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42C23035-7B3E-4402-8E3D-6B564D8BAFBB}" xr6:coauthVersionLast="47" xr6:coauthVersionMax="47" xr10:uidLastSave="{00000000-0000-0000-0000-000000000000}"/>
  <bookViews>
    <workbookView xWindow="-108" yWindow="-108" windowWidth="23256" windowHeight="12456" firstSheet="1" activeTab="1" xr2:uid="{A28A807F-605B-476F-BE3A-A4469070A8D9}"/>
  </bookViews>
  <sheets>
    <sheet name="__FDSCACHE__" sheetId="5" state="veryHidden" r:id="rId1"/>
    <sheet name="longlist_3" sheetId="4" r:id="rId2"/>
    <sheet name="Blad1" sheetId="1" r:id="rId3"/>
  </sheets>
  <definedNames>
    <definedName name="ExternalData_3" localSheetId="1" hidden="1">longlist_3!$A$1:$E$2701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701" i="4" l="1" a="1"/>
  <c r="S2701" i="4" l="1"/>
  <c r="R2701" i="4" a="1"/>
  <c r="R2701" i="4" l="1"/>
  <c r="Q2701" i="4" a="1"/>
  <c r="Q2701" i="4" l="1"/>
  <c r="P2701" i="4" a="1"/>
  <c r="P2701" i="4" l="1"/>
  <c r="O2701" i="4" a="1"/>
  <c r="O2701" i="4" l="1"/>
  <c r="S2700" i="4" a="1"/>
  <c r="S2700" i="4" l="1"/>
  <c r="R2700" i="4" a="1"/>
  <c r="R2700" i="4" l="1"/>
  <c r="Q2700" i="4" a="1"/>
  <c r="Q2700" i="4" l="1"/>
  <c r="P2700" i="4" a="1"/>
  <c r="P2700" i="4" l="1"/>
  <c r="O2700" i="4" a="1"/>
  <c r="O2700" i="4" l="1"/>
  <c r="S2699" i="4" a="1"/>
  <c r="S2699" i="4" l="1"/>
  <c r="R2699" i="4" a="1"/>
  <c r="R2699" i="4" l="1"/>
  <c r="Q2699" i="4" a="1"/>
  <c r="Q2699" i="4" l="1"/>
  <c r="P2699" i="4" a="1"/>
  <c r="P2699" i="4" l="1"/>
  <c r="O2699" i="4" a="1"/>
  <c r="O2699" i="4" l="1"/>
  <c r="S2698" i="4" a="1"/>
  <c r="S2698" i="4" l="1"/>
  <c r="R2698" i="4" a="1"/>
  <c r="R2698" i="4" l="1"/>
  <c r="Q2698" i="4" a="1"/>
  <c r="Q2698" i="4" l="1"/>
  <c r="P2698" i="4" a="1"/>
  <c r="P2698" i="4" l="1"/>
  <c r="O2698" i="4" a="1"/>
  <c r="O2698" i="4" l="1"/>
  <c r="S2697" i="4" a="1"/>
  <c r="S2697" i="4" l="1"/>
  <c r="R2697" i="4" a="1"/>
  <c r="R2697" i="4" l="1"/>
  <c r="Q2697" i="4" a="1"/>
  <c r="Q2697" i="4" l="1"/>
  <c r="P2697" i="4" a="1"/>
  <c r="P2697" i="4" l="1"/>
  <c r="O2697" i="4" a="1"/>
  <c r="O2697" i="4" l="1"/>
  <c r="S2696" i="4" a="1"/>
  <c r="S2696" i="4" l="1"/>
  <c r="R2696" i="4" a="1"/>
  <c r="R2696" i="4" l="1"/>
  <c r="Q2696" i="4" a="1"/>
  <c r="Q2696" i="4" l="1"/>
  <c r="P2696" i="4" a="1"/>
  <c r="P2696" i="4" l="1"/>
  <c r="O2696" i="4" a="1"/>
  <c r="O2696" i="4" l="1"/>
  <c r="S2695" i="4" a="1"/>
  <c r="S2695" i="4" l="1"/>
  <c r="R2695" i="4" a="1"/>
  <c r="R2695" i="4" l="1"/>
  <c r="Q2695" i="4" a="1"/>
  <c r="Q2695" i="4" l="1"/>
  <c r="P2695" i="4" a="1"/>
  <c r="P2695" i="4" l="1"/>
  <c r="O2695" i="4" a="1"/>
  <c r="O2695" i="4" l="1"/>
  <c r="S2694" i="4" a="1"/>
  <c r="S2694" i="4" l="1"/>
  <c r="R2694" i="4" a="1"/>
  <c r="R2694" i="4" l="1"/>
  <c r="Q2694" i="4" a="1"/>
  <c r="Q2694" i="4" l="1"/>
  <c r="P2694" i="4" a="1"/>
  <c r="P2694" i="4" l="1"/>
  <c r="O2694" i="4" a="1"/>
  <c r="O2694" i="4" l="1"/>
  <c r="S2693" i="4" a="1"/>
  <c r="S2693" i="4" l="1"/>
  <c r="R2693" i="4" a="1"/>
  <c r="R2693" i="4" l="1"/>
  <c r="Q2693" i="4" a="1"/>
  <c r="Q2693" i="4" l="1"/>
  <c r="P2693" i="4" a="1"/>
  <c r="P2693" i="4" l="1"/>
  <c r="O2693" i="4" a="1"/>
  <c r="O2693" i="4" l="1"/>
  <c r="S2692" i="4" a="1"/>
  <c r="S2692" i="4" l="1"/>
  <c r="R2692" i="4" a="1"/>
  <c r="R2692" i="4" l="1"/>
  <c r="Q2692" i="4" a="1"/>
  <c r="Q2692" i="4" l="1"/>
  <c r="P2692" i="4" a="1"/>
  <c r="P2692" i="4" l="1"/>
  <c r="O2692" i="4" a="1"/>
  <c r="O2692" i="4" l="1"/>
  <c r="S2691" i="4" a="1"/>
  <c r="S2691" i="4" l="1"/>
  <c r="R2691" i="4" a="1"/>
  <c r="R2691" i="4" l="1"/>
  <c r="Q2691" i="4" a="1"/>
  <c r="Q2691" i="4" l="1"/>
  <c r="P2691" i="4" a="1"/>
  <c r="P2691" i="4" l="1"/>
  <c r="O2691" i="4" a="1"/>
  <c r="O2691" i="4" l="1"/>
  <c r="S2690" i="4" a="1"/>
  <c r="S2690" i="4" l="1"/>
  <c r="R2690" i="4" a="1"/>
  <c r="R2690" i="4" l="1"/>
  <c r="Q2690" i="4" a="1"/>
  <c r="Q2690" i="4" l="1"/>
  <c r="P2690" i="4" a="1"/>
  <c r="P2690" i="4" l="1"/>
  <c r="O2690" i="4" a="1"/>
  <c r="O2690" i="4" l="1"/>
  <c r="S2689" i="4" a="1"/>
  <c r="S2689" i="4" l="1"/>
  <c r="R2689" i="4" a="1"/>
  <c r="R2689" i="4" l="1"/>
  <c r="Q2689" i="4" a="1"/>
  <c r="Q2689" i="4" l="1"/>
  <c r="P2689" i="4" a="1"/>
  <c r="P2689" i="4" l="1"/>
  <c r="O2689" i="4" a="1"/>
  <c r="O2689" i="4" l="1"/>
  <c r="S2688" i="4" a="1"/>
  <c r="S2688" i="4" l="1"/>
  <c r="R2688" i="4" a="1"/>
  <c r="R2688" i="4" l="1"/>
  <c r="Q2688" i="4" a="1"/>
  <c r="Q2688" i="4" l="1"/>
  <c r="P2688" i="4" a="1"/>
  <c r="P2688" i="4" l="1"/>
  <c r="O2688" i="4" a="1"/>
  <c r="O2688" i="4" l="1"/>
  <c r="S2687" i="4" a="1"/>
  <c r="S2687" i="4" l="1"/>
  <c r="R2687" i="4" a="1"/>
  <c r="R2687" i="4" l="1"/>
  <c r="Q2687" i="4" a="1"/>
  <c r="Q2687" i="4" l="1"/>
  <c r="P2687" i="4" a="1"/>
  <c r="P2687" i="4" l="1"/>
  <c r="O2687" i="4" a="1"/>
  <c r="O2687" i="4" l="1"/>
  <c r="S2686" i="4" a="1"/>
  <c r="S2686" i="4" l="1"/>
  <c r="R2686" i="4" a="1"/>
  <c r="R2686" i="4" l="1"/>
  <c r="Q2686" i="4" a="1"/>
  <c r="Q2686" i="4" l="1"/>
  <c r="P2686" i="4" a="1"/>
  <c r="P2686" i="4" l="1"/>
  <c r="O2686" i="4" a="1"/>
  <c r="O2686" i="4" l="1"/>
  <c r="S2685" i="4" a="1"/>
  <c r="S2685" i="4" l="1"/>
  <c r="R2685" i="4" a="1"/>
  <c r="R2685" i="4" l="1"/>
  <c r="Q2685" i="4" a="1"/>
  <c r="Q2685" i="4" l="1"/>
  <c r="P2685" i="4" a="1"/>
  <c r="P2685" i="4" l="1"/>
  <c r="O2685" i="4" a="1"/>
  <c r="O2685" i="4" l="1"/>
  <c r="S2684" i="4" a="1"/>
  <c r="S2684" i="4" l="1"/>
  <c r="R2684" i="4" a="1"/>
  <c r="R2684" i="4" l="1"/>
  <c r="Q2684" i="4" a="1"/>
  <c r="Q2684" i="4" l="1"/>
  <c r="P2684" i="4" a="1"/>
  <c r="P2684" i="4" l="1"/>
  <c r="O2684" i="4" a="1"/>
  <c r="O2684" i="4" l="1"/>
  <c r="S2683" i="4" a="1"/>
  <c r="S2683" i="4" l="1"/>
  <c r="R2683" i="4" a="1"/>
  <c r="R2683" i="4" l="1"/>
  <c r="Q2683" i="4" a="1"/>
  <c r="Q2683" i="4" l="1"/>
  <c r="P2683" i="4" a="1"/>
  <c r="P2683" i="4" l="1"/>
  <c r="O2683" i="4" a="1"/>
  <c r="O2683" i="4" l="1"/>
  <c r="S2682" i="4" a="1"/>
  <c r="S2682" i="4" l="1"/>
  <c r="R2682" i="4" a="1"/>
  <c r="R2682" i="4" l="1"/>
  <c r="Q2682" i="4" a="1"/>
  <c r="Q2682" i="4" l="1"/>
  <c r="P2682" i="4" a="1"/>
  <c r="P2682" i="4" l="1"/>
  <c r="O2682" i="4" a="1"/>
  <c r="O2682" i="4" l="1"/>
  <c r="S2681" i="4" a="1"/>
  <c r="S2681" i="4" l="1"/>
  <c r="R2681" i="4" a="1"/>
  <c r="R2681" i="4" l="1"/>
  <c r="Q2681" i="4" a="1"/>
  <c r="Q2681" i="4" l="1"/>
  <c r="P2681" i="4" a="1"/>
  <c r="P2681" i="4" l="1"/>
  <c r="O2681" i="4" a="1"/>
  <c r="O2681" i="4" l="1"/>
  <c r="S2680" i="4" a="1"/>
  <c r="S2680" i="4" l="1"/>
  <c r="R2680" i="4" a="1"/>
  <c r="R2680" i="4" l="1"/>
  <c r="Q2680" i="4" a="1"/>
  <c r="Q2680" i="4" l="1"/>
  <c r="P2680" i="4" a="1"/>
  <c r="P2680" i="4" l="1"/>
  <c r="O2680" i="4" a="1"/>
  <c r="O2680" i="4" l="1"/>
  <c r="S2679" i="4" a="1"/>
  <c r="S2679" i="4" l="1"/>
  <c r="R2679" i="4" a="1"/>
  <c r="R2679" i="4" l="1"/>
  <c r="Q2679" i="4" a="1"/>
  <c r="Q2679" i="4" l="1"/>
  <c r="P2679" i="4" a="1"/>
  <c r="P2679" i="4" l="1"/>
  <c r="O2679" i="4" a="1"/>
  <c r="O2679" i="4" l="1"/>
  <c r="S2678" i="4" a="1"/>
  <c r="S2678" i="4" l="1"/>
  <c r="R2678" i="4" a="1"/>
  <c r="R2678" i="4" l="1"/>
  <c r="Q2678" i="4" a="1"/>
  <c r="Q2678" i="4" l="1"/>
  <c r="P2678" i="4" a="1"/>
  <c r="P2678" i="4" l="1"/>
  <c r="O2678" i="4" a="1"/>
  <c r="O2678" i="4" l="1"/>
  <c r="S2677" i="4" a="1"/>
  <c r="S2677" i="4" l="1"/>
  <c r="R2677" i="4" a="1"/>
  <c r="R2677" i="4" l="1"/>
  <c r="Q2677" i="4" a="1"/>
  <c r="Q2677" i="4" l="1"/>
  <c r="P2677" i="4" a="1"/>
  <c r="P2677" i="4" l="1"/>
  <c r="O2677" i="4" a="1"/>
  <c r="O2677" i="4" l="1"/>
  <c r="S2676" i="4" a="1"/>
  <c r="S2676" i="4" l="1"/>
  <c r="R2676" i="4" a="1"/>
  <c r="R2676" i="4" l="1"/>
  <c r="Q2676" i="4" a="1"/>
  <c r="Q2676" i="4" l="1"/>
  <c r="P2676" i="4" a="1"/>
  <c r="P2676" i="4" l="1"/>
  <c r="O2676" i="4" a="1"/>
  <c r="O2676" i="4" l="1"/>
  <c r="S2675" i="4" a="1"/>
  <c r="S2675" i="4" l="1"/>
  <c r="R2675" i="4" a="1"/>
  <c r="R2675" i="4" l="1"/>
  <c r="Q2675" i="4" a="1"/>
  <c r="Q2675" i="4" l="1"/>
  <c r="P2675" i="4" a="1"/>
  <c r="P2675" i="4" l="1"/>
  <c r="O2675" i="4" a="1"/>
  <c r="O2675" i="4" l="1"/>
  <c r="S2674" i="4" a="1"/>
  <c r="S2674" i="4" l="1"/>
  <c r="R2674" i="4" a="1"/>
  <c r="R2674" i="4" l="1"/>
  <c r="Q2674" i="4" a="1"/>
  <c r="Q2674" i="4" l="1"/>
  <c r="P2674" i="4" a="1"/>
  <c r="P2674" i="4" l="1"/>
  <c r="O2674" i="4" a="1"/>
  <c r="O2674" i="4" l="1"/>
  <c r="S2673" i="4" a="1"/>
  <c r="S2673" i="4" l="1"/>
  <c r="R2673" i="4" a="1"/>
  <c r="R2673" i="4" l="1"/>
  <c r="Q2673" i="4" a="1"/>
  <c r="Q2673" i="4" l="1"/>
  <c r="P2673" i="4" a="1"/>
  <c r="P2673" i="4" l="1"/>
  <c r="O2673" i="4" a="1"/>
  <c r="O2673" i="4" l="1"/>
  <c r="S2672" i="4" a="1"/>
  <c r="S2672" i="4" l="1"/>
  <c r="R2672" i="4" a="1"/>
  <c r="R2672" i="4" l="1"/>
  <c r="Q2672" i="4" a="1"/>
  <c r="Q2672" i="4" l="1"/>
  <c r="P2672" i="4" a="1"/>
  <c r="P2672" i="4" l="1"/>
  <c r="O2672" i="4" a="1"/>
  <c r="O2672" i="4" l="1"/>
  <c r="S2671" i="4" a="1"/>
  <c r="S2671" i="4" l="1"/>
  <c r="R2671" i="4" a="1"/>
  <c r="R2671" i="4" l="1"/>
  <c r="Q2671" i="4" a="1"/>
  <c r="Q2671" i="4" l="1"/>
  <c r="P2671" i="4" a="1"/>
  <c r="P2671" i="4" l="1"/>
  <c r="O2671" i="4" a="1"/>
  <c r="O2671" i="4" l="1"/>
  <c r="S2670" i="4" a="1"/>
  <c r="S2670" i="4" l="1"/>
  <c r="R2670" i="4" a="1"/>
  <c r="R2670" i="4" l="1"/>
  <c r="Q2670" i="4" a="1"/>
  <c r="Q2670" i="4" l="1"/>
  <c r="P2670" i="4" a="1"/>
  <c r="P2670" i="4" l="1"/>
  <c r="O2670" i="4" a="1"/>
  <c r="O2670" i="4" l="1"/>
  <c r="S2669" i="4" a="1"/>
  <c r="S2669" i="4" l="1"/>
  <c r="R2669" i="4" a="1"/>
  <c r="R2669" i="4" l="1"/>
  <c r="Q2669" i="4" a="1"/>
  <c r="Q2669" i="4" l="1"/>
  <c r="P2669" i="4" a="1"/>
  <c r="P2669" i="4" l="1"/>
  <c r="O2669" i="4" a="1"/>
  <c r="O2669" i="4" l="1"/>
  <c r="S2668" i="4" a="1"/>
  <c r="S2668" i="4" l="1"/>
  <c r="R2668" i="4" a="1"/>
  <c r="R2668" i="4" l="1"/>
  <c r="Q2668" i="4" a="1"/>
  <c r="Q2668" i="4" l="1"/>
  <c r="P2668" i="4" a="1"/>
  <c r="P2668" i="4" l="1"/>
  <c r="O2668" i="4" a="1"/>
  <c r="O2668" i="4" l="1"/>
  <c r="S2667" i="4" a="1"/>
  <c r="S2667" i="4" l="1"/>
  <c r="R2667" i="4" a="1"/>
  <c r="R2667" i="4" l="1"/>
  <c r="Q2667" i="4" a="1"/>
  <c r="Q2667" i="4" l="1"/>
  <c r="P2667" i="4" a="1"/>
  <c r="P2667" i="4" l="1"/>
  <c r="O2667" i="4" a="1"/>
  <c r="O2667" i="4" l="1"/>
  <c r="S2666" i="4" a="1"/>
  <c r="S2666" i="4" l="1"/>
  <c r="R2666" i="4" a="1"/>
  <c r="R2666" i="4" l="1"/>
  <c r="Q2666" i="4" a="1"/>
  <c r="Q2666" i="4" l="1"/>
  <c r="P2666" i="4" a="1"/>
  <c r="P2666" i="4" l="1"/>
  <c r="O2666" i="4" a="1"/>
  <c r="O2666" i="4" l="1"/>
  <c r="S2665" i="4" a="1"/>
  <c r="S2665" i="4" l="1"/>
  <c r="R2665" i="4" a="1"/>
  <c r="R2665" i="4" l="1"/>
  <c r="Q2665" i="4" a="1"/>
  <c r="Q2665" i="4" l="1"/>
  <c r="P2665" i="4" a="1"/>
  <c r="P2665" i="4" l="1"/>
  <c r="O2665" i="4" a="1"/>
  <c r="O2665" i="4" l="1"/>
  <c r="S2664" i="4" a="1"/>
  <c r="S2664" i="4" l="1"/>
  <c r="R2664" i="4" a="1"/>
  <c r="R2664" i="4" l="1"/>
  <c r="Q2664" i="4" a="1"/>
  <c r="Q2664" i="4" l="1"/>
  <c r="P2664" i="4" a="1"/>
  <c r="P2664" i="4" l="1"/>
  <c r="O2664" i="4" a="1"/>
  <c r="O2664" i="4" l="1"/>
  <c r="S2663" i="4" a="1"/>
  <c r="S2663" i="4" l="1"/>
  <c r="R2663" i="4" a="1"/>
  <c r="R2663" i="4" l="1"/>
  <c r="Q2663" i="4" a="1"/>
  <c r="Q2663" i="4" l="1"/>
  <c r="P2663" i="4" a="1"/>
  <c r="P2663" i="4" l="1"/>
  <c r="O2663" i="4" a="1"/>
  <c r="O2663" i="4" l="1"/>
  <c r="S2662" i="4" a="1"/>
  <c r="S2662" i="4" l="1"/>
  <c r="R2662" i="4" a="1"/>
  <c r="R2662" i="4" l="1"/>
  <c r="Q2662" i="4" a="1"/>
  <c r="Q2662" i="4" l="1"/>
  <c r="P2662" i="4" a="1"/>
  <c r="P2662" i="4" l="1"/>
  <c r="O2662" i="4" a="1"/>
  <c r="O2662" i="4" l="1"/>
  <c r="S2661" i="4" a="1"/>
  <c r="S2661" i="4" l="1"/>
  <c r="R2661" i="4" a="1"/>
  <c r="R2661" i="4" l="1"/>
  <c r="Q2661" i="4" a="1"/>
  <c r="Q2661" i="4" l="1"/>
  <c r="P2661" i="4" a="1"/>
  <c r="P2661" i="4" l="1"/>
  <c r="O2661" i="4" a="1"/>
  <c r="O2661" i="4" l="1"/>
  <c r="S2660" i="4" a="1"/>
  <c r="S2660" i="4" l="1"/>
  <c r="R2660" i="4" a="1"/>
  <c r="R2660" i="4" l="1"/>
  <c r="Q2660" i="4" a="1"/>
  <c r="Q2660" i="4" l="1"/>
  <c r="P2660" i="4" a="1"/>
  <c r="P2660" i="4" l="1"/>
  <c r="O2660" i="4" a="1"/>
  <c r="O2660" i="4" l="1"/>
  <c r="S2659" i="4" a="1"/>
  <c r="S2659" i="4" l="1"/>
  <c r="R2659" i="4" a="1"/>
  <c r="R2659" i="4" l="1"/>
  <c r="Q2659" i="4" a="1"/>
  <c r="Q2659" i="4" l="1"/>
  <c r="P2659" i="4" a="1"/>
  <c r="P2659" i="4" l="1"/>
  <c r="O2659" i="4" a="1"/>
  <c r="O2659" i="4" l="1"/>
  <c r="S2658" i="4" a="1"/>
  <c r="S2658" i="4" l="1"/>
  <c r="R2658" i="4" a="1"/>
  <c r="R2658" i="4" l="1"/>
  <c r="Q2658" i="4" a="1"/>
  <c r="Q2658" i="4" l="1"/>
  <c r="P2658" i="4" a="1"/>
  <c r="P2658" i="4" l="1"/>
  <c r="O2658" i="4" a="1"/>
  <c r="O2658" i="4" l="1"/>
  <c r="S2657" i="4" a="1"/>
  <c r="S2657" i="4" l="1"/>
  <c r="R2657" i="4" a="1"/>
  <c r="R2657" i="4" l="1"/>
  <c r="Q2657" i="4" a="1"/>
  <c r="Q2657" i="4" l="1"/>
  <c r="P2657" i="4" a="1"/>
  <c r="P2657" i="4" l="1"/>
  <c r="O2657" i="4" a="1"/>
  <c r="O2657" i="4" l="1"/>
  <c r="S2656" i="4" a="1"/>
  <c r="S2656" i="4" l="1"/>
  <c r="R2656" i="4" a="1"/>
  <c r="R2656" i="4" l="1"/>
  <c r="Q2656" i="4" a="1"/>
  <c r="Q2656" i="4" l="1"/>
  <c r="P2656" i="4" a="1"/>
  <c r="P2656" i="4" l="1"/>
  <c r="O2656" i="4" a="1"/>
  <c r="O2656" i="4" l="1"/>
  <c r="S2655" i="4" a="1"/>
  <c r="S2655" i="4" l="1"/>
  <c r="R2655" i="4" a="1"/>
  <c r="R2655" i="4" l="1"/>
  <c r="Q2655" i="4" a="1"/>
  <c r="Q2655" i="4" l="1"/>
  <c r="P2655" i="4" a="1"/>
  <c r="P2655" i="4" l="1"/>
  <c r="O2655" i="4" a="1"/>
  <c r="O2655" i="4" l="1"/>
  <c r="S2654" i="4" a="1"/>
  <c r="S2654" i="4" l="1"/>
  <c r="R2654" i="4" a="1"/>
  <c r="R2654" i="4" l="1"/>
  <c r="Q2654" i="4" a="1"/>
  <c r="Q2654" i="4" l="1"/>
  <c r="P2654" i="4" a="1"/>
  <c r="P2654" i="4" l="1"/>
  <c r="O2654" i="4" a="1"/>
  <c r="O2654" i="4" l="1"/>
  <c r="S2653" i="4" a="1"/>
  <c r="S2653" i="4" l="1"/>
  <c r="R2653" i="4" a="1"/>
  <c r="R2653" i="4" l="1"/>
  <c r="Q2653" i="4" a="1"/>
  <c r="Q2653" i="4" l="1"/>
  <c r="P2653" i="4" a="1"/>
  <c r="P2653" i="4" l="1"/>
  <c r="O2653" i="4" a="1"/>
  <c r="O2653" i="4" l="1"/>
  <c r="S2652" i="4" a="1"/>
  <c r="S2652" i="4" l="1"/>
  <c r="R2652" i="4" a="1"/>
  <c r="R2652" i="4" l="1"/>
  <c r="Q2652" i="4" a="1"/>
  <c r="Q2652" i="4" l="1"/>
  <c r="P2652" i="4" a="1"/>
  <c r="P2652" i="4" l="1"/>
  <c r="O2652" i="4" a="1"/>
  <c r="O2652" i="4" l="1"/>
  <c r="S2651" i="4" a="1"/>
  <c r="S2651" i="4" l="1"/>
  <c r="R2651" i="4" a="1"/>
  <c r="R2651" i="4" l="1"/>
  <c r="Q2651" i="4" a="1"/>
  <c r="Q2651" i="4" l="1"/>
  <c r="P2651" i="4" a="1"/>
  <c r="P2651" i="4" l="1"/>
  <c r="O2651" i="4" a="1"/>
  <c r="O2651" i="4" l="1"/>
  <c r="S2650" i="4" a="1"/>
  <c r="S2650" i="4" l="1"/>
  <c r="R2650" i="4" a="1"/>
  <c r="R2650" i="4" l="1"/>
  <c r="Q2650" i="4" a="1"/>
  <c r="Q2650" i="4" l="1"/>
  <c r="P2650" i="4" a="1"/>
  <c r="P2650" i="4" l="1"/>
  <c r="O2650" i="4" a="1"/>
  <c r="O2650" i="4" l="1"/>
  <c r="S2649" i="4" a="1"/>
  <c r="S2649" i="4" l="1"/>
  <c r="R2649" i="4" a="1"/>
  <c r="R2649" i="4" l="1"/>
  <c r="Q2649" i="4" a="1"/>
  <c r="Q2649" i="4" l="1"/>
  <c r="P2649" i="4" a="1"/>
  <c r="P2649" i="4" l="1"/>
  <c r="O2649" i="4" a="1"/>
  <c r="O2649" i="4" l="1"/>
  <c r="S2648" i="4" a="1"/>
  <c r="S2648" i="4" l="1"/>
  <c r="R2648" i="4" a="1"/>
  <c r="R2648" i="4" l="1"/>
  <c r="Q2648" i="4" a="1"/>
  <c r="Q2648" i="4" l="1"/>
  <c r="P2648" i="4" a="1"/>
  <c r="P2648" i="4" l="1"/>
  <c r="O2648" i="4" a="1"/>
  <c r="O2648" i="4" l="1"/>
  <c r="S2647" i="4" a="1"/>
  <c r="S2647" i="4" l="1"/>
  <c r="R2647" i="4" a="1"/>
  <c r="R2647" i="4" l="1"/>
  <c r="Q2647" i="4" a="1"/>
  <c r="Q2647" i="4" l="1"/>
  <c r="P2647" i="4" a="1"/>
  <c r="P2647" i="4" l="1"/>
  <c r="O2647" i="4" a="1"/>
  <c r="O2647" i="4" l="1"/>
  <c r="S2646" i="4" a="1"/>
  <c r="S2646" i="4" l="1"/>
  <c r="R2646" i="4" a="1"/>
  <c r="R2646" i="4" l="1"/>
  <c r="Q2646" i="4" a="1"/>
  <c r="Q2646" i="4" l="1"/>
  <c r="P2646" i="4" a="1"/>
  <c r="P2646" i="4" l="1"/>
  <c r="O2646" i="4" a="1"/>
  <c r="O2646" i="4" l="1"/>
  <c r="S2645" i="4" a="1"/>
  <c r="S2645" i="4" l="1"/>
  <c r="R2645" i="4" a="1"/>
  <c r="R2645" i="4" l="1"/>
  <c r="Q2645" i="4" a="1"/>
  <c r="Q2645" i="4" l="1"/>
  <c r="P2645" i="4" a="1"/>
  <c r="P2645" i="4" l="1"/>
  <c r="O2645" i="4" a="1"/>
  <c r="O2645" i="4" l="1"/>
  <c r="S2644" i="4" a="1"/>
  <c r="S2644" i="4" l="1"/>
  <c r="R2644" i="4" a="1"/>
  <c r="R2644" i="4" l="1"/>
  <c r="Q2644" i="4" a="1"/>
  <c r="Q2644" i="4" l="1"/>
  <c r="P2644" i="4" a="1"/>
  <c r="P2644" i="4" l="1"/>
  <c r="O2644" i="4" a="1"/>
  <c r="O2644" i="4" l="1"/>
  <c r="S2643" i="4" a="1"/>
  <c r="S2643" i="4" l="1"/>
  <c r="R2643" i="4" a="1"/>
  <c r="R2643" i="4" l="1"/>
  <c r="Q2643" i="4" a="1"/>
  <c r="Q2643" i="4" l="1"/>
  <c r="P2643" i="4" a="1"/>
  <c r="P2643" i="4" l="1"/>
  <c r="O2643" i="4" a="1"/>
  <c r="O2643" i="4" l="1"/>
  <c r="S2642" i="4" a="1"/>
  <c r="S2642" i="4" l="1"/>
  <c r="R2642" i="4" a="1"/>
  <c r="R2642" i="4" l="1"/>
  <c r="Q2642" i="4" a="1"/>
  <c r="Q2642" i="4" l="1"/>
  <c r="P2642" i="4" a="1"/>
  <c r="P2642" i="4" l="1"/>
  <c r="O2642" i="4" a="1"/>
  <c r="O2642" i="4" l="1"/>
  <c r="S2641" i="4" a="1"/>
  <c r="S2641" i="4" l="1"/>
  <c r="R2641" i="4" a="1"/>
  <c r="R2641" i="4" l="1"/>
  <c r="Q2641" i="4" a="1"/>
  <c r="Q2641" i="4" l="1"/>
  <c r="P2641" i="4" a="1"/>
  <c r="P2641" i="4" l="1"/>
  <c r="O2641" i="4" a="1"/>
  <c r="O2641" i="4" l="1"/>
  <c r="S2640" i="4" a="1"/>
  <c r="S2640" i="4" l="1"/>
  <c r="R2640" i="4" a="1"/>
  <c r="R2640" i="4" l="1"/>
  <c r="Q2640" i="4" a="1"/>
  <c r="Q2640" i="4" l="1"/>
  <c r="P2640" i="4" a="1"/>
  <c r="P2640" i="4" l="1"/>
  <c r="O2640" i="4" a="1"/>
  <c r="O2640" i="4" l="1"/>
  <c r="S2639" i="4" a="1"/>
  <c r="S2639" i="4" l="1"/>
  <c r="R2639" i="4" a="1"/>
  <c r="R2639" i="4" l="1"/>
  <c r="Q2639" i="4" a="1"/>
  <c r="Q2639" i="4" l="1"/>
  <c r="P2639" i="4" a="1"/>
  <c r="P2639" i="4" l="1"/>
  <c r="O2639" i="4" a="1"/>
  <c r="O2639" i="4" l="1"/>
  <c r="S2638" i="4" a="1"/>
  <c r="S2638" i="4" l="1"/>
  <c r="R2638" i="4" a="1"/>
  <c r="R2638" i="4" l="1"/>
  <c r="Q2638" i="4" a="1"/>
  <c r="Q2638" i="4" l="1"/>
  <c r="P2638" i="4" a="1"/>
  <c r="P2638" i="4" l="1"/>
  <c r="O2638" i="4" a="1"/>
  <c r="O2638" i="4" l="1"/>
  <c r="S2637" i="4" a="1"/>
  <c r="S2637" i="4" l="1"/>
  <c r="R2637" i="4" a="1"/>
  <c r="R2637" i="4" l="1"/>
  <c r="Q2637" i="4" a="1"/>
  <c r="Q2637" i="4" l="1"/>
  <c r="P2637" i="4" a="1"/>
  <c r="P2637" i="4" l="1"/>
  <c r="O2637" i="4" a="1"/>
  <c r="O2637" i="4" l="1"/>
  <c r="S2636" i="4" a="1"/>
  <c r="S2636" i="4" l="1"/>
  <c r="R2636" i="4" a="1"/>
  <c r="R2636" i="4" l="1"/>
  <c r="Q2636" i="4" a="1"/>
  <c r="Q2636" i="4" l="1"/>
  <c r="P2636" i="4" a="1"/>
  <c r="P2636" i="4" l="1"/>
  <c r="O2636" i="4" a="1"/>
  <c r="O2636" i="4" l="1"/>
  <c r="S2635" i="4" a="1"/>
  <c r="S2635" i="4" l="1"/>
  <c r="R2635" i="4" a="1"/>
  <c r="R2635" i="4" l="1"/>
  <c r="Q2635" i="4" a="1"/>
  <c r="Q2635" i="4" l="1"/>
  <c r="P2635" i="4" a="1"/>
  <c r="P2635" i="4" l="1"/>
  <c r="O2635" i="4" a="1"/>
  <c r="O2635" i="4" l="1"/>
  <c r="S2634" i="4" a="1"/>
  <c r="S2634" i="4" l="1"/>
  <c r="R2634" i="4" a="1"/>
  <c r="R2634" i="4" l="1"/>
  <c r="Q2634" i="4" a="1"/>
  <c r="Q2634" i="4" l="1"/>
  <c r="P2634" i="4" a="1"/>
  <c r="P2634" i="4" l="1"/>
  <c r="O2634" i="4" a="1"/>
  <c r="O2634" i="4" l="1"/>
  <c r="S2633" i="4" a="1"/>
  <c r="S2633" i="4" l="1"/>
  <c r="R2633" i="4" a="1"/>
  <c r="R2633" i="4" l="1"/>
  <c r="Q2633" i="4" a="1"/>
  <c r="Q2633" i="4" l="1"/>
  <c r="P2633" i="4" a="1"/>
  <c r="P2633" i="4" l="1"/>
  <c r="O2633" i="4" a="1"/>
  <c r="O2633" i="4" l="1"/>
  <c r="S2632" i="4" a="1"/>
  <c r="S2632" i="4" l="1"/>
  <c r="R2632" i="4" a="1"/>
  <c r="R2632" i="4" l="1"/>
  <c r="Q2632" i="4" a="1"/>
  <c r="Q2632" i="4" l="1"/>
  <c r="P2632" i="4" a="1"/>
  <c r="P2632" i="4" l="1"/>
  <c r="O2632" i="4" a="1"/>
  <c r="O2632" i="4" l="1"/>
  <c r="S2631" i="4" a="1"/>
  <c r="S2631" i="4" l="1"/>
  <c r="R2631" i="4" a="1"/>
  <c r="R2631" i="4" l="1"/>
  <c r="Q2631" i="4" a="1"/>
  <c r="Q2631" i="4" l="1"/>
  <c r="P2631" i="4" a="1"/>
  <c r="P2631" i="4" l="1"/>
  <c r="O2631" i="4" a="1"/>
  <c r="O2631" i="4" l="1"/>
  <c r="S2630" i="4" a="1"/>
  <c r="S2630" i="4" l="1"/>
  <c r="R2630" i="4" a="1"/>
  <c r="R2630" i="4" l="1"/>
  <c r="Q2630" i="4" a="1"/>
  <c r="Q2630" i="4" l="1"/>
  <c r="P2630" i="4" a="1"/>
  <c r="P2630" i="4" l="1"/>
  <c r="O2630" i="4" a="1"/>
  <c r="O2630" i="4" l="1"/>
  <c r="S2629" i="4" a="1"/>
  <c r="S2629" i="4" l="1"/>
  <c r="R2629" i="4" a="1"/>
  <c r="R2629" i="4" l="1"/>
  <c r="Q2629" i="4" a="1"/>
  <c r="Q2629" i="4" l="1"/>
  <c r="P2629" i="4" a="1"/>
  <c r="P2629" i="4" l="1"/>
  <c r="O2629" i="4" a="1"/>
  <c r="O2629" i="4" l="1"/>
  <c r="S2628" i="4" a="1"/>
  <c r="S2628" i="4" l="1"/>
  <c r="R2628" i="4" a="1"/>
  <c r="R2628" i="4" l="1"/>
  <c r="Q2628" i="4" a="1"/>
  <c r="Q2628" i="4" l="1"/>
  <c r="P2628" i="4" a="1"/>
  <c r="P2628" i="4" l="1"/>
  <c r="O2628" i="4" a="1"/>
  <c r="O2628" i="4" l="1"/>
  <c r="S2627" i="4" a="1"/>
  <c r="S2627" i="4" l="1"/>
  <c r="R2627" i="4" a="1"/>
  <c r="R2627" i="4" l="1"/>
  <c r="Q2627" i="4" a="1"/>
  <c r="Q2627" i="4" l="1"/>
  <c r="P2627" i="4" a="1"/>
  <c r="P2627" i="4" l="1"/>
  <c r="O2627" i="4" a="1"/>
  <c r="O2627" i="4" l="1"/>
  <c r="S2626" i="4" a="1"/>
  <c r="S2626" i="4" l="1"/>
  <c r="R2626" i="4" a="1"/>
  <c r="R2626" i="4" l="1"/>
  <c r="Q2626" i="4" a="1"/>
  <c r="Q2626" i="4" l="1"/>
  <c r="P2626" i="4" a="1"/>
  <c r="P2626" i="4" l="1"/>
  <c r="O2626" i="4" a="1"/>
  <c r="O2626" i="4" l="1"/>
  <c r="S2625" i="4" a="1"/>
  <c r="S2625" i="4" l="1"/>
  <c r="R2625" i="4" a="1"/>
  <c r="R2625" i="4" l="1"/>
  <c r="Q2625" i="4" a="1"/>
  <c r="Q2625" i="4" l="1"/>
  <c r="P2625" i="4" a="1"/>
  <c r="P2625" i="4" l="1"/>
  <c r="O2625" i="4" a="1"/>
  <c r="O2625" i="4" l="1"/>
  <c r="S2624" i="4" a="1"/>
  <c r="S2624" i="4" l="1"/>
  <c r="R2624" i="4" a="1"/>
  <c r="R2624" i="4" l="1"/>
  <c r="Q2624" i="4" a="1"/>
  <c r="Q2624" i="4" l="1"/>
  <c r="P2624" i="4" a="1"/>
  <c r="P2624" i="4" l="1"/>
  <c r="O2624" i="4" a="1"/>
  <c r="O2624" i="4" l="1"/>
  <c r="S2623" i="4" a="1"/>
  <c r="S2623" i="4" l="1"/>
  <c r="R2623" i="4" a="1"/>
  <c r="R2623" i="4" l="1"/>
  <c r="Q2623" i="4" a="1"/>
  <c r="Q2623" i="4" l="1"/>
  <c r="P2623" i="4" a="1"/>
  <c r="P2623" i="4" l="1"/>
  <c r="O2623" i="4" a="1"/>
  <c r="O2623" i="4" l="1"/>
  <c r="S2622" i="4" a="1"/>
  <c r="S2622" i="4" l="1"/>
  <c r="R2622" i="4" a="1"/>
  <c r="R2622" i="4" l="1"/>
  <c r="Q2622" i="4" a="1"/>
  <c r="Q2622" i="4" l="1"/>
  <c r="P2622" i="4" a="1"/>
  <c r="P2622" i="4" l="1"/>
  <c r="O2622" i="4" a="1"/>
  <c r="O2622" i="4" l="1"/>
  <c r="S2621" i="4" a="1"/>
  <c r="S2621" i="4" l="1"/>
  <c r="R2621" i="4" a="1"/>
  <c r="R2621" i="4" l="1"/>
  <c r="Q2621" i="4" a="1"/>
  <c r="Q2621" i="4" l="1"/>
  <c r="P2621" i="4" a="1"/>
  <c r="P2621" i="4" l="1"/>
  <c r="O2621" i="4" a="1"/>
  <c r="O2621" i="4" l="1"/>
  <c r="S2620" i="4" a="1"/>
  <c r="S2620" i="4" l="1"/>
  <c r="R2620" i="4" a="1"/>
  <c r="R2620" i="4" l="1"/>
  <c r="Q2620" i="4" a="1"/>
  <c r="Q2620" i="4" l="1"/>
  <c r="P2620" i="4" a="1"/>
  <c r="P2620" i="4" l="1"/>
  <c r="O2620" i="4" a="1"/>
  <c r="O2620" i="4" l="1"/>
  <c r="S2619" i="4" a="1"/>
  <c r="S2619" i="4" l="1"/>
  <c r="R2619" i="4" a="1"/>
  <c r="R2619" i="4" l="1"/>
  <c r="Q2619" i="4" a="1"/>
  <c r="Q2619" i="4" l="1"/>
  <c r="P2619" i="4" a="1"/>
  <c r="P2619" i="4" l="1"/>
  <c r="O2619" i="4" a="1"/>
  <c r="O2619" i="4" l="1"/>
  <c r="S2618" i="4" a="1"/>
  <c r="S2618" i="4" l="1"/>
  <c r="R2618" i="4" a="1"/>
  <c r="R2618" i="4" l="1"/>
  <c r="Q2618" i="4" a="1"/>
  <c r="Q2618" i="4" l="1"/>
  <c r="P2618" i="4" a="1"/>
  <c r="P2618" i="4" l="1"/>
  <c r="O2618" i="4" a="1"/>
  <c r="O2618" i="4" l="1"/>
  <c r="S2617" i="4" a="1"/>
  <c r="S2617" i="4" l="1"/>
  <c r="R2617" i="4" a="1"/>
  <c r="R2617" i="4" l="1"/>
  <c r="Q2617" i="4" a="1"/>
  <c r="Q2617" i="4" l="1"/>
  <c r="P2617" i="4" a="1"/>
  <c r="P2617" i="4" l="1"/>
  <c r="O2617" i="4" a="1"/>
  <c r="O2617" i="4" l="1"/>
  <c r="S2616" i="4" a="1"/>
  <c r="S2616" i="4" l="1"/>
  <c r="R2616" i="4" a="1"/>
  <c r="R2616" i="4" l="1"/>
  <c r="Q2616" i="4" a="1"/>
  <c r="Q2616" i="4" l="1"/>
  <c r="P2616" i="4" a="1"/>
  <c r="P2616" i="4" l="1"/>
  <c r="O2616" i="4" a="1"/>
  <c r="O2616" i="4" l="1"/>
  <c r="S2615" i="4" a="1"/>
  <c r="S2615" i="4" l="1"/>
  <c r="R2615" i="4" a="1"/>
  <c r="R2615" i="4" l="1"/>
  <c r="Q2615" i="4" a="1"/>
  <c r="Q2615" i="4" l="1"/>
  <c r="P2615" i="4" a="1"/>
  <c r="P2615" i="4" l="1"/>
  <c r="O2615" i="4" a="1"/>
  <c r="O2615" i="4" l="1"/>
  <c r="S2614" i="4" a="1"/>
  <c r="S2614" i="4" l="1"/>
  <c r="R2614" i="4" a="1"/>
  <c r="R2614" i="4" l="1"/>
  <c r="Q2614" i="4" a="1"/>
  <c r="Q2614" i="4" l="1"/>
  <c r="P2614" i="4" a="1"/>
  <c r="P2614" i="4" l="1"/>
  <c r="O2614" i="4" a="1"/>
  <c r="O2614" i="4" l="1"/>
  <c r="S2613" i="4" a="1"/>
  <c r="S2613" i="4" l="1"/>
  <c r="R2613" i="4" a="1"/>
  <c r="R2613" i="4" l="1"/>
  <c r="Q2613" i="4" a="1"/>
  <c r="Q2613" i="4" l="1"/>
  <c r="P2613" i="4" a="1"/>
  <c r="P2613" i="4" l="1"/>
  <c r="O2613" i="4" a="1"/>
  <c r="O2613" i="4" l="1"/>
  <c r="S2612" i="4" a="1"/>
  <c r="S2612" i="4" l="1"/>
  <c r="R2612" i="4" a="1"/>
  <c r="R2612" i="4" l="1"/>
  <c r="Q2612" i="4" a="1"/>
  <c r="Q2612" i="4" l="1"/>
  <c r="P2612" i="4" a="1"/>
  <c r="P2612" i="4" l="1"/>
  <c r="O2612" i="4" a="1"/>
  <c r="O2612" i="4" l="1"/>
  <c r="S2611" i="4" a="1"/>
  <c r="S2611" i="4" l="1"/>
  <c r="R2611" i="4" a="1"/>
  <c r="R2611" i="4" l="1"/>
  <c r="Q2611" i="4" a="1"/>
  <c r="Q2611" i="4" l="1"/>
  <c r="P2611" i="4" a="1"/>
  <c r="P2611" i="4" l="1"/>
  <c r="O2611" i="4" a="1"/>
  <c r="O2611" i="4" l="1"/>
  <c r="S2610" i="4" a="1"/>
  <c r="S2610" i="4" l="1"/>
  <c r="R2610" i="4" a="1"/>
  <c r="R2610" i="4" l="1"/>
  <c r="Q2610" i="4" a="1"/>
  <c r="Q2610" i="4" l="1"/>
  <c r="P2610" i="4" a="1"/>
  <c r="P2610" i="4" l="1"/>
  <c r="O2610" i="4" a="1"/>
  <c r="O2610" i="4" l="1"/>
  <c r="S2609" i="4" a="1"/>
  <c r="S2609" i="4" l="1"/>
  <c r="R2609" i="4" a="1"/>
  <c r="R2609" i="4" l="1"/>
  <c r="Q2609" i="4" a="1"/>
  <c r="Q2609" i="4" l="1"/>
  <c r="P2609" i="4" a="1"/>
  <c r="P2609" i="4" l="1"/>
  <c r="O2609" i="4" a="1"/>
  <c r="O2609" i="4" l="1"/>
  <c r="S2608" i="4" a="1"/>
  <c r="S2608" i="4" l="1"/>
  <c r="R2608" i="4" a="1"/>
  <c r="R2608" i="4" l="1"/>
  <c r="Q2608" i="4" a="1"/>
  <c r="Q2608" i="4" l="1"/>
  <c r="P2608" i="4" a="1"/>
  <c r="P2608" i="4" l="1"/>
  <c r="O2608" i="4" a="1"/>
  <c r="O2608" i="4" l="1"/>
  <c r="S2607" i="4" a="1"/>
  <c r="S2607" i="4" l="1"/>
  <c r="R2607" i="4" a="1"/>
  <c r="R2607" i="4" l="1"/>
  <c r="Q2607" i="4" a="1"/>
  <c r="Q2607" i="4" l="1"/>
  <c r="P2607" i="4" a="1"/>
  <c r="P2607" i="4" l="1"/>
  <c r="O2607" i="4" a="1"/>
  <c r="O2607" i="4" l="1"/>
  <c r="S2606" i="4" a="1"/>
  <c r="S2606" i="4" l="1"/>
  <c r="R2606" i="4" a="1"/>
  <c r="R2606" i="4" l="1"/>
  <c r="Q2606" i="4" a="1"/>
  <c r="Q2606" i="4" l="1"/>
  <c r="P2606" i="4" a="1"/>
  <c r="P2606" i="4" l="1"/>
  <c r="O2606" i="4" a="1"/>
  <c r="O2606" i="4" l="1"/>
  <c r="S2605" i="4" a="1"/>
  <c r="S2605" i="4" l="1"/>
  <c r="R2605" i="4" a="1"/>
  <c r="R2605" i="4" l="1"/>
  <c r="Q2605" i="4" a="1"/>
  <c r="Q2605" i="4" l="1"/>
  <c r="P2605" i="4" a="1"/>
  <c r="P2605" i="4" l="1"/>
  <c r="O2605" i="4" a="1"/>
  <c r="O2605" i="4" l="1"/>
  <c r="S2604" i="4" a="1"/>
  <c r="S2604" i="4" l="1"/>
  <c r="R2604" i="4" a="1"/>
  <c r="R2604" i="4" l="1"/>
  <c r="Q2604" i="4" a="1"/>
  <c r="Q2604" i="4" l="1"/>
  <c r="P2604" i="4" a="1"/>
  <c r="P2604" i="4" l="1"/>
  <c r="O2604" i="4" a="1"/>
  <c r="O2604" i="4" l="1"/>
  <c r="S2603" i="4" a="1"/>
  <c r="S2603" i="4" l="1"/>
  <c r="R2603" i="4" a="1"/>
  <c r="R2603" i="4" l="1"/>
  <c r="Q2603" i="4" a="1"/>
  <c r="Q2603" i="4" l="1"/>
  <c r="P2603" i="4" a="1"/>
  <c r="P2603" i="4" l="1"/>
  <c r="O2603" i="4" a="1"/>
  <c r="O2603" i="4" l="1"/>
  <c r="S2602" i="4" a="1"/>
  <c r="S2602" i="4" l="1"/>
  <c r="R2602" i="4" a="1"/>
  <c r="R2602" i="4" l="1"/>
  <c r="Q2602" i="4" a="1"/>
  <c r="Q2602" i="4" l="1"/>
  <c r="P2602" i="4" a="1"/>
  <c r="P2602" i="4" l="1"/>
  <c r="O2602" i="4" a="1"/>
  <c r="O2602" i="4" l="1"/>
  <c r="S2601" i="4" a="1"/>
  <c r="S2601" i="4" l="1"/>
  <c r="R2601" i="4" a="1"/>
  <c r="R2601" i="4" l="1"/>
  <c r="Q2601" i="4" a="1"/>
  <c r="Q2601" i="4" l="1"/>
  <c r="P2601" i="4" a="1"/>
  <c r="P2601" i="4" l="1"/>
  <c r="O2601" i="4" a="1"/>
  <c r="O2601" i="4" l="1"/>
  <c r="S2600" i="4" a="1"/>
  <c r="S2600" i="4" l="1"/>
  <c r="R2600" i="4" a="1"/>
  <c r="R2600" i="4" l="1"/>
  <c r="Q2600" i="4" a="1"/>
  <c r="Q2600" i="4" l="1"/>
  <c r="P2600" i="4" a="1"/>
  <c r="P2600" i="4" l="1"/>
  <c r="O2600" i="4" a="1"/>
  <c r="O2600" i="4" l="1"/>
  <c r="S2599" i="4" a="1"/>
  <c r="S2599" i="4" l="1"/>
  <c r="R2599" i="4" a="1"/>
  <c r="R2599" i="4" l="1"/>
  <c r="Q2599" i="4" a="1"/>
  <c r="Q2599" i="4" l="1"/>
  <c r="P2599" i="4" a="1"/>
  <c r="P2599" i="4" l="1"/>
  <c r="O2599" i="4" a="1"/>
  <c r="O2599" i="4" l="1"/>
  <c r="S2598" i="4" a="1"/>
  <c r="S2598" i="4" l="1"/>
  <c r="R2598" i="4" a="1"/>
  <c r="R2598" i="4" l="1"/>
  <c r="Q2598" i="4" a="1"/>
  <c r="Q2598" i="4" l="1"/>
  <c r="P2598" i="4" a="1"/>
  <c r="P2598" i="4" l="1"/>
  <c r="O2598" i="4" a="1"/>
  <c r="O2598" i="4" l="1"/>
  <c r="S2597" i="4" a="1"/>
  <c r="S2597" i="4" l="1"/>
  <c r="R2597" i="4" a="1"/>
  <c r="R2597" i="4" l="1"/>
  <c r="Q2597" i="4" a="1"/>
  <c r="Q2597" i="4" l="1"/>
  <c r="P2597" i="4" a="1"/>
  <c r="P2597" i="4" l="1"/>
  <c r="O2597" i="4" a="1"/>
  <c r="O2597" i="4" l="1"/>
  <c r="S2596" i="4" a="1"/>
  <c r="S2596" i="4" l="1"/>
  <c r="R2596" i="4" a="1"/>
  <c r="R2596" i="4" l="1"/>
  <c r="Q2596" i="4" a="1"/>
  <c r="Q2596" i="4" l="1"/>
  <c r="P2596" i="4" a="1"/>
  <c r="P2596" i="4" l="1"/>
  <c r="O2596" i="4" a="1"/>
  <c r="O2596" i="4" l="1"/>
  <c r="S2595" i="4" a="1"/>
  <c r="S2595" i="4" l="1"/>
  <c r="R2595" i="4" a="1"/>
  <c r="R2595" i="4" l="1"/>
  <c r="Q2595" i="4" a="1"/>
  <c r="Q2595" i="4" l="1"/>
  <c r="P2595" i="4" a="1"/>
  <c r="P2595" i="4" l="1"/>
  <c r="O2595" i="4" a="1"/>
  <c r="O2595" i="4" l="1"/>
  <c r="S2594" i="4" a="1"/>
  <c r="S2594" i="4" l="1"/>
  <c r="R2594" i="4" a="1"/>
  <c r="R2594" i="4" l="1"/>
  <c r="Q2594" i="4" a="1"/>
  <c r="Q2594" i="4" l="1"/>
  <c r="P2594" i="4" a="1"/>
  <c r="P2594" i="4" l="1"/>
  <c r="O2594" i="4" a="1"/>
  <c r="O2594" i="4" l="1"/>
  <c r="S2593" i="4" a="1"/>
  <c r="S2593" i="4" l="1"/>
  <c r="R2593" i="4" a="1"/>
  <c r="R2593" i="4" l="1"/>
  <c r="Q2593" i="4" a="1"/>
  <c r="Q2593" i="4" l="1"/>
  <c r="P2593" i="4" a="1"/>
  <c r="P2593" i="4" l="1"/>
  <c r="O2593" i="4" a="1"/>
  <c r="O2593" i="4" l="1"/>
  <c r="S2592" i="4" a="1"/>
  <c r="S2592" i="4" l="1"/>
  <c r="R2592" i="4" a="1"/>
  <c r="R2592" i="4" l="1"/>
  <c r="Q2592" i="4" a="1"/>
  <c r="Q2592" i="4" l="1"/>
  <c r="P2592" i="4" a="1"/>
  <c r="P2592" i="4" l="1"/>
  <c r="O2592" i="4" a="1"/>
  <c r="O2592" i="4" l="1"/>
  <c r="S2591" i="4" a="1"/>
  <c r="S2591" i="4" l="1"/>
  <c r="R2591" i="4" a="1"/>
  <c r="R2591" i="4" l="1"/>
  <c r="Q2591" i="4" a="1"/>
  <c r="Q2591" i="4" l="1"/>
  <c r="P2591" i="4" a="1"/>
  <c r="P2591" i="4" l="1"/>
  <c r="O2591" i="4" a="1"/>
  <c r="O2591" i="4" l="1"/>
  <c r="S2590" i="4" a="1"/>
  <c r="S2590" i="4" l="1"/>
  <c r="R2590" i="4" a="1"/>
  <c r="R2590" i="4" l="1"/>
  <c r="Q2590" i="4" a="1"/>
  <c r="Q2590" i="4" l="1"/>
  <c r="P2590" i="4" a="1"/>
  <c r="P2590" i="4" l="1"/>
  <c r="O2590" i="4" a="1"/>
  <c r="O2590" i="4" l="1"/>
  <c r="S2589" i="4" a="1"/>
  <c r="S2589" i="4" l="1"/>
  <c r="R2589" i="4" a="1"/>
  <c r="R2589" i="4" l="1"/>
  <c r="Q2589" i="4" a="1"/>
  <c r="Q2589" i="4" l="1"/>
  <c r="P2589" i="4" a="1"/>
  <c r="P2589" i="4" l="1"/>
  <c r="O2589" i="4" a="1"/>
  <c r="O2589" i="4" l="1"/>
  <c r="S2588" i="4" a="1"/>
  <c r="S2588" i="4" l="1"/>
  <c r="R2588" i="4" a="1"/>
  <c r="R2588" i="4" l="1"/>
  <c r="Q2588" i="4" a="1"/>
  <c r="Q2588" i="4" l="1"/>
  <c r="P2588" i="4" a="1"/>
  <c r="P2588" i="4" l="1"/>
  <c r="O2588" i="4" a="1"/>
  <c r="O2588" i="4" l="1"/>
  <c r="S2587" i="4" a="1"/>
  <c r="S2587" i="4" l="1"/>
  <c r="R2587" i="4" a="1"/>
  <c r="R2587" i="4" l="1"/>
  <c r="Q2587" i="4" a="1"/>
  <c r="Q2587" i="4" l="1"/>
  <c r="P2587" i="4" a="1"/>
  <c r="P2587" i="4" l="1"/>
  <c r="O2587" i="4" a="1"/>
  <c r="O2587" i="4" l="1"/>
  <c r="S2586" i="4" a="1"/>
  <c r="S2586" i="4" l="1"/>
  <c r="R2586" i="4" a="1"/>
  <c r="R2586" i="4" l="1"/>
  <c r="Q2586" i="4" a="1"/>
  <c r="Q2586" i="4" l="1"/>
  <c r="P2586" i="4" a="1"/>
  <c r="P2586" i="4" l="1"/>
  <c r="O2586" i="4" a="1"/>
  <c r="O2586" i="4" l="1"/>
  <c r="S2585" i="4" a="1"/>
  <c r="S2585" i="4" l="1"/>
  <c r="R2585" i="4" a="1"/>
  <c r="R2585" i="4" l="1"/>
  <c r="Q2585" i="4" a="1"/>
  <c r="Q2585" i="4" l="1"/>
  <c r="P2585" i="4" a="1"/>
  <c r="P2585" i="4" l="1"/>
  <c r="O2585" i="4" a="1"/>
  <c r="O2585" i="4" l="1"/>
  <c r="S2584" i="4" a="1"/>
  <c r="S2584" i="4" l="1"/>
  <c r="R2584" i="4" a="1"/>
  <c r="R2584" i="4" l="1"/>
  <c r="Q2584" i="4" a="1"/>
  <c r="Q2584" i="4" l="1"/>
  <c r="P2584" i="4" a="1"/>
  <c r="P2584" i="4" l="1"/>
  <c r="O2584" i="4" a="1"/>
  <c r="O2584" i="4" l="1"/>
  <c r="S2583" i="4" a="1"/>
  <c r="S2583" i="4" l="1"/>
  <c r="R2583" i="4" a="1"/>
  <c r="R2583" i="4" l="1"/>
  <c r="Q2583" i="4" a="1"/>
  <c r="Q2583" i="4" l="1"/>
  <c r="P2583" i="4" a="1"/>
  <c r="P2583" i="4" l="1"/>
  <c r="O2583" i="4" a="1"/>
  <c r="O2583" i="4" l="1"/>
  <c r="S2582" i="4" a="1"/>
  <c r="S2582" i="4" l="1"/>
  <c r="R2582" i="4" a="1"/>
  <c r="R2582" i="4" l="1"/>
  <c r="Q2582" i="4" a="1"/>
  <c r="Q2582" i="4" l="1"/>
  <c r="P2582" i="4" a="1"/>
  <c r="P2582" i="4" l="1"/>
  <c r="O2582" i="4" a="1"/>
  <c r="O2582" i="4" l="1"/>
  <c r="S2581" i="4" a="1"/>
  <c r="S2581" i="4" l="1"/>
  <c r="R2581" i="4" a="1"/>
  <c r="R2581" i="4" l="1"/>
  <c r="Q2581" i="4" a="1"/>
  <c r="Q2581" i="4" l="1"/>
  <c r="P2581" i="4" a="1"/>
  <c r="P2581" i="4" l="1"/>
  <c r="O2581" i="4" a="1"/>
  <c r="O2581" i="4" l="1"/>
  <c r="S2580" i="4" a="1"/>
  <c r="S2580" i="4" l="1"/>
  <c r="R2580" i="4" a="1"/>
  <c r="R2580" i="4" l="1"/>
  <c r="Q2580" i="4" a="1"/>
  <c r="Q2580" i="4" l="1"/>
  <c r="P2580" i="4" a="1"/>
  <c r="P2580" i="4" l="1"/>
  <c r="O2580" i="4" a="1"/>
  <c r="O2580" i="4" l="1"/>
  <c r="S2579" i="4" a="1"/>
  <c r="S2579" i="4" l="1"/>
  <c r="R2579" i="4" a="1"/>
  <c r="R2579" i="4" l="1"/>
  <c r="Q2579" i="4" a="1"/>
  <c r="Q2579" i="4" l="1"/>
  <c r="P2579" i="4" a="1"/>
  <c r="P2579" i="4" l="1"/>
  <c r="O2579" i="4" a="1"/>
  <c r="O2579" i="4" l="1"/>
  <c r="S2578" i="4" a="1"/>
  <c r="S2578" i="4" l="1"/>
  <c r="R2578" i="4" a="1"/>
  <c r="R2578" i="4" l="1"/>
  <c r="Q2578" i="4" a="1"/>
  <c r="Q2578" i="4" l="1"/>
  <c r="P2578" i="4" a="1"/>
  <c r="P2578" i="4" l="1"/>
  <c r="O2578" i="4" a="1"/>
  <c r="O2578" i="4" l="1"/>
  <c r="S2577" i="4" a="1"/>
  <c r="S2577" i="4" l="1"/>
  <c r="R2577" i="4" a="1"/>
  <c r="R2577" i="4" l="1"/>
  <c r="Q2577" i="4" a="1"/>
  <c r="Q2577" i="4" l="1"/>
  <c r="P2577" i="4" a="1"/>
  <c r="P2577" i="4" l="1"/>
  <c r="O2577" i="4" a="1"/>
  <c r="O2577" i="4" l="1"/>
  <c r="S2576" i="4" a="1"/>
  <c r="S2576" i="4" l="1"/>
  <c r="R2576" i="4" a="1"/>
  <c r="R2576" i="4" l="1"/>
  <c r="Q2576" i="4" a="1"/>
  <c r="Q2576" i="4" l="1"/>
  <c r="P2576" i="4" a="1"/>
  <c r="P2576" i="4" l="1"/>
  <c r="O2576" i="4" a="1"/>
  <c r="O2576" i="4" l="1"/>
  <c r="S2575" i="4" a="1"/>
  <c r="S2575" i="4" l="1"/>
  <c r="R2575" i="4" a="1"/>
  <c r="R2575" i="4" l="1"/>
  <c r="Q2575" i="4" a="1"/>
  <c r="Q2575" i="4" l="1"/>
  <c r="P2575" i="4" a="1"/>
  <c r="P2575" i="4" l="1"/>
  <c r="O2575" i="4" a="1"/>
  <c r="O2575" i="4" l="1"/>
  <c r="S2574" i="4" a="1"/>
  <c r="S2574" i="4" l="1"/>
  <c r="R2574" i="4" a="1"/>
  <c r="R2574" i="4" l="1"/>
  <c r="Q2574" i="4" a="1"/>
  <c r="Q2574" i="4" l="1"/>
  <c r="P2574" i="4" a="1"/>
  <c r="P2574" i="4" l="1"/>
  <c r="O2574" i="4" a="1"/>
  <c r="O2574" i="4" l="1"/>
  <c r="S2573" i="4" a="1"/>
  <c r="S2573" i="4" l="1"/>
  <c r="R2573" i="4" a="1"/>
  <c r="R2573" i="4" l="1"/>
  <c r="Q2573" i="4" a="1"/>
  <c r="Q2573" i="4" l="1"/>
  <c r="P2573" i="4" a="1"/>
  <c r="P2573" i="4" l="1"/>
  <c r="O2573" i="4" a="1"/>
  <c r="O2573" i="4" l="1"/>
  <c r="S2572" i="4" a="1"/>
  <c r="S2572" i="4" l="1"/>
  <c r="R2572" i="4" a="1"/>
  <c r="R2572" i="4" l="1"/>
  <c r="Q2572" i="4" a="1"/>
  <c r="Q2572" i="4" l="1"/>
  <c r="P2572" i="4" a="1"/>
  <c r="P2572" i="4" l="1"/>
  <c r="O2572" i="4" a="1"/>
  <c r="O2572" i="4" l="1"/>
  <c r="S2571" i="4" a="1"/>
  <c r="S2571" i="4" l="1"/>
  <c r="R2571" i="4" a="1"/>
  <c r="R2571" i="4" l="1"/>
  <c r="Q2571" i="4" a="1"/>
  <c r="Q2571" i="4" l="1"/>
  <c r="P2571" i="4" a="1"/>
  <c r="P2571" i="4" l="1"/>
  <c r="O2571" i="4" a="1"/>
  <c r="O2571" i="4" l="1"/>
  <c r="S2570" i="4" a="1"/>
  <c r="S2570" i="4" l="1"/>
  <c r="R2570" i="4" a="1"/>
  <c r="R2570" i="4" l="1"/>
  <c r="Q2570" i="4" a="1"/>
  <c r="Q2570" i="4" l="1"/>
  <c r="P2570" i="4" a="1"/>
  <c r="P2570" i="4" l="1"/>
  <c r="O2570" i="4" a="1"/>
  <c r="O2570" i="4" l="1"/>
  <c r="S2569" i="4" a="1"/>
  <c r="S2569" i="4" l="1"/>
  <c r="R2569" i="4" a="1"/>
  <c r="R2569" i="4" l="1"/>
  <c r="Q2569" i="4" a="1"/>
  <c r="Q2569" i="4" l="1"/>
  <c r="P2569" i="4" a="1"/>
  <c r="P2569" i="4" l="1"/>
  <c r="O2569" i="4" a="1"/>
  <c r="O2569" i="4" l="1"/>
  <c r="S2568" i="4" a="1"/>
  <c r="S2568" i="4" l="1"/>
  <c r="R2568" i="4" a="1"/>
  <c r="R2568" i="4" l="1"/>
  <c r="Q2568" i="4" a="1"/>
  <c r="Q2568" i="4" l="1"/>
  <c r="P2568" i="4" a="1"/>
  <c r="P2568" i="4" l="1"/>
  <c r="O2568" i="4" a="1"/>
  <c r="O2568" i="4" l="1"/>
  <c r="S2567" i="4" a="1"/>
  <c r="S2567" i="4" l="1"/>
  <c r="R2567" i="4" a="1"/>
  <c r="R2567" i="4" l="1"/>
  <c r="Q2567" i="4" a="1"/>
  <c r="Q2567" i="4" l="1"/>
  <c r="P2567" i="4" a="1"/>
  <c r="P2567" i="4" l="1"/>
  <c r="O2567" i="4" a="1"/>
  <c r="O2567" i="4" l="1"/>
  <c r="S2566" i="4" a="1"/>
  <c r="S2566" i="4" l="1"/>
  <c r="R2566" i="4" a="1"/>
  <c r="R2566" i="4" l="1"/>
  <c r="Q2566" i="4" a="1"/>
  <c r="Q2566" i="4" l="1"/>
  <c r="P2566" i="4" a="1"/>
  <c r="P2566" i="4" l="1"/>
  <c r="O2566" i="4" a="1"/>
  <c r="O2566" i="4" l="1"/>
  <c r="S2565" i="4" a="1"/>
  <c r="S2565" i="4" l="1"/>
  <c r="R2565" i="4" a="1"/>
  <c r="R2565" i="4" l="1"/>
  <c r="Q2565" i="4" a="1"/>
  <c r="Q2565" i="4" l="1"/>
  <c r="P2565" i="4" a="1"/>
  <c r="P2565" i="4" l="1"/>
  <c r="O2565" i="4" a="1"/>
  <c r="O2565" i="4" l="1"/>
  <c r="S2564" i="4" a="1"/>
  <c r="S2564" i="4" l="1"/>
  <c r="R2564" i="4" a="1"/>
  <c r="R2564" i="4" l="1"/>
  <c r="Q2564" i="4" a="1"/>
  <c r="Q2564" i="4" l="1"/>
  <c r="P2564" i="4" a="1"/>
  <c r="P2564" i="4" l="1"/>
  <c r="O2564" i="4" a="1"/>
  <c r="O2564" i="4" l="1"/>
  <c r="S2563" i="4" a="1"/>
  <c r="S2563" i="4" l="1"/>
  <c r="R2563" i="4" a="1"/>
  <c r="R2563" i="4" l="1"/>
  <c r="Q2563" i="4" a="1"/>
  <c r="Q2563" i="4" l="1"/>
  <c r="P2563" i="4" a="1"/>
  <c r="P2563" i="4" l="1"/>
  <c r="O2563" i="4" a="1"/>
  <c r="O2563" i="4" l="1"/>
  <c r="S2562" i="4" a="1"/>
  <c r="S2562" i="4" l="1"/>
  <c r="R2562" i="4" a="1"/>
  <c r="R2562" i="4" l="1"/>
  <c r="Q2562" i="4" a="1"/>
  <c r="Q2562" i="4" l="1"/>
  <c r="P2562" i="4" a="1"/>
  <c r="P2562" i="4" l="1"/>
  <c r="O2562" i="4" a="1"/>
  <c r="O2562" i="4" l="1"/>
  <c r="S2561" i="4" a="1"/>
  <c r="S2561" i="4" l="1"/>
  <c r="R2561" i="4" a="1"/>
  <c r="R2561" i="4" l="1"/>
  <c r="Q2561" i="4" a="1"/>
  <c r="Q2561" i="4" l="1"/>
  <c r="P2561" i="4" a="1"/>
  <c r="P2561" i="4" l="1"/>
  <c r="O2561" i="4" a="1"/>
  <c r="O2561" i="4" l="1"/>
  <c r="S2560" i="4" a="1"/>
  <c r="S2560" i="4" l="1"/>
  <c r="R2560" i="4" a="1"/>
  <c r="R2560" i="4" l="1"/>
  <c r="Q2560" i="4" a="1"/>
  <c r="Q2560" i="4" l="1"/>
  <c r="P2560" i="4" a="1"/>
  <c r="P2560" i="4" l="1"/>
  <c r="O2560" i="4" a="1"/>
  <c r="O2560" i="4" l="1"/>
  <c r="S2559" i="4" a="1"/>
  <c r="S2559" i="4" l="1"/>
  <c r="R2559" i="4" a="1"/>
  <c r="R2559" i="4" l="1"/>
  <c r="Q2559" i="4" a="1"/>
  <c r="Q2559" i="4" l="1"/>
  <c r="P2559" i="4" a="1"/>
  <c r="P2559" i="4" l="1"/>
  <c r="O2559" i="4" a="1"/>
  <c r="O2559" i="4" l="1"/>
  <c r="S2558" i="4" a="1"/>
  <c r="S2558" i="4" l="1"/>
  <c r="R2558" i="4" a="1"/>
  <c r="R2558" i="4" l="1"/>
  <c r="Q2558" i="4" a="1"/>
  <c r="Q2558" i="4" l="1"/>
  <c r="P2558" i="4" a="1"/>
  <c r="P2558" i="4" l="1"/>
  <c r="O2558" i="4" a="1"/>
  <c r="O2558" i="4" l="1"/>
  <c r="S2557" i="4" a="1"/>
  <c r="S2557" i="4" l="1"/>
  <c r="R2557" i="4" a="1"/>
  <c r="R2557" i="4" l="1"/>
  <c r="Q2557" i="4" a="1"/>
  <c r="Q2557" i="4" l="1"/>
  <c r="P2557" i="4" a="1"/>
  <c r="P2557" i="4" l="1"/>
  <c r="O2557" i="4" a="1"/>
  <c r="O2557" i="4" l="1"/>
  <c r="S2556" i="4" a="1"/>
  <c r="S2556" i="4" l="1"/>
  <c r="R2556" i="4" a="1"/>
  <c r="R2556" i="4" l="1"/>
  <c r="Q2556" i="4" a="1"/>
  <c r="Q2556" i="4" l="1"/>
  <c r="P2556" i="4" a="1"/>
  <c r="P2556" i="4" l="1"/>
  <c r="O2556" i="4" a="1"/>
  <c r="O2556" i="4" l="1"/>
  <c r="S2555" i="4" a="1"/>
  <c r="S2555" i="4" l="1"/>
  <c r="R2555" i="4" a="1"/>
  <c r="R2555" i="4" l="1"/>
  <c r="Q2555" i="4" a="1"/>
  <c r="Q2555" i="4" l="1"/>
  <c r="P2555" i="4" a="1"/>
  <c r="P2555" i="4" l="1"/>
  <c r="O2555" i="4" a="1"/>
  <c r="O2555" i="4" l="1"/>
  <c r="S2554" i="4" a="1"/>
  <c r="S2554" i="4" l="1"/>
  <c r="R2554" i="4" a="1"/>
  <c r="R2554" i="4" l="1"/>
  <c r="Q2554" i="4" a="1"/>
  <c r="Q2554" i="4" l="1"/>
  <c r="P2554" i="4" a="1"/>
  <c r="P2554" i="4" l="1"/>
  <c r="O2554" i="4" a="1"/>
  <c r="O2554" i="4" l="1"/>
  <c r="S2553" i="4" a="1"/>
  <c r="S2553" i="4" l="1"/>
  <c r="R2553" i="4" a="1"/>
  <c r="R2553" i="4" l="1"/>
  <c r="Q2553" i="4" a="1"/>
  <c r="Q2553" i="4" l="1"/>
  <c r="P2553" i="4" a="1"/>
  <c r="P2553" i="4" l="1"/>
  <c r="O2553" i="4" a="1"/>
  <c r="O2553" i="4" l="1"/>
  <c r="S2552" i="4" a="1"/>
  <c r="S2552" i="4" l="1"/>
  <c r="R2552" i="4" a="1"/>
  <c r="R2552" i="4" l="1"/>
  <c r="Q2552" i="4" a="1"/>
  <c r="Q2552" i="4" l="1"/>
  <c r="P2552" i="4" a="1"/>
  <c r="P2552" i="4" l="1"/>
  <c r="O2552" i="4" a="1"/>
  <c r="O2552" i="4" l="1"/>
  <c r="S2551" i="4" a="1"/>
  <c r="S2551" i="4" l="1"/>
  <c r="R2551" i="4" a="1"/>
  <c r="R2551" i="4" l="1"/>
  <c r="Q2551" i="4" a="1"/>
  <c r="Q2551" i="4" l="1"/>
  <c r="P2551" i="4" a="1"/>
  <c r="P2551" i="4" l="1"/>
  <c r="O2551" i="4" a="1"/>
  <c r="O2551" i="4" l="1"/>
  <c r="S2550" i="4" a="1"/>
  <c r="S2550" i="4" l="1"/>
  <c r="R2550" i="4" a="1"/>
  <c r="R2550" i="4" l="1"/>
  <c r="Q2550" i="4" a="1"/>
  <c r="Q2550" i="4" l="1"/>
  <c r="P2550" i="4" a="1"/>
  <c r="P2550" i="4" l="1"/>
  <c r="O2550" i="4" a="1"/>
  <c r="O2550" i="4" l="1"/>
  <c r="S2549" i="4" a="1"/>
  <c r="S2549" i="4" l="1"/>
  <c r="R2549" i="4" a="1"/>
  <c r="R2549" i="4" l="1"/>
  <c r="Q2549" i="4" a="1"/>
  <c r="Q2549" i="4" l="1"/>
  <c r="P2549" i="4" a="1"/>
  <c r="P2549" i="4" l="1"/>
  <c r="O2549" i="4" a="1"/>
  <c r="O2549" i="4" l="1"/>
  <c r="S2548" i="4" a="1"/>
  <c r="S2548" i="4" l="1"/>
  <c r="R2548" i="4" a="1"/>
  <c r="R2548" i="4" l="1"/>
  <c r="Q2548" i="4" a="1"/>
  <c r="Q2548" i="4" l="1"/>
  <c r="P2548" i="4" a="1"/>
  <c r="P2548" i="4" l="1"/>
  <c r="O2548" i="4" a="1"/>
  <c r="O2548" i="4" l="1"/>
  <c r="S2547" i="4" a="1"/>
  <c r="S2547" i="4" l="1"/>
  <c r="R2547" i="4" a="1"/>
  <c r="R2547" i="4" l="1"/>
  <c r="Q2547" i="4" a="1"/>
  <c r="Q2547" i="4" l="1"/>
  <c r="P2547" i="4" a="1"/>
  <c r="P2547" i="4" l="1"/>
  <c r="O2547" i="4" a="1"/>
  <c r="O2547" i="4" l="1"/>
  <c r="S2546" i="4" a="1"/>
  <c r="S2546" i="4" l="1"/>
  <c r="R2546" i="4" a="1"/>
  <c r="R2546" i="4" l="1"/>
  <c r="Q2546" i="4" a="1"/>
  <c r="Q2546" i="4" l="1"/>
  <c r="P2546" i="4" a="1"/>
  <c r="P2546" i="4" l="1"/>
  <c r="O2546" i="4" a="1"/>
  <c r="O2546" i="4" l="1"/>
  <c r="S2545" i="4" a="1"/>
  <c r="S2545" i="4" l="1"/>
  <c r="R2545" i="4" a="1"/>
  <c r="R2545" i="4" l="1"/>
  <c r="Q2545" i="4" a="1"/>
  <c r="Q2545" i="4" l="1"/>
  <c r="P2545" i="4" a="1"/>
  <c r="P2545" i="4" l="1"/>
  <c r="O2545" i="4" a="1"/>
  <c r="O2545" i="4" l="1"/>
  <c r="S2544" i="4" a="1"/>
  <c r="S2544" i="4" l="1"/>
  <c r="R2544" i="4" a="1"/>
  <c r="R2544" i="4" l="1"/>
  <c r="Q2544" i="4" a="1"/>
  <c r="Q2544" i="4" l="1"/>
  <c r="P2544" i="4" a="1"/>
  <c r="P2544" i="4" l="1"/>
  <c r="O2544" i="4" a="1"/>
  <c r="O2544" i="4" l="1"/>
  <c r="S2543" i="4" a="1"/>
  <c r="S2543" i="4" l="1"/>
  <c r="R2543" i="4" a="1"/>
  <c r="R2543" i="4" l="1"/>
  <c r="Q2543" i="4" a="1"/>
  <c r="Q2543" i="4" l="1"/>
  <c r="P2543" i="4" a="1"/>
  <c r="P2543" i="4" l="1"/>
  <c r="O2543" i="4" a="1"/>
  <c r="O2543" i="4" l="1"/>
  <c r="S2542" i="4" a="1"/>
  <c r="S2542" i="4" l="1"/>
  <c r="R2542" i="4" a="1"/>
  <c r="R2542" i="4" l="1"/>
  <c r="Q2542" i="4" a="1"/>
  <c r="Q2542" i="4" l="1"/>
  <c r="P2542" i="4" a="1"/>
  <c r="P2542" i="4" l="1"/>
  <c r="O2542" i="4" a="1"/>
  <c r="O2542" i="4" l="1"/>
  <c r="S2541" i="4" a="1"/>
  <c r="S2541" i="4" l="1"/>
  <c r="R2541" i="4" a="1"/>
  <c r="R2541" i="4" l="1"/>
  <c r="Q2541" i="4" a="1"/>
  <c r="Q2541" i="4" l="1"/>
  <c r="P2541" i="4" a="1"/>
  <c r="P2541" i="4" l="1"/>
  <c r="O2541" i="4" a="1"/>
  <c r="O2541" i="4" l="1"/>
  <c r="S2540" i="4" a="1"/>
  <c r="S2540" i="4" l="1"/>
  <c r="R2540" i="4" a="1"/>
  <c r="R2540" i="4" l="1"/>
  <c r="Q2540" i="4" a="1"/>
  <c r="Q2540" i="4" l="1"/>
  <c r="P2540" i="4" a="1"/>
  <c r="P2540" i="4" l="1"/>
  <c r="O2540" i="4" a="1"/>
  <c r="O2540" i="4" l="1"/>
  <c r="S2539" i="4" a="1"/>
  <c r="S2539" i="4" l="1"/>
  <c r="R2539" i="4" a="1"/>
  <c r="R2539" i="4" l="1"/>
  <c r="Q2539" i="4" a="1"/>
  <c r="Q2539" i="4" l="1"/>
  <c r="P2539" i="4" a="1"/>
  <c r="P2539" i="4" l="1"/>
  <c r="O2539" i="4" a="1"/>
  <c r="O2539" i="4" l="1"/>
  <c r="S2538" i="4" a="1"/>
  <c r="S2538" i="4" l="1"/>
  <c r="R2538" i="4" a="1"/>
  <c r="R2538" i="4" l="1"/>
  <c r="Q2538" i="4" a="1"/>
  <c r="Q2538" i="4" l="1"/>
  <c r="P2538" i="4" a="1"/>
  <c r="P2538" i="4" l="1"/>
  <c r="O2538" i="4" a="1"/>
  <c r="O2538" i="4" l="1"/>
  <c r="S2537" i="4" a="1"/>
  <c r="S2537" i="4" l="1"/>
  <c r="R2537" i="4" a="1"/>
  <c r="R2537" i="4" l="1"/>
  <c r="Q2537" i="4" a="1"/>
  <c r="Q2537" i="4" l="1"/>
  <c r="P2537" i="4" a="1"/>
  <c r="P2537" i="4" l="1"/>
  <c r="O2537" i="4" a="1"/>
  <c r="O2537" i="4" l="1"/>
  <c r="S2536" i="4" a="1"/>
  <c r="S2536" i="4" l="1"/>
  <c r="R2536" i="4" a="1"/>
  <c r="R2536" i="4" l="1"/>
  <c r="Q2536" i="4" a="1"/>
  <c r="Q2536" i="4" l="1"/>
  <c r="P2536" i="4" a="1"/>
  <c r="P2536" i="4" l="1"/>
  <c r="O2536" i="4" a="1"/>
  <c r="O2536" i="4" l="1"/>
  <c r="S2535" i="4" a="1"/>
  <c r="S2535" i="4" l="1"/>
  <c r="R2535" i="4" a="1"/>
  <c r="R2535" i="4" l="1"/>
  <c r="Q2535" i="4" a="1"/>
  <c r="Q2535" i="4" l="1"/>
  <c r="P2535" i="4" a="1"/>
  <c r="P2535" i="4" l="1"/>
  <c r="O2535" i="4" a="1"/>
  <c r="O2535" i="4" l="1"/>
  <c r="S2534" i="4" a="1"/>
  <c r="S2534" i="4" l="1"/>
  <c r="R2534" i="4" a="1"/>
  <c r="R2534" i="4" l="1"/>
  <c r="Q2534" i="4" a="1"/>
  <c r="Q2534" i="4" l="1"/>
  <c r="P2534" i="4" a="1"/>
  <c r="P2534" i="4" l="1"/>
  <c r="O2534" i="4" a="1"/>
  <c r="O2534" i="4" l="1"/>
  <c r="S2533" i="4" a="1"/>
  <c r="S2533" i="4" l="1"/>
  <c r="R2533" i="4" a="1"/>
  <c r="R2533" i="4" l="1"/>
  <c r="Q2533" i="4" a="1"/>
  <c r="Q2533" i="4" l="1"/>
  <c r="P2533" i="4" a="1"/>
  <c r="P2533" i="4" l="1"/>
  <c r="O2533" i="4" a="1"/>
  <c r="O2533" i="4" l="1"/>
  <c r="S2532" i="4" a="1"/>
  <c r="S2532" i="4" l="1"/>
  <c r="R2532" i="4" a="1"/>
  <c r="R2532" i="4" l="1"/>
  <c r="Q2532" i="4" a="1"/>
  <c r="Q2532" i="4" l="1"/>
  <c r="P2532" i="4" a="1"/>
  <c r="P2532" i="4" l="1"/>
  <c r="O2532" i="4" a="1"/>
  <c r="O2532" i="4" l="1"/>
  <c r="S2531" i="4" a="1"/>
  <c r="S2531" i="4" l="1"/>
  <c r="R2531" i="4" a="1"/>
  <c r="R2531" i="4" l="1"/>
  <c r="Q2531" i="4" a="1"/>
  <c r="Q2531" i="4" l="1"/>
  <c r="P2531" i="4" a="1"/>
  <c r="P2531" i="4" l="1"/>
  <c r="O2531" i="4" a="1"/>
  <c r="O2531" i="4" l="1"/>
  <c r="S2530" i="4" a="1"/>
  <c r="S2530" i="4" l="1"/>
  <c r="R2530" i="4" a="1"/>
  <c r="R2530" i="4" l="1"/>
  <c r="Q2530" i="4" a="1"/>
  <c r="Q2530" i="4" l="1"/>
  <c r="P2530" i="4" a="1"/>
  <c r="P2530" i="4" l="1"/>
  <c r="O2530" i="4" a="1"/>
  <c r="O2530" i="4" l="1"/>
  <c r="S2529" i="4" a="1"/>
  <c r="S2529" i="4" l="1"/>
  <c r="R2529" i="4" a="1"/>
  <c r="R2529" i="4" l="1"/>
  <c r="Q2529" i="4" a="1"/>
  <c r="Q2529" i="4" l="1"/>
  <c r="P2529" i="4" a="1"/>
  <c r="P2529" i="4" l="1"/>
  <c r="O2529" i="4" a="1"/>
  <c r="O2529" i="4" l="1"/>
  <c r="S2528" i="4" a="1"/>
  <c r="S2528" i="4" l="1"/>
  <c r="R2528" i="4" a="1"/>
  <c r="R2528" i="4" l="1"/>
  <c r="Q2528" i="4" a="1"/>
  <c r="Q2528" i="4" l="1"/>
  <c r="P2528" i="4" a="1"/>
  <c r="P2528" i="4" l="1"/>
  <c r="O2528" i="4" a="1"/>
  <c r="O2528" i="4" l="1"/>
  <c r="S2527" i="4" a="1"/>
  <c r="S2527" i="4" l="1"/>
  <c r="R2527" i="4" a="1"/>
  <c r="R2527" i="4" l="1"/>
  <c r="Q2527" i="4" a="1"/>
  <c r="Q2527" i="4" l="1"/>
  <c r="P2527" i="4" a="1"/>
  <c r="P2527" i="4" l="1"/>
  <c r="O2527" i="4" a="1"/>
  <c r="O2527" i="4" l="1"/>
  <c r="S2526" i="4" a="1"/>
  <c r="S2526" i="4" l="1"/>
  <c r="R2526" i="4" a="1"/>
  <c r="R2526" i="4" l="1"/>
  <c r="Q2526" i="4" a="1"/>
  <c r="Q2526" i="4" l="1"/>
  <c r="P2526" i="4" a="1"/>
  <c r="P2526" i="4" l="1"/>
  <c r="O2526" i="4" a="1"/>
  <c r="O2526" i="4" l="1"/>
  <c r="S2525" i="4" a="1"/>
  <c r="S2525" i="4" l="1"/>
  <c r="R2525" i="4" a="1"/>
  <c r="R2525" i="4" l="1"/>
  <c r="Q2525" i="4" a="1"/>
  <c r="Q2525" i="4" l="1"/>
  <c r="P2525" i="4" a="1"/>
  <c r="P2525" i="4" l="1"/>
  <c r="O2525" i="4" a="1"/>
  <c r="O2525" i="4" l="1"/>
  <c r="S2524" i="4" a="1"/>
  <c r="S2524" i="4" l="1"/>
  <c r="R2524" i="4" a="1"/>
  <c r="R2524" i="4" l="1"/>
  <c r="Q2524" i="4" a="1"/>
  <c r="Q2524" i="4" l="1"/>
  <c r="P2524" i="4" a="1"/>
  <c r="P2524" i="4" l="1"/>
  <c r="O2524" i="4" a="1"/>
  <c r="O2524" i="4" l="1"/>
  <c r="S2523" i="4" a="1"/>
  <c r="S2523" i="4" l="1"/>
  <c r="R2523" i="4" a="1"/>
  <c r="R2523" i="4" l="1"/>
  <c r="Q2523" i="4" a="1"/>
  <c r="Q2523" i="4" l="1"/>
  <c r="P2523" i="4" a="1"/>
  <c r="P2523" i="4" l="1"/>
  <c r="O2523" i="4" a="1"/>
  <c r="O2523" i="4" l="1"/>
  <c r="S2522" i="4" a="1"/>
  <c r="S2522" i="4" l="1"/>
  <c r="R2522" i="4" a="1"/>
  <c r="R2522" i="4" l="1"/>
  <c r="Q2522" i="4" a="1"/>
  <c r="Q2522" i="4" l="1"/>
  <c r="P2522" i="4" a="1"/>
  <c r="P2522" i="4" l="1"/>
  <c r="O2522" i="4" a="1"/>
  <c r="O2522" i="4" l="1"/>
  <c r="S2521" i="4" a="1"/>
  <c r="S2521" i="4" l="1"/>
  <c r="R2521" i="4" a="1"/>
  <c r="R2521" i="4" l="1"/>
  <c r="Q2521" i="4" a="1"/>
  <c r="Q2521" i="4" l="1"/>
  <c r="P2521" i="4" a="1"/>
  <c r="P2521" i="4" l="1"/>
  <c r="O2521" i="4" a="1"/>
  <c r="O2521" i="4" l="1"/>
  <c r="S2520" i="4" a="1"/>
  <c r="S2520" i="4" l="1"/>
  <c r="R2520" i="4" a="1"/>
  <c r="R2520" i="4" l="1"/>
  <c r="Q2520" i="4" a="1"/>
  <c r="Q2520" i="4" l="1"/>
  <c r="P2520" i="4" a="1"/>
  <c r="P2520" i="4" l="1"/>
  <c r="O2520" i="4" a="1"/>
  <c r="O2520" i="4" l="1"/>
  <c r="S2519" i="4" a="1"/>
  <c r="S2519" i="4" l="1"/>
  <c r="R2519" i="4" a="1"/>
  <c r="R2519" i="4" l="1"/>
  <c r="Q2519" i="4" a="1"/>
  <c r="Q2519" i="4" l="1"/>
  <c r="P2519" i="4" a="1"/>
  <c r="P2519" i="4" l="1"/>
  <c r="O2519" i="4" a="1"/>
  <c r="O2519" i="4" l="1"/>
  <c r="S2518" i="4" a="1"/>
  <c r="S2518" i="4" l="1"/>
  <c r="R2518" i="4" a="1"/>
  <c r="R2518" i="4" l="1"/>
  <c r="Q2518" i="4" a="1"/>
  <c r="Q2518" i="4" l="1"/>
  <c r="P2518" i="4" a="1"/>
  <c r="P2518" i="4" l="1"/>
  <c r="O2518" i="4" a="1"/>
  <c r="O2518" i="4" l="1"/>
  <c r="S2517" i="4" a="1"/>
  <c r="S2517" i="4" l="1"/>
  <c r="R2517" i="4" a="1"/>
  <c r="R2517" i="4" l="1"/>
  <c r="Q2517" i="4" a="1"/>
  <c r="Q2517" i="4" l="1"/>
  <c r="P2517" i="4" a="1"/>
  <c r="P2517" i="4" l="1"/>
  <c r="O2517" i="4" a="1"/>
  <c r="O2517" i="4" l="1"/>
  <c r="S2516" i="4" a="1"/>
  <c r="S2516" i="4" l="1"/>
  <c r="R2516" i="4" a="1"/>
  <c r="R2516" i="4" l="1"/>
  <c r="Q2516" i="4" a="1"/>
  <c r="Q2516" i="4" l="1"/>
  <c r="P2516" i="4" a="1"/>
  <c r="P2516" i="4" l="1"/>
  <c r="O2516" i="4" a="1"/>
  <c r="O2516" i="4" l="1"/>
  <c r="S2515" i="4" a="1"/>
  <c r="S2515" i="4" l="1"/>
  <c r="R2515" i="4" a="1"/>
  <c r="R2515" i="4" l="1"/>
  <c r="Q2515" i="4" a="1"/>
  <c r="Q2515" i="4" l="1"/>
  <c r="P2515" i="4" a="1"/>
  <c r="P2515" i="4" l="1"/>
  <c r="O2515" i="4" a="1"/>
  <c r="O2515" i="4" l="1"/>
  <c r="S2514" i="4" a="1"/>
  <c r="S2514" i="4" l="1"/>
  <c r="R2514" i="4" a="1"/>
  <c r="R2514" i="4" l="1"/>
  <c r="Q2514" i="4" a="1"/>
  <c r="Q2514" i="4" l="1"/>
  <c r="P2514" i="4" a="1"/>
  <c r="P2514" i="4" l="1"/>
  <c r="O2514" i="4" a="1"/>
  <c r="O2514" i="4" l="1"/>
  <c r="S2513" i="4" a="1"/>
  <c r="S2513" i="4" l="1"/>
  <c r="R2513" i="4" a="1"/>
  <c r="R2513" i="4" l="1"/>
  <c r="Q2513" i="4" a="1"/>
  <c r="Q2513" i="4" l="1"/>
  <c r="P2513" i="4" a="1"/>
  <c r="P2513" i="4" l="1"/>
  <c r="O2513" i="4" a="1"/>
  <c r="O2513" i="4" l="1"/>
  <c r="S2512" i="4" a="1"/>
  <c r="S2512" i="4" l="1"/>
  <c r="R2512" i="4" a="1"/>
  <c r="R2512" i="4" l="1"/>
  <c r="Q2512" i="4" a="1"/>
  <c r="Q2512" i="4" l="1"/>
  <c r="P2512" i="4" a="1"/>
  <c r="P2512" i="4" l="1"/>
  <c r="O2512" i="4" a="1"/>
  <c r="O2512" i="4" l="1"/>
  <c r="S2511" i="4" a="1"/>
  <c r="S2511" i="4" l="1"/>
  <c r="R2511" i="4" a="1"/>
  <c r="R2511" i="4" l="1"/>
  <c r="Q2511" i="4" a="1"/>
  <c r="Q2511" i="4" l="1"/>
  <c r="P2511" i="4" a="1"/>
  <c r="P2511" i="4" l="1"/>
  <c r="O2511" i="4" a="1"/>
  <c r="O2511" i="4" l="1"/>
  <c r="S2510" i="4" a="1"/>
  <c r="S2510" i="4" l="1"/>
  <c r="R2510" i="4" a="1"/>
  <c r="R2510" i="4" l="1"/>
  <c r="Q2510" i="4" a="1"/>
  <c r="Q2510" i="4" l="1"/>
  <c r="P2510" i="4" a="1"/>
  <c r="P2510" i="4" l="1"/>
  <c r="O2510" i="4" a="1"/>
  <c r="O2510" i="4" l="1"/>
  <c r="S2509" i="4" a="1"/>
  <c r="S2509" i="4" l="1"/>
  <c r="R2509" i="4" a="1"/>
  <c r="R2509" i="4" l="1"/>
  <c r="Q2509" i="4" a="1"/>
  <c r="Q2509" i="4" l="1"/>
  <c r="P2509" i="4" a="1"/>
  <c r="P2509" i="4" l="1"/>
  <c r="O2509" i="4" a="1"/>
  <c r="O2509" i="4" l="1"/>
  <c r="S2508" i="4" a="1"/>
  <c r="S2508" i="4" l="1"/>
  <c r="R2508" i="4" a="1"/>
  <c r="R2508" i="4" l="1"/>
  <c r="Q2508" i="4" a="1"/>
  <c r="Q2508" i="4" l="1"/>
  <c r="P2508" i="4" a="1"/>
  <c r="P2508" i="4" l="1"/>
  <c r="O2508" i="4" a="1"/>
  <c r="O2508" i="4" l="1"/>
  <c r="S2507" i="4" a="1"/>
  <c r="S2507" i="4" l="1"/>
  <c r="R2507" i="4" a="1"/>
  <c r="R2507" i="4" l="1"/>
  <c r="Q2507" i="4" a="1"/>
  <c r="Q2507" i="4" l="1"/>
  <c r="P2507" i="4" a="1"/>
  <c r="P2507" i="4" l="1"/>
  <c r="O2507" i="4" a="1"/>
  <c r="O2507" i="4" l="1"/>
  <c r="S2506" i="4" a="1"/>
  <c r="S2506" i="4" l="1"/>
  <c r="R2506" i="4" a="1"/>
  <c r="R2506" i="4" l="1"/>
  <c r="Q2506" i="4" a="1"/>
  <c r="Q2506" i="4" l="1"/>
  <c r="P2506" i="4" a="1"/>
  <c r="P2506" i="4" l="1"/>
  <c r="O2506" i="4" a="1"/>
  <c r="O2506" i="4" l="1"/>
  <c r="S2505" i="4" a="1"/>
  <c r="S2505" i="4" l="1"/>
  <c r="R2505" i="4" a="1"/>
  <c r="R2505" i="4" l="1"/>
  <c r="Q2505" i="4" a="1"/>
  <c r="Q2505" i="4" l="1"/>
  <c r="P2505" i="4" a="1"/>
  <c r="P2505" i="4" l="1"/>
  <c r="O2505" i="4" a="1"/>
  <c r="O2505" i="4" l="1"/>
  <c r="S2504" i="4" a="1"/>
  <c r="S2504" i="4" l="1"/>
  <c r="R2504" i="4" a="1"/>
  <c r="R2504" i="4" l="1"/>
  <c r="Q2504" i="4" a="1"/>
  <c r="Q2504" i="4" l="1"/>
  <c r="P2504" i="4" a="1"/>
  <c r="P2504" i="4" l="1"/>
  <c r="O2504" i="4" a="1"/>
  <c r="O2504" i="4" l="1"/>
  <c r="S2503" i="4" a="1"/>
  <c r="S2503" i="4" l="1"/>
  <c r="R2503" i="4" a="1"/>
  <c r="R2503" i="4" l="1"/>
  <c r="Q2503" i="4" a="1"/>
  <c r="Q2503" i="4" l="1"/>
  <c r="P2503" i="4" a="1"/>
  <c r="P2503" i="4" l="1"/>
  <c r="O2503" i="4" a="1"/>
  <c r="O2503" i="4" l="1"/>
  <c r="S2502" i="4" a="1"/>
  <c r="S2502" i="4" l="1"/>
  <c r="R2502" i="4" a="1"/>
  <c r="R2502" i="4" l="1"/>
  <c r="Q2502" i="4" a="1"/>
  <c r="Q2502" i="4" l="1"/>
  <c r="P2502" i="4" a="1"/>
  <c r="P2502" i="4" l="1"/>
  <c r="O2502" i="4" a="1"/>
  <c r="O2502" i="4" l="1"/>
  <c r="S2501" i="4" a="1"/>
  <c r="S2501" i="4" l="1"/>
  <c r="R2501" i="4" a="1"/>
  <c r="R2501" i="4" l="1"/>
  <c r="Q2501" i="4" a="1"/>
  <c r="Q2501" i="4" l="1"/>
  <c r="P2501" i="4" a="1"/>
  <c r="P2501" i="4" l="1"/>
  <c r="O2501" i="4" a="1"/>
  <c r="O2501" i="4" l="1"/>
  <c r="S2500" i="4" a="1"/>
  <c r="S2500" i="4" l="1"/>
  <c r="R2500" i="4" a="1"/>
  <c r="R2500" i="4" l="1"/>
  <c r="Q2500" i="4" a="1"/>
  <c r="Q2500" i="4" l="1"/>
  <c r="P2500" i="4" a="1"/>
  <c r="P2500" i="4" l="1"/>
  <c r="O2500" i="4" a="1"/>
  <c r="O2500" i="4" l="1"/>
  <c r="S2499" i="4" a="1"/>
  <c r="S2499" i="4" l="1"/>
  <c r="R2499" i="4" a="1"/>
  <c r="R2499" i="4" l="1"/>
  <c r="Q2499" i="4" a="1"/>
  <c r="Q2499" i="4" l="1"/>
  <c r="P2499" i="4" a="1"/>
  <c r="P2499" i="4" l="1"/>
  <c r="O2499" i="4" a="1"/>
  <c r="O2499" i="4" l="1"/>
  <c r="S2498" i="4" a="1"/>
  <c r="S2498" i="4" l="1"/>
  <c r="R2498" i="4" a="1"/>
  <c r="R2498" i="4" l="1"/>
  <c r="Q2498" i="4" a="1"/>
  <c r="Q2498" i="4" l="1"/>
  <c r="P2498" i="4" a="1"/>
  <c r="P2498" i="4" l="1"/>
  <c r="O2498" i="4" a="1"/>
  <c r="O2498" i="4" l="1"/>
  <c r="S2497" i="4" a="1"/>
  <c r="S2497" i="4" l="1"/>
  <c r="R2497" i="4" a="1"/>
  <c r="R2497" i="4" l="1"/>
  <c r="Q2497" i="4" a="1"/>
  <c r="Q2497" i="4" l="1"/>
  <c r="P2497" i="4" a="1"/>
  <c r="P2497" i="4" l="1"/>
  <c r="O2497" i="4" a="1"/>
  <c r="O2497" i="4" l="1"/>
  <c r="S2496" i="4" a="1"/>
  <c r="S2496" i="4" l="1"/>
  <c r="R2496" i="4" a="1"/>
  <c r="R2496" i="4" l="1"/>
  <c r="Q2496" i="4" a="1"/>
  <c r="Q2496" i="4" l="1"/>
  <c r="P2496" i="4" a="1"/>
  <c r="P2496" i="4" l="1"/>
  <c r="O2496" i="4" a="1"/>
  <c r="O2496" i="4" l="1"/>
  <c r="S2495" i="4" a="1"/>
  <c r="S2495" i="4" l="1"/>
  <c r="R2495" i="4" a="1"/>
  <c r="R2495" i="4" l="1"/>
  <c r="Q2495" i="4" a="1"/>
  <c r="Q2495" i="4" l="1"/>
  <c r="P2495" i="4" a="1"/>
  <c r="P2495" i="4" l="1"/>
  <c r="O2495" i="4" a="1"/>
  <c r="O2495" i="4" l="1"/>
  <c r="S2494" i="4" a="1"/>
  <c r="S2494" i="4" l="1"/>
  <c r="R2494" i="4" a="1"/>
  <c r="R2494" i="4" l="1"/>
  <c r="Q2494" i="4" a="1"/>
  <c r="Q2494" i="4" l="1"/>
  <c r="P2494" i="4" a="1"/>
  <c r="P2494" i="4" l="1"/>
  <c r="O2494" i="4" a="1"/>
  <c r="O2494" i="4" l="1"/>
  <c r="S2493" i="4" a="1"/>
  <c r="S2493" i="4" l="1"/>
  <c r="R2493" i="4" a="1"/>
  <c r="R2493" i="4" l="1"/>
  <c r="Q2493" i="4" a="1"/>
  <c r="Q2493" i="4" l="1"/>
  <c r="P2493" i="4" a="1"/>
  <c r="P2493" i="4" l="1"/>
  <c r="O2493" i="4" a="1"/>
  <c r="O2493" i="4" l="1"/>
  <c r="S2492" i="4" a="1"/>
  <c r="S2492" i="4" l="1"/>
  <c r="R2492" i="4" a="1"/>
  <c r="R2492" i="4" l="1"/>
  <c r="Q2492" i="4" a="1"/>
  <c r="Q2492" i="4" l="1"/>
  <c r="P2492" i="4" a="1"/>
  <c r="P2492" i="4" l="1"/>
  <c r="O2492" i="4" a="1"/>
  <c r="O2492" i="4" l="1"/>
  <c r="S2491" i="4" a="1"/>
  <c r="S2491" i="4" l="1"/>
  <c r="R2491" i="4" a="1"/>
  <c r="R2491" i="4" l="1"/>
  <c r="Q2491" i="4" a="1"/>
  <c r="Q2491" i="4" l="1"/>
  <c r="P2491" i="4" a="1"/>
  <c r="P2491" i="4" l="1"/>
  <c r="O2491" i="4" a="1"/>
  <c r="O2491" i="4" l="1"/>
  <c r="S2490" i="4" a="1"/>
  <c r="S2490" i="4" l="1"/>
  <c r="R2490" i="4" a="1"/>
  <c r="R2490" i="4" l="1"/>
  <c r="Q2490" i="4" a="1"/>
  <c r="Q2490" i="4" l="1"/>
  <c r="P2490" i="4" a="1"/>
  <c r="P2490" i="4" l="1"/>
  <c r="O2490" i="4" a="1"/>
  <c r="O2490" i="4" l="1"/>
  <c r="S2489" i="4" a="1"/>
  <c r="S2489" i="4" l="1"/>
  <c r="R2489" i="4" a="1"/>
  <c r="R2489" i="4" l="1"/>
  <c r="Q2489" i="4" a="1"/>
  <c r="Q2489" i="4" l="1"/>
  <c r="P2489" i="4" a="1"/>
  <c r="P2489" i="4" l="1"/>
  <c r="O2489" i="4" a="1"/>
  <c r="O2489" i="4" l="1"/>
  <c r="S2488" i="4" a="1"/>
  <c r="S2488" i="4" l="1"/>
  <c r="R2488" i="4" a="1"/>
  <c r="R2488" i="4" l="1"/>
  <c r="Q2488" i="4" a="1"/>
  <c r="Q2488" i="4" l="1"/>
  <c r="P2488" i="4" a="1"/>
  <c r="P2488" i="4" l="1"/>
  <c r="O2488" i="4" a="1"/>
  <c r="O2488" i="4" l="1"/>
  <c r="S2487" i="4" a="1"/>
  <c r="S2487" i="4" l="1"/>
  <c r="R2487" i="4" a="1"/>
  <c r="R2487" i="4" l="1"/>
  <c r="Q2487" i="4" a="1"/>
  <c r="Q2487" i="4" l="1"/>
  <c r="P2487" i="4" a="1"/>
  <c r="P2487" i="4" l="1"/>
  <c r="O2487" i="4" a="1"/>
  <c r="O2487" i="4" l="1"/>
  <c r="S2486" i="4" a="1"/>
  <c r="S2486" i="4" l="1"/>
  <c r="R2486" i="4" a="1"/>
  <c r="R2486" i="4" l="1"/>
  <c r="Q2486" i="4" a="1"/>
  <c r="Q2486" i="4" l="1"/>
  <c r="P2486" i="4" a="1"/>
  <c r="P2486" i="4" l="1"/>
  <c r="O2486" i="4" a="1"/>
  <c r="O2486" i="4" l="1"/>
  <c r="S2485" i="4" a="1"/>
  <c r="S2485" i="4" l="1"/>
  <c r="R2485" i="4" a="1"/>
  <c r="R2485" i="4" l="1"/>
  <c r="Q2485" i="4" a="1"/>
  <c r="Q2485" i="4" l="1"/>
  <c r="P2485" i="4" a="1"/>
  <c r="P2485" i="4" l="1"/>
  <c r="O2485" i="4" a="1"/>
  <c r="O2485" i="4" l="1"/>
  <c r="S2484" i="4" a="1"/>
  <c r="S2484" i="4" l="1"/>
  <c r="R2484" i="4" a="1"/>
  <c r="R2484" i="4" l="1"/>
  <c r="Q2484" i="4" a="1"/>
  <c r="Q2484" i="4" l="1"/>
  <c r="P2484" i="4" a="1"/>
  <c r="P2484" i="4" l="1"/>
  <c r="O2484" i="4" a="1"/>
  <c r="O2484" i="4" l="1"/>
  <c r="S2483" i="4" a="1"/>
  <c r="S2483" i="4" l="1"/>
  <c r="R2483" i="4" a="1"/>
  <c r="R2483" i="4" l="1"/>
  <c r="Q2483" i="4" a="1"/>
  <c r="Q2483" i="4" l="1"/>
  <c r="P2483" i="4" a="1"/>
  <c r="P2483" i="4" l="1"/>
  <c r="O2483" i="4" a="1"/>
  <c r="O2483" i="4" l="1"/>
  <c r="S2482" i="4" a="1"/>
  <c r="S2482" i="4" l="1"/>
  <c r="R2482" i="4" a="1"/>
  <c r="R2482" i="4" l="1"/>
  <c r="Q2482" i="4" a="1"/>
  <c r="Q2482" i="4" l="1"/>
  <c r="P2482" i="4" a="1"/>
  <c r="P2482" i="4" l="1"/>
  <c r="O2482" i="4" a="1"/>
  <c r="O2482" i="4" l="1"/>
  <c r="S2481" i="4" a="1"/>
  <c r="S2481" i="4" l="1"/>
  <c r="R2481" i="4" a="1"/>
  <c r="R2481" i="4" l="1"/>
  <c r="Q2481" i="4" a="1"/>
  <c r="Q2481" i="4" l="1"/>
  <c r="P2481" i="4" a="1"/>
  <c r="P2481" i="4" l="1"/>
  <c r="O2481" i="4" a="1"/>
  <c r="O2481" i="4" l="1"/>
  <c r="S2480" i="4" a="1"/>
  <c r="S2480" i="4" l="1"/>
  <c r="R2480" i="4" a="1"/>
  <c r="R2480" i="4" l="1"/>
  <c r="Q2480" i="4" a="1"/>
  <c r="Q2480" i="4" l="1"/>
  <c r="P2480" i="4" a="1"/>
  <c r="P2480" i="4" l="1"/>
  <c r="O2480" i="4" a="1"/>
  <c r="O2480" i="4" l="1"/>
  <c r="S2479" i="4" a="1"/>
  <c r="S2479" i="4" l="1"/>
  <c r="R2479" i="4" a="1"/>
  <c r="R2479" i="4" l="1"/>
  <c r="Q2479" i="4" a="1"/>
  <c r="Q2479" i="4" l="1"/>
  <c r="P2479" i="4" a="1"/>
  <c r="P2479" i="4" l="1"/>
  <c r="O2479" i="4" a="1"/>
  <c r="O2479" i="4" l="1"/>
  <c r="S2478" i="4" a="1"/>
  <c r="S2478" i="4" l="1"/>
  <c r="R2478" i="4" a="1"/>
  <c r="R2478" i="4" l="1"/>
  <c r="Q2478" i="4" a="1"/>
  <c r="Q2478" i="4" l="1"/>
  <c r="P2478" i="4" a="1"/>
  <c r="P2478" i="4" l="1"/>
  <c r="O2478" i="4" a="1"/>
  <c r="O2478" i="4" l="1"/>
  <c r="S2477" i="4" a="1"/>
  <c r="S2477" i="4" l="1"/>
  <c r="R2477" i="4" a="1"/>
  <c r="R2477" i="4" l="1"/>
  <c r="Q2477" i="4" a="1"/>
  <c r="Q2477" i="4" l="1"/>
  <c r="P2477" i="4" a="1"/>
  <c r="P2477" i="4" l="1"/>
  <c r="O2477" i="4" a="1"/>
  <c r="O2477" i="4" l="1"/>
  <c r="S2476" i="4" a="1"/>
  <c r="S2476" i="4" l="1"/>
  <c r="R2476" i="4" a="1"/>
  <c r="R2476" i="4" l="1"/>
  <c r="Q2476" i="4" a="1"/>
  <c r="Q2476" i="4" l="1"/>
  <c r="P2476" i="4" a="1"/>
  <c r="P2476" i="4" l="1"/>
  <c r="O2476" i="4" a="1"/>
  <c r="O2476" i="4" l="1"/>
  <c r="S2475" i="4" a="1"/>
  <c r="S2475" i="4" l="1"/>
  <c r="R2475" i="4" a="1"/>
  <c r="R2475" i="4" l="1"/>
  <c r="Q2475" i="4" a="1"/>
  <c r="Q2475" i="4" l="1"/>
  <c r="P2475" i="4" a="1"/>
  <c r="P2475" i="4" l="1"/>
  <c r="O2475" i="4" a="1"/>
  <c r="O2475" i="4" l="1"/>
  <c r="S2474" i="4" a="1"/>
  <c r="S2474" i="4" l="1"/>
  <c r="R2474" i="4" a="1"/>
  <c r="R2474" i="4" l="1"/>
  <c r="Q2474" i="4" a="1"/>
  <c r="Q2474" i="4" l="1"/>
  <c r="P2474" i="4" a="1"/>
  <c r="P2474" i="4" l="1"/>
  <c r="O2474" i="4" a="1"/>
  <c r="O2474" i="4" l="1"/>
  <c r="S2473" i="4" a="1"/>
  <c r="S2473" i="4" l="1"/>
  <c r="R2473" i="4" a="1"/>
  <c r="R2473" i="4" l="1"/>
  <c r="Q2473" i="4" a="1"/>
  <c r="Q2473" i="4" l="1"/>
  <c r="P2473" i="4" a="1"/>
  <c r="P2473" i="4" l="1"/>
  <c r="O2473" i="4" a="1"/>
  <c r="O2473" i="4" l="1"/>
  <c r="S2472" i="4" a="1"/>
  <c r="S2472" i="4" l="1"/>
  <c r="R2472" i="4" a="1"/>
  <c r="R2472" i="4" l="1"/>
  <c r="Q2472" i="4" a="1"/>
  <c r="Q2472" i="4" l="1"/>
  <c r="P2472" i="4" a="1"/>
  <c r="P2472" i="4" l="1"/>
  <c r="O2472" i="4" a="1"/>
  <c r="O2472" i="4" l="1"/>
  <c r="S2471" i="4" a="1"/>
  <c r="S2471" i="4" l="1"/>
  <c r="R2471" i="4" a="1"/>
  <c r="R2471" i="4" l="1"/>
  <c r="Q2471" i="4" a="1"/>
  <c r="Q2471" i="4" l="1"/>
  <c r="P2471" i="4" a="1"/>
  <c r="P2471" i="4" l="1"/>
  <c r="O2471" i="4" a="1"/>
  <c r="O2471" i="4" l="1"/>
  <c r="S2470" i="4" a="1"/>
  <c r="S2470" i="4" l="1"/>
  <c r="R2470" i="4" a="1"/>
  <c r="R2470" i="4" l="1"/>
  <c r="Q2470" i="4" a="1"/>
  <c r="Q2470" i="4" l="1"/>
  <c r="P2470" i="4" a="1"/>
  <c r="P2470" i="4" l="1"/>
  <c r="O2470" i="4" a="1"/>
  <c r="O2470" i="4" l="1"/>
  <c r="S2469" i="4" a="1"/>
  <c r="S2469" i="4" l="1"/>
  <c r="R2469" i="4" a="1"/>
  <c r="R2469" i="4" l="1"/>
  <c r="Q2469" i="4" a="1"/>
  <c r="Q2469" i="4" l="1"/>
  <c r="P2469" i="4" a="1"/>
  <c r="P2469" i="4" l="1"/>
  <c r="O2469" i="4" a="1"/>
  <c r="O2469" i="4" l="1"/>
  <c r="S2468" i="4" a="1"/>
  <c r="S2468" i="4" l="1"/>
  <c r="R2468" i="4" a="1"/>
  <c r="R2468" i="4" l="1"/>
  <c r="Q2468" i="4" a="1"/>
  <c r="Q2468" i="4" l="1"/>
  <c r="P2468" i="4" a="1"/>
  <c r="P2468" i="4" l="1"/>
  <c r="O2468" i="4" a="1"/>
  <c r="O2468" i="4" l="1"/>
  <c r="S2467" i="4" a="1"/>
  <c r="S2467" i="4" l="1"/>
  <c r="R2467" i="4" a="1"/>
  <c r="R2467" i="4" l="1"/>
  <c r="Q2467" i="4" a="1"/>
  <c r="Q2467" i="4" l="1"/>
  <c r="P2467" i="4" a="1"/>
  <c r="P2467" i="4" l="1"/>
  <c r="O2467" i="4" a="1"/>
  <c r="O2467" i="4" l="1"/>
  <c r="S2466" i="4" a="1"/>
  <c r="S2466" i="4" l="1"/>
  <c r="R2466" i="4" a="1"/>
  <c r="R2466" i="4" l="1"/>
  <c r="Q2466" i="4" a="1"/>
  <c r="Q2466" i="4" l="1"/>
  <c r="P2466" i="4" a="1"/>
  <c r="P2466" i="4" l="1"/>
  <c r="O2466" i="4" a="1"/>
  <c r="O2466" i="4" l="1"/>
  <c r="S2465" i="4" a="1"/>
  <c r="S2465" i="4" l="1"/>
  <c r="R2465" i="4" a="1"/>
  <c r="R2465" i="4" l="1"/>
  <c r="Q2465" i="4" a="1"/>
  <c r="Q2465" i="4" l="1"/>
  <c r="P2465" i="4" a="1"/>
  <c r="P2465" i="4" l="1"/>
  <c r="O2465" i="4" a="1"/>
  <c r="O2465" i="4" l="1"/>
  <c r="S2464" i="4" a="1"/>
  <c r="S2464" i="4" l="1"/>
  <c r="R2464" i="4" a="1"/>
  <c r="R2464" i="4" l="1"/>
  <c r="Q2464" i="4" a="1"/>
  <c r="Q2464" i="4" l="1"/>
  <c r="P2464" i="4" a="1"/>
  <c r="P2464" i="4" l="1"/>
  <c r="O2464" i="4" a="1"/>
  <c r="O2464" i="4" l="1"/>
  <c r="S2463" i="4" a="1"/>
  <c r="S2463" i="4" l="1"/>
  <c r="R2463" i="4" a="1"/>
  <c r="R2463" i="4" l="1"/>
  <c r="Q2463" i="4" a="1"/>
  <c r="Q2463" i="4" l="1"/>
  <c r="P2463" i="4" a="1"/>
  <c r="P2463" i="4" l="1"/>
  <c r="O2463" i="4" a="1"/>
  <c r="O2463" i="4" l="1"/>
  <c r="S2462" i="4" a="1"/>
  <c r="S2462" i="4" l="1"/>
  <c r="R2462" i="4" a="1"/>
  <c r="R2462" i="4" l="1"/>
  <c r="Q2462" i="4" a="1"/>
  <c r="Q2462" i="4" l="1"/>
  <c r="P2462" i="4" a="1"/>
  <c r="P2462" i="4" l="1"/>
  <c r="O2462" i="4" a="1"/>
  <c r="O2462" i="4" l="1"/>
  <c r="S2461" i="4" a="1"/>
  <c r="S2461" i="4" l="1"/>
  <c r="R2461" i="4" a="1"/>
  <c r="R2461" i="4" l="1"/>
  <c r="Q2461" i="4" a="1"/>
  <c r="Q2461" i="4" l="1"/>
  <c r="P2461" i="4" a="1"/>
  <c r="P2461" i="4" l="1"/>
  <c r="O2461" i="4" a="1"/>
  <c r="O2461" i="4" l="1"/>
  <c r="S2460" i="4" a="1"/>
  <c r="S2460" i="4" l="1"/>
  <c r="R2460" i="4" a="1"/>
  <c r="R2460" i="4" l="1"/>
  <c r="Q2460" i="4" a="1"/>
  <c r="Q2460" i="4" l="1"/>
  <c r="P2460" i="4" a="1"/>
  <c r="P2460" i="4" l="1"/>
  <c r="O2460" i="4" a="1"/>
  <c r="O2460" i="4" l="1"/>
  <c r="S2459" i="4" a="1"/>
  <c r="S2459" i="4" l="1"/>
  <c r="R2459" i="4" a="1"/>
  <c r="R2459" i="4" l="1"/>
  <c r="Q2459" i="4" a="1"/>
  <c r="Q2459" i="4" l="1"/>
  <c r="P2459" i="4" a="1"/>
  <c r="P2459" i="4" l="1"/>
  <c r="O2459" i="4" a="1"/>
  <c r="O2459" i="4" l="1"/>
  <c r="S2458" i="4" a="1"/>
  <c r="S2458" i="4" l="1"/>
  <c r="R2458" i="4" a="1"/>
  <c r="R2458" i="4" l="1"/>
  <c r="Q2458" i="4" a="1"/>
  <c r="Q2458" i="4" l="1"/>
  <c r="P2458" i="4" a="1"/>
  <c r="P2458" i="4" l="1"/>
  <c r="O2458" i="4" a="1"/>
  <c r="O2458" i="4" l="1"/>
  <c r="S2457" i="4" a="1"/>
  <c r="S2457" i="4" l="1"/>
  <c r="R2457" i="4" a="1"/>
  <c r="R2457" i="4" l="1"/>
  <c r="Q2457" i="4" a="1"/>
  <c r="Q2457" i="4" l="1"/>
  <c r="P2457" i="4" a="1"/>
  <c r="P2457" i="4" l="1"/>
  <c r="O2457" i="4" a="1"/>
  <c r="O2457" i="4" l="1"/>
  <c r="S2456" i="4" a="1"/>
  <c r="S2456" i="4" l="1"/>
  <c r="R2456" i="4" a="1"/>
  <c r="R2456" i="4" l="1"/>
  <c r="Q2456" i="4" a="1"/>
  <c r="Q2456" i="4" l="1"/>
  <c r="P2456" i="4" a="1"/>
  <c r="P2456" i="4" l="1"/>
  <c r="O2456" i="4" a="1"/>
  <c r="O2456" i="4" l="1"/>
  <c r="S2455" i="4" a="1"/>
  <c r="S2455" i="4" l="1"/>
  <c r="R2455" i="4" a="1"/>
  <c r="R2455" i="4" l="1"/>
  <c r="Q2455" i="4" a="1"/>
  <c r="Q2455" i="4" l="1"/>
  <c r="P2455" i="4" a="1"/>
  <c r="P2455" i="4" l="1"/>
  <c r="O2455" i="4" a="1"/>
  <c r="O2455" i="4" l="1"/>
  <c r="S2454" i="4" a="1"/>
  <c r="S2454" i="4" l="1"/>
  <c r="R2454" i="4" a="1"/>
  <c r="R2454" i="4" l="1"/>
  <c r="Q2454" i="4" a="1"/>
  <c r="Q2454" i="4" l="1"/>
  <c r="P2454" i="4" a="1"/>
  <c r="P2454" i="4" l="1"/>
  <c r="O2454" i="4" a="1"/>
  <c r="O2454" i="4" l="1"/>
  <c r="S2453" i="4" a="1"/>
  <c r="S2453" i="4" l="1"/>
  <c r="R2453" i="4" a="1"/>
  <c r="R2453" i="4" l="1"/>
  <c r="Q2453" i="4" a="1"/>
  <c r="Q2453" i="4" l="1"/>
  <c r="P2453" i="4" a="1"/>
  <c r="P2453" i="4" l="1"/>
  <c r="O2453" i="4" a="1"/>
  <c r="O2453" i="4" l="1"/>
  <c r="S2452" i="4" a="1"/>
  <c r="S2452" i="4" l="1"/>
  <c r="R2452" i="4" a="1"/>
  <c r="R2452" i="4" l="1"/>
  <c r="Q2452" i="4" a="1"/>
  <c r="Q2452" i="4" l="1"/>
  <c r="P2452" i="4" a="1"/>
  <c r="P2452" i="4" l="1"/>
  <c r="O2452" i="4" a="1"/>
  <c r="O2452" i="4" l="1"/>
  <c r="S2451" i="4" a="1"/>
  <c r="S2451" i="4" l="1"/>
  <c r="R2451" i="4" a="1"/>
  <c r="R2451" i="4" l="1"/>
  <c r="Q2451" i="4" a="1"/>
  <c r="Q2451" i="4" l="1"/>
  <c r="P2451" i="4" a="1"/>
  <c r="P2451" i="4" l="1"/>
  <c r="O2451" i="4" a="1"/>
  <c r="O2451" i="4" l="1"/>
  <c r="S2450" i="4" a="1"/>
  <c r="S2450" i="4" l="1"/>
  <c r="R2450" i="4" a="1"/>
  <c r="R2450" i="4" l="1"/>
  <c r="Q2450" i="4" a="1"/>
  <c r="Q2450" i="4" l="1"/>
  <c r="P2450" i="4" a="1"/>
  <c r="P2450" i="4" l="1"/>
  <c r="O2450" i="4" a="1"/>
  <c r="O2450" i="4" l="1"/>
  <c r="S2449" i="4" a="1"/>
  <c r="S2449" i="4" l="1"/>
  <c r="R2449" i="4" a="1"/>
  <c r="R2449" i="4" l="1"/>
  <c r="Q2449" i="4" a="1"/>
  <c r="Q2449" i="4" l="1"/>
  <c r="P2449" i="4" a="1"/>
  <c r="P2449" i="4" l="1"/>
  <c r="O2449" i="4" a="1"/>
  <c r="O2449" i="4" l="1"/>
  <c r="S2448" i="4" a="1"/>
  <c r="S2448" i="4" l="1"/>
  <c r="R2448" i="4" a="1"/>
  <c r="R2448" i="4" l="1"/>
  <c r="Q2448" i="4" a="1"/>
  <c r="Q2448" i="4" l="1"/>
  <c r="P2448" i="4" a="1"/>
  <c r="P2448" i="4" l="1"/>
  <c r="O2448" i="4" a="1"/>
  <c r="O2448" i="4" l="1"/>
  <c r="S2447" i="4" a="1"/>
  <c r="S2447" i="4" l="1"/>
  <c r="R2447" i="4" a="1"/>
  <c r="R2447" i="4" l="1"/>
  <c r="Q2447" i="4" a="1"/>
  <c r="Q2447" i="4" l="1"/>
  <c r="P2447" i="4" a="1"/>
  <c r="P2447" i="4" l="1"/>
  <c r="O2447" i="4" a="1"/>
  <c r="O2447" i="4" l="1"/>
  <c r="S2446" i="4" a="1"/>
  <c r="S2446" i="4" l="1"/>
  <c r="R2446" i="4" a="1"/>
  <c r="R2446" i="4" l="1"/>
  <c r="Q2446" i="4" a="1"/>
  <c r="Q2446" i="4" l="1"/>
  <c r="P2446" i="4" a="1"/>
  <c r="P2446" i="4" l="1"/>
  <c r="O2446" i="4" a="1"/>
  <c r="O2446" i="4" l="1"/>
  <c r="S2445" i="4" a="1"/>
  <c r="S2445" i="4" l="1"/>
  <c r="R2445" i="4" a="1"/>
  <c r="R2445" i="4" l="1"/>
  <c r="Q2445" i="4" a="1"/>
  <c r="Q2445" i="4" l="1"/>
  <c r="P2445" i="4" a="1"/>
  <c r="P2445" i="4" l="1"/>
  <c r="O2445" i="4" a="1"/>
  <c r="O2445" i="4" l="1"/>
  <c r="S2444" i="4" a="1"/>
  <c r="S2444" i="4" l="1"/>
  <c r="R2444" i="4" a="1"/>
  <c r="R2444" i="4" l="1"/>
  <c r="Q2444" i="4" a="1"/>
  <c r="Q2444" i="4" l="1"/>
  <c r="P2444" i="4" a="1"/>
  <c r="P2444" i="4" l="1"/>
  <c r="O2444" i="4" a="1"/>
  <c r="O2444" i="4" l="1"/>
  <c r="S2443" i="4" a="1"/>
  <c r="S2443" i="4" l="1"/>
  <c r="R2443" i="4" a="1"/>
  <c r="R2443" i="4" l="1"/>
  <c r="Q2443" i="4" a="1"/>
  <c r="Q2443" i="4" l="1"/>
  <c r="P2443" i="4" a="1"/>
  <c r="P2443" i="4" l="1"/>
  <c r="O2443" i="4" a="1"/>
  <c r="O2443" i="4" l="1"/>
  <c r="S2442" i="4" a="1"/>
  <c r="S2442" i="4" l="1"/>
  <c r="R2442" i="4" a="1"/>
  <c r="R2442" i="4" l="1"/>
  <c r="Q2442" i="4" a="1"/>
  <c r="Q2442" i="4" l="1"/>
  <c r="P2442" i="4" a="1"/>
  <c r="P2442" i="4" l="1"/>
  <c r="O2442" i="4" a="1"/>
  <c r="O2442" i="4" l="1"/>
  <c r="S2441" i="4" a="1"/>
  <c r="S2441" i="4" l="1"/>
  <c r="R2441" i="4" a="1"/>
  <c r="R2441" i="4" l="1"/>
  <c r="Q2441" i="4" a="1"/>
  <c r="Q2441" i="4" l="1"/>
  <c r="P2441" i="4" a="1"/>
  <c r="P2441" i="4" l="1"/>
  <c r="O2441" i="4" a="1"/>
  <c r="O2441" i="4" l="1"/>
  <c r="S2440" i="4" a="1"/>
  <c r="S2440" i="4" l="1"/>
  <c r="R2440" i="4" a="1"/>
  <c r="R2440" i="4" l="1"/>
  <c r="Q2440" i="4" a="1"/>
  <c r="Q2440" i="4" l="1"/>
  <c r="P2440" i="4" a="1"/>
  <c r="P2440" i="4" l="1"/>
  <c r="O2440" i="4" a="1"/>
  <c r="O2440" i="4" l="1"/>
  <c r="S2439" i="4" a="1"/>
  <c r="S2439" i="4" l="1"/>
  <c r="R2439" i="4" a="1"/>
  <c r="R2439" i="4" l="1"/>
  <c r="Q2439" i="4" a="1"/>
  <c r="Q2439" i="4" l="1"/>
  <c r="P2439" i="4" a="1"/>
  <c r="P2439" i="4" l="1"/>
  <c r="O2439" i="4" a="1"/>
  <c r="O2439" i="4" l="1"/>
  <c r="S2438" i="4" a="1"/>
  <c r="S2438" i="4" l="1"/>
  <c r="R2438" i="4" a="1"/>
  <c r="R2438" i="4" l="1"/>
  <c r="Q2438" i="4" a="1"/>
  <c r="Q2438" i="4" l="1"/>
  <c r="P2438" i="4" a="1"/>
  <c r="P2438" i="4" l="1"/>
  <c r="O2438" i="4" a="1"/>
  <c r="O2438" i="4" l="1"/>
  <c r="S2437" i="4" a="1"/>
  <c r="S2437" i="4" l="1"/>
  <c r="R2437" i="4" a="1"/>
  <c r="R2437" i="4" l="1"/>
  <c r="Q2437" i="4" a="1"/>
  <c r="Q2437" i="4" l="1"/>
  <c r="P2437" i="4" a="1"/>
  <c r="P2437" i="4" l="1"/>
  <c r="O2437" i="4" a="1"/>
  <c r="O2437" i="4" l="1"/>
  <c r="S2436" i="4" a="1"/>
  <c r="S2436" i="4" l="1"/>
  <c r="R2436" i="4" a="1"/>
  <c r="R2436" i="4" l="1"/>
  <c r="Q2436" i="4" a="1"/>
  <c r="Q2436" i="4" l="1"/>
  <c r="P2436" i="4" a="1"/>
  <c r="P2436" i="4" l="1"/>
  <c r="O2436" i="4" a="1"/>
  <c r="O2436" i="4" l="1"/>
  <c r="S2435" i="4" a="1"/>
  <c r="S2435" i="4" l="1"/>
  <c r="R2435" i="4" a="1"/>
  <c r="R2435" i="4" l="1"/>
  <c r="Q2435" i="4" a="1"/>
  <c r="Q2435" i="4" l="1"/>
  <c r="P2435" i="4" a="1"/>
  <c r="P2435" i="4" l="1"/>
  <c r="O2435" i="4" a="1"/>
  <c r="O2435" i="4" l="1"/>
  <c r="S2434" i="4" a="1"/>
  <c r="S2434" i="4" l="1"/>
  <c r="R2434" i="4" a="1"/>
  <c r="R2434" i="4" l="1"/>
  <c r="Q2434" i="4" a="1"/>
  <c r="Q2434" i="4" l="1"/>
  <c r="P2434" i="4" a="1"/>
  <c r="P2434" i="4" l="1"/>
  <c r="O2434" i="4" a="1"/>
  <c r="O2434" i="4" l="1"/>
  <c r="S2433" i="4" a="1"/>
  <c r="S2433" i="4" l="1"/>
  <c r="R2433" i="4" a="1"/>
  <c r="R2433" i="4" l="1"/>
  <c r="Q2433" i="4" a="1"/>
  <c r="Q2433" i="4" l="1"/>
  <c r="P2433" i="4" a="1"/>
  <c r="P2433" i="4" l="1"/>
  <c r="O2433" i="4" a="1"/>
  <c r="O2433" i="4" l="1"/>
  <c r="S2432" i="4" a="1"/>
  <c r="S2432" i="4" l="1"/>
  <c r="R2432" i="4" a="1"/>
  <c r="R2432" i="4" l="1"/>
  <c r="Q2432" i="4" a="1"/>
  <c r="Q2432" i="4" l="1"/>
  <c r="P2432" i="4" a="1"/>
  <c r="P2432" i="4" l="1"/>
  <c r="O2432" i="4" a="1"/>
  <c r="O2432" i="4" l="1"/>
  <c r="S2431" i="4" a="1"/>
  <c r="S2431" i="4" l="1"/>
  <c r="R2431" i="4" a="1"/>
  <c r="R2431" i="4" l="1"/>
  <c r="Q2431" i="4" a="1"/>
  <c r="Q2431" i="4" l="1"/>
  <c r="P2431" i="4" a="1"/>
  <c r="P2431" i="4" l="1"/>
  <c r="O2431" i="4" a="1"/>
  <c r="O2431" i="4" l="1"/>
  <c r="S2430" i="4" a="1"/>
  <c r="S2430" i="4" l="1"/>
  <c r="R2430" i="4" a="1"/>
  <c r="R2430" i="4" l="1"/>
  <c r="Q2430" i="4" a="1"/>
  <c r="Q2430" i="4" l="1"/>
  <c r="P2430" i="4" a="1"/>
  <c r="P2430" i="4" l="1"/>
  <c r="O2430" i="4" a="1"/>
  <c r="O2430" i="4" l="1"/>
  <c r="S2429" i="4" a="1"/>
  <c r="S2429" i="4" l="1"/>
  <c r="R2429" i="4" a="1"/>
  <c r="R2429" i="4" l="1"/>
  <c r="Q2429" i="4" a="1"/>
  <c r="Q2429" i="4" l="1"/>
  <c r="P2429" i="4" a="1"/>
  <c r="P2429" i="4" l="1"/>
  <c r="O2429" i="4" a="1"/>
  <c r="O2429" i="4" l="1"/>
  <c r="S2428" i="4" a="1"/>
  <c r="S2428" i="4" l="1"/>
  <c r="R2428" i="4" a="1"/>
  <c r="R2428" i="4" l="1"/>
  <c r="Q2428" i="4" a="1"/>
  <c r="Q2428" i="4" l="1"/>
  <c r="P2428" i="4" a="1"/>
  <c r="P2428" i="4" l="1"/>
  <c r="O2428" i="4" a="1"/>
  <c r="O2428" i="4" l="1"/>
  <c r="S2427" i="4" a="1"/>
  <c r="S2427" i="4" l="1"/>
  <c r="R2427" i="4" a="1"/>
  <c r="R2427" i="4" l="1"/>
  <c r="Q2427" i="4" a="1"/>
  <c r="Q2427" i="4" l="1"/>
  <c r="P2427" i="4" a="1"/>
  <c r="P2427" i="4" l="1"/>
  <c r="O2427" i="4" a="1"/>
  <c r="O2427" i="4" l="1"/>
  <c r="S2426" i="4" a="1"/>
  <c r="S2426" i="4" l="1"/>
  <c r="R2426" i="4" a="1"/>
  <c r="R2426" i="4" l="1"/>
  <c r="Q2426" i="4" a="1"/>
  <c r="Q2426" i="4" l="1"/>
  <c r="P2426" i="4" a="1"/>
  <c r="P2426" i="4" l="1"/>
  <c r="O2426" i="4" a="1"/>
  <c r="O2426" i="4" l="1"/>
  <c r="S2425" i="4" a="1"/>
  <c r="S2425" i="4" l="1"/>
  <c r="R2425" i="4" a="1"/>
  <c r="R2425" i="4" l="1"/>
  <c r="Q2425" i="4" a="1"/>
  <c r="Q2425" i="4" l="1"/>
  <c r="P2425" i="4" a="1"/>
  <c r="P2425" i="4" l="1"/>
  <c r="O2425" i="4" a="1"/>
  <c r="O2425" i="4" l="1"/>
  <c r="S2424" i="4" a="1"/>
  <c r="S2424" i="4" l="1"/>
  <c r="R2424" i="4" a="1"/>
  <c r="R2424" i="4" l="1"/>
  <c r="Q2424" i="4" a="1"/>
  <c r="Q2424" i="4" l="1"/>
  <c r="P2424" i="4" a="1"/>
  <c r="P2424" i="4" l="1"/>
  <c r="O2424" i="4" a="1"/>
  <c r="O2424" i="4" l="1"/>
  <c r="S2423" i="4" a="1"/>
  <c r="S2423" i="4" l="1"/>
  <c r="R2423" i="4" a="1"/>
  <c r="R2423" i="4" l="1"/>
  <c r="Q2423" i="4" a="1"/>
  <c r="Q2423" i="4" l="1"/>
  <c r="P2423" i="4" a="1"/>
  <c r="P2423" i="4" l="1"/>
  <c r="O2423" i="4" a="1"/>
  <c r="O2423" i="4" l="1"/>
  <c r="S2422" i="4" a="1"/>
  <c r="S2422" i="4" l="1"/>
  <c r="R2422" i="4" a="1"/>
  <c r="R2422" i="4" l="1"/>
  <c r="Q2422" i="4" a="1"/>
  <c r="Q2422" i="4" l="1"/>
  <c r="P2422" i="4" a="1"/>
  <c r="P2422" i="4" l="1"/>
  <c r="O2422" i="4" a="1"/>
  <c r="O2422" i="4" l="1"/>
  <c r="S2421" i="4" a="1"/>
  <c r="S2421" i="4" l="1"/>
  <c r="R2421" i="4" a="1"/>
  <c r="R2421" i="4" l="1"/>
  <c r="Q2421" i="4" a="1"/>
  <c r="Q2421" i="4" l="1"/>
  <c r="P2421" i="4" a="1"/>
  <c r="P2421" i="4" l="1"/>
  <c r="O2421" i="4" a="1"/>
  <c r="O2421" i="4" l="1"/>
  <c r="S2420" i="4" a="1"/>
  <c r="S2420" i="4" l="1"/>
  <c r="R2420" i="4" a="1"/>
  <c r="R2420" i="4" l="1"/>
  <c r="Q2420" i="4" a="1"/>
  <c r="Q2420" i="4" l="1"/>
  <c r="P2420" i="4" a="1"/>
  <c r="P2420" i="4" l="1"/>
  <c r="O2420" i="4" a="1"/>
  <c r="O2420" i="4" l="1"/>
  <c r="S2419" i="4" a="1"/>
  <c r="S2419" i="4" l="1"/>
  <c r="R2419" i="4" a="1"/>
  <c r="R2419" i="4" l="1"/>
  <c r="Q2419" i="4" a="1"/>
  <c r="Q2419" i="4" l="1"/>
  <c r="P2419" i="4" a="1"/>
  <c r="P2419" i="4" l="1"/>
  <c r="O2419" i="4" a="1"/>
  <c r="O2419" i="4" l="1"/>
  <c r="S2418" i="4" a="1"/>
  <c r="S2418" i="4" l="1"/>
  <c r="R2418" i="4" a="1"/>
  <c r="R2418" i="4" l="1"/>
  <c r="Q2418" i="4" a="1"/>
  <c r="Q2418" i="4" l="1"/>
  <c r="P2418" i="4" a="1"/>
  <c r="P2418" i="4" l="1"/>
  <c r="O2418" i="4" a="1"/>
  <c r="O2418" i="4" l="1"/>
  <c r="S2417" i="4" a="1"/>
  <c r="S2417" i="4" l="1"/>
  <c r="R2417" i="4" a="1"/>
  <c r="R2417" i="4" l="1"/>
  <c r="Q2417" i="4" a="1"/>
  <c r="Q2417" i="4" l="1"/>
  <c r="P2417" i="4" a="1"/>
  <c r="P2417" i="4" l="1"/>
  <c r="O2417" i="4" a="1"/>
  <c r="O2417" i="4" l="1"/>
  <c r="S2416" i="4" a="1"/>
  <c r="S2416" i="4" l="1"/>
  <c r="R2416" i="4" a="1"/>
  <c r="R2416" i="4" l="1"/>
  <c r="Q2416" i="4" a="1"/>
  <c r="Q2416" i="4" l="1"/>
  <c r="P2416" i="4" a="1"/>
  <c r="P2416" i="4" l="1"/>
  <c r="O2416" i="4" a="1"/>
  <c r="O2416" i="4" l="1"/>
  <c r="S2415" i="4" a="1"/>
  <c r="S2415" i="4" l="1"/>
  <c r="R2415" i="4" a="1"/>
  <c r="R2415" i="4" l="1"/>
  <c r="Q2415" i="4" a="1"/>
  <c r="Q2415" i="4" l="1"/>
  <c r="P2415" i="4" a="1"/>
  <c r="P2415" i="4" l="1"/>
  <c r="O2415" i="4" a="1"/>
  <c r="O2415" i="4" l="1"/>
  <c r="S2414" i="4" a="1"/>
  <c r="S2414" i="4" l="1"/>
  <c r="R2414" i="4" a="1"/>
  <c r="R2414" i="4" l="1"/>
  <c r="Q2414" i="4" a="1"/>
  <c r="Q2414" i="4" l="1"/>
  <c r="P2414" i="4" a="1"/>
  <c r="P2414" i="4" l="1"/>
  <c r="O2414" i="4" a="1"/>
  <c r="O2414" i="4" l="1"/>
  <c r="S2413" i="4" a="1"/>
  <c r="S2413" i="4" l="1"/>
  <c r="R2413" i="4" a="1"/>
  <c r="R2413" i="4" l="1"/>
  <c r="Q2413" i="4" a="1"/>
  <c r="Q2413" i="4" l="1"/>
  <c r="P2413" i="4" a="1"/>
  <c r="P2413" i="4" l="1"/>
  <c r="O2413" i="4" a="1"/>
  <c r="O2413" i="4" l="1"/>
  <c r="S2412" i="4" a="1"/>
  <c r="S2412" i="4" l="1"/>
  <c r="R2412" i="4" a="1"/>
  <c r="R2412" i="4" l="1"/>
  <c r="Q2412" i="4" a="1"/>
  <c r="Q2412" i="4" l="1"/>
  <c r="P2412" i="4" a="1"/>
  <c r="P2412" i="4" l="1"/>
  <c r="O2412" i="4" a="1"/>
  <c r="O2412" i="4" l="1"/>
  <c r="S2411" i="4" a="1"/>
  <c r="S2411" i="4" l="1"/>
  <c r="R2411" i="4" a="1"/>
  <c r="R2411" i="4" l="1"/>
  <c r="Q2411" i="4" a="1"/>
  <c r="Q2411" i="4" l="1"/>
  <c r="P2411" i="4" a="1"/>
  <c r="P2411" i="4" l="1"/>
  <c r="O2411" i="4" a="1"/>
  <c r="O2411" i="4" l="1"/>
  <c r="S2410" i="4" a="1"/>
  <c r="S2410" i="4" l="1"/>
  <c r="R2410" i="4" a="1"/>
  <c r="R2410" i="4" l="1"/>
  <c r="Q2410" i="4" a="1"/>
  <c r="Q2410" i="4" l="1"/>
  <c r="P2410" i="4" a="1"/>
  <c r="P2410" i="4" l="1"/>
  <c r="O2410" i="4" a="1"/>
  <c r="O2410" i="4" l="1"/>
  <c r="S2409" i="4" a="1"/>
  <c r="S2409" i="4" l="1"/>
  <c r="R2409" i="4" a="1"/>
  <c r="R2409" i="4" l="1"/>
  <c r="Q2409" i="4" a="1"/>
  <c r="Q2409" i="4" l="1"/>
  <c r="P2409" i="4" a="1"/>
  <c r="P2409" i="4" l="1"/>
  <c r="O2409" i="4" a="1"/>
  <c r="O2409" i="4" l="1"/>
  <c r="S2408" i="4" a="1"/>
  <c r="S2408" i="4" l="1"/>
  <c r="R2408" i="4" a="1"/>
  <c r="R2408" i="4" l="1"/>
  <c r="Q2408" i="4" a="1"/>
  <c r="Q2408" i="4" l="1"/>
  <c r="P2408" i="4" a="1"/>
  <c r="P2408" i="4" l="1"/>
  <c r="O2408" i="4" a="1"/>
  <c r="O2408" i="4" l="1"/>
  <c r="S2407" i="4" a="1"/>
  <c r="S2407" i="4" l="1"/>
  <c r="R2407" i="4" a="1"/>
  <c r="R2407" i="4" l="1"/>
  <c r="Q2407" i="4" a="1"/>
  <c r="Q2407" i="4" l="1"/>
  <c r="P2407" i="4" a="1"/>
  <c r="P2407" i="4" l="1"/>
  <c r="O2407" i="4" a="1"/>
  <c r="O2407" i="4" l="1"/>
  <c r="S2406" i="4" a="1"/>
  <c r="S2406" i="4" l="1"/>
  <c r="R2406" i="4" a="1"/>
  <c r="R2406" i="4" l="1"/>
  <c r="Q2406" i="4" a="1"/>
  <c r="Q2406" i="4" l="1"/>
  <c r="P2406" i="4" a="1"/>
  <c r="P2406" i="4" l="1"/>
  <c r="O2406" i="4" a="1"/>
  <c r="O2406" i="4" l="1"/>
  <c r="S2405" i="4" a="1"/>
  <c r="S2405" i="4" l="1"/>
  <c r="R2405" i="4" a="1"/>
  <c r="R2405" i="4" l="1"/>
  <c r="Q2405" i="4" a="1"/>
  <c r="Q2405" i="4" l="1"/>
  <c r="P2405" i="4" a="1"/>
  <c r="P2405" i="4" l="1"/>
  <c r="O2405" i="4" a="1"/>
  <c r="O2405" i="4" l="1"/>
  <c r="S2404" i="4" a="1"/>
  <c r="S2404" i="4" l="1"/>
  <c r="R2404" i="4" a="1"/>
  <c r="R2404" i="4" l="1"/>
  <c r="Q2404" i="4" a="1"/>
  <c r="Q2404" i="4" l="1"/>
  <c r="P2404" i="4" a="1"/>
  <c r="P2404" i="4" l="1"/>
  <c r="O2404" i="4" a="1"/>
  <c r="O2404" i="4" l="1"/>
  <c r="S2403" i="4" a="1"/>
  <c r="S2403" i="4" l="1"/>
  <c r="R2403" i="4" a="1"/>
  <c r="R2403" i="4" l="1"/>
  <c r="Q2403" i="4" a="1"/>
  <c r="Q2403" i="4" l="1"/>
  <c r="P2403" i="4" a="1"/>
  <c r="P2403" i="4" l="1"/>
  <c r="O2403" i="4" a="1"/>
  <c r="O2403" i="4" l="1"/>
  <c r="S2402" i="4" a="1"/>
  <c r="S2402" i="4" l="1"/>
  <c r="R2402" i="4" a="1"/>
  <c r="R2402" i="4" l="1"/>
  <c r="Q2402" i="4" a="1"/>
  <c r="Q2402" i="4" l="1"/>
  <c r="P2402" i="4" a="1"/>
  <c r="P2402" i="4" l="1"/>
  <c r="O2402" i="4" a="1"/>
  <c r="O2402" i="4" l="1"/>
  <c r="S2401" i="4" a="1"/>
  <c r="S2401" i="4" l="1"/>
  <c r="R2401" i="4" a="1"/>
  <c r="R2401" i="4" l="1"/>
  <c r="Q2401" i="4" a="1"/>
  <c r="Q2401" i="4" l="1"/>
  <c r="P2401" i="4" a="1"/>
  <c r="P2401" i="4" l="1"/>
  <c r="O2401" i="4" a="1"/>
  <c r="O2401" i="4" l="1"/>
  <c r="S2400" i="4" a="1"/>
  <c r="S2400" i="4" l="1"/>
  <c r="R2400" i="4" a="1"/>
  <c r="R2400" i="4" l="1"/>
  <c r="Q2400" i="4" a="1"/>
  <c r="Q2400" i="4" l="1"/>
  <c r="P2400" i="4" a="1"/>
  <c r="P2400" i="4" l="1"/>
  <c r="O2400" i="4" a="1"/>
  <c r="O2400" i="4" l="1"/>
  <c r="S2399" i="4" a="1"/>
  <c r="S2399" i="4" l="1"/>
  <c r="R2399" i="4" a="1"/>
  <c r="R2399" i="4" l="1"/>
  <c r="Q2399" i="4" a="1"/>
  <c r="Q2399" i="4" l="1"/>
  <c r="P2399" i="4" a="1"/>
  <c r="P2399" i="4" l="1"/>
  <c r="O2399" i="4" a="1"/>
  <c r="O2399" i="4" l="1"/>
  <c r="S2398" i="4" a="1"/>
  <c r="S2398" i="4" l="1"/>
  <c r="R2398" i="4" a="1"/>
  <c r="R2398" i="4" l="1"/>
  <c r="Q2398" i="4" a="1"/>
  <c r="Q2398" i="4" l="1"/>
  <c r="P2398" i="4" a="1"/>
  <c r="P2398" i="4" l="1"/>
  <c r="O2398" i="4" a="1"/>
  <c r="O2398" i="4" l="1"/>
  <c r="S2397" i="4" a="1"/>
  <c r="S2397" i="4" l="1"/>
  <c r="R2397" i="4" a="1"/>
  <c r="R2397" i="4" l="1"/>
  <c r="Q2397" i="4" a="1"/>
  <c r="Q2397" i="4" l="1"/>
  <c r="P2397" i="4" a="1"/>
  <c r="P2397" i="4" l="1"/>
  <c r="O2397" i="4" a="1"/>
  <c r="O2397" i="4" l="1"/>
  <c r="S2396" i="4" a="1"/>
  <c r="S2396" i="4" l="1"/>
  <c r="R2396" i="4" a="1"/>
  <c r="R2396" i="4" l="1"/>
  <c r="Q2396" i="4" a="1"/>
  <c r="Q2396" i="4" l="1"/>
  <c r="P2396" i="4" a="1"/>
  <c r="P2396" i="4" l="1"/>
  <c r="O2396" i="4" a="1"/>
  <c r="O2396" i="4" l="1"/>
  <c r="S2395" i="4" a="1"/>
  <c r="S2395" i="4" l="1"/>
  <c r="R2395" i="4" a="1"/>
  <c r="R2395" i="4" l="1"/>
  <c r="Q2395" i="4" a="1"/>
  <c r="Q2395" i="4" l="1"/>
  <c r="P2395" i="4" a="1"/>
  <c r="P2395" i="4" l="1"/>
  <c r="O2395" i="4" a="1"/>
  <c r="O2395" i="4" l="1"/>
  <c r="S2394" i="4" a="1"/>
  <c r="S2394" i="4" l="1"/>
  <c r="R2394" i="4" a="1"/>
  <c r="R2394" i="4" l="1"/>
  <c r="Q2394" i="4" a="1"/>
  <c r="Q2394" i="4" l="1"/>
  <c r="P2394" i="4" a="1"/>
  <c r="P2394" i="4" l="1"/>
  <c r="O2394" i="4" a="1"/>
  <c r="O2394" i="4" l="1"/>
  <c r="S2393" i="4" a="1"/>
  <c r="S2393" i="4" l="1"/>
  <c r="R2393" i="4" a="1"/>
  <c r="R2393" i="4" l="1"/>
  <c r="Q2393" i="4" a="1"/>
  <c r="Q2393" i="4" l="1"/>
  <c r="P2393" i="4" a="1"/>
  <c r="P2393" i="4" l="1"/>
  <c r="O2393" i="4" a="1"/>
  <c r="O2393" i="4" l="1"/>
  <c r="S2392" i="4" a="1"/>
  <c r="S2392" i="4" l="1"/>
  <c r="R2392" i="4" a="1"/>
  <c r="R2392" i="4" l="1"/>
  <c r="Q2392" i="4" a="1"/>
  <c r="Q2392" i="4" l="1"/>
  <c r="P2392" i="4" a="1"/>
  <c r="P2392" i="4" l="1"/>
  <c r="O2392" i="4" a="1"/>
  <c r="O2392" i="4" l="1"/>
  <c r="S2391" i="4" a="1"/>
  <c r="S2391" i="4" l="1"/>
  <c r="R2391" i="4" a="1"/>
  <c r="R2391" i="4" l="1"/>
  <c r="Q2391" i="4" a="1"/>
  <c r="Q2391" i="4" l="1"/>
  <c r="P2391" i="4" a="1"/>
  <c r="P2391" i="4" l="1"/>
  <c r="O2391" i="4" a="1"/>
  <c r="O2391" i="4" l="1"/>
  <c r="S2390" i="4" a="1"/>
  <c r="S2390" i="4" l="1"/>
  <c r="R2390" i="4" a="1"/>
  <c r="R2390" i="4" l="1"/>
  <c r="Q2390" i="4" a="1"/>
  <c r="Q2390" i="4" l="1"/>
  <c r="P2390" i="4" a="1"/>
  <c r="P2390" i="4" l="1"/>
  <c r="O2390" i="4" a="1"/>
  <c r="O2390" i="4" l="1"/>
  <c r="S2389" i="4" a="1"/>
  <c r="S2389" i="4" l="1"/>
  <c r="R2389" i="4" a="1"/>
  <c r="R2389" i="4" l="1"/>
  <c r="Q2389" i="4" a="1"/>
  <c r="Q2389" i="4" l="1"/>
  <c r="P2389" i="4" a="1"/>
  <c r="P2389" i="4" l="1"/>
  <c r="O2389" i="4" a="1"/>
  <c r="O2389" i="4" l="1"/>
  <c r="S2388" i="4" a="1"/>
  <c r="S2388" i="4" l="1"/>
  <c r="R2388" i="4" a="1"/>
  <c r="R2388" i="4" l="1"/>
  <c r="Q2388" i="4" a="1"/>
  <c r="Q2388" i="4" l="1"/>
  <c r="P2388" i="4" a="1"/>
  <c r="P2388" i="4" l="1"/>
  <c r="O2388" i="4" a="1"/>
  <c r="O2388" i="4" l="1"/>
  <c r="S2387" i="4" a="1"/>
  <c r="S2387" i="4" l="1"/>
  <c r="R2387" i="4" a="1"/>
  <c r="R2387" i="4" l="1"/>
  <c r="Q2387" i="4" a="1"/>
  <c r="Q2387" i="4" l="1"/>
  <c r="P2387" i="4" a="1"/>
  <c r="P2387" i="4" l="1"/>
  <c r="O2387" i="4" a="1"/>
  <c r="O2387" i="4" l="1"/>
  <c r="S2386" i="4" a="1"/>
  <c r="S2386" i="4" l="1"/>
  <c r="R2386" i="4" a="1"/>
  <c r="R2386" i="4" l="1"/>
  <c r="Q2386" i="4" a="1"/>
  <c r="Q2386" i="4" l="1"/>
  <c r="P2386" i="4" a="1"/>
  <c r="P2386" i="4" l="1"/>
  <c r="O2386" i="4" a="1"/>
  <c r="O2386" i="4" l="1"/>
  <c r="S2385" i="4" a="1"/>
  <c r="S2385" i="4" l="1"/>
  <c r="R2385" i="4" a="1"/>
  <c r="R2385" i="4" l="1"/>
  <c r="Q2385" i="4" a="1"/>
  <c r="Q2385" i="4" l="1"/>
  <c r="P2385" i="4" a="1"/>
  <c r="P2385" i="4" l="1"/>
  <c r="O2385" i="4" a="1"/>
  <c r="O2385" i="4" l="1"/>
  <c r="S2384" i="4" a="1"/>
  <c r="S2384" i="4" l="1"/>
  <c r="R2384" i="4" a="1"/>
  <c r="R2384" i="4" l="1"/>
  <c r="Q2384" i="4" a="1"/>
  <c r="Q2384" i="4" l="1"/>
  <c r="P2384" i="4" a="1"/>
  <c r="P2384" i="4" l="1"/>
  <c r="O2384" i="4" a="1"/>
  <c r="O2384" i="4" l="1"/>
  <c r="S2383" i="4" a="1"/>
  <c r="S2383" i="4" l="1"/>
  <c r="R2383" i="4" a="1"/>
  <c r="R2383" i="4" l="1"/>
  <c r="Q2383" i="4" a="1"/>
  <c r="Q2383" i="4" l="1"/>
  <c r="P2383" i="4" a="1"/>
  <c r="P2383" i="4" l="1"/>
  <c r="O2383" i="4" a="1"/>
  <c r="O2383" i="4" l="1"/>
  <c r="S2382" i="4" a="1"/>
  <c r="S2382" i="4" l="1"/>
  <c r="R2382" i="4" a="1"/>
  <c r="R2382" i="4" l="1"/>
  <c r="Q2382" i="4" a="1"/>
  <c r="Q2382" i="4" l="1"/>
  <c r="P2382" i="4" a="1"/>
  <c r="P2382" i="4" l="1"/>
  <c r="O2382" i="4" a="1"/>
  <c r="O2382" i="4" l="1"/>
  <c r="S2381" i="4" a="1"/>
  <c r="S2381" i="4" l="1"/>
  <c r="R2381" i="4" a="1"/>
  <c r="R2381" i="4" l="1"/>
  <c r="Q2381" i="4" a="1"/>
  <c r="Q2381" i="4" l="1"/>
  <c r="P2381" i="4" a="1"/>
  <c r="P2381" i="4" l="1"/>
  <c r="O2381" i="4" a="1"/>
  <c r="O2381" i="4" l="1"/>
  <c r="S2380" i="4" a="1"/>
  <c r="S2380" i="4" l="1"/>
  <c r="R2380" i="4" a="1"/>
  <c r="R2380" i="4" l="1"/>
  <c r="Q2380" i="4" a="1"/>
  <c r="Q2380" i="4" l="1"/>
  <c r="P2380" i="4" a="1"/>
  <c r="P2380" i="4" l="1"/>
  <c r="O2380" i="4" a="1"/>
  <c r="O2380" i="4" l="1"/>
  <c r="S2379" i="4" a="1"/>
  <c r="S2379" i="4" l="1"/>
  <c r="R2379" i="4" a="1"/>
  <c r="R2379" i="4" l="1"/>
  <c r="Q2379" i="4" a="1"/>
  <c r="Q2379" i="4" l="1"/>
  <c r="P2379" i="4" a="1"/>
  <c r="P2379" i="4" l="1"/>
  <c r="O2379" i="4" a="1"/>
  <c r="O2379" i="4" l="1"/>
  <c r="S2378" i="4" a="1"/>
  <c r="S2378" i="4" l="1"/>
  <c r="R2378" i="4" a="1"/>
  <c r="R2378" i="4" l="1"/>
  <c r="Q2378" i="4" a="1"/>
  <c r="Q2378" i="4" l="1"/>
  <c r="P2378" i="4" a="1"/>
  <c r="P2378" i="4" l="1"/>
  <c r="O2378" i="4" a="1"/>
  <c r="O2378" i="4" l="1"/>
  <c r="S2377" i="4" a="1"/>
  <c r="S2377" i="4" l="1"/>
  <c r="R2377" i="4" a="1"/>
  <c r="R2377" i="4" l="1"/>
  <c r="Q2377" i="4" a="1"/>
  <c r="Q2377" i="4" l="1"/>
  <c r="P2377" i="4" a="1"/>
  <c r="P2377" i="4" l="1"/>
  <c r="O2377" i="4" a="1"/>
  <c r="O2377" i="4" l="1"/>
  <c r="S2376" i="4" a="1"/>
  <c r="S2376" i="4" l="1"/>
  <c r="R2376" i="4" a="1"/>
  <c r="R2376" i="4" l="1"/>
  <c r="Q2376" i="4" a="1"/>
  <c r="Q2376" i="4" l="1"/>
  <c r="P2376" i="4" a="1"/>
  <c r="P2376" i="4" l="1"/>
  <c r="O2376" i="4" a="1"/>
  <c r="O2376" i="4" l="1"/>
  <c r="S2375" i="4" a="1"/>
  <c r="S2375" i="4" l="1"/>
  <c r="R2375" i="4" a="1"/>
  <c r="R2375" i="4" l="1"/>
  <c r="Q2375" i="4" a="1"/>
  <c r="Q2375" i="4" l="1"/>
  <c r="P2375" i="4" a="1"/>
  <c r="P2375" i="4" l="1"/>
  <c r="O2375" i="4" a="1"/>
  <c r="O2375" i="4" l="1"/>
  <c r="S2374" i="4" a="1"/>
  <c r="S2374" i="4" l="1"/>
  <c r="R2374" i="4" a="1"/>
  <c r="R2374" i="4" l="1"/>
  <c r="Q2374" i="4" a="1"/>
  <c r="Q2374" i="4" l="1"/>
  <c r="P2374" i="4" a="1"/>
  <c r="P2374" i="4" l="1"/>
  <c r="O2374" i="4" a="1"/>
  <c r="O2374" i="4" l="1"/>
  <c r="S2373" i="4" a="1"/>
  <c r="S2373" i="4" l="1"/>
  <c r="R2373" i="4" a="1"/>
  <c r="R2373" i="4" l="1"/>
  <c r="Q2373" i="4" a="1"/>
  <c r="Q2373" i="4" l="1"/>
  <c r="P2373" i="4" a="1"/>
  <c r="P2373" i="4" l="1"/>
  <c r="O2373" i="4" a="1"/>
  <c r="O2373" i="4" l="1"/>
  <c r="S2372" i="4" a="1"/>
  <c r="S2372" i="4" l="1"/>
  <c r="R2372" i="4" a="1"/>
  <c r="R2372" i="4" l="1"/>
  <c r="Q2372" i="4" a="1"/>
  <c r="Q2372" i="4" l="1"/>
  <c r="P2372" i="4" a="1"/>
  <c r="P2372" i="4" l="1"/>
  <c r="O2372" i="4" a="1"/>
  <c r="O2372" i="4" l="1"/>
  <c r="S2371" i="4" a="1"/>
  <c r="S2371" i="4" l="1"/>
  <c r="R2371" i="4" a="1"/>
  <c r="R2371" i="4" l="1"/>
  <c r="Q2371" i="4" a="1"/>
  <c r="Q2371" i="4" l="1"/>
  <c r="P2371" i="4" a="1"/>
  <c r="P2371" i="4" l="1"/>
  <c r="O2371" i="4" a="1"/>
  <c r="O2371" i="4" l="1"/>
  <c r="S2370" i="4" a="1"/>
  <c r="S2370" i="4" l="1"/>
  <c r="R2370" i="4" a="1"/>
  <c r="R2370" i="4" l="1"/>
  <c r="Q2370" i="4" a="1"/>
  <c r="Q2370" i="4" l="1"/>
  <c r="P2370" i="4" a="1"/>
  <c r="P2370" i="4" l="1"/>
  <c r="O2370" i="4" a="1"/>
  <c r="O2370" i="4" l="1"/>
  <c r="S2369" i="4" a="1"/>
  <c r="S2369" i="4" l="1"/>
  <c r="R2369" i="4" a="1"/>
  <c r="R2369" i="4" l="1"/>
  <c r="Q2369" i="4" a="1"/>
  <c r="Q2369" i="4" l="1"/>
  <c r="P2369" i="4" a="1"/>
  <c r="P2369" i="4" l="1"/>
  <c r="O2369" i="4" a="1"/>
  <c r="O2369" i="4" l="1"/>
  <c r="S2368" i="4" a="1"/>
  <c r="S2368" i="4" l="1"/>
  <c r="R2368" i="4" a="1"/>
  <c r="R2368" i="4" l="1"/>
  <c r="Q2368" i="4" a="1"/>
  <c r="Q2368" i="4" l="1"/>
  <c r="P2368" i="4" a="1"/>
  <c r="P2368" i="4" l="1"/>
  <c r="O2368" i="4" a="1"/>
  <c r="O2368" i="4" l="1"/>
  <c r="S2367" i="4" a="1"/>
  <c r="S2367" i="4" l="1"/>
  <c r="R2367" i="4" a="1"/>
  <c r="R2367" i="4" l="1"/>
  <c r="Q2367" i="4" a="1"/>
  <c r="Q2367" i="4" l="1"/>
  <c r="P2367" i="4" a="1"/>
  <c r="P2367" i="4" l="1"/>
  <c r="O2367" i="4" a="1"/>
  <c r="O2367" i="4" l="1"/>
  <c r="S2366" i="4" a="1"/>
  <c r="S2366" i="4" l="1"/>
  <c r="R2366" i="4" a="1"/>
  <c r="R2366" i="4" l="1"/>
  <c r="Q2366" i="4" a="1"/>
  <c r="Q2366" i="4" l="1"/>
  <c r="P2366" i="4" a="1"/>
  <c r="P2366" i="4" l="1"/>
  <c r="O2366" i="4" a="1"/>
  <c r="O2366" i="4" l="1"/>
  <c r="S2365" i="4" a="1"/>
  <c r="S2365" i="4" l="1"/>
  <c r="R2365" i="4" a="1"/>
  <c r="R2365" i="4" l="1"/>
  <c r="Q2365" i="4" a="1"/>
  <c r="Q2365" i="4" l="1"/>
  <c r="P2365" i="4" a="1"/>
  <c r="P2365" i="4" l="1"/>
  <c r="O2365" i="4" a="1"/>
  <c r="O2365" i="4" l="1"/>
  <c r="S2364" i="4" a="1"/>
  <c r="S2364" i="4" l="1"/>
  <c r="R2364" i="4" a="1"/>
  <c r="R2364" i="4" l="1"/>
  <c r="Q2364" i="4" a="1"/>
  <c r="Q2364" i="4" l="1"/>
  <c r="P2364" i="4" a="1"/>
  <c r="P2364" i="4" l="1"/>
  <c r="O2364" i="4" a="1"/>
  <c r="O2364" i="4" l="1"/>
  <c r="S2363" i="4" a="1"/>
  <c r="S2363" i="4" l="1"/>
  <c r="R2363" i="4" a="1"/>
  <c r="R2363" i="4" l="1"/>
  <c r="Q2363" i="4" a="1"/>
  <c r="Q2363" i="4" l="1"/>
  <c r="P2363" i="4" a="1"/>
  <c r="P2363" i="4" l="1"/>
  <c r="O2363" i="4" a="1"/>
  <c r="O2363" i="4" l="1"/>
  <c r="S2362" i="4" a="1"/>
  <c r="S2362" i="4" l="1"/>
  <c r="R2362" i="4" a="1"/>
  <c r="R2362" i="4" l="1"/>
  <c r="Q2362" i="4" a="1"/>
  <c r="Q2362" i="4" l="1"/>
  <c r="P2362" i="4" a="1"/>
  <c r="P2362" i="4" l="1"/>
  <c r="O2362" i="4" a="1"/>
  <c r="O2362" i="4" l="1"/>
  <c r="S2361" i="4" a="1"/>
  <c r="S2361" i="4" l="1"/>
  <c r="R2361" i="4" a="1"/>
  <c r="R2361" i="4" l="1"/>
  <c r="Q2361" i="4" a="1"/>
  <c r="Q2361" i="4" l="1"/>
  <c r="P2361" i="4" a="1"/>
  <c r="P2361" i="4" l="1"/>
  <c r="O2361" i="4" a="1"/>
  <c r="O2361" i="4" l="1"/>
  <c r="S2360" i="4" a="1"/>
  <c r="S2360" i="4" l="1"/>
  <c r="R2360" i="4" a="1"/>
  <c r="R2360" i="4" l="1"/>
  <c r="Q2360" i="4" a="1"/>
  <c r="Q2360" i="4" l="1"/>
  <c r="P2360" i="4" a="1"/>
  <c r="P2360" i="4" l="1"/>
  <c r="O2360" i="4" a="1"/>
  <c r="O2360" i="4" l="1"/>
  <c r="S2359" i="4" a="1"/>
  <c r="S2359" i="4" l="1"/>
  <c r="R2359" i="4" a="1"/>
  <c r="R2359" i="4" l="1"/>
  <c r="Q2359" i="4" a="1"/>
  <c r="Q2359" i="4" l="1"/>
  <c r="P2359" i="4" a="1"/>
  <c r="P2359" i="4" l="1"/>
  <c r="O2359" i="4" a="1"/>
  <c r="O2359" i="4" l="1"/>
  <c r="S2358" i="4" a="1"/>
  <c r="S2358" i="4" l="1"/>
  <c r="R2358" i="4" a="1"/>
  <c r="R2358" i="4" l="1"/>
  <c r="Q2358" i="4" a="1"/>
  <c r="Q2358" i="4" l="1"/>
  <c r="P2358" i="4" a="1"/>
  <c r="P2358" i="4" l="1"/>
  <c r="O2358" i="4" a="1"/>
  <c r="O2358" i="4" l="1"/>
  <c r="S2357" i="4" a="1"/>
  <c r="S2357" i="4" l="1"/>
  <c r="R2357" i="4" a="1"/>
  <c r="R2357" i="4" l="1"/>
  <c r="Q2357" i="4" a="1"/>
  <c r="Q2357" i="4" l="1"/>
  <c r="P2357" i="4" a="1"/>
  <c r="P2357" i="4" l="1"/>
  <c r="O2357" i="4" a="1"/>
  <c r="O2357" i="4" l="1"/>
  <c r="S2356" i="4" a="1"/>
  <c r="S2356" i="4" l="1"/>
  <c r="R2356" i="4" a="1"/>
  <c r="R2356" i="4" l="1"/>
  <c r="Q2356" i="4" a="1"/>
  <c r="Q2356" i="4" l="1"/>
  <c r="P2356" i="4" a="1"/>
  <c r="P2356" i="4" l="1"/>
  <c r="O2356" i="4" a="1"/>
  <c r="O2356" i="4" l="1"/>
  <c r="S2355" i="4" a="1"/>
  <c r="S2355" i="4" l="1"/>
  <c r="R2355" i="4" a="1"/>
  <c r="R2355" i="4" l="1"/>
  <c r="Q2355" i="4" a="1"/>
  <c r="Q2355" i="4" l="1"/>
  <c r="P2355" i="4" a="1"/>
  <c r="P2355" i="4" l="1"/>
  <c r="O2355" i="4" a="1"/>
  <c r="O2355" i="4" l="1"/>
  <c r="S2354" i="4" a="1"/>
  <c r="S2354" i="4" l="1"/>
  <c r="R2354" i="4" a="1"/>
  <c r="R2354" i="4" l="1"/>
  <c r="Q2354" i="4" a="1"/>
  <c r="Q2354" i="4" l="1"/>
  <c r="P2354" i="4" a="1"/>
  <c r="P2354" i="4" l="1"/>
  <c r="O2354" i="4" a="1"/>
  <c r="O2354" i="4" l="1"/>
  <c r="S2353" i="4" a="1"/>
  <c r="S2353" i="4" l="1"/>
  <c r="R2353" i="4" a="1"/>
  <c r="R2353" i="4" l="1"/>
  <c r="Q2353" i="4" a="1"/>
  <c r="Q2353" i="4" l="1"/>
  <c r="P2353" i="4" a="1"/>
  <c r="P2353" i="4" l="1"/>
  <c r="O2353" i="4" a="1"/>
  <c r="O2353" i="4" l="1"/>
  <c r="S2352" i="4" a="1"/>
  <c r="S2352" i="4" l="1"/>
  <c r="R2352" i="4" a="1"/>
  <c r="R2352" i="4" l="1"/>
  <c r="Q2352" i="4" a="1"/>
  <c r="Q2352" i="4" l="1"/>
  <c r="P2352" i="4" a="1"/>
  <c r="P2352" i="4" l="1"/>
  <c r="O2352" i="4" a="1"/>
  <c r="O2352" i="4" l="1"/>
  <c r="S2351" i="4" a="1"/>
  <c r="S2351" i="4" l="1"/>
  <c r="R2351" i="4" a="1"/>
  <c r="R2351" i="4" l="1"/>
  <c r="Q2351" i="4" a="1"/>
  <c r="Q2351" i="4" l="1"/>
  <c r="P2351" i="4" a="1"/>
  <c r="P2351" i="4" l="1"/>
  <c r="O2351" i="4" a="1"/>
  <c r="O2351" i="4" l="1"/>
  <c r="S2350" i="4" a="1"/>
  <c r="S2350" i="4" l="1"/>
  <c r="R2350" i="4" a="1"/>
  <c r="R2350" i="4" l="1"/>
  <c r="Q2350" i="4" a="1"/>
  <c r="Q2350" i="4" l="1"/>
  <c r="P2350" i="4" a="1"/>
  <c r="P2350" i="4" l="1"/>
  <c r="O2350" i="4" a="1"/>
  <c r="O2350" i="4" l="1"/>
  <c r="S2349" i="4" a="1"/>
  <c r="S2349" i="4" l="1"/>
  <c r="R2349" i="4" a="1"/>
  <c r="R2349" i="4" l="1"/>
  <c r="Q2349" i="4" a="1"/>
  <c r="Q2349" i="4" l="1"/>
  <c r="P2349" i="4" a="1"/>
  <c r="P2349" i="4" l="1"/>
  <c r="O2349" i="4" a="1"/>
  <c r="O2349" i="4" l="1"/>
  <c r="S2348" i="4" a="1"/>
  <c r="S2348" i="4" l="1"/>
  <c r="R2348" i="4" a="1"/>
  <c r="R2348" i="4" l="1"/>
  <c r="Q2348" i="4" a="1"/>
  <c r="Q2348" i="4" l="1"/>
  <c r="P2348" i="4" a="1"/>
  <c r="P2348" i="4" l="1"/>
  <c r="O2348" i="4" a="1"/>
  <c r="O2348" i="4" l="1"/>
  <c r="S2347" i="4" a="1"/>
  <c r="S2347" i="4" l="1"/>
  <c r="R2347" i="4" a="1"/>
  <c r="R2347" i="4" l="1"/>
  <c r="Q2347" i="4" a="1"/>
  <c r="Q2347" i="4" l="1"/>
  <c r="P2347" i="4" a="1"/>
  <c r="P2347" i="4" l="1"/>
  <c r="O2347" i="4" a="1"/>
  <c r="O2347" i="4" l="1"/>
  <c r="S2346" i="4" a="1"/>
  <c r="S2346" i="4" l="1"/>
  <c r="R2346" i="4" a="1"/>
  <c r="R2346" i="4" l="1"/>
  <c r="Q2346" i="4" a="1"/>
  <c r="Q2346" i="4" l="1"/>
  <c r="P2346" i="4" a="1"/>
  <c r="P2346" i="4" l="1"/>
  <c r="O2346" i="4" a="1"/>
  <c r="O2346" i="4" l="1"/>
  <c r="S2345" i="4" a="1"/>
  <c r="S2345" i="4" l="1"/>
  <c r="R2345" i="4" a="1"/>
  <c r="R2345" i="4" l="1"/>
  <c r="Q2345" i="4" a="1"/>
  <c r="Q2345" i="4" l="1"/>
  <c r="P2345" i="4" a="1"/>
  <c r="P2345" i="4" l="1"/>
  <c r="O2345" i="4" a="1"/>
  <c r="O2345" i="4" l="1"/>
  <c r="S2344" i="4" a="1"/>
  <c r="S2344" i="4" l="1"/>
  <c r="R2344" i="4" a="1"/>
  <c r="R2344" i="4" l="1"/>
  <c r="Q2344" i="4" a="1"/>
  <c r="Q2344" i="4" l="1"/>
  <c r="P2344" i="4" a="1"/>
  <c r="P2344" i="4" l="1"/>
  <c r="O2344" i="4" a="1"/>
  <c r="O2344" i="4" l="1"/>
  <c r="S2343" i="4" a="1"/>
  <c r="S2343" i="4" l="1"/>
  <c r="R2343" i="4" a="1"/>
  <c r="R2343" i="4" l="1"/>
  <c r="Q2343" i="4" a="1"/>
  <c r="Q2343" i="4" l="1"/>
  <c r="P2343" i="4" a="1"/>
  <c r="P2343" i="4" l="1"/>
  <c r="O2343" i="4" a="1"/>
  <c r="O2343" i="4" l="1"/>
  <c r="S2342" i="4" a="1"/>
  <c r="S2342" i="4" l="1"/>
  <c r="R2342" i="4" a="1"/>
  <c r="R2342" i="4" l="1"/>
  <c r="Q2342" i="4" a="1"/>
  <c r="Q2342" i="4" l="1"/>
  <c r="P2342" i="4" a="1"/>
  <c r="P2342" i="4" l="1"/>
  <c r="O2342" i="4" a="1"/>
  <c r="O2342" i="4" l="1"/>
  <c r="S2341" i="4" a="1"/>
  <c r="S2341" i="4" l="1"/>
  <c r="R2341" i="4" a="1"/>
  <c r="R2341" i="4" l="1"/>
  <c r="Q2341" i="4" a="1"/>
  <c r="Q2341" i="4" l="1"/>
  <c r="P2341" i="4" a="1"/>
  <c r="P2341" i="4" l="1"/>
  <c r="O2341" i="4" a="1"/>
  <c r="O2341" i="4" l="1"/>
  <c r="S2340" i="4" a="1"/>
  <c r="S2340" i="4" l="1"/>
  <c r="R2340" i="4" a="1"/>
  <c r="R2340" i="4" l="1"/>
  <c r="Q2340" i="4" a="1"/>
  <c r="Q2340" i="4" l="1"/>
  <c r="P2340" i="4" a="1"/>
  <c r="P2340" i="4" l="1"/>
  <c r="O2340" i="4" a="1"/>
  <c r="O2340" i="4" l="1"/>
  <c r="S2339" i="4" a="1"/>
  <c r="S2339" i="4" l="1"/>
  <c r="R2339" i="4" a="1"/>
  <c r="R2339" i="4" l="1"/>
  <c r="Q2339" i="4" a="1"/>
  <c r="Q2339" i="4" l="1"/>
  <c r="P2339" i="4" a="1"/>
  <c r="P2339" i="4" l="1"/>
  <c r="O2339" i="4" a="1"/>
  <c r="O2339" i="4" l="1"/>
  <c r="S2338" i="4" a="1"/>
  <c r="S2338" i="4" l="1"/>
  <c r="R2338" i="4" a="1"/>
  <c r="R2338" i="4" l="1"/>
  <c r="Q2338" i="4" a="1"/>
  <c r="Q2338" i="4" l="1"/>
  <c r="P2338" i="4" a="1"/>
  <c r="P2338" i="4" l="1"/>
  <c r="O2338" i="4" a="1"/>
  <c r="O2338" i="4" l="1"/>
  <c r="S2337" i="4" a="1"/>
  <c r="S2337" i="4" l="1"/>
  <c r="R2337" i="4" a="1"/>
  <c r="R2337" i="4" l="1"/>
  <c r="Q2337" i="4" a="1"/>
  <c r="Q2337" i="4" l="1"/>
  <c r="P2337" i="4" a="1"/>
  <c r="P2337" i="4" l="1"/>
  <c r="O2337" i="4" a="1"/>
  <c r="O2337" i="4" l="1"/>
  <c r="S2336" i="4" a="1"/>
  <c r="S2336" i="4" l="1"/>
  <c r="R2336" i="4" a="1"/>
  <c r="R2336" i="4" l="1"/>
  <c r="Q2336" i="4" a="1"/>
  <c r="Q2336" i="4" l="1"/>
  <c r="P2336" i="4" a="1"/>
  <c r="P2336" i="4" l="1"/>
  <c r="O2336" i="4" a="1"/>
  <c r="O2336" i="4" l="1"/>
  <c r="S2335" i="4" a="1"/>
  <c r="S2335" i="4" l="1"/>
  <c r="R2335" i="4" a="1"/>
  <c r="R2335" i="4" l="1"/>
  <c r="Q2335" i="4" a="1"/>
  <c r="Q2335" i="4" l="1"/>
  <c r="P2335" i="4" a="1"/>
  <c r="P2335" i="4" l="1"/>
  <c r="O2335" i="4" a="1"/>
  <c r="O2335" i="4" l="1"/>
  <c r="S2334" i="4" a="1"/>
  <c r="S2334" i="4" l="1"/>
  <c r="R2334" i="4" a="1"/>
  <c r="R2334" i="4" l="1"/>
  <c r="Q2334" i="4" a="1"/>
  <c r="Q2334" i="4" l="1"/>
  <c r="P2334" i="4" a="1"/>
  <c r="P2334" i="4" l="1"/>
  <c r="O2334" i="4" a="1"/>
  <c r="O2334" i="4" l="1"/>
  <c r="S2333" i="4" a="1"/>
  <c r="S2333" i="4" l="1"/>
  <c r="R2333" i="4" a="1"/>
  <c r="R2333" i="4" l="1"/>
  <c r="Q2333" i="4" a="1"/>
  <c r="Q2333" i="4" l="1"/>
  <c r="P2333" i="4" a="1"/>
  <c r="P2333" i="4" l="1"/>
  <c r="O2333" i="4" a="1"/>
  <c r="O2333" i="4" l="1"/>
  <c r="S2332" i="4" a="1"/>
  <c r="S2332" i="4" l="1"/>
  <c r="R2332" i="4" a="1"/>
  <c r="R2332" i="4" l="1"/>
  <c r="Q2332" i="4" a="1"/>
  <c r="Q2332" i="4" l="1"/>
  <c r="P2332" i="4" a="1"/>
  <c r="P2332" i="4" l="1"/>
  <c r="O2332" i="4" a="1"/>
  <c r="O2332" i="4" l="1"/>
  <c r="S2331" i="4" a="1"/>
  <c r="S2331" i="4" l="1"/>
  <c r="R2331" i="4" a="1"/>
  <c r="R2331" i="4" l="1"/>
  <c r="Q2331" i="4" a="1"/>
  <c r="Q2331" i="4" l="1"/>
  <c r="P2331" i="4" a="1"/>
  <c r="P2331" i="4" l="1"/>
  <c r="O2331" i="4" a="1"/>
  <c r="O2331" i="4" l="1"/>
  <c r="S2330" i="4" a="1"/>
  <c r="S2330" i="4" l="1"/>
  <c r="R2330" i="4" a="1"/>
  <c r="R2330" i="4" l="1"/>
  <c r="Q2330" i="4" a="1"/>
  <c r="Q2330" i="4" l="1"/>
  <c r="P2330" i="4" a="1"/>
  <c r="P2330" i="4" l="1"/>
  <c r="O2330" i="4" a="1"/>
  <c r="O2330" i="4" l="1"/>
  <c r="S2329" i="4" a="1"/>
  <c r="S2329" i="4" l="1"/>
  <c r="R2329" i="4" a="1"/>
  <c r="R2329" i="4" l="1"/>
  <c r="Q2329" i="4" a="1"/>
  <c r="Q2329" i="4" l="1"/>
  <c r="P2329" i="4" a="1"/>
  <c r="P2329" i="4" l="1"/>
  <c r="O2329" i="4" a="1"/>
  <c r="O2329" i="4" l="1"/>
  <c r="S2328" i="4" a="1"/>
  <c r="S2328" i="4" l="1"/>
  <c r="R2328" i="4" a="1"/>
  <c r="R2328" i="4" l="1"/>
  <c r="Q2328" i="4" a="1"/>
  <c r="Q2328" i="4" l="1"/>
  <c r="P2328" i="4" a="1"/>
  <c r="P2328" i="4" l="1"/>
  <c r="O2328" i="4" a="1"/>
  <c r="O2328" i="4" l="1"/>
  <c r="S2327" i="4" a="1"/>
  <c r="S2327" i="4" l="1"/>
  <c r="R2327" i="4" a="1"/>
  <c r="R2327" i="4" l="1"/>
  <c r="Q2327" i="4" a="1"/>
  <c r="Q2327" i="4" l="1"/>
  <c r="P2327" i="4" a="1"/>
  <c r="P2327" i="4" l="1"/>
  <c r="O2327" i="4" a="1"/>
  <c r="O2327" i="4" l="1"/>
  <c r="S2326" i="4" a="1"/>
  <c r="S2326" i="4" l="1"/>
  <c r="R2326" i="4" a="1"/>
  <c r="R2326" i="4" l="1"/>
  <c r="Q2326" i="4" a="1"/>
  <c r="Q2326" i="4" l="1"/>
  <c r="P2326" i="4" a="1"/>
  <c r="P2326" i="4" l="1"/>
  <c r="O2326" i="4" a="1"/>
  <c r="O2326" i="4" l="1"/>
  <c r="S2325" i="4" a="1"/>
  <c r="S2325" i="4" l="1"/>
  <c r="R2325" i="4" a="1"/>
  <c r="R2325" i="4" l="1"/>
  <c r="Q2325" i="4" a="1"/>
  <c r="Q2325" i="4" l="1"/>
  <c r="P2325" i="4" a="1"/>
  <c r="P2325" i="4" l="1"/>
  <c r="O2325" i="4" a="1"/>
  <c r="O2325" i="4" l="1"/>
  <c r="S2324" i="4" a="1"/>
  <c r="S2324" i="4" l="1"/>
  <c r="R2324" i="4" a="1"/>
  <c r="R2324" i="4" l="1"/>
  <c r="Q2324" i="4" a="1"/>
  <c r="Q2324" i="4" l="1"/>
  <c r="P2324" i="4" a="1"/>
  <c r="P2324" i="4" l="1"/>
  <c r="O2324" i="4" a="1"/>
  <c r="O2324" i="4" l="1"/>
  <c r="S2323" i="4" a="1"/>
  <c r="S2323" i="4" l="1"/>
  <c r="R2323" i="4" a="1"/>
  <c r="R2323" i="4" l="1"/>
  <c r="Q2323" i="4" a="1"/>
  <c r="Q2323" i="4" l="1"/>
  <c r="P2323" i="4" a="1"/>
  <c r="P2323" i="4" l="1"/>
  <c r="O2323" i="4" a="1"/>
  <c r="O2323" i="4" l="1"/>
  <c r="S2322" i="4" a="1"/>
  <c r="S2322" i="4" l="1"/>
  <c r="R2322" i="4" a="1"/>
  <c r="R2322" i="4" l="1"/>
  <c r="Q2322" i="4" a="1"/>
  <c r="Q2322" i="4" l="1"/>
  <c r="P2322" i="4" a="1"/>
  <c r="P2322" i="4" l="1"/>
  <c r="O2322" i="4" a="1"/>
  <c r="O2322" i="4" l="1"/>
  <c r="S2321" i="4" a="1"/>
  <c r="S2321" i="4" l="1"/>
  <c r="R2321" i="4" a="1"/>
  <c r="R2321" i="4" l="1"/>
  <c r="Q2321" i="4" a="1"/>
  <c r="Q2321" i="4" l="1"/>
  <c r="P2321" i="4" a="1"/>
  <c r="P2321" i="4" l="1"/>
  <c r="O2321" i="4" a="1"/>
  <c r="O2321" i="4" l="1"/>
  <c r="S2320" i="4" a="1"/>
  <c r="S2320" i="4" l="1"/>
  <c r="R2320" i="4" a="1"/>
  <c r="R2320" i="4" l="1"/>
  <c r="Q2320" i="4" a="1"/>
  <c r="Q2320" i="4" l="1"/>
  <c r="P2320" i="4" a="1"/>
  <c r="P2320" i="4" l="1"/>
  <c r="O2320" i="4" a="1"/>
  <c r="O2320" i="4" l="1"/>
  <c r="S2319" i="4" a="1"/>
  <c r="S2319" i="4" l="1"/>
  <c r="R2319" i="4" a="1"/>
  <c r="R2319" i="4" l="1"/>
  <c r="Q2319" i="4" a="1"/>
  <c r="Q2319" i="4" l="1"/>
  <c r="P2319" i="4" a="1"/>
  <c r="P2319" i="4" l="1"/>
  <c r="O2319" i="4" a="1"/>
  <c r="O2319" i="4" l="1"/>
  <c r="S2318" i="4" a="1"/>
  <c r="S2318" i="4" l="1"/>
  <c r="R2318" i="4" a="1"/>
  <c r="R2318" i="4" l="1"/>
  <c r="Q2318" i="4" a="1"/>
  <c r="Q2318" i="4" l="1"/>
  <c r="P2318" i="4" a="1"/>
  <c r="P2318" i="4" l="1"/>
  <c r="O2318" i="4" a="1"/>
  <c r="O2318" i="4" l="1"/>
  <c r="S2317" i="4" a="1"/>
  <c r="S2317" i="4" l="1"/>
  <c r="R2317" i="4" a="1"/>
  <c r="R2317" i="4" l="1"/>
  <c r="Q2317" i="4" a="1"/>
  <c r="Q2317" i="4" l="1"/>
  <c r="P2317" i="4" a="1"/>
  <c r="P2317" i="4" l="1"/>
  <c r="O2317" i="4" a="1"/>
  <c r="O2317" i="4" l="1"/>
  <c r="S2316" i="4" a="1"/>
  <c r="S2316" i="4" l="1"/>
  <c r="R2316" i="4" a="1"/>
  <c r="R2316" i="4" l="1"/>
  <c r="Q2316" i="4" a="1"/>
  <c r="Q2316" i="4" l="1"/>
  <c r="P2316" i="4" a="1"/>
  <c r="P2316" i="4" l="1"/>
  <c r="O2316" i="4" a="1"/>
  <c r="O2316" i="4" l="1"/>
  <c r="S2315" i="4" a="1"/>
  <c r="S2315" i="4" l="1"/>
  <c r="R2315" i="4" a="1"/>
  <c r="R2315" i="4" l="1"/>
  <c r="Q2315" i="4" a="1"/>
  <c r="Q2315" i="4" l="1"/>
  <c r="P2315" i="4" a="1"/>
  <c r="P2315" i="4" l="1"/>
  <c r="O2315" i="4" a="1"/>
  <c r="O2315" i="4" l="1"/>
  <c r="S2314" i="4" a="1"/>
  <c r="S2314" i="4" l="1"/>
  <c r="R2314" i="4" a="1"/>
  <c r="R2314" i="4" l="1"/>
  <c r="Q2314" i="4" a="1"/>
  <c r="Q2314" i="4" l="1"/>
  <c r="P2314" i="4" a="1"/>
  <c r="P2314" i="4" l="1"/>
  <c r="O2314" i="4" a="1"/>
  <c r="O2314" i="4" l="1"/>
  <c r="S2313" i="4" a="1"/>
  <c r="S2313" i="4" l="1"/>
  <c r="R2313" i="4" a="1"/>
  <c r="R2313" i="4" l="1"/>
  <c r="Q2313" i="4" a="1"/>
  <c r="Q2313" i="4" l="1"/>
  <c r="P2313" i="4" a="1"/>
  <c r="P2313" i="4" l="1"/>
  <c r="O2313" i="4" a="1"/>
  <c r="O2313" i="4" l="1"/>
  <c r="S2312" i="4" a="1"/>
  <c r="S2312" i="4" l="1"/>
  <c r="R2312" i="4" a="1"/>
  <c r="R2312" i="4" l="1"/>
  <c r="Q2312" i="4" a="1"/>
  <c r="Q2312" i="4" l="1"/>
  <c r="P2312" i="4" a="1"/>
  <c r="P2312" i="4" l="1"/>
  <c r="O2312" i="4" a="1"/>
  <c r="O2312" i="4" l="1"/>
  <c r="S2311" i="4" a="1"/>
  <c r="S2311" i="4" l="1"/>
  <c r="R2311" i="4" a="1"/>
  <c r="R2311" i="4" l="1"/>
  <c r="Q2311" i="4" a="1"/>
  <c r="Q2311" i="4" l="1"/>
  <c r="P2311" i="4" a="1"/>
  <c r="P2311" i="4" l="1"/>
  <c r="O2311" i="4" a="1"/>
  <c r="O2311" i="4" l="1"/>
  <c r="S2310" i="4" a="1"/>
  <c r="S2310" i="4" l="1"/>
  <c r="R2310" i="4" a="1"/>
  <c r="R2310" i="4" l="1"/>
  <c r="Q2310" i="4" a="1"/>
  <c r="Q2310" i="4" l="1"/>
  <c r="P2310" i="4" a="1"/>
  <c r="P2310" i="4" l="1"/>
  <c r="O2310" i="4" a="1"/>
  <c r="O2310" i="4" l="1"/>
  <c r="S2309" i="4" a="1"/>
  <c r="S2309" i="4" l="1"/>
  <c r="R2309" i="4" a="1"/>
  <c r="R2309" i="4" l="1"/>
  <c r="Q2309" i="4" a="1"/>
  <c r="Q2309" i="4" l="1"/>
  <c r="P2309" i="4" a="1"/>
  <c r="P2309" i="4" l="1"/>
  <c r="O2309" i="4" a="1"/>
  <c r="O2309" i="4" l="1"/>
  <c r="S2308" i="4" a="1"/>
  <c r="S2308" i="4" l="1"/>
  <c r="R2308" i="4" a="1"/>
  <c r="R2308" i="4" l="1"/>
  <c r="Q2308" i="4" a="1"/>
  <c r="Q2308" i="4" l="1"/>
  <c r="P2308" i="4" a="1"/>
  <c r="P2308" i="4" l="1"/>
  <c r="O2308" i="4" a="1"/>
  <c r="O2308" i="4" l="1"/>
  <c r="S2307" i="4" a="1"/>
  <c r="S2307" i="4" l="1"/>
  <c r="R2307" i="4" a="1"/>
  <c r="R2307" i="4" l="1"/>
  <c r="Q2307" i="4" a="1"/>
  <c r="Q2307" i="4" l="1"/>
  <c r="P2307" i="4" a="1"/>
  <c r="P2307" i="4" l="1"/>
  <c r="O2307" i="4" a="1"/>
  <c r="O2307" i="4" l="1"/>
  <c r="S2306" i="4" a="1"/>
  <c r="S2306" i="4" l="1"/>
  <c r="R2306" i="4" a="1"/>
  <c r="R2306" i="4" l="1"/>
  <c r="Q2306" i="4" a="1"/>
  <c r="Q2306" i="4" l="1"/>
  <c r="P2306" i="4" a="1"/>
  <c r="P2306" i="4" l="1"/>
  <c r="O2306" i="4" a="1"/>
  <c r="O2306" i="4" l="1"/>
  <c r="S2305" i="4" a="1"/>
  <c r="S2305" i="4" l="1"/>
  <c r="R2305" i="4" a="1"/>
  <c r="R2305" i="4" l="1"/>
  <c r="Q2305" i="4" a="1"/>
  <c r="Q2305" i="4" l="1"/>
  <c r="P2305" i="4" a="1"/>
  <c r="P2305" i="4" l="1"/>
  <c r="O2305" i="4" a="1"/>
  <c r="O2305" i="4" l="1"/>
  <c r="S2304" i="4" a="1"/>
  <c r="S2304" i="4" l="1"/>
  <c r="R2304" i="4" a="1"/>
  <c r="R2304" i="4" l="1"/>
  <c r="Q2304" i="4" a="1"/>
  <c r="Q2304" i="4" l="1"/>
  <c r="P2304" i="4" a="1"/>
  <c r="P2304" i="4" l="1"/>
  <c r="O2304" i="4" a="1"/>
  <c r="O2304" i="4" l="1"/>
  <c r="S2303" i="4" a="1"/>
  <c r="S2303" i="4" l="1"/>
  <c r="R2303" i="4" a="1"/>
  <c r="R2303" i="4" l="1"/>
  <c r="Q2303" i="4" a="1"/>
  <c r="Q2303" i="4" l="1"/>
  <c r="P2303" i="4" a="1"/>
  <c r="P2303" i="4" l="1"/>
  <c r="O2303" i="4" a="1"/>
  <c r="O2303" i="4" l="1"/>
  <c r="S2302" i="4" a="1"/>
  <c r="S2302" i="4" l="1"/>
  <c r="R2302" i="4" a="1"/>
  <c r="R2302" i="4" l="1"/>
  <c r="Q2302" i="4" a="1"/>
  <c r="Q2302" i="4" l="1"/>
  <c r="P2302" i="4" a="1"/>
  <c r="P2302" i="4" l="1"/>
  <c r="O2302" i="4" a="1"/>
  <c r="O2302" i="4" l="1"/>
  <c r="S2301" i="4" a="1"/>
  <c r="S2301" i="4" l="1"/>
  <c r="R2301" i="4" a="1"/>
  <c r="R2301" i="4" l="1"/>
  <c r="Q2301" i="4" a="1"/>
  <c r="Q2301" i="4" l="1"/>
  <c r="P2301" i="4" a="1"/>
  <c r="P2301" i="4" l="1"/>
  <c r="O2301" i="4" a="1"/>
  <c r="O2301" i="4" l="1"/>
  <c r="S2300" i="4" a="1"/>
  <c r="S2300" i="4" l="1"/>
  <c r="R2300" i="4" a="1"/>
  <c r="R2300" i="4" l="1"/>
  <c r="Q2300" i="4" a="1"/>
  <c r="Q2300" i="4" l="1"/>
  <c r="P2300" i="4" a="1"/>
  <c r="P2300" i="4" l="1"/>
  <c r="O2300" i="4" a="1"/>
  <c r="O2300" i="4" l="1"/>
  <c r="S2299" i="4" a="1"/>
  <c r="S2299" i="4" l="1"/>
  <c r="R2299" i="4" a="1"/>
  <c r="R2299" i="4" l="1"/>
  <c r="Q2299" i="4" a="1"/>
  <c r="Q2299" i="4" l="1"/>
  <c r="P2299" i="4" a="1"/>
  <c r="P2299" i="4" l="1"/>
  <c r="O2299" i="4" a="1"/>
  <c r="O2299" i="4" l="1"/>
  <c r="S2298" i="4" a="1"/>
  <c r="S2298" i="4" l="1"/>
  <c r="R2298" i="4" a="1"/>
  <c r="R2298" i="4" l="1"/>
  <c r="Q2298" i="4" a="1"/>
  <c r="Q2298" i="4" l="1"/>
  <c r="P2298" i="4" a="1"/>
  <c r="P2298" i="4" l="1"/>
  <c r="O2298" i="4" a="1"/>
  <c r="O2298" i="4" l="1"/>
  <c r="S2297" i="4" a="1"/>
  <c r="S2297" i="4" l="1"/>
  <c r="R2297" i="4" a="1"/>
  <c r="R2297" i="4" l="1"/>
  <c r="Q2297" i="4" a="1"/>
  <c r="Q2297" i="4" l="1"/>
  <c r="P2297" i="4" a="1"/>
  <c r="P2297" i="4" l="1"/>
  <c r="O2297" i="4" a="1"/>
  <c r="O2297" i="4" l="1"/>
  <c r="S2296" i="4" a="1"/>
  <c r="S2296" i="4" l="1"/>
  <c r="R2296" i="4" a="1"/>
  <c r="R2296" i="4" l="1"/>
  <c r="Q2296" i="4" a="1"/>
  <c r="Q2296" i="4" l="1"/>
  <c r="P2296" i="4" a="1"/>
  <c r="P2296" i="4" l="1"/>
  <c r="O2296" i="4" a="1"/>
  <c r="O2296" i="4" l="1"/>
  <c r="S2295" i="4" a="1"/>
  <c r="S2295" i="4" l="1"/>
  <c r="R2295" i="4" a="1"/>
  <c r="R2295" i="4" l="1"/>
  <c r="Q2295" i="4" a="1"/>
  <c r="Q2295" i="4" l="1"/>
  <c r="P2295" i="4" a="1"/>
  <c r="P2295" i="4" l="1"/>
  <c r="O2295" i="4" a="1"/>
  <c r="O2295" i="4" l="1"/>
  <c r="S2294" i="4" a="1"/>
  <c r="S2294" i="4" l="1"/>
  <c r="R2294" i="4" a="1"/>
  <c r="R2294" i="4" l="1"/>
  <c r="Q2294" i="4" a="1"/>
  <c r="Q2294" i="4" l="1"/>
  <c r="P2294" i="4" a="1"/>
  <c r="P2294" i="4" l="1"/>
  <c r="O2294" i="4" a="1"/>
  <c r="O2294" i="4" l="1"/>
  <c r="S2293" i="4" a="1"/>
  <c r="S2293" i="4" l="1"/>
  <c r="R2293" i="4" a="1"/>
  <c r="R2293" i="4" l="1"/>
  <c r="Q2293" i="4" a="1"/>
  <c r="Q2293" i="4" l="1"/>
  <c r="P2293" i="4" a="1"/>
  <c r="P2293" i="4" l="1"/>
  <c r="O2293" i="4" a="1"/>
  <c r="O2293" i="4" l="1"/>
  <c r="S2292" i="4" a="1"/>
  <c r="S2292" i="4" l="1"/>
  <c r="R2292" i="4" a="1"/>
  <c r="R2292" i="4" l="1"/>
  <c r="Q2292" i="4" a="1"/>
  <c r="Q2292" i="4" l="1"/>
  <c r="P2292" i="4" a="1"/>
  <c r="P2292" i="4" l="1"/>
  <c r="O2292" i="4" a="1"/>
  <c r="O2292" i="4" l="1"/>
  <c r="S2291" i="4" a="1"/>
  <c r="S2291" i="4" l="1"/>
  <c r="R2291" i="4" a="1"/>
  <c r="R2291" i="4" l="1"/>
  <c r="Q2291" i="4" a="1"/>
  <c r="Q2291" i="4" l="1"/>
  <c r="P2291" i="4" a="1"/>
  <c r="P2291" i="4" l="1"/>
  <c r="O2291" i="4" a="1"/>
  <c r="O2291" i="4" l="1"/>
  <c r="S2290" i="4" a="1"/>
  <c r="S2290" i="4" l="1"/>
  <c r="R2290" i="4" a="1"/>
  <c r="R2290" i="4" l="1"/>
  <c r="Q2290" i="4" a="1"/>
  <c r="Q2290" i="4" l="1"/>
  <c r="P2290" i="4" a="1"/>
  <c r="P2290" i="4" l="1"/>
  <c r="O2290" i="4" a="1"/>
  <c r="O2290" i="4" l="1"/>
  <c r="S2289" i="4" a="1"/>
  <c r="S2289" i="4" l="1"/>
  <c r="R2289" i="4" a="1"/>
  <c r="R2289" i="4" l="1"/>
  <c r="Q2289" i="4" a="1"/>
  <c r="Q2289" i="4" l="1"/>
  <c r="P2289" i="4" a="1"/>
  <c r="P2289" i="4" l="1"/>
  <c r="O2289" i="4" a="1"/>
  <c r="O2289" i="4" l="1"/>
  <c r="S2288" i="4" a="1"/>
  <c r="S2288" i="4" l="1"/>
  <c r="R2288" i="4" a="1"/>
  <c r="R2288" i="4" l="1"/>
  <c r="Q2288" i="4" a="1"/>
  <c r="Q2288" i="4" l="1"/>
  <c r="P2288" i="4" a="1"/>
  <c r="P2288" i="4" l="1"/>
  <c r="O2288" i="4" a="1"/>
  <c r="O2288" i="4" l="1"/>
  <c r="S2287" i="4" a="1"/>
  <c r="S2287" i="4" l="1"/>
  <c r="R2287" i="4" a="1"/>
  <c r="R2287" i="4" l="1"/>
  <c r="Q2287" i="4" a="1"/>
  <c r="Q2287" i="4" l="1"/>
  <c r="P2287" i="4" a="1"/>
  <c r="P2287" i="4" l="1"/>
  <c r="O2287" i="4" a="1"/>
  <c r="O2287" i="4" l="1"/>
  <c r="S2286" i="4" a="1"/>
  <c r="S2286" i="4" l="1"/>
  <c r="R2286" i="4" a="1"/>
  <c r="R2286" i="4" l="1"/>
  <c r="Q2286" i="4" a="1"/>
  <c r="Q2286" i="4" l="1"/>
  <c r="P2286" i="4" a="1"/>
  <c r="P2286" i="4" l="1"/>
  <c r="O2286" i="4" a="1"/>
  <c r="O2286" i="4" l="1"/>
  <c r="S2285" i="4" a="1"/>
  <c r="S2285" i="4" l="1"/>
  <c r="R2285" i="4" a="1"/>
  <c r="R2285" i="4" l="1"/>
  <c r="Q2285" i="4" a="1"/>
  <c r="Q2285" i="4" l="1"/>
  <c r="P2285" i="4" a="1"/>
  <c r="P2285" i="4" l="1"/>
  <c r="O2285" i="4" a="1"/>
  <c r="O2285" i="4" l="1"/>
  <c r="S2284" i="4" a="1"/>
  <c r="S2284" i="4" l="1"/>
  <c r="R2284" i="4" a="1"/>
  <c r="R2284" i="4" l="1"/>
  <c r="Q2284" i="4" a="1"/>
  <c r="Q2284" i="4" l="1"/>
  <c r="P2284" i="4" a="1"/>
  <c r="P2284" i="4" l="1"/>
  <c r="O2284" i="4" a="1"/>
  <c r="O2284" i="4" l="1"/>
  <c r="S2283" i="4" a="1"/>
  <c r="S2283" i="4" l="1"/>
  <c r="R2283" i="4" a="1"/>
  <c r="R2283" i="4" l="1"/>
  <c r="Q2283" i="4" a="1"/>
  <c r="Q2283" i="4" l="1"/>
  <c r="P2283" i="4" a="1"/>
  <c r="P2283" i="4" l="1"/>
  <c r="O2283" i="4" a="1"/>
  <c r="O2283" i="4" l="1"/>
  <c r="S2282" i="4" a="1"/>
  <c r="S2282" i="4" l="1"/>
  <c r="R2282" i="4" a="1"/>
  <c r="R2282" i="4" l="1"/>
  <c r="Q2282" i="4" a="1"/>
  <c r="Q2282" i="4" l="1"/>
  <c r="P2282" i="4" a="1"/>
  <c r="P2282" i="4" l="1"/>
  <c r="O2282" i="4" a="1"/>
  <c r="O2282" i="4" l="1"/>
  <c r="S2281" i="4" a="1"/>
  <c r="S2281" i="4" l="1"/>
  <c r="R2281" i="4" a="1"/>
  <c r="R2281" i="4" l="1"/>
  <c r="Q2281" i="4" a="1"/>
  <c r="Q2281" i="4" l="1"/>
  <c r="P2281" i="4" a="1"/>
  <c r="P2281" i="4" l="1"/>
  <c r="O2281" i="4" a="1"/>
  <c r="O2281" i="4" l="1"/>
  <c r="S2280" i="4" a="1"/>
  <c r="S2280" i="4" l="1"/>
  <c r="R2280" i="4" a="1"/>
  <c r="R2280" i="4" l="1"/>
  <c r="Q2280" i="4" a="1"/>
  <c r="Q2280" i="4" l="1"/>
  <c r="P2280" i="4" a="1"/>
  <c r="P2280" i="4" l="1"/>
  <c r="O2280" i="4" a="1"/>
  <c r="O2280" i="4" l="1"/>
  <c r="S2279" i="4" a="1"/>
  <c r="S2279" i="4" l="1"/>
  <c r="R2279" i="4" a="1"/>
  <c r="R2279" i="4" l="1"/>
  <c r="Q2279" i="4" a="1"/>
  <c r="Q2279" i="4" l="1"/>
  <c r="P2279" i="4" a="1"/>
  <c r="P2279" i="4" l="1"/>
  <c r="O2279" i="4" a="1"/>
  <c r="O2279" i="4" l="1"/>
  <c r="S2278" i="4" a="1"/>
  <c r="S2278" i="4" l="1"/>
  <c r="R2278" i="4" a="1"/>
  <c r="R2278" i="4" l="1"/>
  <c r="Q2278" i="4" a="1"/>
  <c r="Q2278" i="4" l="1"/>
  <c r="P2278" i="4" a="1"/>
  <c r="P2278" i="4" l="1"/>
  <c r="O2278" i="4" a="1"/>
  <c r="O2278" i="4" l="1"/>
  <c r="S2277" i="4" a="1"/>
  <c r="S2277" i="4" l="1"/>
  <c r="R2277" i="4" a="1"/>
  <c r="R2277" i="4" l="1"/>
  <c r="Q2277" i="4" a="1"/>
  <c r="Q2277" i="4" l="1"/>
  <c r="P2277" i="4" a="1"/>
  <c r="P2277" i="4" l="1"/>
  <c r="O2277" i="4" a="1"/>
  <c r="O2277" i="4" l="1"/>
  <c r="S2276" i="4" a="1"/>
  <c r="S2276" i="4" l="1"/>
  <c r="R2276" i="4" a="1"/>
  <c r="R2276" i="4" l="1"/>
  <c r="Q2276" i="4" a="1"/>
  <c r="Q2276" i="4" l="1"/>
  <c r="P2276" i="4" a="1"/>
  <c r="P2276" i="4" l="1"/>
  <c r="O2276" i="4" a="1"/>
  <c r="O2276" i="4" l="1"/>
  <c r="S2275" i="4" a="1"/>
  <c r="S2275" i="4" l="1"/>
  <c r="R2275" i="4" a="1"/>
  <c r="R2275" i="4" l="1"/>
  <c r="Q2275" i="4" a="1"/>
  <c r="Q2275" i="4" l="1"/>
  <c r="P2275" i="4" a="1"/>
  <c r="P2275" i="4" l="1"/>
  <c r="O2275" i="4" a="1"/>
  <c r="O2275" i="4" l="1"/>
  <c r="S2274" i="4" a="1"/>
  <c r="S2274" i="4" l="1"/>
  <c r="R2274" i="4" a="1"/>
  <c r="R2274" i="4" l="1"/>
  <c r="Q2274" i="4" a="1"/>
  <c r="Q2274" i="4" l="1"/>
  <c r="P2274" i="4" a="1"/>
  <c r="P2274" i="4" l="1"/>
  <c r="O2274" i="4" a="1"/>
  <c r="O2274" i="4" l="1"/>
  <c r="S2273" i="4" a="1"/>
  <c r="S2273" i="4" l="1"/>
  <c r="R2273" i="4" a="1"/>
  <c r="R2273" i="4" l="1"/>
  <c r="Q2273" i="4" a="1"/>
  <c r="Q2273" i="4" l="1"/>
  <c r="P2273" i="4" a="1"/>
  <c r="P2273" i="4" l="1"/>
  <c r="O2273" i="4" a="1"/>
  <c r="O2273" i="4" l="1"/>
  <c r="S2272" i="4" a="1"/>
  <c r="S2272" i="4" l="1"/>
  <c r="R2272" i="4" a="1"/>
  <c r="R2272" i="4" l="1"/>
  <c r="Q2272" i="4" a="1"/>
  <c r="Q2272" i="4" l="1"/>
  <c r="P2272" i="4" a="1"/>
  <c r="P2272" i="4" l="1"/>
  <c r="O2272" i="4" a="1"/>
  <c r="O2272" i="4" l="1"/>
  <c r="S2271" i="4" a="1"/>
  <c r="S2271" i="4" l="1"/>
  <c r="R2271" i="4" a="1"/>
  <c r="R2271" i="4" l="1"/>
  <c r="Q2271" i="4" a="1"/>
  <c r="Q2271" i="4" l="1"/>
  <c r="P2271" i="4" a="1"/>
  <c r="P2271" i="4" l="1"/>
  <c r="O2271" i="4" a="1"/>
  <c r="O2271" i="4" l="1"/>
  <c r="S2270" i="4" a="1"/>
  <c r="S2270" i="4" l="1"/>
  <c r="R2270" i="4" a="1"/>
  <c r="R2270" i="4" l="1"/>
  <c r="Q2270" i="4" a="1"/>
  <c r="Q2270" i="4" l="1"/>
  <c r="P2270" i="4" a="1"/>
  <c r="P2270" i="4" l="1"/>
  <c r="O2270" i="4" a="1"/>
  <c r="O2270" i="4" l="1"/>
  <c r="S2269" i="4" a="1"/>
  <c r="S2269" i="4" l="1"/>
  <c r="R2269" i="4" a="1"/>
  <c r="R2269" i="4" l="1"/>
  <c r="Q2269" i="4" a="1"/>
  <c r="Q2269" i="4" l="1"/>
  <c r="P2269" i="4" a="1"/>
  <c r="P2269" i="4" l="1"/>
  <c r="O2269" i="4" a="1"/>
  <c r="O2269" i="4" l="1"/>
  <c r="S2268" i="4" a="1"/>
  <c r="S2268" i="4" l="1"/>
  <c r="R2268" i="4" a="1"/>
  <c r="R2268" i="4" l="1"/>
  <c r="Q2268" i="4" a="1"/>
  <c r="Q2268" i="4" l="1"/>
  <c r="P2268" i="4" a="1"/>
  <c r="P2268" i="4" l="1"/>
  <c r="O2268" i="4" a="1"/>
  <c r="O2268" i="4" l="1"/>
  <c r="S2267" i="4" a="1"/>
  <c r="S2267" i="4" l="1"/>
  <c r="R2267" i="4" a="1"/>
  <c r="R2267" i="4" l="1"/>
  <c r="Q2267" i="4" a="1"/>
  <c r="Q2267" i="4" l="1"/>
  <c r="P2267" i="4" a="1"/>
  <c r="P2267" i="4" l="1"/>
  <c r="O2267" i="4" a="1"/>
  <c r="O2267" i="4" l="1"/>
  <c r="S2266" i="4" a="1"/>
  <c r="S2266" i="4" l="1"/>
  <c r="R2266" i="4" a="1"/>
  <c r="R2266" i="4" l="1"/>
  <c r="Q2266" i="4" a="1"/>
  <c r="Q2266" i="4" l="1"/>
  <c r="P2266" i="4" a="1"/>
  <c r="P2266" i="4" l="1"/>
  <c r="O2266" i="4" a="1"/>
  <c r="O2266" i="4" l="1"/>
  <c r="S2265" i="4" a="1"/>
  <c r="S2265" i="4" l="1"/>
  <c r="R2265" i="4" a="1"/>
  <c r="R2265" i="4" l="1"/>
  <c r="Q2265" i="4" a="1"/>
  <c r="Q2265" i="4" l="1"/>
  <c r="P2265" i="4" a="1"/>
  <c r="P2265" i="4" l="1"/>
  <c r="O2265" i="4" a="1"/>
  <c r="O2265" i="4" l="1"/>
  <c r="S2264" i="4" a="1"/>
  <c r="S2264" i="4" l="1"/>
  <c r="R2264" i="4" a="1"/>
  <c r="R2264" i="4" l="1"/>
  <c r="Q2264" i="4" a="1"/>
  <c r="Q2264" i="4" l="1"/>
  <c r="P2264" i="4" a="1"/>
  <c r="P2264" i="4" l="1"/>
  <c r="O2264" i="4" a="1"/>
  <c r="O2264" i="4" l="1"/>
  <c r="S2263" i="4" a="1"/>
  <c r="S2263" i="4" l="1"/>
  <c r="R2263" i="4" a="1"/>
  <c r="R2263" i="4" l="1"/>
  <c r="Q2263" i="4" a="1"/>
  <c r="Q2263" i="4" l="1"/>
  <c r="P2263" i="4" a="1"/>
  <c r="P2263" i="4" l="1"/>
  <c r="O2263" i="4" a="1"/>
  <c r="O2263" i="4" l="1"/>
  <c r="S2262" i="4" a="1"/>
  <c r="S2262" i="4" l="1"/>
  <c r="R2262" i="4" a="1"/>
  <c r="R2262" i="4" l="1"/>
  <c r="Q2262" i="4" a="1"/>
  <c r="Q2262" i="4" l="1"/>
  <c r="P2262" i="4" a="1"/>
  <c r="P2262" i="4" l="1"/>
  <c r="O2262" i="4" a="1"/>
  <c r="O2262" i="4" l="1"/>
  <c r="S2261" i="4" a="1"/>
  <c r="S2261" i="4" l="1"/>
  <c r="R2261" i="4" a="1"/>
  <c r="R2261" i="4" l="1"/>
  <c r="Q2261" i="4" a="1"/>
  <c r="Q2261" i="4" l="1"/>
  <c r="P2261" i="4" a="1"/>
  <c r="P2261" i="4" l="1"/>
  <c r="O2261" i="4" a="1"/>
  <c r="O2261" i="4" l="1"/>
  <c r="S2260" i="4" a="1"/>
  <c r="S2260" i="4" l="1"/>
  <c r="R2260" i="4" a="1"/>
  <c r="R2260" i="4" l="1"/>
  <c r="Q2260" i="4" a="1"/>
  <c r="Q2260" i="4" l="1"/>
  <c r="P2260" i="4" a="1"/>
  <c r="P2260" i="4" l="1"/>
  <c r="O2260" i="4" a="1"/>
  <c r="O2260" i="4" l="1"/>
  <c r="S2259" i="4" a="1"/>
  <c r="S2259" i="4" l="1"/>
  <c r="R2259" i="4" a="1"/>
  <c r="R2259" i="4" l="1"/>
  <c r="Q2259" i="4" a="1"/>
  <c r="Q2259" i="4" l="1"/>
  <c r="P2259" i="4" a="1"/>
  <c r="P2259" i="4" l="1"/>
  <c r="O2259" i="4" a="1"/>
  <c r="O2259" i="4" l="1"/>
  <c r="S2258" i="4" a="1"/>
  <c r="S2258" i="4" l="1"/>
  <c r="R2258" i="4" a="1"/>
  <c r="R2258" i="4" l="1"/>
  <c r="Q2258" i="4" a="1"/>
  <c r="Q2258" i="4" l="1"/>
  <c r="P2258" i="4" a="1"/>
  <c r="P2258" i="4" l="1"/>
  <c r="O2258" i="4" a="1"/>
  <c r="O2258" i="4" l="1"/>
  <c r="S2257" i="4" a="1"/>
  <c r="S2257" i="4" l="1"/>
  <c r="R2257" i="4" a="1"/>
  <c r="R2257" i="4" l="1"/>
  <c r="Q2257" i="4" a="1"/>
  <c r="Q2257" i="4" l="1"/>
  <c r="P2257" i="4" a="1"/>
  <c r="P2257" i="4" l="1"/>
  <c r="O2257" i="4" a="1"/>
  <c r="O2257" i="4" l="1"/>
  <c r="S2256" i="4" a="1"/>
  <c r="S2256" i="4" l="1"/>
  <c r="R2256" i="4" a="1"/>
  <c r="R2256" i="4" l="1"/>
  <c r="Q2256" i="4" a="1"/>
  <c r="Q2256" i="4" l="1"/>
  <c r="P2256" i="4" a="1"/>
  <c r="P2256" i="4" l="1"/>
  <c r="O2256" i="4" a="1"/>
  <c r="O2256" i="4" l="1"/>
  <c r="S2255" i="4" a="1"/>
  <c r="S2255" i="4" l="1"/>
  <c r="R2255" i="4" a="1"/>
  <c r="R2255" i="4" l="1"/>
  <c r="Q2255" i="4" a="1"/>
  <c r="Q2255" i="4" l="1"/>
  <c r="P2255" i="4" a="1"/>
  <c r="P2255" i="4" l="1"/>
  <c r="O2255" i="4" a="1"/>
  <c r="O2255" i="4" l="1"/>
  <c r="S2254" i="4" a="1"/>
  <c r="S2254" i="4" l="1"/>
  <c r="R2254" i="4" a="1"/>
  <c r="R2254" i="4" l="1"/>
  <c r="Q2254" i="4" a="1"/>
  <c r="Q2254" i="4" l="1"/>
  <c r="P2254" i="4" a="1"/>
  <c r="P2254" i="4" l="1"/>
  <c r="O2254" i="4" a="1"/>
  <c r="O2254" i="4" l="1"/>
  <c r="S2253" i="4" a="1"/>
  <c r="S2253" i="4" l="1"/>
  <c r="R2253" i="4" a="1"/>
  <c r="R2253" i="4" l="1"/>
  <c r="Q2253" i="4" a="1"/>
  <c r="Q2253" i="4" l="1"/>
  <c r="P2253" i="4" a="1"/>
  <c r="P2253" i="4" l="1"/>
  <c r="O2253" i="4" a="1"/>
  <c r="O2253" i="4" l="1"/>
  <c r="S2252" i="4" a="1"/>
  <c r="S2252" i="4" l="1"/>
  <c r="R2252" i="4" a="1"/>
  <c r="R2252" i="4" l="1"/>
  <c r="Q2252" i="4" a="1"/>
  <c r="Q2252" i="4" l="1"/>
  <c r="P2252" i="4" a="1"/>
  <c r="P2252" i="4" l="1"/>
  <c r="O2252" i="4" a="1"/>
  <c r="O2252" i="4" l="1"/>
  <c r="S2251" i="4" a="1"/>
  <c r="S2251" i="4" l="1"/>
  <c r="R2251" i="4" a="1"/>
  <c r="R2251" i="4" l="1"/>
  <c r="Q2251" i="4" a="1"/>
  <c r="Q2251" i="4" l="1"/>
  <c r="P2251" i="4" a="1"/>
  <c r="P2251" i="4" l="1"/>
  <c r="O2251" i="4" a="1"/>
  <c r="O2251" i="4" l="1"/>
  <c r="S2250" i="4" a="1"/>
  <c r="S2250" i="4" l="1"/>
  <c r="R2250" i="4" a="1"/>
  <c r="R2250" i="4" l="1"/>
  <c r="Q2250" i="4" a="1"/>
  <c r="Q2250" i="4" l="1"/>
  <c r="P2250" i="4" a="1"/>
  <c r="P2250" i="4" l="1"/>
  <c r="O2250" i="4" a="1"/>
  <c r="O2250" i="4" l="1"/>
  <c r="S2249" i="4" a="1"/>
  <c r="S2249" i="4" l="1"/>
  <c r="R2249" i="4" a="1"/>
  <c r="R2249" i="4" l="1"/>
  <c r="Q2249" i="4" a="1"/>
  <c r="Q2249" i="4" l="1"/>
  <c r="P2249" i="4" a="1"/>
  <c r="P2249" i="4" l="1"/>
  <c r="O2249" i="4" a="1"/>
  <c r="O2249" i="4" l="1"/>
  <c r="S2248" i="4" a="1"/>
  <c r="S2248" i="4" l="1"/>
  <c r="R2248" i="4" a="1"/>
  <c r="R2248" i="4" l="1"/>
  <c r="Q2248" i="4" a="1"/>
  <c r="Q2248" i="4" l="1"/>
  <c r="P2248" i="4" a="1"/>
  <c r="P2248" i="4" l="1"/>
  <c r="O2248" i="4" a="1"/>
  <c r="O2248" i="4" l="1"/>
  <c r="S2247" i="4" a="1"/>
  <c r="S2247" i="4" l="1"/>
  <c r="R2247" i="4" a="1"/>
  <c r="R2247" i="4" l="1"/>
  <c r="Q2247" i="4" a="1"/>
  <c r="Q2247" i="4" l="1"/>
  <c r="P2247" i="4" a="1"/>
  <c r="P2247" i="4" l="1"/>
  <c r="O2247" i="4" a="1"/>
  <c r="O2247" i="4" l="1"/>
  <c r="S2246" i="4" a="1"/>
  <c r="S2246" i="4" l="1"/>
  <c r="R2246" i="4" a="1"/>
  <c r="R2246" i="4" l="1"/>
  <c r="Q2246" i="4" a="1"/>
  <c r="Q2246" i="4" l="1"/>
  <c r="P2246" i="4" a="1"/>
  <c r="P2246" i="4" l="1"/>
  <c r="O2246" i="4" a="1"/>
  <c r="O2246" i="4" l="1"/>
  <c r="S2245" i="4" a="1"/>
  <c r="S2245" i="4" l="1"/>
  <c r="R2245" i="4" a="1"/>
  <c r="R2245" i="4" l="1"/>
  <c r="Q2245" i="4" a="1"/>
  <c r="Q2245" i="4" l="1"/>
  <c r="P2245" i="4" a="1"/>
  <c r="P2245" i="4" l="1"/>
  <c r="O2245" i="4" a="1"/>
  <c r="O2245" i="4" l="1"/>
  <c r="S2244" i="4" a="1"/>
  <c r="S2244" i="4" l="1"/>
  <c r="R2244" i="4" a="1"/>
  <c r="R2244" i="4" l="1"/>
  <c r="Q2244" i="4" a="1"/>
  <c r="Q2244" i="4" l="1"/>
  <c r="P2244" i="4" a="1"/>
  <c r="P2244" i="4" l="1"/>
  <c r="O2244" i="4" a="1"/>
  <c r="O2244" i="4" l="1"/>
  <c r="S2243" i="4" a="1"/>
  <c r="S2243" i="4" l="1"/>
  <c r="R2243" i="4" a="1"/>
  <c r="R2243" i="4" l="1"/>
  <c r="Q2243" i="4" a="1"/>
  <c r="Q2243" i="4" l="1"/>
  <c r="P2243" i="4" a="1"/>
  <c r="P2243" i="4" l="1"/>
  <c r="O2243" i="4" a="1"/>
  <c r="O2243" i="4" l="1"/>
  <c r="S2242" i="4" a="1"/>
  <c r="S2242" i="4" l="1"/>
  <c r="R2242" i="4" a="1"/>
  <c r="R2242" i="4" l="1"/>
  <c r="Q2242" i="4" a="1"/>
  <c r="Q2242" i="4" l="1"/>
  <c r="P2242" i="4" a="1"/>
  <c r="P2242" i="4" l="1"/>
  <c r="O2242" i="4" a="1"/>
  <c r="O2242" i="4" l="1"/>
  <c r="S2241" i="4" a="1"/>
  <c r="S2241" i="4" l="1"/>
  <c r="R2241" i="4" a="1"/>
  <c r="R2241" i="4" l="1"/>
  <c r="Q2241" i="4" a="1"/>
  <c r="Q2241" i="4" l="1"/>
  <c r="P2241" i="4" a="1"/>
  <c r="P2241" i="4" l="1"/>
  <c r="O2241" i="4" a="1"/>
  <c r="O2241" i="4" l="1"/>
  <c r="S2240" i="4" a="1"/>
  <c r="S2240" i="4" l="1"/>
  <c r="R2240" i="4" a="1"/>
  <c r="R2240" i="4" l="1"/>
  <c r="Q2240" i="4" a="1"/>
  <c r="Q2240" i="4" l="1"/>
  <c r="P2240" i="4" a="1"/>
  <c r="P2240" i="4" l="1"/>
  <c r="O2240" i="4" a="1"/>
  <c r="O2240" i="4" l="1"/>
  <c r="S2239" i="4" a="1"/>
  <c r="S2239" i="4" l="1"/>
  <c r="R2239" i="4" a="1"/>
  <c r="R2239" i="4" l="1"/>
  <c r="Q2239" i="4" a="1"/>
  <c r="Q2239" i="4" l="1"/>
  <c r="P2239" i="4" a="1"/>
  <c r="P2239" i="4" l="1"/>
  <c r="O2239" i="4" a="1"/>
  <c r="O2239" i="4" l="1"/>
  <c r="S2238" i="4" a="1"/>
  <c r="S2238" i="4" l="1"/>
  <c r="R2238" i="4" a="1"/>
  <c r="R2238" i="4" l="1"/>
  <c r="Q2238" i="4" a="1"/>
  <c r="Q2238" i="4" l="1"/>
  <c r="P2238" i="4" a="1"/>
  <c r="P2238" i="4" l="1"/>
  <c r="O2238" i="4" a="1"/>
  <c r="O2238" i="4" l="1"/>
  <c r="S2237" i="4" a="1"/>
  <c r="S2237" i="4" l="1"/>
  <c r="R2237" i="4" a="1"/>
  <c r="R2237" i="4" l="1"/>
  <c r="Q2237" i="4" a="1"/>
  <c r="Q2237" i="4" l="1"/>
  <c r="P2237" i="4" a="1"/>
  <c r="P2237" i="4" l="1"/>
  <c r="O2237" i="4" a="1"/>
  <c r="O2237" i="4" l="1"/>
  <c r="S2236" i="4" a="1"/>
  <c r="S2236" i="4" l="1"/>
  <c r="R2236" i="4" a="1"/>
  <c r="R2236" i="4" l="1"/>
  <c r="Q2236" i="4" a="1"/>
  <c r="Q2236" i="4" l="1"/>
  <c r="P2236" i="4" a="1"/>
  <c r="P2236" i="4" l="1"/>
  <c r="O2236" i="4" a="1"/>
  <c r="O2236" i="4" l="1"/>
  <c r="S2235" i="4" a="1"/>
  <c r="S2235" i="4" l="1"/>
  <c r="R2235" i="4" a="1"/>
  <c r="R2235" i="4" l="1"/>
  <c r="Q2235" i="4" a="1"/>
  <c r="Q2235" i="4" l="1"/>
  <c r="P2235" i="4" a="1"/>
  <c r="P2235" i="4" l="1"/>
  <c r="O2235" i="4" a="1"/>
  <c r="O2235" i="4" l="1"/>
  <c r="S2234" i="4" a="1"/>
  <c r="S2234" i="4" l="1"/>
  <c r="R2234" i="4" a="1"/>
  <c r="R2234" i="4" l="1"/>
  <c r="Q2234" i="4" a="1"/>
  <c r="Q2234" i="4" l="1"/>
  <c r="P2234" i="4" a="1"/>
  <c r="P2234" i="4" l="1"/>
  <c r="O2234" i="4" a="1"/>
  <c r="O2234" i="4" l="1"/>
  <c r="S2233" i="4" a="1"/>
  <c r="S2233" i="4" l="1"/>
  <c r="R2233" i="4" a="1"/>
  <c r="R2233" i="4" l="1"/>
  <c r="Q2233" i="4" a="1"/>
  <c r="Q2233" i="4" l="1"/>
  <c r="P2233" i="4" a="1"/>
  <c r="P2233" i="4" l="1"/>
  <c r="O2233" i="4" a="1"/>
  <c r="O2233" i="4" l="1"/>
  <c r="S2232" i="4" a="1"/>
  <c r="S2232" i="4" l="1"/>
  <c r="R2232" i="4" a="1"/>
  <c r="R2232" i="4" l="1"/>
  <c r="Q2232" i="4" a="1"/>
  <c r="Q2232" i="4" l="1"/>
  <c r="P2232" i="4" a="1"/>
  <c r="P2232" i="4" l="1"/>
  <c r="O2232" i="4" a="1"/>
  <c r="O2232" i="4" l="1"/>
  <c r="S2231" i="4" a="1"/>
  <c r="S2231" i="4" l="1"/>
  <c r="R2231" i="4" a="1"/>
  <c r="R2231" i="4" l="1"/>
  <c r="Q2231" i="4" a="1"/>
  <c r="Q2231" i="4" l="1"/>
  <c r="P2231" i="4" a="1"/>
  <c r="P2231" i="4" l="1"/>
  <c r="O2231" i="4" a="1"/>
  <c r="O2231" i="4" l="1"/>
  <c r="S2230" i="4" a="1"/>
  <c r="S2230" i="4" l="1"/>
  <c r="R2230" i="4" a="1"/>
  <c r="R2230" i="4" l="1"/>
  <c r="Q2230" i="4" a="1"/>
  <c r="Q2230" i="4" l="1"/>
  <c r="P2230" i="4" a="1"/>
  <c r="P2230" i="4" l="1"/>
  <c r="O2230" i="4" a="1"/>
  <c r="O2230" i="4" l="1"/>
  <c r="S2229" i="4" a="1"/>
  <c r="S2229" i="4" l="1"/>
  <c r="R2229" i="4" a="1"/>
  <c r="R2229" i="4" l="1"/>
  <c r="Q2229" i="4" a="1"/>
  <c r="Q2229" i="4" l="1"/>
  <c r="P2229" i="4" a="1"/>
  <c r="P2229" i="4" l="1"/>
  <c r="O2229" i="4" a="1"/>
  <c r="O2229" i="4" l="1"/>
  <c r="S2228" i="4" a="1"/>
  <c r="S2228" i="4" l="1"/>
  <c r="R2228" i="4" a="1"/>
  <c r="R2228" i="4" l="1"/>
  <c r="Q2228" i="4" a="1"/>
  <c r="Q2228" i="4" l="1"/>
  <c r="P2228" i="4" a="1"/>
  <c r="P2228" i="4" l="1"/>
  <c r="O2228" i="4" a="1"/>
  <c r="O2228" i="4" l="1"/>
  <c r="S2227" i="4" a="1"/>
  <c r="S2227" i="4" l="1"/>
  <c r="R2227" i="4" a="1"/>
  <c r="R2227" i="4" l="1"/>
  <c r="Q2227" i="4" a="1"/>
  <c r="Q2227" i="4" l="1"/>
  <c r="P2227" i="4" a="1"/>
  <c r="P2227" i="4" l="1"/>
  <c r="O2227" i="4" a="1"/>
  <c r="O2227" i="4" l="1"/>
  <c r="S2226" i="4" a="1"/>
  <c r="S2226" i="4" l="1"/>
  <c r="R2226" i="4" a="1"/>
  <c r="R2226" i="4" l="1"/>
  <c r="Q2226" i="4" a="1"/>
  <c r="Q2226" i="4" l="1"/>
  <c r="P2226" i="4" a="1"/>
  <c r="P2226" i="4" l="1"/>
  <c r="O2226" i="4" a="1"/>
  <c r="O2226" i="4" l="1"/>
  <c r="S2225" i="4" a="1"/>
  <c r="S2225" i="4" l="1"/>
  <c r="R2225" i="4" a="1"/>
  <c r="R2225" i="4" l="1"/>
  <c r="Q2225" i="4" a="1"/>
  <c r="Q2225" i="4" l="1"/>
  <c r="P2225" i="4" a="1"/>
  <c r="P2225" i="4" l="1"/>
  <c r="O2225" i="4" a="1"/>
  <c r="O2225" i="4" l="1"/>
  <c r="S2224" i="4" a="1"/>
  <c r="S2224" i="4" l="1"/>
  <c r="R2224" i="4" a="1"/>
  <c r="R2224" i="4" l="1"/>
  <c r="Q2224" i="4" a="1"/>
  <c r="Q2224" i="4" l="1"/>
  <c r="P2224" i="4" a="1"/>
  <c r="P2224" i="4" l="1"/>
  <c r="O2224" i="4" a="1"/>
  <c r="O2224" i="4" l="1"/>
  <c r="S2223" i="4" a="1"/>
  <c r="S2223" i="4" l="1"/>
  <c r="R2223" i="4" a="1"/>
  <c r="R2223" i="4" l="1"/>
  <c r="Q2223" i="4" a="1"/>
  <c r="Q2223" i="4" l="1"/>
  <c r="P2223" i="4" a="1"/>
  <c r="P2223" i="4" l="1"/>
  <c r="O2223" i="4" a="1"/>
  <c r="O2223" i="4" l="1"/>
  <c r="S2222" i="4" a="1"/>
  <c r="S2222" i="4" l="1"/>
  <c r="R2222" i="4" a="1"/>
  <c r="R2222" i="4" l="1"/>
  <c r="Q2222" i="4" a="1"/>
  <c r="Q2222" i="4" l="1"/>
  <c r="P2222" i="4" a="1"/>
  <c r="P2222" i="4" l="1"/>
  <c r="O2222" i="4" a="1"/>
  <c r="O2222" i="4" l="1"/>
  <c r="S2221" i="4" a="1"/>
  <c r="S2221" i="4" l="1"/>
  <c r="R2221" i="4" a="1"/>
  <c r="R2221" i="4" l="1"/>
  <c r="Q2221" i="4" a="1"/>
  <c r="Q2221" i="4" l="1"/>
  <c r="P2221" i="4" a="1"/>
  <c r="P2221" i="4" l="1"/>
  <c r="O2221" i="4" a="1"/>
  <c r="O2221" i="4" l="1"/>
  <c r="S2220" i="4" a="1"/>
  <c r="S2220" i="4" l="1"/>
  <c r="R2220" i="4" a="1"/>
  <c r="R2220" i="4" l="1"/>
  <c r="Q2220" i="4" a="1"/>
  <c r="Q2220" i="4" l="1"/>
  <c r="P2220" i="4" a="1"/>
  <c r="P2220" i="4" l="1"/>
  <c r="O2220" i="4" a="1"/>
  <c r="O2220" i="4" l="1"/>
  <c r="S2219" i="4" a="1"/>
  <c r="S2219" i="4" l="1"/>
  <c r="R2219" i="4" a="1"/>
  <c r="R2219" i="4" l="1"/>
  <c r="Q2219" i="4" a="1"/>
  <c r="Q2219" i="4" l="1"/>
  <c r="P2219" i="4" a="1"/>
  <c r="P2219" i="4" l="1"/>
  <c r="O2219" i="4" a="1"/>
  <c r="O2219" i="4" l="1"/>
  <c r="S2218" i="4" a="1"/>
  <c r="S2218" i="4" l="1"/>
  <c r="R2218" i="4" a="1"/>
  <c r="R2218" i="4" l="1"/>
  <c r="Q2218" i="4" a="1"/>
  <c r="Q2218" i="4" l="1"/>
  <c r="P2218" i="4" a="1"/>
  <c r="P2218" i="4" l="1"/>
  <c r="O2218" i="4" a="1"/>
  <c r="O2218" i="4" l="1"/>
  <c r="S2217" i="4" a="1"/>
  <c r="S2217" i="4" l="1"/>
  <c r="R2217" i="4" a="1"/>
  <c r="R2217" i="4" l="1"/>
  <c r="Q2217" i="4" a="1"/>
  <c r="Q2217" i="4" l="1"/>
  <c r="P2217" i="4" a="1"/>
  <c r="P2217" i="4" l="1"/>
  <c r="O2217" i="4" a="1"/>
  <c r="O2217" i="4" l="1"/>
  <c r="S2216" i="4" a="1"/>
  <c r="S2216" i="4" l="1"/>
  <c r="R2216" i="4" a="1"/>
  <c r="R2216" i="4" l="1"/>
  <c r="Q2216" i="4" a="1"/>
  <c r="Q2216" i="4" l="1"/>
  <c r="P2216" i="4" a="1"/>
  <c r="P2216" i="4" l="1"/>
  <c r="O2216" i="4" a="1"/>
  <c r="O2216" i="4" l="1"/>
  <c r="S2215" i="4" a="1"/>
  <c r="S2215" i="4" l="1"/>
  <c r="R2215" i="4" a="1"/>
  <c r="R2215" i="4" l="1"/>
  <c r="Q2215" i="4" a="1"/>
  <c r="Q2215" i="4" l="1"/>
  <c r="P2215" i="4" a="1"/>
  <c r="P2215" i="4" l="1"/>
  <c r="O2215" i="4" a="1"/>
  <c r="O2215" i="4" l="1"/>
  <c r="S2214" i="4" a="1"/>
  <c r="S2214" i="4" l="1"/>
  <c r="R2214" i="4" a="1"/>
  <c r="R2214" i="4" l="1"/>
  <c r="Q2214" i="4" a="1"/>
  <c r="Q2214" i="4" l="1"/>
  <c r="P2214" i="4" a="1"/>
  <c r="P2214" i="4" l="1"/>
  <c r="O2214" i="4" a="1"/>
  <c r="O2214" i="4" l="1"/>
  <c r="S2213" i="4" a="1"/>
  <c r="S2213" i="4" l="1"/>
  <c r="R2213" i="4" a="1"/>
  <c r="R2213" i="4" l="1"/>
  <c r="Q2213" i="4" a="1"/>
  <c r="Q2213" i="4" l="1"/>
  <c r="P2213" i="4" a="1"/>
  <c r="P2213" i="4" l="1"/>
  <c r="O2213" i="4" a="1"/>
  <c r="O2213" i="4" l="1"/>
  <c r="S2212" i="4" a="1"/>
  <c r="S2212" i="4" l="1"/>
  <c r="R2212" i="4" a="1"/>
  <c r="R2212" i="4" l="1"/>
  <c r="Q2212" i="4" a="1"/>
  <c r="Q2212" i="4" l="1"/>
  <c r="P2212" i="4" a="1"/>
  <c r="P2212" i="4" l="1"/>
  <c r="O2212" i="4" a="1"/>
  <c r="O2212" i="4" l="1"/>
  <c r="S2211" i="4" a="1"/>
  <c r="S2211" i="4" l="1"/>
  <c r="R2211" i="4" a="1"/>
  <c r="R2211" i="4" l="1"/>
  <c r="Q2211" i="4" a="1"/>
  <c r="Q2211" i="4" l="1"/>
  <c r="P2211" i="4" a="1"/>
  <c r="P2211" i="4" l="1"/>
  <c r="O2211" i="4" a="1"/>
  <c r="O2211" i="4" l="1"/>
  <c r="S2210" i="4" a="1"/>
  <c r="S2210" i="4" l="1"/>
  <c r="R2210" i="4" a="1"/>
  <c r="R2210" i="4" l="1"/>
  <c r="Q2210" i="4" a="1"/>
  <c r="Q2210" i="4" l="1"/>
  <c r="P2210" i="4" a="1"/>
  <c r="P2210" i="4" l="1"/>
  <c r="O2210" i="4" a="1"/>
  <c r="O2210" i="4" l="1"/>
  <c r="S2209" i="4" a="1"/>
  <c r="S2209" i="4" l="1"/>
  <c r="R2209" i="4" a="1"/>
  <c r="R2209" i="4" l="1"/>
  <c r="Q2209" i="4" a="1"/>
  <c r="Q2209" i="4" l="1"/>
  <c r="P2209" i="4" a="1"/>
  <c r="P2209" i="4" l="1"/>
  <c r="O2209" i="4" a="1"/>
  <c r="O2209" i="4" l="1"/>
  <c r="S2208" i="4" a="1"/>
  <c r="S2208" i="4" l="1"/>
  <c r="R2208" i="4" a="1"/>
  <c r="R2208" i="4" l="1"/>
  <c r="Q2208" i="4" a="1"/>
  <c r="Q2208" i="4" l="1"/>
  <c r="P2208" i="4" a="1"/>
  <c r="P2208" i="4" l="1"/>
  <c r="O2208" i="4" a="1"/>
  <c r="O2208" i="4" l="1"/>
  <c r="S2207" i="4" a="1"/>
  <c r="S2207" i="4" l="1"/>
  <c r="R2207" i="4" a="1"/>
  <c r="R2207" i="4" l="1"/>
  <c r="Q2207" i="4" a="1"/>
  <c r="Q2207" i="4" l="1"/>
  <c r="P2207" i="4" a="1"/>
  <c r="P2207" i="4" l="1"/>
  <c r="O2207" i="4" a="1"/>
  <c r="O2207" i="4" l="1"/>
  <c r="S2206" i="4" a="1"/>
  <c r="S2206" i="4" l="1"/>
  <c r="R2206" i="4" a="1"/>
  <c r="R2206" i="4" l="1"/>
  <c r="Q2206" i="4" a="1"/>
  <c r="Q2206" i="4" l="1"/>
  <c r="P2206" i="4" a="1"/>
  <c r="P2206" i="4" l="1"/>
  <c r="O2206" i="4" a="1"/>
  <c r="O2206" i="4" l="1"/>
  <c r="S2205" i="4" a="1"/>
  <c r="S2205" i="4" l="1"/>
  <c r="R2205" i="4" a="1"/>
  <c r="R2205" i="4" l="1"/>
  <c r="Q2205" i="4" a="1"/>
  <c r="Q2205" i="4" l="1"/>
  <c r="P2205" i="4" a="1"/>
  <c r="P2205" i="4" l="1"/>
  <c r="O2205" i="4" a="1"/>
  <c r="O2205" i="4" l="1"/>
  <c r="S2204" i="4" a="1"/>
  <c r="S2204" i="4" l="1"/>
  <c r="R2204" i="4" a="1"/>
  <c r="R2204" i="4" l="1"/>
  <c r="Q2204" i="4" a="1"/>
  <c r="Q2204" i="4" l="1"/>
  <c r="P2204" i="4" a="1"/>
  <c r="P2204" i="4" l="1"/>
  <c r="O2204" i="4" a="1"/>
  <c r="O2204" i="4" l="1"/>
  <c r="S2203" i="4" a="1"/>
  <c r="S2203" i="4" l="1"/>
  <c r="R2203" i="4" a="1"/>
  <c r="R2203" i="4" l="1"/>
  <c r="Q2203" i="4" a="1"/>
  <c r="Q2203" i="4" l="1"/>
  <c r="P2203" i="4" a="1"/>
  <c r="P2203" i="4" l="1"/>
  <c r="O2203" i="4" a="1"/>
  <c r="O2203" i="4" l="1"/>
  <c r="S2202" i="4" a="1"/>
  <c r="S2202" i="4" l="1"/>
  <c r="R2202" i="4" a="1"/>
  <c r="R2202" i="4" l="1"/>
  <c r="Q2202" i="4" a="1"/>
  <c r="Q2202" i="4" l="1"/>
  <c r="P2202" i="4" a="1"/>
  <c r="P2202" i="4" l="1"/>
  <c r="O2202" i="4" a="1"/>
  <c r="O2202" i="4" l="1"/>
  <c r="S2201" i="4" a="1"/>
  <c r="S2201" i="4" l="1"/>
  <c r="R2201" i="4" a="1"/>
  <c r="R2201" i="4" l="1"/>
  <c r="Q2201" i="4" a="1"/>
  <c r="Q2201" i="4" l="1"/>
  <c r="P2201" i="4" a="1"/>
  <c r="P2201" i="4" l="1"/>
  <c r="O2201" i="4" a="1"/>
  <c r="O2201" i="4" l="1"/>
  <c r="S2200" i="4" a="1"/>
  <c r="S2200" i="4" l="1"/>
  <c r="R2200" i="4" a="1"/>
  <c r="R2200" i="4" l="1"/>
  <c r="Q2200" i="4" a="1"/>
  <c r="Q2200" i="4" l="1"/>
  <c r="P2200" i="4" a="1"/>
  <c r="P2200" i="4" l="1"/>
  <c r="O2200" i="4" a="1"/>
  <c r="O2200" i="4" l="1"/>
  <c r="S2199" i="4" a="1"/>
  <c r="S2199" i="4" l="1"/>
  <c r="R2199" i="4" a="1"/>
  <c r="R2199" i="4" l="1"/>
  <c r="Q2199" i="4" a="1"/>
  <c r="Q2199" i="4" l="1"/>
  <c r="P2199" i="4" a="1"/>
  <c r="P2199" i="4" l="1"/>
  <c r="O2199" i="4" a="1"/>
  <c r="O2199" i="4" l="1"/>
  <c r="S2198" i="4" a="1"/>
  <c r="S2198" i="4" l="1"/>
  <c r="R2198" i="4" a="1"/>
  <c r="R2198" i="4" l="1"/>
  <c r="Q2198" i="4" a="1"/>
  <c r="Q2198" i="4" l="1"/>
  <c r="P2198" i="4" a="1"/>
  <c r="P2198" i="4" l="1"/>
  <c r="O2198" i="4" a="1"/>
  <c r="O2198" i="4" l="1"/>
  <c r="S2197" i="4" a="1"/>
  <c r="S2197" i="4" l="1"/>
  <c r="R2197" i="4" a="1"/>
  <c r="R2197" i="4" l="1"/>
  <c r="Q2197" i="4" a="1"/>
  <c r="Q2197" i="4" l="1"/>
  <c r="P2197" i="4" a="1"/>
  <c r="P2197" i="4" l="1"/>
  <c r="O2197" i="4" a="1"/>
  <c r="O2197" i="4" l="1"/>
  <c r="S2196" i="4" a="1"/>
  <c r="S2196" i="4" l="1"/>
  <c r="R2196" i="4" a="1"/>
  <c r="R2196" i="4" l="1"/>
  <c r="Q2196" i="4" a="1"/>
  <c r="Q2196" i="4" l="1"/>
  <c r="P2196" i="4" a="1"/>
  <c r="P2196" i="4" l="1"/>
  <c r="O2196" i="4" a="1"/>
  <c r="O2196" i="4" l="1"/>
  <c r="S2195" i="4" a="1"/>
  <c r="S2195" i="4" l="1"/>
  <c r="R2195" i="4" a="1"/>
  <c r="R2195" i="4" l="1"/>
  <c r="Q2195" i="4" a="1"/>
  <c r="Q2195" i="4" l="1"/>
  <c r="P2195" i="4" a="1"/>
  <c r="P2195" i="4" l="1"/>
  <c r="O2195" i="4" a="1"/>
  <c r="O2195" i="4" l="1"/>
  <c r="S2194" i="4" a="1"/>
  <c r="S2194" i="4" l="1"/>
  <c r="R2194" i="4" a="1"/>
  <c r="R2194" i="4" l="1"/>
  <c r="Q2194" i="4" a="1"/>
  <c r="Q2194" i="4" l="1"/>
  <c r="P2194" i="4" a="1"/>
  <c r="P2194" i="4" l="1"/>
  <c r="O2194" i="4" a="1"/>
  <c r="O2194" i="4" l="1"/>
  <c r="S2193" i="4" a="1"/>
  <c r="S2193" i="4" l="1"/>
  <c r="R2193" i="4" a="1"/>
  <c r="R2193" i="4" l="1"/>
  <c r="Q2193" i="4" a="1"/>
  <c r="Q2193" i="4" l="1"/>
  <c r="P2193" i="4" a="1"/>
  <c r="P2193" i="4" l="1"/>
  <c r="O2193" i="4" a="1"/>
  <c r="O2193" i="4" l="1"/>
  <c r="S2192" i="4" a="1"/>
  <c r="S2192" i="4" l="1"/>
  <c r="R2192" i="4" a="1"/>
  <c r="R2192" i="4" l="1"/>
  <c r="Q2192" i="4" a="1"/>
  <c r="Q2192" i="4" l="1"/>
  <c r="P2192" i="4" a="1"/>
  <c r="P2192" i="4" l="1"/>
  <c r="O2192" i="4" a="1"/>
  <c r="O2192" i="4" l="1"/>
  <c r="S2191" i="4" a="1"/>
  <c r="S2191" i="4" l="1"/>
  <c r="R2191" i="4" a="1"/>
  <c r="R2191" i="4" l="1"/>
  <c r="Q2191" i="4" a="1"/>
  <c r="Q2191" i="4" l="1"/>
  <c r="P2191" i="4" a="1"/>
  <c r="P2191" i="4" l="1"/>
  <c r="O2191" i="4" a="1"/>
  <c r="O2191" i="4" l="1"/>
  <c r="S2190" i="4" a="1"/>
  <c r="S2190" i="4" l="1"/>
  <c r="R2190" i="4" a="1"/>
  <c r="R2190" i="4" l="1"/>
  <c r="Q2190" i="4" a="1"/>
  <c r="Q2190" i="4" l="1"/>
  <c r="P2190" i="4" a="1"/>
  <c r="P2190" i="4" l="1"/>
  <c r="O2190" i="4" a="1"/>
  <c r="O2190" i="4" l="1"/>
  <c r="S2189" i="4" a="1"/>
  <c r="S2189" i="4" l="1"/>
  <c r="R2189" i="4" a="1"/>
  <c r="R2189" i="4" l="1"/>
  <c r="Q2189" i="4" a="1"/>
  <c r="Q2189" i="4" l="1"/>
  <c r="P2189" i="4" a="1"/>
  <c r="P2189" i="4" l="1"/>
  <c r="O2189" i="4" a="1"/>
  <c r="O2189" i="4" l="1"/>
  <c r="S2188" i="4" a="1"/>
  <c r="S2188" i="4" l="1"/>
  <c r="R2188" i="4" a="1"/>
  <c r="R2188" i="4" l="1"/>
  <c r="Q2188" i="4" a="1"/>
  <c r="Q2188" i="4" l="1"/>
  <c r="P2188" i="4" a="1"/>
  <c r="P2188" i="4" l="1"/>
  <c r="O2188" i="4" a="1"/>
  <c r="O2188" i="4" l="1"/>
  <c r="S2187" i="4" a="1"/>
  <c r="S2187" i="4" l="1"/>
  <c r="R2187" i="4" a="1"/>
  <c r="R2187" i="4" l="1"/>
  <c r="Q2187" i="4" a="1"/>
  <c r="Q2187" i="4" l="1"/>
  <c r="P2187" i="4" a="1"/>
  <c r="P2187" i="4" l="1"/>
  <c r="O2187" i="4" a="1"/>
  <c r="O2187" i="4" l="1"/>
  <c r="S2186" i="4" a="1"/>
  <c r="S2186" i="4" l="1"/>
  <c r="R2186" i="4" a="1"/>
  <c r="R2186" i="4" l="1"/>
  <c r="Q2186" i="4" a="1"/>
  <c r="Q2186" i="4" l="1"/>
  <c r="P2186" i="4" a="1"/>
  <c r="P2186" i="4" l="1"/>
  <c r="O2186" i="4" a="1"/>
  <c r="O2186" i="4" l="1"/>
  <c r="S2185" i="4" a="1"/>
  <c r="S2185" i="4" l="1"/>
  <c r="R2185" i="4" a="1"/>
  <c r="R2185" i="4" l="1"/>
  <c r="Q2185" i="4" a="1"/>
  <c r="Q2185" i="4" l="1"/>
  <c r="P2185" i="4" a="1"/>
  <c r="P2185" i="4" l="1"/>
  <c r="O2185" i="4" a="1"/>
  <c r="O2185" i="4" l="1"/>
  <c r="S2184" i="4" a="1"/>
  <c r="S2184" i="4" l="1"/>
  <c r="R2184" i="4" a="1"/>
  <c r="R2184" i="4" l="1"/>
  <c r="Q2184" i="4" a="1"/>
  <c r="Q2184" i="4" l="1"/>
  <c r="P2184" i="4" a="1"/>
  <c r="P2184" i="4" l="1"/>
  <c r="O2184" i="4" a="1"/>
  <c r="O2184" i="4" l="1"/>
  <c r="S2183" i="4" a="1"/>
  <c r="S2183" i="4" l="1"/>
  <c r="R2183" i="4" a="1"/>
  <c r="R2183" i="4" l="1"/>
  <c r="Q2183" i="4" a="1"/>
  <c r="Q2183" i="4" l="1"/>
  <c r="P2183" i="4" a="1"/>
  <c r="P2183" i="4" l="1"/>
  <c r="O2183" i="4" a="1"/>
  <c r="O2183" i="4" l="1"/>
  <c r="S2182" i="4" a="1"/>
  <c r="S2182" i="4" l="1"/>
  <c r="R2182" i="4" a="1"/>
  <c r="R2182" i="4" l="1"/>
  <c r="Q2182" i="4" a="1"/>
  <c r="Q2182" i="4" l="1"/>
  <c r="P2182" i="4" a="1"/>
  <c r="P2182" i="4" l="1"/>
  <c r="O2182" i="4" a="1"/>
  <c r="O2182" i="4" l="1"/>
  <c r="S2181" i="4" a="1"/>
  <c r="S2181" i="4" l="1"/>
  <c r="R2181" i="4" a="1"/>
  <c r="R2181" i="4" l="1"/>
  <c r="Q2181" i="4" a="1"/>
  <c r="Q2181" i="4" l="1"/>
  <c r="P2181" i="4" a="1"/>
  <c r="P2181" i="4" l="1"/>
  <c r="O2181" i="4" a="1"/>
  <c r="O2181" i="4" l="1"/>
  <c r="S2180" i="4" a="1"/>
  <c r="S2180" i="4" l="1"/>
  <c r="R2180" i="4" a="1"/>
  <c r="R2180" i="4" l="1"/>
  <c r="Q2180" i="4" a="1"/>
  <c r="Q2180" i="4" l="1"/>
  <c r="P2180" i="4" a="1"/>
  <c r="P2180" i="4" l="1"/>
  <c r="O2180" i="4" a="1"/>
  <c r="O2180" i="4" l="1"/>
  <c r="S2179" i="4" a="1"/>
  <c r="S2179" i="4" l="1"/>
  <c r="R2179" i="4" a="1"/>
  <c r="R2179" i="4" l="1"/>
  <c r="Q2179" i="4" a="1"/>
  <c r="Q2179" i="4" l="1"/>
  <c r="P2179" i="4" a="1"/>
  <c r="P2179" i="4" l="1"/>
  <c r="O2179" i="4" a="1"/>
  <c r="O2179" i="4" l="1"/>
  <c r="S2178" i="4" a="1"/>
  <c r="S2178" i="4" l="1"/>
  <c r="R2178" i="4" a="1"/>
  <c r="R2178" i="4" l="1"/>
  <c r="Q2178" i="4" a="1"/>
  <c r="Q2178" i="4" l="1"/>
  <c r="P2178" i="4" a="1"/>
  <c r="P2178" i="4" l="1"/>
  <c r="O2178" i="4" a="1"/>
  <c r="O2178" i="4" l="1"/>
  <c r="S2177" i="4" a="1"/>
  <c r="S2177" i="4" l="1"/>
  <c r="R2177" i="4" a="1"/>
  <c r="R2177" i="4" l="1"/>
  <c r="Q2177" i="4" a="1"/>
  <c r="Q2177" i="4" l="1"/>
  <c r="P2177" i="4" a="1"/>
  <c r="P2177" i="4" l="1"/>
  <c r="O2177" i="4" a="1"/>
  <c r="O2177" i="4" l="1"/>
  <c r="S2176" i="4" a="1"/>
  <c r="S2176" i="4" l="1"/>
  <c r="R2176" i="4" a="1"/>
  <c r="R2176" i="4" l="1"/>
  <c r="Q2176" i="4" a="1"/>
  <c r="Q2176" i="4" l="1"/>
  <c r="P2176" i="4" a="1"/>
  <c r="P2176" i="4" l="1"/>
  <c r="O2176" i="4" a="1"/>
  <c r="O2176" i="4" l="1"/>
  <c r="S2175" i="4" a="1"/>
  <c r="S2175" i="4" l="1"/>
  <c r="R2175" i="4" a="1"/>
  <c r="R2175" i="4" l="1"/>
  <c r="Q2175" i="4" a="1"/>
  <c r="Q2175" i="4" l="1"/>
  <c r="P2175" i="4" a="1"/>
  <c r="P2175" i="4" l="1"/>
  <c r="O2175" i="4" a="1"/>
  <c r="O2175" i="4" l="1"/>
  <c r="S2174" i="4" a="1"/>
  <c r="S2174" i="4" l="1"/>
  <c r="R2174" i="4" a="1"/>
  <c r="R2174" i="4" l="1"/>
  <c r="Q2174" i="4" a="1"/>
  <c r="Q2174" i="4" l="1"/>
  <c r="P2174" i="4" a="1"/>
  <c r="P2174" i="4" l="1"/>
  <c r="O2174" i="4" a="1"/>
  <c r="O2174" i="4" l="1"/>
  <c r="S2173" i="4" a="1"/>
  <c r="S2173" i="4" l="1"/>
  <c r="R2173" i="4" a="1"/>
  <c r="R2173" i="4" l="1"/>
  <c r="Q2173" i="4" a="1"/>
  <c r="Q2173" i="4" l="1"/>
  <c r="P2173" i="4" a="1"/>
  <c r="P2173" i="4" l="1"/>
  <c r="O2173" i="4" a="1"/>
  <c r="O2173" i="4" l="1"/>
  <c r="S2172" i="4" a="1"/>
  <c r="S2172" i="4" l="1"/>
  <c r="R2172" i="4" a="1"/>
  <c r="R2172" i="4" l="1"/>
  <c r="Q2172" i="4" a="1"/>
  <c r="Q2172" i="4" l="1"/>
  <c r="P2172" i="4" a="1"/>
  <c r="P2172" i="4" l="1"/>
  <c r="O2172" i="4" a="1"/>
  <c r="O2172" i="4" l="1"/>
  <c r="S2171" i="4" a="1"/>
  <c r="S2171" i="4" l="1"/>
  <c r="R2171" i="4" a="1"/>
  <c r="R2171" i="4" l="1"/>
  <c r="Q2171" i="4" a="1"/>
  <c r="Q2171" i="4" l="1"/>
  <c r="P2171" i="4" a="1"/>
  <c r="P2171" i="4" l="1"/>
  <c r="O2171" i="4" a="1"/>
  <c r="O2171" i="4" l="1"/>
  <c r="S2170" i="4" a="1"/>
  <c r="S2170" i="4" l="1"/>
  <c r="R2170" i="4" a="1"/>
  <c r="R2170" i="4" l="1"/>
  <c r="Q2170" i="4" a="1"/>
  <c r="Q2170" i="4" l="1"/>
  <c r="P2170" i="4" a="1"/>
  <c r="P2170" i="4" l="1"/>
  <c r="O2170" i="4" a="1"/>
  <c r="O2170" i="4" l="1"/>
  <c r="S2169" i="4" a="1"/>
  <c r="S2169" i="4" l="1"/>
  <c r="R2169" i="4" a="1"/>
  <c r="R2169" i="4" l="1"/>
  <c r="Q2169" i="4" a="1"/>
  <c r="Q2169" i="4" l="1"/>
  <c r="P2169" i="4" a="1"/>
  <c r="P2169" i="4" l="1"/>
  <c r="O2169" i="4" a="1"/>
  <c r="O2169" i="4" l="1"/>
  <c r="S2168" i="4" a="1"/>
  <c r="S2168" i="4" l="1"/>
  <c r="R2168" i="4" a="1"/>
  <c r="R2168" i="4" l="1"/>
  <c r="Q2168" i="4" a="1"/>
  <c r="Q2168" i="4" l="1"/>
  <c r="P2168" i="4" a="1"/>
  <c r="P2168" i="4" l="1"/>
  <c r="O2168" i="4" a="1"/>
  <c r="O2168" i="4" l="1"/>
  <c r="S2167" i="4" a="1"/>
  <c r="S2167" i="4" l="1"/>
  <c r="R2167" i="4" a="1"/>
  <c r="R2167" i="4" l="1"/>
  <c r="Q2167" i="4" a="1"/>
  <c r="Q2167" i="4" l="1"/>
  <c r="P2167" i="4" a="1"/>
  <c r="P2167" i="4" l="1"/>
  <c r="O2167" i="4" a="1"/>
  <c r="O2167" i="4" l="1"/>
  <c r="S2166" i="4" a="1"/>
  <c r="S2166" i="4" l="1"/>
  <c r="R2166" i="4" a="1"/>
  <c r="R2166" i="4" l="1"/>
  <c r="Q2166" i="4" a="1"/>
  <c r="Q2166" i="4" l="1"/>
  <c r="P2166" i="4" a="1"/>
  <c r="P2166" i="4" l="1"/>
  <c r="O2166" i="4" a="1"/>
  <c r="O2166" i="4" l="1"/>
  <c r="S2165" i="4" a="1"/>
  <c r="S2165" i="4" l="1"/>
  <c r="R2165" i="4" a="1"/>
  <c r="R2165" i="4" l="1"/>
  <c r="Q2165" i="4" a="1"/>
  <c r="Q2165" i="4" l="1"/>
  <c r="P2165" i="4" a="1"/>
  <c r="P2165" i="4" l="1"/>
  <c r="O2165" i="4" a="1"/>
  <c r="O2165" i="4" l="1"/>
  <c r="S2164" i="4" a="1"/>
  <c r="S2164" i="4" l="1"/>
  <c r="R2164" i="4" a="1"/>
  <c r="R2164" i="4" l="1"/>
  <c r="Q2164" i="4" a="1"/>
  <c r="Q2164" i="4" l="1"/>
  <c r="P2164" i="4" a="1"/>
  <c r="P2164" i="4" l="1"/>
  <c r="O2164" i="4" a="1"/>
  <c r="O2164" i="4" l="1"/>
  <c r="S2163" i="4" a="1"/>
  <c r="S2163" i="4" l="1"/>
  <c r="R2163" i="4" a="1"/>
  <c r="R2163" i="4" l="1"/>
  <c r="Q2163" i="4" a="1"/>
  <c r="Q2163" i="4" l="1"/>
  <c r="P2163" i="4" a="1"/>
  <c r="P2163" i="4" l="1"/>
  <c r="O2163" i="4" a="1"/>
  <c r="O2163" i="4" l="1"/>
  <c r="S2162" i="4" a="1"/>
  <c r="S2162" i="4" l="1"/>
  <c r="R2162" i="4" a="1"/>
  <c r="R2162" i="4" l="1"/>
  <c r="Q2162" i="4" a="1"/>
  <c r="Q2162" i="4" l="1"/>
  <c r="P2162" i="4" a="1"/>
  <c r="P2162" i="4" l="1"/>
  <c r="O2162" i="4" a="1"/>
  <c r="O2162" i="4" l="1"/>
  <c r="S2161" i="4" a="1"/>
  <c r="S2161" i="4" l="1"/>
  <c r="R2161" i="4" a="1"/>
  <c r="R2161" i="4" l="1"/>
  <c r="Q2161" i="4" a="1"/>
  <c r="Q2161" i="4" l="1"/>
  <c r="P2161" i="4" a="1"/>
  <c r="P2161" i="4" l="1"/>
  <c r="O2161" i="4" a="1"/>
  <c r="O2161" i="4" l="1"/>
  <c r="S2160" i="4" a="1"/>
  <c r="S2160" i="4" l="1"/>
  <c r="R2160" i="4" a="1"/>
  <c r="R2160" i="4" l="1"/>
  <c r="Q2160" i="4" a="1"/>
  <c r="Q2160" i="4" l="1"/>
  <c r="P2160" i="4" a="1"/>
  <c r="P2160" i="4" l="1"/>
  <c r="O2160" i="4" a="1"/>
  <c r="O2160" i="4" l="1"/>
  <c r="S2159" i="4" a="1"/>
  <c r="S2159" i="4" l="1"/>
  <c r="R2159" i="4" a="1"/>
  <c r="R2159" i="4" l="1"/>
  <c r="Q2159" i="4" a="1"/>
  <c r="Q2159" i="4" l="1"/>
  <c r="P2159" i="4" a="1"/>
  <c r="P2159" i="4" l="1"/>
  <c r="O2159" i="4" a="1"/>
  <c r="O2159" i="4" l="1"/>
  <c r="S2158" i="4" a="1"/>
  <c r="S2158" i="4" l="1"/>
  <c r="R2158" i="4" a="1"/>
  <c r="R2158" i="4" l="1"/>
  <c r="Q2158" i="4" a="1"/>
  <c r="Q2158" i="4" l="1"/>
  <c r="P2158" i="4" a="1"/>
  <c r="P2158" i="4" l="1"/>
  <c r="O2158" i="4" a="1"/>
  <c r="O2158" i="4" l="1"/>
  <c r="S2157" i="4" a="1"/>
  <c r="S2157" i="4" l="1"/>
  <c r="R2157" i="4" a="1"/>
  <c r="R2157" i="4" l="1"/>
  <c r="Q2157" i="4" a="1"/>
  <c r="Q2157" i="4" l="1"/>
  <c r="P2157" i="4" a="1"/>
  <c r="P2157" i="4" l="1"/>
  <c r="O2157" i="4" a="1"/>
  <c r="O2157" i="4" l="1"/>
  <c r="S2156" i="4" a="1"/>
  <c r="S2156" i="4" l="1"/>
  <c r="R2156" i="4" a="1"/>
  <c r="R2156" i="4" l="1"/>
  <c r="Q2156" i="4" a="1"/>
  <c r="Q2156" i="4" l="1"/>
  <c r="P2156" i="4" a="1"/>
  <c r="P2156" i="4" l="1"/>
  <c r="O2156" i="4" a="1"/>
  <c r="O2156" i="4" l="1"/>
  <c r="S2155" i="4" a="1"/>
  <c r="S2155" i="4" l="1"/>
  <c r="R2155" i="4" a="1"/>
  <c r="R2155" i="4" l="1"/>
  <c r="Q2155" i="4" a="1"/>
  <c r="Q2155" i="4" l="1"/>
  <c r="P2155" i="4" a="1"/>
  <c r="P2155" i="4" l="1"/>
  <c r="O2155" i="4" a="1"/>
  <c r="O2155" i="4" l="1"/>
  <c r="S2154" i="4" a="1"/>
  <c r="S2154" i="4" l="1"/>
  <c r="R2154" i="4" a="1"/>
  <c r="R2154" i="4" l="1"/>
  <c r="Q2154" i="4" a="1"/>
  <c r="Q2154" i="4" l="1"/>
  <c r="P2154" i="4" a="1"/>
  <c r="P2154" i="4" l="1"/>
  <c r="O2154" i="4" a="1"/>
  <c r="O2154" i="4" l="1"/>
  <c r="S2153" i="4" a="1"/>
  <c r="S2153" i="4" l="1"/>
  <c r="R2153" i="4" a="1"/>
  <c r="R2153" i="4" l="1"/>
  <c r="Q2153" i="4" a="1"/>
  <c r="Q2153" i="4" l="1"/>
  <c r="P2153" i="4" a="1"/>
  <c r="P2153" i="4" l="1"/>
  <c r="O2153" i="4" a="1"/>
  <c r="O2153" i="4" l="1"/>
  <c r="S2152" i="4" a="1"/>
  <c r="S2152" i="4" l="1"/>
  <c r="R2152" i="4" a="1"/>
  <c r="R2152" i="4" l="1"/>
  <c r="Q2152" i="4" a="1"/>
  <c r="Q2152" i="4" l="1"/>
  <c r="P2152" i="4" a="1"/>
  <c r="P2152" i="4" l="1"/>
  <c r="O2152" i="4" a="1"/>
  <c r="O2152" i="4" l="1"/>
  <c r="S2151" i="4" a="1"/>
  <c r="S2151" i="4" l="1"/>
  <c r="R2151" i="4" a="1"/>
  <c r="R2151" i="4" l="1"/>
  <c r="Q2151" i="4" a="1"/>
  <c r="Q2151" i="4" l="1"/>
  <c r="P2151" i="4" a="1"/>
  <c r="P2151" i="4" l="1"/>
  <c r="O2151" i="4" a="1"/>
  <c r="O2151" i="4" l="1"/>
  <c r="S2150" i="4" a="1"/>
  <c r="S2150" i="4" l="1"/>
  <c r="R2150" i="4" a="1"/>
  <c r="R2150" i="4" l="1"/>
  <c r="Q2150" i="4" a="1"/>
  <c r="Q2150" i="4" l="1"/>
  <c r="P2150" i="4" a="1"/>
  <c r="P2150" i="4" l="1"/>
  <c r="O2150" i="4" a="1"/>
  <c r="O2150" i="4" l="1"/>
  <c r="S2149" i="4" a="1"/>
  <c r="S2149" i="4" l="1"/>
  <c r="R2149" i="4" a="1"/>
  <c r="R2149" i="4" l="1"/>
  <c r="Q2149" i="4" a="1"/>
  <c r="Q2149" i="4" l="1"/>
  <c r="P2149" i="4" a="1"/>
  <c r="P2149" i="4" l="1"/>
  <c r="O2149" i="4" a="1"/>
  <c r="O2149" i="4" l="1"/>
  <c r="S2148" i="4" a="1"/>
  <c r="S2148" i="4" l="1"/>
  <c r="R2148" i="4" a="1"/>
  <c r="R2148" i="4" l="1"/>
  <c r="Q2148" i="4" a="1"/>
  <c r="Q2148" i="4" l="1"/>
  <c r="P2148" i="4" a="1"/>
  <c r="P2148" i="4" l="1"/>
  <c r="O2148" i="4" a="1"/>
  <c r="O2148" i="4" l="1"/>
  <c r="S2147" i="4" a="1"/>
  <c r="S2147" i="4" l="1"/>
  <c r="R2147" i="4" a="1"/>
  <c r="R2147" i="4" l="1"/>
  <c r="Q2147" i="4" a="1"/>
  <c r="Q2147" i="4" l="1"/>
  <c r="P2147" i="4" a="1"/>
  <c r="P2147" i="4" l="1"/>
  <c r="O2147" i="4" a="1"/>
  <c r="O2147" i="4" l="1"/>
  <c r="S2146" i="4" a="1"/>
  <c r="S2146" i="4" l="1"/>
  <c r="R2146" i="4" a="1"/>
  <c r="R2146" i="4" l="1"/>
  <c r="Q2146" i="4" a="1"/>
  <c r="Q2146" i="4" l="1"/>
  <c r="P2146" i="4" a="1"/>
  <c r="P2146" i="4" l="1"/>
  <c r="O2146" i="4" a="1"/>
  <c r="O2146" i="4" l="1"/>
  <c r="S2145" i="4" a="1"/>
  <c r="S2145" i="4" l="1"/>
  <c r="R2145" i="4" a="1"/>
  <c r="R2145" i="4" l="1"/>
  <c r="Q2145" i="4" a="1"/>
  <c r="Q2145" i="4" l="1"/>
  <c r="P2145" i="4" a="1"/>
  <c r="P2145" i="4" l="1"/>
  <c r="O2145" i="4" a="1"/>
  <c r="O2145" i="4" l="1"/>
  <c r="S2144" i="4" a="1"/>
  <c r="S2144" i="4" l="1"/>
  <c r="R2144" i="4" a="1"/>
  <c r="R2144" i="4" l="1"/>
  <c r="Q2144" i="4" a="1"/>
  <c r="Q2144" i="4" l="1"/>
  <c r="P2144" i="4" a="1"/>
  <c r="P2144" i="4" l="1"/>
  <c r="O2144" i="4" a="1"/>
  <c r="O2144" i="4" l="1"/>
  <c r="S2143" i="4" a="1"/>
  <c r="S2143" i="4" l="1"/>
  <c r="R2143" i="4" a="1"/>
  <c r="R2143" i="4" l="1"/>
  <c r="Q2143" i="4" a="1"/>
  <c r="Q2143" i="4" l="1"/>
  <c r="P2143" i="4" a="1"/>
  <c r="P2143" i="4" l="1"/>
  <c r="O2143" i="4" a="1"/>
  <c r="O2143" i="4" l="1"/>
  <c r="S2142" i="4" a="1"/>
  <c r="S2142" i="4" l="1"/>
  <c r="R2142" i="4" a="1"/>
  <c r="R2142" i="4" l="1"/>
  <c r="Q2142" i="4" a="1"/>
  <c r="Q2142" i="4" l="1"/>
  <c r="P2142" i="4" a="1"/>
  <c r="P2142" i="4" l="1"/>
  <c r="O2142" i="4" a="1"/>
  <c r="O2142" i="4" l="1"/>
  <c r="S2141" i="4" a="1"/>
  <c r="S2141" i="4" l="1"/>
  <c r="R2141" i="4" a="1"/>
  <c r="R2141" i="4" l="1"/>
  <c r="Q2141" i="4" a="1"/>
  <c r="Q2141" i="4" l="1"/>
  <c r="P2141" i="4" a="1"/>
  <c r="P2141" i="4" l="1"/>
  <c r="O2141" i="4" a="1"/>
  <c r="O2141" i="4" l="1"/>
  <c r="S2140" i="4" a="1"/>
  <c r="S2140" i="4" l="1"/>
  <c r="R2140" i="4" a="1"/>
  <c r="R2140" i="4" l="1"/>
  <c r="Q2140" i="4" a="1"/>
  <c r="Q2140" i="4" l="1"/>
  <c r="P2140" i="4" a="1"/>
  <c r="P2140" i="4" l="1"/>
  <c r="O2140" i="4" a="1"/>
  <c r="O2140" i="4" l="1"/>
  <c r="S2139" i="4" a="1"/>
  <c r="S2139" i="4" l="1"/>
  <c r="R2139" i="4" a="1"/>
  <c r="R2139" i="4" l="1"/>
  <c r="Q2139" i="4" a="1"/>
  <c r="Q2139" i="4" l="1"/>
  <c r="P2139" i="4" a="1"/>
  <c r="P2139" i="4" l="1"/>
  <c r="O2139" i="4" a="1"/>
  <c r="O2139" i="4" l="1"/>
  <c r="S2138" i="4" a="1"/>
  <c r="S2138" i="4" l="1"/>
  <c r="R2138" i="4" a="1"/>
  <c r="R2138" i="4" l="1"/>
  <c r="Q2138" i="4" a="1"/>
  <c r="Q2138" i="4" l="1"/>
  <c r="P2138" i="4" a="1"/>
  <c r="P2138" i="4" l="1"/>
  <c r="O2138" i="4" a="1"/>
  <c r="O2138" i="4" l="1"/>
  <c r="S2137" i="4" a="1"/>
  <c r="S2137" i="4" l="1"/>
  <c r="R2137" i="4" a="1"/>
  <c r="R2137" i="4" l="1"/>
  <c r="Q2137" i="4" a="1"/>
  <c r="Q2137" i="4" l="1"/>
  <c r="P2137" i="4" a="1"/>
  <c r="P2137" i="4" l="1"/>
  <c r="O2137" i="4" a="1"/>
  <c r="O2137" i="4" l="1"/>
  <c r="S2136" i="4" a="1"/>
  <c r="S2136" i="4" l="1"/>
  <c r="R2136" i="4" a="1"/>
  <c r="R2136" i="4" l="1"/>
  <c r="Q2136" i="4" a="1"/>
  <c r="Q2136" i="4" l="1"/>
  <c r="P2136" i="4" a="1"/>
  <c r="P2136" i="4" l="1"/>
  <c r="O2136" i="4" a="1"/>
  <c r="O2136" i="4" l="1"/>
  <c r="S2135" i="4" a="1"/>
  <c r="S2135" i="4" l="1"/>
  <c r="R2135" i="4" a="1"/>
  <c r="R2135" i="4" l="1"/>
  <c r="Q2135" i="4" a="1"/>
  <c r="Q2135" i="4" l="1"/>
  <c r="P2135" i="4" a="1"/>
  <c r="P2135" i="4" l="1"/>
  <c r="O2135" i="4" a="1"/>
  <c r="O2135" i="4" l="1"/>
  <c r="S2134" i="4" a="1"/>
  <c r="S2134" i="4" l="1"/>
  <c r="R2134" i="4" a="1"/>
  <c r="R2134" i="4" l="1"/>
  <c r="Q2134" i="4" a="1"/>
  <c r="Q2134" i="4" l="1"/>
  <c r="P2134" i="4" a="1"/>
  <c r="P2134" i="4" l="1"/>
  <c r="O2134" i="4" a="1"/>
  <c r="O2134" i="4" l="1"/>
  <c r="S2133" i="4" a="1"/>
  <c r="S2133" i="4" l="1"/>
  <c r="R2133" i="4" a="1"/>
  <c r="R2133" i="4" l="1"/>
  <c r="Q2133" i="4" a="1"/>
  <c r="Q2133" i="4" l="1"/>
  <c r="P2133" i="4" a="1"/>
  <c r="P2133" i="4" l="1"/>
  <c r="O2133" i="4" a="1"/>
  <c r="O2133" i="4" l="1"/>
  <c r="S2132" i="4" a="1"/>
  <c r="S2132" i="4" l="1"/>
  <c r="R2132" i="4" a="1"/>
  <c r="R2132" i="4" l="1"/>
  <c r="Q2132" i="4" a="1"/>
  <c r="Q2132" i="4" l="1"/>
  <c r="P2132" i="4" a="1"/>
  <c r="P2132" i="4" l="1"/>
  <c r="O2132" i="4" a="1"/>
  <c r="O2132" i="4" l="1"/>
  <c r="S2131" i="4" a="1"/>
  <c r="S2131" i="4" l="1"/>
  <c r="R2131" i="4" a="1"/>
  <c r="R2131" i="4" l="1"/>
  <c r="Q2131" i="4" a="1"/>
  <c r="Q2131" i="4" l="1"/>
  <c r="P2131" i="4" a="1"/>
  <c r="P2131" i="4" l="1"/>
  <c r="O2131" i="4" a="1"/>
  <c r="O2131" i="4" l="1"/>
  <c r="S2130" i="4" a="1"/>
  <c r="S2130" i="4" l="1"/>
  <c r="R2130" i="4" a="1"/>
  <c r="R2130" i="4" l="1"/>
  <c r="Q2130" i="4" a="1"/>
  <c r="Q2130" i="4" l="1"/>
  <c r="P2130" i="4" a="1"/>
  <c r="P2130" i="4" l="1"/>
  <c r="O2130" i="4" a="1"/>
  <c r="O2130" i="4" l="1"/>
  <c r="S2129" i="4" a="1"/>
  <c r="S2129" i="4" l="1"/>
  <c r="R2129" i="4" a="1"/>
  <c r="R2129" i="4" l="1"/>
  <c r="Q2129" i="4" a="1"/>
  <c r="Q2129" i="4" l="1"/>
  <c r="P2129" i="4" a="1"/>
  <c r="P2129" i="4" l="1"/>
  <c r="O2129" i="4" a="1"/>
  <c r="O2129" i="4" l="1"/>
  <c r="S2128" i="4" a="1"/>
  <c r="S2128" i="4" l="1"/>
  <c r="R2128" i="4" a="1"/>
  <c r="R2128" i="4" l="1"/>
  <c r="Q2128" i="4" a="1"/>
  <c r="Q2128" i="4" l="1"/>
  <c r="P2128" i="4" a="1"/>
  <c r="P2128" i="4" l="1"/>
  <c r="O2128" i="4" a="1"/>
  <c r="O2128" i="4" l="1"/>
  <c r="S2127" i="4" a="1"/>
  <c r="S2127" i="4" l="1"/>
  <c r="R2127" i="4" a="1"/>
  <c r="R2127" i="4" l="1"/>
  <c r="Q2127" i="4" a="1"/>
  <c r="Q2127" i="4" l="1"/>
  <c r="P2127" i="4" a="1"/>
  <c r="P2127" i="4" l="1"/>
  <c r="O2127" i="4" a="1"/>
  <c r="O2127" i="4" l="1"/>
  <c r="S2126" i="4" a="1"/>
  <c r="S2126" i="4" l="1"/>
  <c r="R2126" i="4" a="1"/>
  <c r="R2126" i="4" l="1"/>
  <c r="Q2126" i="4" a="1"/>
  <c r="Q2126" i="4" l="1"/>
  <c r="P2126" i="4" a="1"/>
  <c r="P2126" i="4" l="1"/>
  <c r="O2126" i="4" a="1"/>
  <c r="O2126" i="4" l="1"/>
  <c r="S2125" i="4" a="1"/>
  <c r="S2125" i="4" l="1"/>
  <c r="R2125" i="4" a="1"/>
  <c r="R2125" i="4" l="1"/>
  <c r="Q2125" i="4" a="1"/>
  <c r="Q2125" i="4" l="1"/>
  <c r="P2125" i="4" a="1"/>
  <c r="P2125" i="4" l="1"/>
  <c r="O2125" i="4" a="1"/>
  <c r="O2125" i="4" l="1"/>
  <c r="S2124" i="4" a="1"/>
  <c r="S2124" i="4" l="1"/>
  <c r="R2124" i="4" a="1"/>
  <c r="R2124" i="4" l="1"/>
  <c r="Q2124" i="4" a="1"/>
  <c r="Q2124" i="4" l="1"/>
  <c r="P2124" i="4" a="1"/>
  <c r="P2124" i="4" l="1"/>
  <c r="O2124" i="4" a="1"/>
  <c r="O2124" i="4" l="1"/>
  <c r="S2123" i="4" a="1"/>
  <c r="S2123" i="4" l="1"/>
  <c r="R2123" i="4" a="1"/>
  <c r="R2123" i="4" l="1"/>
  <c r="Q2123" i="4" a="1"/>
  <c r="Q2123" i="4" l="1"/>
  <c r="P2123" i="4" a="1"/>
  <c r="P2123" i="4" l="1"/>
  <c r="O2123" i="4" a="1"/>
  <c r="O2123" i="4" l="1"/>
  <c r="S2122" i="4" a="1"/>
  <c r="S2122" i="4" l="1"/>
  <c r="R2122" i="4" a="1"/>
  <c r="R2122" i="4" l="1"/>
  <c r="Q2122" i="4" a="1"/>
  <c r="Q2122" i="4" l="1"/>
  <c r="P2122" i="4" a="1"/>
  <c r="P2122" i="4" l="1"/>
  <c r="O2122" i="4" a="1"/>
  <c r="O2122" i="4" l="1"/>
  <c r="S2121" i="4" a="1"/>
  <c r="S2121" i="4" l="1"/>
  <c r="R2121" i="4" a="1"/>
  <c r="R2121" i="4" l="1"/>
  <c r="Q2121" i="4" a="1"/>
  <c r="Q2121" i="4" l="1"/>
  <c r="P2121" i="4" a="1"/>
  <c r="P2121" i="4" l="1"/>
  <c r="O2121" i="4" a="1"/>
  <c r="O2121" i="4" l="1"/>
  <c r="S2120" i="4" a="1"/>
  <c r="S2120" i="4" l="1"/>
  <c r="R2120" i="4" a="1"/>
  <c r="R2120" i="4" l="1"/>
  <c r="Q2120" i="4" a="1"/>
  <c r="Q2120" i="4" l="1"/>
  <c r="P2120" i="4" a="1"/>
  <c r="P2120" i="4" l="1"/>
  <c r="O2120" i="4" a="1"/>
  <c r="O2120" i="4" l="1"/>
  <c r="S2119" i="4" a="1"/>
  <c r="S2119" i="4" l="1"/>
  <c r="R2119" i="4" a="1"/>
  <c r="R2119" i="4" l="1"/>
  <c r="Q2119" i="4" a="1"/>
  <c r="Q2119" i="4" l="1"/>
  <c r="P2119" i="4" a="1"/>
  <c r="P2119" i="4" l="1"/>
  <c r="O2119" i="4" a="1"/>
  <c r="O2119" i="4" l="1"/>
  <c r="S2118" i="4" a="1"/>
  <c r="S2118" i="4" l="1"/>
  <c r="R2118" i="4" a="1"/>
  <c r="R2118" i="4" l="1"/>
  <c r="Q2118" i="4" a="1"/>
  <c r="Q2118" i="4" l="1"/>
  <c r="P2118" i="4" a="1"/>
  <c r="P2118" i="4" l="1"/>
  <c r="O2118" i="4" a="1"/>
  <c r="O2118" i="4" l="1"/>
  <c r="S2117" i="4" a="1"/>
  <c r="S2117" i="4" l="1"/>
  <c r="R2117" i="4" a="1"/>
  <c r="R2117" i="4" l="1"/>
  <c r="Q2117" i="4" a="1"/>
  <c r="Q2117" i="4" l="1"/>
  <c r="P2117" i="4" a="1"/>
  <c r="P2117" i="4" l="1"/>
  <c r="O2117" i="4" a="1"/>
  <c r="O2117" i="4" l="1"/>
  <c r="S2116" i="4" a="1"/>
  <c r="S2116" i="4" l="1"/>
  <c r="R2116" i="4" a="1"/>
  <c r="R2116" i="4" l="1"/>
  <c r="Q2116" i="4" a="1"/>
  <c r="Q2116" i="4" l="1"/>
  <c r="P2116" i="4" a="1"/>
  <c r="P2116" i="4" l="1"/>
  <c r="O2116" i="4" a="1"/>
  <c r="O2116" i="4" l="1"/>
  <c r="S2115" i="4" a="1"/>
  <c r="S2115" i="4" l="1"/>
  <c r="R2115" i="4" a="1"/>
  <c r="R2115" i="4" l="1"/>
  <c r="Q2115" i="4" a="1"/>
  <c r="Q2115" i="4" l="1"/>
  <c r="P2115" i="4" a="1"/>
  <c r="P2115" i="4" l="1"/>
  <c r="O2115" i="4" a="1"/>
  <c r="O2115" i="4" l="1"/>
  <c r="S2114" i="4" a="1"/>
  <c r="S2114" i="4" l="1"/>
  <c r="R2114" i="4" a="1"/>
  <c r="R2114" i="4" l="1"/>
  <c r="Q2114" i="4" a="1"/>
  <c r="Q2114" i="4" l="1"/>
  <c r="P2114" i="4" a="1"/>
  <c r="P2114" i="4" l="1"/>
  <c r="O2114" i="4" a="1"/>
  <c r="O2114" i="4" l="1"/>
  <c r="S2113" i="4" a="1"/>
  <c r="S2113" i="4" l="1"/>
  <c r="R2113" i="4" a="1"/>
  <c r="R2113" i="4" l="1"/>
  <c r="Q2113" i="4" a="1"/>
  <c r="Q2113" i="4" l="1"/>
  <c r="P2113" i="4" a="1"/>
  <c r="P2113" i="4" l="1"/>
  <c r="O2113" i="4" a="1"/>
  <c r="O2113" i="4" l="1"/>
  <c r="S2112" i="4" a="1"/>
  <c r="S2112" i="4" l="1"/>
  <c r="R2112" i="4" a="1"/>
  <c r="R2112" i="4" l="1"/>
  <c r="Q2112" i="4" a="1"/>
  <c r="Q2112" i="4" l="1"/>
  <c r="P2112" i="4" a="1"/>
  <c r="P2112" i="4" l="1"/>
  <c r="O2112" i="4" a="1"/>
  <c r="O2112" i="4" l="1"/>
  <c r="S2111" i="4" a="1"/>
  <c r="S2111" i="4" l="1"/>
  <c r="R2111" i="4" a="1"/>
  <c r="R2111" i="4" l="1"/>
  <c r="Q2111" i="4" a="1"/>
  <c r="Q2111" i="4" l="1"/>
  <c r="P2111" i="4" a="1"/>
  <c r="P2111" i="4" l="1"/>
  <c r="O2111" i="4" a="1"/>
  <c r="O2111" i="4" l="1"/>
  <c r="S2110" i="4" a="1"/>
  <c r="S2110" i="4" l="1"/>
  <c r="R2110" i="4" a="1"/>
  <c r="R2110" i="4" l="1"/>
  <c r="Q2110" i="4" a="1"/>
  <c r="Q2110" i="4" l="1"/>
  <c r="P2110" i="4" a="1"/>
  <c r="P2110" i="4" l="1"/>
  <c r="O2110" i="4" a="1"/>
  <c r="O2110" i="4" l="1"/>
  <c r="S2109" i="4" a="1"/>
  <c r="S2109" i="4" l="1"/>
  <c r="R2109" i="4" a="1"/>
  <c r="R2109" i="4" l="1"/>
  <c r="Q2109" i="4" a="1"/>
  <c r="Q2109" i="4" l="1"/>
  <c r="P2109" i="4" a="1"/>
  <c r="P2109" i="4" l="1"/>
  <c r="O2109" i="4" a="1"/>
  <c r="O2109" i="4" l="1"/>
  <c r="S2108" i="4" a="1"/>
  <c r="S2108" i="4" l="1"/>
  <c r="R2108" i="4" a="1"/>
  <c r="R2108" i="4" l="1"/>
  <c r="Q2108" i="4" a="1"/>
  <c r="Q2108" i="4" l="1"/>
  <c r="P2108" i="4" a="1"/>
  <c r="P2108" i="4" l="1"/>
  <c r="O2108" i="4" a="1"/>
  <c r="O2108" i="4" l="1"/>
  <c r="S2107" i="4" a="1"/>
  <c r="S2107" i="4" l="1"/>
  <c r="R2107" i="4" a="1"/>
  <c r="R2107" i="4" l="1"/>
  <c r="Q2107" i="4" a="1"/>
  <c r="Q2107" i="4" l="1"/>
  <c r="P2107" i="4" a="1"/>
  <c r="P2107" i="4" l="1"/>
  <c r="O2107" i="4" a="1"/>
  <c r="O2107" i="4" l="1"/>
  <c r="S2106" i="4" a="1"/>
  <c r="S2106" i="4" l="1"/>
  <c r="R2106" i="4" a="1"/>
  <c r="R2106" i="4" l="1"/>
  <c r="Q2106" i="4" a="1"/>
  <c r="Q2106" i="4" l="1"/>
  <c r="P2106" i="4" a="1"/>
  <c r="P2106" i="4" l="1"/>
  <c r="O2106" i="4" a="1"/>
  <c r="O2106" i="4" l="1"/>
  <c r="S2105" i="4" a="1"/>
  <c r="S2105" i="4" l="1"/>
  <c r="R2105" i="4" a="1"/>
  <c r="R2105" i="4" l="1"/>
  <c r="Q2105" i="4" a="1"/>
  <c r="Q2105" i="4" l="1"/>
  <c r="P2105" i="4" a="1"/>
  <c r="P2105" i="4" l="1"/>
  <c r="O2105" i="4" a="1"/>
  <c r="O2105" i="4" l="1"/>
  <c r="S2104" i="4" a="1"/>
  <c r="S2104" i="4" l="1"/>
  <c r="R2104" i="4" a="1"/>
  <c r="R2104" i="4" l="1"/>
  <c r="Q2104" i="4" a="1"/>
  <c r="Q2104" i="4" l="1"/>
  <c r="P2104" i="4" a="1"/>
  <c r="P2104" i="4" l="1"/>
  <c r="O2104" i="4" a="1"/>
  <c r="O2104" i="4" l="1"/>
  <c r="S2103" i="4" a="1"/>
  <c r="S2103" i="4" l="1"/>
  <c r="R2103" i="4" a="1"/>
  <c r="R2103" i="4" l="1"/>
  <c r="Q2103" i="4" a="1"/>
  <c r="Q2103" i="4" l="1"/>
  <c r="P2103" i="4" a="1"/>
  <c r="P2103" i="4" l="1"/>
  <c r="O2103" i="4" a="1"/>
  <c r="O2103" i="4" l="1"/>
  <c r="S2102" i="4" a="1"/>
  <c r="S2102" i="4" l="1"/>
  <c r="R2102" i="4" a="1"/>
  <c r="R2102" i="4" l="1"/>
  <c r="Q2102" i="4" a="1"/>
  <c r="Q2102" i="4" l="1"/>
  <c r="P2102" i="4" a="1"/>
  <c r="P2102" i="4" l="1"/>
  <c r="O2102" i="4" a="1"/>
  <c r="O2102" i="4" l="1"/>
  <c r="S2101" i="4" a="1"/>
  <c r="S2101" i="4" l="1"/>
  <c r="R2101" i="4" a="1"/>
  <c r="R2101" i="4" l="1"/>
  <c r="Q2101" i="4" a="1"/>
  <c r="Q2101" i="4" l="1"/>
  <c r="P2101" i="4" a="1"/>
  <c r="P2101" i="4" l="1"/>
  <c r="O2101" i="4" a="1"/>
  <c r="O2101" i="4" l="1"/>
  <c r="S2100" i="4" a="1"/>
  <c r="S2100" i="4" l="1"/>
  <c r="R2100" i="4" a="1"/>
  <c r="R2100" i="4" l="1"/>
  <c r="Q2100" i="4" a="1"/>
  <c r="Q2100" i="4" l="1"/>
  <c r="P2100" i="4" a="1"/>
  <c r="P2100" i="4" l="1"/>
  <c r="O2100" i="4" a="1"/>
  <c r="O2100" i="4" l="1"/>
  <c r="S2099" i="4" a="1"/>
  <c r="S2099" i="4" l="1"/>
  <c r="R2099" i="4" a="1"/>
  <c r="R2099" i="4" l="1"/>
  <c r="Q2099" i="4" a="1"/>
  <c r="Q2099" i="4" l="1"/>
  <c r="P2099" i="4" a="1"/>
  <c r="P2099" i="4" l="1"/>
  <c r="O2099" i="4" a="1"/>
  <c r="O2099" i="4" l="1"/>
  <c r="S2098" i="4" a="1"/>
  <c r="S2098" i="4" l="1"/>
  <c r="R2098" i="4" a="1"/>
  <c r="R2098" i="4" l="1"/>
  <c r="Q2098" i="4" a="1"/>
  <c r="Q2098" i="4" l="1"/>
  <c r="P2098" i="4" a="1"/>
  <c r="P2098" i="4" l="1"/>
  <c r="O2098" i="4" a="1"/>
  <c r="O2098" i="4" l="1"/>
  <c r="S2097" i="4" a="1"/>
  <c r="S2097" i="4" l="1"/>
  <c r="R2097" i="4" a="1"/>
  <c r="R2097" i="4" l="1"/>
  <c r="Q2097" i="4" a="1"/>
  <c r="Q2097" i="4" l="1"/>
  <c r="P2097" i="4" a="1"/>
  <c r="P2097" i="4" l="1"/>
  <c r="O2097" i="4" a="1"/>
  <c r="O2097" i="4" l="1"/>
  <c r="S2096" i="4" a="1"/>
  <c r="S2096" i="4" l="1"/>
  <c r="R2096" i="4" a="1"/>
  <c r="R2096" i="4" l="1"/>
  <c r="Q2096" i="4" a="1"/>
  <c r="Q2096" i="4" l="1"/>
  <c r="P2096" i="4" a="1"/>
  <c r="P2096" i="4" l="1"/>
  <c r="O2096" i="4" a="1"/>
  <c r="O2096" i="4" l="1"/>
  <c r="S2095" i="4" a="1"/>
  <c r="S2095" i="4" l="1"/>
  <c r="R2095" i="4" a="1"/>
  <c r="R2095" i="4" l="1"/>
  <c r="Q2095" i="4" a="1"/>
  <c r="Q2095" i="4" l="1"/>
  <c r="P2095" i="4" a="1"/>
  <c r="P2095" i="4" l="1"/>
  <c r="O2095" i="4" a="1"/>
  <c r="O2095" i="4" l="1"/>
  <c r="S2094" i="4" a="1"/>
  <c r="S2094" i="4" l="1"/>
  <c r="R2094" i="4" a="1"/>
  <c r="R2094" i="4" l="1"/>
  <c r="Q2094" i="4" a="1"/>
  <c r="Q2094" i="4" l="1"/>
  <c r="P2094" i="4" a="1"/>
  <c r="P2094" i="4" l="1"/>
  <c r="O2094" i="4" a="1"/>
  <c r="O2094" i="4" l="1"/>
  <c r="S2093" i="4" a="1"/>
  <c r="S2093" i="4" l="1"/>
  <c r="R2093" i="4" a="1"/>
  <c r="R2093" i="4" l="1"/>
  <c r="Q2093" i="4" a="1"/>
  <c r="Q2093" i="4" l="1"/>
  <c r="P2093" i="4" a="1"/>
  <c r="P2093" i="4" l="1"/>
  <c r="O2093" i="4" a="1"/>
  <c r="O2093" i="4" l="1"/>
  <c r="S2092" i="4" a="1"/>
  <c r="S2092" i="4" l="1"/>
  <c r="R2092" i="4" a="1"/>
  <c r="R2092" i="4" l="1"/>
  <c r="Q2092" i="4" a="1"/>
  <c r="Q2092" i="4" l="1"/>
  <c r="P2092" i="4" a="1"/>
  <c r="P2092" i="4" l="1"/>
  <c r="O2092" i="4" a="1"/>
  <c r="O2092" i="4" l="1"/>
  <c r="S2091" i="4" a="1"/>
  <c r="S2091" i="4" l="1"/>
  <c r="R2091" i="4" a="1"/>
  <c r="R2091" i="4" l="1"/>
  <c r="Q2091" i="4" a="1"/>
  <c r="Q2091" i="4" l="1"/>
  <c r="P2091" i="4" a="1"/>
  <c r="P2091" i="4" l="1"/>
  <c r="O2091" i="4" a="1"/>
  <c r="O2091" i="4" l="1"/>
  <c r="S2090" i="4" a="1"/>
  <c r="S2090" i="4" l="1"/>
  <c r="R2090" i="4" a="1"/>
  <c r="R2090" i="4" l="1"/>
  <c r="Q2090" i="4" a="1"/>
  <c r="Q2090" i="4" l="1"/>
  <c r="P2090" i="4" a="1"/>
  <c r="P2090" i="4" l="1"/>
  <c r="O2090" i="4" a="1"/>
  <c r="O2090" i="4" l="1"/>
  <c r="S2089" i="4" a="1"/>
  <c r="S2089" i="4" l="1"/>
  <c r="R2089" i="4" a="1"/>
  <c r="R2089" i="4" l="1"/>
  <c r="Q2089" i="4" a="1"/>
  <c r="Q2089" i="4" l="1"/>
  <c r="P2089" i="4" a="1"/>
  <c r="P2089" i="4" l="1"/>
  <c r="O2089" i="4" a="1"/>
  <c r="O2089" i="4" l="1"/>
  <c r="S2088" i="4" a="1"/>
  <c r="S2088" i="4" l="1"/>
  <c r="R2088" i="4" a="1"/>
  <c r="R2088" i="4" l="1"/>
  <c r="Q2088" i="4" a="1"/>
  <c r="Q2088" i="4" l="1"/>
  <c r="P2088" i="4" a="1"/>
  <c r="P2088" i="4" l="1"/>
  <c r="O2088" i="4" a="1"/>
  <c r="O2088" i="4" l="1"/>
  <c r="S2087" i="4" a="1"/>
  <c r="S2087" i="4" l="1"/>
  <c r="R2087" i="4" a="1"/>
  <c r="R2087" i="4" l="1"/>
  <c r="Q2087" i="4" a="1"/>
  <c r="Q2087" i="4" l="1"/>
  <c r="P2087" i="4" a="1"/>
  <c r="P2087" i="4" l="1"/>
  <c r="O2087" i="4" a="1"/>
  <c r="O2087" i="4" l="1"/>
  <c r="S2086" i="4" a="1"/>
  <c r="S2086" i="4" l="1"/>
  <c r="R2086" i="4" a="1"/>
  <c r="R2086" i="4" l="1"/>
  <c r="Q2086" i="4" a="1"/>
  <c r="Q2086" i="4" l="1"/>
  <c r="P2086" i="4" a="1"/>
  <c r="P2086" i="4" l="1"/>
  <c r="O2086" i="4" a="1"/>
  <c r="O2086" i="4" l="1"/>
  <c r="S2085" i="4" a="1"/>
  <c r="S2085" i="4" l="1"/>
  <c r="R2085" i="4" a="1"/>
  <c r="R2085" i="4" l="1"/>
  <c r="Q2085" i="4" a="1"/>
  <c r="Q2085" i="4" l="1"/>
  <c r="P2085" i="4" a="1"/>
  <c r="P2085" i="4" l="1"/>
  <c r="O2085" i="4" a="1"/>
  <c r="O2085" i="4" l="1"/>
  <c r="S2084" i="4" a="1"/>
  <c r="S2084" i="4" l="1"/>
  <c r="R2084" i="4" a="1"/>
  <c r="R2084" i="4" l="1"/>
  <c r="Q2084" i="4" a="1"/>
  <c r="Q2084" i="4" l="1"/>
  <c r="P2084" i="4" a="1"/>
  <c r="P2084" i="4" l="1"/>
  <c r="O2084" i="4" a="1"/>
  <c r="O2084" i="4" l="1"/>
  <c r="S2083" i="4" a="1"/>
  <c r="S2083" i="4" l="1"/>
  <c r="R2083" i="4" a="1"/>
  <c r="R2083" i="4" l="1"/>
  <c r="Q2083" i="4" a="1"/>
  <c r="Q2083" i="4" l="1"/>
  <c r="P2083" i="4" a="1"/>
  <c r="P2083" i="4" l="1"/>
  <c r="O2083" i="4" a="1"/>
  <c r="O2083" i="4" l="1"/>
  <c r="S2082" i="4" a="1"/>
  <c r="S2082" i="4" l="1"/>
  <c r="R2082" i="4" a="1"/>
  <c r="R2082" i="4" l="1"/>
  <c r="Q2082" i="4" a="1"/>
  <c r="Q2082" i="4" l="1"/>
  <c r="P2082" i="4" a="1"/>
  <c r="P2082" i="4" l="1"/>
  <c r="O2082" i="4" a="1"/>
  <c r="O2082" i="4" l="1"/>
  <c r="S2081" i="4" a="1"/>
  <c r="S2081" i="4" l="1"/>
  <c r="R2081" i="4" a="1"/>
  <c r="R2081" i="4" l="1"/>
  <c r="Q2081" i="4" a="1"/>
  <c r="Q2081" i="4" l="1"/>
  <c r="P2081" i="4" a="1"/>
  <c r="P2081" i="4" l="1"/>
  <c r="O2081" i="4" a="1"/>
  <c r="O2081" i="4" l="1"/>
  <c r="S2080" i="4" a="1"/>
  <c r="S2080" i="4" l="1"/>
  <c r="R2080" i="4" a="1"/>
  <c r="R2080" i="4" l="1"/>
  <c r="Q2080" i="4" a="1"/>
  <c r="Q2080" i="4" l="1"/>
  <c r="P2080" i="4" a="1"/>
  <c r="P2080" i="4" l="1"/>
  <c r="O2080" i="4" a="1"/>
  <c r="O2080" i="4" l="1"/>
  <c r="S2079" i="4" a="1"/>
  <c r="S2079" i="4" l="1"/>
  <c r="R2079" i="4" a="1"/>
  <c r="R2079" i="4" l="1"/>
  <c r="Q2079" i="4" a="1"/>
  <c r="Q2079" i="4" l="1"/>
  <c r="P2079" i="4" a="1"/>
  <c r="P2079" i="4" l="1"/>
  <c r="O2079" i="4" a="1"/>
  <c r="O2079" i="4" l="1"/>
  <c r="S2078" i="4" a="1"/>
  <c r="S2078" i="4" l="1"/>
  <c r="R2078" i="4" a="1"/>
  <c r="R2078" i="4" l="1"/>
  <c r="Q2078" i="4" a="1"/>
  <c r="Q2078" i="4" l="1"/>
  <c r="P2078" i="4" a="1"/>
  <c r="P2078" i="4" l="1"/>
  <c r="O2078" i="4" a="1"/>
  <c r="O2078" i="4" l="1"/>
  <c r="S2077" i="4" a="1"/>
  <c r="S2077" i="4" l="1"/>
  <c r="R2077" i="4" a="1"/>
  <c r="R2077" i="4" l="1"/>
  <c r="Q2077" i="4" a="1"/>
  <c r="Q2077" i="4" l="1"/>
  <c r="P2077" i="4" a="1"/>
  <c r="P2077" i="4" l="1"/>
  <c r="O2077" i="4" a="1"/>
  <c r="O2077" i="4" l="1"/>
  <c r="S2076" i="4" a="1"/>
  <c r="S2076" i="4" l="1"/>
  <c r="R2076" i="4" a="1"/>
  <c r="R2076" i="4" l="1"/>
  <c r="Q2076" i="4" a="1"/>
  <c r="Q2076" i="4" l="1"/>
  <c r="P2076" i="4" a="1"/>
  <c r="P2076" i="4" l="1"/>
  <c r="O2076" i="4" a="1"/>
  <c r="O2076" i="4" l="1"/>
  <c r="S2075" i="4" a="1"/>
  <c r="S2075" i="4" l="1"/>
  <c r="R2075" i="4" a="1"/>
  <c r="R2075" i="4" l="1"/>
  <c r="Q2075" i="4" a="1"/>
  <c r="Q2075" i="4" l="1"/>
  <c r="P2075" i="4" a="1"/>
  <c r="P2075" i="4" l="1"/>
  <c r="O2075" i="4" a="1"/>
  <c r="O2075" i="4" l="1"/>
  <c r="S2074" i="4" a="1"/>
  <c r="S2074" i="4" l="1"/>
  <c r="R2074" i="4" a="1"/>
  <c r="R2074" i="4" l="1"/>
  <c r="Q2074" i="4" a="1"/>
  <c r="Q2074" i="4" l="1"/>
  <c r="P2074" i="4" a="1"/>
  <c r="P2074" i="4" l="1"/>
  <c r="O2074" i="4" a="1"/>
  <c r="O2074" i="4" l="1"/>
  <c r="S2073" i="4" a="1"/>
  <c r="S2073" i="4" l="1"/>
  <c r="R2073" i="4" a="1"/>
  <c r="R2073" i="4" l="1"/>
  <c r="Q2073" i="4" a="1"/>
  <c r="Q2073" i="4" l="1"/>
  <c r="P2073" i="4" a="1"/>
  <c r="P2073" i="4" l="1"/>
  <c r="O2073" i="4" a="1"/>
  <c r="O2073" i="4" l="1"/>
  <c r="S2072" i="4" a="1"/>
  <c r="S2072" i="4" l="1"/>
  <c r="R2072" i="4" a="1"/>
  <c r="R2072" i="4" l="1"/>
  <c r="Q2072" i="4" a="1"/>
  <c r="Q2072" i="4" l="1"/>
  <c r="P2072" i="4" a="1"/>
  <c r="P2072" i="4" l="1"/>
  <c r="O2072" i="4" a="1"/>
  <c r="O2072" i="4" l="1"/>
  <c r="S2071" i="4" a="1"/>
  <c r="S2071" i="4" l="1"/>
  <c r="R2071" i="4" a="1"/>
  <c r="R2071" i="4" l="1"/>
  <c r="Q2071" i="4" a="1"/>
  <c r="Q2071" i="4" l="1"/>
  <c r="P2071" i="4" a="1"/>
  <c r="P2071" i="4" l="1"/>
  <c r="O2071" i="4" a="1"/>
  <c r="O2071" i="4" l="1"/>
  <c r="S2070" i="4" a="1"/>
  <c r="S2070" i="4" l="1"/>
  <c r="R2070" i="4" a="1"/>
  <c r="R2070" i="4" l="1"/>
  <c r="Q2070" i="4" a="1"/>
  <c r="Q2070" i="4" l="1"/>
  <c r="P2070" i="4" a="1"/>
  <c r="P2070" i="4" l="1"/>
  <c r="O2070" i="4" a="1"/>
  <c r="O2070" i="4" l="1"/>
  <c r="S2069" i="4" a="1"/>
  <c r="S2069" i="4" l="1"/>
  <c r="R2069" i="4" a="1"/>
  <c r="R2069" i="4" l="1"/>
  <c r="Q2069" i="4" a="1"/>
  <c r="Q2069" i="4" l="1"/>
  <c r="P2069" i="4" a="1"/>
  <c r="P2069" i="4" l="1"/>
  <c r="O2069" i="4" a="1"/>
  <c r="O2069" i="4" l="1"/>
  <c r="S2068" i="4" a="1"/>
  <c r="S2068" i="4" l="1"/>
  <c r="R2068" i="4" a="1"/>
  <c r="R2068" i="4" l="1"/>
  <c r="Q2068" i="4" a="1"/>
  <c r="Q2068" i="4" l="1"/>
  <c r="P2068" i="4" a="1"/>
  <c r="P2068" i="4" l="1"/>
  <c r="O2068" i="4" a="1"/>
  <c r="O2068" i="4" l="1"/>
  <c r="S2067" i="4" a="1"/>
  <c r="S2067" i="4" l="1"/>
  <c r="R2067" i="4" a="1"/>
  <c r="R2067" i="4" l="1"/>
  <c r="Q2067" i="4" a="1"/>
  <c r="Q2067" i="4" l="1"/>
  <c r="P2067" i="4" a="1"/>
  <c r="P2067" i="4" l="1"/>
  <c r="O2067" i="4" a="1"/>
  <c r="O2067" i="4" l="1"/>
  <c r="S2066" i="4" a="1"/>
  <c r="S2066" i="4" l="1"/>
  <c r="R2066" i="4" a="1"/>
  <c r="R2066" i="4" l="1"/>
  <c r="Q2066" i="4" a="1"/>
  <c r="Q2066" i="4" l="1"/>
  <c r="P2066" i="4" a="1"/>
  <c r="P2066" i="4" l="1"/>
  <c r="O2066" i="4" a="1"/>
  <c r="O2066" i="4" l="1"/>
  <c r="S2065" i="4" a="1"/>
  <c r="S2065" i="4" l="1"/>
  <c r="R2065" i="4" a="1"/>
  <c r="R2065" i="4" l="1"/>
  <c r="Q2065" i="4" a="1"/>
  <c r="Q2065" i="4" l="1"/>
  <c r="P2065" i="4" a="1"/>
  <c r="P2065" i="4" l="1"/>
  <c r="O2065" i="4" a="1"/>
  <c r="O2065" i="4" l="1"/>
  <c r="S2064" i="4" a="1"/>
  <c r="S2064" i="4" l="1"/>
  <c r="R2064" i="4" a="1"/>
  <c r="R2064" i="4" l="1"/>
  <c r="Q2064" i="4" a="1"/>
  <c r="Q2064" i="4" l="1"/>
  <c r="P2064" i="4" a="1"/>
  <c r="P2064" i="4" l="1"/>
  <c r="O2064" i="4" a="1"/>
  <c r="O2064" i="4" l="1"/>
  <c r="S2063" i="4" a="1"/>
  <c r="S2063" i="4" l="1"/>
  <c r="R2063" i="4" a="1"/>
  <c r="R2063" i="4" l="1"/>
  <c r="Q2063" i="4" a="1"/>
  <c r="Q2063" i="4" l="1"/>
  <c r="P2063" i="4" a="1"/>
  <c r="P2063" i="4" l="1"/>
  <c r="O2063" i="4" a="1"/>
  <c r="O2063" i="4" l="1"/>
  <c r="S2062" i="4" a="1"/>
  <c r="S2062" i="4" l="1"/>
  <c r="R2062" i="4" a="1"/>
  <c r="R2062" i="4" l="1"/>
  <c r="Q2062" i="4" a="1"/>
  <c r="Q2062" i="4" l="1"/>
  <c r="P2062" i="4" a="1"/>
  <c r="P2062" i="4" l="1"/>
  <c r="O2062" i="4" a="1"/>
  <c r="O2062" i="4" l="1"/>
  <c r="S2061" i="4" a="1"/>
  <c r="S2061" i="4" l="1"/>
  <c r="R2061" i="4" a="1"/>
  <c r="R2061" i="4" l="1"/>
  <c r="Q2061" i="4" a="1"/>
  <c r="Q2061" i="4" l="1"/>
  <c r="P2061" i="4" a="1"/>
  <c r="P2061" i="4" l="1"/>
  <c r="O2061" i="4" a="1"/>
  <c r="O2061" i="4" l="1"/>
  <c r="S2060" i="4" a="1"/>
  <c r="S2060" i="4" l="1"/>
  <c r="R2060" i="4" a="1"/>
  <c r="R2060" i="4" l="1"/>
  <c r="Q2060" i="4" a="1"/>
  <c r="Q2060" i="4" l="1"/>
  <c r="P2060" i="4" a="1"/>
  <c r="P2060" i="4" l="1"/>
  <c r="O2060" i="4" a="1"/>
  <c r="O2060" i="4" l="1"/>
  <c r="S2059" i="4" a="1"/>
  <c r="S2059" i="4" l="1"/>
  <c r="R2059" i="4" a="1"/>
  <c r="R2059" i="4" l="1"/>
  <c r="Q2059" i="4" a="1"/>
  <c r="Q2059" i="4" l="1"/>
  <c r="P2059" i="4" a="1"/>
  <c r="P2059" i="4" l="1"/>
  <c r="O2059" i="4" a="1"/>
  <c r="O2059" i="4" l="1"/>
  <c r="S2058" i="4" a="1"/>
  <c r="S2058" i="4" l="1"/>
  <c r="R2058" i="4" a="1"/>
  <c r="R2058" i="4" l="1"/>
  <c r="Q2058" i="4" a="1"/>
  <c r="Q2058" i="4" l="1"/>
  <c r="P2058" i="4" a="1"/>
  <c r="P2058" i="4" l="1"/>
  <c r="O2058" i="4" a="1"/>
  <c r="O2058" i="4" l="1"/>
  <c r="S2057" i="4" a="1"/>
  <c r="S2057" i="4" l="1"/>
  <c r="R2057" i="4" a="1"/>
  <c r="R2057" i="4" l="1"/>
  <c r="Q2057" i="4" a="1"/>
  <c r="Q2057" i="4" l="1"/>
  <c r="P2057" i="4" a="1"/>
  <c r="P2057" i="4" l="1"/>
  <c r="O2057" i="4" a="1"/>
  <c r="O2057" i="4" l="1"/>
  <c r="S2056" i="4" a="1"/>
  <c r="S2056" i="4" l="1"/>
  <c r="R2056" i="4" a="1"/>
  <c r="R2056" i="4" l="1"/>
  <c r="Q2056" i="4" a="1"/>
  <c r="Q2056" i="4" l="1"/>
  <c r="P2056" i="4" a="1"/>
  <c r="P2056" i="4" l="1"/>
  <c r="O2056" i="4" a="1"/>
  <c r="O2056" i="4" l="1"/>
  <c r="S2055" i="4" a="1"/>
  <c r="S2055" i="4" l="1"/>
  <c r="R2055" i="4" a="1"/>
  <c r="R2055" i="4" l="1"/>
  <c r="Q2055" i="4" a="1"/>
  <c r="Q2055" i="4" l="1"/>
  <c r="P2055" i="4" a="1"/>
  <c r="P2055" i="4" l="1"/>
  <c r="O2055" i="4" a="1"/>
  <c r="O2055" i="4" l="1"/>
  <c r="S2054" i="4" a="1"/>
  <c r="S2054" i="4" l="1"/>
  <c r="R2054" i="4" a="1"/>
  <c r="R2054" i="4" l="1"/>
  <c r="Q2054" i="4" a="1"/>
  <c r="Q2054" i="4" l="1"/>
  <c r="P2054" i="4" a="1"/>
  <c r="P2054" i="4" l="1"/>
  <c r="O2054" i="4" a="1"/>
  <c r="O2054" i="4" l="1"/>
  <c r="S2053" i="4" a="1"/>
  <c r="S2053" i="4" l="1"/>
  <c r="R2053" i="4" a="1"/>
  <c r="R2053" i="4" l="1"/>
  <c r="Q2053" i="4" a="1"/>
  <c r="Q2053" i="4" l="1"/>
  <c r="P2053" i="4" a="1"/>
  <c r="P2053" i="4" l="1"/>
  <c r="O2053" i="4" a="1"/>
  <c r="O2053" i="4" l="1"/>
  <c r="S2052" i="4" a="1"/>
  <c r="S2052" i="4" l="1"/>
  <c r="R2052" i="4" a="1"/>
  <c r="R2052" i="4" l="1"/>
  <c r="Q2052" i="4" a="1"/>
  <c r="Q2052" i="4" l="1"/>
  <c r="P2052" i="4" a="1"/>
  <c r="P2052" i="4" l="1"/>
  <c r="O2052" i="4" a="1"/>
  <c r="O2052" i="4" l="1"/>
  <c r="S2051" i="4" a="1"/>
  <c r="S2051" i="4" l="1"/>
  <c r="R2051" i="4" a="1"/>
  <c r="R2051" i="4" l="1"/>
  <c r="Q2051" i="4" a="1"/>
  <c r="Q2051" i="4" l="1"/>
  <c r="P2051" i="4" a="1"/>
  <c r="P2051" i="4" l="1"/>
  <c r="O2051" i="4" a="1"/>
  <c r="O2051" i="4" l="1"/>
  <c r="S2050" i="4" a="1"/>
  <c r="S2050" i="4" l="1"/>
  <c r="R2050" i="4" a="1"/>
  <c r="R2050" i="4" l="1"/>
  <c r="Q2050" i="4" a="1"/>
  <c r="Q2050" i="4" l="1"/>
  <c r="P2050" i="4" a="1"/>
  <c r="P2050" i="4" l="1"/>
  <c r="O2050" i="4" a="1"/>
  <c r="O2050" i="4" l="1"/>
  <c r="S2049" i="4" a="1"/>
  <c r="S2049" i="4" l="1"/>
  <c r="R2049" i="4" a="1"/>
  <c r="R2049" i="4" l="1"/>
  <c r="Q2049" i="4" a="1"/>
  <c r="Q2049" i="4" l="1"/>
  <c r="P2049" i="4" a="1"/>
  <c r="P2049" i="4" l="1"/>
  <c r="O2049" i="4" a="1"/>
  <c r="O2049" i="4" l="1"/>
  <c r="S2048" i="4" a="1"/>
  <c r="S2048" i="4" l="1"/>
  <c r="R2048" i="4" a="1"/>
  <c r="R2048" i="4" l="1"/>
  <c r="Q2048" i="4" a="1"/>
  <c r="Q2048" i="4" l="1"/>
  <c r="P2048" i="4" a="1"/>
  <c r="P2048" i="4" l="1"/>
  <c r="O2048" i="4" a="1"/>
  <c r="O2048" i="4" l="1"/>
  <c r="S2047" i="4" a="1"/>
  <c r="S2047" i="4" l="1"/>
  <c r="R2047" i="4" a="1"/>
  <c r="R2047" i="4" l="1"/>
  <c r="Q2047" i="4" a="1"/>
  <c r="Q2047" i="4" l="1"/>
  <c r="P2047" i="4" a="1"/>
  <c r="P2047" i="4" l="1"/>
  <c r="O2047" i="4" a="1"/>
  <c r="O2047" i="4" l="1"/>
  <c r="S2046" i="4" a="1"/>
  <c r="S2046" i="4" l="1"/>
  <c r="R2046" i="4" a="1"/>
  <c r="R2046" i="4" l="1"/>
  <c r="Q2046" i="4" a="1"/>
  <c r="Q2046" i="4" l="1"/>
  <c r="P2046" i="4" a="1"/>
  <c r="P2046" i="4" l="1"/>
  <c r="O2046" i="4" a="1"/>
  <c r="O2046" i="4" l="1"/>
  <c r="S2045" i="4" a="1"/>
  <c r="S2045" i="4" l="1"/>
  <c r="R2045" i="4" a="1"/>
  <c r="R2045" i="4" l="1"/>
  <c r="Q2045" i="4" a="1"/>
  <c r="Q2045" i="4" l="1"/>
  <c r="P2045" i="4" a="1"/>
  <c r="P2045" i="4" l="1"/>
  <c r="O2045" i="4" a="1"/>
  <c r="O2045" i="4" l="1"/>
  <c r="S2044" i="4" a="1"/>
  <c r="S2044" i="4" l="1"/>
  <c r="R2044" i="4" a="1"/>
  <c r="R2044" i="4" l="1"/>
  <c r="Q2044" i="4" a="1"/>
  <c r="Q2044" i="4" l="1"/>
  <c r="P2044" i="4" a="1"/>
  <c r="P2044" i="4" l="1"/>
  <c r="O2044" i="4" a="1"/>
  <c r="O2044" i="4" l="1"/>
  <c r="S2043" i="4" a="1"/>
  <c r="S2043" i="4" l="1"/>
  <c r="R2043" i="4" a="1"/>
  <c r="R2043" i="4" l="1"/>
  <c r="Q2043" i="4" a="1"/>
  <c r="Q2043" i="4" l="1"/>
  <c r="P2043" i="4" a="1"/>
  <c r="P2043" i="4" l="1"/>
  <c r="O2043" i="4" a="1"/>
  <c r="O2043" i="4" l="1"/>
  <c r="S2042" i="4" a="1"/>
  <c r="S2042" i="4" l="1"/>
  <c r="R2042" i="4" a="1"/>
  <c r="R2042" i="4" l="1"/>
  <c r="Q2042" i="4" a="1"/>
  <c r="Q2042" i="4" l="1"/>
  <c r="P2042" i="4" a="1"/>
  <c r="P2042" i="4" l="1"/>
  <c r="O2042" i="4" a="1"/>
  <c r="O2042" i="4" l="1"/>
  <c r="S2041" i="4" a="1"/>
  <c r="S2041" i="4" l="1"/>
  <c r="R2041" i="4" a="1"/>
  <c r="R2041" i="4" l="1"/>
  <c r="Q2041" i="4" a="1"/>
  <c r="Q2041" i="4" l="1"/>
  <c r="P2041" i="4" a="1"/>
  <c r="P2041" i="4" l="1"/>
  <c r="O2041" i="4" a="1"/>
  <c r="O2041" i="4" l="1"/>
  <c r="S2040" i="4" a="1"/>
  <c r="S2040" i="4" l="1"/>
  <c r="R2040" i="4" a="1"/>
  <c r="R2040" i="4" l="1"/>
  <c r="Q2040" i="4" a="1"/>
  <c r="Q2040" i="4" l="1"/>
  <c r="P2040" i="4" a="1"/>
  <c r="P2040" i="4" l="1"/>
  <c r="O2040" i="4" a="1"/>
  <c r="O2040" i="4" l="1"/>
  <c r="S2039" i="4" a="1"/>
  <c r="S2039" i="4" l="1"/>
  <c r="R2039" i="4" a="1"/>
  <c r="R2039" i="4" l="1"/>
  <c r="Q2039" i="4" a="1"/>
  <c r="Q2039" i="4" l="1"/>
  <c r="P2039" i="4" a="1"/>
  <c r="P2039" i="4" l="1"/>
  <c r="O2039" i="4" a="1"/>
  <c r="O2039" i="4" l="1"/>
  <c r="S2038" i="4" a="1"/>
  <c r="S2038" i="4" l="1"/>
  <c r="R2038" i="4" a="1"/>
  <c r="R2038" i="4" l="1"/>
  <c r="Q2038" i="4" a="1"/>
  <c r="Q2038" i="4" l="1"/>
  <c r="P2038" i="4" a="1"/>
  <c r="P2038" i="4" l="1"/>
  <c r="O2038" i="4" a="1"/>
  <c r="O2038" i="4" l="1"/>
  <c r="S2037" i="4" a="1"/>
  <c r="S2037" i="4" l="1"/>
  <c r="R2037" i="4" a="1"/>
  <c r="R2037" i="4" l="1"/>
  <c r="Q2037" i="4" a="1"/>
  <c r="Q2037" i="4" l="1"/>
  <c r="P2037" i="4" a="1"/>
  <c r="P2037" i="4" l="1"/>
  <c r="O2037" i="4" a="1"/>
  <c r="O2037" i="4" l="1"/>
  <c r="S2036" i="4" a="1"/>
  <c r="S2036" i="4" l="1"/>
  <c r="R2036" i="4" a="1"/>
  <c r="R2036" i="4" l="1"/>
  <c r="Q2036" i="4" a="1"/>
  <c r="Q2036" i="4" l="1"/>
  <c r="P2036" i="4" a="1"/>
  <c r="P2036" i="4" l="1"/>
  <c r="O2036" i="4" a="1"/>
  <c r="O2036" i="4" l="1"/>
  <c r="S2035" i="4" a="1"/>
  <c r="S2035" i="4" l="1"/>
  <c r="R2035" i="4" a="1"/>
  <c r="R2035" i="4" l="1"/>
  <c r="Q2035" i="4" a="1"/>
  <c r="Q2035" i="4" l="1"/>
  <c r="P2035" i="4" a="1"/>
  <c r="P2035" i="4" l="1"/>
  <c r="O2035" i="4" a="1"/>
  <c r="O2035" i="4" l="1"/>
  <c r="S2034" i="4" a="1"/>
  <c r="S2034" i="4" l="1"/>
  <c r="R2034" i="4" a="1"/>
  <c r="R2034" i="4" l="1"/>
  <c r="Q2034" i="4" a="1"/>
  <c r="Q2034" i="4" l="1"/>
  <c r="P2034" i="4" a="1"/>
  <c r="P2034" i="4" l="1"/>
  <c r="O2034" i="4" a="1"/>
  <c r="O2034" i="4" l="1"/>
  <c r="S2033" i="4" a="1"/>
  <c r="S2033" i="4" l="1"/>
  <c r="R2033" i="4" a="1"/>
  <c r="R2033" i="4" l="1"/>
  <c r="Q2033" i="4" a="1"/>
  <c r="Q2033" i="4" l="1"/>
  <c r="P2033" i="4" a="1"/>
  <c r="P2033" i="4" l="1"/>
  <c r="O2033" i="4" a="1"/>
  <c r="O2033" i="4" l="1"/>
  <c r="S2032" i="4" a="1"/>
  <c r="S2032" i="4" l="1"/>
  <c r="R2032" i="4" a="1"/>
  <c r="R2032" i="4" l="1"/>
  <c r="Q2032" i="4" a="1"/>
  <c r="Q2032" i="4" l="1"/>
  <c r="P2032" i="4" a="1"/>
  <c r="P2032" i="4" l="1"/>
  <c r="O2032" i="4" a="1"/>
  <c r="O2032" i="4" l="1"/>
  <c r="S2031" i="4" a="1"/>
  <c r="S2031" i="4" l="1"/>
  <c r="R2031" i="4" a="1"/>
  <c r="R2031" i="4" l="1"/>
  <c r="Q2031" i="4" a="1"/>
  <c r="Q2031" i="4" l="1"/>
  <c r="P2031" i="4" a="1"/>
  <c r="P2031" i="4" l="1"/>
  <c r="O2031" i="4" a="1"/>
  <c r="O2031" i="4" l="1"/>
  <c r="S2030" i="4" a="1"/>
  <c r="S2030" i="4" l="1"/>
  <c r="R2030" i="4" a="1"/>
  <c r="R2030" i="4" l="1"/>
  <c r="Q2030" i="4" a="1"/>
  <c r="Q2030" i="4" l="1"/>
  <c r="P2030" i="4" a="1"/>
  <c r="P2030" i="4" l="1"/>
  <c r="O2030" i="4" a="1"/>
  <c r="O2030" i="4" l="1"/>
  <c r="S2029" i="4" a="1"/>
  <c r="S2029" i="4" l="1"/>
  <c r="R2029" i="4" a="1"/>
  <c r="R2029" i="4" l="1"/>
  <c r="Q2029" i="4" a="1"/>
  <c r="Q2029" i="4" l="1"/>
  <c r="P2029" i="4" a="1"/>
  <c r="P2029" i="4" l="1"/>
  <c r="O2029" i="4" a="1"/>
  <c r="O2029" i="4" l="1"/>
  <c r="S2028" i="4" a="1"/>
  <c r="S2028" i="4" l="1"/>
  <c r="R2028" i="4" a="1"/>
  <c r="R2028" i="4" l="1"/>
  <c r="Q2028" i="4" a="1"/>
  <c r="Q2028" i="4" l="1"/>
  <c r="P2028" i="4" a="1"/>
  <c r="P2028" i="4" l="1"/>
  <c r="O2028" i="4" a="1"/>
  <c r="O2028" i="4" l="1"/>
  <c r="S2027" i="4" a="1"/>
  <c r="S2027" i="4" l="1"/>
  <c r="R2027" i="4" a="1"/>
  <c r="R2027" i="4" l="1"/>
  <c r="Q2027" i="4" a="1"/>
  <c r="Q2027" i="4" l="1"/>
  <c r="P2027" i="4" a="1"/>
  <c r="P2027" i="4" l="1"/>
  <c r="O2027" i="4" a="1"/>
  <c r="O2027" i="4" l="1"/>
  <c r="S2026" i="4" a="1"/>
  <c r="S2026" i="4" l="1"/>
  <c r="R2026" i="4" a="1"/>
  <c r="R2026" i="4" l="1"/>
  <c r="Q2026" i="4" a="1"/>
  <c r="Q2026" i="4" l="1"/>
  <c r="P2026" i="4" a="1"/>
  <c r="P2026" i="4" l="1"/>
  <c r="O2026" i="4" a="1"/>
  <c r="O2026" i="4" l="1"/>
  <c r="S2025" i="4" a="1"/>
  <c r="S2025" i="4" l="1"/>
  <c r="R2025" i="4" a="1"/>
  <c r="R2025" i="4" l="1"/>
  <c r="Q2025" i="4" a="1"/>
  <c r="Q2025" i="4" l="1"/>
  <c r="P2025" i="4" a="1"/>
  <c r="P2025" i="4" l="1"/>
  <c r="O2025" i="4" a="1"/>
  <c r="O2025" i="4" l="1"/>
  <c r="S2024" i="4" a="1"/>
  <c r="S2024" i="4" l="1"/>
  <c r="R2024" i="4" a="1"/>
  <c r="R2024" i="4" l="1"/>
  <c r="Q2024" i="4" a="1"/>
  <c r="Q2024" i="4" l="1"/>
  <c r="P2024" i="4" a="1"/>
  <c r="P2024" i="4" l="1"/>
  <c r="O2024" i="4" a="1"/>
  <c r="O2024" i="4" l="1"/>
  <c r="S2023" i="4" a="1"/>
  <c r="S2023" i="4" l="1"/>
  <c r="R2023" i="4" a="1"/>
  <c r="R2023" i="4" l="1"/>
  <c r="Q2023" i="4" a="1"/>
  <c r="Q2023" i="4" l="1"/>
  <c r="P2023" i="4" a="1"/>
  <c r="P2023" i="4" l="1"/>
  <c r="O2023" i="4" a="1"/>
  <c r="O2023" i="4" l="1"/>
  <c r="S2022" i="4" a="1"/>
  <c r="S2022" i="4" l="1"/>
  <c r="R2022" i="4" a="1"/>
  <c r="R2022" i="4" l="1"/>
  <c r="Q2022" i="4" a="1"/>
  <c r="Q2022" i="4" l="1"/>
  <c r="P2022" i="4" a="1"/>
  <c r="P2022" i="4" l="1"/>
  <c r="O2022" i="4" a="1"/>
  <c r="O2022" i="4" l="1"/>
  <c r="S2021" i="4" a="1"/>
  <c r="S2021" i="4" l="1"/>
  <c r="R2021" i="4" a="1"/>
  <c r="R2021" i="4" l="1"/>
  <c r="Q2021" i="4" a="1"/>
  <c r="Q2021" i="4" l="1"/>
  <c r="P2021" i="4" a="1"/>
  <c r="P2021" i="4" l="1"/>
  <c r="O2021" i="4" a="1"/>
  <c r="O2021" i="4" l="1"/>
  <c r="S2020" i="4" a="1"/>
  <c r="S2020" i="4" l="1"/>
  <c r="R2020" i="4" a="1"/>
  <c r="R2020" i="4" l="1"/>
  <c r="Q2020" i="4" a="1"/>
  <c r="Q2020" i="4" l="1"/>
  <c r="P2020" i="4" a="1"/>
  <c r="P2020" i="4" l="1"/>
  <c r="O2020" i="4" a="1"/>
  <c r="O2020" i="4" l="1"/>
  <c r="S2019" i="4" a="1"/>
  <c r="S2019" i="4" l="1"/>
  <c r="R2019" i="4" a="1"/>
  <c r="R2019" i="4" l="1"/>
  <c r="Q2019" i="4" a="1"/>
  <c r="Q2019" i="4" l="1"/>
  <c r="P2019" i="4" a="1"/>
  <c r="P2019" i="4" l="1"/>
  <c r="O2019" i="4" a="1"/>
  <c r="O2019" i="4" l="1"/>
  <c r="S2018" i="4" a="1"/>
  <c r="S2018" i="4" l="1"/>
  <c r="R2018" i="4" a="1"/>
  <c r="R2018" i="4" l="1"/>
  <c r="Q2018" i="4" a="1"/>
  <c r="Q2018" i="4" l="1"/>
  <c r="P2018" i="4" a="1"/>
  <c r="P2018" i="4" l="1"/>
  <c r="O2018" i="4" a="1"/>
  <c r="O2018" i="4" l="1"/>
  <c r="S2017" i="4" a="1"/>
  <c r="S2017" i="4" l="1"/>
  <c r="R2017" i="4" a="1"/>
  <c r="R2017" i="4" l="1"/>
  <c r="Q2017" i="4" a="1"/>
  <c r="Q2017" i="4" l="1"/>
  <c r="P2017" i="4" a="1"/>
  <c r="P2017" i="4" l="1"/>
  <c r="O2017" i="4" a="1"/>
  <c r="O2017" i="4" l="1"/>
  <c r="S2016" i="4" a="1"/>
  <c r="S2016" i="4" l="1"/>
  <c r="R2016" i="4" a="1"/>
  <c r="R2016" i="4" l="1"/>
  <c r="Q2016" i="4" a="1"/>
  <c r="Q2016" i="4" l="1"/>
  <c r="P2016" i="4" a="1"/>
  <c r="P2016" i="4" l="1"/>
  <c r="O2016" i="4" a="1"/>
  <c r="O2016" i="4" l="1"/>
  <c r="S2015" i="4" a="1"/>
  <c r="S2015" i="4" l="1"/>
  <c r="R2015" i="4" a="1"/>
  <c r="R2015" i="4" l="1"/>
  <c r="Q2015" i="4" a="1"/>
  <c r="Q2015" i="4" l="1"/>
  <c r="P2015" i="4" a="1"/>
  <c r="P2015" i="4" l="1"/>
  <c r="O2015" i="4" a="1"/>
  <c r="O2015" i="4" l="1"/>
  <c r="S2014" i="4" a="1"/>
  <c r="S2014" i="4" l="1"/>
  <c r="R2014" i="4" a="1"/>
  <c r="R2014" i="4" l="1"/>
  <c r="Q2014" i="4" a="1"/>
  <c r="Q2014" i="4" l="1"/>
  <c r="P2014" i="4" a="1"/>
  <c r="P2014" i="4" l="1"/>
  <c r="O2014" i="4" a="1"/>
  <c r="O2014" i="4" l="1"/>
  <c r="S2013" i="4" a="1"/>
  <c r="S2013" i="4" l="1"/>
  <c r="R2013" i="4" a="1"/>
  <c r="R2013" i="4" l="1"/>
  <c r="Q2013" i="4" a="1"/>
  <c r="Q2013" i="4" l="1"/>
  <c r="P2013" i="4" a="1"/>
  <c r="P2013" i="4" l="1"/>
  <c r="O2013" i="4" a="1"/>
  <c r="O2013" i="4" l="1"/>
  <c r="S2012" i="4" a="1"/>
  <c r="S2012" i="4" l="1"/>
  <c r="R2012" i="4" a="1"/>
  <c r="R2012" i="4" l="1"/>
  <c r="Q2012" i="4" a="1"/>
  <c r="Q2012" i="4" l="1"/>
  <c r="P2012" i="4" a="1"/>
  <c r="P2012" i="4" l="1"/>
  <c r="O2012" i="4" a="1"/>
  <c r="O2012" i="4" l="1"/>
  <c r="S2011" i="4" a="1"/>
  <c r="S2011" i="4" l="1"/>
  <c r="R2011" i="4" a="1"/>
  <c r="R2011" i="4" l="1"/>
  <c r="Q2011" i="4" a="1"/>
  <c r="Q2011" i="4" l="1"/>
  <c r="P2011" i="4" a="1"/>
  <c r="P2011" i="4" l="1"/>
  <c r="O2011" i="4" a="1"/>
  <c r="O2011" i="4" l="1"/>
  <c r="S2010" i="4" a="1"/>
  <c r="S2010" i="4" l="1"/>
  <c r="R2010" i="4" a="1"/>
  <c r="R2010" i="4" l="1"/>
  <c r="Q2010" i="4" a="1"/>
  <c r="Q2010" i="4" l="1"/>
  <c r="P2010" i="4" a="1"/>
  <c r="P2010" i="4" l="1"/>
  <c r="O2010" i="4" a="1"/>
  <c r="O2010" i="4" l="1"/>
  <c r="S2009" i="4" a="1"/>
  <c r="S2009" i="4" l="1"/>
  <c r="R2009" i="4" a="1"/>
  <c r="R2009" i="4" l="1"/>
  <c r="Q2009" i="4" a="1"/>
  <c r="Q2009" i="4" l="1"/>
  <c r="P2009" i="4" a="1"/>
  <c r="P2009" i="4" l="1"/>
  <c r="O2009" i="4" a="1"/>
  <c r="O2009" i="4" l="1"/>
  <c r="S2008" i="4" a="1"/>
  <c r="S2008" i="4" l="1"/>
  <c r="R2008" i="4" a="1"/>
  <c r="R2008" i="4" l="1"/>
  <c r="Q2008" i="4" a="1"/>
  <c r="Q2008" i="4" l="1"/>
  <c r="P2008" i="4" a="1"/>
  <c r="P2008" i="4" l="1"/>
  <c r="O2008" i="4" a="1"/>
  <c r="O2008" i="4" l="1"/>
  <c r="S2007" i="4" a="1"/>
  <c r="S2007" i="4" l="1"/>
  <c r="R2007" i="4" a="1"/>
  <c r="R2007" i="4" l="1"/>
  <c r="Q2007" i="4" a="1"/>
  <c r="Q2007" i="4" l="1"/>
  <c r="P2007" i="4" a="1"/>
  <c r="P2007" i="4" l="1"/>
  <c r="O2007" i="4" a="1"/>
  <c r="O2007" i="4" l="1"/>
  <c r="S2006" i="4" a="1"/>
  <c r="S2006" i="4" l="1"/>
  <c r="R2006" i="4" a="1"/>
  <c r="R2006" i="4" l="1"/>
  <c r="Q2006" i="4" a="1"/>
  <c r="Q2006" i="4" l="1"/>
  <c r="P2006" i="4" a="1"/>
  <c r="P2006" i="4" l="1"/>
  <c r="O2006" i="4" a="1"/>
  <c r="O2006" i="4" l="1"/>
  <c r="S2005" i="4" a="1"/>
  <c r="S2005" i="4" l="1"/>
  <c r="R2005" i="4" a="1"/>
  <c r="R2005" i="4" l="1"/>
  <c r="Q2005" i="4" a="1"/>
  <c r="Q2005" i="4" l="1"/>
  <c r="P2005" i="4" a="1"/>
  <c r="P2005" i="4" l="1"/>
  <c r="O2005" i="4" a="1"/>
  <c r="O2005" i="4" l="1"/>
  <c r="S2004" i="4" a="1"/>
  <c r="S2004" i="4" l="1"/>
  <c r="R2004" i="4" a="1"/>
  <c r="R2004" i="4" l="1"/>
  <c r="Q2004" i="4" a="1"/>
  <c r="Q2004" i="4" l="1"/>
  <c r="P2004" i="4" a="1"/>
  <c r="P2004" i="4" l="1"/>
  <c r="O2004" i="4" a="1"/>
  <c r="O2004" i="4" l="1"/>
  <c r="S2003" i="4" a="1"/>
  <c r="S2003" i="4" l="1"/>
  <c r="R2003" i="4" a="1"/>
  <c r="R2003" i="4" l="1"/>
  <c r="Q2003" i="4" a="1"/>
  <c r="Q2003" i="4" l="1"/>
  <c r="P2003" i="4" a="1"/>
  <c r="P2003" i="4" l="1"/>
  <c r="O2003" i="4" a="1"/>
  <c r="O2003" i="4" l="1"/>
  <c r="S2002" i="4" a="1"/>
  <c r="S2002" i="4" l="1"/>
  <c r="R2002" i="4" a="1"/>
  <c r="R2002" i="4" l="1"/>
  <c r="Q2002" i="4" a="1"/>
  <c r="Q2002" i="4" l="1"/>
  <c r="P2002" i="4" a="1"/>
  <c r="P2002" i="4" l="1"/>
  <c r="O2002" i="4" a="1"/>
  <c r="O2002" i="4" l="1"/>
  <c r="S2001" i="4" a="1"/>
  <c r="S2001" i="4" l="1"/>
  <c r="R2001" i="4" a="1"/>
  <c r="R2001" i="4" l="1"/>
  <c r="Q2001" i="4" a="1"/>
  <c r="Q2001" i="4" l="1"/>
  <c r="P2001" i="4" a="1"/>
  <c r="P2001" i="4" l="1"/>
  <c r="O2001" i="4" a="1"/>
  <c r="O2001" i="4" l="1"/>
  <c r="S2000" i="4" a="1"/>
  <c r="S2000" i="4" l="1"/>
  <c r="R2000" i="4" a="1"/>
  <c r="R2000" i="4" l="1"/>
  <c r="Q2000" i="4" a="1"/>
  <c r="Q2000" i="4" l="1"/>
  <c r="P2000" i="4" a="1"/>
  <c r="P2000" i="4" l="1"/>
  <c r="O2000" i="4" a="1"/>
  <c r="O2000" i="4" l="1"/>
  <c r="S1999" i="4" a="1"/>
  <c r="S1999" i="4" l="1"/>
  <c r="R1999" i="4" a="1"/>
  <c r="R1999" i="4" l="1"/>
  <c r="Q1999" i="4" a="1"/>
  <c r="Q1999" i="4" l="1"/>
  <c r="P1999" i="4" a="1"/>
  <c r="P1999" i="4" l="1"/>
  <c r="O1999" i="4" a="1"/>
  <c r="O1999" i="4" l="1"/>
  <c r="S1998" i="4" a="1"/>
  <c r="S1998" i="4" l="1"/>
  <c r="R1998" i="4" a="1"/>
  <c r="R1998" i="4" l="1"/>
  <c r="Q1998" i="4" a="1"/>
  <c r="Q1998" i="4" l="1"/>
  <c r="P1998" i="4" a="1"/>
  <c r="P1998" i="4" l="1"/>
  <c r="O1998" i="4" a="1"/>
  <c r="O1998" i="4" l="1"/>
  <c r="S1997" i="4" a="1"/>
  <c r="S1997" i="4" l="1"/>
  <c r="R1997" i="4" a="1"/>
  <c r="R1997" i="4" l="1"/>
  <c r="Q1997" i="4" a="1"/>
  <c r="Q1997" i="4" l="1"/>
  <c r="P1997" i="4" a="1"/>
  <c r="P1997" i="4" l="1"/>
  <c r="O1997" i="4" a="1"/>
  <c r="O1997" i="4" l="1"/>
  <c r="S1996" i="4" a="1"/>
  <c r="S1996" i="4" l="1"/>
  <c r="R1996" i="4" a="1"/>
  <c r="R1996" i="4" l="1"/>
  <c r="Q1996" i="4" a="1"/>
  <c r="Q1996" i="4" l="1"/>
  <c r="P1996" i="4" a="1"/>
  <c r="P1996" i="4" l="1"/>
  <c r="O1996" i="4" a="1"/>
  <c r="O1996" i="4" l="1"/>
  <c r="S1995" i="4" a="1"/>
  <c r="S1995" i="4" l="1"/>
  <c r="R1995" i="4" a="1"/>
  <c r="R1995" i="4" l="1"/>
  <c r="Q1995" i="4" a="1"/>
  <c r="Q1995" i="4" l="1"/>
  <c r="P1995" i="4" a="1"/>
  <c r="P1995" i="4" l="1"/>
  <c r="O1995" i="4" a="1"/>
  <c r="O1995" i="4" l="1"/>
  <c r="S1994" i="4" a="1"/>
  <c r="S1994" i="4" l="1"/>
  <c r="R1994" i="4" a="1"/>
  <c r="R1994" i="4" l="1"/>
  <c r="Q1994" i="4" a="1"/>
  <c r="Q1994" i="4" l="1"/>
  <c r="P1994" i="4" a="1"/>
  <c r="P1994" i="4" l="1"/>
  <c r="O1994" i="4" a="1"/>
  <c r="O1994" i="4" l="1"/>
  <c r="S1993" i="4" a="1"/>
  <c r="S1993" i="4" l="1"/>
  <c r="R1993" i="4" a="1"/>
  <c r="R1993" i="4" l="1"/>
  <c r="Q1993" i="4" a="1"/>
  <c r="Q1993" i="4" l="1"/>
  <c r="P1993" i="4" a="1"/>
  <c r="P1993" i="4" l="1"/>
  <c r="O1993" i="4" a="1"/>
  <c r="O1993" i="4" l="1"/>
  <c r="S1992" i="4" a="1"/>
  <c r="S1992" i="4" l="1"/>
  <c r="R1992" i="4" a="1"/>
  <c r="R1992" i="4" l="1"/>
  <c r="Q1992" i="4" a="1"/>
  <c r="Q1992" i="4" l="1"/>
  <c r="P1992" i="4" a="1"/>
  <c r="P1992" i="4" l="1"/>
  <c r="O1992" i="4" a="1"/>
  <c r="O1992" i="4" l="1"/>
  <c r="S1991" i="4" a="1"/>
  <c r="S1991" i="4" l="1"/>
  <c r="R1991" i="4" a="1"/>
  <c r="R1991" i="4" l="1"/>
  <c r="Q1991" i="4" a="1"/>
  <c r="Q1991" i="4" l="1"/>
  <c r="P1991" i="4" a="1"/>
  <c r="P1991" i="4" l="1"/>
  <c r="O1991" i="4" a="1"/>
  <c r="O1991" i="4" l="1"/>
  <c r="S1990" i="4" a="1"/>
  <c r="S1990" i="4" l="1"/>
  <c r="R1990" i="4" a="1"/>
  <c r="R1990" i="4" l="1"/>
  <c r="Q1990" i="4" a="1"/>
  <c r="Q1990" i="4" l="1"/>
  <c r="P1990" i="4" a="1"/>
  <c r="P1990" i="4" l="1"/>
  <c r="O1990" i="4" a="1"/>
  <c r="O1990" i="4" l="1"/>
  <c r="S1989" i="4" a="1"/>
  <c r="S1989" i="4" l="1"/>
  <c r="R1989" i="4" a="1"/>
  <c r="R1989" i="4" l="1"/>
  <c r="Q1989" i="4" a="1"/>
  <c r="Q1989" i="4" l="1"/>
  <c r="P1989" i="4" a="1"/>
  <c r="P1989" i="4" l="1"/>
  <c r="O1989" i="4" a="1"/>
  <c r="O1989" i="4" l="1"/>
  <c r="S1988" i="4" a="1"/>
  <c r="S1988" i="4" l="1"/>
  <c r="R1988" i="4" a="1"/>
  <c r="R1988" i="4" l="1"/>
  <c r="Q1988" i="4" a="1"/>
  <c r="Q1988" i="4" l="1"/>
  <c r="P1988" i="4" a="1"/>
  <c r="P1988" i="4" l="1"/>
  <c r="O1988" i="4" a="1"/>
  <c r="O1988" i="4" l="1"/>
  <c r="S1987" i="4" a="1"/>
  <c r="S1987" i="4" l="1"/>
  <c r="R1987" i="4" a="1"/>
  <c r="R1987" i="4" l="1"/>
  <c r="Q1987" i="4" a="1"/>
  <c r="Q1987" i="4" l="1"/>
  <c r="P1987" i="4" a="1"/>
  <c r="P1987" i="4" l="1"/>
  <c r="O1987" i="4" a="1"/>
  <c r="O1987" i="4" l="1"/>
  <c r="S1986" i="4" a="1"/>
  <c r="S1986" i="4" l="1"/>
  <c r="R1986" i="4" a="1"/>
  <c r="R1986" i="4" l="1"/>
  <c r="Q1986" i="4" a="1"/>
  <c r="Q1986" i="4" l="1"/>
  <c r="P1986" i="4" a="1"/>
  <c r="P1986" i="4" l="1"/>
  <c r="O1986" i="4" a="1"/>
  <c r="O1986" i="4" l="1"/>
  <c r="S1985" i="4" a="1"/>
  <c r="S1985" i="4" l="1"/>
  <c r="R1985" i="4" a="1"/>
  <c r="R1985" i="4" l="1"/>
  <c r="Q1985" i="4" a="1"/>
  <c r="Q1985" i="4" l="1"/>
  <c r="P1985" i="4" a="1"/>
  <c r="P1985" i="4" l="1"/>
  <c r="O1985" i="4" a="1"/>
  <c r="O1985" i="4" l="1"/>
  <c r="S1984" i="4" a="1"/>
  <c r="S1984" i="4" l="1"/>
  <c r="R1984" i="4" a="1"/>
  <c r="R1984" i="4" l="1"/>
  <c r="Q1984" i="4" a="1"/>
  <c r="Q1984" i="4" l="1"/>
  <c r="P1984" i="4" a="1"/>
  <c r="P1984" i="4" l="1"/>
  <c r="O1984" i="4" a="1"/>
  <c r="O1984" i="4" l="1"/>
  <c r="S1983" i="4" a="1"/>
  <c r="S1983" i="4" l="1"/>
  <c r="R1983" i="4" a="1"/>
  <c r="R1983" i="4" l="1"/>
  <c r="Q1983" i="4" a="1"/>
  <c r="Q1983" i="4" l="1"/>
  <c r="P1983" i="4" a="1"/>
  <c r="P1983" i="4" l="1"/>
  <c r="O1983" i="4" a="1"/>
  <c r="O1983" i="4" l="1"/>
  <c r="S1982" i="4" a="1"/>
  <c r="S1982" i="4" l="1"/>
  <c r="R1982" i="4" a="1"/>
  <c r="R1982" i="4" l="1"/>
  <c r="Q1982" i="4" a="1"/>
  <c r="Q1982" i="4" l="1"/>
  <c r="P1982" i="4" a="1"/>
  <c r="P1982" i="4" l="1"/>
  <c r="O1982" i="4" a="1"/>
  <c r="O1982" i="4" l="1"/>
  <c r="S1981" i="4" a="1"/>
  <c r="S1981" i="4" l="1"/>
  <c r="R1981" i="4" a="1"/>
  <c r="R1981" i="4" l="1"/>
  <c r="Q1981" i="4" a="1"/>
  <c r="Q1981" i="4" l="1"/>
  <c r="P1981" i="4" a="1"/>
  <c r="P1981" i="4" l="1"/>
  <c r="O1981" i="4" a="1"/>
  <c r="O1981" i="4" l="1"/>
  <c r="S1980" i="4" a="1"/>
  <c r="S1980" i="4" l="1"/>
  <c r="R1980" i="4" a="1"/>
  <c r="R1980" i="4" l="1"/>
  <c r="Q1980" i="4" a="1"/>
  <c r="Q1980" i="4" l="1"/>
  <c r="P1980" i="4" a="1"/>
  <c r="P1980" i="4" l="1"/>
  <c r="O1980" i="4" a="1"/>
  <c r="O1980" i="4" l="1"/>
  <c r="S1979" i="4" a="1"/>
  <c r="S1979" i="4" l="1"/>
  <c r="R1979" i="4" a="1"/>
  <c r="R1979" i="4" l="1"/>
  <c r="Q1979" i="4" a="1"/>
  <c r="Q1979" i="4" l="1"/>
  <c r="P1979" i="4" a="1"/>
  <c r="P1979" i="4" l="1"/>
  <c r="O1979" i="4" a="1"/>
  <c r="O1979" i="4" l="1"/>
  <c r="S1978" i="4" a="1"/>
  <c r="S1978" i="4" l="1"/>
  <c r="R1978" i="4" a="1"/>
  <c r="R1978" i="4" l="1"/>
  <c r="Q1978" i="4" a="1"/>
  <c r="Q1978" i="4" l="1"/>
  <c r="P1978" i="4" a="1"/>
  <c r="P1978" i="4" l="1"/>
  <c r="O1978" i="4" a="1"/>
  <c r="O1978" i="4" l="1"/>
  <c r="S1977" i="4" a="1"/>
  <c r="S1977" i="4" l="1"/>
  <c r="R1977" i="4" a="1"/>
  <c r="R1977" i="4" l="1"/>
  <c r="Q1977" i="4" a="1"/>
  <c r="Q1977" i="4" l="1"/>
  <c r="P1977" i="4" a="1"/>
  <c r="P1977" i="4" l="1"/>
  <c r="O1977" i="4" a="1"/>
  <c r="O1977" i="4" l="1"/>
  <c r="S1976" i="4" a="1"/>
  <c r="S1976" i="4" l="1"/>
  <c r="R1976" i="4" a="1"/>
  <c r="R1976" i="4" l="1"/>
  <c r="Q1976" i="4" a="1"/>
  <c r="Q1976" i="4" l="1"/>
  <c r="P1976" i="4" a="1"/>
  <c r="P1976" i="4" l="1"/>
  <c r="O1976" i="4" a="1"/>
  <c r="O1976" i="4" l="1"/>
  <c r="S1975" i="4" a="1"/>
  <c r="S1975" i="4" l="1"/>
  <c r="R1975" i="4" a="1"/>
  <c r="R1975" i="4" l="1"/>
  <c r="Q1975" i="4" a="1"/>
  <c r="Q1975" i="4" l="1"/>
  <c r="P1975" i="4" a="1"/>
  <c r="P1975" i="4" l="1"/>
  <c r="O1975" i="4" a="1"/>
  <c r="O1975" i="4" l="1"/>
  <c r="S1974" i="4" a="1"/>
  <c r="S1974" i="4" l="1"/>
  <c r="R1974" i="4" a="1"/>
  <c r="R1974" i="4" l="1"/>
  <c r="Q1974" i="4" a="1"/>
  <c r="Q1974" i="4" l="1"/>
  <c r="P1974" i="4" a="1"/>
  <c r="P1974" i="4" l="1"/>
  <c r="O1974" i="4" a="1"/>
  <c r="O1974" i="4" l="1"/>
  <c r="S1973" i="4" a="1"/>
  <c r="S1973" i="4" l="1"/>
  <c r="R1973" i="4" a="1"/>
  <c r="R1973" i="4" l="1"/>
  <c r="Q1973" i="4" a="1"/>
  <c r="Q1973" i="4" l="1"/>
  <c r="P1973" i="4" a="1"/>
  <c r="P1973" i="4" l="1"/>
  <c r="O1973" i="4" a="1"/>
  <c r="O1973" i="4" l="1"/>
  <c r="S1972" i="4" a="1"/>
  <c r="S1972" i="4" l="1"/>
  <c r="R1972" i="4" a="1"/>
  <c r="R1972" i="4" l="1"/>
  <c r="Q1972" i="4" a="1"/>
  <c r="Q1972" i="4" l="1"/>
  <c r="P1972" i="4" a="1"/>
  <c r="P1972" i="4" l="1"/>
  <c r="O1972" i="4" a="1"/>
  <c r="O1972" i="4" l="1"/>
  <c r="S1971" i="4" a="1"/>
  <c r="S1971" i="4" l="1"/>
  <c r="R1971" i="4" a="1"/>
  <c r="R1971" i="4" l="1"/>
  <c r="Q1971" i="4" a="1"/>
  <c r="Q1971" i="4" l="1"/>
  <c r="P1971" i="4" a="1"/>
  <c r="P1971" i="4" l="1"/>
  <c r="O1971" i="4" a="1"/>
  <c r="O1971" i="4" l="1"/>
  <c r="S1970" i="4" a="1"/>
  <c r="S1970" i="4" l="1"/>
  <c r="R1970" i="4" a="1"/>
  <c r="R1970" i="4" l="1"/>
  <c r="Q1970" i="4" a="1"/>
  <c r="Q1970" i="4" l="1"/>
  <c r="P1970" i="4" a="1"/>
  <c r="P1970" i="4" l="1"/>
  <c r="O1970" i="4" a="1"/>
  <c r="O1970" i="4" l="1"/>
  <c r="S1969" i="4" a="1"/>
  <c r="S1969" i="4" l="1"/>
  <c r="R1969" i="4" a="1"/>
  <c r="R1969" i="4" l="1"/>
  <c r="Q1969" i="4" a="1"/>
  <c r="Q1969" i="4" l="1"/>
  <c r="P1969" i="4" a="1"/>
  <c r="P1969" i="4" l="1"/>
  <c r="O1969" i="4" a="1"/>
  <c r="O1969" i="4" l="1"/>
  <c r="S1968" i="4" a="1"/>
  <c r="S1968" i="4" l="1"/>
  <c r="R1968" i="4" a="1"/>
  <c r="R1968" i="4" l="1"/>
  <c r="Q1968" i="4" a="1"/>
  <c r="Q1968" i="4" l="1"/>
  <c r="P1968" i="4" a="1"/>
  <c r="P1968" i="4" l="1"/>
  <c r="O1968" i="4" a="1"/>
  <c r="O1968" i="4" l="1"/>
  <c r="S1967" i="4" a="1"/>
  <c r="S1967" i="4" l="1"/>
  <c r="R1967" i="4" a="1"/>
  <c r="R1967" i="4" l="1"/>
  <c r="Q1967" i="4" a="1"/>
  <c r="Q1967" i="4" l="1"/>
  <c r="P1967" i="4" a="1"/>
  <c r="P1967" i="4" l="1"/>
  <c r="O1967" i="4" a="1"/>
  <c r="O1967" i="4" l="1"/>
  <c r="S1966" i="4" a="1"/>
  <c r="S1966" i="4" l="1"/>
  <c r="R1966" i="4" a="1"/>
  <c r="R1966" i="4" l="1"/>
  <c r="Q1966" i="4" a="1"/>
  <c r="Q1966" i="4" l="1"/>
  <c r="P1966" i="4" a="1"/>
  <c r="P1966" i="4" l="1"/>
  <c r="O1966" i="4" a="1"/>
  <c r="O1966" i="4" l="1"/>
  <c r="S1965" i="4" a="1"/>
  <c r="S1965" i="4" l="1"/>
  <c r="R1965" i="4" a="1"/>
  <c r="R1965" i="4" l="1"/>
  <c r="Q1965" i="4" a="1"/>
  <c r="Q1965" i="4" l="1"/>
  <c r="P1965" i="4" a="1"/>
  <c r="P1965" i="4" l="1"/>
  <c r="O1965" i="4" a="1"/>
  <c r="O1965" i="4" l="1"/>
  <c r="S1964" i="4" a="1"/>
  <c r="S1964" i="4" l="1"/>
  <c r="R1964" i="4" a="1"/>
  <c r="R1964" i="4" l="1"/>
  <c r="Q1964" i="4" a="1"/>
  <c r="Q1964" i="4" l="1"/>
  <c r="P1964" i="4" a="1"/>
  <c r="P1964" i="4" l="1"/>
  <c r="O1964" i="4" a="1"/>
  <c r="O1964" i="4" l="1"/>
  <c r="S1963" i="4" a="1"/>
  <c r="S1963" i="4" l="1"/>
  <c r="R1963" i="4" a="1"/>
  <c r="R1963" i="4" l="1"/>
  <c r="Q1963" i="4" a="1"/>
  <c r="Q1963" i="4" l="1"/>
  <c r="P1963" i="4" a="1"/>
  <c r="P1963" i="4" l="1"/>
  <c r="O1963" i="4" a="1"/>
  <c r="O1963" i="4" l="1"/>
  <c r="S1962" i="4" a="1"/>
  <c r="S1962" i="4" l="1"/>
  <c r="R1962" i="4" a="1"/>
  <c r="R1962" i="4" l="1"/>
  <c r="Q1962" i="4" a="1"/>
  <c r="Q1962" i="4" l="1"/>
  <c r="P1962" i="4" a="1"/>
  <c r="P1962" i="4" l="1"/>
  <c r="O1962" i="4" a="1"/>
  <c r="O1962" i="4" l="1"/>
  <c r="S1961" i="4" a="1"/>
  <c r="S1961" i="4" l="1"/>
  <c r="R1961" i="4" a="1"/>
  <c r="R1961" i="4" l="1"/>
  <c r="Q1961" i="4" a="1"/>
  <c r="Q1961" i="4" l="1"/>
  <c r="P1961" i="4" a="1"/>
  <c r="P1961" i="4" l="1"/>
  <c r="O1961" i="4" a="1"/>
  <c r="O1961" i="4" l="1"/>
  <c r="S1960" i="4" a="1"/>
  <c r="S1960" i="4" l="1"/>
  <c r="R1960" i="4" a="1"/>
  <c r="R1960" i="4" l="1"/>
  <c r="Q1960" i="4" a="1"/>
  <c r="Q1960" i="4" l="1"/>
  <c r="P1960" i="4" a="1"/>
  <c r="P1960" i="4" l="1"/>
  <c r="O1960" i="4" a="1"/>
  <c r="O1960" i="4" l="1"/>
  <c r="S1959" i="4" a="1"/>
  <c r="S1959" i="4" l="1"/>
  <c r="R1959" i="4" a="1"/>
  <c r="R1959" i="4" l="1"/>
  <c r="Q1959" i="4" a="1"/>
  <c r="Q1959" i="4" l="1"/>
  <c r="P1959" i="4" a="1"/>
  <c r="P1959" i="4" l="1"/>
  <c r="O1959" i="4" a="1"/>
  <c r="O1959" i="4" l="1"/>
  <c r="S1958" i="4" a="1"/>
  <c r="S1958" i="4" l="1"/>
  <c r="R1958" i="4" a="1"/>
  <c r="R1958" i="4" l="1"/>
  <c r="Q1958" i="4" a="1"/>
  <c r="Q1958" i="4" l="1"/>
  <c r="P1958" i="4" a="1"/>
  <c r="P1958" i="4" l="1"/>
  <c r="O1958" i="4" a="1"/>
  <c r="O1958" i="4" l="1"/>
  <c r="S1957" i="4" a="1"/>
  <c r="S1957" i="4" l="1"/>
  <c r="R1957" i="4" a="1"/>
  <c r="R1957" i="4" l="1"/>
  <c r="Q1957" i="4" a="1"/>
  <c r="Q1957" i="4" l="1"/>
  <c r="P1957" i="4" a="1"/>
  <c r="P1957" i="4" l="1"/>
  <c r="O1957" i="4" a="1"/>
  <c r="O1957" i="4" l="1"/>
  <c r="S1956" i="4" a="1"/>
  <c r="S1956" i="4" l="1"/>
  <c r="R1956" i="4" a="1"/>
  <c r="R1956" i="4" l="1"/>
  <c r="Q1956" i="4" a="1"/>
  <c r="Q1956" i="4" l="1"/>
  <c r="P1956" i="4" a="1"/>
  <c r="P1956" i="4" l="1"/>
  <c r="O1956" i="4" a="1"/>
  <c r="O1956" i="4" l="1"/>
  <c r="S1955" i="4" a="1"/>
  <c r="S1955" i="4" l="1"/>
  <c r="R1955" i="4" a="1"/>
  <c r="R1955" i="4" l="1"/>
  <c r="Q1955" i="4" a="1"/>
  <c r="Q1955" i="4" l="1"/>
  <c r="P1955" i="4" a="1"/>
  <c r="P1955" i="4" l="1"/>
  <c r="O1955" i="4" a="1"/>
  <c r="O1955" i="4" l="1"/>
  <c r="S1954" i="4" a="1"/>
  <c r="S1954" i="4" l="1"/>
  <c r="R1954" i="4" a="1"/>
  <c r="R1954" i="4" l="1"/>
  <c r="Q1954" i="4" a="1"/>
  <c r="Q1954" i="4" l="1"/>
  <c r="P1954" i="4" a="1"/>
  <c r="P1954" i="4" l="1"/>
  <c r="O1954" i="4" a="1"/>
  <c r="O1954" i="4" l="1"/>
  <c r="S1953" i="4" a="1"/>
  <c r="S1953" i="4" l="1"/>
  <c r="R1953" i="4" a="1"/>
  <c r="R1953" i="4" l="1"/>
  <c r="Q1953" i="4" a="1"/>
  <c r="Q1953" i="4" l="1"/>
  <c r="P1953" i="4" a="1"/>
  <c r="P1953" i="4" l="1"/>
  <c r="O1953" i="4" a="1"/>
  <c r="O1953" i="4" l="1"/>
  <c r="S1952" i="4" a="1"/>
  <c r="S1952" i="4" l="1"/>
  <c r="R1952" i="4" a="1"/>
  <c r="R1952" i="4" l="1"/>
  <c r="Q1952" i="4" a="1"/>
  <c r="Q1952" i="4" l="1"/>
  <c r="P1952" i="4" a="1"/>
  <c r="P1952" i="4" l="1"/>
  <c r="O1952" i="4" a="1"/>
  <c r="O1952" i="4" l="1"/>
  <c r="S1951" i="4" a="1"/>
  <c r="S1951" i="4" l="1"/>
  <c r="R1951" i="4" a="1"/>
  <c r="R1951" i="4" l="1"/>
  <c r="Q1951" i="4" a="1"/>
  <c r="Q1951" i="4" l="1"/>
  <c r="P1951" i="4" a="1"/>
  <c r="P1951" i="4" l="1"/>
  <c r="O1951" i="4" a="1"/>
  <c r="O1951" i="4" l="1"/>
  <c r="S1950" i="4" a="1"/>
  <c r="S1950" i="4" l="1"/>
  <c r="R1950" i="4" a="1"/>
  <c r="R1950" i="4" l="1"/>
  <c r="Q1950" i="4" a="1"/>
  <c r="Q1950" i="4" l="1"/>
  <c r="P1950" i="4" a="1"/>
  <c r="P1950" i="4" l="1"/>
  <c r="O1950" i="4" a="1"/>
  <c r="O1950" i="4" l="1"/>
  <c r="S1949" i="4" a="1"/>
  <c r="S1949" i="4" l="1"/>
  <c r="R1949" i="4" a="1"/>
  <c r="R1949" i="4" l="1"/>
  <c r="Q1949" i="4" a="1"/>
  <c r="Q1949" i="4" l="1"/>
  <c r="P1949" i="4" a="1"/>
  <c r="P1949" i="4" l="1"/>
  <c r="O1949" i="4" a="1"/>
  <c r="O1949" i="4" l="1"/>
  <c r="S1948" i="4" a="1"/>
  <c r="S1948" i="4" l="1"/>
  <c r="R1948" i="4" a="1"/>
  <c r="R1948" i="4" l="1"/>
  <c r="Q1948" i="4" a="1"/>
  <c r="Q1948" i="4" l="1"/>
  <c r="P1948" i="4" a="1"/>
  <c r="P1948" i="4" l="1"/>
  <c r="O1948" i="4" a="1"/>
  <c r="O1948" i="4" l="1"/>
  <c r="S1947" i="4" a="1"/>
  <c r="S1947" i="4" l="1"/>
  <c r="R1947" i="4" a="1"/>
  <c r="R1947" i="4" l="1"/>
  <c r="Q1947" i="4" a="1"/>
  <c r="Q1947" i="4" l="1"/>
  <c r="P1947" i="4" a="1"/>
  <c r="P1947" i="4" l="1"/>
  <c r="O1947" i="4" a="1"/>
  <c r="O1947" i="4" l="1"/>
  <c r="S1946" i="4" a="1"/>
  <c r="S1946" i="4" l="1"/>
  <c r="R1946" i="4" a="1"/>
  <c r="R1946" i="4" l="1"/>
  <c r="Q1946" i="4" a="1"/>
  <c r="Q1946" i="4" l="1"/>
  <c r="P1946" i="4" a="1"/>
  <c r="P1946" i="4" l="1"/>
  <c r="O1946" i="4" a="1"/>
  <c r="O1946" i="4" l="1"/>
  <c r="S1945" i="4" a="1"/>
  <c r="S1945" i="4" l="1"/>
  <c r="R1945" i="4" a="1"/>
  <c r="R1945" i="4" l="1"/>
  <c r="Q1945" i="4" a="1"/>
  <c r="Q1945" i="4" l="1"/>
  <c r="P1945" i="4" a="1"/>
  <c r="P1945" i="4" l="1"/>
  <c r="O1945" i="4" a="1"/>
  <c r="O1945" i="4" l="1"/>
  <c r="S1944" i="4" a="1"/>
  <c r="S1944" i="4" l="1"/>
  <c r="R1944" i="4" a="1"/>
  <c r="R1944" i="4" l="1"/>
  <c r="Q1944" i="4" a="1"/>
  <c r="Q1944" i="4" l="1"/>
  <c r="P1944" i="4" a="1"/>
  <c r="P1944" i="4" l="1"/>
  <c r="O1944" i="4" a="1"/>
  <c r="O1944" i="4" l="1"/>
  <c r="S1943" i="4" a="1"/>
  <c r="S1943" i="4" l="1"/>
  <c r="R1943" i="4" a="1"/>
  <c r="R1943" i="4" l="1"/>
  <c r="Q1943" i="4" a="1"/>
  <c r="Q1943" i="4" l="1"/>
  <c r="P1943" i="4" a="1"/>
  <c r="P1943" i="4" l="1"/>
  <c r="O1943" i="4" a="1"/>
  <c r="O1943" i="4" l="1"/>
  <c r="S1942" i="4" a="1"/>
  <c r="S1942" i="4" l="1"/>
  <c r="R1942" i="4" a="1"/>
  <c r="R1942" i="4" l="1"/>
  <c r="Q1942" i="4" a="1"/>
  <c r="Q1942" i="4" l="1"/>
  <c r="P1942" i="4" a="1"/>
  <c r="P1942" i="4" l="1"/>
  <c r="O1942" i="4" a="1"/>
  <c r="O1942" i="4" l="1"/>
  <c r="S1941" i="4" a="1"/>
  <c r="S1941" i="4" l="1"/>
  <c r="R1941" i="4" a="1"/>
  <c r="R1941" i="4" l="1"/>
  <c r="Q1941" i="4" a="1"/>
  <c r="Q1941" i="4" l="1"/>
  <c r="P1941" i="4" a="1"/>
  <c r="P1941" i="4" l="1"/>
  <c r="O1941" i="4" a="1"/>
  <c r="O1941" i="4" l="1"/>
  <c r="S1940" i="4" a="1"/>
  <c r="S1940" i="4" l="1"/>
  <c r="R1940" i="4" a="1"/>
  <c r="R1940" i="4" l="1"/>
  <c r="Q1940" i="4" a="1"/>
  <c r="Q1940" i="4" l="1"/>
  <c r="P1940" i="4" a="1"/>
  <c r="P1940" i="4" l="1"/>
  <c r="O1940" i="4" a="1"/>
  <c r="O1940" i="4" l="1"/>
  <c r="S1939" i="4" a="1"/>
  <c r="S1939" i="4" l="1"/>
  <c r="R1939" i="4" a="1"/>
  <c r="R1939" i="4" l="1"/>
  <c r="Q1939" i="4" a="1"/>
  <c r="Q1939" i="4" l="1"/>
  <c r="P1939" i="4" a="1"/>
  <c r="P1939" i="4" l="1"/>
  <c r="O1939" i="4" a="1"/>
  <c r="O1939" i="4" l="1"/>
  <c r="S1938" i="4" a="1"/>
  <c r="S1938" i="4" l="1"/>
  <c r="R1938" i="4" a="1"/>
  <c r="R1938" i="4" l="1"/>
  <c r="Q1938" i="4" a="1"/>
  <c r="Q1938" i="4" l="1"/>
  <c r="P1938" i="4" a="1"/>
  <c r="P1938" i="4" l="1"/>
  <c r="O1938" i="4" a="1"/>
  <c r="O1938" i="4" l="1"/>
  <c r="S1937" i="4" a="1"/>
  <c r="S1937" i="4" l="1"/>
  <c r="R1937" i="4" a="1"/>
  <c r="R1937" i="4" l="1"/>
  <c r="Q1937" i="4" a="1"/>
  <c r="Q1937" i="4" l="1"/>
  <c r="P1937" i="4" a="1"/>
  <c r="P1937" i="4" l="1"/>
  <c r="O1937" i="4" a="1"/>
  <c r="O1937" i="4" l="1"/>
  <c r="S1936" i="4" a="1"/>
  <c r="S1936" i="4" l="1"/>
  <c r="R1936" i="4" a="1"/>
  <c r="R1936" i="4" l="1"/>
  <c r="Q1936" i="4" a="1"/>
  <c r="Q1936" i="4" l="1"/>
  <c r="P1936" i="4" a="1"/>
  <c r="P1936" i="4" l="1"/>
  <c r="O1936" i="4" a="1"/>
  <c r="O1936" i="4" l="1"/>
  <c r="S1935" i="4" a="1"/>
  <c r="S1935" i="4" l="1"/>
  <c r="R1935" i="4" a="1"/>
  <c r="R1935" i="4" l="1"/>
  <c r="Q1935" i="4" a="1"/>
  <c r="Q1935" i="4" l="1"/>
  <c r="P1935" i="4" a="1"/>
  <c r="P1935" i="4" l="1"/>
  <c r="O1935" i="4" a="1"/>
  <c r="O1935" i="4" l="1"/>
  <c r="S1934" i="4" a="1"/>
  <c r="S1934" i="4" l="1"/>
  <c r="R1934" i="4" a="1"/>
  <c r="R1934" i="4" l="1"/>
  <c r="Q1934" i="4" a="1"/>
  <c r="Q1934" i="4" l="1"/>
  <c r="P1934" i="4" a="1"/>
  <c r="P1934" i="4" l="1"/>
  <c r="O1934" i="4" a="1"/>
  <c r="O1934" i="4" l="1"/>
  <c r="S1933" i="4" a="1"/>
  <c r="S1933" i="4" l="1"/>
  <c r="R1933" i="4" a="1"/>
  <c r="R1933" i="4" l="1"/>
  <c r="Q1933" i="4" a="1"/>
  <c r="Q1933" i="4" l="1"/>
  <c r="P1933" i="4" a="1"/>
  <c r="P1933" i="4" l="1"/>
  <c r="O1933" i="4" a="1"/>
  <c r="O1933" i="4" l="1"/>
  <c r="S1932" i="4" a="1"/>
  <c r="S1932" i="4" l="1"/>
  <c r="R1932" i="4" a="1"/>
  <c r="R1932" i="4" l="1"/>
  <c r="Q1932" i="4" a="1"/>
  <c r="Q1932" i="4" l="1"/>
  <c r="P1932" i="4" a="1"/>
  <c r="P1932" i="4" l="1"/>
  <c r="O1932" i="4" a="1"/>
  <c r="O1932" i="4" l="1"/>
  <c r="S1931" i="4" a="1"/>
  <c r="S1931" i="4" l="1"/>
  <c r="R1931" i="4" a="1"/>
  <c r="R1931" i="4" l="1"/>
  <c r="Q1931" i="4" a="1"/>
  <c r="Q1931" i="4" l="1"/>
  <c r="P1931" i="4" a="1"/>
  <c r="P1931" i="4" l="1"/>
  <c r="O1931" i="4" a="1"/>
  <c r="O1931" i="4" l="1"/>
  <c r="S1930" i="4" a="1"/>
  <c r="S1930" i="4" l="1"/>
  <c r="R1930" i="4" a="1"/>
  <c r="R1930" i="4" l="1"/>
  <c r="Q1930" i="4" a="1"/>
  <c r="Q1930" i="4" l="1"/>
  <c r="P1930" i="4" a="1"/>
  <c r="P1930" i="4" l="1"/>
  <c r="O1930" i="4" a="1"/>
  <c r="O1930" i="4" l="1"/>
  <c r="S1929" i="4" a="1"/>
  <c r="S1929" i="4" l="1"/>
  <c r="R1929" i="4" a="1"/>
  <c r="R1929" i="4" l="1"/>
  <c r="Q1929" i="4" a="1"/>
  <c r="Q1929" i="4" l="1"/>
  <c r="P1929" i="4" a="1"/>
  <c r="P1929" i="4" l="1"/>
  <c r="O1929" i="4" a="1"/>
  <c r="O1929" i="4" l="1"/>
  <c r="S1928" i="4" a="1"/>
  <c r="S1928" i="4" l="1"/>
  <c r="R1928" i="4" a="1"/>
  <c r="R1928" i="4" l="1"/>
  <c r="Q1928" i="4" a="1"/>
  <c r="Q1928" i="4" l="1"/>
  <c r="P1928" i="4" a="1"/>
  <c r="P1928" i="4" l="1"/>
  <c r="O1928" i="4" a="1"/>
  <c r="O1928" i="4" l="1"/>
  <c r="S1927" i="4" a="1"/>
  <c r="S1927" i="4" l="1"/>
  <c r="R1927" i="4" a="1"/>
  <c r="R1927" i="4" l="1"/>
  <c r="Q1927" i="4" a="1"/>
  <c r="Q1927" i="4" l="1"/>
  <c r="P1927" i="4" a="1"/>
  <c r="P1927" i="4" l="1"/>
  <c r="O1927" i="4" a="1"/>
  <c r="O1927" i="4" l="1"/>
  <c r="S1926" i="4" a="1"/>
  <c r="S1926" i="4" l="1"/>
  <c r="R1926" i="4" a="1"/>
  <c r="R1926" i="4" l="1"/>
  <c r="Q1926" i="4" a="1"/>
  <c r="Q1926" i="4" l="1"/>
  <c r="P1926" i="4" a="1"/>
  <c r="P1926" i="4" l="1"/>
  <c r="O1926" i="4" a="1"/>
  <c r="O1926" i="4" l="1"/>
  <c r="S1925" i="4" a="1"/>
  <c r="S1925" i="4" l="1"/>
  <c r="R1925" i="4" a="1"/>
  <c r="R1925" i="4" l="1"/>
  <c r="Q1925" i="4" a="1"/>
  <c r="Q1925" i="4" l="1"/>
  <c r="P1925" i="4" a="1"/>
  <c r="P1925" i="4" l="1"/>
  <c r="O1925" i="4" a="1"/>
  <c r="O1925" i="4" l="1"/>
  <c r="S1924" i="4" a="1"/>
  <c r="S1924" i="4" l="1"/>
  <c r="R1924" i="4" a="1"/>
  <c r="R1924" i="4" l="1"/>
  <c r="Q1924" i="4" a="1"/>
  <c r="Q1924" i="4" l="1"/>
  <c r="P1924" i="4" a="1"/>
  <c r="P1924" i="4" l="1"/>
  <c r="O1924" i="4" a="1"/>
  <c r="O1924" i="4" l="1"/>
  <c r="S1923" i="4" a="1"/>
  <c r="S1923" i="4" l="1"/>
  <c r="R1923" i="4" a="1"/>
  <c r="R1923" i="4" l="1"/>
  <c r="Q1923" i="4" a="1"/>
  <c r="Q1923" i="4" l="1"/>
  <c r="P1923" i="4" a="1"/>
  <c r="P1923" i="4" l="1"/>
  <c r="O1923" i="4" a="1"/>
  <c r="O1923" i="4" l="1"/>
  <c r="S1922" i="4" a="1"/>
  <c r="S1922" i="4" l="1"/>
  <c r="R1922" i="4" a="1"/>
  <c r="R1922" i="4" l="1"/>
  <c r="Q1922" i="4" a="1"/>
  <c r="Q1922" i="4" l="1"/>
  <c r="P1922" i="4" a="1"/>
  <c r="P1922" i="4" l="1"/>
  <c r="O1922" i="4" a="1"/>
  <c r="O1922" i="4" l="1"/>
  <c r="S1921" i="4" a="1"/>
  <c r="S1921" i="4" l="1"/>
  <c r="R1921" i="4" a="1"/>
  <c r="R1921" i="4" l="1"/>
  <c r="Q1921" i="4" a="1"/>
  <c r="Q1921" i="4" l="1"/>
  <c r="P1921" i="4" a="1"/>
  <c r="P1921" i="4" l="1"/>
  <c r="O1921" i="4" a="1"/>
  <c r="O1921" i="4" l="1"/>
  <c r="S1920" i="4" a="1"/>
  <c r="S1920" i="4" l="1"/>
  <c r="R1920" i="4" a="1"/>
  <c r="R1920" i="4" l="1"/>
  <c r="Q1920" i="4" a="1"/>
  <c r="Q1920" i="4" l="1"/>
  <c r="P1920" i="4" a="1"/>
  <c r="P1920" i="4" l="1"/>
  <c r="O1920" i="4" a="1"/>
  <c r="O1920" i="4" l="1"/>
  <c r="S1919" i="4" a="1"/>
  <c r="S1919" i="4" l="1"/>
  <c r="R1919" i="4" a="1"/>
  <c r="R1919" i="4" l="1"/>
  <c r="Q1919" i="4" a="1"/>
  <c r="Q1919" i="4" l="1"/>
  <c r="P1919" i="4" a="1"/>
  <c r="P1919" i="4" l="1"/>
  <c r="O1919" i="4" a="1"/>
  <c r="O1919" i="4" l="1"/>
  <c r="S1918" i="4" a="1"/>
  <c r="S1918" i="4" l="1"/>
  <c r="R1918" i="4" a="1"/>
  <c r="R1918" i="4" l="1"/>
  <c r="Q1918" i="4" a="1"/>
  <c r="Q1918" i="4" l="1"/>
  <c r="P1918" i="4" a="1"/>
  <c r="P1918" i="4" l="1"/>
  <c r="O1918" i="4" a="1"/>
  <c r="O1918" i="4" l="1"/>
  <c r="S1917" i="4" a="1"/>
  <c r="S1917" i="4" l="1"/>
  <c r="R1917" i="4" a="1"/>
  <c r="R1917" i="4" l="1"/>
  <c r="Q1917" i="4" a="1"/>
  <c r="Q1917" i="4" l="1"/>
  <c r="P1917" i="4" a="1"/>
  <c r="P1917" i="4" l="1"/>
  <c r="O1917" i="4" a="1"/>
  <c r="O1917" i="4" l="1"/>
  <c r="S1916" i="4" a="1"/>
  <c r="S1916" i="4" l="1"/>
  <c r="R1916" i="4" a="1"/>
  <c r="R1916" i="4" l="1"/>
  <c r="Q1916" i="4" a="1"/>
  <c r="Q1916" i="4" l="1"/>
  <c r="P1916" i="4" a="1"/>
  <c r="P1916" i="4" l="1"/>
  <c r="O1916" i="4" a="1"/>
  <c r="O1916" i="4" l="1"/>
  <c r="S1915" i="4" a="1"/>
  <c r="S1915" i="4" l="1"/>
  <c r="R1915" i="4" a="1"/>
  <c r="R1915" i="4" l="1"/>
  <c r="Q1915" i="4" a="1"/>
  <c r="Q1915" i="4" l="1"/>
  <c r="P1915" i="4" a="1"/>
  <c r="P1915" i="4" l="1"/>
  <c r="O1915" i="4" a="1"/>
  <c r="O1915" i="4" l="1"/>
  <c r="S1914" i="4" a="1"/>
  <c r="S1914" i="4" l="1"/>
  <c r="R1914" i="4" a="1"/>
  <c r="R1914" i="4" l="1"/>
  <c r="Q1914" i="4" a="1"/>
  <c r="Q1914" i="4" l="1"/>
  <c r="P1914" i="4" a="1"/>
  <c r="P1914" i="4" l="1"/>
  <c r="O1914" i="4" a="1"/>
  <c r="O1914" i="4" l="1"/>
  <c r="S1913" i="4" a="1"/>
  <c r="S1913" i="4" l="1"/>
  <c r="R1913" i="4" a="1"/>
  <c r="R1913" i="4" l="1"/>
  <c r="Q1913" i="4" a="1"/>
  <c r="Q1913" i="4" l="1"/>
  <c r="P1913" i="4" a="1"/>
  <c r="P1913" i="4" l="1"/>
  <c r="O1913" i="4" a="1"/>
  <c r="O1913" i="4" l="1"/>
  <c r="S1912" i="4" a="1"/>
  <c r="S1912" i="4" l="1"/>
  <c r="R1912" i="4" a="1"/>
  <c r="R1912" i="4" l="1"/>
  <c r="Q1912" i="4" a="1"/>
  <c r="Q1912" i="4" l="1"/>
  <c r="P1912" i="4" a="1"/>
  <c r="P1912" i="4" l="1"/>
  <c r="O1912" i="4" a="1"/>
  <c r="O1912" i="4" l="1"/>
  <c r="S1911" i="4" a="1"/>
  <c r="S1911" i="4" l="1"/>
  <c r="R1911" i="4" a="1"/>
  <c r="R1911" i="4" l="1"/>
  <c r="Q1911" i="4" a="1"/>
  <c r="Q1911" i="4" l="1"/>
  <c r="P1911" i="4" a="1"/>
  <c r="P1911" i="4" l="1"/>
  <c r="O1911" i="4" a="1"/>
  <c r="O1911" i="4" l="1"/>
  <c r="S1910" i="4" a="1"/>
  <c r="S1910" i="4" l="1"/>
  <c r="R1910" i="4" a="1"/>
  <c r="R1910" i="4" l="1"/>
  <c r="Q1910" i="4" a="1"/>
  <c r="Q1910" i="4" l="1"/>
  <c r="P1910" i="4" a="1"/>
  <c r="P1910" i="4" l="1"/>
  <c r="O1910" i="4" a="1"/>
  <c r="O1910" i="4" l="1"/>
  <c r="S1909" i="4" a="1"/>
  <c r="S1909" i="4" l="1"/>
  <c r="R1909" i="4" a="1"/>
  <c r="R1909" i="4" l="1"/>
  <c r="Q1909" i="4" a="1"/>
  <c r="Q1909" i="4" l="1"/>
  <c r="P1909" i="4" a="1"/>
  <c r="P1909" i="4" l="1"/>
  <c r="O1909" i="4" a="1"/>
  <c r="O1909" i="4" l="1"/>
  <c r="S1908" i="4" a="1"/>
  <c r="S1908" i="4" l="1"/>
  <c r="R1908" i="4" a="1"/>
  <c r="R1908" i="4" l="1"/>
  <c r="Q1908" i="4" a="1"/>
  <c r="Q1908" i="4" l="1"/>
  <c r="P1908" i="4" a="1"/>
  <c r="P1908" i="4" l="1"/>
  <c r="O1908" i="4" a="1"/>
  <c r="O1908" i="4" l="1"/>
  <c r="S1907" i="4" a="1"/>
  <c r="S1907" i="4" l="1"/>
  <c r="R1907" i="4" a="1"/>
  <c r="R1907" i="4" l="1"/>
  <c r="Q1907" i="4" a="1"/>
  <c r="Q1907" i="4" l="1"/>
  <c r="P1907" i="4" a="1"/>
  <c r="P1907" i="4" l="1"/>
  <c r="O1907" i="4" a="1"/>
  <c r="O1907" i="4" l="1"/>
  <c r="S1906" i="4" a="1"/>
  <c r="S1906" i="4" l="1"/>
  <c r="R1906" i="4" a="1"/>
  <c r="R1906" i="4" l="1"/>
  <c r="Q1906" i="4" a="1"/>
  <c r="Q1906" i="4" l="1"/>
  <c r="P1906" i="4" a="1"/>
  <c r="P1906" i="4" l="1"/>
  <c r="O1906" i="4" a="1"/>
  <c r="O1906" i="4" l="1"/>
  <c r="S1905" i="4" a="1"/>
  <c r="S1905" i="4" l="1"/>
  <c r="R1905" i="4" a="1"/>
  <c r="R1905" i="4" l="1"/>
  <c r="Q1905" i="4" a="1"/>
  <c r="Q1905" i="4" l="1"/>
  <c r="P1905" i="4" a="1"/>
  <c r="P1905" i="4" l="1"/>
  <c r="O1905" i="4" a="1"/>
  <c r="O1905" i="4" l="1"/>
  <c r="S1904" i="4" a="1"/>
  <c r="S1904" i="4" l="1"/>
  <c r="R1904" i="4" a="1"/>
  <c r="R1904" i="4" l="1"/>
  <c r="Q1904" i="4" a="1"/>
  <c r="Q1904" i="4" l="1"/>
  <c r="P1904" i="4" a="1"/>
  <c r="P1904" i="4" l="1"/>
  <c r="O1904" i="4" a="1"/>
  <c r="O1904" i="4" l="1"/>
  <c r="S1903" i="4" a="1"/>
  <c r="S1903" i="4" l="1"/>
  <c r="R1903" i="4" a="1"/>
  <c r="R1903" i="4" l="1"/>
  <c r="Q1903" i="4" a="1"/>
  <c r="Q1903" i="4" l="1"/>
  <c r="P1903" i="4" a="1"/>
  <c r="P1903" i="4" l="1"/>
  <c r="O1903" i="4" a="1"/>
  <c r="O1903" i="4" l="1"/>
  <c r="S1902" i="4" a="1"/>
  <c r="S1902" i="4" l="1"/>
  <c r="R1902" i="4" a="1"/>
  <c r="R1902" i="4" l="1"/>
  <c r="Q1902" i="4" a="1"/>
  <c r="Q1902" i="4" l="1"/>
  <c r="P1902" i="4" a="1"/>
  <c r="P1902" i="4" l="1"/>
  <c r="O1902" i="4" a="1"/>
  <c r="O1902" i="4" l="1"/>
  <c r="S1901" i="4" a="1"/>
  <c r="S1901" i="4" l="1"/>
  <c r="R1901" i="4" a="1"/>
  <c r="R1901" i="4" l="1"/>
  <c r="Q1901" i="4" a="1"/>
  <c r="Q1901" i="4" l="1"/>
  <c r="P1901" i="4" a="1"/>
  <c r="P1901" i="4" l="1"/>
  <c r="O1901" i="4" a="1"/>
  <c r="O1901" i="4" l="1"/>
  <c r="S1900" i="4" a="1"/>
  <c r="S1900" i="4" l="1"/>
  <c r="R1900" i="4" a="1"/>
  <c r="R1900" i="4" l="1"/>
  <c r="Q1900" i="4" a="1"/>
  <c r="Q1900" i="4" l="1"/>
  <c r="P1900" i="4" a="1"/>
  <c r="P1900" i="4" l="1"/>
  <c r="O1900" i="4" a="1"/>
  <c r="O1900" i="4" l="1"/>
  <c r="S1899" i="4" a="1"/>
  <c r="S1899" i="4" l="1"/>
  <c r="R1899" i="4" a="1"/>
  <c r="R1899" i="4" l="1"/>
  <c r="Q1899" i="4" a="1"/>
  <c r="Q1899" i="4" l="1"/>
  <c r="P1899" i="4" a="1"/>
  <c r="P1899" i="4" l="1"/>
  <c r="O1899" i="4" a="1"/>
  <c r="O1899" i="4" l="1"/>
  <c r="S1898" i="4" a="1"/>
  <c r="S1898" i="4" l="1"/>
  <c r="R1898" i="4" a="1"/>
  <c r="R1898" i="4" l="1"/>
  <c r="Q1898" i="4" a="1"/>
  <c r="Q1898" i="4" l="1"/>
  <c r="P1898" i="4" a="1"/>
  <c r="P1898" i="4" l="1"/>
  <c r="O1898" i="4" a="1"/>
  <c r="O1898" i="4" l="1"/>
  <c r="S1897" i="4" a="1"/>
  <c r="S1897" i="4" l="1"/>
  <c r="R1897" i="4" a="1"/>
  <c r="R1897" i="4" l="1"/>
  <c r="Q1897" i="4" a="1"/>
  <c r="Q1897" i="4" l="1"/>
  <c r="P1897" i="4" a="1"/>
  <c r="P1897" i="4" l="1"/>
  <c r="O1897" i="4" a="1"/>
  <c r="O1897" i="4" l="1"/>
  <c r="S1896" i="4" a="1"/>
  <c r="S1896" i="4" l="1"/>
  <c r="R1896" i="4" a="1"/>
  <c r="R1896" i="4" l="1"/>
  <c r="Q1896" i="4" a="1"/>
  <c r="Q1896" i="4" l="1"/>
  <c r="P1896" i="4" a="1"/>
  <c r="P1896" i="4" l="1"/>
  <c r="O1896" i="4" a="1"/>
  <c r="O1896" i="4" l="1"/>
  <c r="S1895" i="4" a="1"/>
  <c r="S1895" i="4" l="1"/>
  <c r="R1895" i="4" a="1"/>
  <c r="R1895" i="4" l="1"/>
  <c r="Q1895" i="4" a="1"/>
  <c r="Q1895" i="4" l="1"/>
  <c r="P1895" i="4" a="1"/>
  <c r="P1895" i="4" l="1"/>
  <c r="O1895" i="4" a="1"/>
  <c r="O1895" i="4" l="1"/>
  <c r="S1894" i="4" a="1"/>
  <c r="S1894" i="4" l="1"/>
  <c r="R1894" i="4" a="1"/>
  <c r="R1894" i="4" l="1"/>
  <c r="Q1894" i="4" a="1"/>
  <c r="Q1894" i="4" l="1"/>
  <c r="P1894" i="4" a="1"/>
  <c r="P1894" i="4" l="1"/>
  <c r="O1894" i="4" a="1"/>
  <c r="O1894" i="4" l="1"/>
  <c r="S1893" i="4" a="1"/>
  <c r="S1893" i="4" l="1"/>
  <c r="R1893" i="4" a="1"/>
  <c r="R1893" i="4" l="1"/>
  <c r="Q1893" i="4" a="1"/>
  <c r="Q1893" i="4" l="1"/>
  <c r="P1893" i="4" a="1"/>
  <c r="P1893" i="4" l="1"/>
  <c r="O1893" i="4" a="1"/>
  <c r="O1893" i="4" l="1"/>
  <c r="S1892" i="4" a="1"/>
  <c r="S1892" i="4" l="1"/>
  <c r="R1892" i="4" a="1"/>
  <c r="R1892" i="4" l="1"/>
  <c r="Q1892" i="4" a="1"/>
  <c r="Q1892" i="4" l="1"/>
  <c r="P1892" i="4" a="1"/>
  <c r="P1892" i="4" l="1"/>
  <c r="O1892" i="4" a="1"/>
  <c r="O1892" i="4" l="1"/>
  <c r="S1891" i="4" a="1"/>
  <c r="S1891" i="4" l="1"/>
  <c r="R1891" i="4" a="1"/>
  <c r="R1891" i="4" l="1"/>
  <c r="Q1891" i="4" a="1"/>
  <c r="Q1891" i="4" l="1"/>
  <c r="P1891" i="4" a="1"/>
  <c r="P1891" i="4" l="1"/>
  <c r="O1891" i="4" a="1"/>
  <c r="O1891" i="4" l="1"/>
  <c r="S1890" i="4" a="1"/>
  <c r="S1890" i="4" l="1"/>
  <c r="R1890" i="4" a="1"/>
  <c r="R1890" i="4" l="1"/>
  <c r="Q1890" i="4" a="1"/>
  <c r="Q1890" i="4" l="1"/>
  <c r="P1890" i="4" a="1"/>
  <c r="P1890" i="4" l="1"/>
  <c r="O1890" i="4" a="1"/>
  <c r="O1890" i="4" l="1"/>
  <c r="S1889" i="4" a="1"/>
  <c r="S1889" i="4" l="1"/>
  <c r="R1889" i="4" a="1"/>
  <c r="R1889" i="4" l="1"/>
  <c r="Q1889" i="4" a="1"/>
  <c r="Q1889" i="4" l="1"/>
  <c r="P1889" i="4" a="1"/>
  <c r="P1889" i="4" l="1"/>
  <c r="O1889" i="4" a="1"/>
  <c r="O1889" i="4" l="1"/>
  <c r="S1888" i="4" a="1"/>
  <c r="S1888" i="4" l="1"/>
  <c r="R1888" i="4" a="1"/>
  <c r="R1888" i="4" l="1"/>
  <c r="Q1888" i="4" a="1"/>
  <c r="Q1888" i="4" l="1"/>
  <c r="P1888" i="4" a="1"/>
  <c r="P1888" i="4" l="1"/>
  <c r="O1888" i="4" a="1"/>
  <c r="O1888" i="4" l="1"/>
  <c r="S1887" i="4" a="1"/>
  <c r="S1887" i="4" l="1"/>
  <c r="R1887" i="4" a="1"/>
  <c r="R1887" i="4" l="1"/>
  <c r="Q1887" i="4" a="1"/>
  <c r="Q1887" i="4" l="1"/>
  <c r="P1887" i="4" a="1"/>
  <c r="P1887" i="4" l="1"/>
  <c r="O1887" i="4" a="1"/>
  <c r="O1887" i="4" l="1"/>
  <c r="S1886" i="4" a="1"/>
  <c r="S1886" i="4" l="1"/>
  <c r="R1886" i="4" a="1"/>
  <c r="R1886" i="4" l="1"/>
  <c r="Q1886" i="4" a="1"/>
  <c r="Q1886" i="4" l="1"/>
  <c r="P1886" i="4" a="1"/>
  <c r="P1886" i="4" l="1"/>
  <c r="O1886" i="4" a="1"/>
  <c r="O1886" i="4" l="1"/>
  <c r="S1885" i="4" a="1"/>
  <c r="S1885" i="4" l="1"/>
  <c r="R1885" i="4" a="1"/>
  <c r="R1885" i="4" l="1"/>
  <c r="Q1885" i="4" a="1"/>
  <c r="Q1885" i="4" l="1"/>
  <c r="P1885" i="4" a="1"/>
  <c r="P1885" i="4" l="1"/>
  <c r="O1885" i="4" a="1"/>
  <c r="O1885" i="4" l="1"/>
  <c r="S1884" i="4" a="1"/>
  <c r="S1884" i="4" l="1"/>
  <c r="R1884" i="4" a="1"/>
  <c r="R1884" i="4" l="1"/>
  <c r="Q1884" i="4" a="1"/>
  <c r="Q1884" i="4" l="1"/>
  <c r="P1884" i="4" a="1"/>
  <c r="P1884" i="4" l="1"/>
  <c r="O1884" i="4" a="1"/>
  <c r="O1884" i="4" l="1"/>
  <c r="S1883" i="4" a="1"/>
  <c r="S1883" i="4" l="1"/>
  <c r="R1883" i="4" a="1"/>
  <c r="R1883" i="4" l="1"/>
  <c r="Q1883" i="4" a="1"/>
  <c r="Q1883" i="4" l="1"/>
  <c r="P1883" i="4" a="1"/>
  <c r="P1883" i="4" l="1"/>
  <c r="O1883" i="4" a="1"/>
  <c r="O1883" i="4" l="1"/>
  <c r="S1882" i="4" a="1"/>
  <c r="S1882" i="4" l="1"/>
  <c r="R1882" i="4" a="1"/>
  <c r="R1882" i="4" l="1"/>
  <c r="Q1882" i="4" a="1"/>
  <c r="Q1882" i="4" l="1"/>
  <c r="P1882" i="4" a="1"/>
  <c r="P1882" i="4" l="1"/>
  <c r="O1882" i="4" a="1"/>
  <c r="O1882" i="4" l="1"/>
  <c r="S1881" i="4" a="1"/>
  <c r="S1881" i="4" l="1"/>
  <c r="R1881" i="4" a="1"/>
  <c r="R1881" i="4" l="1"/>
  <c r="Q1881" i="4" a="1"/>
  <c r="Q1881" i="4" l="1"/>
  <c r="P1881" i="4" a="1"/>
  <c r="P1881" i="4" l="1"/>
  <c r="O1881" i="4" a="1"/>
  <c r="O1881" i="4" l="1"/>
  <c r="S1880" i="4" a="1"/>
  <c r="S1880" i="4" l="1"/>
  <c r="R1880" i="4" a="1"/>
  <c r="R1880" i="4" l="1"/>
  <c r="Q1880" i="4" a="1"/>
  <c r="Q1880" i="4" l="1"/>
  <c r="P1880" i="4" a="1"/>
  <c r="P1880" i="4" l="1"/>
  <c r="O1880" i="4" a="1"/>
  <c r="O1880" i="4" l="1"/>
  <c r="S1879" i="4" a="1"/>
  <c r="S1879" i="4" l="1"/>
  <c r="R1879" i="4" a="1"/>
  <c r="R1879" i="4" l="1"/>
  <c r="Q1879" i="4" a="1"/>
  <c r="Q1879" i="4" l="1"/>
  <c r="P1879" i="4" a="1"/>
  <c r="P1879" i="4" l="1"/>
  <c r="O1879" i="4" a="1"/>
  <c r="O1879" i="4" l="1"/>
  <c r="S1878" i="4" a="1"/>
  <c r="S1878" i="4" l="1"/>
  <c r="R1878" i="4" a="1"/>
  <c r="R1878" i="4" l="1"/>
  <c r="Q1878" i="4" a="1"/>
  <c r="Q1878" i="4" l="1"/>
  <c r="P1878" i="4" a="1"/>
  <c r="P1878" i="4" l="1"/>
  <c r="O1878" i="4" a="1"/>
  <c r="O1878" i="4" l="1"/>
  <c r="S1877" i="4" a="1"/>
  <c r="S1877" i="4" l="1"/>
  <c r="R1877" i="4" a="1"/>
  <c r="R1877" i="4" l="1"/>
  <c r="Q1877" i="4" a="1"/>
  <c r="Q1877" i="4" l="1"/>
  <c r="P1877" i="4" a="1"/>
  <c r="P1877" i="4" l="1"/>
  <c r="O1877" i="4" a="1"/>
  <c r="O1877" i="4" l="1"/>
  <c r="S1876" i="4" a="1"/>
  <c r="S1876" i="4" l="1"/>
  <c r="R1876" i="4" a="1"/>
  <c r="R1876" i="4" l="1"/>
  <c r="Q1876" i="4" a="1"/>
  <c r="Q1876" i="4" l="1"/>
  <c r="P1876" i="4" a="1"/>
  <c r="P1876" i="4" l="1"/>
  <c r="O1876" i="4" a="1"/>
  <c r="O1876" i="4" l="1"/>
  <c r="S1875" i="4" a="1"/>
  <c r="S1875" i="4" l="1"/>
  <c r="R1875" i="4" a="1"/>
  <c r="R1875" i="4" l="1"/>
  <c r="Q1875" i="4" a="1"/>
  <c r="Q1875" i="4" l="1"/>
  <c r="P1875" i="4" a="1"/>
  <c r="P1875" i="4" l="1"/>
  <c r="O1875" i="4" a="1"/>
  <c r="O1875" i="4" l="1"/>
  <c r="S1874" i="4" a="1"/>
  <c r="S1874" i="4" l="1"/>
  <c r="R1874" i="4" a="1"/>
  <c r="R1874" i="4" l="1"/>
  <c r="Q1874" i="4" a="1"/>
  <c r="Q1874" i="4" l="1"/>
  <c r="P1874" i="4" a="1"/>
  <c r="P1874" i="4" l="1"/>
  <c r="O1874" i="4" a="1"/>
  <c r="O1874" i="4" l="1"/>
  <c r="S1873" i="4" a="1"/>
  <c r="S1873" i="4" l="1"/>
  <c r="R1873" i="4" a="1"/>
  <c r="R1873" i="4" l="1"/>
  <c r="Q1873" i="4" a="1"/>
  <c r="Q1873" i="4" l="1"/>
  <c r="P1873" i="4" a="1"/>
  <c r="P1873" i="4" l="1"/>
  <c r="O1873" i="4" a="1"/>
  <c r="O1873" i="4" l="1"/>
  <c r="S1872" i="4" a="1"/>
  <c r="S1872" i="4" l="1"/>
  <c r="R1872" i="4" a="1"/>
  <c r="R1872" i="4" l="1"/>
  <c r="Q1872" i="4" a="1"/>
  <c r="Q1872" i="4" l="1"/>
  <c r="P1872" i="4" a="1"/>
  <c r="P1872" i="4" l="1"/>
  <c r="O1872" i="4" a="1"/>
  <c r="O1872" i="4" l="1"/>
  <c r="S1871" i="4" a="1"/>
  <c r="S1871" i="4" l="1"/>
  <c r="R1871" i="4" a="1"/>
  <c r="R1871" i="4" l="1"/>
  <c r="Q1871" i="4" a="1"/>
  <c r="Q1871" i="4" l="1"/>
  <c r="P1871" i="4" a="1"/>
  <c r="P1871" i="4" l="1"/>
  <c r="O1871" i="4" a="1"/>
  <c r="O1871" i="4" l="1"/>
  <c r="S1870" i="4" a="1"/>
  <c r="S1870" i="4" l="1"/>
  <c r="R1870" i="4" a="1"/>
  <c r="R1870" i="4" l="1"/>
  <c r="Q1870" i="4" a="1"/>
  <c r="Q1870" i="4" l="1"/>
  <c r="P1870" i="4" a="1"/>
  <c r="P1870" i="4" l="1"/>
  <c r="O1870" i="4" a="1"/>
  <c r="O1870" i="4" l="1"/>
  <c r="S1869" i="4" a="1"/>
  <c r="S1869" i="4" l="1"/>
  <c r="R1869" i="4" a="1"/>
  <c r="R1869" i="4" l="1"/>
  <c r="Q1869" i="4" a="1"/>
  <c r="Q1869" i="4" l="1"/>
  <c r="P1869" i="4" a="1"/>
  <c r="P1869" i="4" l="1"/>
  <c r="O1869" i="4" a="1"/>
  <c r="O1869" i="4" l="1"/>
  <c r="S1868" i="4" a="1"/>
  <c r="S1868" i="4" l="1"/>
  <c r="R1868" i="4" a="1"/>
  <c r="R1868" i="4" l="1"/>
  <c r="Q1868" i="4" a="1"/>
  <c r="Q1868" i="4" l="1"/>
  <c r="P1868" i="4" a="1"/>
  <c r="P1868" i="4" l="1"/>
  <c r="O1868" i="4" a="1"/>
  <c r="O1868" i="4" l="1"/>
  <c r="S1867" i="4" a="1"/>
  <c r="S1867" i="4" l="1"/>
  <c r="R1867" i="4" a="1"/>
  <c r="R1867" i="4" l="1"/>
  <c r="Q1867" i="4" a="1"/>
  <c r="Q1867" i="4" l="1"/>
  <c r="P1867" i="4" a="1"/>
  <c r="P1867" i="4" l="1"/>
  <c r="O1867" i="4" a="1"/>
  <c r="O1867" i="4" l="1"/>
  <c r="S1866" i="4" a="1"/>
  <c r="S1866" i="4" l="1"/>
  <c r="R1866" i="4" a="1"/>
  <c r="R1866" i="4" l="1"/>
  <c r="Q1866" i="4" a="1"/>
  <c r="Q1866" i="4" l="1"/>
  <c r="P1866" i="4" a="1"/>
  <c r="P1866" i="4" l="1"/>
  <c r="O1866" i="4" a="1"/>
  <c r="O1866" i="4" l="1"/>
  <c r="S1865" i="4" a="1"/>
  <c r="S1865" i="4" l="1"/>
  <c r="R1865" i="4" a="1"/>
  <c r="R1865" i="4" l="1"/>
  <c r="Q1865" i="4" a="1"/>
  <c r="Q1865" i="4" l="1"/>
  <c r="P1865" i="4" a="1"/>
  <c r="P1865" i="4" l="1"/>
  <c r="O1865" i="4" a="1"/>
  <c r="O1865" i="4" l="1"/>
  <c r="S1864" i="4" a="1"/>
  <c r="S1864" i="4" l="1"/>
  <c r="R1864" i="4" a="1"/>
  <c r="R1864" i="4" l="1"/>
  <c r="Q1864" i="4" a="1"/>
  <c r="Q1864" i="4" l="1"/>
  <c r="P1864" i="4" a="1"/>
  <c r="P1864" i="4" l="1"/>
  <c r="O1864" i="4" a="1"/>
  <c r="O1864" i="4" l="1"/>
  <c r="S1863" i="4" a="1"/>
  <c r="S1863" i="4" l="1"/>
  <c r="R1863" i="4" a="1"/>
  <c r="R1863" i="4" l="1"/>
  <c r="Q1863" i="4" a="1"/>
  <c r="Q1863" i="4" l="1"/>
  <c r="P1863" i="4" a="1"/>
  <c r="P1863" i="4" l="1"/>
  <c r="O1863" i="4" a="1"/>
  <c r="O1863" i="4" l="1"/>
  <c r="S1862" i="4" a="1"/>
  <c r="S1862" i="4" l="1"/>
  <c r="R1862" i="4" a="1"/>
  <c r="R1862" i="4" l="1"/>
  <c r="Q1862" i="4" a="1"/>
  <c r="Q1862" i="4" l="1"/>
  <c r="P1862" i="4" a="1"/>
  <c r="P1862" i="4" l="1"/>
  <c r="O1862" i="4" a="1"/>
  <c r="O1862" i="4" l="1"/>
  <c r="S1861" i="4" a="1"/>
  <c r="S1861" i="4" l="1"/>
  <c r="R1861" i="4" a="1"/>
  <c r="R1861" i="4" l="1"/>
  <c r="Q1861" i="4" a="1"/>
  <c r="Q1861" i="4" l="1"/>
  <c r="P1861" i="4" a="1"/>
  <c r="P1861" i="4" l="1"/>
  <c r="O1861" i="4" a="1"/>
  <c r="O1861" i="4" l="1"/>
  <c r="S1860" i="4" a="1"/>
  <c r="S1860" i="4" l="1"/>
  <c r="R1860" i="4" a="1"/>
  <c r="R1860" i="4" l="1"/>
  <c r="Q1860" i="4" a="1"/>
  <c r="Q1860" i="4" l="1"/>
  <c r="P1860" i="4" a="1"/>
  <c r="P1860" i="4" l="1"/>
  <c r="O1860" i="4" a="1"/>
  <c r="O1860" i="4" l="1"/>
  <c r="S1859" i="4" a="1"/>
  <c r="S1859" i="4" l="1"/>
  <c r="R1859" i="4" a="1"/>
  <c r="R1859" i="4" l="1"/>
  <c r="Q1859" i="4" a="1"/>
  <c r="Q1859" i="4" l="1"/>
  <c r="P1859" i="4" a="1"/>
  <c r="P1859" i="4" l="1"/>
  <c r="O1859" i="4" a="1"/>
  <c r="O1859" i="4" l="1"/>
  <c r="S1858" i="4" a="1"/>
  <c r="S1858" i="4" l="1"/>
  <c r="R1858" i="4" a="1"/>
  <c r="R1858" i="4" l="1"/>
  <c r="Q1858" i="4" a="1"/>
  <c r="Q1858" i="4" l="1"/>
  <c r="P1858" i="4" a="1"/>
  <c r="P1858" i="4" l="1"/>
  <c r="O1858" i="4" a="1"/>
  <c r="O1858" i="4" l="1"/>
  <c r="S1857" i="4" a="1"/>
  <c r="S1857" i="4" l="1"/>
  <c r="R1857" i="4" a="1"/>
  <c r="R1857" i="4" l="1"/>
  <c r="Q1857" i="4" a="1"/>
  <c r="Q1857" i="4" l="1"/>
  <c r="P1857" i="4" a="1"/>
  <c r="P1857" i="4" l="1"/>
  <c r="O1857" i="4" a="1"/>
  <c r="O1857" i="4" l="1"/>
  <c r="S1856" i="4" a="1"/>
  <c r="S1856" i="4" l="1"/>
  <c r="R1856" i="4" a="1"/>
  <c r="R1856" i="4" l="1"/>
  <c r="Q1856" i="4" a="1"/>
  <c r="Q1856" i="4" l="1"/>
  <c r="P1856" i="4" a="1"/>
  <c r="P1856" i="4" l="1"/>
  <c r="O1856" i="4" a="1"/>
  <c r="O1856" i="4" l="1"/>
  <c r="S1855" i="4" a="1"/>
  <c r="S1855" i="4" l="1"/>
  <c r="R1855" i="4" a="1"/>
  <c r="R1855" i="4" l="1"/>
  <c r="Q1855" i="4" a="1"/>
  <c r="Q1855" i="4" l="1"/>
  <c r="P1855" i="4" a="1"/>
  <c r="P1855" i="4" l="1"/>
  <c r="O1855" i="4" a="1"/>
  <c r="O1855" i="4" l="1"/>
  <c r="S1854" i="4" a="1"/>
  <c r="S1854" i="4" l="1"/>
  <c r="R1854" i="4" a="1"/>
  <c r="R1854" i="4" l="1"/>
  <c r="Q1854" i="4" a="1"/>
  <c r="Q1854" i="4" l="1"/>
  <c r="P1854" i="4" a="1"/>
  <c r="P1854" i="4" l="1"/>
  <c r="O1854" i="4" a="1"/>
  <c r="O1854" i="4" l="1"/>
  <c r="S1853" i="4" a="1"/>
  <c r="S1853" i="4" l="1"/>
  <c r="R1853" i="4" a="1"/>
  <c r="R1853" i="4" l="1"/>
  <c r="Q1853" i="4" a="1"/>
  <c r="Q1853" i="4" l="1"/>
  <c r="P1853" i="4" a="1"/>
  <c r="P1853" i="4" l="1"/>
  <c r="O1853" i="4" a="1"/>
  <c r="O1853" i="4" l="1"/>
  <c r="S1852" i="4" a="1"/>
  <c r="S1852" i="4" l="1"/>
  <c r="R1852" i="4" a="1"/>
  <c r="R1852" i="4" l="1"/>
  <c r="Q1852" i="4" a="1"/>
  <c r="Q1852" i="4" l="1"/>
  <c r="P1852" i="4" a="1"/>
  <c r="P1852" i="4" l="1"/>
  <c r="O1852" i="4" a="1"/>
  <c r="O1852" i="4" l="1"/>
  <c r="S1851" i="4" a="1"/>
  <c r="S1851" i="4" l="1"/>
  <c r="R1851" i="4" a="1"/>
  <c r="R1851" i="4" l="1"/>
  <c r="Q1851" i="4" a="1"/>
  <c r="Q1851" i="4" l="1"/>
  <c r="P1851" i="4" a="1"/>
  <c r="P1851" i="4" l="1"/>
  <c r="O1851" i="4" a="1"/>
  <c r="O1851" i="4" l="1"/>
  <c r="S1850" i="4" a="1"/>
  <c r="S1850" i="4" l="1"/>
  <c r="R1850" i="4" a="1"/>
  <c r="R1850" i="4" l="1"/>
  <c r="Q1850" i="4" a="1"/>
  <c r="Q1850" i="4" l="1"/>
  <c r="P1850" i="4" a="1"/>
  <c r="P1850" i="4" l="1"/>
  <c r="O1850" i="4" a="1"/>
  <c r="O1850" i="4" l="1"/>
  <c r="S1849" i="4" a="1"/>
  <c r="S1849" i="4" l="1"/>
  <c r="R1849" i="4" a="1"/>
  <c r="R1849" i="4" l="1"/>
  <c r="Q1849" i="4" a="1"/>
  <c r="Q1849" i="4" l="1"/>
  <c r="P1849" i="4" a="1"/>
  <c r="P1849" i="4" l="1"/>
  <c r="O1849" i="4" a="1"/>
  <c r="O1849" i="4" l="1"/>
  <c r="S1848" i="4" a="1"/>
  <c r="S1848" i="4" l="1"/>
  <c r="R1848" i="4" a="1"/>
  <c r="R1848" i="4" l="1"/>
  <c r="Q1848" i="4" a="1"/>
  <c r="Q1848" i="4" l="1"/>
  <c r="P1848" i="4" a="1"/>
  <c r="P1848" i="4" l="1"/>
  <c r="O1848" i="4" a="1"/>
  <c r="O1848" i="4" l="1"/>
  <c r="S1847" i="4" a="1"/>
  <c r="S1847" i="4" l="1"/>
  <c r="R1847" i="4" a="1"/>
  <c r="R1847" i="4" l="1"/>
  <c r="Q1847" i="4" a="1"/>
  <c r="Q1847" i="4" l="1"/>
  <c r="P1847" i="4" a="1"/>
  <c r="P1847" i="4" l="1"/>
  <c r="O1847" i="4" a="1"/>
  <c r="O1847" i="4" l="1"/>
  <c r="S1846" i="4" a="1"/>
  <c r="S1846" i="4" l="1"/>
  <c r="R1846" i="4" a="1"/>
  <c r="R1846" i="4" l="1"/>
  <c r="Q1846" i="4" a="1"/>
  <c r="Q1846" i="4" l="1"/>
  <c r="P1846" i="4" a="1"/>
  <c r="P1846" i="4" l="1"/>
  <c r="O1846" i="4" a="1"/>
  <c r="O1846" i="4" l="1"/>
  <c r="S1845" i="4" a="1"/>
  <c r="S1845" i="4" l="1"/>
  <c r="R1845" i="4" a="1"/>
  <c r="R1845" i="4" l="1"/>
  <c r="Q1845" i="4" a="1"/>
  <c r="Q1845" i="4" l="1"/>
  <c r="P1845" i="4" a="1"/>
  <c r="P1845" i="4" l="1"/>
  <c r="O1845" i="4" a="1"/>
  <c r="O1845" i="4" l="1"/>
  <c r="S1844" i="4" a="1"/>
  <c r="S1844" i="4" l="1"/>
  <c r="R1844" i="4" a="1"/>
  <c r="R1844" i="4" l="1"/>
  <c r="Q1844" i="4" a="1"/>
  <c r="Q1844" i="4" l="1"/>
  <c r="P1844" i="4" a="1"/>
  <c r="P1844" i="4" l="1"/>
  <c r="O1844" i="4" a="1"/>
  <c r="O1844" i="4" l="1"/>
  <c r="S1843" i="4" a="1"/>
  <c r="S1843" i="4" l="1"/>
  <c r="R1843" i="4" a="1"/>
  <c r="R1843" i="4" l="1"/>
  <c r="Q1843" i="4" a="1"/>
  <c r="Q1843" i="4" l="1"/>
  <c r="P1843" i="4" a="1"/>
  <c r="P1843" i="4" l="1"/>
  <c r="O1843" i="4" a="1"/>
  <c r="O1843" i="4" l="1"/>
  <c r="S1842" i="4" a="1"/>
  <c r="S1842" i="4" l="1"/>
  <c r="R1842" i="4" a="1"/>
  <c r="R1842" i="4" l="1"/>
  <c r="Q1842" i="4" a="1"/>
  <c r="Q1842" i="4" l="1"/>
  <c r="P1842" i="4" a="1"/>
  <c r="P1842" i="4" l="1"/>
  <c r="O1842" i="4" a="1"/>
  <c r="O1842" i="4" l="1"/>
  <c r="S1841" i="4" a="1"/>
  <c r="S1841" i="4" l="1"/>
  <c r="R1841" i="4" a="1"/>
  <c r="R1841" i="4" l="1"/>
  <c r="Q1841" i="4" a="1"/>
  <c r="Q1841" i="4" l="1"/>
  <c r="P1841" i="4" a="1"/>
  <c r="P1841" i="4" l="1"/>
  <c r="O1841" i="4" a="1"/>
  <c r="O1841" i="4" l="1"/>
  <c r="S1840" i="4" a="1"/>
  <c r="S1840" i="4" l="1"/>
  <c r="R1840" i="4" a="1"/>
  <c r="R1840" i="4" l="1"/>
  <c r="Q1840" i="4" a="1"/>
  <c r="Q1840" i="4" l="1"/>
  <c r="P1840" i="4" a="1"/>
  <c r="P1840" i="4" l="1"/>
  <c r="O1840" i="4" a="1"/>
  <c r="O1840" i="4" l="1"/>
  <c r="S1839" i="4" a="1"/>
  <c r="S1839" i="4" l="1"/>
  <c r="R1839" i="4" a="1"/>
  <c r="R1839" i="4" l="1"/>
  <c r="Q1839" i="4" a="1"/>
  <c r="Q1839" i="4" l="1"/>
  <c r="P1839" i="4" a="1"/>
  <c r="P1839" i="4" l="1"/>
  <c r="O1839" i="4" a="1"/>
  <c r="O1839" i="4" l="1"/>
  <c r="S1838" i="4" a="1"/>
  <c r="S1838" i="4" l="1"/>
  <c r="R1838" i="4" a="1"/>
  <c r="R1838" i="4" l="1"/>
  <c r="Q1838" i="4" a="1"/>
  <c r="Q1838" i="4" l="1"/>
  <c r="P1838" i="4" a="1"/>
  <c r="P1838" i="4" l="1"/>
  <c r="O1838" i="4" a="1"/>
  <c r="O1838" i="4" l="1"/>
  <c r="S1837" i="4" a="1"/>
  <c r="S1837" i="4" l="1"/>
  <c r="R1837" i="4" a="1"/>
  <c r="R1837" i="4" l="1"/>
  <c r="Q1837" i="4" a="1"/>
  <c r="Q1837" i="4" l="1"/>
  <c r="P1837" i="4" a="1"/>
  <c r="P1837" i="4" l="1"/>
  <c r="O1837" i="4" a="1"/>
  <c r="O1837" i="4" l="1"/>
  <c r="S1836" i="4" a="1"/>
  <c r="S1836" i="4" l="1"/>
  <c r="R1836" i="4" a="1"/>
  <c r="R1836" i="4" l="1"/>
  <c r="Q1836" i="4" a="1"/>
  <c r="Q1836" i="4" l="1"/>
  <c r="P1836" i="4" a="1"/>
  <c r="P1836" i="4" l="1"/>
  <c r="O1836" i="4" a="1"/>
  <c r="O1836" i="4" l="1"/>
  <c r="S1835" i="4" a="1"/>
  <c r="S1835" i="4" l="1"/>
  <c r="R1835" i="4" a="1"/>
  <c r="R1835" i="4" l="1"/>
  <c r="Q1835" i="4" a="1"/>
  <c r="Q1835" i="4" l="1"/>
  <c r="P1835" i="4" a="1"/>
  <c r="P1835" i="4" l="1"/>
  <c r="O1835" i="4" a="1"/>
  <c r="O1835" i="4" l="1"/>
  <c r="S1834" i="4" a="1"/>
  <c r="S1834" i="4" l="1"/>
  <c r="R1834" i="4" a="1"/>
  <c r="R1834" i="4" l="1"/>
  <c r="Q1834" i="4" a="1"/>
  <c r="Q1834" i="4" l="1"/>
  <c r="P1834" i="4" a="1"/>
  <c r="P1834" i="4" l="1"/>
  <c r="O1834" i="4" a="1"/>
  <c r="O1834" i="4" l="1"/>
  <c r="S1833" i="4" a="1"/>
  <c r="S1833" i="4" l="1"/>
  <c r="R1833" i="4" a="1"/>
  <c r="R1833" i="4" l="1"/>
  <c r="Q1833" i="4" a="1"/>
  <c r="Q1833" i="4" l="1"/>
  <c r="P1833" i="4" a="1"/>
  <c r="P1833" i="4" l="1"/>
  <c r="O1833" i="4" a="1"/>
  <c r="O1833" i="4" l="1"/>
  <c r="S1832" i="4" a="1"/>
  <c r="S1832" i="4" l="1"/>
  <c r="R1832" i="4" a="1"/>
  <c r="R1832" i="4" l="1"/>
  <c r="Q1832" i="4" a="1"/>
  <c r="Q1832" i="4" l="1"/>
  <c r="P1832" i="4" a="1"/>
  <c r="P1832" i="4" l="1"/>
  <c r="O1832" i="4" a="1"/>
  <c r="O1832" i="4" l="1"/>
  <c r="S1831" i="4" a="1"/>
  <c r="S1831" i="4" l="1"/>
  <c r="R1831" i="4" a="1"/>
  <c r="R1831" i="4" l="1"/>
  <c r="Q1831" i="4" a="1"/>
  <c r="Q1831" i="4" l="1"/>
  <c r="P1831" i="4" a="1"/>
  <c r="P1831" i="4" l="1"/>
  <c r="O1831" i="4" a="1"/>
  <c r="O1831" i="4" l="1"/>
  <c r="S1830" i="4" a="1"/>
  <c r="S1830" i="4" l="1"/>
  <c r="R1830" i="4" a="1"/>
  <c r="R1830" i="4" l="1"/>
  <c r="Q1830" i="4" a="1"/>
  <c r="Q1830" i="4" l="1"/>
  <c r="P1830" i="4" a="1"/>
  <c r="P1830" i="4" l="1"/>
  <c r="O1830" i="4" a="1"/>
  <c r="O1830" i="4" l="1"/>
  <c r="S1829" i="4" a="1"/>
  <c r="S1829" i="4" l="1"/>
  <c r="R1829" i="4" a="1"/>
  <c r="R1829" i="4" l="1"/>
  <c r="Q1829" i="4" a="1"/>
  <c r="Q1829" i="4" l="1"/>
  <c r="P1829" i="4" a="1"/>
  <c r="P1829" i="4" l="1"/>
  <c r="O1829" i="4" a="1"/>
  <c r="O1829" i="4" l="1"/>
  <c r="S1828" i="4" a="1"/>
  <c r="S1828" i="4" l="1"/>
  <c r="R1828" i="4" a="1"/>
  <c r="R1828" i="4" l="1"/>
  <c r="Q1828" i="4" a="1"/>
  <c r="Q1828" i="4" l="1"/>
  <c r="P1828" i="4" a="1"/>
  <c r="P1828" i="4" l="1"/>
  <c r="O1828" i="4" a="1"/>
  <c r="O1828" i="4" l="1"/>
  <c r="S1827" i="4" a="1"/>
  <c r="S1827" i="4" l="1"/>
  <c r="R1827" i="4" a="1"/>
  <c r="R1827" i="4" l="1"/>
  <c r="Q1827" i="4" a="1"/>
  <c r="Q1827" i="4" l="1"/>
  <c r="P1827" i="4" a="1"/>
  <c r="P1827" i="4" l="1"/>
  <c r="O1827" i="4" a="1"/>
  <c r="O1827" i="4" l="1"/>
  <c r="S1826" i="4" a="1"/>
  <c r="S1826" i="4" l="1"/>
  <c r="R1826" i="4" a="1"/>
  <c r="R1826" i="4" l="1"/>
  <c r="Q1826" i="4" a="1"/>
  <c r="Q1826" i="4" l="1"/>
  <c r="P1826" i="4" a="1"/>
  <c r="P1826" i="4" l="1"/>
  <c r="O1826" i="4" a="1"/>
  <c r="O1826" i="4" l="1"/>
  <c r="S1825" i="4" a="1"/>
  <c r="S1825" i="4" l="1"/>
  <c r="R1825" i="4" a="1"/>
  <c r="R1825" i="4" l="1"/>
  <c r="Q1825" i="4" a="1"/>
  <c r="Q1825" i="4" l="1"/>
  <c r="P1825" i="4" a="1"/>
  <c r="P1825" i="4" l="1"/>
  <c r="O1825" i="4" a="1"/>
  <c r="O1825" i="4" l="1"/>
  <c r="S1824" i="4" a="1"/>
  <c r="S1824" i="4" l="1"/>
  <c r="R1824" i="4" a="1"/>
  <c r="R1824" i="4" l="1"/>
  <c r="Q1824" i="4" a="1"/>
  <c r="Q1824" i="4" l="1"/>
  <c r="P1824" i="4" a="1"/>
  <c r="P1824" i="4" l="1"/>
  <c r="O1824" i="4" a="1"/>
  <c r="O1824" i="4" l="1"/>
  <c r="S1823" i="4" a="1"/>
  <c r="S1823" i="4" l="1"/>
  <c r="R1823" i="4" a="1"/>
  <c r="R1823" i="4" l="1"/>
  <c r="Q1823" i="4" a="1"/>
  <c r="Q1823" i="4" l="1"/>
  <c r="P1823" i="4" a="1"/>
  <c r="P1823" i="4" l="1"/>
  <c r="O1823" i="4" a="1"/>
  <c r="O1823" i="4" l="1"/>
  <c r="S1822" i="4" a="1"/>
  <c r="S1822" i="4" l="1"/>
  <c r="R1822" i="4" a="1"/>
  <c r="R1822" i="4" l="1"/>
  <c r="Q1822" i="4" a="1"/>
  <c r="Q1822" i="4" l="1"/>
  <c r="P1822" i="4" a="1"/>
  <c r="P1822" i="4" l="1"/>
  <c r="O1822" i="4" a="1"/>
  <c r="O1822" i="4" l="1"/>
  <c r="S1821" i="4" a="1"/>
  <c r="S1821" i="4" l="1"/>
  <c r="R1821" i="4" a="1"/>
  <c r="R1821" i="4" l="1"/>
  <c r="Q1821" i="4" a="1"/>
  <c r="Q1821" i="4" l="1"/>
  <c r="P1821" i="4" a="1"/>
  <c r="P1821" i="4" l="1"/>
  <c r="O1821" i="4" a="1"/>
  <c r="O1821" i="4" l="1"/>
  <c r="S1820" i="4" a="1"/>
  <c r="S1820" i="4" l="1"/>
  <c r="R1820" i="4" a="1"/>
  <c r="R1820" i="4" l="1"/>
  <c r="Q1820" i="4" a="1"/>
  <c r="Q1820" i="4" l="1"/>
  <c r="P1820" i="4" a="1"/>
  <c r="P1820" i="4" l="1"/>
  <c r="O1820" i="4" a="1"/>
  <c r="O1820" i="4" l="1"/>
  <c r="S1819" i="4" a="1"/>
  <c r="S1819" i="4" l="1"/>
  <c r="R1819" i="4" a="1"/>
  <c r="R1819" i="4" l="1"/>
  <c r="Q1819" i="4" a="1"/>
  <c r="Q1819" i="4" l="1"/>
  <c r="P1819" i="4" a="1"/>
  <c r="P1819" i="4" l="1"/>
  <c r="O1819" i="4" a="1"/>
  <c r="O1819" i="4" l="1"/>
  <c r="S1818" i="4" a="1"/>
  <c r="S1818" i="4" l="1"/>
  <c r="R1818" i="4" a="1"/>
  <c r="R1818" i="4" l="1"/>
  <c r="Q1818" i="4" a="1"/>
  <c r="Q1818" i="4" l="1"/>
  <c r="P1818" i="4" a="1"/>
  <c r="P1818" i="4" l="1"/>
  <c r="O1818" i="4" a="1"/>
  <c r="O1818" i="4" l="1"/>
  <c r="S1817" i="4" a="1"/>
  <c r="S1817" i="4" l="1"/>
  <c r="R1817" i="4" a="1"/>
  <c r="R1817" i="4" l="1"/>
  <c r="Q1817" i="4" a="1"/>
  <c r="Q1817" i="4" l="1"/>
  <c r="P1817" i="4" a="1"/>
  <c r="P1817" i="4" l="1"/>
  <c r="O1817" i="4" a="1"/>
  <c r="O1817" i="4" l="1"/>
  <c r="S1816" i="4" a="1"/>
  <c r="S1816" i="4" l="1"/>
  <c r="R1816" i="4" a="1"/>
  <c r="R1816" i="4" l="1"/>
  <c r="Q1816" i="4" a="1"/>
  <c r="Q1816" i="4" l="1"/>
  <c r="P1816" i="4" a="1"/>
  <c r="P1816" i="4" l="1"/>
  <c r="O1816" i="4" a="1"/>
  <c r="O1816" i="4" l="1"/>
  <c r="S1815" i="4" a="1"/>
  <c r="S1815" i="4" l="1"/>
  <c r="R1815" i="4" a="1"/>
  <c r="R1815" i="4" l="1"/>
  <c r="Q1815" i="4" a="1"/>
  <c r="Q1815" i="4" l="1"/>
  <c r="P1815" i="4" a="1"/>
  <c r="P1815" i="4" l="1"/>
  <c r="O1815" i="4" a="1"/>
  <c r="O1815" i="4" l="1"/>
  <c r="S1814" i="4" a="1"/>
  <c r="S1814" i="4" l="1"/>
  <c r="R1814" i="4" a="1"/>
  <c r="R1814" i="4" l="1"/>
  <c r="Q1814" i="4" a="1"/>
  <c r="Q1814" i="4" l="1"/>
  <c r="P1814" i="4" a="1"/>
  <c r="P1814" i="4" l="1"/>
  <c r="O1814" i="4" a="1"/>
  <c r="O1814" i="4" l="1"/>
  <c r="S1813" i="4" a="1"/>
  <c r="S1813" i="4" l="1"/>
  <c r="R1813" i="4" a="1"/>
  <c r="R1813" i="4" l="1"/>
  <c r="Q1813" i="4" a="1"/>
  <c r="Q1813" i="4" l="1"/>
  <c r="P1813" i="4" a="1"/>
  <c r="P1813" i="4" l="1"/>
  <c r="O1813" i="4" a="1"/>
  <c r="O1813" i="4" l="1"/>
  <c r="S1812" i="4" a="1"/>
  <c r="S1812" i="4" l="1"/>
  <c r="R1812" i="4" a="1"/>
  <c r="R1812" i="4" l="1"/>
  <c r="Q1812" i="4" a="1"/>
  <c r="Q1812" i="4" l="1"/>
  <c r="P1812" i="4" a="1"/>
  <c r="P1812" i="4" l="1"/>
  <c r="O1812" i="4" a="1"/>
  <c r="O1812" i="4" l="1"/>
  <c r="S1811" i="4" a="1"/>
  <c r="S1811" i="4" l="1"/>
  <c r="R1811" i="4" a="1"/>
  <c r="R1811" i="4" l="1"/>
  <c r="Q1811" i="4" a="1"/>
  <c r="Q1811" i="4" l="1"/>
  <c r="P1811" i="4" a="1"/>
  <c r="P1811" i="4" l="1"/>
  <c r="O1811" i="4" a="1"/>
  <c r="O1811" i="4" l="1"/>
  <c r="S1810" i="4" a="1"/>
  <c r="S1810" i="4" l="1"/>
  <c r="R1810" i="4" a="1"/>
  <c r="R1810" i="4" l="1"/>
  <c r="Q1810" i="4" a="1"/>
  <c r="Q1810" i="4" l="1"/>
  <c r="P1810" i="4" a="1"/>
  <c r="P1810" i="4" l="1"/>
  <c r="O1810" i="4" a="1"/>
  <c r="O1810" i="4" l="1"/>
  <c r="S1809" i="4" a="1"/>
  <c r="S1809" i="4" l="1"/>
  <c r="R1809" i="4" a="1"/>
  <c r="R1809" i="4" l="1"/>
  <c r="Q1809" i="4" a="1"/>
  <c r="Q1809" i="4" l="1"/>
  <c r="P1809" i="4" a="1"/>
  <c r="P1809" i="4" l="1"/>
  <c r="O1809" i="4" a="1"/>
  <c r="O1809" i="4" l="1"/>
  <c r="S1808" i="4" a="1"/>
  <c r="S1808" i="4" l="1"/>
  <c r="R1808" i="4" a="1"/>
  <c r="R1808" i="4" l="1"/>
  <c r="Q1808" i="4" a="1"/>
  <c r="Q1808" i="4" l="1"/>
  <c r="P1808" i="4" a="1"/>
  <c r="P1808" i="4" l="1"/>
  <c r="O1808" i="4" a="1"/>
  <c r="O1808" i="4" l="1"/>
  <c r="S1807" i="4" a="1"/>
  <c r="S1807" i="4" l="1"/>
  <c r="R1807" i="4" a="1"/>
  <c r="R1807" i="4" l="1"/>
  <c r="Q1807" i="4" a="1"/>
  <c r="Q1807" i="4" l="1"/>
  <c r="P1807" i="4" a="1"/>
  <c r="P1807" i="4" l="1"/>
  <c r="O1807" i="4" a="1"/>
  <c r="O1807" i="4" l="1"/>
  <c r="S1806" i="4" a="1"/>
  <c r="S1806" i="4" l="1"/>
  <c r="R1806" i="4" a="1"/>
  <c r="R1806" i="4" l="1"/>
  <c r="Q1806" i="4" a="1"/>
  <c r="Q1806" i="4" l="1"/>
  <c r="P1806" i="4" a="1"/>
  <c r="P1806" i="4" l="1"/>
  <c r="O1806" i="4" a="1"/>
  <c r="O1806" i="4" l="1"/>
  <c r="S1805" i="4" a="1"/>
  <c r="S1805" i="4" l="1"/>
  <c r="R1805" i="4" a="1"/>
  <c r="R1805" i="4" l="1"/>
  <c r="Q1805" i="4" a="1"/>
  <c r="Q1805" i="4" l="1"/>
  <c r="P1805" i="4" a="1"/>
  <c r="P1805" i="4" l="1"/>
  <c r="O1805" i="4" a="1"/>
  <c r="O1805" i="4" l="1"/>
  <c r="S1804" i="4" a="1"/>
  <c r="S1804" i="4" l="1"/>
  <c r="R1804" i="4" a="1"/>
  <c r="R1804" i="4" l="1"/>
  <c r="Q1804" i="4" a="1"/>
  <c r="Q1804" i="4" l="1"/>
  <c r="P1804" i="4" a="1"/>
  <c r="P1804" i="4" l="1"/>
  <c r="O1804" i="4" a="1"/>
  <c r="O1804" i="4" l="1"/>
  <c r="S1803" i="4" a="1"/>
  <c r="S1803" i="4" l="1"/>
  <c r="R1803" i="4" a="1"/>
  <c r="R1803" i="4" l="1"/>
  <c r="Q1803" i="4" a="1"/>
  <c r="Q1803" i="4" l="1"/>
  <c r="P1803" i="4" a="1"/>
  <c r="P1803" i="4" l="1"/>
  <c r="O1803" i="4" a="1"/>
  <c r="O1803" i="4" l="1"/>
  <c r="S1802" i="4" a="1"/>
  <c r="S1802" i="4" l="1"/>
  <c r="R1802" i="4" a="1"/>
  <c r="R1802" i="4" l="1"/>
  <c r="Q1802" i="4" a="1"/>
  <c r="Q1802" i="4" l="1"/>
  <c r="P1802" i="4" a="1"/>
  <c r="P1802" i="4" l="1"/>
  <c r="O1802" i="4" a="1"/>
  <c r="O1802" i="4" l="1"/>
  <c r="S1801" i="4" a="1"/>
  <c r="S1801" i="4" l="1"/>
  <c r="R1801" i="4" a="1"/>
  <c r="R1801" i="4" l="1"/>
  <c r="Q1801" i="4" a="1"/>
  <c r="Q1801" i="4" l="1"/>
  <c r="P1801" i="4" a="1"/>
  <c r="P1801" i="4" l="1"/>
  <c r="O1801" i="4" a="1"/>
  <c r="O1801" i="4" l="1"/>
  <c r="S1800" i="4" a="1"/>
  <c r="S1800" i="4" l="1"/>
  <c r="R1800" i="4" a="1"/>
  <c r="R1800" i="4" l="1"/>
  <c r="Q1800" i="4" a="1"/>
  <c r="Q1800" i="4" l="1"/>
  <c r="P1800" i="4" a="1"/>
  <c r="P1800" i="4" l="1"/>
  <c r="O1800" i="4" a="1"/>
  <c r="O1800" i="4" l="1"/>
  <c r="S1799" i="4" a="1"/>
  <c r="S1799" i="4" l="1"/>
  <c r="R1799" i="4" a="1"/>
  <c r="R1799" i="4" l="1"/>
  <c r="Q1799" i="4" a="1"/>
  <c r="Q1799" i="4" l="1"/>
  <c r="P1799" i="4" a="1"/>
  <c r="P1799" i="4" l="1"/>
  <c r="O1799" i="4" a="1"/>
  <c r="O1799" i="4" l="1"/>
  <c r="S1798" i="4" a="1"/>
  <c r="S1798" i="4" l="1"/>
  <c r="R1798" i="4" a="1"/>
  <c r="R1798" i="4" l="1"/>
  <c r="Q1798" i="4" a="1"/>
  <c r="Q1798" i="4" l="1"/>
  <c r="P1798" i="4" a="1"/>
  <c r="P1798" i="4" l="1"/>
  <c r="O1798" i="4" a="1"/>
  <c r="O1798" i="4" l="1"/>
  <c r="S1797" i="4" a="1"/>
  <c r="S1797" i="4" l="1"/>
  <c r="R1797" i="4" a="1"/>
  <c r="R1797" i="4" l="1"/>
  <c r="Q1797" i="4" a="1"/>
  <c r="Q1797" i="4" l="1"/>
  <c r="P1797" i="4" a="1"/>
  <c r="P1797" i="4" l="1"/>
  <c r="O1797" i="4" a="1"/>
  <c r="O1797" i="4" l="1"/>
  <c r="S1796" i="4" a="1"/>
  <c r="S1796" i="4" l="1"/>
  <c r="R1796" i="4" a="1"/>
  <c r="R1796" i="4" l="1"/>
  <c r="Q1796" i="4" a="1"/>
  <c r="Q1796" i="4" l="1"/>
  <c r="P1796" i="4" a="1"/>
  <c r="P1796" i="4" l="1"/>
  <c r="O1796" i="4" a="1"/>
  <c r="O1796" i="4" l="1"/>
  <c r="S1795" i="4" a="1"/>
  <c r="S1795" i="4" l="1"/>
  <c r="R1795" i="4" a="1"/>
  <c r="R1795" i="4" l="1"/>
  <c r="Q1795" i="4" a="1"/>
  <c r="Q1795" i="4" l="1"/>
  <c r="P1795" i="4" a="1"/>
  <c r="P1795" i="4" l="1"/>
  <c r="O1795" i="4" a="1"/>
  <c r="O1795" i="4" l="1"/>
  <c r="S1794" i="4" a="1"/>
  <c r="S1794" i="4" l="1"/>
  <c r="R1794" i="4" a="1"/>
  <c r="R1794" i="4" l="1"/>
  <c r="Q1794" i="4" a="1"/>
  <c r="Q1794" i="4" l="1"/>
  <c r="P1794" i="4" a="1"/>
  <c r="P1794" i="4" l="1"/>
  <c r="O1794" i="4" a="1"/>
  <c r="O1794" i="4" l="1"/>
  <c r="S1793" i="4" a="1"/>
  <c r="S1793" i="4" l="1"/>
  <c r="R1793" i="4" a="1"/>
  <c r="R1793" i="4" l="1"/>
  <c r="Q1793" i="4" a="1"/>
  <c r="Q1793" i="4" l="1"/>
  <c r="P1793" i="4" a="1"/>
  <c r="P1793" i="4" l="1"/>
  <c r="O1793" i="4" a="1"/>
  <c r="O1793" i="4" l="1"/>
  <c r="S1792" i="4" a="1"/>
  <c r="S1792" i="4" l="1"/>
  <c r="R1792" i="4" a="1"/>
  <c r="R1792" i="4" l="1"/>
  <c r="Q1792" i="4" a="1"/>
  <c r="Q1792" i="4" l="1"/>
  <c r="P1792" i="4" a="1"/>
  <c r="P1792" i="4" l="1"/>
  <c r="O1792" i="4" a="1"/>
  <c r="O1792" i="4" l="1"/>
  <c r="S1791" i="4" a="1"/>
  <c r="S1791" i="4" l="1"/>
  <c r="R1791" i="4" a="1"/>
  <c r="R1791" i="4" l="1"/>
  <c r="Q1791" i="4" a="1"/>
  <c r="Q1791" i="4" l="1"/>
  <c r="P1791" i="4" a="1"/>
  <c r="P1791" i="4" l="1"/>
  <c r="O1791" i="4" a="1"/>
  <c r="O1791" i="4" l="1"/>
  <c r="S1790" i="4" a="1"/>
  <c r="S1790" i="4" l="1"/>
  <c r="R1790" i="4" a="1"/>
  <c r="R1790" i="4" l="1"/>
  <c r="Q1790" i="4" a="1"/>
  <c r="Q1790" i="4" l="1"/>
  <c r="P1790" i="4" a="1"/>
  <c r="P1790" i="4" l="1"/>
  <c r="O1790" i="4" a="1"/>
  <c r="O1790" i="4" l="1"/>
  <c r="S1789" i="4" a="1"/>
  <c r="S1789" i="4" l="1"/>
  <c r="R1789" i="4" a="1"/>
  <c r="R1789" i="4" l="1"/>
  <c r="Q1789" i="4" a="1"/>
  <c r="Q1789" i="4" l="1"/>
  <c r="P1789" i="4" a="1"/>
  <c r="P1789" i="4" l="1"/>
  <c r="O1789" i="4" a="1"/>
  <c r="O1789" i="4" l="1"/>
  <c r="S1788" i="4" a="1"/>
  <c r="S1788" i="4" l="1"/>
  <c r="R1788" i="4" a="1"/>
  <c r="R1788" i="4" l="1"/>
  <c r="Q1788" i="4" a="1"/>
  <c r="Q1788" i="4" l="1"/>
  <c r="P1788" i="4" a="1"/>
  <c r="P1788" i="4" l="1"/>
  <c r="O1788" i="4" a="1"/>
  <c r="O1788" i="4" l="1"/>
  <c r="S1787" i="4" a="1"/>
  <c r="S1787" i="4" l="1"/>
  <c r="R1787" i="4" a="1"/>
  <c r="R1787" i="4" l="1"/>
  <c r="Q1787" i="4" a="1"/>
  <c r="Q1787" i="4" l="1"/>
  <c r="P1787" i="4" a="1"/>
  <c r="P1787" i="4" l="1"/>
  <c r="O1787" i="4" a="1"/>
  <c r="O1787" i="4" l="1"/>
  <c r="S1786" i="4" a="1"/>
  <c r="S1786" i="4" l="1"/>
  <c r="R1786" i="4" a="1"/>
  <c r="R1786" i="4" l="1"/>
  <c r="Q1786" i="4" a="1"/>
  <c r="Q1786" i="4" l="1"/>
  <c r="P1786" i="4" a="1"/>
  <c r="P1786" i="4" l="1"/>
  <c r="O1786" i="4" a="1"/>
  <c r="O1786" i="4" l="1"/>
  <c r="S1785" i="4" a="1"/>
  <c r="S1785" i="4" l="1"/>
  <c r="R1785" i="4" a="1"/>
  <c r="R1785" i="4" l="1"/>
  <c r="Q1785" i="4" a="1"/>
  <c r="Q1785" i="4" l="1"/>
  <c r="P1785" i="4" a="1"/>
  <c r="P1785" i="4" l="1"/>
  <c r="O1785" i="4" a="1"/>
  <c r="O1785" i="4" l="1"/>
  <c r="S1784" i="4" a="1"/>
  <c r="S1784" i="4" l="1"/>
  <c r="R1784" i="4" a="1"/>
  <c r="R1784" i="4" l="1"/>
  <c r="Q1784" i="4" a="1"/>
  <c r="Q1784" i="4" l="1"/>
  <c r="P1784" i="4" a="1"/>
  <c r="P1784" i="4" l="1"/>
  <c r="O1784" i="4" a="1"/>
  <c r="O1784" i="4" l="1"/>
  <c r="S1783" i="4" a="1"/>
  <c r="S1783" i="4" l="1"/>
  <c r="R1783" i="4" a="1"/>
  <c r="R1783" i="4" l="1"/>
  <c r="Q1783" i="4" a="1"/>
  <c r="Q1783" i="4" l="1"/>
  <c r="P1783" i="4" a="1"/>
  <c r="P1783" i="4" l="1"/>
  <c r="O1783" i="4" a="1"/>
  <c r="O1783" i="4" l="1"/>
  <c r="S1782" i="4" a="1"/>
  <c r="S1782" i="4" l="1"/>
  <c r="R1782" i="4" a="1"/>
  <c r="R1782" i="4" l="1"/>
  <c r="Q1782" i="4" a="1"/>
  <c r="Q1782" i="4" l="1"/>
  <c r="P1782" i="4" a="1"/>
  <c r="P1782" i="4" l="1"/>
  <c r="O1782" i="4" a="1"/>
  <c r="O1782" i="4" l="1"/>
  <c r="S1781" i="4" a="1"/>
  <c r="S1781" i="4" l="1"/>
  <c r="R1781" i="4" a="1"/>
  <c r="R1781" i="4" l="1"/>
  <c r="Q1781" i="4" a="1"/>
  <c r="Q1781" i="4" l="1"/>
  <c r="P1781" i="4" a="1"/>
  <c r="P1781" i="4" l="1"/>
  <c r="O1781" i="4" a="1"/>
  <c r="O1781" i="4" l="1"/>
  <c r="S1780" i="4" a="1"/>
  <c r="S1780" i="4" l="1"/>
  <c r="R1780" i="4" a="1"/>
  <c r="R1780" i="4" l="1"/>
  <c r="Q1780" i="4" a="1"/>
  <c r="Q1780" i="4" l="1"/>
  <c r="P1780" i="4" a="1"/>
  <c r="P1780" i="4" l="1"/>
  <c r="O1780" i="4" a="1"/>
  <c r="O1780" i="4" l="1"/>
  <c r="S1779" i="4" a="1"/>
  <c r="S1779" i="4" l="1"/>
  <c r="R1779" i="4" a="1"/>
  <c r="R1779" i="4" l="1"/>
  <c r="Q1779" i="4" a="1"/>
  <c r="Q1779" i="4" l="1"/>
  <c r="P1779" i="4" a="1"/>
  <c r="P1779" i="4" l="1"/>
  <c r="O1779" i="4" a="1"/>
  <c r="O1779" i="4" l="1"/>
  <c r="S1778" i="4" a="1"/>
  <c r="S1778" i="4" l="1"/>
  <c r="R1778" i="4" a="1"/>
  <c r="R1778" i="4" l="1"/>
  <c r="Q1778" i="4" a="1"/>
  <c r="Q1778" i="4" l="1"/>
  <c r="P1778" i="4" a="1"/>
  <c r="P1778" i="4" l="1"/>
  <c r="O1778" i="4" a="1"/>
  <c r="O1778" i="4" l="1"/>
  <c r="S1777" i="4" a="1"/>
  <c r="S1777" i="4" l="1"/>
  <c r="R1777" i="4" a="1"/>
  <c r="R1777" i="4" l="1"/>
  <c r="Q1777" i="4" a="1"/>
  <c r="Q1777" i="4" l="1"/>
  <c r="P1777" i="4" a="1"/>
  <c r="P1777" i="4" l="1"/>
  <c r="O1777" i="4" a="1"/>
  <c r="O1777" i="4" l="1"/>
  <c r="S1776" i="4" a="1"/>
  <c r="S1776" i="4" l="1"/>
  <c r="R1776" i="4" a="1"/>
  <c r="R1776" i="4" l="1"/>
  <c r="Q1776" i="4" a="1"/>
  <c r="Q1776" i="4" l="1"/>
  <c r="P1776" i="4" a="1"/>
  <c r="P1776" i="4" l="1"/>
  <c r="O1776" i="4" a="1"/>
  <c r="O1776" i="4" l="1"/>
  <c r="S1775" i="4" a="1"/>
  <c r="S1775" i="4" l="1"/>
  <c r="R1775" i="4" a="1"/>
  <c r="R1775" i="4" l="1"/>
  <c r="Q1775" i="4" a="1"/>
  <c r="Q1775" i="4" l="1"/>
  <c r="P1775" i="4" a="1"/>
  <c r="P1775" i="4" l="1"/>
  <c r="O1775" i="4" a="1"/>
  <c r="O1775" i="4" l="1"/>
  <c r="S1774" i="4" a="1"/>
  <c r="S1774" i="4" l="1"/>
  <c r="R1774" i="4" a="1"/>
  <c r="R1774" i="4" l="1"/>
  <c r="Q1774" i="4" a="1"/>
  <c r="Q1774" i="4" l="1"/>
  <c r="P1774" i="4" a="1"/>
  <c r="P1774" i="4" l="1"/>
  <c r="O1774" i="4" a="1"/>
  <c r="O1774" i="4" l="1"/>
  <c r="S1773" i="4" a="1"/>
  <c r="S1773" i="4" l="1"/>
  <c r="R1773" i="4" a="1"/>
  <c r="R1773" i="4" l="1"/>
  <c r="Q1773" i="4" a="1"/>
  <c r="Q1773" i="4" l="1"/>
  <c r="P1773" i="4" a="1"/>
  <c r="P1773" i="4" l="1"/>
  <c r="O1773" i="4" a="1"/>
  <c r="O1773" i="4" l="1"/>
  <c r="S1772" i="4" a="1"/>
  <c r="S1772" i="4" l="1"/>
  <c r="R1772" i="4" a="1"/>
  <c r="R1772" i="4" l="1"/>
  <c r="Q1772" i="4" a="1"/>
  <c r="Q1772" i="4" l="1"/>
  <c r="P1772" i="4" a="1"/>
  <c r="P1772" i="4" l="1"/>
  <c r="O1772" i="4" a="1"/>
  <c r="O1772" i="4" l="1"/>
  <c r="S1771" i="4" a="1"/>
  <c r="S1771" i="4" l="1"/>
  <c r="R1771" i="4" a="1"/>
  <c r="R1771" i="4" l="1"/>
  <c r="Q1771" i="4" a="1"/>
  <c r="Q1771" i="4" l="1"/>
  <c r="P1771" i="4" a="1"/>
  <c r="P1771" i="4" l="1"/>
  <c r="O1771" i="4" a="1"/>
  <c r="O1771" i="4" l="1"/>
  <c r="S1770" i="4" a="1"/>
  <c r="S1770" i="4" l="1"/>
  <c r="R1770" i="4" a="1"/>
  <c r="R1770" i="4" l="1"/>
  <c r="Q1770" i="4" a="1"/>
  <c r="Q1770" i="4" l="1"/>
  <c r="P1770" i="4" a="1"/>
  <c r="P1770" i="4" l="1"/>
  <c r="O1770" i="4" a="1"/>
  <c r="O1770" i="4" l="1"/>
  <c r="S1769" i="4" a="1"/>
  <c r="S1769" i="4" l="1"/>
  <c r="R1769" i="4" a="1"/>
  <c r="R1769" i="4" l="1"/>
  <c r="Q1769" i="4" a="1"/>
  <c r="Q1769" i="4" l="1"/>
  <c r="P1769" i="4" a="1"/>
  <c r="P1769" i="4" l="1"/>
  <c r="O1769" i="4" a="1"/>
  <c r="O1769" i="4" l="1"/>
  <c r="S1768" i="4" a="1"/>
  <c r="S1768" i="4" l="1"/>
  <c r="R1768" i="4" a="1"/>
  <c r="R1768" i="4" l="1"/>
  <c r="Q1768" i="4" a="1"/>
  <c r="Q1768" i="4" l="1"/>
  <c r="P1768" i="4" a="1"/>
  <c r="P1768" i="4" l="1"/>
  <c r="O1768" i="4" a="1"/>
  <c r="O1768" i="4" l="1"/>
  <c r="S1767" i="4" a="1"/>
  <c r="S1767" i="4" l="1"/>
  <c r="R1767" i="4" a="1"/>
  <c r="R1767" i="4" l="1"/>
  <c r="Q1767" i="4" a="1"/>
  <c r="Q1767" i="4" l="1"/>
  <c r="P1767" i="4" a="1"/>
  <c r="P1767" i="4" l="1"/>
  <c r="O1767" i="4" a="1"/>
  <c r="O1767" i="4" l="1"/>
  <c r="S1766" i="4" a="1"/>
  <c r="S1766" i="4" l="1"/>
  <c r="R1766" i="4" a="1"/>
  <c r="R1766" i="4" l="1"/>
  <c r="Q1766" i="4" a="1"/>
  <c r="Q1766" i="4" l="1"/>
  <c r="P1766" i="4" a="1"/>
  <c r="P1766" i="4" l="1"/>
  <c r="O1766" i="4" a="1"/>
  <c r="O1766" i="4" l="1"/>
  <c r="S1765" i="4" a="1"/>
  <c r="S1765" i="4" l="1"/>
  <c r="R1765" i="4" a="1"/>
  <c r="R1765" i="4" l="1"/>
  <c r="Q1765" i="4" a="1"/>
  <c r="Q1765" i="4" l="1"/>
  <c r="P1765" i="4" a="1"/>
  <c r="P1765" i="4" l="1"/>
  <c r="O1765" i="4" a="1"/>
  <c r="O1765" i="4" l="1"/>
  <c r="S1764" i="4" a="1"/>
  <c r="S1764" i="4" l="1"/>
  <c r="R1764" i="4" a="1"/>
  <c r="R1764" i="4" l="1"/>
  <c r="Q1764" i="4" a="1"/>
  <c r="Q1764" i="4" l="1"/>
  <c r="P1764" i="4" a="1"/>
  <c r="P1764" i="4" l="1"/>
  <c r="O1764" i="4" a="1"/>
  <c r="O1764" i="4" l="1"/>
  <c r="S1763" i="4" a="1"/>
  <c r="S1763" i="4" l="1"/>
  <c r="R1763" i="4" a="1"/>
  <c r="R1763" i="4" l="1"/>
  <c r="Q1763" i="4" a="1"/>
  <c r="Q1763" i="4" l="1"/>
  <c r="P1763" i="4" a="1"/>
  <c r="P1763" i="4" l="1"/>
  <c r="O1763" i="4" a="1"/>
  <c r="O1763" i="4" l="1"/>
  <c r="S1762" i="4" a="1"/>
  <c r="S1762" i="4" l="1"/>
  <c r="R1762" i="4" a="1"/>
  <c r="R1762" i="4" l="1"/>
  <c r="Q1762" i="4" a="1"/>
  <c r="Q1762" i="4" l="1"/>
  <c r="P1762" i="4" a="1"/>
  <c r="P1762" i="4" l="1"/>
  <c r="O1762" i="4" a="1"/>
  <c r="O1762" i="4" l="1"/>
  <c r="S1761" i="4" a="1"/>
  <c r="S1761" i="4" l="1"/>
  <c r="R1761" i="4" a="1"/>
  <c r="R1761" i="4" l="1"/>
  <c r="Q1761" i="4" a="1"/>
  <c r="Q1761" i="4" l="1"/>
  <c r="P1761" i="4" a="1"/>
  <c r="P1761" i="4" l="1"/>
  <c r="O1761" i="4" a="1"/>
  <c r="O1761" i="4" l="1"/>
  <c r="S1760" i="4" a="1"/>
  <c r="S1760" i="4" l="1"/>
  <c r="R1760" i="4" a="1"/>
  <c r="R1760" i="4" l="1"/>
  <c r="Q1760" i="4" a="1"/>
  <c r="Q1760" i="4" l="1"/>
  <c r="P1760" i="4" a="1"/>
  <c r="P1760" i="4" l="1"/>
  <c r="O1760" i="4" a="1"/>
  <c r="O1760" i="4" l="1"/>
  <c r="S1759" i="4" a="1"/>
  <c r="S1759" i="4" l="1"/>
  <c r="R1759" i="4" a="1"/>
  <c r="R1759" i="4" l="1"/>
  <c r="Q1759" i="4" a="1"/>
  <c r="Q1759" i="4" l="1"/>
  <c r="P1759" i="4" a="1"/>
  <c r="P1759" i="4" l="1"/>
  <c r="O1759" i="4" a="1"/>
  <c r="O1759" i="4" l="1"/>
  <c r="S1758" i="4" a="1"/>
  <c r="S1758" i="4" l="1"/>
  <c r="R1758" i="4" a="1"/>
  <c r="R1758" i="4" l="1"/>
  <c r="Q1758" i="4" a="1"/>
  <c r="Q1758" i="4" l="1"/>
  <c r="P1758" i="4" a="1"/>
  <c r="P1758" i="4" l="1"/>
  <c r="O1758" i="4" a="1"/>
  <c r="O1758" i="4" l="1"/>
  <c r="S1757" i="4" a="1"/>
  <c r="S1757" i="4" l="1"/>
  <c r="R1757" i="4" a="1"/>
  <c r="R1757" i="4" l="1"/>
  <c r="Q1757" i="4" a="1"/>
  <c r="Q1757" i="4" l="1"/>
  <c r="P1757" i="4" a="1"/>
  <c r="P1757" i="4" l="1"/>
  <c r="O1757" i="4" a="1"/>
  <c r="O1757" i="4" l="1"/>
  <c r="S1756" i="4" a="1"/>
  <c r="S1756" i="4" l="1"/>
  <c r="R1756" i="4" a="1"/>
  <c r="R1756" i="4" l="1"/>
  <c r="Q1756" i="4" a="1"/>
  <c r="Q1756" i="4" l="1"/>
  <c r="P1756" i="4" a="1"/>
  <c r="P1756" i="4" l="1"/>
  <c r="O1756" i="4" a="1"/>
  <c r="O1756" i="4" l="1"/>
  <c r="S1755" i="4" a="1"/>
  <c r="S1755" i="4" l="1"/>
  <c r="R1755" i="4" a="1"/>
  <c r="R1755" i="4" l="1"/>
  <c r="Q1755" i="4" a="1"/>
  <c r="Q1755" i="4" l="1"/>
  <c r="P1755" i="4" a="1"/>
  <c r="P1755" i="4" l="1"/>
  <c r="O1755" i="4" a="1"/>
  <c r="O1755" i="4" l="1"/>
  <c r="S1754" i="4" a="1"/>
  <c r="S1754" i="4" l="1"/>
  <c r="R1754" i="4" a="1"/>
  <c r="R1754" i="4" l="1"/>
  <c r="Q1754" i="4" a="1"/>
  <c r="Q1754" i="4" l="1"/>
  <c r="P1754" i="4" a="1"/>
  <c r="P1754" i="4" l="1"/>
  <c r="O1754" i="4" a="1"/>
  <c r="O1754" i="4" l="1"/>
  <c r="S1753" i="4" a="1"/>
  <c r="S1753" i="4" l="1"/>
  <c r="R1753" i="4" a="1"/>
  <c r="R1753" i="4" l="1"/>
  <c r="Q1753" i="4" a="1"/>
  <c r="Q1753" i="4" l="1"/>
  <c r="P1753" i="4" a="1"/>
  <c r="P1753" i="4" l="1"/>
  <c r="O1753" i="4" a="1"/>
  <c r="O1753" i="4" l="1"/>
  <c r="S1752" i="4" a="1"/>
  <c r="S1752" i="4" l="1"/>
  <c r="R1752" i="4" a="1"/>
  <c r="R1752" i="4" l="1"/>
  <c r="Q1752" i="4" a="1"/>
  <c r="Q1752" i="4" l="1"/>
  <c r="P1752" i="4" a="1"/>
  <c r="P1752" i="4" l="1"/>
  <c r="O1752" i="4" a="1"/>
  <c r="O1752" i="4" l="1"/>
  <c r="S1751" i="4" a="1"/>
  <c r="S1751" i="4" l="1"/>
  <c r="R1751" i="4" a="1"/>
  <c r="R1751" i="4" l="1"/>
  <c r="Q1751" i="4" a="1"/>
  <c r="Q1751" i="4" l="1"/>
  <c r="P1751" i="4" a="1"/>
  <c r="P1751" i="4" l="1"/>
  <c r="O1751" i="4" a="1"/>
  <c r="O1751" i="4" l="1"/>
  <c r="S1750" i="4" a="1"/>
  <c r="S1750" i="4" l="1"/>
  <c r="R1750" i="4" a="1"/>
  <c r="R1750" i="4" l="1"/>
  <c r="Q1750" i="4" a="1"/>
  <c r="Q1750" i="4" l="1"/>
  <c r="P1750" i="4" a="1"/>
  <c r="P1750" i="4" l="1"/>
  <c r="O1750" i="4" a="1"/>
  <c r="O1750" i="4" l="1"/>
  <c r="S1749" i="4" a="1"/>
  <c r="S1749" i="4" l="1"/>
  <c r="R1749" i="4" a="1"/>
  <c r="R1749" i="4" l="1"/>
  <c r="Q1749" i="4" a="1"/>
  <c r="Q1749" i="4" l="1"/>
  <c r="P1749" i="4" a="1"/>
  <c r="P1749" i="4" l="1"/>
  <c r="O1749" i="4" a="1"/>
  <c r="O1749" i="4" l="1"/>
  <c r="S1748" i="4" a="1"/>
  <c r="S1748" i="4" l="1"/>
  <c r="R1748" i="4" a="1"/>
  <c r="R1748" i="4" l="1"/>
  <c r="Q1748" i="4" a="1"/>
  <c r="Q1748" i="4" l="1"/>
  <c r="P1748" i="4" a="1"/>
  <c r="P1748" i="4" l="1"/>
  <c r="O1748" i="4" a="1"/>
  <c r="O1748" i="4" l="1"/>
  <c r="S1747" i="4" a="1"/>
  <c r="S1747" i="4" l="1"/>
  <c r="R1747" i="4" a="1"/>
  <c r="R1747" i="4" l="1"/>
  <c r="Q1747" i="4" a="1"/>
  <c r="Q1747" i="4" l="1"/>
  <c r="P1747" i="4" a="1"/>
  <c r="P1747" i="4" l="1"/>
  <c r="O1747" i="4" a="1"/>
  <c r="O1747" i="4" l="1"/>
  <c r="S1746" i="4" a="1"/>
  <c r="S1746" i="4" l="1"/>
  <c r="R1746" i="4" a="1"/>
  <c r="R1746" i="4" l="1"/>
  <c r="Q1746" i="4" a="1"/>
  <c r="Q1746" i="4" l="1"/>
  <c r="P1746" i="4" a="1"/>
  <c r="P1746" i="4" l="1"/>
  <c r="O1746" i="4" a="1"/>
  <c r="O1746" i="4" l="1"/>
  <c r="S1745" i="4" a="1"/>
  <c r="S1745" i="4" l="1"/>
  <c r="R1745" i="4" a="1"/>
  <c r="R1745" i="4" l="1"/>
  <c r="Q1745" i="4" a="1"/>
  <c r="Q1745" i="4" l="1"/>
  <c r="P1745" i="4" a="1"/>
  <c r="P1745" i="4" l="1"/>
  <c r="O1745" i="4" a="1"/>
  <c r="O1745" i="4" l="1"/>
  <c r="S1744" i="4" a="1"/>
  <c r="S1744" i="4" l="1"/>
  <c r="R1744" i="4" a="1"/>
  <c r="R1744" i="4" l="1"/>
  <c r="Q1744" i="4" a="1"/>
  <c r="Q1744" i="4" l="1"/>
  <c r="P1744" i="4" a="1"/>
  <c r="P1744" i="4" l="1"/>
  <c r="O1744" i="4" a="1"/>
  <c r="O1744" i="4" l="1"/>
  <c r="S1743" i="4" a="1"/>
  <c r="S1743" i="4" l="1"/>
  <c r="R1743" i="4" a="1"/>
  <c r="R1743" i="4" l="1"/>
  <c r="Q1743" i="4" a="1"/>
  <c r="Q1743" i="4" l="1"/>
  <c r="P1743" i="4" a="1"/>
  <c r="P1743" i="4" l="1"/>
  <c r="O1743" i="4" a="1"/>
  <c r="O1743" i="4" l="1"/>
  <c r="S1742" i="4" a="1"/>
  <c r="S1742" i="4" l="1"/>
  <c r="R1742" i="4" a="1"/>
  <c r="R1742" i="4" l="1"/>
  <c r="Q1742" i="4" a="1"/>
  <c r="Q1742" i="4" l="1"/>
  <c r="P1742" i="4" a="1"/>
  <c r="P1742" i="4" l="1"/>
  <c r="O1742" i="4" a="1"/>
  <c r="O1742" i="4" l="1"/>
  <c r="S1741" i="4" a="1"/>
  <c r="S1741" i="4" l="1"/>
  <c r="R1741" i="4" a="1"/>
  <c r="R1741" i="4" l="1"/>
  <c r="Q1741" i="4" a="1"/>
  <c r="Q1741" i="4" l="1"/>
  <c r="P1741" i="4" a="1"/>
  <c r="P1741" i="4" l="1"/>
  <c r="O1741" i="4" a="1"/>
  <c r="O1741" i="4" l="1"/>
  <c r="S1740" i="4" a="1"/>
  <c r="S1740" i="4" l="1"/>
  <c r="R1740" i="4" a="1"/>
  <c r="R1740" i="4" l="1"/>
  <c r="Q1740" i="4" a="1"/>
  <c r="Q1740" i="4" l="1"/>
  <c r="P1740" i="4" a="1"/>
  <c r="P1740" i="4" l="1"/>
  <c r="O1740" i="4" a="1"/>
  <c r="O1740" i="4" l="1"/>
  <c r="S1739" i="4" a="1"/>
  <c r="S1739" i="4" l="1"/>
  <c r="R1739" i="4" a="1"/>
  <c r="R1739" i="4" l="1"/>
  <c r="Q1739" i="4" a="1"/>
  <c r="Q1739" i="4" l="1"/>
  <c r="P1739" i="4" a="1"/>
  <c r="P1739" i="4" l="1"/>
  <c r="O1739" i="4" a="1"/>
  <c r="O1739" i="4" l="1"/>
  <c r="S1738" i="4" a="1"/>
  <c r="S1738" i="4" l="1"/>
  <c r="R1738" i="4" a="1"/>
  <c r="R1738" i="4" l="1"/>
  <c r="Q1738" i="4" a="1"/>
  <c r="Q1738" i="4" l="1"/>
  <c r="P1738" i="4" a="1"/>
  <c r="P1738" i="4" l="1"/>
  <c r="O1738" i="4" a="1"/>
  <c r="O1738" i="4" l="1"/>
  <c r="S1737" i="4" a="1"/>
  <c r="S1737" i="4" l="1"/>
  <c r="R1737" i="4" a="1"/>
  <c r="R1737" i="4" l="1"/>
  <c r="Q1737" i="4" a="1"/>
  <c r="Q1737" i="4" l="1"/>
  <c r="P1737" i="4" a="1"/>
  <c r="P1737" i="4" l="1"/>
  <c r="O1737" i="4" a="1"/>
  <c r="O1737" i="4" l="1"/>
  <c r="S1736" i="4" a="1"/>
  <c r="S1736" i="4" l="1"/>
  <c r="R1736" i="4" a="1"/>
  <c r="R1736" i="4" l="1"/>
  <c r="Q1736" i="4" a="1"/>
  <c r="Q1736" i="4" l="1"/>
  <c r="P1736" i="4" a="1"/>
  <c r="P1736" i="4" l="1"/>
  <c r="O1736" i="4" a="1"/>
  <c r="O1736" i="4" l="1"/>
  <c r="S1735" i="4" a="1"/>
  <c r="S1735" i="4" l="1"/>
  <c r="R1735" i="4" a="1"/>
  <c r="R1735" i="4" l="1"/>
  <c r="Q1735" i="4" a="1"/>
  <c r="Q1735" i="4" l="1"/>
  <c r="P1735" i="4" a="1"/>
  <c r="P1735" i="4" l="1"/>
  <c r="O1735" i="4" a="1"/>
  <c r="O1735" i="4" l="1"/>
  <c r="S1734" i="4" a="1"/>
  <c r="S1734" i="4" l="1"/>
  <c r="R1734" i="4" a="1"/>
  <c r="R1734" i="4" l="1"/>
  <c r="Q1734" i="4" a="1"/>
  <c r="Q1734" i="4" l="1"/>
  <c r="P1734" i="4" a="1"/>
  <c r="P1734" i="4" l="1"/>
  <c r="O1734" i="4" a="1"/>
  <c r="O1734" i="4" l="1"/>
  <c r="S1733" i="4" a="1"/>
  <c r="S1733" i="4" l="1"/>
  <c r="R1733" i="4" a="1"/>
  <c r="R1733" i="4" l="1"/>
  <c r="Q1733" i="4" a="1"/>
  <c r="Q1733" i="4" l="1"/>
  <c r="P1733" i="4" a="1"/>
  <c r="P1733" i="4" l="1"/>
  <c r="O1733" i="4" a="1"/>
  <c r="O1733" i="4" l="1"/>
  <c r="S1732" i="4" a="1"/>
  <c r="S1732" i="4" l="1"/>
  <c r="R1732" i="4" a="1"/>
  <c r="R1732" i="4" l="1"/>
  <c r="Q1732" i="4" a="1"/>
  <c r="Q1732" i="4" l="1"/>
  <c r="P1732" i="4" a="1"/>
  <c r="P1732" i="4" l="1"/>
  <c r="O1732" i="4" a="1"/>
  <c r="O1732" i="4" l="1"/>
  <c r="S1731" i="4" a="1"/>
  <c r="S1731" i="4" l="1"/>
  <c r="R1731" i="4" a="1"/>
  <c r="R1731" i="4" l="1"/>
  <c r="Q1731" i="4" a="1"/>
  <c r="Q1731" i="4" l="1"/>
  <c r="P1731" i="4" a="1"/>
  <c r="P1731" i="4" l="1"/>
  <c r="O1731" i="4" a="1"/>
  <c r="O1731" i="4" l="1"/>
  <c r="S1730" i="4" a="1"/>
  <c r="S1730" i="4" l="1"/>
  <c r="R1730" i="4" a="1"/>
  <c r="R1730" i="4" l="1"/>
  <c r="Q1730" i="4" a="1"/>
  <c r="Q1730" i="4" l="1"/>
  <c r="P1730" i="4" a="1"/>
  <c r="P1730" i="4" l="1"/>
  <c r="O1730" i="4" a="1"/>
  <c r="O1730" i="4" l="1"/>
  <c r="S1729" i="4" a="1"/>
  <c r="S1729" i="4" l="1"/>
  <c r="R1729" i="4" a="1"/>
  <c r="R1729" i="4" l="1"/>
  <c r="Q1729" i="4" a="1"/>
  <c r="Q1729" i="4" l="1"/>
  <c r="P1729" i="4" a="1"/>
  <c r="P1729" i="4" l="1"/>
  <c r="O1729" i="4" a="1"/>
  <c r="O1729" i="4" l="1"/>
  <c r="S1728" i="4" a="1"/>
  <c r="S1728" i="4" l="1"/>
  <c r="R1728" i="4" a="1"/>
  <c r="R1728" i="4" l="1"/>
  <c r="Q1728" i="4" a="1"/>
  <c r="Q1728" i="4" l="1"/>
  <c r="P1728" i="4" a="1"/>
  <c r="P1728" i="4" l="1"/>
  <c r="O1728" i="4" a="1"/>
  <c r="O1728" i="4" l="1"/>
  <c r="S1727" i="4" a="1"/>
  <c r="S1727" i="4" l="1"/>
  <c r="R1727" i="4" a="1"/>
  <c r="R1727" i="4" l="1"/>
  <c r="Q1727" i="4" a="1"/>
  <c r="Q1727" i="4" l="1"/>
  <c r="P1727" i="4" a="1"/>
  <c r="P1727" i="4" l="1"/>
  <c r="O1727" i="4" a="1"/>
  <c r="O1727" i="4" l="1"/>
  <c r="S1726" i="4" a="1"/>
  <c r="S1726" i="4" l="1"/>
  <c r="R1726" i="4" a="1"/>
  <c r="R1726" i="4" l="1"/>
  <c r="Q1726" i="4" a="1"/>
  <c r="Q1726" i="4" l="1"/>
  <c r="P1726" i="4" a="1"/>
  <c r="P1726" i="4" l="1"/>
  <c r="O1726" i="4" a="1"/>
  <c r="O1726" i="4" l="1"/>
  <c r="S1725" i="4" a="1"/>
  <c r="S1725" i="4" l="1"/>
  <c r="R1725" i="4" a="1"/>
  <c r="R1725" i="4" l="1"/>
  <c r="Q1725" i="4" a="1"/>
  <c r="Q1725" i="4" l="1"/>
  <c r="P1725" i="4" a="1"/>
  <c r="P1725" i="4" l="1"/>
  <c r="O1725" i="4" a="1"/>
  <c r="O1725" i="4" l="1"/>
  <c r="S1724" i="4" a="1"/>
  <c r="S1724" i="4" l="1"/>
  <c r="R1724" i="4" a="1"/>
  <c r="R1724" i="4" l="1"/>
  <c r="Q1724" i="4" a="1"/>
  <c r="Q1724" i="4" l="1"/>
  <c r="P1724" i="4" a="1"/>
  <c r="P1724" i="4" l="1"/>
  <c r="O1724" i="4" a="1"/>
  <c r="O1724" i="4" l="1"/>
  <c r="S1723" i="4" a="1"/>
  <c r="S1723" i="4" l="1"/>
  <c r="R1723" i="4" a="1"/>
  <c r="R1723" i="4" l="1"/>
  <c r="Q1723" i="4" a="1"/>
  <c r="Q1723" i="4" l="1"/>
  <c r="P1723" i="4" a="1"/>
  <c r="P1723" i="4" l="1"/>
  <c r="O1723" i="4" a="1"/>
  <c r="O1723" i="4" l="1"/>
  <c r="S1722" i="4" a="1"/>
  <c r="S1722" i="4" l="1"/>
  <c r="R1722" i="4" a="1"/>
  <c r="R1722" i="4" l="1"/>
  <c r="Q1722" i="4" a="1"/>
  <c r="Q1722" i="4" l="1"/>
  <c r="P1722" i="4" a="1"/>
  <c r="P1722" i="4" l="1"/>
  <c r="O1722" i="4" a="1"/>
  <c r="O1722" i="4" l="1"/>
  <c r="S1721" i="4" a="1"/>
  <c r="S1721" i="4" l="1"/>
  <c r="R1721" i="4" a="1"/>
  <c r="R1721" i="4" l="1"/>
  <c r="Q1721" i="4" a="1"/>
  <c r="Q1721" i="4" l="1"/>
  <c r="P1721" i="4" a="1"/>
  <c r="P1721" i="4" l="1"/>
  <c r="O1721" i="4" a="1"/>
  <c r="O1721" i="4" l="1"/>
  <c r="S1720" i="4" a="1"/>
  <c r="S1720" i="4" l="1"/>
  <c r="R1720" i="4" a="1"/>
  <c r="R1720" i="4" l="1"/>
  <c r="Q1720" i="4" a="1"/>
  <c r="Q1720" i="4" l="1"/>
  <c r="P1720" i="4" a="1"/>
  <c r="P1720" i="4" l="1"/>
  <c r="O1720" i="4" a="1"/>
  <c r="O1720" i="4" l="1"/>
  <c r="S1719" i="4" a="1"/>
  <c r="S1719" i="4" l="1"/>
  <c r="R1719" i="4" a="1"/>
  <c r="R1719" i="4" l="1"/>
  <c r="Q1719" i="4" a="1"/>
  <c r="Q1719" i="4" l="1"/>
  <c r="P1719" i="4" a="1"/>
  <c r="P1719" i="4" l="1"/>
  <c r="O1719" i="4" a="1"/>
  <c r="O1719" i="4" l="1"/>
  <c r="S1718" i="4" a="1"/>
  <c r="S1718" i="4" l="1"/>
  <c r="R1718" i="4" a="1"/>
  <c r="R1718" i="4" l="1"/>
  <c r="Q1718" i="4" a="1"/>
  <c r="Q1718" i="4" l="1"/>
  <c r="P1718" i="4" a="1"/>
  <c r="P1718" i="4" l="1"/>
  <c r="O1718" i="4" a="1"/>
  <c r="O1718" i="4" l="1"/>
  <c r="S1717" i="4" a="1"/>
  <c r="S1717" i="4" l="1"/>
  <c r="R1717" i="4" a="1"/>
  <c r="R1717" i="4" l="1"/>
  <c r="Q1717" i="4" a="1"/>
  <c r="Q1717" i="4" l="1"/>
  <c r="P1717" i="4" a="1"/>
  <c r="P1717" i="4" l="1"/>
  <c r="O1717" i="4" a="1"/>
  <c r="O1717" i="4" l="1"/>
  <c r="S1716" i="4" a="1"/>
  <c r="S1716" i="4" l="1"/>
  <c r="R1716" i="4" a="1"/>
  <c r="R1716" i="4" l="1"/>
  <c r="Q1716" i="4" a="1"/>
  <c r="Q1716" i="4" l="1"/>
  <c r="P1716" i="4" a="1"/>
  <c r="P1716" i="4" l="1"/>
  <c r="O1716" i="4" a="1"/>
  <c r="O1716" i="4" l="1"/>
  <c r="S1715" i="4" a="1"/>
  <c r="S1715" i="4" l="1"/>
  <c r="R1715" i="4" a="1"/>
  <c r="R1715" i="4" l="1"/>
  <c r="Q1715" i="4" a="1"/>
  <c r="Q1715" i="4" l="1"/>
  <c r="P1715" i="4" a="1"/>
  <c r="P1715" i="4" l="1"/>
  <c r="O1715" i="4" a="1"/>
  <c r="O1715" i="4" l="1"/>
  <c r="S1714" i="4" a="1"/>
  <c r="S1714" i="4" l="1"/>
  <c r="R1714" i="4" a="1"/>
  <c r="R1714" i="4" l="1"/>
  <c r="Q1714" i="4" a="1"/>
  <c r="Q1714" i="4" l="1"/>
  <c r="P1714" i="4" a="1"/>
  <c r="P1714" i="4" l="1"/>
  <c r="O1714" i="4" a="1"/>
  <c r="O1714" i="4" l="1"/>
  <c r="S1713" i="4" a="1"/>
  <c r="S1713" i="4" l="1"/>
  <c r="R1713" i="4" a="1"/>
  <c r="R1713" i="4" l="1"/>
  <c r="Q1713" i="4" a="1"/>
  <c r="Q1713" i="4" l="1"/>
  <c r="P1713" i="4" a="1"/>
  <c r="P1713" i="4" l="1"/>
  <c r="O1713" i="4" a="1"/>
  <c r="O1713" i="4" l="1"/>
  <c r="S1712" i="4" a="1"/>
  <c r="S1712" i="4" l="1"/>
  <c r="R1712" i="4" a="1"/>
  <c r="R1712" i="4" l="1"/>
  <c r="Q1712" i="4" a="1"/>
  <c r="Q1712" i="4" l="1"/>
  <c r="P1712" i="4" a="1"/>
  <c r="P1712" i="4" l="1"/>
  <c r="O1712" i="4" a="1"/>
  <c r="O1712" i="4" l="1"/>
  <c r="S1711" i="4" a="1"/>
  <c r="S1711" i="4" l="1"/>
  <c r="R1711" i="4" a="1"/>
  <c r="R1711" i="4" l="1"/>
  <c r="Q1711" i="4" a="1"/>
  <c r="Q1711" i="4" l="1"/>
  <c r="P1711" i="4" a="1"/>
  <c r="P1711" i="4" l="1"/>
  <c r="O1711" i="4" a="1"/>
  <c r="O1711" i="4" l="1"/>
  <c r="S1710" i="4" a="1"/>
  <c r="S1710" i="4" l="1"/>
  <c r="R1710" i="4" a="1"/>
  <c r="R1710" i="4" l="1"/>
  <c r="Q1710" i="4" a="1"/>
  <c r="Q1710" i="4" l="1"/>
  <c r="P1710" i="4" a="1"/>
  <c r="P1710" i="4" l="1"/>
  <c r="O1710" i="4" a="1"/>
  <c r="O1710" i="4" l="1"/>
  <c r="S1709" i="4" a="1"/>
  <c r="S1709" i="4" l="1"/>
  <c r="R1709" i="4" a="1"/>
  <c r="R1709" i="4" l="1"/>
  <c r="Q1709" i="4" a="1"/>
  <c r="Q1709" i="4" l="1"/>
  <c r="P1709" i="4" a="1"/>
  <c r="P1709" i="4" l="1"/>
  <c r="O1709" i="4" a="1"/>
  <c r="O1709" i="4" l="1"/>
  <c r="S1708" i="4" a="1"/>
  <c r="S1708" i="4" l="1"/>
  <c r="R1708" i="4" a="1"/>
  <c r="R1708" i="4" l="1"/>
  <c r="Q1708" i="4" a="1"/>
  <c r="Q1708" i="4" l="1"/>
  <c r="P1708" i="4" a="1"/>
  <c r="P1708" i="4" l="1"/>
  <c r="O1708" i="4" a="1"/>
  <c r="O1708" i="4" l="1"/>
  <c r="S1707" i="4" a="1"/>
  <c r="S1707" i="4" l="1"/>
  <c r="R1707" i="4" a="1"/>
  <c r="R1707" i="4" l="1"/>
  <c r="Q1707" i="4" a="1"/>
  <c r="Q1707" i="4" l="1"/>
  <c r="P1707" i="4" a="1"/>
  <c r="P1707" i="4" l="1"/>
  <c r="O1707" i="4" a="1"/>
  <c r="O1707" i="4" l="1"/>
  <c r="S1706" i="4" a="1"/>
  <c r="S1706" i="4" l="1"/>
  <c r="R1706" i="4" a="1"/>
  <c r="R1706" i="4" l="1"/>
  <c r="Q1706" i="4" a="1"/>
  <c r="Q1706" i="4" l="1"/>
  <c r="P1706" i="4" a="1"/>
  <c r="P1706" i="4" l="1"/>
  <c r="O1706" i="4" a="1"/>
  <c r="O1706" i="4" l="1"/>
  <c r="S1705" i="4" a="1"/>
  <c r="S1705" i="4" l="1"/>
  <c r="R1705" i="4" a="1"/>
  <c r="R1705" i="4" l="1"/>
  <c r="Q1705" i="4" a="1"/>
  <c r="Q1705" i="4" l="1"/>
  <c r="P1705" i="4" a="1"/>
  <c r="P1705" i="4" l="1"/>
  <c r="O1705" i="4" a="1"/>
  <c r="O1705" i="4" l="1"/>
  <c r="S1704" i="4" a="1"/>
  <c r="S1704" i="4" l="1"/>
  <c r="R1704" i="4" a="1"/>
  <c r="R1704" i="4" l="1"/>
  <c r="Q1704" i="4" a="1"/>
  <c r="Q1704" i="4" l="1"/>
  <c r="P1704" i="4" a="1"/>
  <c r="P1704" i="4" l="1"/>
  <c r="O1704" i="4" a="1"/>
  <c r="O1704" i="4" l="1"/>
  <c r="S1703" i="4" a="1"/>
  <c r="S1703" i="4" l="1"/>
  <c r="R1703" i="4" a="1"/>
  <c r="R1703" i="4" l="1"/>
  <c r="Q1703" i="4" a="1"/>
  <c r="Q1703" i="4" l="1"/>
  <c r="P1703" i="4" a="1"/>
  <c r="P1703" i="4" l="1"/>
  <c r="O1703" i="4" a="1"/>
  <c r="O1703" i="4" l="1"/>
  <c r="S1702" i="4" a="1"/>
  <c r="S1702" i="4" l="1"/>
  <c r="R1702" i="4" a="1"/>
  <c r="R1702" i="4" l="1"/>
  <c r="Q1702" i="4" a="1"/>
  <c r="Q1702" i="4" l="1"/>
  <c r="P1702" i="4" a="1"/>
  <c r="P1702" i="4" l="1"/>
  <c r="O1702" i="4" a="1"/>
  <c r="O1702" i="4" l="1"/>
  <c r="S1701" i="4" a="1"/>
  <c r="S1701" i="4" l="1"/>
  <c r="R1701" i="4" a="1"/>
  <c r="R1701" i="4" l="1"/>
  <c r="Q1701" i="4" a="1"/>
  <c r="Q1701" i="4" l="1"/>
  <c r="P1701" i="4" a="1"/>
  <c r="P1701" i="4" l="1"/>
  <c r="O1701" i="4" a="1"/>
  <c r="O1701" i="4" l="1"/>
  <c r="S1700" i="4" a="1"/>
  <c r="S1700" i="4" l="1"/>
  <c r="R1700" i="4" a="1"/>
  <c r="R1700" i="4" l="1"/>
  <c r="Q1700" i="4" a="1"/>
  <c r="Q1700" i="4" l="1"/>
  <c r="P1700" i="4" a="1"/>
  <c r="P1700" i="4" l="1"/>
  <c r="O1700" i="4" a="1"/>
  <c r="O1700" i="4" l="1"/>
  <c r="S1699" i="4" a="1"/>
  <c r="S1699" i="4" l="1"/>
  <c r="R1699" i="4" a="1"/>
  <c r="R1699" i="4" l="1"/>
  <c r="Q1699" i="4" a="1"/>
  <c r="Q1699" i="4" l="1"/>
  <c r="P1699" i="4" a="1"/>
  <c r="P1699" i="4" l="1"/>
  <c r="O1699" i="4" a="1"/>
  <c r="O1699" i="4" l="1"/>
  <c r="S1698" i="4" a="1"/>
  <c r="S1698" i="4" l="1"/>
  <c r="R1698" i="4" a="1"/>
  <c r="R1698" i="4" l="1"/>
  <c r="Q1698" i="4" a="1"/>
  <c r="Q1698" i="4" l="1"/>
  <c r="P1698" i="4" a="1"/>
  <c r="P1698" i="4" l="1"/>
  <c r="O1698" i="4" a="1"/>
  <c r="O1698" i="4" l="1"/>
  <c r="S1697" i="4" a="1"/>
  <c r="S1697" i="4" l="1"/>
  <c r="R1697" i="4" a="1"/>
  <c r="R1697" i="4" l="1"/>
  <c r="Q1697" i="4" a="1"/>
  <c r="Q1697" i="4" l="1"/>
  <c r="P1697" i="4" a="1"/>
  <c r="P1697" i="4" l="1"/>
  <c r="O1697" i="4" a="1"/>
  <c r="O1697" i="4" l="1"/>
  <c r="S1696" i="4" a="1"/>
  <c r="S1696" i="4" l="1"/>
  <c r="R1696" i="4" a="1"/>
  <c r="R1696" i="4" l="1"/>
  <c r="Q1696" i="4" a="1"/>
  <c r="Q1696" i="4" l="1"/>
  <c r="P1696" i="4" a="1"/>
  <c r="P1696" i="4" l="1"/>
  <c r="O1696" i="4" a="1"/>
  <c r="O1696" i="4" l="1"/>
  <c r="S1695" i="4" a="1"/>
  <c r="S1695" i="4" l="1"/>
  <c r="R1695" i="4" a="1"/>
  <c r="R1695" i="4" l="1"/>
  <c r="Q1695" i="4" a="1"/>
  <c r="Q1695" i="4" l="1"/>
  <c r="P1695" i="4" a="1"/>
  <c r="P1695" i="4" l="1"/>
  <c r="O1695" i="4" a="1"/>
  <c r="O1695" i="4" l="1"/>
  <c r="S1694" i="4" a="1"/>
  <c r="S1694" i="4" l="1"/>
  <c r="R1694" i="4" a="1"/>
  <c r="R1694" i="4" l="1"/>
  <c r="Q1694" i="4" a="1"/>
  <c r="Q1694" i="4" l="1"/>
  <c r="P1694" i="4" a="1"/>
  <c r="P1694" i="4" l="1"/>
  <c r="O1694" i="4" a="1"/>
  <c r="O1694" i="4" l="1"/>
  <c r="S1693" i="4" a="1"/>
  <c r="S1693" i="4" l="1"/>
  <c r="R1693" i="4" a="1"/>
  <c r="R1693" i="4" l="1"/>
  <c r="Q1693" i="4" a="1"/>
  <c r="Q1693" i="4" l="1"/>
  <c r="P1693" i="4" a="1"/>
  <c r="P1693" i="4" l="1"/>
  <c r="O1693" i="4" a="1"/>
  <c r="O1693" i="4" l="1"/>
  <c r="S1692" i="4" a="1"/>
  <c r="S1692" i="4" l="1"/>
  <c r="R1692" i="4" a="1"/>
  <c r="R1692" i="4" l="1"/>
  <c r="Q1692" i="4" a="1"/>
  <c r="Q1692" i="4" l="1"/>
  <c r="P1692" i="4" a="1"/>
  <c r="P1692" i="4" l="1"/>
  <c r="O1692" i="4" a="1"/>
  <c r="O1692" i="4" l="1"/>
  <c r="S1691" i="4" a="1"/>
  <c r="S1691" i="4" l="1"/>
  <c r="R1691" i="4" a="1"/>
  <c r="R1691" i="4" l="1"/>
  <c r="Q1691" i="4" a="1"/>
  <c r="Q1691" i="4" l="1"/>
  <c r="P1691" i="4" a="1"/>
  <c r="P1691" i="4" l="1"/>
  <c r="O1691" i="4" a="1"/>
  <c r="O1691" i="4" l="1"/>
  <c r="S1690" i="4" a="1"/>
  <c r="S1690" i="4" l="1"/>
  <c r="R1690" i="4" a="1"/>
  <c r="R1690" i="4" l="1"/>
  <c r="Q1690" i="4" a="1"/>
  <c r="Q1690" i="4" l="1"/>
  <c r="P1690" i="4" a="1"/>
  <c r="P1690" i="4" l="1"/>
  <c r="O1690" i="4" a="1"/>
  <c r="O1690" i="4" l="1"/>
  <c r="S1689" i="4" a="1"/>
  <c r="S1689" i="4" l="1"/>
  <c r="R1689" i="4" a="1"/>
  <c r="R1689" i="4" l="1"/>
  <c r="Q1689" i="4" a="1"/>
  <c r="Q1689" i="4" l="1"/>
  <c r="P1689" i="4" a="1"/>
  <c r="P1689" i="4" l="1"/>
  <c r="O1689" i="4" a="1"/>
  <c r="O1689" i="4" l="1"/>
  <c r="S1688" i="4" a="1"/>
  <c r="S1688" i="4" l="1"/>
  <c r="R1688" i="4" a="1"/>
  <c r="R1688" i="4" l="1"/>
  <c r="Q1688" i="4" a="1"/>
  <c r="Q1688" i="4" l="1"/>
  <c r="P1688" i="4" a="1"/>
  <c r="P1688" i="4" l="1"/>
  <c r="O1688" i="4" a="1"/>
  <c r="O1688" i="4" l="1"/>
  <c r="S1687" i="4" a="1"/>
  <c r="S1687" i="4" l="1"/>
  <c r="R1687" i="4" a="1"/>
  <c r="R1687" i="4" l="1"/>
  <c r="Q1687" i="4" a="1"/>
  <c r="Q1687" i="4" l="1"/>
  <c r="P1687" i="4" a="1"/>
  <c r="P1687" i="4" l="1"/>
  <c r="O1687" i="4" a="1"/>
  <c r="O1687" i="4" l="1"/>
  <c r="S1686" i="4" a="1"/>
  <c r="S1686" i="4" l="1"/>
  <c r="R1686" i="4" a="1"/>
  <c r="R1686" i="4" l="1"/>
  <c r="Q1686" i="4" a="1"/>
  <c r="Q1686" i="4" l="1"/>
  <c r="P1686" i="4" a="1"/>
  <c r="P1686" i="4" l="1"/>
  <c r="O1686" i="4" a="1"/>
  <c r="O1686" i="4" l="1"/>
  <c r="S1685" i="4" a="1"/>
  <c r="S1685" i="4" l="1"/>
  <c r="R1685" i="4" a="1"/>
  <c r="R1685" i="4" l="1"/>
  <c r="Q1685" i="4" a="1"/>
  <c r="Q1685" i="4" l="1"/>
  <c r="P1685" i="4" a="1"/>
  <c r="P1685" i="4" l="1"/>
  <c r="O1685" i="4" a="1"/>
  <c r="O1685" i="4" l="1"/>
  <c r="S1684" i="4" a="1"/>
  <c r="S1684" i="4" l="1"/>
  <c r="R1684" i="4" a="1"/>
  <c r="R1684" i="4" l="1"/>
  <c r="Q1684" i="4" a="1"/>
  <c r="Q1684" i="4" l="1"/>
  <c r="P1684" i="4" a="1"/>
  <c r="P1684" i="4" l="1"/>
  <c r="O1684" i="4" a="1"/>
  <c r="O1684" i="4" l="1"/>
  <c r="S1683" i="4" a="1"/>
  <c r="S1683" i="4" l="1"/>
  <c r="R1683" i="4" a="1"/>
  <c r="R1683" i="4" l="1"/>
  <c r="Q1683" i="4" a="1"/>
  <c r="Q1683" i="4" l="1"/>
  <c r="P1683" i="4" a="1"/>
  <c r="P1683" i="4" l="1"/>
  <c r="O1683" i="4" a="1"/>
  <c r="O1683" i="4" l="1"/>
  <c r="S1682" i="4" a="1"/>
  <c r="S1682" i="4" l="1"/>
  <c r="R1682" i="4" a="1"/>
  <c r="R1682" i="4" l="1"/>
  <c r="Q1682" i="4" a="1"/>
  <c r="Q1682" i="4" l="1"/>
  <c r="P1682" i="4" a="1"/>
  <c r="P1682" i="4" l="1"/>
  <c r="O1682" i="4" a="1"/>
  <c r="O1682" i="4" l="1"/>
  <c r="S1681" i="4" a="1"/>
  <c r="S1681" i="4" l="1"/>
  <c r="R1681" i="4" a="1"/>
  <c r="R1681" i="4" l="1"/>
  <c r="Q1681" i="4" a="1"/>
  <c r="Q1681" i="4" l="1"/>
  <c r="P1681" i="4" a="1"/>
  <c r="P1681" i="4" l="1"/>
  <c r="O1681" i="4" a="1"/>
  <c r="O1681" i="4" l="1"/>
  <c r="S1680" i="4" a="1"/>
  <c r="S1680" i="4" l="1"/>
  <c r="R1680" i="4" a="1"/>
  <c r="R1680" i="4" l="1"/>
  <c r="Q1680" i="4" a="1"/>
  <c r="Q1680" i="4" l="1"/>
  <c r="P1680" i="4" a="1"/>
  <c r="P1680" i="4" l="1"/>
  <c r="O1680" i="4" a="1"/>
  <c r="O1680" i="4" l="1"/>
  <c r="S1679" i="4" a="1"/>
  <c r="S1679" i="4" l="1"/>
  <c r="R1679" i="4" a="1"/>
  <c r="R1679" i="4" l="1"/>
  <c r="Q1679" i="4" a="1"/>
  <c r="Q1679" i="4" l="1"/>
  <c r="P1679" i="4" a="1"/>
  <c r="P1679" i="4" l="1"/>
  <c r="O1679" i="4" a="1"/>
  <c r="O1679" i="4" l="1"/>
  <c r="S1678" i="4" a="1"/>
  <c r="S1678" i="4" l="1"/>
  <c r="R1678" i="4" a="1"/>
  <c r="R1678" i="4" l="1"/>
  <c r="Q1678" i="4" a="1"/>
  <c r="Q1678" i="4" l="1"/>
  <c r="P1678" i="4" a="1"/>
  <c r="P1678" i="4" l="1"/>
  <c r="O1678" i="4" a="1"/>
  <c r="O1678" i="4" l="1"/>
  <c r="S1677" i="4" a="1"/>
  <c r="S1677" i="4" l="1"/>
  <c r="R1677" i="4" a="1"/>
  <c r="R1677" i="4" l="1"/>
  <c r="Q1677" i="4" a="1"/>
  <c r="Q1677" i="4" l="1"/>
  <c r="P1677" i="4" a="1"/>
  <c r="P1677" i="4" l="1"/>
  <c r="O1677" i="4" a="1"/>
  <c r="O1677" i="4" l="1"/>
  <c r="S1676" i="4" a="1"/>
  <c r="S1676" i="4" l="1"/>
  <c r="R1676" i="4" a="1"/>
  <c r="R1676" i="4" l="1"/>
  <c r="Q1676" i="4" a="1"/>
  <c r="Q1676" i="4" l="1"/>
  <c r="P1676" i="4" a="1"/>
  <c r="P1676" i="4" l="1"/>
  <c r="O1676" i="4" a="1"/>
  <c r="O1676" i="4" l="1"/>
  <c r="S1675" i="4" a="1"/>
  <c r="S1675" i="4" l="1"/>
  <c r="R1675" i="4" a="1"/>
  <c r="R1675" i="4" l="1"/>
  <c r="Q1675" i="4" a="1"/>
  <c r="Q1675" i="4" l="1"/>
  <c r="P1675" i="4" a="1"/>
  <c r="P1675" i="4" l="1"/>
  <c r="O1675" i="4" a="1"/>
  <c r="O1675" i="4" l="1"/>
  <c r="S1674" i="4" a="1"/>
  <c r="S1674" i="4" l="1"/>
  <c r="R1674" i="4" a="1"/>
  <c r="R1674" i="4" l="1"/>
  <c r="Q1674" i="4" a="1"/>
  <c r="Q1674" i="4" l="1"/>
  <c r="P1674" i="4" a="1"/>
  <c r="P1674" i="4" l="1"/>
  <c r="O1674" i="4" a="1"/>
  <c r="O1674" i="4" l="1"/>
  <c r="S1673" i="4" a="1"/>
  <c r="S1673" i="4" l="1"/>
  <c r="R1673" i="4" a="1"/>
  <c r="R1673" i="4" l="1"/>
  <c r="Q1673" i="4" a="1"/>
  <c r="Q1673" i="4" l="1"/>
  <c r="P1673" i="4" a="1"/>
  <c r="P1673" i="4" l="1"/>
  <c r="O1673" i="4" a="1"/>
  <c r="O1673" i="4" l="1"/>
  <c r="S1672" i="4" a="1"/>
  <c r="S1672" i="4" l="1"/>
  <c r="R1672" i="4" a="1"/>
  <c r="R1672" i="4" l="1"/>
  <c r="Q1672" i="4" a="1"/>
  <c r="Q1672" i="4" l="1"/>
  <c r="P1672" i="4" a="1"/>
  <c r="P1672" i="4" l="1"/>
  <c r="O1672" i="4" a="1"/>
  <c r="O1672" i="4" l="1"/>
  <c r="S1671" i="4" a="1"/>
  <c r="S1671" i="4" l="1"/>
  <c r="R1671" i="4" a="1"/>
  <c r="R1671" i="4" l="1"/>
  <c r="Q1671" i="4" a="1"/>
  <c r="Q1671" i="4" l="1"/>
  <c r="P1671" i="4" a="1"/>
  <c r="P1671" i="4" l="1"/>
  <c r="O1671" i="4" a="1"/>
  <c r="O1671" i="4" l="1"/>
  <c r="S1670" i="4" a="1"/>
  <c r="S1670" i="4" l="1"/>
  <c r="R1670" i="4" a="1"/>
  <c r="R1670" i="4" l="1"/>
  <c r="Q1670" i="4" a="1"/>
  <c r="Q1670" i="4" l="1"/>
  <c r="P1670" i="4" a="1"/>
  <c r="P1670" i="4" l="1"/>
  <c r="O1670" i="4" a="1"/>
  <c r="O1670" i="4" l="1"/>
  <c r="S1669" i="4" a="1"/>
  <c r="S1669" i="4" l="1"/>
  <c r="R1669" i="4" a="1"/>
  <c r="R1669" i="4" l="1"/>
  <c r="Q1669" i="4" a="1"/>
  <c r="Q1669" i="4" l="1"/>
  <c r="P1669" i="4" a="1"/>
  <c r="P1669" i="4" l="1"/>
  <c r="O1669" i="4" a="1"/>
  <c r="O1669" i="4" l="1"/>
  <c r="S1668" i="4" a="1"/>
  <c r="S1668" i="4" l="1"/>
  <c r="R1668" i="4" a="1"/>
  <c r="R1668" i="4" l="1"/>
  <c r="Q1668" i="4" a="1"/>
  <c r="Q1668" i="4" l="1"/>
  <c r="P1668" i="4" a="1"/>
  <c r="P1668" i="4" l="1"/>
  <c r="O1668" i="4" a="1"/>
  <c r="O1668" i="4" l="1"/>
  <c r="S1667" i="4" a="1"/>
  <c r="S1667" i="4" l="1"/>
  <c r="R1667" i="4" a="1"/>
  <c r="R1667" i="4" l="1"/>
  <c r="Q1667" i="4" a="1"/>
  <c r="Q1667" i="4" l="1"/>
  <c r="P1667" i="4" a="1"/>
  <c r="P1667" i="4" l="1"/>
  <c r="O1667" i="4" a="1"/>
  <c r="O1667" i="4" l="1"/>
  <c r="S1666" i="4" a="1"/>
  <c r="S1666" i="4" l="1"/>
  <c r="R1666" i="4" a="1"/>
  <c r="R1666" i="4" l="1"/>
  <c r="Q1666" i="4" a="1"/>
  <c r="Q1666" i="4" l="1"/>
  <c r="P1666" i="4" a="1"/>
  <c r="P1666" i="4" l="1"/>
  <c r="O1666" i="4" a="1"/>
  <c r="O1666" i="4" l="1"/>
  <c r="S1665" i="4" a="1"/>
  <c r="S1665" i="4" l="1"/>
  <c r="R1665" i="4" a="1"/>
  <c r="R1665" i="4" l="1"/>
  <c r="Q1665" i="4" a="1"/>
  <c r="Q1665" i="4" l="1"/>
  <c r="P1665" i="4" a="1"/>
  <c r="P1665" i="4" l="1"/>
  <c r="O1665" i="4" a="1"/>
  <c r="O1665" i="4" l="1"/>
  <c r="S1664" i="4" a="1"/>
  <c r="S1664" i="4" l="1"/>
  <c r="R1664" i="4" a="1"/>
  <c r="R1664" i="4" l="1"/>
  <c r="Q1664" i="4" a="1"/>
  <c r="Q1664" i="4" l="1"/>
  <c r="P1664" i="4" a="1"/>
  <c r="P1664" i="4" l="1"/>
  <c r="O1664" i="4" a="1"/>
  <c r="O1664" i="4" l="1"/>
  <c r="S1663" i="4" a="1"/>
  <c r="S1663" i="4" l="1"/>
  <c r="R1663" i="4" a="1"/>
  <c r="R1663" i="4" l="1"/>
  <c r="Q1663" i="4" a="1"/>
  <c r="Q1663" i="4" l="1"/>
  <c r="P1663" i="4" a="1"/>
  <c r="P1663" i="4" l="1"/>
  <c r="O1663" i="4" a="1"/>
  <c r="O1663" i="4" l="1"/>
  <c r="S1662" i="4" a="1"/>
  <c r="S1662" i="4" l="1"/>
  <c r="R1662" i="4" a="1"/>
  <c r="R1662" i="4" l="1"/>
  <c r="Q1662" i="4" a="1"/>
  <c r="Q1662" i="4" l="1"/>
  <c r="P1662" i="4" a="1"/>
  <c r="P1662" i="4" l="1"/>
  <c r="O1662" i="4" a="1"/>
  <c r="O1662" i="4" l="1"/>
  <c r="S1661" i="4" a="1"/>
  <c r="S1661" i="4" l="1"/>
  <c r="R1661" i="4" a="1"/>
  <c r="R1661" i="4" l="1"/>
  <c r="Q1661" i="4" a="1"/>
  <c r="Q1661" i="4" l="1"/>
  <c r="P1661" i="4" a="1"/>
  <c r="P1661" i="4" l="1"/>
  <c r="O1661" i="4" a="1"/>
  <c r="O1661" i="4" l="1"/>
  <c r="S1660" i="4" a="1"/>
  <c r="S1660" i="4" l="1"/>
  <c r="R1660" i="4" a="1"/>
  <c r="R1660" i="4" l="1"/>
  <c r="Q1660" i="4" a="1"/>
  <c r="Q1660" i="4" l="1"/>
  <c r="P1660" i="4" a="1"/>
  <c r="P1660" i="4" l="1"/>
  <c r="O1660" i="4" a="1"/>
  <c r="O1660" i="4" l="1"/>
  <c r="S1659" i="4" a="1"/>
  <c r="S1659" i="4" l="1"/>
  <c r="R1659" i="4" a="1"/>
  <c r="R1659" i="4" l="1"/>
  <c r="Q1659" i="4" a="1"/>
  <c r="Q1659" i="4" l="1"/>
  <c r="P1659" i="4" a="1"/>
  <c r="P1659" i="4" l="1"/>
  <c r="O1659" i="4" a="1"/>
  <c r="O1659" i="4" l="1"/>
  <c r="S1658" i="4" a="1"/>
  <c r="S1658" i="4" l="1"/>
  <c r="R1658" i="4" a="1"/>
  <c r="R1658" i="4" l="1"/>
  <c r="Q1658" i="4" a="1"/>
  <c r="Q1658" i="4" l="1"/>
  <c r="P1658" i="4" a="1"/>
  <c r="P1658" i="4" l="1"/>
  <c r="O1658" i="4" a="1"/>
  <c r="O1658" i="4" l="1"/>
  <c r="S1657" i="4" a="1"/>
  <c r="S1657" i="4" l="1"/>
  <c r="R1657" i="4" a="1"/>
  <c r="R1657" i="4" l="1"/>
  <c r="Q1657" i="4" a="1"/>
  <c r="Q1657" i="4" l="1"/>
  <c r="P1657" i="4" a="1"/>
  <c r="P1657" i="4" l="1"/>
  <c r="O1657" i="4" a="1"/>
  <c r="O1657" i="4" l="1"/>
  <c r="S1656" i="4" a="1"/>
  <c r="S1656" i="4" l="1"/>
  <c r="R1656" i="4" a="1"/>
  <c r="R1656" i="4" l="1"/>
  <c r="Q1656" i="4" a="1"/>
  <c r="Q1656" i="4" l="1"/>
  <c r="P1656" i="4" a="1"/>
  <c r="P1656" i="4" l="1"/>
  <c r="O1656" i="4" a="1"/>
  <c r="O1656" i="4" l="1"/>
  <c r="S1655" i="4" a="1"/>
  <c r="S1655" i="4" l="1"/>
  <c r="R1655" i="4" a="1"/>
  <c r="R1655" i="4" l="1"/>
  <c r="Q1655" i="4" a="1"/>
  <c r="Q1655" i="4" l="1"/>
  <c r="P1655" i="4" a="1"/>
  <c r="P1655" i="4" l="1"/>
  <c r="O1655" i="4" a="1"/>
  <c r="O1655" i="4" l="1"/>
  <c r="S1654" i="4" a="1"/>
  <c r="S1654" i="4" l="1"/>
  <c r="R1654" i="4" a="1"/>
  <c r="R1654" i="4" l="1"/>
  <c r="Q1654" i="4" a="1"/>
  <c r="Q1654" i="4" l="1"/>
  <c r="P1654" i="4" a="1"/>
  <c r="P1654" i="4" l="1"/>
  <c r="O1654" i="4" a="1"/>
  <c r="O1654" i="4" l="1"/>
  <c r="S1653" i="4" a="1"/>
  <c r="S1653" i="4" l="1"/>
  <c r="R1653" i="4" a="1"/>
  <c r="R1653" i="4" l="1"/>
  <c r="Q1653" i="4" a="1"/>
  <c r="Q1653" i="4" l="1"/>
  <c r="P1653" i="4" a="1"/>
  <c r="P1653" i="4" l="1"/>
  <c r="O1653" i="4" a="1"/>
  <c r="O1653" i="4" l="1"/>
  <c r="S1652" i="4" a="1"/>
  <c r="S1652" i="4" l="1"/>
  <c r="R1652" i="4" a="1"/>
  <c r="R1652" i="4" l="1"/>
  <c r="Q1652" i="4" a="1"/>
  <c r="Q1652" i="4" l="1"/>
  <c r="P1652" i="4" a="1"/>
  <c r="P1652" i="4" l="1"/>
  <c r="O1652" i="4" a="1"/>
  <c r="O1652" i="4" l="1"/>
  <c r="S1651" i="4" a="1"/>
  <c r="S1651" i="4" l="1"/>
  <c r="R1651" i="4" a="1"/>
  <c r="R1651" i="4" l="1"/>
  <c r="Q1651" i="4" a="1"/>
  <c r="Q1651" i="4" l="1"/>
  <c r="P1651" i="4" a="1"/>
  <c r="P1651" i="4" l="1"/>
  <c r="O1651" i="4" a="1"/>
  <c r="O1651" i="4" l="1"/>
  <c r="S1650" i="4" a="1"/>
  <c r="S1650" i="4" l="1"/>
  <c r="R1650" i="4" a="1"/>
  <c r="R1650" i="4" l="1"/>
  <c r="Q1650" i="4" a="1"/>
  <c r="Q1650" i="4" l="1"/>
  <c r="P1650" i="4" a="1"/>
  <c r="P1650" i="4" l="1"/>
  <c r="O1650" i="4" a="1"/>
  <c r="O1650" i="4" l="1"/>
  <c r="S1649" i="4" a="1"/>
  <c r="S1649" i="4" l="1"/>
  <c r="R1649" i="4" a="1"/>
  <c r="R1649" i="4" l="1"/>
  <c r="Q1649" i="4" a="1"/>
  <c r="Q1649" i="4" l="1"/>
  <c r="P1649" i="4" a="1"/>
  <c r="P1649" i="4" l="1"/>
  <c r="O1649" i="4" a="1"/>
  <c r="O1649" i="4" l="1"/>
  <c r="S1648" i="4" a="1"/>
  <c r="S1648" i="4" l="1"/>
  <c r="R1648" i="4" a="1"/>
  <c r="R1648" i="4" l="1"/>
  <c r="Q1648" i="4" a="1"/>
  <c r="Q1648" i="4" l="1"/>
  <c r="P1648" i="4" a="1"/>
  <c r="P1648" i="4" l="1"/>
  <c r="O1648" i="4" a="1"/>
  <c r="O1648" i="4" l="1"/>
  <c r="S1647" i="4" a="1"/>
  <c r="S1647" i="4" l="1"/>
  <c r="R1647" i="4" a="1"/>
  <c r="R1647" i="4" l="1"/>
  <c r="Q1647" i="4" a="1"/>
  <c r="Q1647" i="4" l="1"/>
  <c r="P1647" i="4" a="1"/>
  <c r="P1647" i="4" l="1"/>
  <c r="O1647" i="4" a="1"/>
  <c r="O1647" i="4" l="1"/>
  <c r="S1646" i="4" a="1"/>
  <c r="S1646" i="4" l="1"/>
  <c r="R1646" i="4" a="1"/>
  <c r="R1646" i="4" l="1"/>
  <c r="Q1646" i="4" a="1"/>
  <c r="Q1646" i="4" l="1"/>
  <c r="P1646" i="4" a="1"/>
  <c r="P1646" i="4" l="1"/>
  <c r="O1646" i="4" a="1"/>
  <c r="O1646" i="4" l="1"/>
  <c r="S1645" i="4" a="1"/>
  <c r="S1645" i="4" l="1"/>
  <c r="R1645" i="4" a="1"/>
  <c r="R1645" i="4" l="1"/>
  <c r="Q1645" i="4" a="1"/>
  <c r="Q1645" i="4" l="1"/>
  <c r="P1645" i="4" a="1"/>
  <c r="P1645" i="4" l="1"/>
  <c r="O1645" i="4" a="1"/>
  <c r="O1645" i="4" l="1"/>
  <c r="S1644" i="4" a="1"/>
  <c r="S1644" i="4" l="1"/>
  <c r="R1644" i="4" a="1"/>
  <c r="R1644" i="4" l="1"/>
  <c r="Q1644" i="4" a="1"/>
  <c r="Q1644" i="4" l="1"/>
  <c r="P1644" i="4" a="1"/>
  <c r="P1644" i="4" l="1"/>
  <c r="O1644" i="4" a="1"/>
  <c r="O1644" i="4" l="1"/>
  <c r="S1643" i="4" a="1"/>
  <c r="S1643" i="4" l="1"/>
  <c r="R1643" i="4" a="1"/>
  <c r="R1643" i="4" l="1"/>
  <c r="Q1643" i="4" a="1"/>
  <c r="Q1643" i="4" l="1"/>
  <c r="P1643" i="4" a="1"/>
  <c r="P1643" i="4" l="1"/>
  <c r="O1643" i="4" a="1"/>
  <c r="O1643" i="4" l="1"/>
  <c r="S1642" i="4" a="1"/>
  <c r="S1642" i="4" l="1"/>
  <c r="R1642" i="4" a="1"/>
  <c r="R1642" i="4" l="1"/>
  <c r="Q1642" i="4" a="1"/>
  <c r="Q1642" i="4" l="1"/>
  <c r="P1642" i="4" a="1"/>
  <c r="P1642" i="4" l="1"/>
  <c r="O1642" i="4" a="1"/>
  <c r="O1642" i="4" l="1"/>
  <c r="S1641" i="4" a="1"/>
  <c r="S1641" i="4" l="1"/>
  <c r="R1641" i="4" a="1"/>
  <c r="R1641" i="4" l="1"/>
  <c r="Q1641" i="4" a="1"/>
  <c r="Q1641" i="4" l="1"/>
  <c r="P1641" i="4" a="1"/>
  <c r="P1641" i="4" l="1"/>
  <c r="O1641" i="4" a="1"/>
  <c r="O1641" i="4" l="1"/>
  <c r="S1640" i="4" a="1"/>
  <c r="S1640" i="4" l="1"/>
  <c r="R1640" i="4" a="1"/>
  <c r="R1640" i="4" l="1"/>
  <c r="Q1640" i="4" a="1"/>
  <c r="Q1640" i="4" l="1"/>
  <c r="P1640" i="4" a="1"/>
  <c r="P1640" i="4" l="1"/>
  <c r="O1640" i="4" a="1"/>
  <c r="O1640" i="4" l="1"/>
  <c r="S1639" i="4" a="1"/>
  <c r="S1639" i="4" l="1"/>
  <c r="R1639" i="4" a="1"/>
  <c r="R1639" i="4" l="1"/>
  <c r="Q1639" i="4" a="1"/>
  <c r="Q1639" i="4" l="1"/>
  <c r="P1639" i="4" a="1"/>
  <c r="P1639" i="4" l="1"/>
  <c r="O1639" i="4" a="1"/>
  <c r="O1639" i="4" l="1"/>
  <c r="S1638" i="4" a="1"/>
  <c r="S1638" i="4" l="1"/>
  <c r="R1638" i="4" a="1"/>
  <c r="R1638" i="4" l="1"/>
  <c r="Q1638" i="4" a="1"/>
  <c r="Q1638" i="4" l="1"/>
  <c r="P1638" i="4" a="1"/>
  <c r="P1638" i="4" l="1"/>
  <c r="O1638" i="4" a="1"/>
  <c r="O1638" i="4" l="1"/>
  <c r="S1637" i="4" a="1"/>
  <c r="S1637" i="4" l="1"/>
  <c r="R1637" i="4" a="1"/>
  <c r="R1637" i="4" l="1"/>
  <c r="Q1637" i="4" a="1"/>
  <c r="Q1637" i="4" l="1"/>
  <c r="P1637" i="4" a="1"/>
  <c r="P1637" i="4" l="1"/>
  <c r="O1637" i="4" a="1"/>
  <c r="O1637" i="4" l="1"/>
  <c r="S1636" i="4" a="1"/>
  <c r="S1636" i="4" l="1"/>
  <c r="R1636" i="4" a="1"/>
  <c r="R1636" i="4" l="1"/>
  <c r="Q1636" i="4" a="1"/>
  <c r="Q1636" i="4" l="1"/>
  <c r="P1636" i="4" a="1"/>
  <c r="P1636" i="4" l="1"/>
  <c r="O1636" i="4" a="1"/>
  <c r="O1636" i="4" l="1"/>
  <c r="S1635" i="4" a="1"/>
  <c r="S1635" i="4" l="1"/>
  <c r="R1635" i="4" a="1"/>
  <c r="R1635" i="4" l="1"/>
  <c r="Q1635" i="4" a="1"/>
  <c r="Q1635" i="4" l="1"/>
  <c r="P1635" i="4" a="1"/>
  <c r="P1635" i="4" l="1"/>
  <c r="O1635" i="4" a="1"/>
  <c r="O1635" i="4" l="1"/>
  <c r="S1634" i="4" a="1"/>
  <c r="S1634" i="4" l="1"/>
  <c r="R1634" i="4" a="1"/>
  <c r="R1634" i="4" l="1"/>
  <c r="Q1634" i="4" a="1"/>
  <c r="Q1634" i="4" l="1"/>
  <c r="P1634" i="4" a="1"/>
  <c r="P1634" i="4" l="1"/>
  <c r="O1634" i="4" a="1"/>
  <c r="O1634" i="4" l="1"/>
  <c r="S1633" i="4" a="1"/>
  <c r="S1633" i="4" l="1"/>
  <c r="R1633" i="4" a="1"/>
  <c r="R1633" i="4" l="1"/>
  <c r="Q1633" i="4" a="1"/>
  <c r="Q1633" i="4" l="1"/>
  <c r="P1633" i="4" a="1"/>
  <c r="P1633" i="4" l="1"/>
  <c r="O1633" i="4" a="1"/>
  <c r="O1633" i="4" l="1"/>
  <c r="S1632" i="4" a="1"/>
  <c r="S1632" i="4" l="1"/>
  <c r="R1632" i="4" a="1"/>
  <c r="R1632" i="4" l="1"/>
  <c r="Q1632" i="4" a="1"/>
  <c r="Q1632" i="4" l="1"/>
  <c r="P1632" i="4" a="1"/>
  <c r="P1632" i="4" l="1"/>
  <c r="O1632" i="4" a="1"/>
  <c r="O1632" i="4" l="1"/>
  <c r="S1631" i="4" a="1"/>
  <c r="S1631" i="4" l="1"/>
  <c r="R1631" i="4" a="1"/>
  <c r="R1631" i="4" l="1"/>
  <c r="Q1631" i="4" a="1"/>
  <c r="Q1631" i="4" l="1"/>
  <c r="P1631" i="4" a="1"/>
  <c r="P1631" i="4" l="1"/>
  <c r="O1631" i="4" a="1"/>
  <c r="O1631" i="4" l="1"/>
  <c r="S1630" i="4" a="1"/>
  <c r="S1630" i="4" l="1"/>
  <c r="R1630" i="4" a="1"/>
  <c r="R1630" i="4" l="1"/>
  <c r="Q1630" i="4" a="1"/>
  <c r="Q1630" i="4" l="1"/>
  <c r="P1630" i="4" a="1"/>
  <c r="P1630" i="4" l="1"/>
  <c r="O1630" i="4" a="1"/>
  <c r="O1630" i="4" l="1"/>
  <c r="S1629" i="4" a="1"/>
  <c r="S1629" i="4" l="1"/>
  <c r="R1629" i="4" a="1"/>
  <c r="R1629" i="4" l="1"/>
  <c r="Q1629" i="4" a="1"/>
  <c r="Q1629" i="4" l="1"/>
  <c r="P1629" i="4" a="1"/>
  <c r="P1629" i="4" l="1"/>
  <c r="O1629" i="4" a="1"/>
  <c r="O1629" i="4" l="1"/>
  <c r="S1628" i="4" a="1"/>
  <c r="S1628" i="4" l="1"/>
  <c r="R1628" i="4" a="1"/>
  <c r="R1628" i="4" l="1"/>
  <c r="Q1628" i="4" a="1"/>
  <c r="Q1628" i="4" l="1"/>
  <c r="P1628" i="4" a="1"/>
  <c r="P1628" i="4" l="1"/>
  <c r="O1628" i="4" a="1"/>
  <c r="O1628" i="4" l="1"/>
  <c r="S1627" i="4" a="1"/>
  <c r="S1627" i="4" l="1"/>
  <c r="R1627" i="4" a="1"/>
  <c r="R1627" i="4" l="1"/>
  <c r="Q1627" i="4" a="1"/>
  <c r="Q1627" i="4" l="1"/>
  <c r="P1627" i="4" a="1"/>
  <c r="P1627" i="4" l="1"/>
  <c r="O1627" i="4" a="1"/>
  <c r="O1627" i="4" l="1"/>
  <c r="S1626" i="4" a="1"/>
  <c r="S1626" i="4" l="1"/>
  <c r="R1626" i="4" a="1"/>
  <c r="R1626" i="4" l="1"/>
  <c r="Q1626" i="4" a="1"/>
  <c r="Q1626" i="4" l="1"/>
  <c r="P1626" i="4" a="1"/>
  <c r="P1626" i="4" l="1"/>
  <c r="O1626" i="4" a="1"/>
  <c r="O1626" i="4" l="1"/>
  <c r="S1625" i="4" a="1"/>
  <c r="S1625" i="4" l="1"/>
  <c r="R1625" i="4" a="1"/>
  <c r="R1625" i="4" l="1"/>
  <c r="Q1625" i="4" a="1"/>
  <c r="Q1625" i="4" l="1"/>
  <c r="P1625" i="4" a="1"/>
  <c r="P1625" i="4" l="1"/>
  <c r="O1625" i="4" a="1"/>
  <c r="O1625" i="4" l="1"/>
  <c r="S1624" i="4" a="1"/>
  <c r="S1624" i="4" l="1"/>
  <c r="R1624" i="4" a="1"/>
  <c r="R1624" i="4" l="1"/>
  <c r="Q1624" i="4" a="1"/>
  <c r="Q1624" i="4" l="1"/>
  <c r="P1624" i="4" a="1"/>
  <c r="P1624" i="4" l="1"/>
  <c r="O1624" i="4" a="1"/>
  <c r="O1624" i="4" l="1"/>
  <c r="S1623" i="4" a="1"/>
  <c r="S1623" i="4" l="1"/>
  <c r="R1623" i="4" a="1"/>
  <c r="R1623" i="4" l="1"/>
  <c r="Q1623" i="4" a="1"/>
  <c r="Q1623" i="4" l="1"/>
  <c r="P1623" i="4" a="1"/>
  <c r="P1623" i="4" l="1"/>
  <c r="O1623" i="4" a="1"/>
  <c r="O1623" i="4" l="1"/>
  <c r="S1622" i="4" a="1"/>
  <c r="S1622" i="4" l="1"/>
  <c r="R1622" i="4" a="1"/>
  <c r="R1622" i="4" l="1"/>
  <c r="Q1622" i="4" a="1"/>
  <c r="Q1622" i="4" l="1"/>
  <c r="P1622" i="4" a="1"/>
  <c r="P1622" i="4" l="1"/>
  <c r="O1622" i="4" a="1"/>
  <c r="O1622" i="4" l="1"/>
  <c r="S1621" i="4" a="1"/>
  <c r="S1621" i="4" l="1"/>
  <c r="R1621" i="4" a="1"/>
  <c r="R1621" i="4" l="1"/>
  <c r="Q1621" i="4" a="1"/>
  <c r="Q1621" i="4" l="1"/>
  <c r="P1621" i="4" a="1"/>
  <c r="P1621" i="4" l="1"/>
  <c r="O1621" i="4" a="1"/>
  <c r="O1621" i="4" l="1"/>
  <c r="S1620" i="4" a="1"/>
  <c r="S1620" i="4" l="1"/>
  <c r="R1620" i="4" a="1"/>
  <c r="R1620" i="4" l="1"/>
  <c r="Q1620" i="4" a="1"/>
  <c r="Q1620" i="4" l="1"/>
  <c r="P1620" i="4" a="1"/>
  <c r="P1620" i="4" l="1"/>
  <c r="O1620" i="4" a="1"/>
  <c r="O1620" i="4" l="1"/>
  <c r="S1619" i="4" a="1"/>
  <c r="S1619" i="4" l="1"/>
  <c r="R1619" i="4" a="1"/>
  <c r="R1619" i="4" l="1"/>
  <c r="Q1619" i="4" a="1"/>
  <c r="Q1619" i="4" l="1"/>
  <c r="P1619" i="4" a="1"/>
  <c r="P1619" i="4" l="1"/>
  <c r="O1619" i="4" a="1"/>
  <c r="O1619" i="4" l="1"/>
  <c r="S1618" i="4" a="1"/>
  <c r="S1618" i="4" l="1"/>
  <c r="R1618" i="4" a="1"/>
  <c r="R1618" i="4" l="1"/>
  <c r="Q1618" i="4" a="1"/>
  <c r="Q1618" i="4" l="1"/>
  <c r="P1618" i="4" a="1"/>
  <c r="P1618" i="4" l="1"/>
  <c r="O1618" i="4" a="1"/>
  <c r="O1618" i="4" l="1"/>
  <c r="S1617" i="4" a="1"/>
  <c r="S1617" i="4" l="1"/>
  <c r="R1617" i="4" a="1"/>
  <c r="R1617" i="4" l="1"/>
  <c r="Q1617" i="4" a="1"/>
  <c r="Q1617" i="4" l="1"/>
  <c r="P1617" i="4" a="1"/>
  <c r="P1617" i="4" l="1"/>
  <c r="O1617" i="4" a="1"/>
  <c r="O1617" i="4" l="1"/>
  <c r="S1616" i="4" a="1"/>
  <c r="S1616" i="4" l="1"/>
  <c r="R1616" i="4" a="1"/>
  <c r="R1616" i="4" l="1"/>
  <c r="Q1616" i="4" a="1"/>
  <c r="Q1616" i="4" l="1"/>
  <c r="P1616" i="4" a="1"/>
  <c r="P1616" i="4" l="1"/>
  <c r="O1616" i="4" a="1"/>
  <c r="O1616" i="4" l="1"/>
  <c r="S1615" i="4" a="1"/>
  <c r="S1615" i="4" l="1"/>
  <c r="R1615" i="4" a="1"/>
  <c r="R1615" i="4" l="1"/>
  <c r="Q1615" i="4" a="1"/>
  <c r="Q1615" i="4" l="1"/>
  <c r="P1615" i="4" a="1"/>
  <c r="P1615" i="4" l="1"/>
  <c r="O1615" i="4" a="1"/>
  <c r="O1615" i="4" l="1"/>
  <c r="S1614" i="4" a="1"/>
  <c r="S1614" i="4" l="1"/>
  <c r="R1614" i="4" a="1"/>
  <c r="R1614" i="4" l="1"/>
  <c r="Q1614" i="4" a="1"/>
  <c r="Q1614" i="4" l="1"/>
  <c r="P1614" i="4" a="1"/>
  <c r="P1614" i="4" l="1"/>
  <c r="O1614" i="4" a="1"/>
  <c r="O1614" i="4" l="1"/>
  <c r="S1613" i="4" a="1"/>
  <c r="S1613" i="4" l="1"/>
  <c r="R1613" i="4" a="1"/>
  <c r="R1613" i="4" l="1"/>
  <c r="Q1613" i="4" a="1"/>
  <c r="Q1613" i="4" l="1"/>
  <c r="P1613" i="4" a="1"/>
  <c r="P1613" i="4" l="1"/>
  <c r="O1613" i="4" a="1"/>
  <c r="O1613" i="4" l="1"/>
  <c r="S1612" i="4" a="1"/>
  <c r="S1612" i="4" l="1"/>
  <c r="R1612" i="4" a="1"/>
  <c r="R1612" i="4" l="1"/>
  <c r="Q1612" i="4" a="1"/>
  <c r="Q1612" i="4" l="1"/>
  <c r="P1612" i="4" a="1"/>
  <c r="P1612" i="4" l="1"/>
  <c r="O1612" i="4" a="1"/>
  <c r="O1612" i="4" l="1"/>
  <c r="S1611" i="4" a="1"/>
  <c r="S1611" i="4" l="1"/>
  <c r="R1611" i="4" a="1"/>
  <c r="R1611" i="4" l="1"/>
  <c r="Q1611" i="4" a="1"/>
  <c r="Q1611" i="4" l="1"/>
  <c r="P1611" i="4" a="1"/>
  <c r="P1611" i="4" l="1"/>
  <c r="O1611" i="4" a="1"/>
  <c r="O1611" i="4" l="1"/>
  <c r="S1610" i="4" a="1"/>
  <c r="S1610" i="4" l="1"/>
  <c r="R1610" i="4" a="1"/>
  <c r="R1610" i="4" l="1"/>
  <c r="Q1610" i="4" a="1"/>
  <c r="Q1610" i="4" l="1"/>
  <c r="P1610" i="4" a="1"/>
  <c r="P1610" i="4" l="1"/>
  <c r="O1610" i="4" a="1"/>
  <c r="O1610" i="4" l="1"/>
  <c r="S1609" i="4" a="1"/>
  <c r="S1609" i="4" l="1"/>
  <c r="R1609" i="4" a="1"/>
  <c r="R1609" i="4" l="1"/>
  <c r="Q1609" i="4" a="1"/>
  <c r="Q1609" i="4" l="1"/>
  <c r="P1609" i="4" a="1"/>
  <c r="P1609" i="4" l="1"/>
  <c r="O1609" i="4" a="1"/>
  <c r="O1609" i="4" l="1"/>
  <c r="S1608" i="4" a="1"/>
  <c r="S1608" i="4" l="1"/>
  <c r="R1608" i="4" a="1"/>
  <c r="R1608" i="4" l="1"/>
  <c r="Q1608" i="4" a="1"/>
  <c r="Q1608" i="4" l="1"/>
  <c r="P1608" i="4" a="1"/>
  <c r="P1608" i="4" l="1"/>
  <c r="O1608" i="4" a="1"/>
  <c r="O1608" i="4" l="1"/>
  <c r="S1607" i="4" a="1"/>
  <c r="S1607" i="4" l="1"/>
  <c r="R1607" i="4" a="1"/>
  <c r="R1607" i="4" l="1"/>
  <c r="Q1607" i="4" a="1"/>
  <c r="Q1607" i="4" l="1"/>
  <c r="P1607" i="4" a="1"/>
  <c r="P1607" i="4" l="1"/>
  <c r="O1607" i="4" a="1"/>
  <c r="O1607" i="4" l="1"/>
  <c r="S1606" i="4" a="1"/>
  <c r="S1606" i="4" l="1"/>
  <c r="R1606" i="4" a="1"/>
  <c r="R1606" i="4" l="1"/>
  <c r="Q1606" i="4" a="1"/>
  <c r="Q1606" i="4" l="1"/>
  <c r="P1606" i="4" a="1"/>
  <c r="P1606" i="4" l="1"/>
  <c r="O1606" i="4" a="1"/>
  <c r="O1606" i="4" l="1"/>
  <c r="S1605" i="4" a="1"/>
  <c r="S1605" i="4" l="1"/>
  <c r="R1605" i="4" a="1"/>
  <c r="R1605" i="4" l="1"/>
  <c r="Q1605" i="4" a="1"/>
  <c r="Q1605" i="4" l="1"/>
  <c r="P1605" i="4" a="1"/>
  <c r="P1605" i="4" l="1"/>
  <c r="O1605" i="4" a="1"/>
  <c r="O1605" i="4" l="1"/>
  <c r="S1604" i="4" a="1"/>
  <c r="S1604" i="4" l="1"/>
  <c r="R1604" i="4" a="1"/>
  <c r="R1604" i="4" l="1"/>
  <c r="Q1604" i="4" a="1"/>
  <c r="Q1604" i="4" l="1"/>
  <c r="P1604" i="4" a="1"/>
  <c r="P1604" i="4" l="1"/>
  <c r="O1604" i="4" a="1"/>
  <c r="O1604" i="4" l="1"/>
  <c r="S1603" i="4" a="1"/>
  <c r="S1603" i="4" l="1"/>
  <c r="R1603" i="4" a="1"/>
  <c r="R1603" i="4" l="1"/>
  <c r="Q1603" i="4" a="1"/>
  <c r="Q1603" i="4" l="1"/>
  <c r="P1603" i="4" a="1"/>
  <c r="P1603" i="4" l="1"/>
  <c r="O1603" i="4" a="1"/>
  <c r="O1603" i="4" l="1"/>
  <c r="S1602" i="4" a="1"/>
  <c r="S1602" i="4" l="1"/>
  <c r="R1602" i="4" a="1"/>
  <c r="R1602" i="4" l="1"/>
  <c r="Q1602" i="4" a="1"/>
  <c r="Q1602" i="4" l="1"/>
  <c r="P1602" i="4" a="1"/>
  <c r="P1602" i="4" l="1"/>
  <c r="O1602" i="4" a="1"/>
  <c r="O1602" i="4" l="1"/>
  <c r="S1601" i="4" a="1"/>
  <c r="S1601" i="4" l="1"/>
  <c r="R1601" i="4" a="1"/>
  <c r="R1601" i="4" l="1"/>
  <c r="Q1601" i="4" a="1"/>
  <c r="Q1601" i="4" l="1"/>
  <c r="P1601" i="4" a="1"/>
  <c r="P1601" i="4" l="1"/>
  <c r="O1601" i="4" a="1"/>
  <c r="O1601" i="4" l="1"/>
  <c r="S1600" i="4" a="1"/>
  <c r="S1600" i="4" l="1"/>
  <c r="R1600" i="4" a="1"/>
  <c r="R1600" i="4" l="1"/>
  <c r="Q1600" i="4" a="1"/>
  <c r="Q1600" i="4" l="1"/>
  <c r="P1600" i="4" a="1"/>
  <c r="P1600" i="4" l="1"/>
  <c r="O1600" i="4" a="1"/>
  <c r="O1600" i="4" l="1"/>
  <c r="S1599" i="4" a="1"/>
  <c r="S1599" i="4" l="1"/>
  <c r="R1599" i="4" a="1"/>
  <c r="R1599" i="4" l="1"/>
  <c r="Q1599" i="4" a="1"/>
  <c r="Q1599" i="4" l="1"/>
  <c r="P1599" i="4" a="1"/>
  <c r="P1599" i="4" l="1"/>
  <c r="O1599" i="4" a="1"/>
  <c r="O1599" i="4" l="1"/>
  <c r="S1598" i="4" a="1"/>
  <c r="S1598" i="4" l="1"/>
  <c r="R1598" i="4" a="1"/>
  <c r="R1598" i="4" l="1"/>
  <c r="Q1598" i="4" a="1"/>
  <c r="Q1598" i="4" l="1"/>
  <c r="P1598" i="4" a="1"/>
  <c r="P1598" i="4" l="1"/>
  <c r="O1598" i="4" a="1"/>
  <c r="O1598" i="4" l="1"/>
  <c r="S1597" i="4" a="1"/>
  <c r="S1597" i="4" l="1"/>
  <c r="R1597" i="4" a="1"/>
  <c r="R1597" i="4" l="1"/>
  <c r="Q1597" i="4" a="1"/>
  <c r="Q1597" i="4" l="1"/>
  <c r="P1597" i="4" a="1"/>
  <c r="P1597" i="4" l="1"/>
  <c r="O1597" i="4" a="1"/>
  <c r="O1597" i="4" l="1"/>
  <c r="S1596" i="4" a="1"/>
  <c r="S1596" i="4" l="1"/>
  <c r="R1596" i="4" a="1"/>
  <c r="R1596" i="4" l="1"/>
  <c r="Q1596" i="4" a="1"/>
  <c r="Q1596" i="4" l="1"/>
  <c r="P1596" i="4" a="1"/>
  <c r="P1596" i="4" l="1"/>
  <c r="O1596" i="4" a="1"/>
  <c r="O1596" i="4" l="1"/>
  <c r="S1595" i="4" a="1"/>
  <c r="S1595" i="4" l="1"/>
  <c r="R1595" i="4" a="1"/>
  <c r="R1595" i="4" l="1"/>
  <c r="Q1595" i="4" a="1"/>
  <c r="Q1595" i="4" l="1"/>
  <c r="P1595" i="4" a="1"/>
  <c r="P1595" i="4" l="1"/>
  <c r="O1595" i="4" a="1"/>
  <c r="O1595" i="4" l="1"/>
  <c r="S1594" i="4" a="1"/>
  <c r="S1594" i="4" l="1"/>
  <c r="R1594" i="4" a="1"/>
  <c r="R1594" i="4" l="1"/>
  <c r="Q1594" i="4" a="1"/>
  <c r="Q1594" i="4" l="1"/>
  <c r="P1594" i="4" a="1"/>
  <c r="P1594" i="4" l="1"/>
  <c r="O1594" i="4" a="1"/>
  <c r="O1594" i="4" l="1"/>
  <c r="S1593" i="4" a="1"/>
  <c r="S1593" i="4" l="1"/>
  <c r="R1593" i="4" a="1"/>
  <c r="R1593" i="4" l="1"/>
  <c r="Q1593" i="4" a="1"/>
  <c r="Q1593" i="4" l="1"/>
  <c r="P1593" i="4" a="1"/>
  <c r="P1593" i="4" l="1"/>
  <c r="O1593" i="4" a="1"/>
  <c r="O1593" i="4" l="1"/>
  <c r="S1592" i="4" a="1"/>
  <c r="S1592" i="4" l="1"/>
  <c r="R1592" i="4" a="1"/>
  <c r="R1592" i="4" l="1"/>
  <c r="Q1592" i="4" a="1"/>
  <c r="Q1592" i="4" l="1"/>
  <c r="P1592" i="4" a="1"/>
  <c r="P1592" i="4" l="1"/>
  <c r="O1592" i="4" a="1"/>
  <c r="O1592" i="4" l="1"/>
  <c r="S1591" i="4" a="1"/>
  <c r="S1591" i="4" l="1"/>
  <c r="R1591" i="4" a="1"/>
  <c r="R1591" i="4" l="1"/>
  <c r="Q1591" i="4" a="1"/>
  <c r="Q1591" i="4" l="1"/>
  <c r="P1591" i="4" a="1"/>
  <c r="P1591" i="4" l="1"/>
  <c r="O1591" i="4" a="1"/>
  <c r="O1591" i="4" l="1"/>
  <c r="S1590" i="4" a="1"/>
  <c r="S1590" i="4" l="1"/>
  <c r="R1590" i="4" a="1"/>
  <c r="R1590" i="4" l="1"/>
  <c r="Q1590" i="4" a="1"/>
  <c r="Q1590" i="4" l="1"/>
  <c r="P1590" i="4" a="1"/>
  <c r="P1590" i="4" l="1"/>
  <c r="O1590" i="4" a="1"/>
  <c r="O1590" i="4" l="1"/>
  <c r="S1589" i="4" a="1"/>
  <c r="S1589" i="4" l="1"/>
  <c r="R1589" i="4" a="1"/>
  <c r="R1589" i="4" l="1"/>
  <c r="Q1589" i="4" a="1"/>
  <c r="Q1589" i="4" l="1"/>
  <c r="P1589" i="4" a="1"/>
  <c r="P1589" i="4" l="1"/>
  <c r="O1589" i="4" a="1"/>
  <c r="O1589" i="4" l="1"/>
  <c r="S1588" i="4" a="1"/>
  <c r="S1588" i="4" l="1"/>
  <c r="R1588" i="4" a="1"/>
  <c r="R1588" i="4" l="1"/>
  <c r="Q1588" i="4" a="1"/>
  <c r="Q1588" i="4" l="1"/>
  <c r="P1588" i="4" a="1"/>
  <c r="P1588" i="4" l="1"/>
  <c r="O1588" i="4" a="1"/>
  <c r="O1588" i="4" l="1"/>
  <c r="S1587" i="4" a="1"/>
  <c r="S1587" i="4" l="1"/>
  <c r="R1587" i="4" a="1"/>
  <c r="R1587" i="4" l="1"/>
  <c r="Q1587" i="4" a="1"/>
  <c r="Q1587" i="4" l="1"/>
  <c r="P1587" i="4" a="1"/>
  <c r="P1587" i="4" l="1"/>
  <c r="O1587" i="4" a="1"/>
  <c r="O1587" i="4" l="1"/>
  <c r="S1586" i="4" a="1"/>
  <c r="S1586" i="4" l="1"/>
  <c r="R1586" i="4" a="1"/>
  <c r="R1586" i="4" l="1"/>
  <c r="Q1586" i="4" a="1"/>
  <c r="Q1586" i="4" l="1"/>
  <c r="P1586" i="4" a="1"/>
  <c r="P1586" i="4" l="1"/>
  <c r="O1586" i="4" a="1"/>
  <c r="O1586" i="4" l="1"/>
  <c r="S1585" i="4" a="1"/>
  <c r="S1585" i="4" l="1"/>
  <c r="R1585" i="4" a="1"/>
  <c r="R1585" i="4" l="1"/>
  <c r="Q1585" i="4" a="1"/>
  <c r="Q1585" i="4" l="1"/>
  <c r="P1585" i="4" a="1"/>
  <c r="P1585" i="4" l="1"/>
  <c r="O1585" i="4" a="1"/>
  <c r="O1585" i="4" l="1"/>
  <c r="S1584" i="4" a="1"/>
  <c r="S1584" i="4" l="1"/>
  <c r="R1584" i="4" a="1"/>
  <c r="R1584" i="4" l="1"/>
  <c r="Q1584" i="4" a="1"/>
  <c r="Q1584" i="4" l="1"/>
  <c r="P1584" i="4" a="1"/>
  <c r="P1584" i="4" l="1"/>
  <c r="O1584" i="4" a="1"/>
  <c r="O1584" i="4" l="1"/>
  <c r="S1583" i="4" a="1"/>
  <c r="S1583" i="4" l="1"/>
  <c r="R1583" i="4" a="1"/>
  <c r="R1583" i="4" l="1"/>
  <c r="Q1583" i="4" a="1"/>
  <c r="Q1583" i="4" l="1"/>
  <c r="P1583" i="4" a="1"/>
  <c r="P1583" i="4" l="1"/>
  <c r="O1583" i="4" a="1"/>
  <c r="O1583" i="4" l="1"/>
  <c r="S1582" i="4" a="1"/>
  <c r="S1582" i="4" l="1"/>
  <c r="R1582" i="4" a="1"/>
  <c r="R1582" i="4" l="1"/>
  <c r="Q1582" i="4" a="1"/>
  <c r="Q1582" i="4" l="1"/>
  <c r="P1582" i="4" a="1"/>
  <c r="P1582" i="4" l="1"/>
  <c r="O1582" i="4" a="1"/>
  <c r="O1582" i="4" l="1"/>
  <c r="S1581" i="4" a="1"/>
  <c r="S1581" i="4" l="1"/>
  <c r="R1581" i="4" a="1"/>
  <c r="R1581" i="4" l="1"/>
  <c r="Q1581" i="4" a="1"/>
  <c r="Q1581" i="4" l="1"/>
  <c r="P1581" i="4" a="1"/>
  <c r="P1581" i="4" l="1"/>
  <c r="O1581" i="4" a="1"/>
  <c r="O1581" i="4" l="1"/>
  <c r="S1580" i="4" a="1"/>
  <c r="S1580" i="4" l="1"/>
  <c r="R1580" i="4" a="1"/>
  <c r="R1580" i="4" l="1"/>
  <c r="Q1580" i="4" a="1"/>
  <c r="Q1580" i="4" l="1"/>
  <c r="P1580" i="4" a="1"/>
  <c r="P1580" i="4" l="1"/>
  <c r="O1580" i="4" a="1"/>
  <c r="O1580" i="4" l="1"/>
  <c r="S1579" i="4" a="1"/>
  <c r="S1579" i="4" l="1"/>
  <c r="R1579" i="4" a="1"/>
  <c r="R1579" i="4" l="1"/>
  <c r="Q1579" i="4" a="1"/>
  <c r="Q1579" i="4" l="1"/>
  <c r="P1579" i="4" a="1"/>
  <c r="P1579" i="4" l="1"/>
  <c r="O1579" i="4" a="1"/>
  <c r="O1579" i="4" l="1"/>
  <c r="S1578" i="4" a="1"/>
  <c r="S1578" i="4" l="1"/>
  <c r="R1578" i="4" a="1"/>
  <c r="R1578" i="4" l="1"/>
  <c r="Q1578" i="4" a="1"/>
  <c r="Q1578" i="4" l="1"/>
  <c r="P1578" i="4" a="1"/>
  <c r="P1578" i="4" l="1"/>
  <c r="O1578" i="4" a="1"/>
  <c r="O1578" i="4" l="1"/>
  <c r="S1577" i="4" a="1"/>
  <c r="S1577" i="4" l="1"/>
  <c r="R1577" i="4" a="1"/>
  <c r="R1577" i="4" l="1"/>
  <c r="Q1577" i="4" a="1"/>
  <c r="Q1577" i="4" l="1"/>
  <c r="P1577" i="4" a="1"/>
  <c r="P1577" i="4" l="1"/>
  <c r="O1577" i="4" a="1"/>
  <c r="O1577" i="4" l="1"/>
  <c r="S1576" i="4" a="1"/>
  <c r="S1576" i="4" l="1"/>
  <c r="R1576" i="4" a="1"/>
  <c r="R1576" i="4" l="1"/>
  <c r="Q1576" i="4" a="1"/>
  <c r="Q1576" i="4" l="1"/>
  <c r="P1576" i="4" a="1"/>
  <c r="P1576" i="4" l="1"/>
  <c r="O1576" i="4" a="1"/>
  <c r="O1576" i="4" l="1"/>
  <c r="S1575" i="4" a="1"/>
  <c r="S1575" i="4" l="1"/>
  <c r="R1575" i="4" a="1"/>
  <c r="R1575" i="4" l="1"/>
  <c r="Q1575" i="4" a="1"/>
  <c r="Q1575" i="4" l="1"/>
  <c r="P1575" i="4" a="1"/>
  <c r="P1575" i="4" l="1"/>
  <c r="O1575" i="4" a="1"/>
  <c r="O1575" i="4" l="1"/>
  <c r="S1574" i="4" a="1"/>
  <c r="S1574" i="4" l="1"/>
  <c r="R1574" i="4" a="1"/>
  <c r="R1574" i="4" l="1"/>
  <c r="Q1574" i="4" a="1"/>
  <c r="Q1574" i="4" l="1"/>
  <c r="P1574" i="4" a="1"/>
  <c r="P1574" i="4" l="1"/>
  <c r="O1574" i="4" a="1"/>
  <c r="O1574" i="4" l="1"/>
  <c r="S1573" i="4" a="1"/>
  <c r="S1573" i="4" l="1"/>
  <c r="R1573" i="4" a="1"/>
  <c r="R1573" i="4" l="1"/>
  <c r="Q1573" i="4" a="1"/>
  <c r="Q1573" i="4" l="1"/>
  <c r="P1573" i="4" a="1"/>
  <c r="P1573" i="4" l="1"/>
  <c r="O1573" i="4" a="1"/>
  <c r="O1573" i="4" l="1"/>
  <c r="S1572" i="4" a="1"/>
  <c r="S1572" i="4" l="1"/>
  <c r="R1572" i="4" a="1"/>
  <c r="R1572" i="4" l="1"/>
  <c r="Q1572" i="4" a="1"/>
  <c r="Q1572" i="4" l="1"/>
  <c r="P1572" i="4" a="1"/>
  <c r="P1572" i="4" l="1"/>
  <c r="O1572" i="4" a="1"/>
  <c r="O1572" i="4" l="1"/>
  <c r="S1571" i="4" a="1"/>
  <c r="S1571" i="4" l="1"/>
  <c r="R1571" i="4" a="1"/>
  <c r="R1571" i="4" l="1"/>
  <c r="Q1571" i="4" a="1"/>
  <c r="Q1571" i="4" l="1"/>
  <c r="P1571" i="4" a="1"/>
  <c r="P1571" i="4" l="1"/>
  <c r="O1571" i="4" a="1"/>
  <c r="O1571" i="4" l="1"/>
  <c r="S1570" i="4" a="1"/>
  <c r="S1570" i="4" l="1"/>
  <c r="R1570" i="4" a="1"/>
  <c r="R1570" i="4" l="1"/>
  <c r="Q1570" i="4" a="1"/>
  <c r="Q1570" i="4" l="1"/>
  <c r="P1570" i="4" a="1"/>
  <c r="P1570" i="4" l="1"/>
  <c r="O1570" i="4" a="1"/>
  <c r="O1570" i="4" l="1"/>
  <c r="S1569" i="4" a="1"/>
  <c r="S1569" i="4" l="1"/>
  <c r="R1569" i="4" a="1"/>
  <c r="R1569" i="4" l="1"/>
  <c r="Q1569" i="4" a="1"/>
  <c r="Q1569" i="4" l="1"/>
  <c r="P1569" i="4" a="1"/>
  <c r="P1569" i="4" l="1"/>
  <c r="O1569" i="4" a="1"/>
  <c r="O1569" i="4" l="1"/>
  <c r="S1568" i="4" a="1"/>
  <c r="S1568" i="4" l="1"/>
  <c r="R1568" i="4" a="1"/>
  <c r="R1568" i="4" l="1"/>
  <c r="Q1568" i="4" a="1"/>
  <c r="Q1568" i="4" l="1"/>
  <c r="P1568" i="4" a="1"/>
  <c r="P1568" i="4" l="1"/>
  <c r="O1568" i="4" a="1"/>
  <c r="O1568" i="4" l="1"/>
  <c r="S1567" i="4" a="1"/>
  <c r="S1567" i="4" l="1"/>
  <c r="R1567" i="4" a="1"/>
  <c r="R1567" i="4" l="1"/>
  <c r="Q1567" i="4" a="1"/>
  <c r="Q1567" i="4" l="1"/>
  <c r="P1567" i="4" a="1"/>
  <c r="P1567" i="4" l="1"/>
  <c r="O1567" i="4" a="1"/>
  <c r="O1567" i="4" l="1"/>
  <c r="S1566" i="4" a="1"/>
  <c r="S1566" i="4" l="1"/>
  <c r="R1566" i="4" a="1"/>
  <c r="R1566" i="4" l="1"/>
  <c r="Q1566" i="4" a="1"/>
  <c r="Q1566" i="4" l="1"/>
  <c r="P1566" i="4" a="1"/>
  <c r="P1566" i="4" l="1"/>
  <c r="O1566" i="4" a="1"/>
  <c r="O1566" i="4" l="1"/>
  <c r="S1565" i="4" a="1"/>
  <c r="S1565" i="4" l="1"/>
  <c r="R1565" i="4" a="1"/>
  <c r="R1565" i="4" l="1"/>
  <c r="Q1565" i="4" a="1"/>
  <c r="Q1565" i="4" l="1"/>
  <c r="P1565" i="4" a="1"/>
  <c r="P1565" i="4" l="1"/>
  <c r="O1565" i="4" a="1"/>
  <c r="O1565" i="4" l="1"/>
  <c r="S1564" i="4" a="1"/>
  <c r="S1564" i="4" l="1"/>
  <c r="R1564" i="4" a="1"/>
  <c r="R1564" i="4" l="1"/>
  <c r="Q1564" i="4" a="1"/>
  <c r="Q1564" i="4" l="1"/>
  <c r="P1564" i="4" a="1"/>
  <c r="P1564" i="4" l="1"/>
  <c r="O1564" i="4" a="1"/>
  <c r="O1564" i="4" l="1"/>
  <c r="S1563" i="4" a="1"/>
  <c r="S1563" i="4" l="1"/>
  <c r="R1563" i="4" a="1"/>
  <c r="R1563" i="4" l="1"/>
  <c r="Q1563" i="4" a="1"/>
  <c r="Q1563" i="4" l="1"/>
  <c r="P1563" i="4" a="1"/>
  <c r="P1563" i="4" l="1"/>
  <c r="O1563" i="4" a="1"/>
  <c r="O1563" i="4" l="1"/>
  <c r="S1562" i="4" a="1"/>
  <c r="S1562" i="4" l="1"/>
  <c r="R1562" i="4" a="1"/>
  <c r="R1562" i="4" l="1"/>
  <c r="Q1562" i="4" a="1"/>
  <c r="Q1562" i="4" l="1"/>
  <c r="P1562" i="4" a="1"/>
  <c r="P1562" i="4" l="1"/>
  <c r="O1562" i="4" a="1"/>
  <c r="O1562" i="4" l="1"/>
  <c r="S1561" i="4" a="1"/>
  <c r="S1561" i="4" l="1"/>
  <c r="R1561" i="4" a="1"/>
  <c r="R1561" i="4" l="1"/>
  <c r="Q1561" i="4" a="1"/>
  <c r="Q1561" i="4" l="1"/>
  <c r="P1561" i="4" a="1"/>
  <c r="P1561" i="4" l="1"/>
  <c r="O1561" i="4" a="1"/>
  <c r="O1561" i="4" l="1"/>
  <c r="S1560" i="4" a="1"/>
  <c r="S1560" i="4" l="1"/>
  <c r="R1560" i="4" a="1"/>
  <c r="R1560" i="4" l="1"/>
  <c r="Q1560" i="4" a="1"/>
  <c r="Q1560" i="4" l="1"/>
  <c r="P1560" i="4" a="1"/>
  <c r="P1560" i="4" l="1"/>
  <c r="O1560" i="4" a="1"/>
  <c r="O1560" i="4" l="1"/>
  <c r="S1559" i="4" a="1"/>
  <c r="S1559" i="4" l="1"/>
  <c r="R1559" i="4" a="1"/>
  <c r="R1559" i="4" l="1"/>
  <c r="Q1559" i="4" a="1"/>
  <c r="Q1559" i="4" l="1"/>
  <c r="P1559" i="4" a="1"/>
  <c r="P1559" i="4" l="1"/>
  <c r="O1559" i="4" a="1"/>
  <c r="O1559" i="4" l="1"/>
  <c r="S1558" i="4" a="1"/>
  <c r="S1558" i="4" l="1"/>
  <c r="R1558" i="4" a="1"/>
  <c r="R1558" i="4" l="1"/>
  <c r="Q1558" i="4" a="1"/>
  <c r="Q1558" i="4" l="1"/>
  <c r="P1558" i="4" a="1"/>
  <c r="P1558" i="4" l="1"/>
  <c r="O1558" i="4" a="1"/>
  <c r="O1558" i="4" l="1"/>
  <c r="S1557" i="4" a="1"/>
  <c r="S1557" i="4" l="1"/>
  <c r="R1557" i="4" a="1"/>
  <c r="R1557" i="4" l="1"/>
  <c r="Q1557" i="4" a="1"/>
  <c r="Q1557" i="4" l="1"/>
  <c r="P1557" i="4" a="1"/>
  <c r="P1557" i="4" l="1"/>
  <c r="O1557" i="4" a="1"/>
  <c r="O1557" i="4" l="1"/>
  <c r="S1556" i="4" a="1"/>
  <c r="S1556" i="4" l="1"/>
  <c r="R1556" i="4" a="1"/>
  <c r="R1556" i="4" l="1"/>
  <c r="Q1556" i="4" a="1"/>
  <c r="Q1556" i="4" l="1"/>
  <c r="P1556" i="4" a="1"/>
  <c r="P1556" i="4" l="1"/>
  <c r="O1556" i="4" a="1"/>
  <c r="O1556" i="4" l="1"/>
  <c r="S1555" i="4" a="1"/>
  <c r="S1555" i="4" l="1"/>
  <c r="R1555" i="4" a="1"/>
  <c r="R1555" i="4" l="1"/>
  <c r="Q1555" i="4" a="1"/>
  <c r="Q1555" i="4" l="1"/>
  <c r="P1555" i="4" a="1"/>
  <c r="P1555" i="4" l="1"/>
  <c r="O1555" i="4" a="1"/>
  <c r="O1555" i="4" l="1"/>
  <c r="S1554" i="4" a="1"/>
  <c r="S1554" i="4" l="1"/>
  <c r="R1554" i="4" a="1"/>
  <c r="R1554" i="4" l="1"/>
  <c r="Q1554" i="4" a="1"/>
  <c r="Q1554" i="4" l="1"/>
  <c r="P1554" i="4" a="1"/>
  <c r="P1554" i="4" l="1"/>
  <c r="O1554" i="4" a="1"/>
  <c r="O1554" i="4" l="1"/>
  <c r="S1553" i="4" a="1"/>
  <c r="S1553" i="4" l="1"/>
  <c r="R1553" i="4" a="1"/>
  <c r="R1553" i="4" l="1"/>
  <c r="Q1553" i="4" a="1"/>
  <c r="Q1553" i="4" l="1"/>
  <c r="P1553" i="4" a="1"/>
  <c r="P1553" i="4" l="1"/>
  <c r="O1553" i="4" a="1"/>
  <c r="O1553" i="4" l="1"/>
  <c r="S1552" i="4" a="1"/>
  <c r="S1552" i="4" l="1"/>
  <c r="R1552" i="4" a="1"/>
  <c r="R1552" i="4" l="1"/>
  <c r="Q1552" i="4" a="1"/>
  <c r="Q1552" i="4" l="1"/>
  <c r="P1552" i="4" a="1"/>
  <c r="P1552" i="4" l="1"/>
  <c r="O1552" i="4" a="1"/>
  <c r="O1552" i="4" l="1"/>
  <c r="S1551" i="4" a="1"/>
  <c r="S1551" i="4" l="1"/>
  <c r="R1551" i="4" a="1"/>
  <c r="R1551" i="4" l="1"/>
  <c r="Q1551" i="4" a="1"/>
  <c r="Q1551" i="4" l="1"/>
  <c r="P1551" i="4" a="1"/>
  <c r="P1551" i="4" l="1"/>
  <c r="O1551" i="4" a="1"/>
  <c r="O1551" i="4" l="1"/>
  <c r="S1550" i="4" a="1"/>
  <c r="S1550" i="4" l="1"/>
  <c r="R1550" i="4" a="1"/>
  <c r="R1550" i="4" l="1"/>
  <c r="Q1550" i="4" a="1"/>
  <c r="Q1550" i="4" l="1"/>
  <c r="P1550" i="4" a="1"/>
  <c r="P1550" i="4" l="1"/>
  <c r="O1550" i="4" a="1"/>
  <c r="O1550" i="4" l="1"/>
  <c r="S1549" i="4" a="1"/>
  <c r="S1549" i="4" l="1"/>
  <c r="R1549" i="4" a="1"/>
  <c r="R1549" i="4" l="1"/>
  <c r="Q1549" i="4" a="1"/>
  <c r="Q1549" i="4" l="1"/>
  <c r="P1549" i="4" a="1"/>
  <c r="P1549" i="4" l="1"/>
  <c r="O1549" i="4" a="1"/>
  <c r="O1549" i="4" l="1"/>
  <c r="S1548" i="4" a="1"/>
  <c r="S1548" i="4" l="1"/>
  <c r="R1548" i="4" a="1"/>
  <c r="R1548" i="4" l="1"/>
  <c r="Q1548" i="4" a="1"/>
  <c r="Q1548" i="4" l="1"/>
  <c r="P1548" i="4" a="1"/>
  <c r="P1548" i="4" l="1"/>
  <c r="O1548" i="4" a="1"/>
  <c r="O1548" i="4" l="1"/>
  <c r="S1547" i="4" a="1"/>
  <c r="S1547" i="4" l="1"/>
  <c r="R1547" i="4" a="1"/>
  <c r="R1547" i="4" l="1"/>
  <c r="Q1547" i="4" a="1"/>
  <c r="Q1547" i="4" l="1"/>
  <c r="P1547" i="4" a="1"/>
  <c r="P1547" i="4" l="1"/>
  <c r="O1547" i="4" a="1"/>
  <c r="O1547" i="4" l="1"/>
  <c r="S1546" i="4" a="1"/>
  <c r="S1546" i="4" l="1"/>
  <c r="R1546" i="4" a="1"/>
  <c r="R1546" i="4" l="1"/>
  <c r="Q1546" i="4" a="1"/>
  <c r="Q1546" i="4" l="1"/>
  <c r="P1546" i="4" a="1"/>
  <c r="P1546" i="4" l="1"/>
  <c r="O1546" i="4" a="1"/>
  <c r="O1546" i="4" l="1"/>
  <c r="S1545" i="4" a="1"/>
  <c r="S1545" i="4" l="1"/>
  <c r="R1545" i="4" a="1"/>
  <c r="R1545" i="4" l="1"/>
  <c r="Q1545" i="4" a="1"/>
  <c r="Q1545" i="4" l="1"/>
  <c r="P1545" i="4" a="1"/>
  <c r="P1545" i="4" l="1"/>
  <c r="O1545" i="4" a="1"/>
  <c r="O1545" i="4" l="1"/>
  <c r="S1544" i="4" a="1"/>
  <c r="S1544" i="4" l="1"/>
  <c r="R1544" i="4" a="1"/>
  <c r="R1544" i="4" l="1"/>
  <c r="Q1544" i="4" a="1"/>
  <c r="Q1544" i="4" l="1"/>
  <c r="P1544" i="4" a="1"/>
  <c r="P1544" i="4" l="1"/>
  <c r="O1544" i="4" a="1"/>
  <c r="O1544" i="4" l="1"/>
  <c r="S1543" i="4" a="1"/>
  <c r="S1543" i="4" l="1"/>
  <c r="R1543" i="4" a="1"/>
  <c r="R1543" i="4" l="1"/>
  <c r="Q1543" i="4" a="1"/>
  <c r="Q1543" i="4" l="1"/>
  <c r="P1543" i="4" a="1"/>
  <c r="P1543" i="4" l="1"/>
  <c r="O1543" i="4" a="1"/>
  <c r="O1543" i="4" l="1"/>
  <c r="S1542" i="4" a="1"/>
  <c r="S1542" i="4" l="1"/>
  <c r="R1542" i="4" a="1"/>
  <c r="R1542" i="4" l="1"/>
  <c r="Q1542" i="4" a="1"/>
  <c r="Q1542" i="4" l="1"/>
  <c r="P1542" i="4" a="1"/>
  <c r="P1542" i="4" l="1"/>
  <c r="O1542" i="4" a="1"/>
  <c r="O1542" i="4" l="1"/>
  <c r="S1541" i="4" a="1"/>
  <c r="S1541" i="4" l="1"/>
  <c r="R1541" i="4" a="1"/>
  <c r="R1541" i="4" l="1"/>
  <c r="Q1541" i="4" a="1"/>
  <c r="Q1541" i="4" l="1"/>
  <c r="P1541" i="4" a="1"/>
  <c r="P1541" i="4" l="1"/>
  <c r="O1541" i="4" a="1"/>
  <c r="O1541" i="4" l="1"/>
  <c r="S1540" i="4" a="1"/>
  <c r="S1540" i="4" l="1"/>
  <c r="R1540" i="4" a="1"/>
  <c r="R1540" i="4" l="1"/>
  <c r="Q1540" i="4" a="1"/>
  <c r="Q1540" i="4" l="1"/>
  <c r="P1540" i="4" a="1"/>
  <c r="P1540" i="4" l="1"/>
  <c r="O1540" i="4" a="1"/>
  <c r="O1540" i="4" l="1"/>
  <c r="S1539" i="4" a="1"/>
  <c r="S1539" i="4" l="1"/>
  <c r="R1539" i="4" a="1"/>
  <c r="R1539" i="4" l="1"/>
  <c r="Q1539" i="4" a="1"/>
  <c r="Q1539" i="4" l="1"/>
  <c r="P1539" i="4" a="1"/>
  <c r="P1539" i="4" l="1"/>
  <c r="O1539" i="4" a="1"/>
  <c r="O1539" i="4" l="1"/>
  <c r="S1538" i="4" a="1"/>
  <c r="S1538" i="4" l="1"/>
  <c r="R1538" i="4" a="1"/>
  <c r="R1538" i="4" l="1"/>
  <c r="Q1538" i="4" a="1"/>
  <c r="Q1538" i="4" l="1"/>
  <c r="P1538" i="4" a="1"/>
  <c r="P1538" i="4" l="1"/>
  <c r="O1538" i="4" a="1"/>
  <c r="O1538" i="4" l="1"/>
  <c r="S1537" i="4" a="1"/>
  <c r="S1537" i="4" l="1"/>
  <c r="R1537" i="4" a="1"/>
  <c r="R1537" i="4" l="1"/>
  <c r="Q1537" i="4" a="1"/>
  <c r="Q1537" i="4" l="1"/>
  <c r="P1537" i="4" a="1"/>
  <c r="P1537" i="4" l="1"/>
  <c r="O1537" i="4" a="1"/>
  <c r="O1537" i="4" l="1"/>
  <c r="S1536" i="4" a="1"/>
  <c r="S1536" i="4" l="1"/>
  <c r="R1536" i="4" a="1"/>
  <c r="R1536" i="4" l="1"/>
  <c r="Q1536" i="4" a="1"/>
  <c r="Q1536" i="4" l="1"/>
  <c r="P1536" i="4" a="1"/>
  <c r="P1536" i="4" l="1"/>
  <c r="O1536" i="4" a="1"/>
  <c r="O1536" i="4" l="1"/>
  <c r="S1535" i="4" a="1"/>
  <c r="S1535" i="4" l="1"/>
  <c r="R1535" i="4" a="1"/>
  <c r="R1535" i="4" l="1"/>
  <c r="Q1535" i="4" a="1"/>
  <c r="Q1535" i="4" l="1"/>
  <c r="P1535" i="4" a="1"/>
  <c r="P1535" i="4" l="1"/>
  <c r="O1535" i="4" a="1"/>
  <c r="O1535" i="4" l="1"/>
  <c r="S1534" i="4" a="1"/>
  <c r="S1534" i="4" l="1"/>
  <c r="R1534" i="4" a="1"/>
  <c r="R1534" i="4" l="1"/>
  <c r="Q1534" i="4" a="1"/>
  <c r="Q1534" i="4" l="1"/>
  <c r="P1534" i="4" a="1"/>
  <c r="P1534" i="4" l="1"/>
  <c r="O1534" i="4" a="1"/>
  <c r="O1534" i="4" l="1"/>
  <c r="S1533" i="4" a="1"/>
  <c r="S1533" i="4" l="1"/>
  <c r="R1533" i="4" a="1"/>
  <c r="R1533" i="4" l="1"/>
  <c r="Q1533" i="4" a="1"/>
  <c r="Q1533" i="4" l="1"/>
  <c r="P1533" i="4" a="1"/>
  <c r="P1533" i="4" l="1"/>
  <c r="O1533" i="4" a="1"/>
  <c r="O1533" i="4" l="1"/>
  <c r="S1532" i="4" a="1"/>
  <c r="S1532" i="4" l="1"/>
  <c r="R1532" i="4" a="1"/>
  <c r="R1532" i="4" l="1"/>
  <c r="Q1532" i="4" a="1"/>
  <c r="Q1532" i="4" l="1"/>
  <c r="P1532" i="4" a="1"/>
  <c r="P1532" i="4" l="1"/>
  <c r="O1532" i="4" a="1"/>
  <c r="O1532" i="4" l="1"/>
  <c r="S1531" i="4" a="1"/>
  <c r="S1531" i="4" l="1"/>
  <c r="R1531" i="4" a="1"/>
  <c r="R1531" i="4" l="1"/>
  <c r="Q1531" i="4" a="1"/>
  <c r="Q1531" i="4" l="1"/>
  <c r="P1531" i="4" a="1"/>
  <c r="P1531" i="4" l="1"/>
  <c r="O1531" i="4" a="1"/>
  <c r="O1531" i="4" l="1"/>
  <c r="S1530" i="4" a="1"/>
  <c r="S1530" i="4" l="1"/>
  <c r="R1530" i="4" a="1"/>
  <c r="R1530" i="4" l="1"/>
  <c r="Q1530" i="4" a="1"/>
  <c r="Q1530" i="4" l="1"/>
  <c r="P1530" i="4" a="1"/>
  <c r="P1530" i="4" l="1"/>
  <c r="O1530" i="4" a="1"/>
  <c r="O1530" i="4" l="1"/>
  <c r="S1529" i="4" a="1"/>
  <c r="S1529" i="4" l="1"/>
  <c r="R1529" i="4" a="1"/>
  <c r="R1529" i="4" l="1"/>
  <c r="Q1529" i="4" a="1"/>
  <c r="Q1529" i="4" l="1"/>
  <c r="P1529" i="4" a="1"/>
  <c r="P1529" i="4" l="1"/>
  <c r="O1529" i="4" a="1"/>
  <c r="O1529" i="4" l="1"/>
  <c r="S1528" i="4" a="1"/>
  <c r="S1528" i="4" l="1"/>
  <c r="R1528" i="4" a="1"/>
  <c r="R1528" i="4" l="1"/>
  <c r="Q1528" i="4" a="1"/>
  <c r="Q1528" i="4" l="1"/>
  <c r="P1528" i="4" a="1"/>
  <c r="P1528" i="4" l="1"/>
  <c r="O1528" i="4" a="1"/>
  <c r="O1528" i="4" l="1"/>
  <c r="S1527" i="4" a="1"/>
  <c r="S1527" i="4" l="1"/>
  <c r="R1527" i="4" a="1"/>
  <c r="R1527" i="4" l="1"/>
  <c r="Q1527" i="4" a="1"/>
  <c r="Q1527" i="4" l="1"/>
  <c r="P1527" i="4" a="1"/>
  <c r="P1527" i="4" l="1"/>
  <c r="O1527" i="4" a="1"/>
  <c r="O1527" i="4" l="1"/>
  <c r="S1526" i="4" a="1"/>
  <c r="S1526" i="4" l="1"/>
  <c r="R1526" i="4" a="1"/>
  <c r="R1526" i="4" l="1"/>
  <c r="Q1526" i="4" a="1"/>
  <c r="Q1526" i="4" l="1"/>
  <c r="P1526" i="4" a="1"/>
  <c r="P1526" i="4" l="1"/>
  <c r="O1526" i="4" a="1"/>
  <c r="O1526" i="4" l="1"/>
  <c r="S1525" i="4" a="1"/>
  <c r="S1525" i="4" l="1"/>
  <c r="R1525" i="4" a="1"/>
  <c r="R1525" i="4" l="1"/>
  <c r="Q1525" i="4" a="1"/>
  <c r="Q1525" i="4" l="1"/>
  <c r="P1525" i="4" a="1"/>
  <c r="P1525" i="4" l="1"/>
  <c r="O1525" i="4" a="1"/>
  <c r="O1525" i="4" l="1"/>
  <c r="S1524" i="4" a="1"/>
  <c r="S1524" i="4" l="1"/>
  <c r="R1524" i="4" a="1"/>
  <c r="R1524" i="4" l="1"/>
  <c r="Q1524" i="4" a="1"/>
  <c r="Q1524" i="4" l="1"/>
  <c r="P1524" i="4" a="1"/>
  <c r="P1524" i="4" l="1"/>
  <c r="O1524" i="4" a="1"/>
  <c r="O1524" i="4" l="1"/>
  <c r="S1523" i="4" a="1"/>
  <c r="S1523" i="4" l="1"/>
  <c r="R1523" i="4" a="1"/>
  <c r="R1523" i="4" l="1"/>
  <c r="Q1523" i="4" a="1"/>
  <c r="Q1523" i="4" l="1"/>
  <c r="P1523" i="4" a="1"/>
  <c r="P1523" i="4" l="1"/>
  <c r="O1523" i="4" a="1"/>
  <c r="O1523" i="4" l="1"/>
  <c r="S1522" i="4" a="1"/>
  <c r="S1522" i="4" l="1"/>
  <c r="R1522" i="4" a="1"/>
  <c r="R1522" i="4" l="1"/>
  <c r="Q1522" i="4" a="1"/>
  <c r="Q1522" i="4" l="1"/>
  <c r="P1522" i="4" a="1"/>
  <c r="P1522" i="4" l="1"/>
  <c r="O1522" i="4" a="1"/>
  <c r="O1522" i="4" l="1"/>
  <c r="S1521" i="4" a="1"/>
  <c r="S1521" i="4" l="1"/>
  <c r="R1521" i="4" a="1"/>
  <c r="R1521" i="4" l="1"/>
  <c r="Q1521" i="4" a="1"/>
  <c r="Q1521" i="4" l="1"/>
  <c r="P1521" i="4" a="1"/>
  <c r="P1521" i="4" l="1"/>
  <c r="O1521" i="4" a="1"/>
  <c r="O1521" i="4" l="1"/>
  <c r="S1520" i="4" a="1"/>
  <c r="S1520" i="4" l="1"/>
  <c r="R1520" i="4" a="1"/>
  <c r="R1520" i="4" l="1"/>
  <c r="Q1520" i="4" a="1"/>
  <c r="Q1520" i="4" l="1"/>
  <c r="P1520" i="4" a="1"/>
  <c r="P1520" i="4" l="1"/>
  <c r="O1520" i="4" a="1"/>
  <c r="O1520" i="4" l="1"/>
  <c r="S1519" i="4" a="1"/>
  <c r="S1519" i="4" l="1"/>
  <c r="R1519" i="4" a="1"/>
  <c r="R1519" i="4" l="1"/>
  <c r="Q1519" i="4" a="1"/>
  <c r="Q1519" i="4" l="1"/>
  <c r="P1519" i="4" a="1"/>
  <c r="P1519" i="4" l="1"/>
  <c r="O1519" i="4" a="1"/>
  <c r="O1519" i="4" l="1"/>
  <c r="S1518" i="4" a="1"/>
  <c r="S1518" i="4" l="1"/>
  <c r="R1518" i="4" a="1"/>
  <c r="R1518" i="4" l="1"/>
  <c r="Q1518" i="4" a="1"/>
  <c r="Q1518" i="4" l="1"/>
  <c r="P1518" i="4" a="1"/>
  <c r="P1518" i="4" l="1"/>
  <c r="O1518" i="4" a="1"/>
  <c r="O1518" i="4" l="1"/>
  <c r="S1517" i="4" a="1"/>
  <c r="S1517" i="4" l="1"/>
  <c r="R1517" i="4" a="1"/>
  <c r="R1517" i="4" l="1"/>
  <c r="Q1517" i="4" a="1"/>
  <c r="Q1517" i="4" l="1"/>
  <c r="P1517" i="4" a="1"/>
  <c r="P1517" i="4" l="1"/>
  <c r="O1517" i="4" a="1"/>
  <c r="O1517" i="4" l="1"/>
  <c r="S1516" i="4" a="1"/>
  <c r="S1516" i="4" l="1"/>
  <c r="R1516" i="4" a="1"/>
  <c r="R1516" i="4" l="1"/>
  <c r="Q1516" i="4" a="1"/>
  <c r="Q1516" i="4" l="1"/>
  <c r="P1516" i="4" a="1"/>
  <c r="P1516" i="4" l="1"/>
  <c r="O1516" i="4" a="1"/>
  <c r="O1516" i="4" l="1"/>
  <c r="S1515" i="4" a="1"/>
  <c r="S1515" i="4" l="1"/>
  <c r="R1515" i="4" a="1"/>
  <c r="R1515" i="4" l="1"/>
  <c r="Q1515" i="4" a="1"/>
  <c r="Q1515" i="4" l="1"/>
  <c r="P1515" i="4" a="1"/>
  <c r="P1515" i="4" l="1"/>
  <c r="O1515" i="4" a="1"/>
  <c r="O1515" i="4" l="1"/>
  <c r="S1514" i="4" a="1"/>
  <c r="S1514" i="4" l="1"/>
  <c r="R1514" i="4" a="1"/>
  <c r="R1514" i="4" l="1"/>
  <c r="Q1514" i="4" a="1"/>
  <c r="Q1514" i="4" l="1"/>
  <c r="P1514" i="4" a="1"/>
  <c r="P1514" i="4" l="1"/>
  <c r="O1514" i="4" a="1"/>
  <c r="O1514" i="4" l="1"/>
  <c r="S1513" i="4" a="1"/>
  <c r="S1513" i="4" l="1"/>
  <c r="R1513" i="4" a="1"/>
  <c r="R1513" i="4" l="1"/>
  <c r="Q1513" i="4" a="1"/>
  <c r="Q1513" i="4" l="1"/>
  <c r="P1513" i="4" a="1"/>
  <c r="P1513" i="4" l="1"/>
  <c r="O1513" i="4" a="1"/>
  <c r="O1513" i="4" l="1"/>
  <c r="S1512" i="4" a="1"/>
  <c r="S1512" i="4" l="1"/>
  <c r="R1512" i="4" a="1"/>
  <c r="R1512" i="4" l="1"/>
  <c r="Q1512" i="4" a="1"/>
  <c r="Q1512" i="4" l="1"/>
  <c r="P1512" i="4" a="1"/>
  <c r="P1512" i="4" l="1"/>
  <c r="O1512" i="4" a="1"/>
  <c r="O1512" i="4" l="1"/>
  <c r="S1511" i="4" a="1"/>
  <c r="S1511" i="4" l="1"/>
  <c r="R1511" i="4" a="1"/>
  <c r="R1511" i="4" l="1"/>
  <c r="Q1511" i="4" a="1"/>
  <c r="Q1511" i="4" l="1"/>
  <c r="P1511" i="4" a="1"/>
  <c r="P1511" i="4" l="1"/>
  <c r="O1511" i="4" a="1"/>
  <c r="O1511" i="4" l="1"/>
  <c r="S1510" i="4" a="1"/>
  <c r="S1510" i="4" l="1"/>
  <c r="R1510" i="4" a="1"/>
  <c r="R1510" i="4" l="1"/>
  <c r="Q1510" i="4" a="1"/>
  <c r="Q1510" i="4" l="1"/>
  <c r="P1510" i="4" a="1"/>
  <c r="P1510" i="4" l="1"/>
  <c r="O1510" i="4" a="1"/>
  <c r="O1510" i="4" l="1"/>
  <c r="S1509" i="4" a="1"/>
  <c r="S1509" i="4" l="1"/>
  <c r="R1509" i="4" a="1"/>
  <c r="R1509" i="4" l="1"/>
  <c r="Q1509" i="4" a="1"/>
  <c r="Q1509" i="4" l="1"/>
  <c r="P1509" i="4" a="1"/>
  <c r="P1509" i="4" l="1"/>
  <c r="O1509" i="4" a="1"/>
  <c r="O1509" i="4" l="1"/>
  <c r="S1508" i="4" a="1"/>
  <c r="S1508" i="4" l="1"/>
  <c r="R1508" i="4" a="1"/>
  <c r="R1508" i="4" l="1"/>
  <c r="Q1508" i="4" a="1"/>
  <c r="Q1508" i="4" l="1"/>
  <c r="P1508" i="4" a="1"/>
  <c r="P1508" i="4" l="1"/>
  <c r="O1508" i="4" a="1"/>
  <c r="O1508" i="4" l="1"/>
  <c r="S1507" i="4" a="1"/>
  <c r="S1507" i="4" l="1"/>
  <c r="R1507" i="4" a="1"/>
  <c r="R1507" i="4" l="1"/>
  <c r="Q1507" i="4" a="1"/>
  <c r="Q1507" i="4" l="1"/>
  <c r="P1507" i="4" a="1"/>
  <c r="P1507" i="4" l="1"/>
  <c r="O1507" i="4" a="1"/>
  <c r="O1507" i="4" l="1"/>
  <c r="S1506" i="4" a="1"/>
  <c r="S1506" i="4" l="1"/>
  <c r="R1506" i="4" a="1"/>
  <c r="R1506" i="4" l="1"/>
  <c r="Q1506" i="4" a="1"/>
  <c r="Q1506" i="4" l="1"/>
  <c r="P1506" i="4" a="1"/>
  <c r="P1506" i="4" l="1"/>
  <c r="O1506" i="4" a="1"/>
  <c r="O1506" i="4" l="1"/>
  <c r="S1505" i="4" a="1"/>
  <c r="S1505" i="4" l="1"/>
  <c r="R1505" i="4" a="1"/>
  <c r="R1505" i="4" l="1"/>
  <c r="Q1505" i="4" a="1"/>
  <c r="Q1505" i="4" l="1"/>
  <c r="P1505" i="4" a="1"/>
  <c r="P1505" i="4" l="1"/>
  <c r="O1505" i="4" a="1"/>
  <c r="O1505" i="4" l="1"/>
  <c r="S1504" i="4" a="1"/>
  <c r="S1504" i="4" l="1"/>
  <c r="R1504" i="4" a="1"/>
  <c r="R1504" i="4" l="1"/>
  <c r="Q1504" i="4" a="1"/>
  <c r="Q1504" i="4" l="1"/>
  <c r="P1504" i="4" a="1"/>
  <c r="P1504" i="4" l="1"/>
  <c r="O1504" i="4" a="1"/>
  <c r="O1504" i="4" l="1"/>
  <c r="S1503" i="4" a="1"/>
  <c r="S1503" i="4" l="1"/>
  <c r="R1503" i="4" a="1"/>
  <c r="R1503" i="4" l="1"/>
  <c r="Q1503" i="4" a="1"/>
  <c r="Q1503" i="4" l="1"/>
  <c r="P1503" i="4" a="1"/>
  <c r="P1503" i="4" l="1"/>
  <c r="O1503" i="4" a="1"/>
  <c r="O1503" i="4" l="1"/>
  <c r="S1502" i="4" a="1"/>
  <c r="S1502" i="4" l="1"/>
  <c r="R1502" i="4" a="1"/>
  <c r="R1502" i="4" l="1"/>
  <c r="Q1502" i="4" a="1"/>
  <c r="Q1502" i="4" l="1"/>
  <c r="P1502" i="4" a="1"/>
  <c r="P1502" i="4" l="1"/>
  <c r="O1502" i="4" a="1"/>
  <c r="O1502" i="4" l="1"/>
  <c r="S1501" i="4" a="1"/>
  <c r="S1501" i="4" l="1"/>
  <c r="R1501" i="4" a="1"/>
  <c r="R1501" i="4" l="1"/>
  <c r="Q1501" i="4" a="1"/>
  <c r="Q1501" i="4" l="1"/>
  <c r="P1501" i="4" a="1"/>
  <c r="P1501" i="4" l="1"/>
  <c r="O1501" i="4" a="1"/>
  <c r="O1501" i="4" l="1"/>
  <c r="S1500" i="4" a="1"/>
  <c r="S1500" i="4" l="1"/>
  <c r="R1500" i="4" a="1"/>
  <c r="R1500" i="4" l="1"/>
  <c r="Q1500" i="4" a="1"/>
  <c r="Q1500" i="4" l="1"/>
  <c r="P1500" i="4" a="1"/>
  <c r="P1500" i="4" l="1"/>
  <c r="O1500" i="4" a="1"/>
  <c r="O1500" i="4" l="1"/>
  <c r="S1499" i="4" a="1"/>
  <c r="S1499" i="4" l="1"/>
  <c r="R1499" i="4" a="1"/>
  <c r="R1499" i="4" l="1"/>
  <c r="Q1499" i="4" a="1"/>
  <c r="Q1499" i="4" l="1"/>
  <c r="P1499" i="4" a="1"/>
  <c r="P1499" i="4" l="1"/>
  <c r="O1499" i="4" a="1"/>
  <c r="O1499" i="4" l="1"/>
  <c r="S1498" i="4" a="1"/>
  <c r="S1498" i="4" l="1"/>
  <c r="R1498" i="4" a="1"/>
  <c r="R1498" i="4" l="1"/>
  <c r="Q1498" i="4" a="1"/>
  <c r="Q1498" i="4" l="1"/>
  <c r="P1498" i="4" a="1"/>
  <c r="P1498" i="4" l="1"/>
  <c r="O1498" i="4" a="1"/>
  <c r="O1498" i="4" l="1"/>
  <c r="S1497" i="4" a="1"/>
  <c r="S1497" i="4" l="1"/>
  <c r="R1497" i="4" a="1"/>
  <c r="R1497" i="4" l="1"/>
  <c r="Q1497" i="4" a="1"/>
  <c r="Q1497" i="4" l="1"/>
  <c r="P1497" i="4" a="1"/>
  <c r="P1497" i="4" l="1"/>
  <c r="O1497" i="4" a="1"/>
  <c r="O1497" i="4" l="1"/>
  <c r="S1496" i="4" a="1"/>
  <c r="S1496" i="4" l="1"/>
  <c r="R1496" i="4" a="1"/>
  <c r="R1496" i="4" l="1"/>
  <c r="Q1496" i="4" a="1"/>
  <c r="Q1496" i="4" l="1"/>
  <c r="P1496" i="4" a="1"/>
  <c r="P1496" i="4" l="1"/>
  <c r="O1496" i="4" a="1"/>
  <c r="O1496" i="4" l="1"/>
  <c r="S1495" i="4" a="1"/>
  <c r="S1495" i="4" l="1"/>
  <c r="R1495" i="4" a="1"/>
  <c r="R1495" i="4" l="1"/>
  <c r="Q1495" i="4" a="1"/>
  <c r="Q1495" i="4" l="1"/>
  <c r="P1495" i="4" a="1"/>
  <c r="P1495" i="4" l="1"/>
  <c r="O1495" i="4" a="1"/>
  <c r="O1495" i="4" l="1"/>
  <c r="S1494" i="4" a="1"/>
  <c r="S1494" i="4" l="1"/>
  <c r="R1494" i="4" a="1"/>
  <c r="R1494" i="4" l="1"/>
  <c r="Q1494" i="4" a="1"/>
  <c r="Q1494" i="4" l="1"/>
  <c r="P1494" i="4" a="1"/>
  <c r="P1494" i="4" l="1"/>
  <c r="O1494" i="4" a="1"/>
  <c r="O1494" i="4" l="1"/>
  <c r="S1493" i="4" a="1"/>
  <c r="S1493" i="4" l="1"/>
  <c r="R1493" i="4" a="1"/>
  <c r="R1493" i="4" l="1"/>
  <c r="Q1493" i="4" a="1"/>
  <c r="Q1493" i="4" l="1"/>
  <c r="P1493" i="4" a="1"/>
  <c r="P1493" i="4" l="1"/>
  <c r="O1493" i="4" a="1"/>
  <c r="O1493" i="4" l="1"/>
  <c r="S1492" i="4" a="1"/>
  <c r="S1492" i="4" l="1"/>
  <c r="R1492" i="4" a="1"/>
  <c r="R1492" i="4" l="1"/>
  <c r="Q1492" i="4" a="1"/>
  <c r="Q1492" i="4" l="1"/>
  <c r="P1492" i="4" a="1"/>
  <c r="P1492" i="4" l="1"/>
  <c r="O1492" i="4" a="1"/>
  <c r="O1492" i="4" l="1"/>
  <c r="S1491" i="4" a="1"/>
  <c r="S1491" i="4" l="1"/>
  <c r="R1491" i="4" a="1"/>
  <c r="R1491" i="4" l="1"/>
  <c r="Q1491" i="4" a="1"/>
  <c r="Q1491" i="4" l="1"/>
  <c r="P1491" i="4" a="1"/>
  <c r="P1491" i="4" l="1"/>
  <c r="O1491" i="4" a="1"/>
  <c r="O1491" i="4" l="1"/>
  <c r="S1490" i="4" a="1"/>
  <c r="S1490" i="4" l="1"/>
  <c r="R1490" i="4" a="1"/>
  <c r="R1490" i="4" l="1"/>
  <c r="Q1490" i="4" a="1"/>
  <c r="Q1490" i="4" l="1"/>
  <c r="P1490" i="4" a="1"/>
  <c r="P1490" i="4" l="1"/>
  <c r="O1490" i="4" a="1"/>
  <c r="O1490" i="4" l="1"/>
  <c r="S1489" i="4" a="1"/>
  <c r="S1489" i="4" l="1"/>
  <c r="R1489" i="4" a="1"/>
  <c r="R1489" i="4" l="1"/>
  <c r="Q1489" i="4" a="1"/>
  <c r="Q1489" i="4" l="1"/>
  <c r="P1489" i="4" a="1"/>
  <c r="P1489" i="4" l="1"/>
  <c r="O1489" i="4" a="1"/>
  <c r="O1489" i="4" l="1"/>
  <c r="S1488" i="4" a="1"/>
  <c r="S1488" i="4" l="1"/>
  <c r="R1488" i="4" a="1"/>
  <c r="R1488" i="4" l="1"/>
  <c r="Q1488" i="4" a="1"/>
  <c r="Q1488" i="4" l="1"/>
  <c r="P1488" i="4" a="1"/>
  <c r="P1488" i="4" l="1"/>
  <c r="O1488" i="4" a="1"/>
  <c r="O1488" i="4" l="1"/>
  <c r="S1487" i="4" a="1"/>
  <c r="S1487" i="4" l="1"/>
  <c r="R1487" i="4" a="1"/>
  <c r="R1487" i="4" l="1"/>
  <c r="Q1487" i="4" a="1"/>
  <c r="Q1487" i="4" l="1"/>
  <c r="P1487" i="4" a="1"/>
  <c r="P1487" i="4" l="1"/>
  <c r="O1487" i="4" a="1"/>
  <c r="O1487" i="4" l="1"/>
  <c r="S1486" i="4" a="1"/>
  <c r="S1486" i="4" l="1"/>
  <c r="R1486" i="4" a="1"/>
  <c r="R1486" i="4" l="1"/>
  <c r="Q1486" i="4" a="1"/>
  <c r="Q1486" i="4" l="1"/>
  <c r="P1486" i="4" a="1"/>
  <c r="P1486" i="4" l="1"/>
  <c r="O1486" i="4" a="1"/>
  <c r="O1486" i="4" l="1"/>
  <c r="S1485" i="4" a="1"/>
  <c r="S1485" i="4" l="1"/>
  <c r="R1485" i="4" a="1"/>
  <c r="R1485" i="4" l="1"/>
  <c r="Q1485" i="4" a="1"/>
  <c r="Q1485" i="4" l="1"/>
  <c r="P1485" i="4" a="1"/>
  <c r="P1485" i="4" l="1"/>
  <c r="O1485" i="4" a="1"/>
  <c r="O1485" i="4" l="1"/>
  <c r="S1484" i="4" a="1"/>
  <c r="S1484" i="4" l="1"/>
  <c r="R1484" i="4" a="1"/>
  <c r="R1484" i="4" l="1"/>
  <c r="Q1484" i="4" a="1"/>
  <c r="Q1484" i="4" l="1"/>
  <c r="P1484" i="4" a="1"/>
  <c r="P1484" i="4" l="1"/>
  <c r="O1484" i="4" a="1"/>
  <c r="O1484" i="4" l="1"/>
  <c r="S1483" i="4" a="1"/>
  <c r="S1483" i="4" l="1"/>
  <c r="R1483" i="4" a="1"/>
  <c r="R1483" i="4" l="1"/>
  <c r="Q1483" i="4" a="1"/>
  <c r="Q1483" i="4" l="1"/>
  <c r="P1483" i="4" a="1"/>
  <c r="P1483" i="4" l="1"/>
  <c r="O1483" i="4" a="1"/>
  <c r="O1483" i="4" l="1"/>
  <c r="S1482" i="4" a="1"/>
  <c r="S1482" i="4" l="1"/>
  <c r="R1482" i="4" a="1"/>
  <c r="R1482" i="4" l="1"/>
  <c r="Q1482" i="4" a="1"/>
  <c r="Q1482" i="4" l="1"/>
  <c r="P1482" i="4" a="1"/>
  <c r="P1482" i="4" l="1"/>
  <c r="O1482" i="4" a="1"/>
  <c r="O1482" i="4" l="1"/>
  <c r="S1481" i="4" a="1"/>
  <c r="S1481" i="4" l="1"/>
  <c r="R1481" i="4" a="1"/>
  <c r="R1481" i="4" l="1"/>
  <c r="Q1481" i="4" a="1"/>
  <c r="Q1481" i="4" l="1"/>
  <c r="P1481" i="4" a="1"/>
  <c r="P1481" i="4" l="1"/>
  <c r="O1481" i="4" a="1"/>
  <c r="O1481" i="4" l="1"/>
  <c r="S1480" i="4" a="1"/>
  <c r="S1480" i="4" l="1"/>
  <c r="R1480" i="4" a="1"/>
  <c r="R1480" i="4" l="1"/>
  <c r="Q1480" i="4" a="1"/>
  <c r="Q1480" i="4" l="1"/>
  <c r="P1480" i="4" a="1"/>
  <c r="P1480" i="4" l="1"/>
  <c r="O1480" i="4" a="1"/>
  <c r="O1480" i="4" l="1"/>
  <c r="S1479" i="4" a="1"/>
  <c r="S1479" i="4" l="1"/>
  <c r="R1479" i="4" a="1"/>
  <c r="R1479" i="4" l="1"/>
  <c r="Q1479" i="4" a="1"/>
  <c r="Q1479" i="4" l="1"/>
  <c r="P1479" i="4" a="1"/>
  <c r="P1479" i="4" l="1"/>
  <c r="O1479" i="4" a="1"/>
  <c r="O1479" i="4" l="1"/>
  <c r="S1478" i="4" a="1"/>
  <c r="S1478" i="4" l="1"/>
  <c r="R1478" i="4" a="1"/>
  <c r="R1478" i="4" l="1"/>
  <c r="Q1478" i="4" a="1"/>
  <c r="Q1478" i="4" l="1"/>
  <c r="P1478" i="4" a="1"/>
  <c r="P1478" i="4" l="1"/>
  <c r="O1478" i="4" a="1"/>
  <c r="O1478" i="4" l="1"/>
  <c r="S1477" i="4" a="1"/>
  <c r="S1477" i="4" l="1"/>
  <c r="R1477" i="4" a="1"/>
  <c r="R1477" i="4" l="1"/>
  <c r="Q1477" i="4" a="1"/>
  <c r="Q1477" i="4" l="1"/>
  <c r="P1477" i="4" a="1"/>
  <c r="P1477" i="4" l="1"/>
  <c r="O1477" i="4" a="1"/>
  <c r="O1477" i="4" l="1"/>
  <c r="S1476" i="4" a="1"/>
  <c r="S1476" i="4" l="1"/>
  <c r="R1476" i="4" a="1"/>
  <c r="R1476" i="4" l="1"/>
  <c r="Q1476" i="4" a="1"/>
  <c r="Q1476" i="4" l="1"/>
  <c r="P1476" i="4" a="1"/>
  <c r="P1476" i="4" l="1"/>
  <c r="O1476" i="4" a="1"/>
  <c r="O1476" i="4" l="1"/>
  <c r="S1475" i="4" a="1"/>
  <c r="S1475" i="4" l="1"/>
  <c r="R1475" i="4" a="1"/>
  <c r="R1475" i="4" l="1"/>
  <c r="Q1475" i="4" a="1"/>
  <c r="Q1475" i="4" l="1"/>
  <c r="P1475" i="4" a="1"/>
  <c r="P1475" i="4" l="1"/>
  <c r="O1475" i="4" a="1"/>
  <c r="O1475" i="4" l="1"/>
  <c r="S1474" i="4" a="1"/>
  <c r="S1474" i="4" l="1"/>
  <c r="R1474" i="4" a="1"/>
  <c r="R1474" i="4" l="1"/>
  <c r="Q1474" i="4" a="1"/>
  <c r="Q1474" i="4" l="1"/>
  <c r="P1474" i="4" a="1"/>
  <c r="P1474" i="4" l="1"/>
  <c r="O1474" i="4" a="1"/>
  <c r="O1474" i="4" l="1"/>
  <c r="S1473" i="4" a="1"/>
  <c r="S1473" i="4" l="1"/>
  <c r="R1473" i="4" a="1"/>
  <c r="R1473" i="4" l="1"/>
  <c r="Q1473" i="4" a="1"/>
  <c r="Q1473" i="4" l="1"/>
  <c r="P1473" i="4" a="1"/>
  <c r="P1473" i="4" l="1"/>
  <c r="O1473" i="4" a="1"/>
  <c r="O1473" i="4" l="1"/>
  <c r="S1472" i="4" a="1"/>
  <c r="S1472" i="4" l="1"/>
  <c r="R1472" i="4" a="1"/>
  <c r="R1472" i="4" l="1"/>
  <c r="Q1472" i="4" a="1"/>
  <c r="Q1472" i="4" l="1"/>
  <c r="P1472" i="4" a="1"/>
  <c r="P1472" i="4" l="1"/>
  <c r="O1472" i="4" a="1"/>
  <c r="O1472" i="4" l="1"/>
  <c r="S1471" i="4" a="1"/>
  <c r="S1471" i="4" l="1"/>
  <c r="R1471" i="4" a="1"/>
  <c r="R1471" i="4" l="1"/>
  <c r="Q1471" i="4" a="1"/>
  <c r="Q1471" i="4" l="1"/>
  <c r="P1471" i="4" a="1"/>
  <c r="P1471" i="4" l="1"/>
  <c r="O1471" i="4" a="1"/>
  <c r="O1471" i="4" l="1"/>
  <c r="S1470" i="4" a="1"/>
  <c r="S1470" i="4" l="1"/>
  <c r="R1470" i="4" a="1"/>
  <c r="R1470" i="4" l="1"/>
  <c r="Q1470" i="4" a="1"/>
  <c r="Q1470" i="4" l="1"/>
  <c r="P1470" i="4" a="1"/>
  <c r="P1470" i="4" l="1"/>
  <c r="O1470" i="4" a="1"/>
  <c r="O1470" i="4" l="1"/>
  <c r="S1469" i="4" a="1"/>
  <c r="S1469" i="4" l="1"/>
  <c r="R1469" i="4" a="1"/>
  <c r="R1469" i="4" l="1"/>
  <c r="Q1469" i="4" a="1"/>
  <c r="Q1469" i="4" l="1"/>
  <c r="P1469" i="4" a="1"/>
  <c r="P1469" i="4" l="1"/>
  <c r="O1469" i="4" a="1"/>
  <c r="O1469" i="4" l="1"/>
  <c r="S1468" i="4" a="1"/>
  <c r="S1468" i="4" l="1"/>
  <c r="R1468" i="4" a="1"/>
  <c r="R1468" i="4" l="1"/>
  <c r="Q1468" i="4" a="1"/>
  <c r="Q1468" i="4" l="1"/>
  <c r="P1468" i="4" a="1"/>
  <c r="P1468" i="4" l="1"/>
  <c r="O1468" i="4" a="1"/>
  <c r="O1468" i="4" l="1"/>
  <c r="S1467" i="4" a="1"/>
  <c r="S1467" i="4" l="1"/>
  <c r="R1467" i="4" a="1"/>
  <c r="R1467" i="4" l="1"/>
  <c r="Q1467" i="4" a="1"/>
  <c r="Q1467" i="4" l="1"/>
  <c r="P1467" i="4" a="1"/>
  <c r="P1467" i="4" l="1"/>
  <c r="O1467" i="4" a="1"/>
  <c r="O1467" i="4" l="1"/>
  <c r="S1466" i="4" a="1"/>
  <c r="S1466" i="4" l="1"/>
  <c r="R1466" i="4" a="1"/>
  <c r="R1466" i="4" l="1"/>
  <c r="Q1466" i="4" a="1"/>
  <c r="Q1466" i="4" l="1"/>
  <c r="P1466" i="4" a="1"/>
  <c r="P1466" i="4" l="1"/>
  <c r="O1466" i="4" a="1"/>
  <c r="O1466" i="4" l="1"/>
  <c r="S1465" i="4" a="1"/>
  <c r="S1465" i="4" l="1"/>
  <c r="R1465" i="4" a="1"/>
  <c r="R1465" i="4" l="1"/>
  <c r="Q1465" i="4" a="1"/>
  <c r="Q1465" i="4" l="1"/>
  <c r="P1465" i="4" a="1"/>
  <c r="P1465" i="4" l="1"/>
  <c r="O1465" i="4" a="1"/>
  <c r="O1465" i="4" l="1"/>
  <c r="S1464" i="4" a="1"/>
  <c r="S1464" i="4" l="1"/>
  <c r="R1464" i="4" a="1"/>
  <c r="R1464" i="4" l="1"/>
  <c r="Q1464" i="4" a="1"/>
  <c r="Q1464" i="4" l="1"/>
  <c r="P1464" i="4" a="1"/>
  <c r="P1464" i="4" l="1"/>
  <c r="O1464" i="4" a="1"/>
  <c r="O1464" i="4" l="1"/>
  <c r="S1463" i="4" a="1"/>
  <c r="S1463" i="4" l="1"/>
  <c r="R1463" i="4" a="1"/>
  <c r="R1463" i="4" l="1"/>
  <c r="Q1463" i="4" a="1"/>
  <c r="Q1463" i="4" l="1"/>
  <c r="P1463" i="4" a="1"/>
  <c r="P1463" i="4" l="1"/>
  <c r="O1463" i="4" a="1"/>
  <c r="O1463" i="4" l="1"/>
  <c r="S1462" i="4" a="1"/>
  <c r="S1462" i="4" l="1"/>
  <c r="R1462" i="4" a="1"/>
  <c r="R1462" i="4" l="1"/>
  <c r="Q1462" i="4" a="1"/>
  <c r="Q1462" i="4" l="1"/>
  <c r="P1462" i="4" a="1"/>
  <c r="P1462" i="4" l="1"/>
  <c r="O1462" i="4" a="1"/>
  <c r="O1462" i="4" l="1"/>
  <c r="S1461" i="4" a="1"/>
  <c r="S1461" i="4" l="1"/>
  <c r="R1461" i="4" a="1"/>
  <c r="R1461" i="4" l="1"/>
  <c r="Q1461" i="4" a="1"/>
  <c r="Q1461" i="4" l="1"/>
  <c r="P1461" i="4" a="1"/>
  <c r="P1461" i="4" l="1"/>
  <c r="O1461" i="4" a="1"/>
  <c r="O1461" i="4" l="1"/>
  <c r="S1460" i="4" a="1"/>
  <c r="S1460" i="4" l="1"/>
  <c r="R1460" i="4" a="1"/>
  <c r="R1460" i="4" l="1"/>
  <c r="Q1460" i="4" a="1"/>
  <c r="Q1460" i="4" l="1"/>
  <c r="P1460" i="4" a="1"/>
  <c r="P1460" i="4" l="1"/>
  <c r="O1460" i="4" a="1"/>
  <c r="O1460" i="4" l="1"/>
  <c r="S1459" i="4" a="1"/>
  <c r="S1459" i="4" l="1"/>
  <c r="R1459" i="4" a="1"/>
  <c r="R1459" i="4" l="1"/>
  <c r="Q1459" i="4" a="1"/>
  <c r="Q1459" i="4" l="1"/>
  <c r="P1459" i="4" a="1"/>
  <c r="P1459" i="4" l="1"/>
  <c r="O1459" i="4" a="1"/>
  <c r="O1459" i="4" l="1"/>
  <c r="S1458" i="4" a="1"/>
  <c r="S1458" i="4" l="1"/>
  <c r="R1458" i="4" a="1"/>
  <c r="R1458" i="4" l="1"/>
  <c r="Q1458" i="4" a="1"/>
  <c r="Q1458" i="4" l="1"/>
  <c r="P1458" i="4" a="1"/>
  <c r="P1458" i="4" l="1"/>
  <c r="O1458" i="4" a="1"/>
  <c r="O1458" i="4" l="1"/>
  <c r="S1457" i="4" a="1"/>
  <c r="S1457" i="4" l="1"/>
  <c r="R1457" i="4" a="1"/>
  <c r="R1457" i="4" l="1"/>
  <c r="Q1457" i="4" a="1"/>
  <c r="Q1457" i="4" l="1"/>
  <c r="P1457" i="4" a="1"/>
  <c r="P1457" i="4" l="1"/>
  <c r="O1457" i="4" a="1"/>
  <c r="O1457" i="4" l="1"/>
  <c r="S1456" i="4" a="1"/>
  <c r="S1456" i="4" l="1"/>
  <c r="R1456" i="4" a="1"/>
  <c r="R1456" i="4" l="1"/>
  <c r="Q1456" i="4" a="1"/>
  <c r="Q1456" i="4" l="1"/>
  <c r="P1456" i="4" a="1"/>
  <c r="P1456" i="4" l="1"/>
  <c r="O1456" i="4" a="1"/>
  <c r="O1456" i="4" l="1"/>
  <c r="S1455" i="4" a="1"/>
  <c r="S1455" i="4" l="1"/>
  <c r="R1455" i="4" a="1"/>
  <c r="R1455" i="4" l="1"/>
  <c r="Q1455" i="4" a="1"/>
  <c r="Q1455" i="4" l="1"/>
  <c r="P1455" i="4" a="1"/>
  <c r="P1455" i="4" l="1"/>
  <c r="O1455" i="4" a="1"/>
  <c r="O1455" i="4" l="1"/>
  <c r="S1454" i="4" a="1"/>
  <c r="S1454" i="4" l="1"/>
  <c r="R1454" i="4" a="1"/>
  <c r="R1454" i="4" l="1"/>
  <c r="Q1454" i="4" a="1"/>
  <c r="Q1454" i="4" l="1"/>
  <c r="P1454" i="4" a="1"/>
  <c r="P1454" i="4" l="1"/>
  <c r="O1454" i="4" a="1"/>
  <c r="O1454" i="4" l="1"/>
  <c r="S1453" i="4" a="1"/>
  <c r="S1453" i="4" l="1"/>
  <c r="R1453" i="4" a="1"/>
  <c r="R1453" i="4" l="1"/>
  <c r="Q1453" i="4" a="1"/>
  <c r="Q1453" i="4" l="1"/>
  <c r="P1453" i="4" a="1"/>
  <c r="P1453" i="4" l="1"/>
  <c r="O1453" i="4" a="1"/>
  <c r="O1453" i="4" l="1"/>
  <c r="S1452" i="4" a="1"/>
  <c r="S1452" i="4" l="1"/>
  <c r="R1452" i="4" a="1"/>
  <c r="R1452" i="4" l="1"/>
  <c r="Q1452" i="4" a="1"/>
  <c r="Q1452" i="4" l="1"/>
  <c r="P1452" i="4" a="1"/>
  <c r="P1452" i="4" l="1"/>
  <c r="O1452" i="4" a="1"/>
  <c r="O1452" i="4" l="1"/>
  <c r="S1451" i="4" a="1"/>
  <c r="S1451" i="4" l="1"/>
  <c r="R1451" i="4" a="1"/>
  <c r="R1451" i="4" l="1"/>
  <c r="Q1451" i="4" a="1"/>
  <c r="Q1451" i="4" l="1"/>
  <c r="P1451" i="4" a="1"/>
  <c r="P1451" i="4" l="1"/>
  <c r="O1451" i="4" a="1"/>
  <c r="O1451" i="4" l="1"/>
  <c r="S1450" i="4" a="1"/>
  <c r="S1450" i="4" l="1"/>
  <c r="R1450" i="4" a="1"/>
  <c r="R1450" i="4" l="1"/>
  <c r="Q1450" i="4" a="1"/>
  <c r="Q1450" i="4" l="1"/>
  <c r="P1450" i="4" a="1"/>
  <c r="P1450" i="4" l="1"/>
  <c r="O1450" i="4" a="1"/>
  <c r="O1450" i="4" l="1"/>
  <c r="S1449" i="4" a="1"/>
  <c r="S1449" i="4" l="1"/>
  <c r="R1449" i="4" a="1"/>
  <c r="R1449" i="4" l="1"/>
  <c r="Q1449" i="4" a="1"/>
  <c r="Q1449" i="4" l="1"/>
  <c r="P1449" i="4" a="1"/>
  <c r="P1449" i="4" l="1"/>
  <c r="O1449" i="4" a="1"/>
  <c r="O1449" i="4" l="1"/>
  <c r="S1448" i="4" a="1"/>
  <c r="S1448" i="4" l="1"/>
  <c r="R1448" i="4" a="1"/>
  <c r="R1448" i="4" l="1"/>
  <c r="Q1448" i="4" a="1"/>
  <c r="Q1448" i="4" l="1"/>
  <c r="P1448" i="4" a="1"/>
  <c r="P1448" i="4" l="1"/>
  <c r="O1448" i="4" a="1"/>
  <c r="O1448" i="4" l="1"/>
  <c r="S1447" i="4" a="1"/>
  <c r="S1447" i="4" l="1"/>
  <c r="R1447" i="4" a="1"/>
  <c r="R1447" i="4" l="1"/>
  <c r="Q1447" i="4" a="1"/>
  <c r="Q1447" i="4" l="1"/>
  <c r="P1447" i="4" a="1"/>
  <c r="P1447" i="4" l="1"/>
  <c r="O1447" i="4" a="1"/>
  <c r="O1447" i="4" l="1"/>
  <c r="S1446" i="4" a="1"/>
  <c r="S1446" i="4" l="1"/>
  <c r="R1446" i="4" a="1"/>
  <c r="R1446" i="4" l="1"/>
  <c r="Q1446" i="4" a="1"/>
  <c r="Q1446" i="4" l="1"/>
  <c r="P1446" i="4" a="1"/>
  <c r="P1446" i="4" l="1"/>
  <c r="O1446" i="4" a="1"/>
  <c r="O1446" i="4" l="1"/>
  <c r="S1445" i="4" a="1"/>
  <c r="S1445" i="4" l="1"/>
  <c r="R1445" i="4" a="1"/>
  <c r="R1445" i="4" l="1"/>
  <c r="Q1445" i="4" a="1"/>
  <c r="Q1445" i="4" l="1"/>
  <c r="P1445" i="4" a="1"/>
  <c r="P1445" i="4" l="1"/>
  <c r="O1445" i="4" a="1"/>
  <c r="O1445" i="4" l="1"/>
  <c r="S1444" i="4" a="1"/>
  <c r="S1444" i="4" l="1"/>
  <c r="R1444" i="4" a="1"/>
  <c r="R1444" i="4" l="1"/>
  <c r="Q1444" i="4" a="1"/>
  <c r="Q1444" i="4" l="1"/>
  <c r="P1444" i="4" a="1"/>
  <c r="P1444" i="4" l="1"/>
  <c r="O1444" i="4" a="1"/>
  <c r="O1444" i="4" l="1"/>
  <c r="S1443" i="4" a="1"/>
  <c r="S1443" i="4" l="1"/>
  <c r="R1443" i="4" a="1"/>
  <c r="R1443" i="4" l="1"/>
  <c r="Q1443" i="4" a="1"/>
  <c r="Q1443" i="4" l="1"/>
  <c r="P1443" i="4" a="1"/>
  <c r="P1443" i="4" l="1"/>
  <c r="O1443" i="4" a="1"/>
  <c r="O1443" i="4" l="1"/>
  <c r="S1442" i="4" a="1"/>
  <c r="S1442" i="4" l="1"/>
  <c r="R1442" i="4" a="1"/>
  <c r="R1442" i="4" l="1"/>
  <c r="Q1442" i="4" a="1"/>
  <c r="Q1442" i="4" l="1"/>
  <c r="P1442" i="4" a="1"/>
  <c r="P1442" i="4" l="1"/>
  <c r="O1442" i="4" a="1"/>
  <c r="O1442" i="4" l="1"/>
  <c r="S1441" i="4" a="1"/>
  <c r="S1441" i="4" l="1"/>
  <c r="R1441" i="4" a="1"/>
  <c r="R1441" i="4" l="1"/>
  <c r="Q1441" i="4" a="1"/>
  <c r="Q1441" i="4" l="1"/>
  <c r="P1441" i="4" a="1"/>
  <c r="P1441" i="4" l="1"/>
  <c r="O1441" i="4" a="1"/>
  <c r="O1441" i="4" l="1"/>
  <c r="S1440" i="4" a="1"/>
  <c r="S1440" i="4" l="1"/>
  <c r="R1440" i="4" a="1"/>
  <c r="R1440" i="4" l="1"/>
  <c r="Q1440" i="4" a="1"/>
  <c r="Q1440" i="4" l="1"/>
  <c r="P1440" i="4" a="1"/>
  <c r="P1440" i="4" l="1"/>
  <c r="O1440" i="4" a="1"/>
  <c r="O1440" i="4" l="1"/>
  <c r="S1439" i="4" a="1"/>
  <c r="S1439" i="4" l="1"/>
  <c r="R1439" i="4" a="1"/>
  <c r="R1439" i="4" l="1"/>
  <c r="Q1439" i="4" a="1"/>
  <c r="Q1439" i="4" l="1"/>
  <c r="P1439" i="4" a="1"/>
  <c r="P1439" i="4" l="1"/>
  <c r="O1439" i="4" a="1"/>
  <c r="O1439" i="4" l="1"/>
  <c r="S1438" i="4" a="1"/>
  <c r="S1438" i="4" l="1"/>
  <c r="R1438" i="4" a="1"/>
  <c r="R1438" i="4" l="1"/>
  <c r="Q1438" i="4" a="1"/>
  <c r="Q1438" i="4" l="1"/>
  <c r="P1438" i="4" a="1"/>
  <c r="P1438" i="4" l="1"/>
  <c r="O1438" i="4" a="1"/>
  <c r="O1438" i="4" l="1"/>
  <c r="S1437" i="4" a="1"/>
  <c r="S1437" i="4" l="1"/>
  <c r="R1437" i="4" a="1"/>
  <c r="R1437" i="4" l="1"/>
  <c r="Q1437" i="4" a="1"/>
  <c r="Q1437" i="4" l="1"/>
  <c r="P1437" i="4" a="1"/>
  <c r="P1437" i="4" l="1"/>
  <c r="O1437" i="4" a="1"/>
  <c r="O1437" i="4" l="1"/>
  <c r="S1436" i="4" a="1"/>
  <c r="S1436" i="4" l="1"/>
  <c r="R1436" i="4" a="1"/>
  <c r="R1436" i="4" l="1"/>
  <c r="Q1436" i="4" a="1"/>
  <c r="Q1436" i="4" l="1"/>
  <c r="P1436" i="4" a="1"/>
  <c r="P1436" i="4" l="1"/>
  <c r="O1436" i="4" a="1"/>
  <c r="O1436" i="4" l="1"/>
  <c r="S1435" i="4" a="1"/>
  <c r="S1435" i="4" l="1"/>
  <c r="R1435" i="4" a="1"/>
  <c r="R1435" i="4" l="1"/>
  <c r="Q1435" i="4" a="1"/>
  <c r="Q1435" i="4" l="1"/>
  <c r="P1435" i="4" a="1"/>
  <c r="P1435" i="4" l="1"/>
  <c r="O1435" i="4" a="1"/>
  <c r="O1435" i="4" l="1"/>
  <c r="S1434" i="4" a="1"/>
  <c r="S1434" i="4" l="1"/>
  <c r="R1434" i="4" a="1"/>
  <c r="R1434" i="4" l="1"/>
  <c r="Q1434" i="4" a="1"/>
  <c r="Q1434" i="4" l="1"/>
  <c r="P1434" i="4" a="1"/>
  <c r="P1434" i="4" l="1"/>
  <c r="O1434" i="4" a="1"/>
  <c r="O1434" i="4" l="1"/>
  <c r="S1433" i="4" a="1"/>
  <c r="S1433" i="4" l="1"/>
  <c r="R1433" i="4" a="1"/>
  <c r="R1433" i="4" l="1"/>
  <c r="Q1433" i="4" a="1"/>
  <c r="Q1433" i="4" l="1"/>
  <c r="P1433" i="4" a="1"/>
  <c r="P1433" i="4" l="1"/>
  <c r="O1433" i="4" a="1"/>
  <c r="O1433" i="4" l="1"/>
  <c r="S1432" i="4" a="1"/>
  <c r="S1432" i="4" l="1"/>
  <c r="R1432" i="4" a="1"/>
  <c r="R1432" i="4" l="1"/>
  <c r="Q1432" i="4" a="1"/>
  <c r="Q1432" i="4" l="1"/>
  <c r="P1432" i="4" a="1"/>
  <c r="P1432" i="4" l="1"/>
  <c r="O1432" i="4" a="1"/>
  <c r="O1432" i="4" l="1"/>
  <c r="S1431" i="4" a="1"/>
  <c r="S1431" i="4" l="1"/>
  <c r="R1431" i="4" a="1"/>
  <c r="R1431" i="4" l="1"/>
  <c r="Q1431" i="4" a="1"/>
  <c r="Q1431" i="4" l="1"/>
  <c r="P1431" i="4" a="1"/>
  <c r="P1431" i="4" l="1"/>
  <c r="O1431" i="4" a="1"/>
  <c r="O1431" i="4" l="1"/>
  <c r="S1430" i="4" a="1"/>
  <c r="S1430" i="4" l="1"/>
  <c r="R1430" i="4" a="1"/>
  <c r="R1430" i="4" l="1"/>
  <c r="Q1430" i="4" a="1"/>
  <c r="Q1430" i="4" l="1"/>
  <c r="P1430" i="4" a="1"/>
  <c r="P1430" i="4" l="1"/>
  <c r="O1430" i="4" a="1"/>
  <c r="O1430" i="4" l="1"/>
  <c r="S1429" i="4" a="1"/>
  <c r="S1429" i="4" l="1"/>
  <c r="R1429" i="4" a="1"/>
  <c r="R1429" i="4" l="1"/>
  <c r="Q1429" i="4" a="1"/>
  <c r="Q1429" i="4" l="1"/>
  <c r="P1429" i="4" a="1"/>
  <c r="P1429" i="4" l="1"/>
  <c r="O1429" i="4" a="1"/>
  <c r="O1429" i="4" l="1"/>
  <c r="S1428" i="4" a="1"/>
  <c r="S1428" i="4" l="1"/>
  <c r="R1428" i="4" a="1"/>
  <c r="R1428" i="4" l="1"/>
  <c r="Q1428" i="4" a="1"/>
  <c r="Q1428" i="4" l="1"/>
  <c r="P1428" i="4" a="1"/>
  <c r="P1428" i="4" l="1"/>
  <c r="O1428" i="4" a="1"/>
  <c r="O1428" i="4" l="1"/>
  <c r="S1427" i="4" a="1"/>
  <c r="S1427" i="4" l="1"/>
  <c r="R1427" i="4" a="1"/>
  <c r="R1427" i="4" l="1"/>
  <c r="Q1427" i="4" a="1"/>
  <c r="Q1427" i="4" l="1"/>
  <c r="P1427" i="4" a="1"/>
  <c r="P1427" i="4" l="1"/>
  <c r="O1427" i="4" a="1"/>
  <c r="O1427" i="4" l="1"/>
  <c r="S1426" i="4" a="1"/>
  <c r="S1426" i="4" l="1"/>
  <c r="R1426" i="4" a="1"/>
  <c r="R1426" i="4" l="1"/>
  <c r="Q1426" i="4" a="1"/>
  <c r="Q1426" i="4" l="1"/>
  <c r="P1426" i="4" a="1"/>
  <c r="P1426" i="4" l="1"/>
  <c r="O1426" i="4" a="1"/>
  <c r="O1426" i="4" l="1"/>
  <c r="S1425" i="4" a="1"/>
  <c r="S1425" i="4" l="1"/>
  <c r="R1425" i="4" a="1"/>
  <c r="R1425" i="4" l="1"/>
  <c r="Q1425" i="4" a="1"/>
  <c r="Q1425" i="4" l="1"/>
  <c r="P1425" i="4" a="1"/>
  <c r="P1425" i="4" l="1"/>
  <c r="O1425" i="4" a="1"/>
  <c r="O1425" i="4" l="1"/>
  <c r="S1424" i="4" a="1"/>
  <c r="S1424" i="4" l="1"/>
  <c r="R1424" i="4" a="1"/>
  <c r="R1424" i="4" l="1"/>
  <c r="Q1424" i="4" a="1"/>
  <c r="Q1424" i="4" l="1"/>
  <c r="P1424" i="4" a="1"/>
  <c r="P1424" i="4" l="1"/>
  <c r="O1424" i="4" a="1"/>
  <c r="O1424" i="4" l="1"/>
  <c r="S1423" i="4" a="1"/>
  <c r="S1423" i="4" l="1"/>
  <c r="R1423" i="4" a="1"/>
  <c r="R1423" i="4" l="1"/>
  <c r="Q1423" i="4" a="1"/>
  <c r="Q1423" i="4" l="1"/>
  <c r="P1423" i="4" a="1"/>
  <c r="P1423" i="4" l="1"/>
  <c r="O1423" i="4" a="1"/>
  <c r="O1423" i="4" l="1"/>
  <c r="S1422" i="4" a="1"/>
  <c r="S1422" i="4" l="1"/>
  <c r="R1422" i="4" a="1"/>
  <c r="R1422" i="4" l="1"/>
  <c r="Q1422" i="4" a="1"/>
  <c r="Q1422" i="4" l="1"/>
  <c r="P1422" i="4" a="1"/>
  <c r="P1422" i="4" l="1"/>
  <c r="O1422" i="4" a="1"/>
  <c r="O1422" i="4" l="1"/>
  <c r="S1421" i="4" a="1"/>
  <c r="S1421" i="4" l="1"/>
  <c r="R1421" i="4" a="1"/>
  <c r="R1421" i="4" l="1"/>
  <c r="Q1421" i="4" a="1"/>
  <c r="Q1421" i="4" l="1"/>
  <c r="P1421" i="4" a="1"/>
  <c r="P1421" i="4" l="1"/>
  <c r="O1421" i="4" a="1"/>
  <c r="O1421" i="4" l="1"/>
  <c r="S1420" i="4" a="1"/>
  <c r="S1420" i="4" l="1"/>
  <c r="R1420" i="4" a="1"/>
  <c r="R1420" i="4" l="1"/>
  <c r="Q1420" i="4" a="1"/>
  <c r="Q1420" i="4" l="1"/>
  <c r="P1420" i="4" a="1"/>
  <c r="P1420" i="4" l="1"/>
  <c r="O1420" i="4" a="1"/>
  <c r="O1420" i="4" l="1"/>
  <c r="S1419" i="4" a="1"/>
  <c r="S1419" i="4" l="1"/>
  <c r="R1419" i="4" a="1"/>
  <c r="R1419" i="4" l="1"/>
  <c r="Q1419" i="4" a="1"/>
  <c r="Q1419" i="4" l="1"/>
  <c r="P1419" i="4" a="1"/>
  <c r="P1419" i="4" l="1"/>
  <c r="O1419" i="4" a="1"/>
  <c r="O1419" i="4" l="1"/>
  <c r="S1418" i="4" a="1"/>
  <c r="S1418" i="4" l="1"/>
  <c r="R1418" i="4" a="1"/>
  <c r="R1418" i="4" l="1"/>
  <c r="Q1418" i="4" a="1"/>
  <c r="Q1418" i="4" l="1"/>
  <c r="P1418" i="4" a="1"/>
  <c r="P1418" i="4" l="1"/>
  <c r="O1418" i="4" a="1"/>
  <c r="O1418" i="4" l="1"/>
  <c r="S1417" i="4" a="1"/>
  <c r="S1417" i="4" l="1"/>
  <c r="R1417" i="4" a="1"/>
  <c r="R1417" i="4" l="1"/>
  <c r="Q1417" i="4" a="1"/>
  <c r="Q1417" i="4" l="1"/>
  <c r="P1417" i="4" a="1"/>
  <c r="P1417" i="4" l="1"/>
  <c r="O1417" i="4" a="1"/>
  <c r="O1417" i="4" l="1"/>
  <c r="S1416" i="4" a="1"/>
  <c r="S1416" i="4" l="1"/>
  <c r="R1416" i="4" a="1"/>
  <c r="R1416" i="4" l="1"/>
  <c r="Q1416" i="4" a="1"/>
  <c r="Q1416" i="4" l="1"/>
  <c r="P1416" i="4" a="1"/>
  <c r="P1416" i="4" l="1"/>
  <c r="O1416" i="4" a="1"/>
  <c r="O1416" i="4" l="1"/>
  <c r="S1415" i="4" a="1"/>
  <c r="S1415" i="4" l="1"/>
  <c r="R1415" i="4" a="1"/>
  <c r="R1415" i="4" l="1"/>
  <c r="Q1415" i="4" a="1"/>
  <c r="Q1415" i="4" l="1"/>
  <c r="P1415" i="4" a="1"/>
  <c r="P1415" i="4" l="1"/>
  <c r="O1415" i="4" a="1"/>
  <c r="O1415" i="4" l="1"/>
  <c r="S1414" i="4" a="1"/>
  <c r="S1414" i="4" l="1"/>
  <c r="R1414" i="4" a="1"/>
  <c r="R1414" i="4" l="1"/>
  <c r="Q1414" i="4" a="1"/>
  <c r="Q1414" i="4" l="1"/>
  <c r="P1414" i="4" a="1"/>
  <c r="P1414" i="4" l="1"/>
  <c r="O1414" i="4" a="1"/>
  <c r="O1414" i="4" l="1"/>
  <c r="S1413" i="4" a="1"/>
  <c r="S1413" i="4" l="1"/>
  <c r="R1413" i="4" a="1"/>
  <c r="R1413" i="4" l="1"/>
  <c r="Q1413" i="4" a="1"/>
  <c r="Q1413" i="4" l="1"/>
  <c r="P1413" i="4" a="1"/>
  <c r="P1413" i="4" l="1"/>
  <c r="O1413" i="4" a="1"/>
  <c r="O1413" i="4" l="1"/>
  <c r="S1412" i="4" a="1"/>
  <c r="S1412" i="4" l="1"/>
  <c r="R1412" i="4" a="1"/>
  <c r="R1412" i="4" l="1"/>
  <c r="Q1412" i="4" a="1"/>
  <c r="Q1412" i="4" l="1"/>
  <c r="P1412" i="4" a="1"/>
  <c r="P1412" i="4" l="1"/>
  <c r="O1412" i="4" a="1"/>
  <c r="O1412" i="4" l="1"/>
  <c r="S1411" i="4" a="1"/>
  <c r="S1411" i="4" l="1"/>
  <c r="R1411" i="4" a="1"/>
  <c r="R1411" i="4" l="1"/>
  <c r="Q1411" i="4" a="1"/>
  <c r="Q1411" i="4" l="1"/>
  <c r="P1411" i="4" a="1"/>
  <c r="P1411" i="4" l="1"/>
  <c r="O1411" i="4" a="1"/>
  <c r="O1411" i="4" l="1"/>
  <c r="S1410" i="4" a="1"/>
  <c r="S1410" i="4" l="1"/>
  <c r="R1410" i="4" a="1"/>
  <c r="R1410" i="4" l="1"/>
  <c r="Q1410" i="4" a="1"/>
  <c r="Q1410" i="4" l="1"/>
  <c r="P1410" i="4" a="1"/>
  <c r="P1410" i="4" l="1"/>
  <c r="O1410" i="4" a="1"/>
  <c r="O1410" i="4" l="1"/>
  <c r="S1409" i="4" a="1"/>
  <c r="S1409" i="4" l="1"/>
  <c r="R1409" i="4" a="1"/>
  <c r="R1409" i="4" l="1"/>
  <c r="Q1409" i="4" a="1"/>
  <c r="Q1409" i="4" l="1"/>
  <c r="P1409" i="4" a="1"/>
  <c r="P1409" i="4" l="1"/>
  <c r="O1409" i="4" a="1"/>
  <c r="O1409" i="4" l="1"/>
  <c r="S1408" i="4" a="1"/>
  <c r="S1408" i="4" l="1"/>
  <c r="R1408" i="4" a="1"/>
  <c r="R1408" i="4" l="1"/>
  <c r="Q1408" i="4" a="1"/>
  <c r="Q1408" i="4" l="1"/>
  <c r="P1408" i="4" a="1"/>
  <c r="P1408" i="4" l="1"/>
  <c r="O1408" i="4" a="1"/>
  <c r="O1408" i="4" l="1"/>
  <c r="S1407" i="4" a="1"/>
  <c r="S1407" i="4" l="1"/>
  <c r="R1407" i="4" a="1"/>
  <c r="R1407" i="4" l="1"/>
  <c r="Q1407" i="4" a="1"/>
  <c r="Q1407" i="4" l="1"/>
  <c r="P1407" i="4" a="1"/>
  <c r="P1407" i="4" l="1"/>
  <c r="O1407" i="4" a="1"/>
  <c r="O1407" i="4" l="1"/>
  <c r="S1406" i="4" a="1"/>
  <c r="S1406" i="4" l="1"/>
  <c r="R1406" i="4" a="1"/>
  <c r="R1406" i="4" l="1"/>
  <c r="Q1406" i="4" a="1"/>
  <c r="Q1406" i="4" l="1"/>
  <c r="P1406" i="4" a="1"/>
  <c r="P1406" i="4" l="1"/>
  <c r="O1406" i="4" a="1"/>
  <c r="O1406" i="4" l="1"/>
  <c r="S1405" i="4" a="1"/>
  <c r="S1405" i="4" l="1"/>
  <c r="R1405" i="4" a="1"/>
  <c r="R1405" i="4" l="1"/>
  <c r="Q1405" i="4" a="1"/>
  <c r="Q1405" i="4" l="1"/>
  <c r="P1405" i="4" a="1"/>
  <c r="P1405" i="4" l="1"/>
  <c r="O1405" i="4" a="1"/>
  <c r="O1405" i="4" l="1"/>
  <c r="S1404" i="4" a="1"/>
  <c r="S1404" i="4" l="1"/>
  <c r="R1404" i="4" a="1"/>
  <c r="R1404" i="4" l="1"/>
  <c r="Q1404" i="4" a="1"/>
  <c r="Q1404" i="4" l="1"/>
  <c r="P1404" i="4" a="1"/>
  <c r="P1404" i="4" l="1"/>
  <c r="O1404" i="4" a="1"/>
  <c r="O1404" i="4" l="1"/>
  <c r="S1403" i="4" a="1"/>
  <c r="S1403" i="4" l="1"/>
  <c r="R1403" i="4" a="1"/>
  <c r="R1403" i="4" l="1"/>
  <c r="Q1403" i="4" a="1"/>
  <c r="Q1403" i="4" l="1"/>
  <c r="P1403" i="4" a="1"/>
  <c r="P1403" i="4" l="1"/>
  <c r="O1403" i="4" a="1"/>
  <c r="O1403" i="4" l="1"/>
  <c r="S1402" i="4" a="1"/>
  <c r="S1402" i="4" l="1"/>
  <c r="R1402" i="4" a="1"/>
  <c r="R1402" i="4" l="1"/>
  <c r="Q1402" i="4" a="1"/>
  <c r="Q1402" i="4" l="1"/>
  <c r="P1402" i="4" a="1"/>
  <c r="P1402" i="4" l="1"/>
  <c r="O1402" i="4" a="1"/>
  <c r="O1402" i="4" l="1"/>
  <c r="S1401" i="4" a="1"/>
  <c r="S1401" i="4" l="1"/>
  <c r="R1401" i="4" a="1"/>
  <c r="R1401" i="4" l="1"/>
  <c r="Q1401" i="4" a="1"/>
  <c r="Q1401" i="4" l="1"/>
  <c r="P1401" i="4" a="1"/>
  <c r="P1401" i="4" l="1"/>
  <c r="O1401" i="4" a="1"/>
  <c r="O1401" i="4" l="1"/>
  <c r="S1400" i="4" a="1"/>
  <c r="S1400" i="4" l="1"/>
  <c r="R1400" i="4" a="1"/>
  <c r="R1400" i="4" l="1"/>
  <c r="Q1400" i="4" a="1"/>
  <c r="Q1400" i="4" l="1"/>
  <c r="P1400" i="4" a="1"/>
  <c r="P1400" i="4" l="1"/>
  <c r="O1400" i="4" a="1"/>
  <c r="O1400" i="4" l="1"/>
  <c r="S1399" i="4" a="1"/>
  <c r="S1399" i="4" l="1"/>
  <c r="R1399" i="4" a="1"/>
  <c r="R1399" i="4" l="1"/>
  <c r="Q1399" i="4" a="1"/>
  <c r="Q1399" i="4" l="1"/>
  <c r="P1399" i="4" a="1"/>
  <c r="P1399" i="4" l="1"/>
  <c r="O1399" i="4" a="1"/>
  <c r="O1399" i="4" l="1"/>
  <c r="S1398" i="4" a="1"/>
  <c r="S1398" i="4" l="1"/>
  <c r="R1398" i="4" a="1"/>
  <c r="R1398" i="4" l="1"/>
  <c r="Q1398" i="4" a="1"/>
  <c r="Q1398" i="4" l="1"/>
  <c r="P1398" i="4" a="1"/>
  <c r="P1398" i="4" l="1"/>
  <c r="O1398" i="4" a="1"/>
  <c r="O1398" i="4" l="1"/>
  <c r="S1397" i="4" a="1"/>
  <c r="S1397" i="4" l="1"/>
  <c r="R1397" i="4" a="1"/>
  <c r="R1397" i="4" l="1"/>
  <c r="Q1397" i="4" a="1"/>
  <c r="Q1397" i="4" l="1"/>
  <c r="P1397" i="4" a="1"/>
  <c r="P1397" i="4" l="1"/>
  <c r="O1397" i="4" a="1"/>
  <c r="O1397" i="4" l="1"/>
  <c r="S1396" i="4" a="1"/>
  <c r="S1396" i="4" l="1"/>
  <c r="R1396" i="4" a="1"/>
  <c r="R1396" i="4" l="1"/>
  <c r="Q1396" i="4" a="1"/>
  <c r="Q1396" i="4" l="1"/>
  <c r="P1396" i="4" a="1"/>
  <c r="P1396" i="4" l="1"/>
  <c r="O1396" i="4" a="1"/>
  <c r="O1396" i="4" l="1"/>
  <c r="S1395" i="4" a="1"/>
  <c r="S1395" i="4" l="1"/>
  <c r="R1395" i="4" a="1"/>
  <c r="R1395" i="4" l="1"/>
  <c r="Q1395" i="4" a="1"/>
  <c r="Q1395" i="4" l="1"/>
  <c r="P1395" i="4" a="1"/>
  <c r="P1395" i="4" l="1"/>
  <c r="O1395" i="4" a="1"/>
  <c r="O1395" i="4" l="1"/>
  <c r="S1394" i="4" a="1"/>
  <c r="S1394" i="4" l="1"/>
  <c r="R1394" i="4" a="1"/>
  <c r="R1394" i="4" l="1"/>
  <c r="Q1394" i="4" a="1"/>
  <c r="Q1394" i="4" l="1"/>
  <c r="P1394" i="4" a="1"/>
  <c r="P1394" i="4" l="1"/>
  <c r="O1394" i="4" a="1"/>
  <c r="O1394" i="4" l="1"/>
  <c r="S1393" i="4" a="1"/>
  <c r="S1393" i="4" l="1"/>
  <c r="R1393" i="4" a="1"/>
  <c r="R1393" i="4" l="1"/>
  <c r="Q1393" i="4" a="1"/>
  <c r="Q1393" i="4" l="1"/>
  <c r="P1393" i="4" a="1"/>
  <c r="P1393" i="4" l="1"/>
  <c r="O1393" i="4" a="1"/>
  <c r="O1393" i="4" l="1"/>
  <c r="S1392" i="4" a="1"/>
  <c r="S1392" i="4" l="1"/>
  <c r="R1392" i="4" a="1"/>
  <c r="R1392" i="4" l="1"/>
  <c r="Q1392" i="4" a="1"/>
  <c r="Q1392" i="4" l="1"/>
  <c r="P1392" i="4" a="1"/>
  <c r="P1392" i="4" l="1"/>
  <c r="O1392" i="4" a="1"/>
  <c r="O1392" i="4" l="1"/>
  <c r="S1391" i="4" a="1"/>
  <c r="S1391" i="4" l="1"/>
  <c r="R1391" i="4" a="1"/>
  <c r="R1391" i="4" l="1"/>
  <c r="Q1391" i="4" a="1"/>
  <c r="Q1391" i="4" l="1"/>
  <c r="P1391" i="4" a="1"/>
  <c r="P1391" i="4" l="1"/>
  <c r="O1391" i="4" a="1"/>
  <c r="O1391" i="4" l="1"/>
  <c r="S1390" i="4" a="1"/>
  <c r="S1390" i="4" l="1"/>
  <c r="R1390" i="4" a="1"/>
  <c r="R1390" i="4" l="1"/>
  <c r="Q1390" i="4" a="1"/>
  <c r="Q1390" i="4" l="1"/>
  <c r="P1390" i="4" a="1"/>
  <c r="P1390" i="4" l="1"/>
  <c r="O1390" i="4" a="1"/>
  <c r="O1390" i="4" l="1"/>
  <c r="S1389" i="4" a="1"/>
  <c r="S1389" i="4" l="1"/>
  <c r="R1389" i="4" a="1"/>
  <c r="R1389" i="4" l="1"/>
  <c r="Q1389" i="4" a="1"/>
  <c r="Q1389" i="4" l="1"/>
  <c r="P1389" i="4" a="1"/>
  <c r="P1389" i="4" l="1"/>
  <c r="O1389" i="4" a="1"/>
  <c r="O1389" i="4" l="1"/>
  <c r="S1388" i="4" a="1"/>
  <c r="S1388" i="4" l="1"/>
  <c r="R1388" i="4" a="1"/>
  <c r="R1388" i="4" l="1"/>
  <c r="Q1388" i="4" a="1"/>
  <c r="Q1388" i="4" l="1"/>
  <c r="P1388" i="4" a="1"/>
  <c r="P1388" i="4" l="1"/>
  <c r="O1388" i="4" a="1"/>
  <c r="O1388" i="4" l="1"/>
  <c r="S1387" i="4" a="1"/>
  <c r="S1387" i="4" l="1"/>
  <c r="R1387" i="4" a="1"/>
  <c r="R1387" i="4" l="1"/>
  <c r="Q1387" i="4" a="1"/>
  <c r="Q1387" i="4" l="1"/>
  <c r="P1387" i="4" a="1"/>
  <c r="P1387" i="4" l="1"/>
  <c r="O1387" i="4" a="1"/>
  <c r="O1387" i="4" l="1"/>
  <c r="S1386" i="4" a="1"/>
  <c r="S1386" i="4" l="1"/>
  <c r="R1386" i="4" a="1"/>
  <c r="R1386" i="4" l="1"/>
  <c r="Q1386" i="4" a="1"/>
  <c r="Q1386" i="4" l="1"/>
  <c r="P1386" i="4" a="1"/>
  <c r="P1386" i="4" l="1"/>
  <c r="O1386" i="4" a="1"/>
  <c r="O1386" i="4" l="1"/>
  <c r="S1385" i="4" a="1"/>
  <c r="S1385" i="4" l="1"/>
  <c r="R1385" i="4" a="1"/>
  <c r="R1385" i="4" l="1"/>
  <c r="Q1385" i="4" a="1"/>
  <c r="Q1385" i="4" l="1"/>
  <c r="P1385" i="4" a="1"/>
  <c r="P1385" i="4" l="1"/>
  <c r="O1385" i="4" a="1"/>
  <c r="O1385" i="4" l="1"/>
  <c r="S1384" i="4" a="1"/>
  <c r="S1384" i="4" l="1"/>
  <c r="R1384" i="4" a="1"/>
  <c r="R1384" i="4" l="1"/>
  <c r="Q1384" i="4" a="1"/>
  <c r="Q1384" i="4" l="1"/>
  <c r="P1384" i="4" a="1"/>
  <c r="P1384" i="4" l="1"/>
  <c r="O1384" i="4" a="1"/>
  <c r="O1384" i="4" l="1"/>
  <c r="S1383" i="4" a="1"/>
  <c r="S1383" i="4" l="1"/>
  <c r="R1383" i="4" a="1"/>
  <c r="R1383" i="4" l="1"/>
  <c r="Q1383" i="4" a="1"/>
  <c r="Q1383" i="4" l="1"/>
  <c r="P1383" i="4" a="1"/>
  <c r="P1383" i="4" l="1"/>
  <c r="O1383" i="4" a="1"/>
  <c r="O1383" i="4" l="1"/>
  <c r="S1382" i="4" a="1"/>
  <c r="S1382" i="4" l="1"/>
  <c r="R1382" i="4" a="1"/>
  <c r="R1382" i="4" l="1"/>
  <c r="Q1382" i="4" a="1"/>
  <c r="Q1382" i="4" l="1"/>
  <c r="P1382" i="4" a="1"/>
  <c r="P1382" i="4" l="1"/>
  <c r="O1382" i="4" a="1"/>
  <c r="O1382" i="4" l="1"/>
  <c r="S1381" i="4" a="1"/>
  <c r="S1381" i="4" l="1"/>
  <c r="R1381" i="4" a="1"/>
  <c r="R1381" i="4" l="1"/>
  <c r="Q1381" i="4" a="1"/>
  <c r="Q1381" i="4" l="1"/>
  <c r="P1381" i="4" a="1"/>
  <c r="P1381" i="4" l="1"/>
  <c r="O1381" i="4" a="1"/>
  <c r="O1381" i="4" l="1"/>
  <c r="S1380" i="4" a="1"/>
  <c r="S1380" i="4" l="1"/>
  <c r="R1380" i="4" a="1"/>
  <c r="R1380" i="4" l="1"/>
  <c r="Q1380" i="4" a="1"/>
  <c r="Q1380" i="4" l="1"/>
  <c r="P1380" i="4" a="1"/>
  <c r="P1380" i="4" l="1"/>
  <c r="O1380" i="4" a="1"/>
  <c r="O1380" i="4" l="1"/>
  <c r="S1379" i="4" a="1"/>
  <c r="S1379" i="4" l="1"/>
  <c r="R1379" i="4" a="1"/>
  <c r="R1379" i="4" l="1"/>
  <c r="Q1379" i="4" a="1"/>
  <c r="Q1379" i="4" l="1"/>
  <c r="P1379" i="4" a="1"/>
  <c r="P1379" i="4" l="1"/>
  <c r="O1379" i="4" a="1"/>
  <c r="O1379" i="4" l="1"/>
  <c r="S1378" i="4" a="1"/>
  <c r="S1378" i="4" l="1"/>
  <c r="R1378" i="4" a="1"/>
  <c r="R1378" i="4" l="1"/>
  <c r="Q1378" i="4" a="1"/>
  <c r="Q1378" i="4" l="1"/>
  <c r="P1378" i="4" a="1"/>
  <c r="P1378" i="4" l="1"/>
  <c r="O1378" i="4" a="1"/>
  <c r="O1378" i="4" l="1"/>
  <c r="S1377" i="4" a="1"/>
  <c r="S1377" i="4" l="1"/>
  <c r="R1377" i="4" a="1"/>
  <c r="R1377" i="4" l="1"/>
  <c r="Q1377" i="4" a="1"/>
  <c r="Q1377" i="4" l="1"/>
  <c r="P1377" i="4" a="1"/>
  <c r="P1377" i="4" l="1"/>
  <c r="O1377" i="4" a="1"/>
  <c r="O1377" i="4" l="1"/>
  <c r="S1376" i="4" a="1"/>
  <c r="S1376" i="4" l="1"/>
  <c r="R1376" i="4" a="1"/>
  <c r="R1376" i="4" l="1"/>
  <c r="Q1376" i="4" a="1"/>
  <c r="Q1376" i="4" l="1"/>
  <c r="P1376" i="4" a="1"/>
  <c r="P1376" i="4" l="1"/>
  <c r="O1376" i="4" a="1"/>
  <c r="O1376" i="4" l="1"/>
  <c r="S1375" i="4" a="1"/>
  <c r="S1375" i="4" l="1"/>
  <c r="R1375" i="4" a="1"/>
  <c r="R1375" i="4" l="1"/>
  <c r="Q1375" i="4" a="1"/>
  <c r="Q1375" i="4" l="1"/>
  <c r="P1375" i="4" a="1"/>
  <c r="P1375" i="4" l="1"/>
  <c r="O1375" i="4" a="1"/>
  <c r="O1375" i="4" l="1"/>
  <c r="S1374" i="4" a="1"/>
  <c r="S1374" i="4" l="1"/>
  <c r="R1374" i="4" a="1"/>
  <c r="R1374" i="4" l="1"/>
  <c r="Q1374" i="4" a="1"/>
  <c r="Q1374" i="4" l="1"/>
  <c r="P1374" i="4" a="1"/>
  <c r="P1374" i="4" l="1"/>
  <c r="O1374" i="4" a="1"/>
  <c r="O1374" i="4" l="1"/>
  <c r="S1373" i="4" a="1"/>
  <c r="S1373" i="4" l="1"/>
  <c r="R1373" i="4" a="1"/>
  <c r="R1373" i="4" l="1"/>
  <c r="Q1373" i="4" a="1"/>
  <c r="Q1373" i="4" l="1"/>
  <c r="P1373" i="4" a="1"/>
  <c r="P1373" i="4" l="1"/>
  <c r="O1373" i="4" a="1"/>
  <c r="O1373" i="4" l="1"/>
  <c r="S1372" i="4" a="1"/>
  <c r="S1372" i="4" l="1"/>
  <c r="R1372" i="4" a="1"/>
  <c r="R1372" i="4" l="1"/>
  <c r="Q1372" i="4" a="1"/>
  <c r="Q1372" i="4" l="1"/>
  <c r="P1372" i="4" a="1"/>
  <c r="P1372" i="4" l="1"/>
  <c r="O1372" i="4" a="1"/>
  <c r="O1372" i="4" l="1"/>
  <c r="S1371" i="4" a="1"/>
  <c r="S1371" i="4" l="1"/>
  <c r="R1371" i="4" a="1"/>
  <c r="R1371" i="4" l="1"/>
  <c r="Q1371" i="4" a="1"/>
  <c r="Q1371" i="4" l="1"/>
  <c r="P1371" i="4" a="1"/>
  <c r="P1371" i="4" l="1"/>
  <c r="O1371" i="4" a="1"/>
  <c r="O1371" i="4" l="1"/>
  <c r="S1370" i="4" a="1"/>
  <c r="S1370" i="4" l="1"/>
  <c r="R1370" i="4" a="1"/>
  <c r="R1370" i="4" l="1"/>
  <c r="Q1370" i="4" a="1"/>
  <c r="Q1370" i="4" l="1"/>
  <c r="P1370" i="4" a="1"/>
  <c r="P1370" i="4" l="1"/>
  <c r="O1370" i="4" a="1"/>
  <c r="O1370" i="4" l="1"/>
  <c r="S1369" i="4" a="1"/>
  <c r="S1369" i="4" l="1"/>
  <c r="R1369" i="4" a="1"/>
  <c r="R1369" i="4" l="1"/>
  <c r="Q1369" i="4" a="1"/>
  <c r="Q1369" i="4" l="1"/>
  <c r="P1369" i="4" a="1"/>
  <c r="P1369" i="4" l="1"/>
  <c r="O1369" i="4" a="1"/>
  <c r="O1369" i="4" l="1"/>
  <c r="S1368" i="4" a="1"/>
  <c r="S1368" i="4" l="1"/>
  <c r="R1368" i="4" a="1"/>
  <c r="R1368" i="4" l="1"/>
  <c r="Q1368" i="4" a="1"/>
  <c r="Q1368" i="4" l="1"/>
  <c r="P1368" i="4" a="1"/>
  <c r="P1368" i="4" l="1"/>
  <c r="O1368" i="4" a="1"/>
  <c r="O1368" i="4" l="1"/>
  <c r="S1367" i="4" a="1"/>
  <c r="S1367" i="4" l="1"/>
  <c r="R1367" i="4" a="1"/>
  <c r="R1367" i="4" l="1"/>
  <c r="Q1367" i="4" a="1"/>
  <c r="Q1367" i="4" l="1"/>
  <c r="P1367" i="4" a="1"/>
  <c r="P1367" i="4" l="1"/>
  <c r="O1367" i="4" a="1"/>
  <c r="O1367" i="4" l="1"/>
  <c r="S1366" i="4" a="1"/>
  <c r="S1366" i="4" l="1"/>
  <c r="R1366" i="4" a="1"/>
  <c r="R1366" i="4" l="1"/>
  <c r="Q1366" i="4" a="1"/>
  <c r="Q1366" i="4" l="1"/>
  <c r="P1366" i="4" a="1"/>
  <c r="P1366" i="4" l="1"/>
  <c r="O1366" i="4" a="1"/>
  <c r="O1366" i="4" l="1"/>
  <c r="S1365" i="4" a="1"/>
  <c r="S1365" i="4" l="1"/>
  <c r="R1365" i="4" a="1"/>
  <c r="R1365" i="4" l="1"/>
  <c r="Q1365" i="4" a="1"/>
  <c r="Q1365" i="4" l="1"/>
  <c r="P1365" i="4" a="1"/>
  <c r="P1365" i="4" l="1"/>
  <c r="O1365" i="4" a="1"/>
  <c r="O1365" i="4" l="1"/>
  <c r="S1364" i="4" a="1"/>
  <c r="S1364" i="4" l="1"/>
  <c r="R1364" i="4" a="1"/>
  <c r="R1364" i="4" l="1"/>
  <c r="Q1364" i="4" a="1"/>
  <c r="Q1364" i="4" l="1"/>
  <c r="P1364" i="4" a="1"/>
  <c r="P1364" i="4" l="1"/>
  <c r="O1364" i="4" a="1"/>
  <c r="O1364" i="4" l="1"/>
  <c r="S1363" i="4" a="1"/>
  <c r="S1363" i="4" l="1"/>
  <c r="R1363" i="4" a="1"/>
  <c r="R1363" i="4" l="1"/>
  <c r="Q1363" i="4" a="1"/>
  <c r="Q1363" i="4" l="1"/>
  <c r="P1363" i="4" a="1"/>
  <c r="P1363" i="4" l="1"/>
  <c r="O1363" i="4" a="1"/>
  <c r="O1363" i="4" l="1"/>
  <c r="S1362" i="4" a="1"/>
  <c r="S1362" i="4" l="1"/>
  <c r="R1362" i="4" a="1"/>
  <c r="R1362" i="4" l="1"/>
  <c r="Q1362" i="4" a="1"/>
  <c r="Q1362" i="4" l="1"/>
  <c r="P1362" i="4" a="1"/>
  <c r="P1362" i="4" l="1"/>
  <c r="O1362" i="4" a="1"/>
  <c r="O1362" i="4" l="1"/>
  <c r="S1361" i="4" a="1"/>
  <c r="S1361" i="4" l="1"/>
  <c r="R1361" i="4" a="1"/>
  <c r="R1361" i="4" l="1"/>
  <c r="Q1361" i="4" a="1"/>
  <c r="Q1361" i="4" l="1"/>
  <c r="P1361" i="4" a="1"/>
  <c r="P1361" i="4" l="1"/>
  <c r="O1361" i="4" a="1"/>
  <c r="O1361" i="4" l="1"/>
  <c r="S1360" i="4" a="1"/>
  <c r="S1360" i="4" l="1"/>
  <c r="R1360" i="4" a="1"/>
  <c r="R1360" i="4" l="1"/>
  <c r="Q1360" i="4" a="1"/>
  <c r="Q1360" i="4" l="1"/>
  <c r="P1360" i="4" a="1"/>
  <c r="P1360" i="4" l="1"/>
  <c r="O1360" i="4" a="1"/>
  <c r="O1360" i="4" l="1"/>
  <c r="S1359" i="4" a="1"/>
  <c r="S1359" i="4" l="1"/>
  <c r="R1359" i="4" a="1"/>
  <c r="R1359" i="4" l="1"/>
  <c r="Q1359" i="4" a="1"/>
  <c r="Q1359" i="4" l="1"/>
  <c r="P1359" i="4" a="1"/>
  <c r="P1359" i="4" l="1"/>
  <c r="O1359" i="4" a="1"/>
  <c r="O1359" i="4" l="1"/>
  <c r="S1358" i="4" a="1"/>
  <c r="S1358" i="4" l="1"/>
  <c r="R1358" i="4" a="1"/>
  <c r="R1358" i="4" l="1"/>
  <c r="Q1358" i="4" a="1"/>
  <c r="Q1358" i="4" l="1"/>
  <c r="P1358" i="4" a="1"/>
  <c r="P1358" i="4" l="1"/>
  <c r="O1358" i="4" a="1"/>
  <c r="O1358" i="4" l="1"/>
  <c r="S1357" i="4" a="1"/>
  <c r="S1357" i="4" l="1"/>
  <c r="R1357" i="4" a="1"/>
  <c r="R1357" i="4" l="1"/>
  <c r="Q1357" i="4" a="1"/>
  <c r="Q1357" i="4" l="1"/>
  <c r="P1357" i="4" a="1"/>
  <c r="P1357" i="4" l="1"/>
  <c r="O1357" i="4" a="1"/>
  <c r="O1357" i="4" l="1"/>
  <c r="S1356" i="4" a="1"/>
  <c r="S1356" i="4" l="1"/>
  <c r="R1356" i="4" a="1"/>
  <c r="R1356" i="4" l="1"/>
  <c r="Q1356" i="4" a="1"/>
  <c r="Q1356" i="4" l="1"/>
  <c r="P1356" i="4" a="1"/>
  <c r="P1356" i="4" l="1"/>
  <c r="O1356" i="4" a="1"/>
  <c r="O1356" i="4" l="1"/>
  <c r="S1355" i="4" a="1"/>
  <c r="S1355" i="4" l="1"/>
  <c r="R1355" i="4" a="1"/>
  <c r="R1355" i="4" l="1"/>
  <c r="Q1355" i="4" a="1"/>
  <c r="Q1355" i="4" l="1"/>
  <c r="P1355" i="4" a="1"/>
  <c r="P1355" i="4" l="1"/>
  <c r="O1355" i="4" a="1"/>
  <c r="O1355" i="4" l="1"/>
  <c r="S1354" i="4" a="1"/>
  <c r="S1354" i="4" l="1"/>
  <c r="R1354" i="4" a="1"/>
  <c r="R1354" i="4" l="1"/>
  <c r="Q1354" i="4" a="1"/>
  <c r="Q1354" i="4" l="1"/>
  <c r="P1354" i="4" a="1"/>
  <c r="P1354" i="4" l="1"/>
  <c r="O1354" i="4" a="1"/>
  <c r="O1354" i="4" l="1"/>
  <c r="S1353" i="4" a="1"/>
  <c r="S1353" i="4" l="1"/>
  <c r="R1353" i="4" a="1"/>
  <c r="R1353" i="4" l="1"/>
  <c r="Q1353" i="4" a="1"/>
  <c r="Q1353" i="4" l="1"/>
  <c r="P1353" i="4" a="1"/>
  <c r="P1353" i="4" l="1"/>
  <c r="O1353" i="4" a="1"/>
  <c r="O1353" i="4" l="1"/>
  <c r="S1352" i="4" a="1"/>
  <c r="S1352" i="4" l="1"/>
  <c r="R1352" i="4" a="1"/>
  <c r="R1352" i="4" l="1"/>
  <c r="Q1352" i="4" a="1"/>
  <c r="Q1352" i="4" l="1"/>
  <c r="P1352" i="4" a="1"/>
  <c r="P1352" i="4" l="1"/>
  <c r="O1352" i="4" a="1"/>
  <c r="O1352" i="4" l="1"/>
  <c r="S1351" i="4" a="1"/>
  <c r="S1351" i="4" l="1"/>
  <c r="R1351" i="4" a="1"/>
  <c r="R1351" i="4" l="1"/>
  <c r="Q1351" i="4" a="1"/>
  <c r="Q1351" i="4" l="1"/>
  <c r="P1351" i="4" a="1"/>
  <c r="P1351" i="4" l="1"/>
  <c r="O1351" i="4" a="1"/>
  <c r="O1351" i="4" l="1"/>
  <c r="S1350" i="4" a="1"/>
  <c r="S1350" i="4" l="1"/>
  <c r="R1350" i="4" a="1"/>
  <c r="R1350" i="4" l="1"/>
  <c r="Q1350" i="4" a="1"/>
  <c r="Q1350" i="4" l="1"/>
  <c r="P1350" i="4" a="1"/>
  <c r="P1350" i="4" l="1"/>
  <c r="O1350" i="4" a="1"/>
  <c r="O1350" i="4" l="1"/>
  <c r="S1349" i="4" a="1"/>
  <c r="S1349" i="4" l="1"/>
  <c r="R1349" i="4" a="1"/>
  <c r="R1349" i="4" l="1"/>
  <c r="Q1349" i="4" a="1"/>
  <c r="Q1349" i="4" l="1"/>
  <c r="P1349" i="4" a="1"/>
  <c r="P1349" i="4" l="1"/>
  <c r="O1349" i="4" a="1"/>
  <c r="O1349" i="4" l="1"/>
  <c r="S1348" i="4" a="1"/>
  <c r="S1348" i="4" l="1"/>
  <c r="R1348" i="4" a="1"/>
  <c r="R1348" i="4" l="1"/>
  <c r="Q1348" i="4" a="1"/>
  <c r="Q1348" i="4" l="1"/>
  <c r="P1348" i="4" a="1"/>
  <c r="P1348" i="4" l="1"/>
  <c r="O1348" i="4" a="1"/>
  <c r="O1348" i="4" l="1"/>
  <c r="S1347" i="4" a="1"/>
  <c r="S1347" i="4" l="1"/>
  <c r="R1347" i="4" a="1"/>
  <c r="R1347" i="4" l="1"/>
  <c r="Q1347" i="4" a="1"/>
  <c r="Q1347" i="4" l="1"/>
  <c r="P1347" i="4" a="1"/>
  <c r="P1347" i="4" l="1"/>
  <c r="O1347" i="4" a="1"/>
  <c r="O1347" i="4" l="1"/>
  <c r="S1346" i="4" a="1"/>
  <c r="S1346" i="4" l="1"/>
  <c r="R1346" i="4" a="1"/>
  <c r="R1346" i="4" l="1"/>
  <c r="Q1346" i="4" a="1"/>
  <c r="Q1346" i="4" l="1"/>
  <c r="P1346" i="4" a="1"/>
  <c r="P1346" i="4" l="1"/>
  <c r="O1346" i="4" a="1"/>
  <c r="O1346" i="4" l="1"/>
  <c r="S1345" i="4" a="1"/>
  <c r="S1345" i="4" l="1"/>
  <c r="R1345" i="4" a="1"/>
  <c r="R1345" i="4" l="1"/>
  <c r="Q1345" i="4" a="1"/>
  <c r="Q1345" i="4" l="1"/>
  <c r="P1345" i="4" a="1"/>
  <c r="P1345" i="4" l="1"/>
  <c r="O1345" i="4" a="1"/>
  <c r="O1345" i="4" l="1"/>
  <c r="S1344" i="4" a="1"/>
  <c r="S1344" i="4" l="1"/>
  <c r="R1344" i="4" a="1"/>
  <c r="R1344" i="4" l="1"/>
  <c r="Q1344" i="4" a="1"/>
  <c r="Q1344" i="4" l="1"/>
  <c r="P1344" i="4" a="1"/>
  <c r="P1344" i="4" l="1"/>
  <c r="O1344" i="4" a="1"/>
  <c r="O1344" i="4" l="1"/>
  <c r="S1343" i="4" a="1"/>
  <c r="S1343" i="4" l="1"/>
  <c r="R1343" i="4" a="1"/>
  <c r="R1343" i="4" l="1"/>
  <c r="Q1343" i="4" a="1"/>
  <c r="Q1343" i="4" l="1"/>
  <c r="P1343" i="4" a="1"/>
  <c r="P1343" i="4" l="1"/>
  <c r="O1343" i="4" a="1"/>
  <c r="O1343" i="4" l="1"/>
  <c r="S1342" i="4" a="1"/>
  <c r="S1342" i="4" l="1"/>
  <c r="R1342" i="4" a="1"/>
  <c r="R1342" i="4" l="1"/>
  <c r="Q1342" i="4" a="1"/>
  <c r="Q1342" i="4" l="1"/>
  <c r="P1342" i="4" a="1"/>
  <c r="P1342" i="4" l="1"/>
  <c r="O1342" i="4" a="1"/>
  <c r="O1342" i="4" l="1"/>
  <c r="S1341" i="4" a="1"/>
  <c r="S1341" i="4" l="1"/>
  <c r="R1341" i="4" a="1"/>
  <c r="R1341" i="4" l="1"/>
  <c r="Q1341" i="4" a="1"/>
  <c r="Q1341" i="4" l="1"/>
  <c r="P1341" i="4" a="1"/>
  <c r="P1341" i="4" l="1"/>
  <c r="O1341" i="4" a="1"/>
  <c r="O1341" i="4" l="1"/>
  <c r="S1340" i="4" a="1"/>
  <c r="S1340" i="4" l="1"/>
  <c r="R1340" i="4" a="1"/>
  <c r="R1340" i="4" l="1"/>
  <c r="Q1340" i="4" a="1"/>
  <c r="Q1340" i="4" l="1"/>
  <c r="P1340" i="4" a="1"/>
  <c r="P1340" i="4" l="1"/>
  <c r="O1340" i="4" a="1"/>
  <c r="O1340" i="4" l="1"/>
  <c r="S1339" i="4" a="1"/>
  <c r="S1339" i="4" l="1"/>
  <c r="R1339" i="4" a="1"/>
  <c r="R1339" i="4" l="1"/>
  <c r="Q1339" i="4" a="1"/>
  <c r="Q1339" i="4" l="1"/>
  <c r="P1339" i="4" a="1"/>
  <c r="P1339" i="4" l="1"/>
  <c r="O1339" i="4" a="1"/>
  <c r="O1339" i="4" l="1"/>
  <c r="S1338" i="4" a="1"/>
  <c r="S1338" i="4" l="1"/>
  <c r="R1338" i="4" a="1"/>
  <c r="R1338" i="4" l="1"/>
  <c r="Q1338" i="4" a="1"/>
  <c r="Q1338" i="4" l="1"/>
  <c r="P1338" i="4" a="1"/>
  <c r="P1338" i="4" l="1"/>
  <c r="O1338" i="4" a="1"/>
  <c r="O1338" i="4" l="1"/>
  <c r="S1337" i="4" a="1"/>
  <c r="S1337" i="4" l="1"/>
  <c r="R1337" i="4" a="1"/>
  <c r="R1337" i="4" l="1"/>
  <c r="Q1337" i="4" a="1"/>
  <c r="Q1337" i="4" l="1"/>
  <c r="P1337" i="4" a="1"/>
  <c r="P1337" i="4" l="1"/>
  <c r="O1337" i="4" a="1"/>
  <c r="O1337" i="4" l="1"/>
  <c r="S1336" i="4" a="1"/>
  <c r="S1336" i="4" l="1"/>
  <c r="R1336" i="4" a="1"/>
  <c r="R1336" i="4" l="1"/>
  <c r="Q1336" i="4" a="1"/>
  <c r="Q1336" i="4" l="1"/>
  <c r="P1336" i="4" a="1"/>
  <c r="P1336" i="4" l="1"/>
  <c r="O1336" i="4" a="1"/>
  <c r="O1336" i="4" l="1"/>
  <c r="S1335" i="4" a="1"/>
  <c r="S1335" i="4" l="1"/>
  <c r="R1335" i="4" a="1"/>
  <c r="R1335" i="4" l="1"/>
  <c r="Q1335" i="4" a="1"/>
  <c r="Q1335" i="4" l="1"/>
  <c r="P1335" i="4" a="1"/>
  <c r="P1335" i="4" l="1"/>
  <c r="O1335" i="4" a="1"/>
  <c r="O1335" i="4" l="1"/>
  <c r="S1334" i="4" a="1"/>
  <c r="S1334" i="4" l="1"/>
  <c r="R1334" i="4" a="1"/>
  <c r="R1334" i="4" l="1"/>
  <c r="Q1334" i="4" a="1"/>
  <c r="Q1334" i="4" l="1"/>
  <c r="P1334" i="4" a="1"/>
  <c r="P1334" i="4" l="1"/>
  <c r="O1334" i="4" a="1"/>
  <c r="O1334" i="4" l="1"/>
  <c r="S1333" i="4" a="1"/>
  <c r="S1333" i="4" l="1"/>
  <c r="R1333" i="4" a="1"/>
  <c r="R1333" i="4" l="1"/>
  <c r="Q1333" i="4" a="1"/>
  <c r="Q1333" i="4" l="1"/>
  <c r="P1333" i="4" a="1"/>
  <c r="P1333" i="4" l="1"/>
  <c r="O1333" i="4" a="1"/>
  <c r="O1333" i="4" l="1"/>
  <c r="S1332" i="4" a="1"/>
  <c r="S1332" i="4" l="1"/>
  <c r="R1332" i="4" a="1"/>
  <c r="R1332" i="4" l="1"/>
  <c r="Q1332" i="4" a="1"/>
  <c r="Q1332" i="4" l="1"/>
  <c r="P1332" i="4" a="1"/>
  <c r="P1332" i="4" l="1"/>
  <c r="O1332" i="4" a="1"/>
  <c r="O1332" i="4" l="1"/>
  <c r="S1331" i="4" a="1"/>
  <c r="S1331" i="4" l="1"/>
  <c r="R1331" i="4" a="1"/>
  <c r="R1331" i="4" l="1"/>
  <c r="Q1331" i="4" a="1"/>
  <c r="Q1331" i="4" l="1"/>
  <c r="P1331" i="4" a="1"/>
  <c r="P1331" i="4" l="1"/>
  <c r="O1331" i="4" a="1"/>
  <c r="O1331" i="4" l="1"/>
  <c r="S1330" i="4" a="1"/>
  <c r="S1330" i="4" l="1"/>
  <c r="R1330" i="4" a="1"/>
  <c r="R1330" i="4" l="1"/>
  <c r="Q1330" i="4" a="1"/>
  <c r="Q1330" i="4" l="1"/>
  <c r="P1330" i="4" a="1"/>
  <c r="P1330" i="4" l="1"/>
  <c r="O1330" i="4" a="1"/>
  <c r="O1330" i="4" l="1"/>
  <c r="S1329" i="4" a="1"/>
  <c r="S1329" i="4" l="1"/>
  <c r="R1329" i="4" a="1"/>
  <c r="R1329" i="4" l="1"/>
  <c r="Q1329" i="4" a="1"/>
  <c r="Q1329" i="4" l="1"/>
  <c r="P1329" i="4" a="1"/>
  <c r="P1329" i="4" l="1"/>
  <c r="O1329" i="4" a="1"/>
  <c r="O1329" i="4" l="1"/>
  <c r="S1328" i="4" a="1"/>
  <c r="S1328" i="4" l="1"/>
  <c r="R1328" i="4" a="1"/>
  <c r="R1328" i="4" l="1"/>
  <c r="Q1328" i="4" a="1"/>
  <c r="Q1328" i="4" l="1"/>
  <c r="P1328" i="4" a="1"/>
  <c r="P1328" i="4" l="1"/>
  <c r="O1328" i="4" a="1"/>
  <c r="O1328" i="4" l="1"/>
  <c r="S1327" i="4" a="1"/>
  <c r="S1327" i="4" l="1"/>
  <c r="R1327" i="4" a="1"/>
  <c r="R1327" i="4" l="1"/>
  <c r="Q1327" i="4" a="1"/>
  <c r="Q1327" i="4" l="1"/>
  <c r="P1327" i="4" a="1"/>
  <c r="P1327" i="4" l="1"/>
  <c r="O1327" i="4" a="1"/>
  <c r="O1327" i="4" l="1"/>
  <c r="S1326" i="4" a="1"/>
  <c r="S1326" i="4" l="1"/>
  <c r="R1326" i="4" a="1"/>
  <c r="R1326" i="4" l="1"/>
  <c r="Q1326" i="4" a="1"/>
  <c r="Q1326" i="4" l="1"/>
  <c r="P1326" i="4" a="1"/>
  <c r="P1326" i="4" l="1"/>
  <c r="O1326" i="4" a="1"/>
  <c r="O1326" i="4" l="1"/>
  <c r="S1325" i="4" a="1"/>
  <c r="S1325" i="4" l="1"/>
  <c r="R1325" i="4" a="1"/>
  <c r="R1325" i="4" l="1"/>
  <c r="Q1325" i="4" a="1"/>
  <c r="Q1325" i="4" l="1"/>
  <c r="P1325" i="4" a="1"/>
  <c r="P1325" i="4" l="1"/>
  <c r="O1325" i="4" a="1"/>
  <c r="O1325" i="4" l="1"/>
  <c r="S1324" i="4" a="1"/>
  <c r="S1324" i="4" l="1"/>
  <c r="R1324" i="4" a="1"/>
  <c r="R1324" i="4" l="1"/>
  <c r="Q1324" i="4" a="1"/>
  <c r="Q1324" i="4" l="1"/>
  <c r="P1324" i="4" a="1"/>
  <c r="P1324" i="4" l="1"/>
  <c r="O1324" i="4" a="1"/>
  <c r="O1324" i="4" l="1"/>
  <c r="S1323" i="4" a="1"/>
  <c r="S1323" i="4" l="1"/>
  <c r="R1323" i="4" a="1"/>
  <c r="R1323" i="4" l="1"/>
  <c r="Q1323" i="4" a="1"/>
  <c r="Q1323" i="4" l="1"/>
  <c r="P1323" i="4" a="1"/>
  <c r="P1323" i="4" l="1"/>
  <c r="O1323" i="4" a="1"/>
  <c r="O1323" i="4" l="1"/>
  <c r="S1322" i="4" a="1"/>
  <c r="S1322" i="4" l="1"/>
  <c r="R1322" i="4" a="1"/>
  <c r="R1322" i="4" l="1"/>
  <c r="Q1322" i="4" a="1"/>
  <c r="Q1322" i="4" l="1"/>
  <c r="P1322" i="4" a="1"/>
  <c r="P1322" i="4" l="1"/>
  <c r="O1322" i="4" a="1"/>
  <c r="O1322" i="4" l="1"/>
  <c r="S1321" i="4" a="1"/>
  <c r="S1321" i="4" l="1"/>
  <c r="R1321" i="4" a="1"/>
  <c r="R1321" i="4" l="1"/>
  <c r="Q1321" i="4" a="1"/>
  <c r="Q1321" i="4" l="1"/>
  <c r="P1321" i="4" a="1"/>
  <c r="P1321" i="4" l="1"/>
  <c r="O1321" i="4" a="1"/>
  <c r="O1321" i="4" l="1"/>
  <c r="S1320" i="4" a="1"/>
  <c r="S1320" i="4" l="1"/>
  <c r="R1320" i="4" a="1"/>
  <c r="R1320" i="4" l="1"/>
  <c r="Q1320" i="4" a="1"/>
  <c r="Q1320" i="4" l="1"/>
  <c r="P1320" i="4" a="1"/>
  <c r="P1320" i="4" l="1"/>
  <c r="O1320" i="4" a="1"/>
  <c r="O1320" i="4" l="1"/>
  <c r="S1319" i="4" a="1"/>
  <c r="S1319" i="4" l="1"/>
  <c r="R1319" i="4" a="1"/>
  <c r="R1319" i="4" l="1"/>
  <c r="Q1319" i="4" a="1"/>
  <c r="Q1319" i="4" l="1"/>
  <c r="P1319" i="4" a="1"/>
  <c r="P1319" i="4" l="1"/>
  <c r="O1319" i="4" a="1"/>
  <c r="O1319" i="4" l="1"/>
  <c r="S1318" i="4" a="1"/>
  <c r="S1318" i="4" l="1"/>
  <c r="R1318" i="4" a="1"/>
  <c r="R1318" i="4" l="1"/>
  <c r="Q1318" i="4" a="1"/>
  <c r="Q1318" i="4" l="1"/>
  <c r="P1318" i="4" a="1"/>
  <c r="P1318" i="4" l="1"/>
  <c r="O1318" i="4" a="1"/>
  <c r="O1318" i="4" l="1"/>
  <c r="S1317" i="4" a="1"/>
  <c r="S1317" i="4" l="1"/>
  <c r="R1317" i="4" a="1"/>
  <c r="R1317" i="4" l="1"/>
  <c r="Q1317" i="4" a="1"/>
  <c r="Q1317" i="4" l="1"/>
  <c r="P1317" i="4" a="1"/>
  <c r="P1317" i="4" l="1"/>
  <c r="O1317" i="4" a="1"/>
  <c r="O1317" i="4" l="1"/>
  <c r="S1316" i="4" a="1"/>
  <c r="S1316" i="4" l="1"/>
  <c r="R1316" i="4" a="1"/>
  <c r="R1316" i="4" l="1"/>
  <c r="Q1316" i="4" a="1"/>
  <c r="Q1316" i="4" l="1"/>
  <c r="P1316" i="4" a="1"/>
  <c r="P1316" i="4" l="1"/>
  <c r="O1316" i="4" a="1"/>
  <c r="O1316" i="4" l="1"/>
  <c r="S1315" i="4" a="1"/>
  <c r="S1315" i="4" l="1"/>
  <c r="R1315" i="4" a="1"/>
  <c r="R1315" i="4" l="1"/>
  <c r="Q1315" i="4" a="1"/>
  <c r="Q1315" i="4" l="1"/>
  <c r="P1315" i="4" a="1"/>
  <c r="P1315" i="4" l="1"/>
  <c r="O1315" i="4" a="1"/>
  <c r="O1315" i="4" l="1"/>
  <c r="S1314" i="4" a="1"/>
  <c r="S1314" i="4" l="1"/>
  <c r="R1314" i="4" a="1"/>
  <c r="R1314" i="4" l="1"/>
  <c r="Q1314" i="4" a="1"/>
  <c r="Q1314" i="4" l="1"/>
  <c r="P1314" i="4" a="1"/>
  <c r="P1314" i="4" l="1"/>
  <c r="O1314" i="4" a="1"/>
  <c r="O1314" i="4" l="1"/>
  <c r="S1313" i="4" a="1"/>
  <c r="S1313" i="4" l="1"/>
  <c r="R1313" i="4" a="1"/>
  <c r="R1313" i="4" l="1"/>
  <c r="Q1313" i="4" a="1"/>
  <c r="Q1313" i="4" l="1"/>
  <c r="P1313" i="4" a="1"/>
  <c r="P1313" i="4" l="1"/>
  <c r="O1313" i="4" a="1"/>
  <c r="O1313" i="4" l="1"/>
  <c r="S1312" i="4" a="1"/>
  <c r="S1312" i="4" l="1"/>
  <c r="R1312" i="4" a="1"/>
  <c r="R1312" i="4" l="1"/>
  <c r="Q1312" i="4" a="1"/>
  <c r="Q1312" i="4" l="1"/>
  <c r="P1312" i="4" a="1"/>
  <c r="P1312" i="4" l="1"/>
  <c r="O1312" i="4" a="1"/>
  <c r="O1312" i="4" l="1"/>
  <c r="S1311" i="4" a="1"/>
  <c r="S1311" i="4" l="1"/>
  <c r="R1311" i="4" a="1"/>
  <c r="R1311" i="4" l="1"/>
  <c r="Q1311" i="4" a="1"/>
  <c r="Q1311" i="4" l="1"/>
  <c r="P1311" i="4" a="1"/>
  <c r="P1311" i="4" l="1"/>
  <c r="O1311" i="4" a="1"/>
  <c r="O1311" i="4" l="1"/>
  <c r="S1310" i="4" a="1"/>
  <c r="S1310" i="4" l="1"/>
  <c r="R1310" i="4" a="1"/>
  <c r="R1310" i="4" l="1"/>
  <c r="Q1310" i="4" a="1"/>
  <c r="Q1310" i="4" l="1"/>
  <c r="P1310" i="4" a="1"/>
  <c r="P1310" i="4" l="1"/>
  <c r="O1310" i="4" a="1"/>
  <c r="O1310" i="4" l="1"/>
  <c r="S1309" i="4" a="1"/>
  <c r="S1309" i="4" l="1"/>
  <c r="R1309" i="4" a="1"/>
  <c r="R1309" i="4" l="1"/>
  <c r="Q1309" i="4" a="1"/>
  <c r="Q1309" i="4" l="1"/>
  <c r="P1309" i="4" a="1"/>
  <c r="P1309" i="4" l="1"/>
  <c r="O1309" i="4" a="1"/>
  <c r="O1309" i="4" l="1"/>
  <c r="S1308" i="4" a="1"/>
  <c r="S1308" i="4" l="1"/>
  <c r="R1308" i="4" a="1"/>
  <c r="R1308" i="4" l="1"/>
  <c r="Q1308" i="4" a="1"/>
  <c r="Q1308" i="4" l="1"/>
  <c r="P1308" i="4" a="1"/>
  <c r="P1308" i="4" l="1"/>
  <c r="O1308" i="4" a="1"/>
  <c r="O1308" i="4" l="1"/>
  <c r="S1307" i="4" a="1"/>
  <c r="S1307" i="4" l="1"/>
  <c r="R1307" i="4" a="1"/>
  <c r="R1307" i="4" l="1"/>
  <c r="Q1307" i="4" a="1"/>
  <c r="Q1307" i="4" l="1"/>
  <c r="P1307" i="4" a="1"/>
  <c r="P1307" i="4" l="1"/>
  <c r="O1307" i="4" a="1"/>
  <c r="O1307" i="4" l="1"/>
  <c r="S1306" i="4" a="1"/>
  <c r="S1306" i="4" l="1"/>
  <c r="R1306" i="4" a="1"/>
  <c r="R1306" i="4" l="1"/>
  <c r="Q1306" i="4" a="1"/>
  <c r="Q1306" i="4" l="1"/>
  <c r="P1306" i="4" a="1"/>
  <c r="P1306" i="4" l="1"/>
  <c r="O1306" i="4" a="1"/>
  <c r="O1306" i="4" l="1"/>
  <c r="S1305" i="4" a="1"/>
  <c r="S1305" i="4" l="1"/>
  <c r="R1305" i="4" a="1"/>
  <c r="R1305" i="4" l="1"/>
  <c r="Q1305" i="4" a="1"/>
  <c r="Q1305" i="4" l="1"/>
  <c r="P1305" i="4" a="1"/>
  <c r="P1305" i="4" l="1"/>
  <c r="O1305" i="4" a="1"/>
  <c r="O1305" i="4" l="1"/>
  <c r="S1304" i="4" a="1"/>
  <c r="S1304" i="4" l="1"/>
  <c r="R1304" i="4" a="1"/>
  <c r="R1304" i="4" l="1"/>
  <c r="Q1304" i="4" a="1"/>
  <c r="Q1304" i="4" l="1"/>
  <c r="P1304" i="4" a="1"/>
  <c r="P1304" i="4" l="1"/>
  <c r="O1304" i="4" a="1"/>
  <c r="O1304" i="4" l="1"/>
  <c r="S1303" i="4" a="1"/>
  <c r="S1303" i="4" l="1"/>
  <c r="R1303" i="4" a="1"/>
  <c r="R1303" i="4" l="1"/>
  <c r="Q1303" i="4" a="1"/>
  <c r="Q1303" i="4" l="1"/>
  <c r="P1303" i="4" a="1"/>
  <c r="P1303" i="4" l="1"/>
  <c r="O1303" i="4" a="1"/>
  <c r="O1303" i="4" l="1"/>
  <c r="S1302" i="4" a="1"/>
  <c r="S1302" i="4" l="1"/>
  <c r="R1302" i="4" a="1"/>
  <c r="R1302" i="4" l="1"/>
  <c r="Q1302" i="4" a="1"/>
  <c r="Q1302" i="4" l="1"/>
  <c r="P1302" i="4" a="1"/>
  <c r="P1302" i="4" l="1"/>
  <c r="O1302" i="4" a="1"/>
  <c r="O1302" i="4" l="1"/>
  <c r="S1301" i="4" a="1"/>
  <c r="S1301" i="4" l="1"/>
  <c r="R1301" i="4" a="1"/>
  <c r="R1301" i="4" l="1"/>
  <c r="Q1301" i="4" a="1"/>
  <c r="Q1301" i="4" l="1"/>
  <c r="P1301" i="4" a="1"/>
  <c r="P1301" i="4" l="1"/>
  <c r="O1301" i="4" a="1"/>
  <c r="O1301" i="4" l="1"/>
  <c r="S1300" i="4" a="1"/>
  <c r="S1300" i="4" l="1"/>
  <c r="R1300" i="4" a="1"/>
  <c r="R1300" i="4" l="1"/>
  <c r="Q1300" i="4" a="1"/>
  <c r="Q1300" i="4" l="1"/>
  <c r="P1300" i="4" a="1"/>
  <c r="P1300" i="4" l="1"/>
  <c r="O1300" i="4" a="1"/>
  <c r="O1300" i="4" l="1"/>
  <c r="S1299" i="4" a="1"/>
  <c r="S1299" i="4" l="1"/>
  <c r="R1299" i="4" a="1"/>
  <c r="R1299" i="4" l="1"/>
  <c r="Q1299" i="4" a="1"/>
  <c r="Q1299" i="4" l="1"/>
  <c r="P1299" i="4" a="1"/>
  <c r="P1299" i="4" l="1"/>
  <c r="O1299" i="4" a="1"/>
  <c r="O1299" i="4" l="1"/>
  <c r="S1298" i="4" a="1"/>
  <c r="S1298" i="4" l="1"/>
  <c r="R1298" i="4" a="1"/>
  <c r="R1298" i="4" l="1"/>
  <c r="Q1298" i="4" a="1"/>
  <c r="Q1298" i="4" l="1"/>
  <c r="P1298" i="4" a="1"/>
  <c r="P1298" i="4" l="1"/>
  <c r="O1298" i="4" a="1"/>
  <c r="O1298" i="4" l="1"/>
  <c r="S1297" i="4" a="1"/>
  <c r="S1297" i="4" l="1"/>
  <c r="R1297" i="4" a="1"/>
  <c r="R1297" i="4" l="1"/>
  <c r="Q1297" i="4" a="1"/>
  <c r="Q1297" i="4" l="1"/>
  <c r="P1297" i="4" a="1"/>
  <c r="P1297" i="4" l="1"/>
  <c r="O1297" i="4" a="1"/>
  <c r="O1297" i="4" l="1"/>
  <c r="S1296" i="4" a="1"/>
  <c r="S1296" i="4" l="1"/>
  <c r="R1296" i="4" a="1"/>
  <c r="R1296" i="4" l="1"/>
  <c r="Q1296" i="4" a="1"/>
  <c r="Q1296" i="4" l="1"/>
  <c r="P1296" i="4" a="1"/>
  <c r="P1296" i="4" l="1"/>
  <c r="O1296" i="4" a="1"/>
  <c r="O1296" i="4" l="1"/>
  <c r="S1295" i="4" a="1"/>
  <c r="S1295" i="4" l="1"/>
  <c r="R1295" i="4" a="1"/>
  <c r="R1295" i="4" l="1"/>
  <c r="Q1295" i="4" a="1"/>
  <c r="Q1295" i="4" l="1"/>
  <c r="P1295" i="4" a="1"/>
  <c r="P1295" i="4" l="1"/>
  <c r="O1295" i="4" a="1"/>
  <c r="O1295" i="4" l="1"/>
  <c r="S1294" i="4" a="1"/>
  <c r="S1294" i="4" l="1"/>
  <c r="R1294" i="4" a="1"/>
  <c r="R1294" i="4" l="1"/>
  <c r="Q1294" i="4" a="1"/>
  <c r="Q1294" i="4" l="1"/>
  <c r="P1294" i="4" a="1"/>
  <c r="P1294" i="4" l="1"/>
  <c r="O1294" i="4" a="1"/>
  <c r="O1294" i="4" l="1"/>
  <c r="S1293" i="4" a="1"/>
  <c r="S1293" i="4" l="1"/>
  <c r="R1293" i="4" a="1"/>
  <c r="R1293" i="4" l="1"/>
  <c r="Q1293" i="4" a="1"/>
  <c r="Q1293" i="4" l="1"/>
  <c r="P1293" i="4" a="1"/>
  <c r="P1293" i="4" l="1"/>
  <c r="O1293" i="4" a="1"/>
  <c r="O1293" i="4" l="1"/>
  <c r="S1292" i="4" a="1"/>
  <c r="S1292" i="4" l="1"/>
  <c r="R1292" i="4" a="1"/>
  <c r="R1292" i="4" l="1"/>
  <c r="Q1292" i="4" a="1"/>
  <c r="Q1292" i="4" l="1"/>
  <c r="P1292" i="4" a="1"/>
  <c r="P1292" i="4" l="1"/>
  <c r="O1292" i="4" a="1"/>
  <c r="O1292" i="4" l="1"/>
  <c r="S1291" i="4" a="1"/>
  <c r="S1291" i="4" l="1"/>
  <c r="R1291" i="4" a="1"/>
  <c r="R1291" i="4" l="1"/>
  <c r="Q1291" i="4" a="1"/>
  <c r="Q1291" i="4" l="1"/>
  <c r="P1291" i="4" a="1"/>
  <c r="P1291" i="4" l="1"/>
  <c r="O1291" i="4" a="1"/>
  <c r="O1291" i="4" l="1"/>
  <c r="S1290" i="4" a="1"/>
  <c r="S1290" i="4" l="1"/>
  <c r="R1290" i="4" a="1"/>
  <c r="R1290" i="4" l="1"/>
  <c r="Q1290" i="4" a="1"/>
  <c r="Q1290" i="4" l="1"/>
  <c r="P1290" i="4" a="1"/>
  <c r="P1290" i="4" l="1"/>
  <c r="O1290" i="4" a="1"/>
  <c r="O1290" i="4" l="1"/>
  <c r="S1289" i="4" a="1"/>
  <c r="S1289" i="4" l="1"/>
  <c r="R1289" i="4" a="1"/>
  <c r="R1289" i="4" l="1"/>
  <c r="Q1289" i="4" a="1"/>
  <c r="Q1289" i="4" l="1"/>
  <c r="P1289" i="4" a="1"/>
  <c r="P1289" i="4" l="1"/>
  <c r="O1289" i="4" a="1"/>
  <c r="O1289" i="4" l="1"/>
  <c r="S1288" i="4" a="1"/>
  <c r="S1288" i="4" l="1"/>
  <c r="R1288" i="4" a="1"/>
  <c r="R1288" i="4" l="1"/>
  <c r="Q1288" i="4" a="1"/>
  <c r="Q1288" i="4" l="1"/>
  <c r="P1288" i="4" a="1"/>
  <c r="P1288" i="4" l="1"/>
  <c r="O1288" i="4" a="1"/>
  <c r="O1288" i="4" l="1"/>
  <c r="S1287" i="4" a="1"/>
  <c r="S1287" i="4" l="1"/>
  <c r="R1287" i="4" a="1"/>
  <c r="R1287" i="4" l="1"/>
  <c r="Q1287" i="4" a="1"/>
  <c r="Q1287" i="4" l="1"/>
  <c r="P1287" i="4" a="1"/>
  <c r="P1287" i="4" l="1"/>
  <c r="O1287" i="4" a="1"/>
  <c r="O1287" i="4" l="1"/>
  <c r="S1286" i="4" a="1"/>
  <c r="S1286" i="4" l="1"/>
  <c r="R1286" i="4" a="1"/>
  <c r="R1286" i="4" l="1"/>
  <c r="Q1286" i="4" a="1"/>
  <c r="Q1286" i="4" l="1"/>
  <c r="P1286" i="4" a="1"/>
  <c r="P1286" i="4" l="1"/>
  <c r="O1286" i="4" a="1"/>
  <c r="O1286" i="4" l="1"/>
  <c r="S1285" i="4" a="1"/>
  <c r="S1285" i="4" l="1"/>
  <c r="R1285" i="4" a="1"/>
  <c r="R1285" i="4" l="1"/>
  <c r="Q1285" i="4" a="1"/>
  <c r="Q1285" i="4" l="1"/>
  <c r="P1285" i="4" a="1"/>
  <c r="P1285" i="4" l="1"/>
  <c r="O1285" i="4" a="1"/>
  <c r="O1285" i="4" l="1"/>
  <c r="S1284" i="4" a="1"/>
  <c r="S1284" i="4" l="1"/>
  <c r="R1284" i="4" a="1"/>
  <c r="R1284" i="4" l="1"/>
  <c r="Q1284" i="4" a="1"/>
  <c r="Q1284" i="4" l="1"/>
  <c r="P1284" i="4" a="1"/>
  <c r="P1284" i="4" l="1"/>
  <c r="O1284" i="4" a="1"/>
  <c r="O1284" i="4" l="1"/>
  <c r="S1283" i="4" a="1"/>
  <c r="S1283" i="4" l="1"/>
  <c r="R1283" i="4" a="1"/>
  <c r="R1283" i="4" l="1"/>
  <c r="Q1283" i="4" a="1"/>
  <c r="Q1283" i="4" l="1"/>
  <c r="P1283" i="4" a="1"/>
  <c r="P1283" i="4" l="1"/>
  <c r="O1283" i="4" a="1"/>
  <c r="O1283" i="4" l="1"/>
  <c r="S1282" i="4" a="1"/>
  <c r="S1282" i="4" l="1"/>
  <c r="R1282" i="4" a="1"/>
  <c r="R1282" i="4" l="1"/>
  <c r="Q1282" i="4" a="1"/>
  <c r="Q1282" i="4" l="1"/>
  <c r="P1282" i="4" a="1"/>
  <c r="P1282" i="4" l="1"/>
  <c r="O1282" i="4" a="1"/>
  <c r="O1282" i="4" l="1"/>
  <c r="S1281" i="4" a="1"/>
  <c r="S1281" i="4" l="1"/>
  <c r="R1281" i="4" a="1"/>
  <c r="R1281" i="4" l="1"/>
  <c r="Q1281" i="4" a="1"/>
  <c r="Q1281" i="4" l="1"/>
  <c r="P1281" i="4" a="1"/>
  <c r="P1281" i="4" l="1"/>
  <c r="O1281" i="4" a="1"/>
  <c r="O1281" i="4" l="1"/>
  <c r="S1280" i="4" a="1"/>
  <c r="S1280" i="4" l="1"/>
  <c r="R1280" i="4" a="1"/>
  <c r="R1280" i="4" l="1"/>
  <c r="Q1280" i="4" a="1"/>
  <c r="Q1280" i="4" l="1"/>
  <c r="P1280" i="4" a="1"/>
  <c r="P1280" i="4" l="1"/>
  <c r="O1280" i="4" a="1"/>
  <c r="O1280" i="4" l="1"/>
  <c r="S1279" i="4" a="1"/>
  <c r="S1279" i="4" l="1"/>
  <c r="R1279" i="4" a="1"/>
  <c r="R1279" i="4" l="1"/>
  <c r="Q1279" i="4" a="1"/>
  <c r="Q1279" i="4" l="1"/>
  <c r="P1279" i="4" a="1"/>
  <c r="P1279" i="4" l="1"/>
  <c r="O1279" i="4" a="1"/>
  <c r="O1279" i="4" l="1"/>
  <c r="S1278" i="4" a="1"/>
  <c r="S1278" i="4" l="1"/>
  <c r="R1278" i="4" a="1"/>
  <c r="R1278" i="4" l="1"/>
  <c r="Q1278" i="4" a="1"/>
  <c r="Q1278" i="4" l="1"/>
  <c r="P1278" i="4" a="1"/>
  <c r="P1278" i="4" l="1"/>
  <c r="O1278" i="4" a="1"/>
  <c r="O1278" i="4" l="1"/>
  <c r="S1277" i="4" a="1"/>
  <c r="S1277" i="4" l="1"/>
  <c r="R1277" i="4" a="1"/>
  <c r="R1277" i="4" l="1"/>
  <c r="Q1277" i="4" a="1"/>
  <c r="Q1277" i="4" l="1"/>
  <c r="P1277" i="4" a="1"/>
  <c r="P1277" i="4" l="1"/>
  <c r="O1277" i="4" a="1"/>
  <c r="O1277" i="4" l="1"/>
  <c r="S1276" i="4" a="1"/>
  <c r="S1276" i="4" l="1"/>
  <c r="R1276" i="4" a="1"/>
  <c r="R1276" i="4" l="1"/>
  <c r="Q1276" i="4" a="1"/>
  <c r="Q1276" i="4" l="1"/>
  <c r="P1276" i="4" a="1"/>
  <c r="P1276" i="4" l="1"/>
  <c r="O1276" i="4" a="1"/>
  <c r="O1276" i="4" l="1"/>
  <c r="S1275" i="4" a="1"/>
  <c r="S1275" i="4" l="1"/>
  <c r="R1275" i="4" a="1"/>
  <c r="R1275" i="4" l="1"/>
  <c r="Q1275" i="4" a="1"/>
  <c r="Q1275" i="4" l="1"/>
  <c r="P1275" i="4" a="1"/>
  <c r="P1275" i="4" l="1"/>
  <c r="O1275" i="4" a="1"/>
  <c r="O1275" i="4" l="1"/>
  <c r="S1274" i="4" a="1"/>
  <c r="S1274" i="4" l="1"/>
  <c r="R1274" i="4" a="1"/>
  <c r="R1274" i="4" l="1"/>
  <c r="Q1274" i="4" a="1"/>
  <c r="Q1274" i="4" l="1"/>
  <c r="P1274" i="4" a="1"/>
  <c r="P1274" i="4" l="1"/>
  <c r="O1274" i="4" a="1"/>
  <c r="O1274" i="4" l="1"/>
  <c r="S1273" i="4" a="1"/>
  <c r="S1273" i="4" l="1"/>
  <c r="R1273" i="4" a="1"/>
  <c r="R1273" i="4" l="1"/>
  <c r="Q1273" i="4" a="1"/>
  <c r="Q1273" i="4" l="1"/>
  <c r="P1273" i="4" a="1"/>
  <c r="P1273" i="4" l="1"/>
  <c r="O1273" i="4" a="1"/>
  <c r="O1273" i="4" l="1"/>
  <c r="S1272" i="4" a="1"/>
  <c r="S1272" i="4" l="1"/>
  <c r="R1272" i="4" a="1"/>
  <c r="R1272" i="4" l="1"/>
  <c r="Q1272" i="4" a="1"/>
  <c r="Q1272" i="4" l="1"/>
  <c r="P1272" i="4" a="1"/>
  <c r="P1272" i="4" l="1"/>
  <c r="O1272" i="4" a="1"/>
  <c r="O1272" i="4" l="1"/>
  <c r="S1271" i="4" a="1"/>
  <c r="S1271" i="4" l="1"/>
  <c r="R1271" i="4" a="1"/>
  <c r="R1271" i="4" l="1"/>
  <c r="Q1271" i="4" a="1"/>
  <c r="Q1271" i="4" l="1"/>
  <c r="P1271" i="4" a="1"/>
  <c r="P1271" i="4" l="1"/>
  <c r="O1271" i="4" a="1"/>
  <c r="O1271" i="4" l="1"/>
  <c r="S1270" i="4" a="1"/>
  <c r="S1270" i="4" l="1"/>
  <c r="R1270" i="4" a="1"/>
  <c r="R1270" i="4" l="1"/>
  <c r="Q1270" i="4" a="1"/>
  <c r="Q1270" i="4" l="1"/>
  <c r="P1270" i="4" a="1"/>
  <c r="P1270" i="4" l="1"/>
  <c r="O1270" i="4" a="1"/>
  <c r="O1270" i="4" l="1"/>
  <c r="S1269" i="4" a="1"/>
  <c r="S1269" i="4" l="1"/>
  <c r="R1269" i="4" a="1"/>
  <c r="R1269" i="4" l="1"/>
  <c r="Q1269" i="4" a="1"/>
  <c r="Q1269" i="4" l="1"/>
  <c r="P1269" i="4" a="1"/>
  <c r="P1269" i="4" l="1"/>
  <c r="O1269" i="4" a="1"/>
  <c r="O1269" i="4" l="1"/>
  <c r="S1268" i="4" a="1"/>
  <c r="S1268" i="4" l="1"/>
  <c r="R1268" i="4" a="1"/>
  <c r="R1268" i="4" l="1"/>
  <c r="Q1268" i="4" a="1"/>
  <c r="Q1268" i="4" l="1"/>
  <c r="P1268" i="4" a="1"/>
  <c r="P1268" i="4" l="1"/>
  <c r="O1268" i="4" a="1"/>
  <c r="O1268" i="4" l="1"/>
  <c r="S1267" i="4" a="1"/>
  <c r="S1267" i="4" l="1"/>
  <c r="R1267" i="4" a="1"/>
  <c r="R1267" i="4" l="1"/>
  <c r="Q1267" i="4" a="1"/>
  <c r="Q1267" i="4" l="1"/>
  <c r="P1267" i="4" a="1"/>
  <c r="P1267" i="4" l="1"/>
  <c r="O1267" i="4" a="1"/>
  <c r="O1267" i="4" l="1"/>
  <c r="S1266" i="4" a="1"/>
  <c r="S1266" i="4" l="1"/>
  <c r="R1266" i="4" a="1"/>
  <c r="R1266" i="4" l="1"/>
  <c r="Q1266" i="4" a="1"/>
  <c r="Q1266" i="4" l="1"/>
  <c r="P1266" i="4" a="1"/>
  <c r="P1266" i="4" l="1"/>
  <c r="O1266" i="4" a="1"/>
  <c r="O1266" i="4" l="1"/>
  <c r="S1265" i="4" a="1"/>
  <c r="S1265" i="4" l="1"/>
  <c r="R1265" i="4" a="1"/>
  <c r="R1265" i="4" l="1"/>
  <c r="Q1265" i="4" a="1"/>
  <c r="Q1265" i="4" l="1"/>
  <c r="P1265" i="4" a="1"/>
  <c r="P1265" i="4" l="1"/>
  <c r="O1265" i="4" a="1"/>
  <c r="O1265" i="4" l="1"/>
  <c r="S1264" i="4" a="1"/>
  <c r="S1264" i="4" l="1"/>
  <c r="R1264" i="4" a="1"/>
  <c r="R1264" i="4" l="1"/>
  <c r="Q1264" i="4" a="1"/>
  <c r="Q1264" i="4" l="1"/>
  <c r="P1264" i="4" a="1"/>
  <c r="P1264" i="4" l="1"/>
  <c r="O1264" i="4" a="1"/>
  <c r="O1264" i="4" l="1"/>
  <c r="S1263" i="4" a="1"/>
  <c r="S1263" i="4" l="1"/>
  <c r="R1263" i="4" a="1"/>
  <c r="R1263" i="4" l="1"/>
  <c r="Q1263" i="4" a="1"/>
  <c r="Q1263" i="4" l="1"/>
  <c r="P1263" i="4" a="1"/>
  <c r="P1263" i="4" l="1"/>
  <c r="O1263" i="4" a="1"/>
  <c r="O1263" i="4" l="1"/>
  <c r="S1262" i="4" a="1"/>
  <c r="S1262" i="4" l="1"/>
  <c r="R1262" i="4" a="1"/>
  <c r="R1262" i="4" l="1"/>
  <c r="Q1262" i="4" a="1"/>
  <c r="Q1262" i="4" l="1"/>
  <c r="P1262" i="4" a="1"/>
  <c r="P1262" i="4" l="1"/>
  <c r="O1262" i="4" a="1"/>
  <c r="O1262" i="4" l="1"/>
  <c r="S1261" i="4" a="1"/>
  <c r="S1261" i="4" l="1"/>
  <c r="R1261" i="4" a="1"/>
  <c r="R1261" i="4" l="1"/>
  <c r="Q1261" i="4" a="1"/>
  <c r="Q1261" i="4" l="1"/>
  <c r="P1261" i="4" a="1"/>
  <c r="P1261" i="4" l="1"/>
  <c r="O1261" i="4" a="1"/>
  <c r="O1261" i="4" l="1"/>
  <c r="S1260" i="4" a="1"/>
  <c r="S1260" i="4" l="1"/>
  <c r="R1260" i="4" a="1"/>
  <c r="R1260" i="4" l="1"/>
  <c r="Q1260" i="4" a="1"/>
  <c r="Q1260" i="4" l="1"/>
  <c r="P1260" i="4" a="1"/>
  <c r="P1260" i="4" l="1"/>
  <c r="O1260" i="4" a="1"/>
  <c r="O1260" i="4" l="1"/>
  <c r="S1259" i="4" a="1"/>
  <c r="S1259" i="4" l="1"/>
  <c r="R1259" i="4" a="1"/>
  <c r="R1259" i="4" l="1"/>
  <c r="Q1259" i="4" a="1"/>
  <c r="Q1259" i="4" l="1"/>
  <c r="P1259" i="4" a="1"/>
  <c r="P1259" i="4" l="1"/>
  <c r="O1259" i="4" a="1"/>
  <c r="O1259" i="4" l="1"/>
  <c r="S1258" i="4" a="1"/>
  <c r="S1258" i="4" l="1"/>
  <c r="R1258" i="4" a="1"/>
  <c r="R1258" i="4" l="1"/>
  <c r="Q1258" i="4" a="1"/>
  <c r="Q1258" i="4" l="1"/>
  <c r="P1258" i="4" a="1"/>
  <c r="P1258" i="4" l="1"/>
  <c r="O1258" i="4" a="1"/>
  <c r="O1258" i="4" l="1"/>
  <c r="S1257" i="4" a="1"/>
  <c r="S1257" i="4" l="1"/>
  <c r="R1257" i="4" a="1"/>
  <c r="R1257" i="4" l="1"/>
  <c r="Q1257" i="4" a="1"/>
  <c r="Q1257" i="4" l="1"/>
  <c r="P1257" i="4" a="1"/>
  <c r="P1257" i="4" l="1"/>
  <c r="O1257" i="4" a="1"/>
  <c r="O1257" i="4" l="1"/>
  <c r="S1256" i="4" a="1"/>
  <c r="S1256" i="4" l="1"/>
  <c r="R1256" i="4" a="1"/>
  <c r="R1256" i="4" l="1"/>
  <c r="Q1256" i="4" a="1"/>
  <c r="Q1256" i="4" l="1"/>
  <c r="P1256" i="4" a="1"/>
  <c r="P1256" i="4" l="1"/>
  <c r="O1256" i="4" a="1"/>
  <c r="O1256" i="4" l="1"/>
  <c r="S1255" i="4" a="1"/>
  <c r="S1255" i="4" l="1"/>
  <c r="R1255" i="4" a="1"/>
  <c r="R1255" i="4" l="1"/>
  <c r="Q1255" i="4" a="1"/>
  <c r="Q1255" i="4" l="1"/>
  <c r="P1255" i="4" a="1"/>
  <c r="P1255" i="4" l="1"/>
  <c r="O1255" i="4" a="1"/>
  <c r="O1255" i="4" l="1"/>
  <c r="S1254" i="4" a="1"/>
  <c r="S1254" i="4" l="1"/>
  <c r="R1254" i="4" a="1"/>
  <c r="R1254" i="4" l="1"/>
  <c r="Q1254" i="4" a="1"/>
  <c r="Q1254" i="4" l="1"/>
  <c r="P1254" i="4" a="1"/>
  <c r="P1254" i="4" l="1"/>
  <c r="O1254" i="4" a="1"/>
  <c r="O1254" i="4" l="1"/>
  <c r="S1253" i="4" a="1"/>
  <c r="S1253" i="4" l="1"/>
  <c r="R1253" i="4" a="1"/>
  <c r="R1253" i="4" l="1"/>
  <c r="Q1253" i="4" a="1"/>
  <c r="Q1253" i="4" l="1"/>
  <c r="P1253" i="4" a="1"/>
  <c r="P1253" i="4" l="1"/>
  <c r="O1253" i="4" a="1"/>
  <c r="O1253" i="4" l="1"/>
  <c r="S1252" i="4" a="1"/>
  <c r="S1252" i="4" l="1"/>
  <c r="R1252" i="4" a="1"/>
  <c r="R1252" i="4" l="1"/>
  <c r="Q1252" i="4" a="1"/>
  <c r="Q1252" i="4" l="1"/>
  <c r="P1252" i="4" a="1"/>
  <c r="P1252" i="4" l="1"/>
  <c r="O1252" i="4" a="1"/>
  <c r="O1252" i="4" l="1"/>
  <c r="S1251" i="4" a="1"/>
  <c r="S1251" i="4" l="1"/>
  <c r="R1251" i="4" a="1"/>
  <c r="R1251" i="4" l="1"/>
  <c r="Q1251" i="4" a="1"/>
  <c r="Q1251" i="4" l="1"/>
  <c r="P1251" i="4" a="1"/>
  <c r="P1251" i="4" l="1"/>
  <c r="O1251" i="4" a="1"/>
  <c r="O1251" i="4" l="1"/>
  <c r="S1250" i="4" a="1"/>
  <c r="S1250" i="4" l="1"/>
  <c r="R1250" i="4" a="1"/>
  <c r="R1250" i="4" l="1"/>
  <c r="Q1250" i="4" a="1"/>
  <c r="Q1250" i="4" l="1"/>
  <c r="P1250" i="4" a="1"/>
  <c r="P1250" i="4" l="1"/>
  <c r="O1250" i="4" a="1"/>
  <c r="O1250" i="4" l="1"/>
  <c r="S1249" i="4" a="1"/>
  <c r="S1249" i="4" l="1"/>
  <c r="R1249" i="4" a="1"/>
  <c r="R1249" i="4" l="1"/>
  <c r="Q1249" i="4" a="1"/>
  <c r="Q1249" i="4" l="1"/>
  <c r="P1249" i="4" a="1"/>
  <c r="P1249" i="4" l="1"/>
  <c r="O1249" i="4" a="1"/>
  <c r="O1249" i="4" l="1"/>
  <c r="S1248" i="4" a="1"/>
  <c r="S1248" i="4" l="1"/>
  <c r="R1248" i="4" a="1"/>
  <c r="R1248" i="4" l="1"/>
  <c r="Q1248" i="4" a="1"/>
  <c r="Q1248" i="4" l="1"/>
  <c r="P1248" i="4" a="1"/>
  <c r="P1248" i="4" l="1"/>
  <c r="O1248" i="4" a="1"/>
  <c r="O1248" i="4" l="1"/>
  <c r="S1247" i="4" a="1"/>
  <c r="S1247" i="4" l="1"/>
  <c r="R1247" i="4" a="1"/>
  <c r="R1247" i="4" l="1"/>
  <c r="Q1247" i="4" a="1"/>
  <c r="Q1247" i="4" l="1"/>
  <c r="P1247" i="4" a="1"/>
  <c r="P1247" i="4" l="1"/>
  <c r="O1247" i="4" a="1"/>
  <c r="O1247" i="4" l="1"/>
  <c r="S1246" i="4" a="1"/>
  <c r="S1246" i="4" l="1"/>
  <c r="R1246" i="4" a="1"/>
  <c r="R1246" i="4" l="1"/>
  <c r="Q1246" i="4" a="1"/>
  <c r="Q1246" i="4" l="1"/>
  <c r="P1246" i="4" a="1"/>
  <c r="P1246" i="4" l="1"/>
  <c r="O1246" i="4" a="1"/>
  <c r="O1246" i="4" l="1"/>
  <c r="S1245" i="4" a="1"/>
  <c r="S1245" i="4" l="1"/>
  <c r="R1245" i="4" a="1"/>
  <c r="R1245" i="4" l="1"/>
  <c r="Q1245" i="4" a="1"/>
  <c r="Q1245" i="4" l="1"/>
  <c r="P1245" i="4" a="1"/>
  <c r="P1245" i="4" l="1"/>
  <c r="O1245" i="4" a="1"/>
  <c r="O1245" i="4" l="1"/>
  <c r="S1244" i="4" a="1"/>
  <c r="S1244" i="4" l="1"/>
  <c r="R1244" i="4" a="1"/>
  <c r="R1244" i="4" l="1"/>
  <c r="Q1244" i="4" a="1"/>
  <c r="Q1244" i="4" l="1"/>
  <c r="P1244" i="4" a="1"/>
  <c r="P1244" i="4" l="1"/>
  <c r="O1244" i="4" a="1"/>
  <c r="O1244" i="4" l="1"/>
  <c r="S1243" i="4" a="1"/>
  <c r="S1243" i="4" l="1"/>
  <c r="R1243" i="4" a="1"/>
  <c r="R1243" i="4" l="1"/>
  <c r="Q1243" i="4" a="1"/>
  <c r="Q1243" i="4" l="1"/>
  <c r="P1243" i="4" a="1"/>
  <c r="P1243" i="4" l="1"/>
  <c r="O1243" i="4" a="1"/>
  <c r="O1243" i="4" l="1"/>
  <c r="S1242" i="4" a="1"/>
  <c r="S1242" i="4" l="1"/>
  <c r="R1242" i="4" a="1"/>
  <c r="R1242" i="4" l="1"/>
  <c r="Q1242" i="4" a="1"/>
  <c r="Q1242" i="4" l="1"/>
  <c r="P1242" i="4" a="1"/>
  <c r="P1242" i="4" l="1"/>
  <c r="O1242" i="4" a="1"/>
  <c r="O1242" i="4" l="1"/>
  <c r="S1241" i="4" a="1"/>
  <c r="S1241" i="4" l="1"/>
  <c r="R1241" i="4" a="1"/>
  <c r="R1241" i="4" l="1"/>
  <c r="Q1241" i="4" a="1"/>
  <c r="Q1241" i="4" l="1"/>
  <c r="P1241" i="4" a="1"/>
  <c r="P1241" i="4" l="1"/>
  <c r="O1241" i="4" a="1"/>
  <c r="O1241" i="4" l="1"/>
  <c r="S1240" i="4" a="1"/>
  <c r="S1240" i="4" l="1"/>
  <c r="R1240" i="4" a="1"/>
  <c r="R1240" i="4" l="1"/>
  <c r="Q1240" i="4" a="1"/>
  <c r="Q1240" i="4" l="1"/>
  <c r="P1240" i="4" a="1"/>
  <c r="P1240" i="4" l="1"/>
  <c r="O1240" i="4" a="1"/>
  <c r="O1240" i="4" l="1"/>
  <c r="S1239" i="4" a="1"/>
  <c r="S1239" i="4" l="1"/>
  <c r="R1239" i="4" a="1"/>
  <c r="R1239" i="4" l="1"/>
  <c r="Q1239" i="4" a="1"/>
  <c r="Q1239" i="4" l="1"/>
  <c r="P1239" i="4" a="1"/>
  <c r="P1239" i="4" l="1"/>
  <c r="O1239" i="4" a="1"/>
  <c r="O1239" i="4" l="1"/>
  <c r="S1238" i="4" a="1"/>
  <c r="S1238" i="4" l="1"/>
  <c r="R1238" i="4" a="1"/>
  <c r="R1238" i="4" l="1"/>
  <c r="Q1238" i="4" a="1"/>
  <c r="Q1238" i="4" l="1"/>
  <c r="P1238" i="4" a="1"/>
  <c r="P1238" i="4" l="1"/>
  <c r="O1238" i="4" a="1"/>
  <c r="O1238" i="4" l="1"/>
  <c r="S1237" i="4" a="1"/>
  <c r="S1237" i="4" l="1"/>
  <c r="R1237" i="4" a="1"/>
  <c r="R1237" i="4" l="1"/>
  <c r="Q1237" i="4" a="1"/>
  <c r="Q1237" i="4" l="1"/>
  <c r="P1237" i="4" a="1"/>
  <c r="P1237" i="4" l="1"/>
  <c r="O1237" i="4" a="1"/>
  <c r="O1237" i="4" l="1"/>
  <c r="S1236" i="4" a="1"/>
  <c r="S1236" i="4" l="1"/>
  <c r="R1236" i="4" a="1"/>
  <c r="R1236" i="4" l="1"/>
  <c r="Q1236" i="4" a="1"/>
  <c r="Q1236" i="4" l="1"/>
  <c r="P1236" i="4" a="1"/>
  <c r="P1236" i="4" l="1"/>
  <c r="O1236" i="4" a="1"/>
  <c r="O1236" i="4" l="1"/>
  <c r="S1235" i="4" a="1"/>
  <c r="S1235" i="4" l="1"/>
  <c r="R1235" i="4" a="1"/>
  <c r="R1235" i="4" l="1"/>
  <c r="Q1235" i="4" a="1"/>
  <c r="Q1235" i="4" l="1"/>
  <c r="P1235" i="4" a="1"/>
  <c r="P1235" i="4" l="1"/>
  <c r="O1235" i="4" a="1"/>
  <c r="O1235" i="4" l="1"/>
  <c r="S1234" i="4" a="1"/>
  <c r="S1234" i="4" l="1"/>
  <c r="R1234" i="4" a="1"/>
  <c r="R1234" i="4" l="1"/>
  <c r="Q1234" i="4" a="1"/>
  <c r="Q1234" i="4" l="1"/>
  <c r="P1234" i="4" a="1"/>
  <c r="P1234" i="4" l="1"/>
  <c r="O1234" i="4" a="1"/>
  <c r="O1234" i="4" l="1"/>
  <c r="S1233" i="4" a="1"/>
  <c r="S1233" i="4" l="1"/>
  <c r="R1233" i="4" a="1"/>
  <c r="R1233" i="4" l="1"/>
  <c r="Q1233" i="4" a="1"/>
  <c r="Q1233" i="4" l="1"/>
  <c r="P1233" i="4" a="1"/>
  <c r="P1233" i="4" l="1"/>
  <c r="O1233" i="4" a="1"/>
  <c r="O1233" i="4" l="1"/>
  <c r="S1232" i="4" a="1"/>
  <c r="S1232" i="4" l="1"/>
  <c r="R1232" i="4" a="1"/>
  <c r="R1232" i="4" l="1"/>
  <c r="Q1232" i="4" a="1"/>
  <c r="Q1232" i="4" l="1"/>
  <c r="P1232" i="4" a="1"/>
  <c r="P1232" i="4" l="1"/>
  <c r="O1232" i="4" a="1"/>
  <c r="O1232" i="4" l="1"/>
  <c r="S1231" i="4" a="1"/>
  <c r="S1231" i="4" l="1"/>
  <c r="R1231" i="4" a="1"/>
  <c r="R1231" i="4" l="1"/>
  <c r="Q1231" i="4" a="1"/>
  <c r="Q1231" i="4" l="1"/>
  <c r="P1231" i="4" a="1"/>
  <c r="P1231" i="4" l="1"/>
  <c r="O1231" i="4" a="1"/>
  <c r="O1231" i="4" l="1"/>
  <c r="S1230" i="4" a="1"/>
  <c r="S1230" i="4" l="1"/>
  <c r="R1230" i="4" a="1"/>
  <c r="R1230" i="4" l="1"/>
  <c r="Q1230" i="4" a="1"/>
  <c r="Q1230" i="4" l="1"/>
  <c r="P1230" i="4" a="1"/>
  <c r="P1230" i="4" l="1"/>
  <c r="O1230" i="4" a="1"/>
  <c r="O1230" i="4" l="1"/>
  <c r="S1229" i="4" a="1"/>
  <c r="S1229" i="4" l="1"/>
  <c r="R1229" i="4" a="1"/>
  <c r="R1229" i="4" l="1"/>
  <c r="Q1229" i="4" a="1"/>
  <c r="Q1229" i="4" l="1"/>
  <c r="P1229" i="4" a="1"/>
  <c r="P1229" i="4" l="1"/>
  <c r="O1229" i="4" a="1"/>
  <c r="O1229" i="4" l="1"/>
  <c r="S1228" i="4" a="1"/>
  <c r="S1228" i="4" l="1"/>
  <c r="R1228" i="4" a="1"/>
  <c r="R1228" i="4" l="1"/>
  <c r="Q1228" i="4" a="1"/>
  <c r="Q1228" i="4" l="1"/>
  <c r="P1228" i="4" a="1"/>
  <c r="P1228" i="4" l="1"/>
  <c r="O1228" i="4" a="1"/>
  <c r="O1228" i="4" l="1"/>
  <c r="S1227" i="4" a="1"/>
  <c r="S1227" i="4" l="1"/>
  <c r="R1227" i="4" a="1"/>
  <c r="R1227" i="4" l="1"/>
  <c r="Q1227" i="4" a="1"/>
  <c r="Q1227" i="4" l="1"/>
  <c r="P1227" i="4" a="1"/>
  <c r="P1227" i="4" l="1"/>
  <c r="O1227" i="4" a="1"/>
  <c r="O1227" i="4" l="1"/>
  <c r="S1226" i="4" a="1"/>
  <c r="S1226" i="4" l="1"/>
  <c r="R1226" i="4" a="1"/>
  <c r="R1226" i="4" l="1"/>
  <c r="Q1226" i="4" a="1"/>
  <c r="Q1226" i="4" l="1"/>
  <c r="P1226" i="4" a="1"/>
  <c r="P1226" i="4" l="1"/>
  <c r="O1226" i="4" a="1"/>
  <c r="O1226" i="4" l="1"/>
  <c r="S1225" i="4" a="1"/>
  <c r="S1225" i="4" l="1"/>
  <c r="R1225" i="4" a="1"/>
  <c r="R1225" i="4" l="1"/>
  <c r="Q1225" i="4" a="1"/>
  <c r="Q1225" i="4" l="1"/>
  <c r="P1225" i="4" a="1"/>
  <c r="P1225" i="4" l="1"/>
  <c r="O1225" i="4" a="1"/>
  <c r="O1225" i="4" l="1"/>
  <c r="S1224" i="4" a="1"/>
  <c r="S1224" i="4" l="1"/>
  <c r="R1224" i="4" a="1"/>
  <c r="R1224" i="4" l="1"/>
  <c r="Q1224" i="4" a="1"/>
  <c r="Q1224" i="4" l="1"/>
  <c r="P1224" i="4" a="1"/>
  <c r="P1224" i="4" l="1"/>
  <c r="O1224" i="4" a="1"/>
  <c r="O1224" i="4" l="1"/>
  <c r="S1223" i="4" a="1"/>
  <c r="S1223" i="4" l="1"/>
  <c r="R1223" i="4" a="1"/>
  <c r="R1223" i="4" l="1"/>
  <c r="Q1223" i="4" a="1"/>
  <c r="Q1223" i="4" l="1"/>
  <c r="P1223" i="4" a="1"/>
  <c r="P1223" i="4" l="1"/>
  <c r="O1223" i="4" a="1"/>
  <c r="O1223" i="4" l="1"/>
  <c r="S1222" i="4" a="1"/>
  <c r="S1222" i="4" l="1"/>
  <c r="R1222" i="4" a="1"/>
  <c r="R1222" i="4" l="1"/>
  <c r="Q1222" i="4" a="1"/>
  <c r="Q1222" i="4" l="1"/>
  <c r="P1222" i="4" a="1"/>
  <c r="P1222" i="4" l="1"/>
  <c r="O1222" i="4" a="1"/>
  <c r="O1222" i="4" l="1"/>
  <c r="S1221" i="4" a="1"/>
  <c r="S1221" i="4" l="1"/>
  <c r="R1221" i="4" a="1"/>
  <c r="R1221" i="4" l="1"/>
  <c r="Q1221" i="4" a="1"/>
  <c r="Q1221" i="4" l="1"/>
  <c r="P1221" i="4" a="1"/>
  <c r="P1221" i="4" l="1"/>
  <c r="O1221" i="4" a="1"/>
  <c r="O1221" i="4" l="1"/>
  <c r="S1220" i="4" a="1"/>
  <c r="S1220" i="4" l="1"/>
  <c r="R1220" i="4" a="1"/>
  <c r="R1220" i="4" l="1"/>
  <c r="Q1220" i="4" a="1"/>
  <c r="Q1220" i="4" l="1"/>
  <c r="P1220" i="4" a="1"/>
  <c r="P1220" i="4" l="1"/>
  <c r="O1220" i="4" a="1"/>
  <c r="O1220" i="4" l="1"/>
  <c r="S1219" i="4" a="1"/>
  <c r="S1219" i="4" l="1"/>
  <c r="R1219" i="4" a="1"/>
  <c r="R1219" i="4" l="1"/>
  <c r="Q1219" i="4" a="1"/>
  <c r="Q1219" i="4" l="1"/>
  <c r="P1219" i="4" a="1"/>
  <c r="P1219" i="4" l="1"/>
  <c r="O1219" i="4" a="1"/>
  <c r="O1219" i="4" l="1"/>
  <c r="S1218" i="4" a="1"/>
  <c r="S1218" i="4" l="1"/>
  <c r="R1218" i="4" a="1"/>
  <c r="R1218" i="4" l="1"/>
  <c r="Q1218" i="4" a="1"/>
  <c r="Q1218" i="4" l="1"/>
  <c r="P1218" i="4" a="1"/>
  <c r="P1218" i="4" l="1"/>
  <c r="O1218" i="4" a="1"/>
  <c r="O1218" i="4" l="1"/>
  <c r="S1217" i="4" a="1"/>
  <c r="S1217" i="4" l="1"/>
  <c r="R1217" i="4" a="1"/>
  <c r="R1217" i="4" l="1"/>
  <c r="Q1217" i="4" a="1"/>
  <c r="Q1217" i="4" l="1"/>
  <c r="P1217" i="4" a="1"/>
  <c r="P1217" i="4" l="1"/>
  <c r="O1217" i="4" a="1"/>
  <c r="O1217" i="4" l="1"/>
  <c r="S1216" i="4" a="1"/>
  <c r="S1216" i="4" l="1"/>
  <c r="R1216" i="4" a="1"/>
  <c r="R1216" i="4" l="1"/>
  <c r="Q1216" i="4" a="1"/>
  <c r="Q1216" i="4" l="1"/>
  <c r="P1216" i="4" a="1"/>
  <c r="P1216" i="4" l="1"/>
  <c r="O1216" i="4" a="1"/>
  <c r="O1216" i="4" l="1"/>
  <c r="S1215" i="4" a="1"/>
  <c r="S1215" i="4" l="1"/>
  <c r="R1215" i="4" a="1"/>
  <c r="R1215" i="4" l="1"/>
  <c r="Q1215" i="4" a="1"/>
  <c r="Q1215" i="4" l="1"/>
  <c r="P1215" i="4" a="1"/>
  <c r="P1215" i="4" l="1"/>
  <c r="O1215" i="4" a="1"/>
  <c r="O1215" i="4" l="1"/>
  <c r="S1214" i="4" a="1"/>
  <c r="S1214" i="4" l="1"/>
  <c r="R1214" i="4" a="1"/>
  <c r="R1214" i="4" l="1"/>
  <c r="Q1214" i="4" a="1"/>
  <c r="Q1214" i="4" l="1"/>
  <c r="P1214" i="4" a="1"/>
  <c r="P1214" i="4" l="1"/>
  <c r="O1214" i="4" a="1"/>
  <c r="O1214" i="4" l="1"/>
  <c r="S1213" i="4" a="1"/>
  <c r="S1213" i="4" l="1"/>
  <c r="R1213" i="4" a="1"/>
  <c r="R1213" i="4" l="1"/>
  <c r="Q1213" i="4" a="1"/>
  <c r="Q1213" i="4" l="1"/>
  <c r="P1213" i="4" a="1"/>
  <c r="P1213" i="4" l="1"/>
  <c r="O1213" i="4" a="1"/>
  <c r="O1213" i="4" l="1"/>
  <c r="S1212" i="4" a="1"/>
  <c r="S1212" i="4" l="1"/>
  <c r="R1212" i="4" a="1"/>
  <c r="R1212" i="4" l="1"/>
  <c r="Q1212" i="4" a="1"/>
  <c r="Q1212" i="4" l="1"/>
  <c r="P1212" i="4" a="1"/>
  <c r="P1212" i="4" l="1"/>
  <c r="O1212" i="4" a="1"/>
  <c r="O1212" i="4" l="1"/>
  <c r="S1211" i="4" a="1"/>
  <c r="S1211" i="4" l="1"/>
  <c r="R1211" i="4" a="1"/>
  <c r="R1211" i="4" l="1"/>
  <c r="Q1211" i="4" a="1"/>
  <c r="Q1211" i="4" l="1"/>
  <c r="P1211" i="4" a="1"/>
  <c r="P1211" i="4" l="1"/>
  <c r="O1211" i="4" a="1"/>
  <c r="O1211" i="4" l="1"/>
  <c r="S1210" i="4" a="1"/>
  <c r="S1210" i="4" l="1"/>
  <c r="R1210" i="4" a="1"/>
  <c r="R1210" i="4" l="1"/>
  <c r="Q1210" i="4" a="1"/>
  <c r="Q1210" i="4" l="1"/>
  <c r="P1210" i="4" a="1"/>
  <c r="P1210" i="4" l="1"/>
  <c r="O1210" i="4" a="1"/>
  <c r="O1210" i="4" l="1"/>
  <c r="S1209" i="4" a="1"/>
  <c r="S1209" i="4" l="1"/>
  <c r="R1209" i="4" a="1"/>
  <c r="R1209" i="4" l="1"/>
  <c r="Q1209" i="4" a="1"/>
  <c r="Q1209" i="4" l="1"/>
  <c r="P1209" i="4" a="1"/>
  <c r="P1209" i="4" l="1"/>
  <c r="O1209" i="4" a="1"/>
  <c r="O1209" i="4" l="1"/>
  <c r="S1208" i="4" a="1"/>
  <c r="S1208" i="4" l="1"/>
  <c r="R1208" i="4" a="1"/>
  <c r="R1208" i="4" l="1"/>
  <c r="Q1208" i="4" a="1"/>
  <c r="Q1208" i="4" l="1"/>
  <c r="P1208" i="4" a="1"/>
  <c r="P1208" i="4" l="1"/>
  <c r="O1208" i="4" a="1"/>
  <c r="O1208" i="4" l="1"/>
  <c r="S1207" i="4" a="1"/>
  <c r="S1207" i="4" l="1"/>
  <c r="R1207" i="4" a="1"/>
  <c r="R1207" i="4" l="1"/>
  <c r="Q1207" i="4" a="1"/>
  <c r="Q1207" i="4" l="1"/>
  <c r="P1207" i="4" a="1"/>
  <c r="P1207" i="4" l="1"/>
  <c r="O1207" i="4" a="1"/>
  <c r="O1207" i="4" l="1"/>
  <c r="S1206" i="4" a="1"/>
  <c r="S1206" i="4" l="1"/>
  <c r="R1206" i="4" a="1"/>
  <c r="R1206" i="4" l="1"/>
  <c r="Q1206" i="4" a="1"/>
  <c r="Q1206" i="4" l="1"/>
  <c r="P1206" i="4" a="1"/>
  <c r="P1206" i="4" l="1"/>
  <c r="O1206" i="4" a="1"/>
  <c r="O1206" i="4" l="1"/>
  <c r="S1205" i="4" a="1"/>
  <c r="S1205" i="4" l="1"/>
  <c r="R1205" i="4" a="1"/>
  <c r="R1205" i="4" l="1"/>
  <c r="Q1205" i="4" a="1"/>
  <c r="Q1205" i="4" l="1"/>
  <c r="P1205" i="4" a="1"/>
  <c r="P1205" i="4" l="1"/>
  <c r="O1205" i="4" a="1"/>
  <c r="O1205" i="4" l="1"/>
  <c r="S1204" i="4" a="1"/>
  <c r="S1204" i="4" l="1"/>
  <c r="R1204" i="4" a="1"/>
  <c r="R1204" i="4" l="1"/>
  <c r="Q1204" i="4" a="1"/>
  <c r="Q1204" i="4" l="1"/>
  <c r="P1204" i="4" a="1"/>
  <c r="P1204" i="4" l="1"/>
  <c r="O1204" i="4" a="1"/>
  <c r="O1204" i="4" l="1"/>
  <c r="S1203" i="4" a="1"/>
  <c r="S1203" i="4" l="1"/>
  <c r="R1203" i="4" a="1"/>
  <c r="R1203" i="4" l="1"/>
  <c r="Q1203" i="4" a="1"/>
  <c r="Q1203" i="4" l="1"/>
  <c r="P1203" i="4" a="1"/>
  <c r="P1203" i="4" l="1"/>
  <c r="O1203" i="4" a="1"/>
  <c r="O1203" i="4" l="1"/>
  <c r="S1202" i="4" a="1"/>
  <c r="S1202" i="4" l="1"/>
  <c r="R1202" i="4" a="1"/>
  <c r="R1202" i="4" l="1"/>
  <c r="Q1202" i="4" a="1"/>
  <c r="Q1202" i="4" l="1"/>
  <c r="P1202" i="4" a="1"/>
  <c r="P1202" i="4" l="1"/>
  <c r="O1202" i="4" a="1"/>
  <c r="O1202" i="4" l="1"/>
  <c r="S1201" i="4" a="1"/>
  <c r="S1201" i="4" l="1"/>
  <c r="R1201" i="4" a="1"/>
  <c r="R1201" i="4" l="1"/>
  <c r="Q1201" i="4" a="1"/>
  <c r="Q1201" i="4" l="1"/>
  <c r="P1201" i="4" a="1"/>
  <c r="P1201" i="4" l="1"/>
  <c r="O1201" i="4" a="1"/>
  <c r="O1201" i="4" l="1"/>
  <c r="S1200" i="4" a="1"/>
  <c r="S1200" i="4" l="1"/>
  <c r="R1200" i="4" a="1"/>
  <c r="R1200" i="4" l="1"/>
  <c r="Q1200" i="4" a="1"/>
  <c r="Q1200" i="4" l="1"/>
  <c r="P1200" i="4" a="1"/>
  <c r="P1200" i="4" l="1"/>
  <c r="O1200" i="4" a="1"/>
  <c r="O1200" i="4" l="1"/>
  <c r="S1199" i="4" a="1"/>
  <c r="S1199" i="4" l="1"/>
  <c r="R1199" i="4" a="1"/>
  <c r="R1199" i="4" l="1"/>
  <c r="Q1199" i="4" a="1"/>
  <c r="Q1199" i="4" l="1"/>
  <c r="P1199" i="4" a="1"/>
  <c r="P1199" i="4" l="1"/>
  <c r="O1199" i="4" a="1"/>
  <c r="O1199" i="4" l="1"/>
  <c r="S1198" i="4" a="1"/>
  <c r="S1198" i="4" l="1"/>
  <c r="R1198" i="4" a="1"/>
  <c r="R1198" i="4" l="1"/>
  <c r="Q1198" i="4" a="1"/>
  <c r="Q1198" i="4" l="1"/>
  <c r="P1198" i="4" a="1"/>
  <c r="P1198" i="4" l="1"/>
  <c r="O1198" i="4" a="1"/>
  <c r="O1198" i="4" l="1"/>
  <c r="S1197" i="4" a="1"/>
  <c r="S1197" i="4" l="1"/>
  <c r="R1197" i="4" a="1"/>
  <c r="R1197" i="4" l="1"/>
  <c r="Q1197" i="4" a="1"/>
  <c r="Q1197" i="4" l="1"/>
  <c r="P1197" i="4" a="1"/>
  <c r="P1197" i="4" l="1"/>
  <c r="O1197" i="4" a="1"/>
  <c r="O1197" i="4" l="1"/>
  <c r="S1196" i="4" a="1"/>
  <c r="S1196" i="4" l="1"/>
  <c r="R1196" i="4" a="1"/>
  <c r="R1196" i="4" l="1"/>
  <c r="Q1196" i="4" a="1"/>
  <c r="Q1196" i="4" l="1"/>
  <c r="P1196" i="4" a="1"/>
  <c r="P1196" i="4" l="1"/>
  <c r="O1196" i="4" a="1"/>
  <c r="O1196" i="4" l="1"/>
  <c r="S1195" i="4" a="1"/>
  <c r="S1195" i="4" l="1"/>
  <c r="R1195" i="4" a="1"/>
  <c r="R1195" i="4" l="1"/>
  <c r="Q1195" i="4" a="1"/>
  <c r="Q1195" i="4" l="1"/>
  <c r="P1195" i="4" a="1"/>
  <c r="P1195" i="4" l="1"/>
  <c r="O1195" i="4" a="1"/>
  <c r="O1195" i="4" l="1"/>
  <c r="S1194" i="4" a="1"/>
  <c r="S1194" i="4" l="1"/>
  <c r="R1194" i="4" a="1"/>
  <c r="R1194" i="4" l="1"/>
  <c r="Q1194" i="4" a="1"/>
  <c r="Q1194" i="4" l="1"/>
  <c r="P1194" i="4" a="1"/>
  <c r="P1194" i="4" l="1"/>
  <c r="O1194" i="4" a="1"/>
  <c r="O1194" i="4" l="1"/>
  <c r="S1193" i="4" a="1"/>
  <c r="S1193" i="4" l="1"/>
  <c r="R1193" i="4" a="1"/>
  <c r="R1193" i="4" l="1"/>
  <c r="Q1193" i="4" a="1"/>
  <c r="Q1193" i="4" l="1"/>
  <c r="P1193" i="4" a="1"/>
  <c r="P1193" i="4" l="1"/>
  <c r="O1193" i="4" a="1"/>
  <c r="O1193" i="4" l="1"/>
  <c r="S1192" i="4" a="1"/>
  <c r="S1192" i="4" l="1"/>
  <c r="R1192" i="4" a="1"/>
  <c r="R1192" i="4" l="1"/>
  <c r="Q1192" i="4" a="1"/>
  <c r="Q1192" i="4" l="1"/>
  <c r="P1192" i="4" a="1"/>
  <c r="P1192" i="4" l="1"/>
  <c r="O1192" i="4" a="1"/>
  <c r="O1192" i="4" l="1"/>
  <c r="S1191" i="4" a="1"/>
  <c r="S1191" i="4" l="1"/>
  <c r="R1191" i="4" a="1"/>
  <c r="R1191" i="4" l="1"/>
  <c r="Q1191" i="4" a="1"/>
  <c r="Q1191" i="4" l="1"/>
  <c r="P1191" i="4" a="1"/>
  <c r="P1191" i="4" l="1"/>
  <c r="O1191" i="4" a="1"/>
  <c r="O1191" i="4" l="1"/>
  <c r="S1190" i="4" a="1"/>
  <c r="S1190" i="4" l="1"/>
  <c r="R1190" i="4" a="1"/>
  <c r="R1190" i="4" l="1"/>
  <c r="Q1190" i="4" a="1"/>
  <c r="Q1190" i="4" l="1"/>
  <c r="P1190" i="4" a="1"/>
  <c r="P1190" i="4" l="1"/>
  <c r="O1190" i="4" a="1"/>
  <c r="O1190" i="4" l="1"/>
  <c r="S1189" i="4" a="1"/>
  <c r="S1189" i="4" l="1"/>
  <c r="R1189" i="4" a="1"/>
  <c r="R1189" i="4" l="1"/>
  <c r="Q1189" i="4" a="1"/>
  <c r="Q1189" i="4" l="1"/>
  <c r="P1189" i="4" a="1"/>
  <c r="P1189" i="4" l="1"/>
  <c r="O1189" i="4" a="1"/>
  <c r="O1189" i="4" l="1"/>
  <c r="S1188" i="4" a="1"/>
  <c r="S1188" i="4" l="1"/>
  <c r="R1188" i="4" a="1"/>
  <c r="R1188" i="4" l="1"/>
  <c r="Q1188" i="4" a="1"/>
  <c r="Q1188" i="4" l="1"/>
  <c r="P1188" i="4" a="1"/>
  <c r="P1188" i="4" l="1"/>
  <c r="O1188" i="4" a="1"/>
  <c r="O1188" i="4" l="1"/>
  <c r="S1187" i="4" a="1"/>
  <c r="S1187" i="4" l="1"/>
  <c r="R1187" i="4" a="1"/>
  <c r="R1187" i="4" l="1"/>
  <c r="Q1187" i="4" a="1"/>
  <c r="Q1187" i="4" l="1"/>
  <c r="P1187" i="4" a="1"/>
  <c r="P1187" i="4" l="1"/>
  <c r="O1187" i="4" a="1"/>
  <c r="O1187" i="4" l="1"/>
  <c r="S1186" i="4" a="1"/>
  <c r="S1186" i="4" l="1"/>
  <c r="R1186" i="4" a="1"/>
  <c r="R1186" i="4" l="1"/>
  <c r="Q1186" i="4" a="1"/>
  <c r="Q1186" i="4" l="1"/>
  <c r="P1186" i="4" a="1"/>
  <c r="P1186" i="4" l="1"/>
  <c r="O1186" i="4" a="1"/>
  <c r="O1186" i="4" l="1"/>
  <c r="S1185" i="4" a="1"/>
  <c r="S1185" i="4" l="1"/>
  <c r="R1185" i="4" a="1"/>
  <c r="R1185" i="4" l="1"/>
  <c r="Q1185" i="4" a="1"/>
  <c r="Q1185" i="4" l="1"/>
  <c r="P1185" i="4" a="1"/>
  <c r="P1185" i="4" l="1"/>
  <c r="O1185" i="4" a="1"/>
  <c r="O1185" i="4" l="1"/>
  <c r="S1184" i="4" a="1"/>
  <c r="S1184" i="4" l="1"/>
  <c r="R1184" i="4" a="1"/>
  <c r="R1184" i="4" l="1"/>
  <c r="Q1184" i="4" a="1"/>
  <c r="Q1184" i="4" l="1"/>
  <c r="P1184" i="4" a="1"/>
  <c r="P1184" i="4" l="1"/>
  <c r="O1184" i="4" a="1"/>
  <c r="O1184" i="4" l="1"/>
  <c r="S1183" i="4" a="1"/>
  <c r="S1183" i="4" l="1"/>
  <c r="R1183" i="4" a="1"/>
  <c r="R1183" i="4" l="1"/>
  <c r="Q1183" i="4" a="1"/>
  <c r="Q1183" i="4" l="1"/>
  <c r="P1183" i="4" a="1"/>
  <c r="P1183" i="4" l="1"/>
  <c r="O1183" i="4" a="1"/>
  <c r="O1183" i="4" l="1"/>
  <c r="S1182" i="4" a="1"/>
  <c r="S1182" i="4" l="1"/>
  <c r="R1182" i="4" a="1"/>
  <c r="R1182" i="4" l="1"/>
  <c r="Q1182" i="4" a="1"/>
  <c r="Q1182" i="4" l="1"/>
  <c r="P1182" i="4" a="1"/>
  <c r="P1182" i="4" l="1"/>
  <c r="O1182" i="4" a="1"/>
  <c r="O1182" i="4" l="1"/>
  <c r="S1181" i="4" a="1"/>
  <c r="S1181" i="4" l="1"/>
  <c r="R1181" i="4" a="1"/>
  <c r="R1181" i="4" l="1"/>
  <c r="Q1181" i="4" a="1"/>
  <c r="Q1181" i="4" l="1"/>
  <c r="P1181" i="4" a="1"/>
  <c r="P1181" i="4" l="1"/>
  <c r="O1181" i="4" a="1"/>
  <c r="O1181" i="4" l="1"/>
  <c r="S1180" i="4" a="1"/>
  <c r="S1180" i="4" l="1"/>
  <c r="R1180" i="4" a="1"/>
  <c r="R1180" i="4" l="1"/>
  <c r="Q1180" i="4" a="1"/>
  <c r="Q1180" i="4" l="1"/>
  <c r="P1180" i="4" a="1"/>
  <c r="P1180" i="4" l="1"/>
  <c r="O1180" i="4" a="1"/>
  <c r="O1180" i="4" l="1"/>
  <c r="S1179" i="4" a="1"/>
  <c r="S1179" i="4" l="1"/>
  <c r="R1179" i="4" a="1"/>
  <c r="R1179" i="4" l="1"/>
  <c r="Q1179" i="4" a="1"/>
  <c r="Q1179" i="4" l="1"/>
  <c r="P1179" i="4" a="1"/>
  <c r="P1179" i="4" l="1"/>
  <c r="O1179" i="4" a="1"/>
  <c r="O1179" i="4" l="1"/>
  <c r="S1178" i="4" a="1"/>
  <c r="S1178" i="4" l="1"/>
  <c r="R1178" i="4" a="1"/>
  <c r="R1178" i="4" l="1"/>
  <c r="Q1178" i="4" a="1"/>
  <c r="Q1178" i="4" l="1"/>
  <c r="P1178" i="4" a="1"/>
  <c r="P1178" i="4" l="1"/>
  <c r="O1178" i="4" a="1"/>
  <c r="O1178" i="4" l="1"/>
  <c r="S1177" i="4" a="1"/>
  <c r="S1177" i="4" l="1"/>
  <c r="R1177" i="4" a="1"/>
  <c r="R1177" i="4" l="1"/>
  <c r="Q1177" i="4" a="1"/>
  <c r="Q1177" i="4" l="1"/>
  <c r="P1177" i="4" a="1"/>
  <c r="P1177" i="4" l="1"/>
  <c r="O1177" i="4" a="1"/>
  <c r="O1177" i="4" l="1"/>
  <c r="S1176" i="4" a="1"/>
  <c r="S1176" i="4" l="1"/>
  <c r="R1176" i="4" a="1"/>
  <c r="R1176" i="4" l="1"/>
  <c r="Q1176" i="4" a="1"/>
  <c r="Q1176" i="4" l="1"/>
  <c r="P1176" i="4" a="1"/>
  <c r="P1176" i="4" l="1"/>
  <c r="O1176" i="4" a="1"/>
  <c r="O1176" i="4" l="1"/>
  <c r="S1175" i="4" a="1"/>
  <c r="S1175" i="4" l="1"/>
  <c r="R1175" i="4" a="1"/>
  <c r="R1175" i="4" l="1"/>
  <c r="Q1175" i="4" a="1"/>
  <c r="Q1175" i="4" l="1"/>
  <c r="P1175" i="4" a="1"/>
  <c r="P1175" i="4" l="1"/>
  <c r="O1175" i="4" a="1"/>
  <c r="O1175" i="4" l="1"/>
  <c r="S1174" i="4" a="1"/>
  <c r="S1174" i="4" l="1"/>
  <c r="R1174" i="4" a="1"/>
  <c r="R1174" i="4" l="1"/>
  <c r="Q1174" i="4" a="1"/>
  <c r="Q1174" i="4" l="1"/>
  <c r="P1174" i="4" a="1"/>
  <c r="P1174" i="4" l="1"/>
  <c r="O1174" i="4" a="1"/>
  <c r="O1174" i="4" l="1"/>
  <c r="S1173" i="4" a="1"/>
  <c r="S1173" i="4" l="1"/>
  <c r="R1173" i="4" a="1"/>
  <c r="R1173" i="4" l="1"/>
  <c r="Q1173" i="4" a="1"/>
  <c r="Q1173" i="4" l="1"/>
  <c r="P1173" i="4" a="1"/>
  <c r="P1173" i="4" l="1"/>
  <c r="O1173" i="4" a="1"/>
  <c r="O1173" i="4" l="1"/>
  <c r="S1172" i="4" a="1"/>
  <c r="S1172" i="4" l="1"/>
  <c r="R1172" i="4" a="1"/>
  <c r="R1172" i="4" l="1"/>
  <c r="Q1172" i="4" a="1"/>
  <c r="Q1172" i="4" l="1"/>
  <c r="P1172" i="4" a="1"/>
  <c r="P1172" i="4" l="1"/>
  <c r="O1172" i="4" a="1"/>
  <c r="O1172" i="4" l="1"/>
  <c r="S1171" i="4" a="1"/>
  <c r="S1171" i="4" l="1"/>
  <c r="R1171" i="4" a="1"/>
  <c r="R1171" i="4" l="1"/>
  <c r="Q1171" i="4" a="1"/>
  <c r="Q1171" i="4" l="1"/>
  <c r="P1171" i="4" a="1"/>
  <c r="P1171" i="4" l="1"/>
  <c r="O1171" i="4" a="1"/>
  <c r="O1171" i="4" l="1"/>
  <c r="S1170" i="4" a="1"/>
  <c r="S1170" i="4" l="1"/>
  <c r="R1170" i="4" a="1"/>
  <c r="R1170" i="4" l="1"/>
  <c r="Q1170" i="4" a="1"/>
  <c r="Q1170" i="4" l="1"/>
  <c r="P1170" i="4" a="1"/>
  <c r="P1170" i="4" l="1"/>
  <c r="O1170" i="4" a="1"/>
  <c r="O1170" i="4" l="1"/>
  <c r="S1169" i="4" a="1"/>
  <c r="S1169" i="4" l="1"/>
  <c r="R1169" i="4" a="1"/>
  <c r="R1169" i="4" l="1"/>
  <c r="Q1169" i="4" a="1"/>
  <c r="Q1169" i="4" l="1"/>
  <c r="P1169" i="4" a="1"/>
  <c r="P1169" i="4" l="1"/>
  <c r="O1169" i="4" a="1"/>
  <c r="O1169" i="4" l="1"/>
  <c r="S1168" i="4" a="1"/>
  <c r="S1168" i="4" l="1"/>
  <c r="R1168" i="4" a="1"/>
  <c r="R1168" i="4" l="1"/>
  <c r="Q1168" i="4" a="1"/>
  <c r="Q1168" i="4" l="1"/>
  <c r="P1168" i="4" a="1"/>
  <c r="P1168" i="4" l="1"/>
  <c r="O1168" i="4" a="1"/>
  <c r="O1168" i="4" l="1"/>
  <c r="S1167" i="4" a="1"/>
  <c r="S1167" i="4" l="1"/>
  <c r="R1167" i="4" a="1"/>
  <c r="R1167" i="4" l="1"/>
  <c r="Q1167" i="4" a="1"/>
  <c r="Q1167" i="4" l="1"/>
  <c r="P1167" i="4" a="1"/>
  <c r="P1167" i="4" l="1"/>
  <c r="O1167" i="4" a="1"/>
  <c r="O1167" i="4" l="1"/>
  <c r="S1166" i="4" a="1"/>
  <c r="S1166" i="4" l="1"/>
  <c r="R1166" i="4" a="1"/>
  <c r="R1166" i="4" l="1"/>
  <c r="Q1166" i="4" a="1"/>
  <c r="Q1166" i="4" l="1"/>
  <c r="P1166" i="4" a="1"/>
  <c r="P1166" i="4" l="1"/>
  <c r="O1166" i="4" a="1"/>
  <c r="O1166" i="4" l="1"/>
  <c r="S1165" i="4" a="1"/>
  <c r="S1165" i="4" l="1"/>
  <c r="R1165" i="4" a="1"/>
  <c r="R1165" i="4" l="1"/>
  <c r="Q1165" i="4" a="1"/>
  <c r="Q1165" i="4" l="1"/>
  <c r="P1165" i="4" a="1"/>
  <c r="P1165" i="4" l="1"/>
  <c r="O1165" i="4" a="1"/>
  <c r="O1165" i="4" l="1"/>
  <c r="S1164" i="4" a="1"/>
  <c r="S1164" i="4" l="1"/>
  <c r="R1164" i="4" a="1"/>
  <c r="R1164" i="4" l="1"/>
  <c r="Q1164" i="4" a="1"/>
  <c r="Q1164" i="4" l="1"/>
  <c r="P1164" i="4" a="1"/>
  <c r="P1164" i="4" l="1"/>
  <c r="O1164" i="4" a="1"/>
  <c r="O1164" i="4" l="1"/>
  <c r="S1163" i="4" a="1"/>
  <c r="S1163" i="4" l="1"/>
  <c r="R1163" i="4" a="1"/>
  <c r="R1163" i="4" l="1"/>
  <c r="Q1163" i="4" a="1"/>
  <c r="Q1163" i="4" l="1"/>
  <c r="P1163" i="4" a="1"/>
  <c r="P1163" i="4" l="1"/>
  <c r="O1163" i="4" a="1"/>
  <c r="O1163" i="4" l="1"/>
  <c r="S1162" i="4" a="1"/>
  <c r="S1162" i="4" l="1"/>
  <c r="R1162" i="4" a="1"/>
  <c r="R1162" i="4" l="1"/>
  <c r="Q1162" i="4" a="1"/>
  <c r="Q1162" i="4" l="1"/>
  <c r="P1162" i="4" a="1"/>
  <c r="P1162" i="4" l="1"/>
  <c r="O1162" i="4" a="1"/>
  <c r="O1162" i="4" l="1"/>
  <c r="S1161" i="4" a="1"/>
  <c r="S1161" i="4" l="1"/>
  <c r="R1161" i="4" a="1"/>
  <c r="R1161" i="4" l="1"/>
  <c r="Q1161" i="4" a="1"/>
  <c r="Q1161" i="4" l="1"/>
  <c r="P1161" i="4" a="1"/>
  <c r="P1161" i="4" l="1"/>
  <c r="O1161" i="4" a="1"/>
  <c r="O1161" i="4" l="1"/>
  <c r="S1160" i="4" a="1"/>
  <c r="S1160" i="4" l="1"/>
  <c r="R1160" i="4" a="1"/>
  <c r="R1160" i="4" l="1"/>
  <c r="Q1160" i="4" a="1"/>
  <c r="Q1160" i="4" l="1"/>
  <c r="P1160" i="4" a="1"/>
  <c r="P1160" i="4" l="1"/>
  <c r="O1160" i="4" a="1"/>
  <c r="O1160" i="4" l="1"/>
  <c r="S1159" i="4" a="1"/>
  <c r="S1159" i="4" l="1"/>
  <c r="R1159" i="4" a="1"/>
  <c r="R1159" i="4" l="1"/>
  <c r="Q1159" i="4" a="1"/>
  <c r="Q1159" i="4" l="1"/>
  <c r="P1159" i="4" a="1"/>
  <c r="P1159" i="4" l="1"/>
  <c r="O1159" i="4" a="1"/>
  <c r="O1159" i="4" l="1"/>
  <c r="S1158" i="4" a="1"/>
  <c r="S1158" i="4" l="1"/>
  <c r="R1158" i="4" a="1"/>
  <c r="R1158" i="4" l="1"/>
  <c r="Q1158" i="4" a="1"/>
  <c r="Q1158" i="4" l="1"/>
  <c r="P1158" i="4" a="1"/>
  <c r="P1158" i="4" l="1"/>
  <c r="O1158" i="4" a="1"/>
  <c r="O1158" i="4" l="1"/>
  <c r="S1157" i="4" a="1"/>
  <c r="S1157" i="4" l="1"/>
  <c r="R1157" i="4" a="1"/>
  <c r="R1157" i="4" l="1"/>
  <c r="Q1157" i="4" a="1"/>
  <c r="Q1157" i="4" l="1"/>
  <c r="P1157" i="4" a="1"/>
  <c r="P1157" i="4" l="1"/>
  <c r="O1157" i="4" a="1"/>
  <c r="O1157" i="4" l="1"/>
  <c r="S1156" i="4" a="1"/>
  <c r="S1156" i="4" l="1"/>
  <c r="R1156" i="4" a="1"/>
  <c r="R1156" i="4" l="1"/>
  <c r="Q1156" i="4" a="1"/>
  <c r="Q1156" i="4" l="1"/>
  <c r="P1156" i="4" a="1"/>
  <c r="P1156" i="4" l="1"/>
  <c r="O1156" i="4" a="1"/>
  <c r="O1156" i="4" l="1"/>
  <c r="S1155" i="4" a="1"/>
  <c r="S1155" i="4" l="1"/>
  <c r="R1155" i="4" a="1"/>
  <c r="R1155" i="4" l="1"/>
  <c r="Q1155" i="4" a="1"/>
  <c r="Q1155" i="4" l="1"/>
  <c r="P1155" i="4" a="1"/>
  <c r="P1155" i="4" l="1"/>
  <c r="O1155" i="4" a="1"/>
  <c r="O1155" i="4" l="1"/>
  <c r="S1154" i="4" a="1"/>
  <c r="S1154" i="4" l="1"/>
  <c r="R1154" i="4" a="1"/>
  <c r="R1154" i="4" l="1"/>
  <c r="Q1154" i="4" a="1"/>
  <c r="Q1154" i="4" l="1"/>
  <c r="P1154" i="4" a="1"/>
  <c r="P1154" i="4" l="1"/>
  <c r="O1154" i="4" a="1"/>
  <c r="O1154" i="4" l="1"/>
  <c r="S1153" i="4" a="1"/>
  <c r="S1153" i="4" l="1"/>
  <c r="R1153" i="4" a="1"/>
  <c r="R1153" i="4" l="1"/>
  <c r="Q1153" i="4" a="1"/>
  <c r="Q1153" i="4" l="1"/>
  <c r="P1153" i="4" a="1"/>
  <c r="P1153" i="4" l="1"/>
  <c r="O1153" i="4" a="1"/>
  <c r="O1153" i="4" l="1"/>
  <c r="S1152" i="4" a="1"/>
  <c r="S1152" i="4" l="1"/>
  <c r="R1152" i="4" a="1"/>
  <c r="R1152" i="4" l="1"/>
  <c r="Q1152" i="4" a="1"/>
  <c r="Q1152" i="4" l="1"/>
  <c r="P1152" i="4" a="1"/>
  <c r="P1152" i="4" l="1"/>
  <c r="O1152" i="4" a="1"/>
  <c r="O1152" i="4" l="1"/>
  <c r="S1151" i="4" a="1"/>
  <c r="S1151" i="4" l="1"/>
  <c r="R1151" i="4" a="1"/>
  <c r="R1151" i="4" l="1"/>
  <c r="Q1151" i="4" a="1"/>
  <c r="Q1151" i="4" l="1"/>
  <c r="P1151" i="4" a="1"/>
  <c r="P1151" i="4" l="1"/>
  <c r="O1151" i="4" a="1"/>
  <c r="O1151" i="4" l="1"/>
  <c r="S1150" i="4" a="1"/>
  <c r="S1150" i="4" l="1"/>
  <c r="R1150" i="4" a="1"/>
  <c r="R1150" i="4" l="1"/>
  <c r="Q1150" i="4" a="1"/>
  <c r="Q1150" i="4" l="1"/>
  <c r="P1150" i="4" a="1"/>
  <c r="P1150" i="4" l="1"/>
  <c r="O1150" i="4" a="1"/>
  <c r="O1150" i="4" l="1"/>
  <c r="S1149" i="4" a="1"/>
  <c r="S1149" i="4" l="1"/>
  <c r="R1149" i="4" a="1"/>
  <c r="R1149" i="4" l="1"/>
  <c r="Q1149" i="4" a="1"/>
  <c r="Q1149" i="4" l="1"/>
  <c r="P1149" i="4" a="1"/>
  <c r="P1149" i="4" l="1"/>
  <c r="O1149" i="4" a="1"/>
  <c r="O1149" i="4" l="1"/>
  <c r="S1148" i="4" a="1"/>
  <c r="S1148" i="4" l="1"/>
  <c r="R1148" i="4" a="1"/>
  <c r="R1148" i="4" l="1"/>
  <c r="Q1148" i="4" a="1"/>
  <c r="Q1148" i="4" l="1"/>
  <c r="P1148" i="4" a="1"/>
  <c r="P1148" i="4" l="1"/>
  <c r="O1148" i="4" a="1"/>
  <c r="O1148" i="4" l="1"/>
  <c r="S1147" i="4" a="1"/>
  <c r="S1147" i="4" l="1"/>
  <c r="R1147" i="4" a="1"/>
  <c r="R1147" i="4" l="1"/>
  <c r="Q1147" i="4" a="1"/>
  <c r="Q1147" i="4" l="1"/>
  <c r="P1147" i="4" a="1"/>
  <c r="P1147" i="4" l="1"/>
  <c r="O1147" i="4" a="1"/>
  <c r="O1147" i="4" l="1"/>
  <c r="S1146" i="4" a="1"/>
  <c r="S1146" i="4" l="1"/>
  <c r="R1146" i="4" a="1"/>
  <c r="R1146" i="4" l="1"/>
  <c r="Q1146" i="4" a="1"/>
  <c r="Q1146" i="4" l="1"/>
  <c r="P1146" i="4" a="1"/>
  <c r="P1146" i="4" l="1"/>
  <c r="O1146" i="4" a="1"/>
  <c r="O1146" i="4" l="1"/>
  <c r="S1145" i="4" a="1"/>
  <c r="S1145" i="4" l="1"/>
  <c r="R1145" i="4" a="1"/>
  <c r="R1145" i="4" l="1"/>
  <c r="Q1145" i="4" a="1"/>
  <c r="Q1145" i="4" l="1"/>
  <c r="P1145" i="4" a="1"/>
  <c r="P1145" i="4" l="1"/>
  <c r="O1145" i="4" a="1"/>
  <c r="O1145" i="4" l="1"/>
  <c r="S1144" i="4" a="1"/>
  <c r="S1144" i="4" l="1"/>
  <c r="R1144" i="4" a="1"/>
  <c r="R1144" i="4" l="1"/>
  <c r="Q1144" i="4" a="1"/>
  <c r="Q1144" i="4" l="1"/>
  <c r="P1144" i="4" a="1"/>
  <c r="P1144" i="4" l="1"/>
  <c r="O1144" i="4" a="1"/>
  <c r="O1144" i="4" l="1"/>
  <c r="S1143" i="4" a="1"/>
  <c r="S1143" i="4" l="1"/>
  <c r="R1143" i="4" a="1"/>
  <c r="R1143" i="4" l="1"/>
  <c r="Q1143" i="4" a="1"/>
  <c r="Q1143" i="4" l="1"/>
  <c r="P1143" i="4" a="1"/>
  <c r="P1143" i="4" l="1"/>
  <c r="O1143" i="4" a="1"/>
  <c r="O1143" i="4" l="1"/>
  <c r="S1142" i="4" a="1"/>
  <c r="S1142" i="4" l="1"/>
  <c r="R1142" i="4" a="1"/>
  <c r="R1142" i="4" l="1"/>
  <c r="Q1142" i="4" a="1"/>
  <c r="Q1142" i="4" l="1"/>
  <c r="P1142" i="4" a="1"/>
  <c r="P1142" i="4" l="1"/>
  <c r="O1142" i="4" a="1"/>
  <c r="O1142" i="4" l="1"/>
  <c r="S1141" i="4" a="1"/>
  <c r="S1141" i="4" l="1"/>
  <c r="R1141" i="4" a="1"/>
  <c r="R1141" i="4" l="1"/>
  <c r="Q1141" i="4" a="1"/>
  <c r="Q1141" i="4" l="1"/>
  <c r="P1141" i="4" a="1"/>
  <c r="P1141" i="4" l="1"/>
  <c r="O1141" i="4" a="1"/>
  <c r="O1141" i="4" l="1"/>
  <c r="S1140" i="4" a="1"/>
  <c r="S1140" i="4" l="1"/>
  <c r="R1140" i="4" a="1"/>
  <c r="R1140" i="4" l="1"/>
  <c r="Q1140" i="4" a="1"/>
  <c r="Q1140" i="4" l="1"/>
  <c r="P1140" i="4" a="1"/>
  <c r="P1140" i="4" l="1"/>
  <c r="O1140" i="4" a="1"/>
  <c r="O1140" i="4" l="1"/>
  <c r="S1139" i="4" a="1"/>
  <c r="S1139" i="4" l="1"/>
  <c r="R1139" i="4" a="1"/>
  <c r="R1139" i="4" l="1"/>
  <c r="Q1139" i="4" a="1"/>
  <c r="Q1139" i="4" l="1"/>
  <c r="P1139" i="4" a="1"/>
  <c r="P1139" i="4" l="1"/>
  <c r="O1139" i="4" a="1"/>
  <c r="O1139" i="4" l="1"/>
  <c r="S1138" i="4" a="1"/>
  <c r="S1138" i="4" l="1"/>
  <c r="R1138" i="4" a="1"/>
  <c r="R1138" i="4" l="1"/>
  <c r="Q1138" i="4" a="1"/>
  <c r="Q1138" i="4" l="1"/>
  <c r="P1138" i="4" a="1"/>
  <c r="P1138" i="4" l="1"/>
  <c r="O1138" i="4" a="1"/>
  <c r="O1138" i="4" l="1"/>
  <c r="S1137" i="4" a="1"/>
  <c r="S1137" i="4" l="1"/>
  <c r="R1137" i="4" a="1"/>
  <c r="R1137" i="4" l="1"/>
  <c r="Q1137" i="4" a="1"/>
  <c r="Q1137" i="4" l="1"/>
  <c r="P1137" i="4" a="1"/>
  <c r="P1137" i="4" l="1"/>
  <c r="O1137" i="4" a="1"/>
  <c r="O1137" i="4" l="1"/>
  <c r="S1136" i="4" a="1"/>
  <c r="S1136" i="4" l="1"/>
  <c r="R1136" i="4" a="1"/>
  <c r="R1136" i="4" l="1"/>
  <c r="Q1136" i="4" a="1"/>
  <c r="Q1136" i="4" l="1"/>
  <c r="P1136" i="4" a="1"/>
  <c r="P1136" i="4" l="1"/>
  <c r="O1136" i="4" a="1"/>
  <c r="O1136" i="4" l="1"/>
  <c r="S1135" i="4" a="1"/>
  <c r="S1135" i="4" l="1"/>
  <c r="R1135" i="4" a="1"/>
  <c r="R1135" i="4" l="1"/>
  <c r="Q1135" i="4" a="1"/>
  <c r="Q1135" i="4" l="1"/>
  <c r="P1135" i="4" a="1"/>
  <c r="P1135" i="4" l="1"/>
  <c r="O1135" i="4" a="1"/>
  <c r="O1135" i="4" l="1"/>
  <c r="S1134" i="4" a="1"/>
  <c r="S1134" i="4" l="1"/>
  <c r="R1134" i="4" a="1"/>
  <c r="R1134" i="4" l="1"/>
  <c r="Q1134" i="4" a="1"/>
  <c r="Q1134" i="4" l="1"/>
  <c r="P1134" i="4" a="1"/>
  <c r="P1134" i="4" l="1"/>
  <c r="O1134" i="4" a="1"/>
  <c r="O1134" i="4" l="1"/>
  <c r="S1133" i="4" a="1"/>
  <c r="S1133" i="4" l="1"/>
  <c r="R1133" i="4" a="1"/>
  <c r="R1133" i="4" l="1"/>
  <c r="Q1133" i="4" a="1"/>
  <c r="Q1133" i="4" l="1"/>
  <c r="P1133" i="4" a="1"/>
  <c r="P1133" i="4" l="1"/>
  <c r="O1133" i="4" a="1"/>
  <c r="O1133" i="4" l="1"/>
  <c r="S1132" i="4" a="1"/>
  <c r="S1132" i="4" l="1"/>
  <c r="R1132" i="4" a="1"/>
  <c r="R1132" i="4" l="1"/>
  <c r="Q1132" i="4" a="1"/>
  <c r="Q1132" i="4" l="1"/>
  <c r="P1132" i="4" a="1"/>
  <c r="P1132" i="4" l="1"/>
  <c r="O1132" i="4" a="1"/>
  <c r="O1132" i="4" l="1"/>
  <c r="S1131" i="4" a="1"/>
  <c r="S1131" i="4" l="1"/>
  <c r="R1131" i="4" a="1"/>
  <c r="R1131" i="4" l="1"/>
  <c r="Q1131" i="4" a="1"/>
  <c r="Q1131" i="4" l="1"/>
  <c r="P1131" i="4" a="1"/>
  <c r="P1131" i="4" l="1"/>
  <c r="O1131" i="4" a="1"/>
  <c r="O1131" i="4" l="1"/>
  <c r="S1130" i="4" a="1"/>
  <c r="S1130" i="4" l="1"/>
  <c r="R1130" i="4" a="1"/>
  <c r="R1130" i="4" l="1"/>
  <c r="Q1130" i="4" a="1"/>
  <c r="Q1130" i="4" l="1"/>
  <c r="P1130" i="4" a="1"/>
  <c r="P1130" i="4" l="1"/>
  <c r="O1130" i="4" a="1"/>
  <c r="O1130" i="4" l="1"/>
  <c r="S1129" i="4" a="1"/>
  <c r="S1129" i="4" l="1"/>
  <c r="R1129" i="4" a="1"/>
  <c r="R1129" i="4" l="1"/>
  <c r="Q1129" i="4" a="1"/>
  <c r="Q1129" i="4" l="1"/>
  <c r="P1129" i="4" a="1"/>
  <c r="P1129" i="4" l="1"/>
  <c r="O1129" i="4" a="1"/>
  <c r="O1129" i="4" l="1"/>
  <c r="S1128" i="4" a="1"/>
  <c r="S1128" i="4" l="1"/>
  <c r="R1128" i="4" a="1"/>
  <c r="R1128" i="4" l="1"/>
  <c r="Q1128" i="4" a="1"/>
  <c r="Q1128" i="4" l="1"/>
  <c r="P1128" i="4" a="1"/>
  <c r="P1128" i="4" l="1"/>
  <c r="O1128" i="4" a="1"/>
  <c r="O1128" i="4" l="1"/>
  <c r="S1127" i="4" a="1"/>
  <c r="S1127" i="4" l="1"/>
  <c r="R1127" i="4" a="1"/>
  <c r="R1127" i="4" l="1"/>
  <c r="Q1127" i="4" a="1"/>
  <c r="Q1127" i="4" l="1"/>
  <c r="P1127" i="4" a="1"/>
  <c r="P1127" i="4" l="1"/>
  <c r="O1127" i="4" a="1"/>
  <c r="O1127" i="4" l="1"/>
  <c r="S1126" i="4" a="1"/>
  <c r="S1126" i="4" l="1"/>
  <c r="R1126" i="4" a="1"/>
  <c r="R1126" i="4" l="1"/>
  <c r="Q1126" i="4" a="1"/>
  <c r="Q1126" i="4" l="1"/>
  <c r="P1126" i="4" a="1"/>
  <c r="P1126" i="4" l="1"/>
  <c r="O1126" i="4" a="1"/>
  <c r="O1126" i="4" l="1"/>
  <c r="S1125" i="4" a="1"/>
  <c r="S1125" i="4" l="1"/>
  <c r="R1125" i="4" a="1"/>
  <c r="R1125" i="4" l="1"/>
  <c r="Q1125" i="4" a="1"/>
  <c r="Q1125" i="4" l="1"/>
  <c r="P1125" i="4" a="1"/>
  <c r="P1125" i="4" l="1"/>
  <c r="O1125" i="4" a="1"/>
  <c r="O1125" i="4" l="1"/>
  <c r="S1124" i="4" a="1"/>
  <c r="S1124" i="4" l="1"/>
  <c r="R1124" i="4" a="1"/>
  <c r="R1124" i="4" l="1"/>
  <c r="Q1124" i="4" a="1"/>
  <c r="Q1124" i="4" l="1"/>
  <c r="P1124" i="4" a="1"/>
  <c r="P1124" i="4" l="1"/>
  <c r="O1124" i="4" a="1"/>
  <c r="O1124" i="4" l="1"/>
  <c r="S1123" i="4" a="1"/>
  <c r="S1123" i="4" l="1"/>
  <c r="R1123" i="4" a="1"/>
  <c r="R1123" i="4" l="1"/>
  <c r="Q1123" i="4" a="1"/>
  <c r="Q1123" i="4" l="1"/>
  <c r="P1123" i="4" a="1"/>
  <c r="P1123" i="4" l="1"/>
  <c r="O1123" i="4" a="1"/>
  <c r="O1123" i="4" l="1"/>
  <c r="S1122" i="4" a="1"/>
  <c r="S1122" i="4" l="1"/>
  <c r="R1122" i="4" a="1"/>
  <c r="R1122" i="4" l="1"/>
  <c r="Q1122" i="4" a="1"/>
  <c r="Q1122" i="4" l="1"/>
  <c r="P1122" i="4" a="1"/>
  <c r="P1122" i="4" l="1"/>
  <c r="O1122" i="4" a="1"/>
  <c r="O1122" i="4" l="1"/>
  <c r="S1121" i="4" a="1"/>
  <c r="S1121" i="4" l="1"/>
  <c r="R1121" i="4" a="1"/>
  <c r="R1121" i="4" l="1"/>
  <c r="Q1121" i="4" a="1"/>
  <c r="Q1121" i="4" l="1"/>
  <c r="P1121" i="4" a="1"/>
  <c r="P1121" i="4" l="1"/>
  <c r="O1121" i="4" a="1"/>
  <c r="O1121" i="4" l="1"/>
  <c r="S1120" i="4" a="1"/>
  <c r="S1120" i="4" l="1"/>
  <c r="R1120" i="4" a="1"/>
  <c r="R1120" i="4" l="1"/>
  <c r="Q1120" i="4" a="1"/>
  <c r="Q1120" i="4" l="1"/>
  <c r="P1120" i="4" a="1"/>
  <c r="P1120" i="4" l="1"/>
  <c r="O1120" i="4" a="1"/>
  <c r="O1120" i="4" l="1"/>
  <c r="S1119" i="4" a="1"/>
  <c r="S1119" i="4" l="1"/>
  <c r="R1119" i="4" a="1"/>
  <c r="R1119" i="4" l="1"/>
  <c r="Q1119" i="4" a="1"/>
  <c r="Q1119" i="4" l="1"/>
  <c r="P1119" i="4" a="1"/>
  <c r="P1119" i="4" l="1"/>
  <c r="O1119" i="4" a="1"/>
  <c r="O1119" i="4" l="1"/>
  <c r="S1118" i="4" a="1"/>
  <c r="S1118" i="4" l="1"/>
  <c r="R1118" i="4" a="1"/>
  <c r="R1118" i="4" l="1"/>
  <c r="Q1118" i="4" a="1"/>
  <c r="Q1118" i="4" l="1"/>
  <c r="P1118" i="4" a="1"/>
  <c r="P1118" i="4" l="1"/>
  <c r="O1118" i="4" a="1"/>
  <c r="O1118" i="4" l="1"/>
  <c r="S1117" i="4" a="1"/>
  <c r="S1117" i="4" l="1"/>
  <c r="R1117" i="4" a="1"/>
  <c r="R1117" i="4" l="1"/>
  <c r="Q1117" i="4" a="1"/>
  <c r="Q1117" i="4" l="1"/>
  <c r="P1117" i="4" a="1"/>
  <c r="P1117" i="4" l="1"/>
  <c r="O1117" i="4" a="1"/>
  <c r="O1117" i="4" l="1"/>
  <c r="S1116" i="4" a="1"/>
  <c r="S1116" i="4" l="1"/>
  <c r="R1116" i="4" a="1"/>
  <c r="R1116" i="4" l="1"/>
  <c r="Q1116" i="4" a="1"/>
  <c r="Q1116" i="4" l="1"/>
  <c r="P1116" i="4" a="1"/>
  <c r="P1116" i="4" l="1"/>
  <c r="O1116" i="4" a="1"/>
  <c r="O1116" i="4" l="1"/>
  <c r="S1115" i="4" a="1"/>
  <c r="S1115" i="4" l="1"/>
  <c r="R1115" i="4" a="1"/>
  <c r="R1115" i="4" l="1"/>
  <c r="Q1115" i="4" a="1"/>
  <c r="Q1115" i="4" l="1"/>
  <c r="P1115" i="4" a="1"/>
  <c r="P1115" i="4" l="1"/>
  <c r="O1115" i="4" a="1"/>
  <c r="O1115" i="4" l="1"/>
  <c r="S1114" i="4" a="1"/>
  <c r="S1114" i="4" l="1"/>
  <c r="R1114" i="4" a="1"/>
  <c r="R1114" i="4" l="1"/>
  <c r="Q1114" i="4" a="1"/>
  <c r="Q1114" i="4" l="1"/>
  <c r="P1114" i="4" a="1"/>
  <c r="P1114" i="4" l="1"/>
  <c r="O1114" i="4" a="1"/>
  <c r="O1114" i="4" l="1"/>
  <c r="S1113" i="4" a="1"/>
  <c r="S1113" i="4" l="1"/>
  <c r="R1113" i="4" a="1"/>
  <c r="R1113" i="4" l="1"/>
  <c r="Q1113" i="4" a="1"/>
  <c r="Q1113" i="4" l="1"/>
  <c r="P1113" i="4" a="1"/>
  <c r="P1113" i="4" l="1"/>
  <c r="O1113" i="4" a="1"/>
  <c r="O1113" i="4" l="1"/>
  <c r="S1112" i="4" a="1"/>
  <c r="S1112" i="4" l="1"/>
  <c r="R1112" i="4" a="1"/>
  <c r="R1112" i="4" l="1"/>
  <c r="Q1112" i="4" a="1"/>
  <c r="Q1112" i="4" l="1"/>
  <c r="P1112" i="4" a="1"/>
  <c r="P1112" i="4" l="1"/>
  <c r="O1112" i="4" a="1"/>
  <c r="O1112" i="4" l="1"/>
  <c r="S1111" i="4" a="1"/>
  <c r="S1111" i="4" l="1"/>
  <c r="R1111" i="4" a="1"/>
  <c r="R1111" i="4" l="1"/>
  <c r="Q1111" i="4" a="1"/>
  <c r="Q1111" i="4" l="1"/>
  <c r="P1111" i="4" a="1"/>
  <c r="P1111" i="4" l="1"/>
  <c r="O1111" i="4" a="1"/>
  <c r="O1111" i="4" l="1"/>
  <c r="S1110" i="4" a="1"/>
  <c r="S1110" i="4" l="1"/>
  <c r="R1110" i="4" a="1"/>
  <c r="R1110" i="4" l="1"/>
  <c r="Q1110" i="4" a="1"/>
  <c r="Q1110" i="4" l="1"/>
  <c r="P1110" i="4" a="1"/>
  <c r="P1110" i="4" l="1"/>
  <c r="O1110" i="4" a="1"/>
  <c r="O1110" i="4" l="1"/>
  <c r="S1109" i="4" a="1"/>
  <c r="S1109" i="4" l="1"/>
  <c r="R1109" i="4" a="1"/>
  <c r="R1109" i="4" l="1"/>
  <c r="Q1109" i="4" a="1"/>
  <c r="Q1109" i="4" l="1"/>
  <c r="P1109" i="4" a="1"/>
  <c r="P1109" i="4" l="1"/>
  <c r="O1109" i="4" a="1"/>
  <c r="O1109" i="4" l="1"/>
  <c r="S1108" i="4" a="1"/>
  <c r="S1108" i="4" l="1"/>
  <c r="R1108" i="4" a="1"/>
  <c r="R1108" i="4" l="1"/>
  <c r="Q1108" i="4" a="1"/>
  <c r="Q1108" i="4" l="1"/>
  <c r="P1108" i="4" a="1"/>
  <c r="P1108" i="4" l="1"/>
  <c r="O1108" i="4" a="1"/>
  <c r="O1108" i="4" l="1"/>
  <c r="S1107" i="4" a="1"/>
  <c r="S1107" i="4" l="1"/>
  <c r="R1107" i="4" a="1"/>
  <c r="R1107" i="4" l="1"/>
  <c r="Q1107" i="4" a="1"/>
  <c r="Q1107" i="4" l="1"/>
  <c r="P1107" i="4" a="1"/>
  <c r="P1107" i="4" l="1"/>
  <c r="O1107" i="4" a="1"/>
  <c r="O1107" i="4" l="1"/>
  <c r="S1106" i="4" a="1"/>
  <c r="S1106" i="4" l="1"/>
  <c r="R1106" i="4" a="1"/>
  <c r="R1106" i="4" l="1"/>
  <c r="Q1106" i="4" a="1"/>
  <c r="Q1106" i="4" l="1"/>
  <c r="P1106" i="4" a="1"/>
  <c r="P1106" i="4" l="1"/>
  <c r="O1106" i="4" a="1"/>
  <c r="O1106" i="4" l="1"/>
  <c r="S1105" i="4" a="1"/>
  <c r="S1105" i="4" l="1"/>
  <c r="R1105" i="4" a="1"/>
  <c r="R1105" i="4" l="1"/>
  <c r="Q1105" i="4" a="1"/>
  <c r="Q1105" i="4" l="1"/>
  <c r="P1105" i="4" a="1"/>
  <c r="P1105" i="4" l="1"/>
  <c r="O1105" i="4" a="1"/>
  <c r="O1105" i="4" l="1"/>
  <c r="S1104" i="4" a="1"/>
  <c r="S1104" i="4" l="1"/>
  <c r="R1104" i="4" a="1"/>
  <c r="R1104" i="4" l="1"/>
  <c r="Q1104" i="4" a="1"/>
  <c r="Q1104" i="4" l="1"/>
  <c r="P1104" i="4" a="1"/>
  <c r="P1104" i="4" l="1"/>
  <c r="O1104" i="4" a="1"/>
  <c r="O1104" i="4" l="1"/>
  <c r="S1103" i="4" a="1"/>
  <c r="S1103" i="4" l="1"/>
  <c r="R1103" i="4" a="1"/>
  <c r="R1103" i="4" l="1"/>
  <c r="Q1103" i="4" a="1"/>
  <c r="Q1103" i="4" l="1"/>
  <c r="P1103" i="4" a="1"/>
  <c r="P1103" i="4" l="1"/>
  <c r="O1103" i="4" a="1"/>
  <c r="O1103" i="4" l="1"/>
  <c r="S1102" i="4" a="1"/>
  <c r="S1102" i="4" l="1"/>
  <c r="R1102" i="4" a="1"/>
  <c r="R1102" i="4" l="1"/>
  <c r="Q1102" i="4" a="1"/>
  <c r="Q1102" i="4" l="1"/>
  <c r="P1102" i="4" a="1"/>
  <c r="P1102" i="4" l="1"/>
  <c r="O1102" i="4" a="1"/>
  <c r="O1102" i="4" l="1"/>
  <c r="S1101" i="4" a="1"/>
  <c r="S1101" i="4" l="1"/>
  <c r="R1101" i="4" a="1"/>
  <c r="R1101" i="4" l="1"/>
  <c r="Q1101" i="4" a="1"/>
  <c r="Q1101" i="4" l="1"/>
  <c r="P1101" i="4" a="1"/>
  <c r="P1101" i="4" l="1"/>
  <c r="O1101" i="4" a="1"/>
  <c r="O1101" i="4" l="1"/>
  <c r="S1100" i="4" a="1"/>
  <c r="S1100" i="4" l="1"/>
  <c r="R1100" i="4" a="1"/>
  <c r="R1100" i="4" l="1"/>
  <c r="Q1100" i="4" a="1"/>
  <c r="Q1100" i="4" l="1"/>
  <c r="P1100" i="4" a="1"/>
  <c r="P1100" i="4" l="1"/>
  <c r="O1100" i="4" a="1"/>
  <c r="O1100" i="4" l="1"/>
  <c r="S1099" i="4" a="1"/>
  <c r="S1099" i="4" l="1"/>
  <c r="R1099" i="4" a="1"/>
  <c r="R1099" i="4" l="1"/>
  <c r="Q1099" i="4" a="1"/>
  <c r="Q1099" i="4" l="1"/>
  <c r="P1099" i="4" a="1"/>
  <c r="P1099" i="4" l="1"/>
  <c r="O1099" i="4" a="1"/>
  <c r="O1099" i="4" l="1"/>
  <c r="S1098" i="4" a="1"/>
  <c r="S1098" i="4" l="1"/>
  <c r="R1098" i="4" a="1"/>
  <c r="R1098" i="4" l="1"/>
  <c r="Q1098" i="4" a="1"/>
  <c r="Q1098" i="4" l="1"/>
  <c r="P1098" i="4" a="1"/>
  <c r="P1098" i="4" l="1"/>
  <c r="O1098" i="4" a="1"/>
  <c r="O1098" i="4" l="1"/>
  <c r="S1097" i="4" a="1"/>
  <c r="S1097" i="4" l="1"/>
  <c r="R1097" i="4" a="1"/>
  <c r="R1097" i="4" l="1"/>
  <c r="Q1097" i="4" a="1"/>
  <c r="Q1097" i="4" l="1"/>
  <c r="P1097" i="4" a="1"/>
  <c r="P1097" i="4" l="1"/>
  <c r="O1097" i="4" a="1"/>
  <c r="O1097" i="4" l="1"/>
  <c r="S1096" i="4" a="1"/>
  <c r="S1096" i="4" l="1"/>
  <c r="R1096" i="4" a="1"/>
  <c r="R1096" i="4" l="1"/>
  <c r="Q1096" i="4" a="1"/>
  <c r="Q1096" i="4" l="1"/>
  <c r="P1096" i="4" a="1"/>
  <c r="P1096" i="4" l="1"/>
  <c r="O1096" i="4" a="1"/>
  <c r="O1096" i="4" l="1"/>
  <c r="S1095" i="4" a="1"/>
  <c r="S1095" i="4" l="1"/>
  <c r="R1095" i="4" a="1"/>
  <c r="R1095" i="4" l="1"/>
  <c r="Q1095" i="4" a="1"/>
  <c r="Q1095" i="4" l="1"/>
  <c r="P1095" i="4" a="1"/>
  <c r="P1095" i="4" l="1"/>
  <c r="O1095" i="4" a="1"/>
  <c r="O1095" i="4" l="1"/>
  <c r="S1094" i="4" a="1"/>
  <c r="S1094" i="4" l="1"/>
  <c r="R1094" i="4" a="1"/>
  <c r="R1094" i="4" l="1"/>
  <c r="Q1094" i="4" a="1"/>
  <c r="Q1094" i="4" l="1"/>
  <c r="P1094" i="4" a="1"/>
  <c r="P1094" i="4" l="1"/>
  <c r="O1094" i="4" a="1"/>
  <c r="O1094" i="4" l="1"/>
  <c r="S1093" i="4" a="1"/>
  <c r="S1093" i="4" l="1"/>
  <c r="R1093" i="4" a="1"/>
  <c r="R1093" i="4" l="1"/>
  <c r="Q1093" i="4" a="1"/>
  <c r="Q1093" i="4" l="1"/>
  <c r="P1093" i="4" a="1"/>
  <c r="P1093" i="4" l="1"/>
  <c r="O1093" i="4" a="1"/>
  <c r="O1093" i="4" l="1"/>
  <c r="S1092" i="4" a="1"/>
  <c r="S1092" i="4" l="1"/>
  <c r="R1092" i="4" a="1"/>
  <c r="R1092" i="4" l="1"/>
  <c r="Q1092" i="4" a="1"/>
  <c r="Q1092" i="4" l="1"/>
  <c r="P1092" i="4" a="1"/>
  <c r="P1092" i="4" l="1"/>
  <c r="O1092" i="4" a="1"/>
  <c r="O1092" i="4" l="1"/>
  <c r="S1091" i="4" a="1"/>
  <c r="S1091" i="4" l="1"/>
  <c r="R1091" i="4" a="1"/>
  <c r="R1091" i="4" l="1"/>
  <c r="Q1091" i="4" a="1"/>
  <c r="Q1091" i="4" l="1"/>
  <c r="P1091" i="4" a="1"/>
  <c r="P1091" i="4" l="1"/>
  <c r="O1091" i="4" a="1"/>
  <c r="O1091" i="4" l="1"/>
  <c r="S1090" i="4" a="1"/>
  <c r="S1090" i="4" l="1"/>
  <c r="R1090" i="4" a="1"/>
  <c r="R1090" i="4" l="1"/>
  <c r="Q1090" i="4" a="1"/>
  <c r="Q1090" i="4" l="1"/>
  <c r="P1090" i="4" a="1"/>
  <c r="P1090" i="4" l="1"/>
  <c r="O1090" i="4" a="1"/>
  <c r="O1090" i="4" l="1"/>
  <c r="S1089" i="4" a="1"/>
  <c r="S1089" i="4" l="1"/>
  <c r="R1089" i="4" a="1"/>
  <c r="R1089" i="4" l="1"/>
  <c r="Q1089" i="4" a="1"/>
  <c r="Q1089" i="4" l="1"/>
  <c r="P1089" i="4" a="1"/>
  <c r="P1089" i="4" l="1"/>
  <c r="O1089" i="4" a="1"/>
  <c r="O1089" i="4" l="1"/>
  <c r="S1088" i="4" a="1"/>
  <c r="S1088" i="4" l="1"/>
  <c r="R1088" i="4" a="1"/>
  <c r="R1088" i="4" l="1"/>
  <c r="Q1088" i="4" a="1"/>
  <c r="Q1088" i="4" l="1"/>
  <c r="P1088" i="4" a="1"/>
  <c r="P1088" i="4" l="1"/>
  <c r="O1088" i="4" a="1"/>
  <c r="O1088" i="4" l="1"/>
  <c r="S1087" i="4" a="1"/>
  <c r="S1087" i="4" l="1"/>
  <c r="R1087" i="4" a="1"/>
  <c r="R1087" i="4" l="1"/>
  <c r="Q1087" i="4" a="1"/>
  <c r="Q1087" i="4" l="1"/>
  <c r="P1087" i="4" a="1"/>
  <c r="P1087" i="4" l="1"/>
  <c r="O1087" i="4" a="1"/>
  <c r="O1087" i="4" l="1"/>
  <c r="S1086" i="4" a="1"/>
  <c r="S1086" i="4" l="1"/>
  <c r="R1086" i="4" a="1"/>
  <c r="R1086" i="4" l="1"/>
  <c r="Q1086" i="4" a="1"/>
  <c r="Q1086" i="4" l="1"/>
  <c r="P1086" i="4" a="1"/>
  <c r="P1086" i="4" l="1"/>
  <c r="O1086" i="4" a="1"/>
  <c r="O1086" i="4" l="1"/>
  <c r="S1085" i="4" a="1"/>
  <c r="S1085" i="4" l="1"/>
  <c r="R1085" i="4" a="1"/>
  <c r="R1085" i="4" l="1"/>
  <c r="Q1085" i="4" a="1"/>
  <c r="Q1085" i="4" l="1"/>
  <c r="P1085" i="4" a="1"/>
  <c r="P1085" i="4" l="1"/>
  <c r="O1085" i="4" a="1"/>
  <c r="O1085" i="4" l="1"/>
  <c r="S1084" i="4" a="1"/>
  <c r="S1084" i="4" l="1"/>
  <c r="R1084" i="4" a="1"/>
  <c r="R1084" i="4" l="1"/>
  <c r="Q1084" i="4" a="1"/>
  <c r="Q1084" i="4" l="1"/>
  <c r="P1084" i="4" a="1"/>
  <c r="P1084" i="4" l="1"/>
  <c r="O1084" i="4" a="1"/>
  <c r="O1084" i="4" l="1"/>
  <c r="S1083" i="4" a="1"/>
  <c r="S1083" i="4" l="1"/>
  <c r="R1083" i="4" a="1"/>
  <c r="R1083" i="4" l="1"/>
  <c r="Q1083" i="4" a="1"/>
  <c r="Q1083" i="4" l="1"/>
  <c r="P1083" i="4" a="1"/>
  <c r="P1083" i="4" l="1"/>
  <c r="O1083" i="4" a="1"/>
  <c r="O1083" i="4" l="1"/>
  <c r="S1082" i="4" a="1"/>
  <c r="S1082" i="4" l="1"/>
  <c r="R1082" i="4" a="1"/>
  <c r="R1082" i="4" l="1"/>
  <c r="Q1082" i="4" a="1"/>
  <c r="Q1082" i="4" l="1"/>
  <c r="P1082" i="4" a="1"/>
  <c r="P1082" i="4" l="1"/>
  <c r="O1082" i="4" a="1"/>
  <c r="O1082" i="4" l="1"/>
  <c r="S1081" i="4" a="1"/>
  <c r="S1081" i="4" l="1"/>
  <c r="R1081" i="4" a="1"/>
  <c r="R1081" i="4" l="1"/>
  <c r="Q1081" i="4" a="1"/>
  <c r="Q1081" i="4" l="1"/>
  <c r="P1081" i="4" a="1"/>
  <c r="P1081" i="4" l="1"/>
  <c r="O1081" i="4" a="1"/>
  <c r="O1081" i="4" l="1"/>
  <c r="S1080" i="4" a="1"/>
  <c r="S1080" i="4" l="1"/>
  <c r="R1080" i="4" a="1"/>
  <c r="R1080" i="4" l="1"/>
  <c r="Q1080" i="4" a="1"/>
  <c r="Q1080" i="4" l="1"/>
  <c r="P1080" i="4" a="1"/>
  <c r="P1080" i="4" l="1"/>
  <c r="O1080" i="4" a="1"/>
  <c r="O1080" i="4" l="1"/>
  <c r="S1079" i="4" a="1"/>
  <c r="S1079" i="4" l="1"/>
  <c r="R1079" i="4" a="1"/>
  <c r="R1079" i="4" l="1"/>
  <c r="Q1079" i="4" a="1"/>
  <c r="Q1079" i="4" l="1"/>
  <c r="P1079" i="4" a="1"/>
  <c r="P1079" i="4" l="1"/>
  <c r="O1079" i="4" a="1"/>
  <c r="O1079" i="4" l="1"/>
  <c r="S1078" i="4" a="1"/>
  <c r="S1078" i="4" l="1"/>
  <c r="R1078" i="4" a="1"/>
  <c r="R1078" i="4" l="1"/>
  <c r="Q1078" i="4" a="1"/>
  <c r="Q1078" i="4" l="1"/>
  <c r="P1078" i="4" a="1"/>
  <c r="P1078" i="4" l="1"/>
  <c r="O1078" i="4" a="1"/>
  <c r="O1078" i="4" l="1"/>
  <c r="S1077" i="4" a="1"/>
  <c r="S1077" i="4" l="1"/>
  <c r="R1077" i="4" a="1"/>
  <c r="R1077" i="4" l="1"/>
  <c r="Q1077" i="4" a="1"/>
  <c r="Q1077" i="4" l="1"/>
  <c r="P1077" i="4" a="1"/>
  <c r="P1077" i="4" l="1"/>
  <c r="O1077" i="4" a="1"/>
  <c r="O1077" i="4" l="1"/>
  <c r="S1076" i="4" a="1"/>
  <c r="S1076" i="4" l="1"/>
  <c r="R1076" i="4" a="1"/>
  <c r="R1076" i="4" l="1"/>
  <c r="Q1076" i="4" a="1"/>
  <c r="Q1076" i="4" l="1"/>
  <c r="P1076" i="4" a="1"/>
  <c r="P1076" i="4" l="1"/>
  <c r="O1076" i="4" a="1"/>
  <c r="O1076" i="4" l="1"/>
  <c r="S1075" i="4" a="1"/>
  <c r="S1075" i="4" l="1"/>
  <c r="R1075" i="4" a="1"/>
  <c r="R1075" i="4" l="1"/>
  <c r="Q1075" i="4" a="1"/>
  <c r="Q1075" i="4" l="1"/>
  <c r="P1075" i="4" a="1"/>
  <c r="P1075" i="4" l="1"/>
  <c r="O1075" i="4" a="1"/>
  <c r="O1075" i="4" l="1"/>
  <c r="S1074" i="4" a="1"/>
  <c r="S1074" i="4" l="1"/>
  <c r="R1074" i="4" a="1"/>
  <c r="R1074" i="4" l="1"/>
  <c r="Q1074" i="4" a="1"/>
  <c r="Q1074" i="4" l="1"/>
  <c r="P1074" i="4" a="1"/>
  <c r="P1074" i="4" l="1"/>
  <c r="O1074" i="4" a="1"/>
  <c r="O1074" i="4" l="1"/>
  <c r="S1073" i="4" a="1"/>
  <c r="S1073" i="4" l="1"/>
  <c r="R1073" i="4" a="1"/>
  <c r="R1073" i="4" l="1"/>
  <c r="Q1073" i="4" a="1"/>
  <c r="Q1073" i="4" l="1"/>
  <c r="P1073" i="4" a="1"/>
  <c r="P1073" i="4" l="1"/>
  <c r="O1073" i="4" a="1"/>
  <c r="O1073" i="4" l="1"/>
  <c r="S1072" i="4" a="1"/>
  <c r="S1072" i="4" l="1"/>
  <c r="R1072" i="4" a="1"/>
  <c r="R1072" i="4" l="1"/>
  <c r="Q1072" i="4" a="1"/>
  <c r="Q1072" i="4" l="1"/>
  <c r="P1072" i="4" a="1"/>
  <c r="P1072" i="4" l="1"/>
  <c r="O1072" i="4" a="1"/>
  <c r="O1072" i="4" l="1"/>
  <c r="S1071" i="4" a="1"/>
  <c r="S1071" i="4" l="1"/>
  <c r="R1071" i="4" a="1"/>
  <c r="R1071" i="4" l="1"/>
  <c r="Q1071" i="4" a="1"/>
  <c r="Q1071" i="4" l="1"/>
  <c r="P1071" i="4" a="1"/>
  <c r="P1071" i="4" l="1"/>
  <c r="O1071" i="4" a="1"/>
  <c r="O1071" i="4" l="1"/>
  <c r="S1070" i="4" a="1"/>
  <c r="S1070" i="4" l="1"/>
  <c r="R1070" i="4" a="1"/>
  <c r="R1070" i="4" l="1"/>
  <c r="Q1070" i="4" a="1"/>
  <c r="Q1070" i="4" l="1"/>
  <c r="P1070" i="4" a="1"/>
  <c r="P1070" i="4" l="1"/>
  <c r="O1070" i="4" a="1"/>
  <c r="O1070" i="4" l="1"/>
  <c r="S1069" i="4" a="1"/>
  <c r="S1069" i="4" l="1"/>
  <c r="R1069" i="4" a="1"/>
  <c r="R1069" i="4" l="1"/>
  <c r="Q1069" i="4" a="1"/>
  <c r="Q1069" i="4" l="1"/>
  <c r="P1069" i="4" a="1"/>
  <c r="P1069" i="4" l="1"/>
  <c r="O1069" i="4" a="1"/>
  <c r="O1069" i="4" l="1"/>
  <c r="S1068" i="4" a="1"/>
  <c r="S1068" i="4" l="1"/>
  <c r="R1068" i="4" a="1"/>
  <c r="R1068" i="4" l="1"/>
  <c r="Q1068" i="4" a="1"/>
  <c r="Q1068" i="4" l="1"/>
  <c r="P1068" i="4" a="1"/>
  <c r="P1068" i="4" l="1"/>
  <c r="O1068" i="4" a="1"/>
  <c r="O1068" i="4" l="1"/>
  <c r="S1067" i="4" a="1"/>
  <c r="S1067" i="4" l="1"/>
  <c r="R1067" i="4" a="1"/>
  <c r="R1067" i="4" l="1"/>
  <c r="Q1067" i="4" a="1"/>
  <c r="Q1067" i="4" l="1"/>
  <c r="P1067" i="4" a="1"/>
  <c r="P1067" i="4" l="1"/>
  <c r="O1067" i="4" a="1"/>
  <c r="O1067" i="4" l="1"/>
  <c r="S1066" i="4" a="1"/>
  <c r="S1066" i="4" l="1"/>
  <c r="R1066" i="4" a="1"/>
  <c r="R1066" i="4" l="1"/>
  <c r="Q1066" i="4" a="1"/>
  <c r="Q1066" i="4" l="1"/>
  <c r="P1066" i="4" a="1"/>
  <c r="P1066" i="4" l="1"/>
  <c r="O1066" i="4" a="1"/>
  <c r="O1066" i="4" l="1"/>
  <c r="S1065" i="4" a="1"/>
  <c r="S1065" i="4" l="1"/>
  <c r="R1065" i="4" a="1"/>
  <c r="R1065" i="4" l="1"/>
  <c r="Q1065" i="4" a="1"/>
  <c r="Q1065" i="4" l="1"/>
  <c r="P1065" i="4" a="1"/>
  <c r="P1065" i="4" l="1"/>
  <c r="O1065" i="4" a="1"/>
  <c r="O1065" i="4" l="1"/>
  <c r="S1064" i="4" a="1"/>
  <c r="S1064" i="4" l="1"/>
  <c r="R1064" i="4" a="1"/>
  <c r="R1064" i="4" l="1"/>
  <c r="Q1064" i="4" a="1"/>
  <c r="Q1064" i="4" l="1"/>
  <c r="P1064" i="4" a="1"/>
  <c r="P1064" i="4" l="1"/>
  <c r="O1064" i="4" a="1"/>
  <c r="O1064" i="4" l="1"/>
  <c r="S1063" i="4" a="1"/>
  <c r="S1063" i="4" l="1"/>
  <c r="R1063" i="4" a="1"/>
  <c r="R1063" i="4" l="1"/>
  <c r="Q1063" i="4" a="1"/>
  <c r="Q1063" i="4" l="1"/>
  <c r="P1063" i="4" a="1"/>
  <c r="P1063" i="4" l="1"/>
  <c r="O1063" i="4" a="1"/>
  <c r="O1063" i="4" l="1"/>
  <c r="S1062" i="4" a="1"/>
  <c r="S1062" i="4" l="1"/>
  <c r="R1062" i="4" a="1"/>
  <c r="R1062" i="4" l="1"/>
  <c r="Q1062" i="4" a="1"/>
  <c r="Q1062" i="4" l="1"/>
  <c r="P1062" i="4" a="1"/>
  <c r="P1062" i="4" l="1"/>
  <c r="O1062" i="4" a="1"/>
  <c r="O1062" i="4" l="1"/>
  <c r="S1061" i="4" a="1"/>
  <c r="S1061" i="4" l="1"/>
  <c r="R1061" i="4" a="1"/>
  <c r="R1061" i="4" l="1"/>
  <c r="Q1061" i="4" a="1"/>
  <c r="Q1061" i="4" l="1"/>
  <c r="P1061" i="4" a="1"/>
  <c r="P1061" i="4" l="1"/>
  <c r="O1061" i="4" a="1"/>
  <c r="O1061" i="4" l="1"/>
  <c r="S1060" i="4" a="1"/>
  <c r="S1060" i="4" l="1"/>
  <c r="R1060" i="4" a="1"/>
  <c r="R1060" i="4" l="1"/>
  <c r="Q1060" i="4" a="1"/>
  <c r="Q1060" i="4" l="1"/>
  <c r="P1060" i="4" a="1"/>
  <c r="P1060" i="4" l="1"/>
  <c r="O1060" i="4" a="1"/>
  <c r="O1060" i="4" l="1"/>
  <c r="S1059" i="4" a="1"/>
  <c r="S1059" i="4" l="1"/>
  <c r="R1059" i="4" a="1"/>
  <c r="R1059" i="4" l="1"/>
  <c r="Q1059" i="4" a="1"/>
  <c r="Q1059" i="4" l="1"/>
  <c r="P1059" i="4" a="1"/>
  <c r="P1059" i="4" l="1"/>
  <c r="O1059" i="4" a="1"/>
  <c r="O1059" i="4" l="1"/>
  <c r="S1058" i="4" a="1"/>
  <c r="S1058" i="4" l="1"/>
  <c r="R1058" i="4" a="1"/>
  <c r="R1058" i="4" l="1"/>
  <c r="Q1058" i="4" a="1"/>
  <c r="Q1058" i="4" l="1"/>
  <c r="P1058" i="4" a="1"/>
  <c r="P1058" i="4" l="1"/>
  <c r="O1058" i="4" a="1"/>
  <c r="O1058" i="4" l="1"/>
  <c r="S1057" i="4" a="1"/>
  <c r="S1057" i="4" l="1"/>
  <c r="R1057" i="4" a="1"/>
  <c r="R1057" i="4" l="1"/>
  <c r="Q1057" i="4" a="1"/>
  <c r="Q1057" i="4" l="1"/>
  <c r="P1057" i="4" a="1"/>
  <c r="P1057" i="4" l="1"/>
  <c r="O1057" i="4" a="1"/>
  <c r="O1057" i="4" l="1"/>
  <c r="S1056" i="4" a="1"/>
  <c r="S1056" i="4" l="1"/>
  <c r="R1056" i="4" a="1"/>
  <c r="R1056" i="4" l="1"/>
  <c r="Q1056" i="4" a="1"/>
  <c r="Q1056" i="4" l="1"/>
  <c r="P1056" i="4" a="1"/>
  <c r="P1056" i="4" l="1"/>
  <c r="O1056" i="4" a="1"/>
  <c r="O1056" i="4" l="1"/>
  <c r="S1055" i="4" a="1"/>
  <c r="S1055" i="4" l="1"/>
  <c r="R1055" i="4" a="1"/>
  <c r="R1055" i="4" l="1"/>
  <c r="Q1055" i="4" a="1"/>
  <c r="Q1055" i="4" l="1"/>
  <c r="P1055" i="4" a="1"/>
  <c r="P1055" i="4" l="1"/>
  <c r="O1055" i="4" a="1"/>
  <c r="O1055" i="4" l="1"/>
  <c r="S1054" i="4" a="1"/>
  <c r="S1054" i="4" l="1"/>
  <c r="R1054" i="4" a="1"/>
  <c r="R1054" i="4" l="1"/>
  <c r="Q1054" i="4" a="1"/>
  <c r="Q1054" i="4" l="1"/>
  <c r="P1054" i="4" a="1"/>
  <c r="P1054" i="4" l="1"/>
  <c r="O1054" i="4" a="1"/>
  <c r="O1054" i="4" l="1"/>
  <c r="S1053" i="4" a="1"/>
  <c r="S1053" i="4" l="1"/>
  <c r="R1053" i="4" a="1"/>
  <c r="R1053" i="4" l="1"/>
  <c r="Q1053" i="4" a="1"/>
  <c r="Q1053" i="4" l="1"/>
  <c r="P1053" i="4" a="1"/>
  <c r="P1053" i="4" l="1"/>
  <c r="O1053" i="4" a="1"/>
  <c r="O1053" i="4" l="1"/>
  <c r="S1052" i="4" a="1"/>
  <c r="S1052" i="4" l="1"/>
  <c r="R1052" i="4" a="1"/>
  <c r="R1052" i="4" l="1"/>
  <c r="Q1052" i="4" a="1"/>
  <c r="Q1052" i="4" l="1"/>
  <c r="P1052" i="4" a="1"/>
  <c r="P1052" i="4" l="1"/>
  <c r="O1052" i="4" a="1"/>
  <c r="O1052" i="4" l="1"/>
  <c r="S1051" i="4" a="1"/>
  <c r="S1051" i="4" l="1"/>
  <c r="R1051" i="4" a="1"/>
  <c r="R1051" i="4" l="1"/>
  <c r="Q1051" i="4" a="1"/>
  <c r="Q1051" i="4" l="1"/>
  <c r="P1051" i="4" a="1"/>
  <c r="P1051" i="4" l="1"/>
  <c r="O1051" i="4" a="1"/>
  <c r="O1051" i="4" l="1"/>
  <c r="S1050" i="4" a="1"/>
  <c r="S1050" i="4" l="1"/>
  <c r="R1050" i="4" a="1"/>
  <c r="R1050" i="4" l="1"/>
  <c r="Q1050" i="4" a="1"/>
  <c r="Q1050" i="4" l="1"/>
  <c r="P1050" i="4" a="1"/>
  <c r="P1050" i="4" l="1"/>
  <c r="O1050" i="4" a="1"/>
  <c r="O1050" i="4" l="1"/>
  <c r="S1049" i="4" a="1"/>
  <c r="S1049" i="4" l="1"/>
  <c r="R1049" i="4" a="1"/>
  <c r="R1049" i="4" l="1"/>
  <c r="Q1049" i="4" a="1"/>
  <c r="Q1049" i="4" l="1"/>
  <c r="P1049" i="4" a="1"/>
  <c r="P1049" i="4" l="1"/>
  <c r="O1049" i="4" a="1"/>
  <c r="O1049" i="4" l="1"/>
  <c r="S1048" i="4" a="1"/>
  <c r="S1048" i="4" l="1"/>
  <c r="R1048" i="4" a="1"/>
  <c r="R1048" i="4" l="1"/>
  <c r="Q1048" i="4" a="1"/>
  <c r="Q1048" i="4" l="1"/>
  <c r="P1048" i="4" a="1"/>
  <c r="P1048" i="4" l="1"/>
  <c r="O1048" i="4" a="1"/>
  <c r="O1048" i="4" l="1"/>
  <c r="S1047" i="4" a="1"/>
  <c r="S1047" i="4" l="1"/>
  <c r="R1047" i="4" a="1"/>
  <c r="R1047" i="4" l="1"/>
  <c r="Q1047" i="4" a="1"/>
  <c r="Q1047" i="4" l="1"/>
  <c r="P1047" i="4" a="1"/>
  <c r="P1047" i="4" l="1"/>
  <c r="O1047" i="4" a="1"/>
  <c r="O1047" i="4" l="1"/>
  <c r="S1046" i="4" a="1"/>
  <c r="S1046" i="4" l="1"/>
  <c r="R1046" i="4" a="1"/>
  <c r="R1046" i="4" l="1"/>
  <c r="Q1046" i="4" a="1"/>
  <c r="Q1046" i="4" l="1"/>
  <c r="P1046" i="4" a="1"/>
  <c r="P1046" i="4" l="1"/>
  <c r="O1046" i="4" a="1"/>
  <c r="O1046" i="4" l="1"/>
  <c r="S1045" i="4" a="1"/>
  <c r="S1045" i="4" l="1"/>
  <c r="R1045" i="4" a="1"/>
  <c r="R1045" i="4" l="1"/>
  <c r="Q1045" i="4" a="1"/>
  <c r="Q1045" i="4" l="1"/>
  <c r="P1045" i="4" a="1"/>
  <c r="P1045" i="4" l="1"/>
  <c r="O1045" i="4" a="1"/>
  <c r="O1045" i="4" l="1"/>
  <c r="S1044" i="4" a="1"/>
  <c r="S1044" i="4" l="1"/>
  <c r="R1044" i="4" a="1"/>
  <c r="R1044" i="4" l="1"/>
  <c r="Q1044" i="4" a="1"/>
  <c r="Q1044" i="4" l="1"/>
  <c r="P1044" i="4" a="1"/>
  <c r="P1044" i="4" l="1"/>
  <c r="O1044" i="4" a="1"/>
  <c r="O1044" i="4" l="1"/>
  <c r="S1043" i="4" a="1"/>
  <c r="S1043" i="4" l="1"/>
  <c r="R1043" i="4" a="1"/>
  <c r="R1043" i="4" l="1"/>
  <c r="Q1043" i="4" a="1"/>
  <c r="Q1043" i="4" l="1"/>
  <c r="P1043" i="4" a="1"/>
  <c r="P1043" i="4" l="1"/>
  <c r="O1043" i="4" a="1"/>
  <c r="O1043" i="4" l="1"/>
  <c r="S1042" i="4" a="1"/>
  <c r="S1042" i="4" l="1"/>
  <c r="R1042" i="4" a="1"/>
  <c r="R1042" i="4" l="1"/>
  <c r="Q1042" i="4" a="1"/>
  <c r="Q1042" i="4" l="1"/>
  <c r="P1042" i="4" a="1"/>
  <c r="P1042" i="4" l="1"/>
  <c r="O1042" i="4" a="1"/>
  <c r="O1042" i="4" l="1"/>
  <c r="S1041" i="4" a="1"/>
  <c r="S1041" i="4" l="1"/>
  <c r="R1041" i="4" a="1"/>
  <c r="R1041" i="4" l="1"/>
  <c r="Q1041" i="4" a="1"/>
  <c r="Q1041" i="4" l="1"/>
  <c r="P1041" i="4" a="1"/>
  <c r="P1041" i="4" l="1"/>
  <c r="O1041" i="4" a="1"/>
  <c r="O1041" i="4" l="1"/>
  <c r="S1040" i="4" a="1"/>
  <c r="S1040" i="4" l="1"/>
  <c r="R1040" i="4" a="1"/>
  <c r="R1040" i="4" l="1"/>
  <c r="Q1040" i="4" a="1"/>
  <c r="Q1040" i="4" l="1"/>
  <c r="P1040" i="4" a="1"/>
  <c r="P1040" i="4" l="1"/>
  <c r="O1040" i="4" a="1"/>
  <c r="O1040" i="4" l="1"/>
  <c r="S1039" i="4" a="1"/>
  <c r="S1039" i="4" l="1"/>
  <c r="R1039" i="4" a="1"/>
  <c r="R1039" i="4" l="1"/>
  <c r="Q1039" i="4" a="1"/>
  <c r="Q1039" i="4" l="1"/>
  <c r="P1039" i="4" a="1"/>
  <c r="P1039" i="4" l="1"/>
  <c r="O1039" i="4" a="1"/>
  <c r="O1039" i="4" l="1"/>
  <c r="S1038" i="4" a="1"/>
  <c r="S1038" i="4" l="1"/>
  <c r="R1038" i="4" a="1"/>
  <c r="R1038" i="4" l="1"/>
  <c r="Q1038" i="4" a="1"/>
  <c r="Q1038" i="4" l="1"/>
  <c r="P1038" i="4" a="1"/>
  <c r="P1038" i="4" l="1"/>
  <c r="O1038" i="4" a="1"/>
  <c r="O1038" i="4" l="1"/>
  <c r="S1037" i="4" a="1"/>
  <c r="S1037" i="4" l="1"/>
  <c r="R1037" i="4" a="1"/>
  <c r="R1037" i="4" l="1"/>
  <c r="Q1037" i="4" a="1"/>
  <c r="Q1037" i="4" l="1"/>
  <c r="P1037" i="4" a="1"/>
  <c r="P1037" i="4" l="1"/>
  <c r="O1037" i="4" a="1"/>
  <c r="O1037" i="4" l="1"/>
  <c r="S1036" i="4" a="1"/>
  <c r="S1036" i="4" l="1"/>
  <c r="R1036" i="4" a="1"/>
  <c r="R1036" i="4" l="1"/>
  <c r="Q1036" i="4" a="1"/>
  <c r="Q1036" i="4" l="1"/>
  <c r="P1036" i="4" a="1"/>
  <c r="P1036" i="4" l="1"/>
  <c r="O1036" i="4" a="1"/>
  <c r="O1036" i="4" l="1"/>
  <c r="S1035" i="4" a="1"/>
  <c r="S1035" i="4" l="1"/>
  <c r="R1035" i="4" a="1"/>
  <c r="R1035" i="4" l="1"/>
  <c r="Q1035" i="4" a="1"/>
  <c r="Q1035" i="4" l="1"/>
  <c r="P1035" i="4" a="1"/>
  <c r="P1035" i="4" l="1"/>
  <c r="O1035" i="4" a="1"/>
  <c r="O1035" i="4" l="1"/>
  <c r="S1034" i="4" a="1"/>
  <c r="S1034" i="4" l="1"/>
  <c r="R1034" i="4" a="1"/>
  <c r="R1034" i="4" l="1"/>
  <c r="Q1034" i="4" a="1"/>
  <c r="Q1034" i="4" l="1"/>
  <c r="P1034" i="4" a="1"/>
  <c r="P1034" i="4" l="1"/>
  <c r="O1034" i="4" a="1"/>
  <c r="O1034" i="4" l="1"/>
  <c r="S1033" i="4" a="1"/>
  <c r="S1033" i="4" l="1"/>
  <c r="R1033" i="4" a="1"/>
  <c r="R1033" i="4" l="1"/>
  <c r="Q1033" i="4" a="1"/>
  <c r="Q1033" i="4" l="1"/>
  <c r="P1033" i="4" a="1"/>
  <c r="P1033" i="4" l="1"/>
  <c r="O1033" i="4" a="1"/>
  <c r="O1033" i="4" l="1"/>
  <c r="S1032" i="4" a="1"/>
  <c r="S1032" i="4" l="1"/>
  <c r="R1032" i="4" a="1"/>
  <c r="R1032" i="4" l="1"/>
  <c r="Q1032" i="4" a="1"/>
  <c r="Q1032" i="4" l="1"/>
  <c r="P1032" i="4" a="1"/>
  <c r="P1032" i="4" l="1"/>
  <c r="O1032" i="4" a="1"/>
  <c r="O1032" i="4" l="1"/>
  <c r="S1031" i="4" a="1"/>
  <c r="S1031" i="4" l="1"/>
  <c r="R1031" i="4" a="1"/>
  <c r="R1031" i="4" l="1"/>
  <c r="Q1031" i="4" a="1"/>
  <c r="Q1031" i="4" l="1"/>
  <c r="P1031" i="4" a="1"/>
  <c r="P1031" i="4" l="1"/>
  <c r="O1031" i="4" a="1"/>
  <c r="O1031" i="4" l="1"/>
  <c r="S1030" i="4" a="1"/>
  <c r="S1030" i="4" l="1"/>
  <c r="R1030" i="4" a="1"/>
  <c r="R1030" i="4" l="1"/>
  <c r="Q1030" i="4" a="1"/>
  <c r="Q1030" i="4" l="1"/>
  <c r="P1030" i="4" a="1"/>
  <c r="P1030" i="4" l="1"/>
  <c r="O1030" i="4" a="1"/>
  <c r="O1030" i="4" l="1"/>
  <c r="S1029" i="4" a="1"/>
  <c r="S1029" i="4" l="1"/>
  <c r="R1029" i="4" a="1"/>
  <c r="R1029" i="4" l="1"/>
  <c r="Q1029" i="4" a="1"/>
  <c r="Q1029" i="4" l="1"/>
  <c r="P1029" i="4" a="1"/>
  <c r="P1029" i="4" l="1"/>
  <c r="O1029" i="4" a="1"/>
  <c r="O1029" i="4" l="1"/>
  <c r="S1028" i="4" a="1"/>
  <c r="S1028" i="4" l="1"/>
  <c r="R1028" i="4" a="1"/>
  <c r="R1028" i="4" l="1"/>
  <c r="Q1028" i="4" a="1"/>
  <c r="Q1028" i="4" l="1"/>
  <c r="P1028" i="4" a="1"/>
  <c r="P1028" i="4" l="1"/>
  <c r="O1028" i="4" a="1"/>
  <c r="O1028" i="4" l="1"/>
  <c r="S1027" i="4" a="1"/>
  <c r="S1027" i="4" l="1"/>
  <c r="R1027" i="4" a="1"/>
  <c r="R1027" i="4" l="1"/>
  <c r="Q1027" i="4" a="1"/>
  <c r="Q1027" i="4" l="1"/>
  <c r="P1027" i="4" a="1"/>
  <c r="P1027" i="4" l="1"/>
  <c r="O1027" i="4" a="1"/>
  <c r="O1027" i="4" l="1"/>
  <c r="S1026" i="4" a="1"/>
  <c r="S1026" i="4" l="1"/>
  <c r="R1026" i="4" a="1"/>
  <c r="R1026" i="4" l="1"/>
  <c r="Q1026" i="4" a="1"/>
  <c r="Q1026" i="4" l="1"/>
  <c r="P1026" i="4" a="1"/>
  <c r="P1026" i="4" l="1"/>
  <c r="O1026" i="4" a="1"/>
  <c r="O1026" i="4" l="1"/>
  <c r="S1025" i="4" a="1"/>
  <c r="S1025" i="4" l="1"/>
  <c r="R1025" i="4" a="1"/>
  <c r="R1025" i="4" l="1"/>
  <c r="Q1025" i="4" a="1"/>
  <c r="Q1025" i="4" l="1"/>
  <c r="P1025" i="4" a="1"/>
  <c r="P1025" i="4" l="1"/>
  <c r="O1025" i="4" a="1"/>
  <c r="O1025" i="4" l="1"/>
  <c r="S1024" i="4" a="1"/>
  <c r="S1024" i="4" l="1"/>
  <c r="R1024" i="4" a="1"/>
  <c r="R1024" i="4" l="1"/>
  <c r="Q1024" i="4" a="1"/>
  <c r="Q1024" i="4" l="1"/>
  <c r="P1024" i="4" a="1"/>
  <c r="P1024" i="4" l="1"/>
  <c r="O1024" i="4" a="1"/>
  <c r="O1024" i="4" l="1"/>
  <c r="S1023" i="4" a="1"/>
  <c r="S1023" i="4" l="1"/>
  <c r="R1023" i="4" a="1"/>
  <c r="R1023" i="4" l="1"/>
  <c r="Q1023" i="4" a="1"/>
  <c r="Q1023" i="4" l="1"/>
  <c r="P1023" i="4" a="1"/>
  <c r="P1023" i="4" l="1"/>
  <c r="O1023" i="4" a="1"/>
  <c r="O1023" i="4" l="1"/>
  <c r="S1022" i="4" a="1"/>
  <c r="S1022" i="4" l="1"/>
  <c r="R1022" i="4" a="1"/>
  <c r="R1022" i="4" l="1"/>
  <c r="Q1022" i="4" a="1"/>
  <c r="Q1022" i="4" l="1"/>
  <c r="P1022" i="4" a="1"/>
  <c r="P1022" i="4" l="1"/>
  <c r="O1022" i="4" a="1"/>
  <c r="O1022" i="4" l="1"/>
  <c r="S1021" i="4" a="1"/>
  <c r="S1021" i="4" l="1"/>
  <c r="R1021" i="4" a="1"/>
  <c r="R1021" i="4" l="1"/>
  <c r="Q1021" i="4" a="1"/>
  <c r="Q1021" i="4" l="1"/>
  <c r="P1021" i="4" a="1"/>
  <c r="P1021" i="4" l="1"/>
  <c r="O1021" i="4" a="1"/>
  <c r="O1021" i="4" l="1"/>
  <c r="S1020" i="4" a="1"/>
  <c r="S1020" i="4" l="1"/>
  <c r="R1020" i="4" a="1"/>
  <c r="R1020" i="4" l="1"/>
  <c r="Q1020" i="4" a="1"/>
  <c r="Q1020" i="4" l="1"/>
  <c r="P1020" i="4" a="1"/>
  <c r="P1020" i="4" l="1"/>
  <c r="O1020" i="4" a="1"/>
  <c r="O1020" i="4" l="1"/>
  <c r="S1019" i="4" a="1"/>
  <c r="S1019" i="4" l="1"/>
  <c r="R1019" i="4" a="1"/>
  <c r="R1019" i="4" l="1"/>
  <c r="Q1019" i="4" a="1"/>
  <c r="Q1019" i="4" l="1"/>
  <c r="P1019" i="4" a="1"/>
  <c r="P1019" i="4" l="1"/>
  <c r="O1019" i="4" a="1"/>
  <c r="O1019" i="4" l="1"/>
  <c r="S1018" i="4" a="1"/>
  <c r="S1018" i="4" l="1"/>
  <c r="R1018" i="4" a="1"/>
  <c r="R1018" i="4" l="1"/>
  <c r="Q1018" i="4" a="1"/>
  <c r="Q1018" i="4" l="1"/>
  <c r="P1018" i="4" a="1"/>
  <c r="P1018" i="4" l="1"/>
  <c r="O1018" i="4" a="1"/>
  <c r="O1018" i="4" l="1"/>
  <c r="S1017" i="4" a="1"/>
  <c r="S1017" i="4" l="1"/>
  <c r="R1017" i="4" a="1"/>
  <c r="R1017" i="4" l="1"/>
  <c r="Q1017" i="4" a="1"/>
  <c r="Q1017" i="4" l="1"/>
  <c r="P1017" i="4" a="1"/>
  <c r="P1017" i="4" l="1"/>
  <c r="O1017" i="4" a="1"/>
  <c r="O1017" i="4" l="1"/>
  <c r="S1016" i="4" a="1"/>
  <c r="S1016" i="4" l="1"/>
  <c r="R1016" i="4" a="1"/>
  <c r="R1016" i="4" l="1"/>
  <c r="Q1016" i="4" a="1"/>
  <c r="Q1016" i="4" l="1"/>
  <c r="P1016" i="4" a="1"/>
  <c r="P1016" i="4" l="1"/>
  <c r="O1016" i="4" a="1"/>
  <c r="O1016" i="4" l="1"/>
  <c r="S1015" i="4" a="1"/>
  <c r="S1015" i="4" l="1"/>
  <c r="R1015" i="4" a="1"/>
  <c r="R1015" i="4" l="1"/>
  <c r="Q1015" i="4" a="1"/>
  <c r="Q1015" i="4" l="1"/>
  <c r="P1015" i="4" a="1"/>
  <c r="P1015" i="4" l="1"/>
  <c r="O1015" i="4" a="1"/>
  <c r="O1015" i="4" l="1"/>
  <c r="S1014" i="4" a="1"/>
  <c r="S1014" i="4" l="1"/>
  <c r="R1014" i="4" a="1"/>
  <c r="R1014" i="4" l="1"/>
  <c r="Q1014" i="4" a="1"/>
  <c r="Q1014" i="4" l="1"/>
  <c r="P1014" i="4" a="1"/>
  <c r="P1014" i="4" l="1"/>
  <c r="O1014" i="4" a="1"/>
  <c r="O1014" i="4" l="1"/>
  <c r="S1013" i="4" a="1"/>
  <c r="S1013" i="4" l="1"/>
  <c r="R1013" i="4" a="1"/>
  <c r="R1013" i="4" l="1"/>
  <c r="Q1013" i="4" a="1"/>
  <c r="Q1013" i="4" l="1"/>
  <c r="P1013" i="4" a="1"/>
  <c r="P1013" i="4" l="1"/>
  <c r="O1013" i="4" a="1"/>
  <c r="O1013" i="4" l="1"/>
  <c r="S1012" i="4" a="1"/>
  <c r="S1012" i="4" l="1"/>
  <c r="R1012" i="4" a="1"/>
  <c r="R1012" i="4" l="1"/>
  <c r="Q1012" i="4" a="1"/>
  <c r="Q1012" i="4" l="1"/>
  <c r="P1012" i="4" a="1"/>
  <c r="P1012" i="4" l="1"/>
  <c r="O1012" i="4" a="1"/>
  <c r="O1012" i="4" l="1"/>
  <c r="S1011" i="4" a="1"/>
  <c r="S1011" i="4" l="1"/>
  <c r="R1011" i="4" a="1"/>
  <c r="R1011" i="4" l="1"/>
  <c r="Q1011" i="4" a="1"/>
  <c r="Q1011" i="4" l="1"/>
  <c r="P1011" i="4" a="1"/>
  <c r="P1011" i="4" l="1"/>
  <c r="O1011" i="4" a="1"/>
  <c r="O1011" i="4" l="1"/>
  <c r="S1010" i="4" a="1"/>
  <c r="S1010" i="4" l="1"/>
  <c r="R1010" i="4" a="1"/>
  <c r="R1010" i="4" l="1"/>
  <c r="Q1010" i="4" a="1"/>
  <c r="Q1010" i="4" l="1"/>
  <c r="P1010" i="4" a="1"/>
  <c r="P1010" i="4" l="1"/>
  <c r="O1010" i="4" a="1"/>
  <c r="O1010" i="4" l="1"/>
  <c r="S1009" i="4" a="1"/>
  <c r="S1009" i="4" l="1"/>
  <c r="R1009" i="4" a="1"/>
  <c r="R1009" i="4" l="1"/>
  <c r="Q1009" i="4" a="1"/>
  <c r="Q1009" i="4" l="1"/>
  <c r="P1009" i="4" a="1"/>
  <c r="P1009" i="4" l="1"/>
  <c r="O1009" i="4" a="1"/>
  <c r="O1009" i="4" l="1"/>
  <c r="S1008" i="4" a="1"/>
  <c r="S1008" i="4" l="1"/>
  <c r="R1008" i="4" a="1"/>
  <c r="R1008" i="4" l="1"/>
  <c r="Q1008" i="4" a="1"/>
  <c r="Q1008" i="4" l="1"/>
  <c r="P1008" i="4" a="1"/>
  <c r="P1008" i="4" l="1"/>
  <c r="O1008" i="4" a="1"/>
  <c r="O1008" i="4" l="1"/>
  <c r="S1007" i="4" a="1"/>
  <c r="S1007" i="4" l="1"/>
  <c r="R1007" i="4" a="1"/>
  <c r="R1007" i="4" l="1"/>
  <c r="Q1007" i="4" a="1"/>
  <c r="Q1007" i="4" l="1"/>
  <c r="P1007" i="4" a="1"/>
  <c r="P1007" i="4" l="1"/>
  <c r="O1007" i="4" a="1"/>
  <c r="O1007" i="4" l="1"/>
  <c r="S1006" i="4" a="1"/>
  <c r="S1006" i="4" l="1"/>
  <c r="R1006" i="4" a="1"/>
  <c r="R1006" i="4" l="1"/>
  <c r="Q1006" i="4" a="1"/>
  <c r="Q1006" i="4" l="1"/>
  <c r="P1006" i="4" a="1"/>
  <c r="P1006" i="4" l="1"/>
  <c r="O1006" i="4" a="1"/>
  <c r="O1006" i="4" l="1"/>
  <c r="S1005" i="4" a="1"/>
  <c r="S1005" i="4" l="1"/>
  <c r="R1005" i="4" a="1"/>
  <c r="R1005" i="4" l="1"/>
  <c r="Q1005" i="4" a="1"/>
  <c r="Q1005" i="4" l="1"/>
  <c r="P1005" i="4" a="1"/>
  <c r="P1005" i="4" l="1"/>
  <c r="O1005" i="4" a="1"/>
  <c r="O1005" i="4" l="1"/>
  <c r="S1004" i="4" a="1"/>
  <c r="S1004" i="4" l="1"/>
  <c r="R1004" i="4" a="1"/>
  <c r="R1004" i="4" l="1"/>
  <c r="Q1004" i="4" a="1"/>
  <c r="Q1004" i="4" l="1"/>
  <c r="P1004" i="4" a="1"/>
  <c r="P1004" i="4" l="1"/>
  <c r="O1004" i="4" a="1"/>
  <c r="O1004" i="4" l="1"/>
  <c r="S1003" i="4" a="1"/>
  <c r="S1003" i="4" l="1"/>
  <c r="R1003" i="4" a="1"/>
  <c r="R1003" i="4" l="1"/>
  <c r="Q1003" i="4" a="1"/>
  <c r="Q1003" i="4" l="1"/>
  <c r="P1003" i="4" a="1"/>
  <c r="P1003" i="4" l="1"/>
  <c r="O1003" i="4" a="1"/>
  <c r="O1003" i="4" l="1"/>
  <c r="S1002" i="4" a="1"/>
  <c r="S1002" i="4" l="1"/>
  <c r="R1002" i="4" a="1"/>
  <c r="R1002" i="4" l="1"/>
  <c r="Q1002" i="4" a="1"/>
  <c r="Q1002" i="4" l="1"/>
  <c r="P1002" i="4" a="1"/>
  <c r="P1002" i="4" l="1"/>
  <c r="O1002" i="4" a="1"/>
  <c r="O1002" i="4" l="1"/>
  <c r="S1001" i="4" a="1"/>
  <c r="S1001" i="4" l="1"/>
  <c r="R1001" i="4" a="1"/>
  <c r="R1001" i="4" l="1"/>
  <c r="Q1001" i="4" a="1"/>
  <c r="Q1001" i="4" l="1"/>
  <c r="P1001" i="4" a="1"/>
  <c r="P1001" i="4" l="1"/>
  <c r="O1001" i="4" a="1"/>
  <c r="O1001" i="4" l="1"/>
  <c r="S1000" i="4" a="1"/>
  <c r="S1000" i="4" l="1"/>
  <c r="R1000" i="4" a="1"/>
  <c r="R1000" i="4" l="1"/>
  <c r="Q1000" i="4" a="1"/>
  <c r="Q1000" i="4" l="1"/>
  <c r="P1000" i="4" a="1"/>
  <c r="P1000" i="4" l="1"/>
  <c r="O1000" i="4" a="1"/>
  <c r="O1000" i="4" l="1"/>
  <c r="S999" i="4" a="1"/>
  <c r="S999" i="4" l="1"/>
  <c r="R999" i="4" a="1"/>
  <c r="R999" i="4" l="1"/>
  <c r="Q999" i="4" a="1"/>
  <c r="Q999" i="4" l="1"/>
  <c r="P999" i="4" a="1"/>
  <c r="P999" i="4" l="1"/>
  <c r="O999" i="4" a="1"/>
  <c r="O999" i="4" l="1"/>
  <c r="S998" i="4" a="1"/>
  <c r="S998" i="4" l="1"/>
  <c r="R998" i="4" a="1"/>
  <c r="R998" i="4" l="1"/>
  <c r="Q998" i="4" a="1"/>
  <c r="Q998" i="4" l="1"/>
  <c r="P998" i="4" a="1"/>
  <c r="P998" i="4" l="1"/>
  <c r="O998" i="4" a="1"/>
  <c r="O998" i="4" l="1"/>
  <c r="S997" i="4" a="1"/>
  <c r="S997" i="4" l="1"/>
  <c r="R997" i="4" a="1"/>
  <c r="R997" i="4" l="1"/>
  <c r="Q997" i="4" a="1"/>
  <c r="Q997" i="4" l="1"/>
  <c r="P997" i="4" a="1"/>
  <c r="P997" i="4" l="1"/>
  <c r="O997" i="4" a="1"/>
  <c r="O997" i="4" l="1"/>
  <c r="S996" i="4" a="1"/>
  <c r="S996" i="4" l="1"/>
  <c r="R996" i="4" a="1"/>
  <c r="R996" i="4" l="1"/>
  <c r="Q996" i="4" a="1"/>
  <c r="Q996" i="4" l="1"/>
  <c r="P996" i="4" a="1"/>
  <c r="P996" i="4" l="1"/>
  <c r="O996" i="4" a="1"/>
  <c r="O996" i="4" l="1"/>
  <c r="S995" i="4" a="1"/>
  <c r="S995" i="4" l="1"/>
  <c r="R995" i="4" a="1"/>
  <c r="R995" i="4" l="1"/>
  <c r="Q995" i="4" a="1"/>
  <c r="Q995" i="4" l="1"/>
  <c r="P995" i="4" a="1"/>
  <c r="P995" i="4" l="1"/>
  <c r="O995" i="4" a="1"/>
  <c r="O995" i="4" l="1"/>
  <c r="S994" i="4" a="1"/>
  <c r="S994" i="4" l="1"/>
  <c r="R994" i="4" a="1"/>
  <c r="R994" i="4" l="1"/>
  <c r="Q994" i="4" a="1"/>
  <c r="Q994" i="4" l="1"/>
  <c r="P994" i="4" a="1"/>
  <c r="P994" i="4" l="1"/>
  <c r="O994" i="4" a="1"/>
  <c r="O994" i="4" l="1"/>
  <c r="S993" i="4" a="1"/>
  <c r="S993" i="4" l="1"/>
  <c r="R993" i="4" a="1"/>
  <c r="R993" i="4" l="1"/>
  <c r="Q993" i="4" a="1"/>
  <c r="Q993" i="4" l="1"/>
  <c r="P993" i="4" a="1"/>
  <c r="P993" i="4" l="1"/>
  <c r="O993" i="4" a="1"/>
  <c r="O993" i="4" l="1"/>
  <c r="S992" i="4" a="1"/>
  <c r="S992" i="4" l="1"/>
  <c r="R992" i="4" a="1"/>
  <c r="R992" i="4" l="1"/>
  <c r="Q992" i="4" a="1"/>
  <c r="Q992" i="4" l="1"/>
  <c r="P992" i="4" a="1"/>
  <c r="P992" i="4" l="1"/>
  <c r="O992" i="4" a="1"/>
  <c r="O992" i="4" l="1"/>
  <c r="S991" i="4" a="1"/>
  <c r="S991" i="4" l="1"/>
  <c r="R991" i="4" a="1"/>
  <c r="R991" i="4" l="1"/>
  <c r="Q991" i="4" a="1"/>
  <c r="Q991" i="4" l="1"/>
  <c r="P991" i="4" a="1"/>
  <c r="P991" i="4" l="1"/>
  <c r="O991" i="4" a="1"/>
  <c r="O991" i="4" l="1"/>
  <c r="S990" i="4" a="1"/>
  <c r="S990" i="4" l="1"/>
  <c r="R990" i="4" a="1"/>
  <c r="R990" i="4" l="1"/>
  <c r="Q990" i="4" a="1"/>
  <c r="Q990" i="4" l="1"/>
  <c r="P990" i="4" a="1"/>
  <c r="P990" i="4" l="1"/>
  <c r="O990" i="4" a="1"/>
  <c r="O990" i="4" l="1"/>
  <c r="S989" i="4" a="1"/>
  <c r="S989" i="4" l="1"/>
  <c r="R989" i="4" a="1"/>
  <c r="R989" i="4" l="1"/>
  <c r="Q989" i="4" a="1"/>
  <c r="Q989" i="4" l="1"/>
  <c r="P989" i="4" a="1"/>
  <c r="P989" i="4" l="1"/>
  <c r="O989" i="4" a="1"/>
  <c r="O989" i="4" l="1"/>
  <c r="S988" i="4" a="1"/>
  <c r="S988" i="4" l="1"/>
  <c r="R988" i="4" a="1"/>
  <c r="R988" i="4" l="1"/>
  <c r="Q988" i="4" a="1"/>
  <c r="Q988" i="4" l="1"/>
  <c r="P988" i="4" a="1"/>
  <c r="P988" i="4" l="1"/>
  <c r="O988" i="4" a="1"/>
  <c r="O988" i="4" l="1"/>
  <c r="S987" i="4" a="1"/>
  <c r="S987" i="4" l="1"/>
  <c r="R987" i="4" a="1"/>
  <c r="R987" i="4" l="1"/>
  <c r="Q987" i="4" a="1"/>
  <c r="Q987" i="4" l="1"/>
  <c r="P987" i="4" a="1"/>
  <c r="P987" i="4" l="1"/>
  <c r="O987" i="4" a="1"/>
  <c r="O987" i="4" l="1"/>
  <c r="S986" i="4" a="1"/>
  <c r="S986" i="4" l="1"/>
  <c r="R986" i="4" a="1"/>
  <c r="R986" i="4" l="1"/>
  <c r="Q986" i="4" a="1"/>
  <c r="Q986" i="4" l="1"/>
  <c r="P986" i="4" a="1"/>
  <c r="P986" i="4" l="1"/>
  <c r="O986" i="4" a="1"/>
  <c r="O986" i="4" l="1"/>
  <c r="S985" i="4" a="1"/>
  <c r="S985" i="4" l="1"/>
  <c r="R985" i="4" a="1"/>
  <c r="R985" i="4" l="1"/>
  <c r="Q985" i="4" a="1"/>
  <c r="Q985" i="4" l="1"/>
  <c r="P985" i="4" a="1"/>
  <c r="P985" i="4" l="1"/>
  <c r="O985" i="4" a="1"/>
  <c r="O985" i="4" l="1"/>
  <c r="S984" i="4" a="1"/>
  <c r="S984" i="4" l="1"/>
  <c r="R984" i="4" a="1"/>
  <c r="R984" i="4" l="1"/>
  <c r="Q984" i="4" a="1"/>
  <c r="Q984" i="4" l="1"/>
  <c r="P984" i="4" a="1"/>
  <c r="P984" i="4" l="1"/>
  <c r="O984" i="4" a="1"/>
  <c r="O984" i="4" l="1"/>
  <c r="S983" i="4" a="1"/>
  <c r="S983" i="4" l="1"/>
  <c r="R983" i="4" a="1"/>
  <c r="R983" i="4" l="1"/>
  <c r="Q983" i="4" a="1"/>
  <c r="Q983" i="4" l="1"/>
  <c r="P983" i="4" a="1"/>
  <c r="P983" i="4" l="1"/>
  <c r="O983" i="4" a="1"/>
  <c r="O983" i="4" l="1"/>
  <c r="S982" i="4" a="1"/>
  <c r="S982" i="4" l="1"/>
  <c r="R982" i="4" a="1"/>
  <c r="R982" i="4" l="1"/>
  <c r="Q982" i="4" a="1"/>
  <c r="Q982" i="4" l="1"/>
  <c r="P982" i="4" a="1"/>
  <c r="P982" i="4" l="1"/>
  <c r="O982" i="4" a="1"/>
  <c r="O982" i="4" l="1"/>
  <c r="S981" i="4" a="1"/>
  <c r="S981" i="4" l="1"/>
  <c r="R981" i="4" a="1"/>
  <c r="R981" i="4" l="1"/>
  <c r="Q981" i="4" a="1"/>
  <c r="Q981" i="4" l="1"/>
  <c r="P981" i="4" a="1"/>
  <c r="P981" i="4" l="1"/>
  <c r="O981" i="4" a="1"/>
  <c r="O981" i="4" l="1"/>
  <c r="S980" i="4" a="1"/>
  <c r="S980" i="4" l="1"/>
  <c r="R980" i="4" a="1"/>
  <c r="R980" i="4" l="1"/>
  <c r="Q980" i="4" a="1"/>
  <c r="Q980" i="4" l="1"/>
  <c r="P980" i="4" a="1"/>
  <c r="P980" i="4" l="1"/>
  <c r="O980" i="4" a="1"/>
  <c r="O980" i="4" l="1"/>
  <c r="S979" i="4" a="1"/>
  <c r="S979" i="4" l="1"/>
  <c r="R979" i="4" a="1"/>
  <c r="R979" i="4" l="1"/>
  <c r="Q979" i="4" a="1"/>
  <c r="Q979" i="4" l="1"/>
  <c r="P979" i="4" a="1"/>
  <c r="P979" i="4" l="1"/>
  <c r="O979" i="4" a="1"/>
  <c r="O979" i="4" l="1"/>
  <c r="S978" i="4" a="1"/>
  <c r="S978" i="4" l="1"/>
  <c r="R978" i="4" a="1"/>
  <c r="R978" i="4" l="1"/>
  <c r="Q978" i="4" a="1"/>
  <c r="Q978" i="4" l="1"/>
  <c r="P978" i="4" a="1"/>
  <c r="P978" i="4" l="1"/>
  <c r="O978" i="4" a="1"/>
  <c r="O978" i="4" l="1"/>
  <c r="S977" i="4" a="1"/>
  <c r="S977" i="4" l="1"/>
  <c r="R977" i="4" a="1"/>
  <c r="R977" i="4" l="1"/>
  <c r="Q977" i="4" a="1"/>
  <c r="Q977" i="4" l="1"/>
  <c r="P977" i="4" a="1"/>
  <c r="P977" i="4" l="1"/>
  <c r="O977" i="4" a="1"/>
  <c r="O977" i="4" l="1"/>
  <c r="S976" i="4" a="1"/>
  <c r="S976" i="4" l="1"/>
  <c r="R976" i="4" a="1"/>
  <c r="R976" i="4" l="1"/>
  <c r="Q976" i="4" a="1"/>
  <c r="Q976" i="4" l="1"/>
  <c r="P976" i="4" a="1"/>
  <c r="P976" i="4" l="1"/>
  <c r="O976" i="4" a="1"/>
  <c r="O976" i="4" l="1"/>
  <c r="S975" i="4" a="1"/>
  <c r="S975" i="4" l="1"/>
  <c r="R975" i="4" a="1"/>
  <c r="R975" i="4" l="1"/>
  <c r="Q975" i="4" a="1"/>
  <c r="Q975" i="4" l="1"/>
  <c r="P975" i="4" a="1"/>
  <c r="P975" i="4" l="1"/>
  <c r="O975" i="4" a="1"/>
  <c r="O975" i="4" l="1"/>
  <c r="S974" i="4" a="1"/>
  <c r="S974" i="4" l="1"/>
  <c r="R974" i="4" a="1"/>
  <c r="R974" i="4" l="1"/>
  <c r="Q974" i="4" a="1"/>
  <c r="Q974" i="4" l="1"/>
  <c r="P974" i="4" a="1"/>
  <c r="P974" i="4" l="1"/>
  <c r="O974" i="4" a="1"/>
  <c r="O974" i="4" l="1"/>
  <c r="S973" i="4" a="1"/>
  <c r="S973" i="4" l="1"/>
  <c r="R973" i="4" a="1"/>
  <c r="R973" i="4" l="1"/>
  <c r="Q973" i="4" a="1"/>
  <c r="Q973" i="4" l="1"/>
  <c r="P973" i="4" a="1"/>
  <c r="P973" i="4" l="1"/>
  <c r="O973" i="4" a="1"/>
  <c r="O973" i="4" l="1"/>
  <c r="S972" i="4" a="1"/>
  <c r="S972" i="4" l="1"/>
  <c r="R972" i="4" a="1"/>
  <c r="R972" i="4" l="1"/>
  <c r="Q972" i="4" a="1"/>
  <c r="Q972" i="4" l="1"/>
  <c r="P972" i="4" a="1"/>
  <c r="P972" i="4" l="1"/>
  <c r="O972" i="4" a="1"/>
  <c r="O972" i="4" l="1"/>
  <c r="S971" i="4" a="1"/>
  <c r="S971" i="4" l="1"/>
  <c r="R971" i="4" a="1"/>
  <c r="R971" i="4" l="1"/>
  <c r="Q971" i="4" a="1"/>
  <c r="Q971" i="4" l="1"/>
  <c r="P971" i="4" a="1"/>
  <c r="P971" i="4" l="1"/>
  <c r="O971" i="4" a="1"/>
  <c r="O971" i="4" l="1"/>
  <c r="S970" i="4" a="1"/>
  <c r="S970" i="4" l="1"/>
  <c r="R970" i="4" a="1"/>
  <c r="R970" i="4" l="1"/>
  <c r="Q970" i="4" a="1"/>
  <c r="Q970" i="4" l="1"/>
  <c r="P970" i="4" a="1"/>
  <c r="P970" i="4" l="1"/>
  <c r="O970" i="4" a="1"/>
  <c r="O970" i="4" l="1"/>
  <c r="S969" i="4" a="1"/>
  <c r="S969" i="4" l="1"/>
  <c r="R969" i="4" a="1"/>
  <c r="R969" i="4" l="1"/>
  <c r="Q969" i="4" a="1"/>
  <c r="Q969" i="4" l="1"/>
  <c r="P969" i="4" a="1"/>
  <c r="P969" i="4" l="1"/>
  <c r="O969" i="4" a="1"/>
  <c r="O969" i="4" l="1"/>
  <c r="S968" i="4" a="1"/>
  <c r="S968" i="4" l="1"/>
  <c r="R968" i="4" a="1"/>
  <c r="R968" i="4" l="1"/>
  <c r="Q968" i="4" a="1"/>
  <c r="Q968" i="4" l="1"/>
  <c r="P968" i="4" a="1"/>
  <c r="P968" i="4" l="1"/>
  <c r="O968" i="4" a="1"/>
  <c r="O968" i="4" l="1"/>
  <c r="S967" i="4" a="1"/>
  <c r="S967" i="4" l="1"/>
  <c r="R967" i="4" a="1"/>
  <c r="R967" i="4" l="1"/>
  <c r="Q967" i="4" a="1"/>
  <c r="Q967" i="4" l="1"/>
  <c r="P967" i="4" a="1"/>
  <c r="P967" i="4" l="1"/>
  <c r="O967" i="4" a="1"/>
  <c r="O967" i="4" l="1"/>
  <c r="S966" i="4" a="1"/>
  <c r="S966" i="4" l="1"/>
  <c r="R966" i="4" a="1"/>
  <c r="R966" i="4" l="1"/>
  <c r="Q966" i="4" a="1"/>
  <c r="Q966" i="4" l="1"/>
  <c r="P966" i="4" a="1"/>
  <c r="P966" i="4" l="1"/>
  <c r="O966" i="4" a="1"/>
  <c r="O966" i="4" l="1"/>
  <c r="S965" i="4" a="1"/>
  <c r="S965" i="4" l="1"/>
  <c r="R965" i="4" a="1"/>
  <c r="R965" i="4" l="1"/>
  <c r="Q965" i="4" a="1"/>
  <c r="Q965" i="4" l="1"/>
  <c r="P965" i="4" a="1"/>
  <c r="P965" i="4" l="1"/>
  <c r="O965" i="4" a="1"/>
  <c r="O965" i="4" l="1"/>
  <c r="S964" i="4" a="1"/>
  <c r="S964" i="4" l="1"/>
  <c r="R964" i="4" a="1"/>
  <c r="R964" i="4" l="1"/>
  <c r="Q964" i="4" a="1"/>
  <c r="Q964" i="4" l="1"/>
  <c r="P964" i="4" a="1"/>
  <c r="P964" i="4" l="1"/>
  <c r="O964" i="4" a="1"/>
  <c r="O964" i="4" l="1"/>
  <c r="S963" i="4" a="1"/>
  <c r="S963" i="4" l="1"/>
  <c r="R963" i="4" a="1"/>
  <c r="R963" i="4" l="1"/>
  <c r="Q963" i="4" a="1"/>
  <c r="Q963" i="4" l="1"/>
  <c r="P963" i="4" a="1"/>
  <c r="P963" i="4" l="1"/>
  <c r="O963" i="4" a="1"/>
  <c r="O963" i="4" l="1"/>
  <c r="S962" i="4" a="1"/>
  <c r="S962" i="4" l="1"/>
  <c r="R962" i="4" a="1"/>
  <c r="R962" i="4" l="1"/>
  <c r="Q962" i="4" a="1"/>
  <c r="Q962" i="4" l="1"/>
  <c r="P962" i="4" a="1"/>
  <c r="P962" i="4" l="1"/>
  <c r="O962" i="4" a="1"/>
  <c r="O962" i="4" l="1"/>
  <c r="S961" i="4" a="1"/>
  <c r="S961" i="4" l="1"/>
  <c r="R961" i="4" a="1"/>
  <c r="R961" i="4" l="1"/>
  <c r="Q961" i="4" a="1"/>
  <c r="Q961" i="4" l="1"/>
  <c r="P961" i="4" a="1"/>
  <c r="P961" i="4" l="1"/>
  <c r="O961" i="4" a="1"/>
  <c r="O961" i="4" l="1"/>
  <c r="S960" i="4" a="1"/>
  <c r="S960" i="4" l="1"/>
  <c r="R960" i="4" a="1"/>
  <c r="R960" i="4" l="1"/>
  <c r="Q960" i="4" a="1"/>
  <c r="Q960" i="4" l="1"/>
  <c r="P960" i="4" a="1"/>
  <c r="P960" i="4" l="1"/>
  <c r="O960" i="4" a="1"/>
  <c r="O960" i="4" l="1"/>
  <c r="S959" i="4" a="1"/>
  <c r="S959" i="4" l="1"/>
  <c r="R959" i="4" a="1"/>
  <c r="R959" i="4" l="1"/>
  <c r="Q959" i="4" a="1"/>
  <c r="Q959" i="4" l="1"/>
  <c r="P959" i="4" a="1"/>
  <c r="P959" i="4" l="1"/>
  <c r="O959" i="4" a="1"/>
  <c r="O959" i="4" l="1"/>
  <c r="S958" i="4" a="1"/>
  <c r="S958" i="4" l="1"/>
  <c r="R958" i="4" a="1"/>
  <c r="R958" i="4" l="1"/>
  <c r="Q958" i="4" a="1"/>
  <c r="Q958" i="4" l="1"/>
  <c r="P958" i="4" a="1"/>
  <c r="P958" i="4" l="1"/>
  <c r="O958" i="4" a="1"/>
  <c r="O958" i="4" l="1"/>
  <c r="S957" i="4" a="1"/>
  <c r="S957" i="4" l="1"/>
  <c r="R957" i="4" a="1"/>
  <c r="R957" i="4" l="1"/>
  <c r="Q957" i="4" a="1"/>
  <c r="Q957" i="4" l="1"/>
  <c r="P957" i="4" a="1"/>
  <c r="P957" i="4" l="1"/>
  <c r="O957" i="4" a="1"/>
  <c r="O957" i="4" l="1"/>
  <c r="S956" i="4" a="1"/>
  <c r="S956" i="4" l="1"/>
  <c r="R956" i="4" a="1"/>
  <c r="R956" i="4" l="1"/>
  <c r="Q956" i="4" a="1"/>
  <c r="Q956" i="4" l="1"/>
  <c r="P956" i="4" a="1"/>
  <c r="P956" i="4" l="1"/>
  <c r="O956" i="4" a="1"/>
  <c r="O956" i="4" l="1"/>
  <c r="S955" i="4" a="1"/>
  <c r="S955" i="4" l="1"/>
  <c r="R955" i="4" a="1"/>
  <c r="R955" i="4" l="1"/>
  <c r="Q955" i="4" a="1"/>
  <c r="Q955" i="4" l="1"/>
  <c r="P955" i="4" a="1"/>
  <c r="P955" i="4" l="1"/>
  <c r="O955" i="4" a="1"/>
  <c r="O955" i="4" l="1"/>
  <c r="S954" i="4" a="1"/>
  <c r="S954" i="4" l="1"/>
  <c r="R954" i="4" a="1"/>
  <c r="R954" i="4" l="1"/>
  <c r="Q954" i="4" a="1"/>
  <c r="Q954" i="4" l="1"/>
  <c r="P954" i="4" a="1"/>
  <c r="P954" i="4" l="1"/>
  <c r="O954" i="4" a="1"/>
  <c r="O954" i="4" l="1"/>
  <c r="S953" i="4" a="1"/>
  <c r="S953" i="4" l="1"/>
  <c r="R953" i="4" a="1"/>
  <c r="R953" i="4" l="1"/>
  <c r="Q953" i="4" a="1"/>
  <c r="Q953" i="4" l="1"/>
  <c r="P953" i="4" a="1"/>
  <c r="P953" i="4" l="1"/>
  <c r="O953" i="4" a="1"/>
  <c r="O953" i="4" l="1"/>
  <c r="S952" i="4" a="1"/>
  <c r="S952" i="4" l="1"/>
  <c r="R952" i="4" a="1"/>
  <c r="R952" i="4" l="1"/>
  <c r="Q952" i="4" a="1"/>
  <c r="Q952" i="4" l="1"/>
  <c r="P952" i="4" a="1"/>
  <c r="P952" i="4" l="1"/>
  <c r="O952" i="4" a="1"/>
  <c r="O952" i="4" l="1"/>
  <c r="S951" i="4" a="1"/>
  <c r="S951" i="4" l="1"/>
  <c r="R951" i="4" a="1"/>
  <c r="R951" i="4" l="1"/>
  <c r="Q951" i="4" a="1"/>
  <c r="Q951" i="4" l="1"/>
  <c r="P951" i="4" a="1"/>
  <c r="P951" i="4" l="1"/>
  <c r="O951" i="4" a="1"/>
  <c r="O951" i="4" l="1"/>
  <c r="S950" i="4" a="1"/>
  <c r="S950" i="4" l="1"/>
  <c r="R950" i="4" a="1"/>
  <c r="R950" i="4" l="1"/>
  <c r="Q950" i="4" a="1"/>
  <c r="Q950" i="4" l="1"/>
  <c r="P950" i="4" a="1"/>
  <c r="P950" i="4" l="1"/>
  <c r="O950" i="4" a="1"/>
  <c r="O950" i="4" l="1"/>
  <c r="S949" i="4" a="1"/>
  <c r="S949" i="4" l="1"/>
  <c r="R949" i="4" a="1"/>
  <c r="R949" i="4" l="1"/>
  <c r="Q949" i="4" a="1"/>
  <c r="Q949" i="4" l="1"/>
  <c r="P949" i="4" a="1"/>
  <c r="P949" i="4" l="1"/>
  <c r="O949" i="4" a="1"/>
  <c r="O949" i="4" l="1"/>
  <c r="S948" i="4" a="1"/>
  <c r="S948" i="4" l="1"/>
  <c r="R948" i="4" a="1"/>
  <c r="R948" i="4" l="1"/>
  <c r="Q948" i="4" a="1"/>
  <c r="Q948" i="4" l="1"/>
  <c r="P948" i="4" a="1"/>
  <c r="P948" i="4" l="1"/>
  <c r="O948" i="4" a="1"/>
  <c r="O948" i="4" l="1"/>
  <c r="S947" i="4" a="1"/>
  <c r="S947" i="4" l="1"/>
  <c r="R947" i="4" a="1"/>
  <c r="R947" i="4" l="1"/>
  <c r="Q947" i="4" a="1"/>
  <c r="Q947" i="4" l="1"/>
  <c r="P947" i="4" a="1"/>
  <c r="P947" i="4" l="1"/>
  <c r="O947" i="4" a="1"/>
  <c r="O947" i="4" l="1"/>
  <c r="S946" i="4" a="1"/>
  <c r="S946" i="4" l="1"/>
  <c r="R946" i="4" a="1"/>
  <c r="R946" i="4" l="1"/>
  <c r="Q946" i="4" a="1"/>
  <c r="Q946" i="4" l="1"/>
  <c r="P946" i="4" a="1"/>
  <c r="P946" i="4" l="1"/>
  <c r="O946" i="4" a="1"/>
  <c r="O946" i="4" l="1"/>
  <c r="S945" i="4" a="1"/>
  <c r="S945" i="4" l="1"/>
  <c r="R945" i="4" a="1"/>
  <c r="R945" i="4" l="1"/>
  <c r="Q945" i="4" a="1"/>
  <c r="Q945" i="4" l="1"/>
  <c r="P945" i="4" a="1"/>
  <c r="P945" i="4" l="1"/>
  <c r="O945" i="4" a="1"/>
  <c r="O945" i="4" l="1"/>
  <c r="S944" i="4" a="1"/>
  <c r="S944" i="4" l="1"/>
  <c r="R944" i="4" a="1"/>
  <c r="R944" i="4" l="1"/>
  <c r="Q944" i="4" a="1"/>
  <c r="Q944" i="4" l="1"/>
  <c r="P944" i="4" a="1"/>
  <c r="P944" i="4" l="1"/>
  <c r="O944" i="4" a="1"/>
  <c r="O944" i="4" l="1"/>
  <c r="S943" i="4" a="1"/>
  <c r="S943" i="4" l="1"/>
  <c r="R943" i="4" a="1"/>
  <c r="R943" i="4" l="1"/>
  <c r="Q943" i="4" a="1"/>
  <c r="Q943" i="4" l="1"/>
  <c r="P943" i="4" a="1"/>
  <c r="P943" i="4" l="1"/>
  <c r="O943" i="4" a="1"/>
  <c r="O943" i="4" l="1"/>
  <c r="S942" i="4" a="1"/>
  <c r="S942" i="4" l="1"/>
  <c r="R942" i="4" a="1"/>
  <c r="R942" i="4" l="1"/>
  <c r="Q942" i="4" a="1"/>
  <c r="Q942" i="4" l="1"/>
  <c r="P942" i="4" a="1"/>
  <c r="P942" i="4" l="1"/>
  <c r="O942" i="4" a="1"/>
  <c r="O942" i="4" l="1"/>
  <c r="S941" i="4" a="1"/>
  <c r="S941" i="4" l="1"/>
  <c r="R941" i="4" a="1"/>
  <c r="R941" i="4" l="1"/>
  <c r="Q941" i="4" a="1"/>
  <c r="Q941" i="4" l="1"/>
  <c r="P941" i="4" a="1"/>
  <c r="P941" i="4" l="1"/>
  <c r="O941" i="4" a="1"/>
  <c r="O941" i="4" l="1"/>
  <c r="S940" i="4" a="1"/>
  <c r="S940" i="4" l="1"/>
  <c r="R940" i="4" a="1"/>
  <c r="R940" i="4" l="1"/>
  <c r="Q940" i="4" a="1"/>
  <c r="Q940" i="4" l="1"/>
  <c r="P940" i="4" a="1"/>
  <c r="P940" i="4" l="1"/>
  <c r="O940" i="4" a="1"/>
  <c r="O940" i="4" l="1"/>
  <c r="S939" i="4" a="1"/>
  <c r="S939" i="4" l="1"/>
  <c r="R939" i="4" a="1"/>
  <c r="R939" i="4" l="1"/>
  <c r="Q939" i="4" a="1"/>
  <c r="Q939" i="4" l="1"/>
  <c r="P939" i="4" a="1"/>
  <c r="P939" i="4" l="1"/>
  <c r="O939" i="4" a="1"/>
  <c r="O939" i="4" l="1"/>
  <c r="S938" i="4" a="1"/>
  <c r="S938" i="4" l="1"/>
  <c r="R938" i="4" a="1"/>
  <c r="R938" i="4" l="1"/>
  <c r="Q938" i="4" a="1"/>
  <c r="Q938" i="4" l="1"/>
  <c r="P938" i="4" a="1"/>
  <c r="P938" i="4" l="1"/>
  <c r="O938" i="4" a="1"/>
  <c r="O938" i="4" l="1"/>
  <c r="S937" i="4" a="1"/>
  <c r="S937" i="4" l="1"/>
  <c r="R937" i="4" a="1"/>
  <c r="R937" i="4" l="1"/>
  <c r="Q937" i="4" a="1"/>
  <c r="Q937" i="4" l="1"/>
  <c r="P937" i="4" a="1"/>
  <c r="P937" i="4" l="1"/>
  <c r="O937" i="4" a="1"/>
  <c r="O937" i="4" l="1"/>
  <c r="S936" i="4" a="1"/>
  <c r="S936" i="4" l="1"/>
  <c r="R936" i="4" a="1"/>
  <c r="R936" i="4" l="1"/>
  <c r="Q936" i="4" a="1"/>
  <c r="Q936" i="4" l="1"/>
  <c r="P936" i="4" a="1"/>
  <c r="P936" i="4" l="1"/>
  <c r="O936" i="4" a="1"/>
  <c r="O936" i="4" l="1"/>
  <c r="S935" i="4" a="1"/>
  <c r="S935" i="4" l="1"/>
  <c r="R935" i="4" a="1"/>
  <c r="R935" i="4" l="1"/>
  <c r="Q935" i="4" a="1"/>
  <c r="Q935" i="4" l="1"/>
  <c r="P935" i="4" a="1"/>
  <c r="P935" i="4" l="1"/>
  <c r="O935" i="4" a="1"/>
  <c r="O935" i="4" l="1"/>
  <c r="S934" i="4" a="1"/>
  <c r="S934" i="4" l="1"/>
  <c r="R934" i="4" a="1"/>
  <c r="R934" i="4" l="1"/>
  <c r="Q934" i="4" a="1"/>
  <c r="Q934" i="4" l="1"/>
  <c r="P934" i="4" a="1"/>
  <c r="P934" i="4" l="1"/>
  <c r="O934" i="4" a="1"/>
  <c r="O934" i="4" l="1"/>
  <c r="S933" i="4" a="1"/>
  <c r="S933" i="4" l="1"/>
  <c r="R933" i="4" a="1"/>
  <c r="R933" i="4" l="1"/>
  <c r="Q933" i="4" a="1"/>
  <c r="Q933" i="4" l="1"/>
  <c r="P933" i="4" a="1"/>
  <c r="P933" i="4" l="1"/>
  <c r="O933" i="4" a="1"/>
  <c r="O933" i="4" l="1"/>
  <c r="S932" i="4" a="1"/>
  <c r="S932" i="4" l="1"/>
  <c r="R932" i="4" a="1"/>
  <c r="R932" i="4" l="1"/>
  <c r="Q932" i="4" a="1"/>
  <c r="Q932" i="4" l="1"/>
  <c r="P932" i="4" a="1"/>
  <c r="P932" i="4" l="1"/>
  <c r="O932" i="4" a="1"/>
  <c r="O932" i="4" l="1"/>
  <c r="S931" i="4" a="1"/>
  <c r="S931" i="4" l="1"/>
  <c r="R931" i="4" a="1"/>
  <c r="R931" i="4" l="1"/>
  <c r="Q931" i="4" a="1"/>
  <c r="Q931" i="4" l="1"/>
  <c r="P931" i="4" a="1"/>
  <c r="P931" i="4" l="1"/>
  <c r="O931" i="4" a="1"/>
  <c r="O931" i="4" l="1"/>
  <c r="S930" i="4" a="1"/>
  <c r="S930" i="4" l="1"/>
  <c r="R930" i="4" a="1"/>
  <c r="R930" i="4" l="1"/>
  <c r="Q930" i="4" a="1"/>
  <c r="Q930" i="4" l="1"/>
  <c r="P930" i="4" a="1"/>
  <c r="P930" i="4" l="1"/>
  <c r="O930" i="4" a="1"/>
  <c r="O930" i="4" l="1"/>
  <c r="S929" i="4" a="1"/>
  <c r="S929" i="4" l="1"/>
  <c r="R929" i="4" a="1"/>
  <c r="R929" i="4" l="1"/>
  <c r="Q929" i="4" a="1"/>
  <c r="Q929" i="4" l="1"/>
  <c r="P929" i="4" a="1"/>
  <c r="P929" i="4" l="1"/>
  <c r="O929" i="4" a="1"/>
  <c r="O929" i="4" l="1"/>
  <c r="S928" i="4" a="1"/>
  <c r="S928" i="4" l="1"/>
  <c r="R928" i="4" a="1"/>
  <c r="R928" i="4" l="1"/>
  <c r="Q928" i="4" a="1"/>
  <c r="Q928" i="4" l="1"/>
  <c r="P928" i="4" a="1"/>
  <c r="P928" i="4" l="1"/>
  <c r="O928" i="4" a="1"/>
  <c r="O928" i="4" l="1"/>
  <c r="S927" i="4" a="1"/>
  <c r="S927" i="4" l="1"/>
  <c r="R927" i="4" a="1"/>
  <c r="R927" i="4" l="1"/>
  <c r="Q927" i="4" a="1"/>
  <c r="Q927" i="4" l="1"/>
  <c r="P927" i="4" a="1"/>
  <c r="P927" i="4" l="1"/>
  <c r="O927" i="4" a="1"/>
  <c r="O927" i="4" l="1"/>
  <c r="S926" i="4" a="1"/>
  <c r="S926" i="4" l="1"/>
  <c r="R926" i="4" a="1"/>
  <c r="R926" i="4" l="1"/>
  <c r="Q926" i="4" a="1"/>
  <c r="Q926" i="4" l="1"/>
  <c r="P926" i="4" a="1"/>
  <c r="P926" i="4" l="1"/>
  <c r="O926" i="4" a="1"/>
  <c r="O926" i="4" l="1"/>
  <c r="S925" i="4" a="1"/>
  <c r="S925" i="4" l="1"/>
  <c r="R925" i="4" a="1"/>
  <c r="R925" i="4" l="1"/>
  <c r="Q925" i="4" a="1"/>
  <c r="Q925" i="4" l="1"/>
  <c r="P925" i="4" a="1"/>
  <c r="P925" i="4" l="1"/>
  <c r="O925" i="4" a="1"/>
  <c r="O925" i="4" l="1"/>
  <c r="S924" i="4" a="1"/>
  <c r="S924" i="4" l="1"/>
  <c r="R924" i="4" a="1"/>
  <c r="R924" i="4" l="1"/>
  <c r="Q924" i="4" a="1"/>
  <c r="Q924" i="4" l="1"/>
  <c r="P924" i="4" a="1"/>
  <c r="P924" i="4" l="1"/>
  <c r="O924" i="4" a="1"/>
  <c r="O924" i="4" l="1"/>
  <c r="S923" i="4" a="1"/>
  <c r="S923" i="4" l="1"/>
  <c r="R923" i="4" a="1"/>
  <c r="R923" i="4" l="1"/>
  <c r="Q923" i="4" a="1"/>
  <c r="Q923" i="4" l="1"/>
  <c r="P923" i="4" a="1"/>
  <c r="P923" i="4" l="1"/>
  <c r="O923" i="4" a="1"/>
  <c r="O923" i="4" l="1"/>
  <c r="S922" i="4" a="1"/>
  <c r="S922" i="4" l="1"/>
  <c r="R922" i="4" a="1"/>
  <c r="R922" i="4" l="1"/>
  <c r="Q922" i="4" a="1"/>
  <c r="Q922" i="4" l="1"/>
  <c r="P922" i="4" a="1"/>
  <c r="P922" i="4" l="1"/>
  <c r="O922" i="4" a="1"/>
  <c r="O922" i="4" l="1"/>
  <c r="S921" i="4" a="1"/>
  <c r="S921" i="4" l="1"/>
  <c r="R921" i="4" a="1"/>
  <c r="R921" i="4" l="1"/>
  <c r="Q921" i="4" a="1"/>
  <c r="Q921" i="4" l="1"/>
  <c r="P921" i="4" a="1"/>
  <c r="P921" i="4" l="1"/>
  <c r="O921" i="4" a="1"/>
  <c r="O921" i="4" l="1"/>
  <c r="S920" i="4" a="1"/>
  <c r="S920" i="4" l="1"/>
  <c r="R920" i="4" a="1"/>
  <c r="R920" i="4" l="1"/>
  <c r="Q920" i="4" a="1"/>
  <c r="Q920" i="4" l="1"/>
  <c r="P920" i="4" a="1"/>
  <c r="P920" i="4" l="1"/>
  <c r="O920" i="4" a="1"/>
  <c r="O920" i="4" l="1"/>
  <c r="S919" i="4" a="1"/>
  <c r="S919" i="4" l="1"/>
  <c r="R919" i="4" a="1"/>
  <c r="R919" i="4" l="1"/>
  <c r="Q919" i="4" a="1"/>
  <c r="Q919" i="4" l="1"/>
  <c r="P919" i="4" a="1"/>
  <c r="P919" i="4" l="1"/>
  <c r="O919" i="4" a="1"/>
  <c r="O919" i="4" l="1"/>
  <c r="S918" i="4" a="1"/>
  <c r="S918" i="4" l="1"/>
  <c r="R918" i="4" a="1"/>
  <c r="R918" i="4" l="1"/>
  <c r="Q918" i="4" a="1"/>
  <c r="Q918" i="4" l="1"/>
  <c r="P918" i="4" a="1"/>
  <c r="P918" i="4" l="1"/>
  <c r="O918" i="4" a="1"/>
  <c r="O918" i="4" l="1"/>
  <c r="S917" i="4" a="1"/>
  <c r="S917" i="4" l="1"/>
  <c r="R917" i="4" a="1"/>
  <c r="R917" i="4" l="1"/>
  <c r="Q917" i="4" a="1"/>
  <c r="Q917" i="4" l="1"/>
  <c r="P917" i="4" a="1"/>
  <c r="P917" i="4" l="1"/>
  <c r="O917" i="4" a="1"/>
  <c r="O917" i="4" l="1"/>
  <c r="S916" i="4" a="1"/>
  <c r="S916" i="4" l="1"/>
  <c r="R916" i="4" a="1"/>
  <c r="R916" i="4" l="1"/>
  <c r="Q916" i="4" a="1"/>
  <c r="Q916" i="4" l="1"/>
  <c r="P916" i="4" a="1"/>
  <c r="P916" i="4" l="1"/>
  <c r="O916" i="4" a="1"/>
  <c r="O916" i="4" l="1"/>
  <c r="S915" i="4" a="1"/>
  <c r="S915" i="4" l="1"/>
  <c r="R915" i="4" a="1"/>
  <c r="R915" i="4" l="1"/>
  <c r="Q915" i="4" a="1"/>
  <c r="Q915" i="4" l="1"/>
  <c r="P915" i="4" a="1"/>
  <c r="P915" i="4" l="1"/>
  <c r="O915" i="4" a="1"/>
  <c r="O915" i="4" l="1"/>
  <c r="S914" i="4" a="1"/>
  <c r="S914" i="4" l="1"/>
  <c r="R914" i="4" a="1"/>
  <c r="R914" i="4" l="1"/>
  <c r="Q914" i="4" a="1"/>
  <c r="Q914" i="4" l="1"/>
  <c r="P914" i="4" a="1"/>
  <c r="P914" i="4" l="1"/>
  <c r="O914" i="4" a="1"/>
  <c r="O914" i="4" l="1"/>
  <c r="S913" i="4" a="1"/>
  <c r="S913" i="4" l="1"/>
  <c r="R913" i="4" a="1"/>
  <c r="R913" i="4" l="1"/>
  <c r="Q913" i="4" a="1"/>
  <c r="Q913" i="4" l="1"/>
  <c r="P913" i="4" a="1"/>
  <c r="P913" i="4" l="1"/>
  <c r="O913" i="4" a="1"/>
  <c r="O913" i="4" l="1"/>
  <c r="S912" i="4" a="1"/>
  <c r="S912" i="4" l="1"/>
  <c r="R912" i="4" a="1"/>
  <c r="R912" i="4" l="1"/>
  <c r="Q912" i="4" a="1"/>
  <c r="Q912" i="4" l="1"/>
  <c r="P912" i="4" a="1"/>
  <c r="P912" i="4" l="1"/>
  <c r="O912" i="4" a="1"/>
  <c r="O912" i="4" l="1"/>
  <c r="S911" i="4" a="1"/>
  <c r="S911" i="4" l="1"/>
  <c r="R911" i="4" a="1"/>
  <c r="R911" i="4" l="1"/>
  <c r="Q911" i="4" a="1"/>
  <c r="Q911" i="4" l="1"/>
  <c r="P911" i="4" a="1"/>
  <c r="P911" i="4" l="1"/>
  <c r="O911" i="4" a="1"/>
  <c r="O911" i="4" l="1"/>
  <c r="S910" i="4" a="1"/>
  <c r="S910" i="4" l="1"/>
  <c r="R910" i="4" a="1"/>
  <c r="R910" i="4" l="1"/>
  <c r="Q910" i="4" a="1"/>
  <c r="Q910" i="4" l="1"/>
  <c r="P910" i="4" a="1"/>
  <c r="P910" i="4" l="1"/>
  <c r="O910" i="4" a="1"/>
  <c r="O910" i="4" l="1"/>
  <c r="S909" i="4" a="1"/>
  <c r="S909" i="4" l="1"/>
  <c r="R909" i="4" a="1"/>
  <c r="R909" i="4" l="1"/>
  <c r="Q909" i="4" a="1"/>
  <c r="Q909" i="4" l="1"/>
  <c r="P909" i="4" a="1"/>
  <c r="P909" i="4" l="1"/>
  <c r="O909" i="4" a="1"/>
  <c r="O909" i="4" l="1"/>
  <c r="S908" i="4" a="1"/>
  <c r="S908" i="4" l="1"/>
  <c r="R908" i="4" a="1"/>
  <c r="R908" i="4" l="1"/>
  <c r="Q908" i="4" a="1"/>
  <c r="Q908" i="4" l="1"/>
  <c r="P908" i="4" a="1"/>
  <c r="P908" i="4" l="1"/>
  <c r="O908" i="4" a="1"/>
  <c r="O908" i="4" l="1"/>
  <c r="S907" i="4" a="1"/>
  <c r="S907" i="4" l="1"/>
  <c r="R907" i="4" a="1"/>
  <c r="R907" i="4" l="1"/>
  <c r="Q907" i="4" a="1"/>
  <c r="Q907" i="4" l="1"/>
  <c r="P907" i="4" a="1"/>
  <c r="P907" i="4" l="1"/>
  <c r="O907" i="4" a="1"/>
  <c r="O907" i="4" l="1"/>
  <c r="S906" i="4" a="1"/>
  <c r="S906" i="4" l="1"/>
  <c r="R906" i="4" a="1"/>
  <c r="R906" i="4" l="1"/>
  <c r="Q906" i="4" a="1"/>
  <c r="Q906" i="4" l="1"/>
  <c r="P906" i="4" a="1"/>
  <c r="P906" i="4" l="1"/>
  <c r="O906" i="4" a="1"/>
  <c r="O906" i="4" l="1"/>
  <c r="S905" i="4" a="1"/>
  <c r="S905" i="4" l="1"/>
  <c r="R905" i="4" a="1"/>
  <c r="R905" i="4" l="1"/>
  <c r="Q905" i="4" a="1"/>
  <c r="Q905" i="4" l="1"/>
  <c r="P905" i="4" a="1"/>
  <c r="P905" i="4" l="1"/>
  <c r="O905" i="4" a="1"/>
  <c r="O905" i="4" l="1"/>
  <c r="S904" i="4" a="1"/>
  <c r="S904" i="4" l="1"/>
  <c r="R904" i="4" a="1"/>
  <c r="R904" i="4" l="1"/>
  <c r="Q904" i="4" a="1"/>
  <c r="Q904" i="4" l="1"/>
  <c r="P904" i="4" a="1"/>
  <c r="P904" i="4" l="1"/>
  <c r="O904" i="4" a="1"/>
  <c r="O904" i="4" l="1"/>
  <c r="S903" i="4" a="1"/>
  <c r="S903" i="4" l="1"/>
  <c r="R903" i="4" a="1"/>
  <c r="R903" i="4" l="1"/>
  <c r="Q903" i="4" a="1"/>
  <c r="Q903" i="4" l="1"/>
  <c r="P903" i="4" a="1"/>
  <c r="P903" i="4" l="1"/>
  <c r="O903" i="4" a="1"/>
  <c r="O903" i="4" l="1"/>
  <c r="S902" i="4" a="1"/>
  <c r="S902" i="4" l="1"/>
  <c r="R902" i="4" a="1"/>
  <c r="R902" i="4" l="1"/>
  <c r="Q902" i="4" a="1"/>
  <c r="Q902" i="4" l="1"/>
  <c r="P902" i="4" a="1"/>
  <c r="P902" i="4" l="1"/>
  <c r="O902" i="4" a="1"/>
  <c r="O902" i="4" l="1"/>
  <c r="S901" i="4" a="1"/>
  <c r="S901" i="4" l="1"/>
  <c r="R901" i="4" a="1"/>
  <c r="R901" i="4" l="1"/>
  <c r="Q901" i="4" a="1"/>
  <c r="Q901" i="4" l="1"/>
  <c r="P901" i="4" a="1"/>
  <c r="P901" i="4" l="1"/>
  <c r="O901" i="4" a="1"/>
  <c r="O901" i="4" l="1"/>
  <c r="S900" i="4" a="1"/>
  <c r="S900" i="4" l="1"/>
  <c r="R900" i="4" a="1"/>
  <c r="R900" i="4" l="1"/>
  <c r="Q900" i="4" a="1"/>
  <c r="Q900" i="4" l="1"/>
  <c r="P900" i="4" a="1"/>
  <c r="P900" i="4" l="1"/>
  <c r="O900" i="4" a="1"/>
  <c r="O900" i="4" l="1"/>
  <c r="S899" i="4" a="1"/>
  <c r="S899" i="4" l="1"/>
  <c r="R899" i="4" a="1"/>
  <c r="R899" i="4" l="1"/>
  <c r="Q899" i="4" a="1"/>
  <c r="Q899" i="4" l="1"/>
  <c r="P899" i="4" a="1"/>
  <c r="P899" i="4" l="1"/>
  <c r="O899" i="4" a="1"/>
  <c r="O899" i="4" l="1"/>
  <c r="S898" i="4" a="1"/>
  <c r="S898" i="4" l="1"/>
  <c r="R898" i="4" a="1"/>
  <c r="R898" i="4" l="1"/>
  <c r="Q898" i="4" a="1"/>
  <c r="Q898" i="4" l="1"/>
  <c r="P898" i="4" a="1"/>
  <c r="P898" i="4" l="1"/>
  <c r="O898" i="4" a="1"/>
  <c r="O898" i="4" l="1"/>
  <c r="S897" i="4" a="1"/>
  <c r="S897" i="4" l="1"/>
  <c r="R897" i="4" a="1"/>
  <c r="R897" i="4" l="1"/>
  <c r="Q897" i="4" a="1"/>
  <c r="Q897" i="4" l="1"/>
  <c r="P897" i="4" a="1"/>
  <c r="P897" i="4" l="1"/>
  <c r="O897" i="4" a="1"/>
  <c r="O897" i="4" l="1"/>
  <c r="S896" i="4" a="1"/>
  <c r="S896" i="4" l="1"/>
  <c r="R896" i="4" a="1"/>
  <c r="R896" i="4" l="1"/>
  <c r="Q896" i="4" a="1"/>
  <c r="Q896" i="4" l="1"/>
  <c r="P896" i="4" a="1"/>
  <c r="P896" i="4" l="1"/>
  <c r="O896" i="4" a="1"/>
  <c r="O896" i="4" l="1"/>
  <c r="S895" i="4" a="1"/>
  <c r="S895" i="4" l="1"/>
  <c r="R895" i="4" a="1"/>
  <c r="R895" i="4" l="1"/>
  <c r="Q895" i="4" a="1"/>
  <c r="Q895" i="4" l="1"/>
  <c r="P895" i="4" a="1"/>
  <c r="P895" i="4" l="1"/>
  <c r="O895" i="4" a="1"/>
  <c r="O895" i="4" l="1"/>
  <c r="S894" i="4" a="1"/>
  <c r="S894" i="4" l="1"/>
  <c r="R894" i="4" a="1"/>
  <c r="R894" i="4" l="1"/>
  <c r="Q894" i="4" a="1"/>
  <c r="Q894" i="4" l="1"/>
  <c r="P894" i="4" a="1"/>
  <c r="P894" i="4" l="1"/>
  <c r="O894" i="4" a="1"/>
  <c r="O894" i="4" l="1"/>
  <c r="S893" i="4" a="1"/>
  <c r="S893" i="4" l="1"/>
  <c r="R893" i="4" a="1"/>
  <c r="R893" i="4" l="1"/>
  <c r="Q893" i="4" a="1"/>
  <c r="Q893" i="4" l="1"/>
  <c r="P893" i="4" a="1"/>
  <c r="P893" i="4" l="1"/>
  <c r="O893" i="4" a="1"/>
  <c r="O893" i="4" l="1"/>
  <c r="S892" i="4" a="1"/>
  <c r="S892" i="4" l="1"/>
  <c r="R892" i="4" a="1"/>
  <c r="R892" i="4" l="1"/>
  <c r="Q892" i="4" a="1"/>
  <c r="Q892" i="4" l="1"/>
  <c r="P892" i="4" a="1"/>
  <c r="P892" i="4" l="1"/>
  <c r="O892" i="4" a="1"/>
  <c r="O892" i="4" l="1"/>
  <c r="S891" i="4" a="1"/>
  <c r="S891" i="4" l="1"/>
  <c r="R891" i="4" a="1"/>
  <c r="R891" i="4" l="1"/>
  <c r="Q891" i="4" a="1"/>
  <c r="Q891" i="4" l="1"/>
  <c r="P891" i="4" a="1"/>
  <c r="P891" i="4" l="1"/>
  <c r="O891" i="4" a="1"/>
  <c r="O891" i="4" l="1"/>
  <c r="S890" i="4" a="1"/>
  <c r="S890" i="4" l="1"/>
  <c r="R890" i="4" a="1"/>
  <c r="R890" i="4" l="1"/>
  <c r="Q890" i="4" a="1"/>
  <c r="Q890" i="4" l="1"/>
  <c r="P890" i="4" a="1"/>
  <c r="P890" i="4" l="1"/>
  <c r="O890" i="4" a="1"/>
  <c r="O890" i="4" l="1"/>
  <c r="S889" i="4" a="1"/>
  <c r="S889" i="4" l="1"/>
  <c r="R889" i="4" a="1"/>
  <c r="R889" i="4" l="1"/>
  <c r="Q889" i="4" a="1"/>
  <c r="Q889" i="4" l="1"/>
  <c r="P889" i="4" a="1"/>
  <c r="P889" i="4" l="1"/>
  <c r="O889" i="4" a="1"/>
  <c r="O889" i="4" l="1"/>
  <c r="S888" i="4" a="1"/>
  <c r="S888" i="4" l="1"/>
  <c r="R888" i="4" a="1"/>
  <c r="R888" i="4" l="1"/>
  <c r="Q888" i="4" a="1"/>
  <c r="Q888" i="4" l="1"/>
  <c r="P888" i="4" a="1"/>
  <c r="P888" i="4" l="1"/>
  <c r="O888" i="4" a="1"/>
  <c r="O888" i="4" l="1"/>
  <c r="S887" i="4" a="1"/>
  <c r="S887" i="4" l="1"/>
  <c r="R887" i="4" a="1"/>
  <c r="R887" i="4" l="1"/>
  <c r="Q887" i="4" a="1"/>
  <c r="Q887" i="4" l="1"/>
  <c r="P887" i="4" a="1"/>
  <c r="P887" i="4" l="1"/>
  <c r="O887" i="4" a="1"/>
  <c r="O887" i="4" l="1"/>
  <c r="S886" i="4" a="1"/>
  <c r="S886" i="4" l="1"/>
  <c r="R886" i="4" a="1"/>
  <c r="R886" i="4" l="1"/>
  <c r="Q886" i="4" a="1"/>
  <c r="Q886" i="4" l="1"/>
  <c r="P886" i="4" a="1"/>
  <c r="P886" i="4" l="1"/>
  <c r="O886" i="4" a="1"/>
  <c r="O886" i="4" l="1"/>
  <c r="S885" i="4" a="1"/>
  <c r="S885" i="4" l="1"/>
  <c r="R885" i="4" a="1"/>
  <c r="R885" i="4" l="1"/>
  <c r="Q885" i="4" a="1"/>
  <c r="Q885" i="4" l="1"/>
  <c r="P885" i="4" a="1"/>
  <c r="P885" i="4" l="1"/>
  <c r="O885" i="4" a="1"/>
  <c r="O885" i="4" l="1"/>
  <c r="S884" i="4" a="1"/>
  <c r="S884" i="4" l="1"/>
  <c r="R884" i="4" a="1"/>
  <c r="R884" i="4" l="1"/>
  <c r="Q884" i="4" a="1"/>
  <c r="Q884" i="4" l="1"/>
  <c r="P884" i="4" a="1"/>
  <c r="P884" i="4" l="1"/>
  <c r="O884" i="4" a="1"/>
  <c r="O884" i="4" l="1"/>
  <c r="S883" i="4" a="1"/>
  <c r="S883" i="4" l="1"/>
  <c r="R883" i="4" a="1"/>
  <c r="R883" i="4" l="1"/>
  <c r="Q883" i="4" a="1"/>
  <c r="Q883" i="4" l="1"/>
  <c r="P883" i="4" a="1"/>
  <c r="P883" i="4" l="1"/>
  <c r="O883" i="4" a="1"/>
  <c r="O883" i="4" l="1"/>
  <c r="S882" i="4" a="1"/>
  <c r="S882" i="4" l="1"/>
  <c r="R882" i="4" a="1"/>
  <c r="R882" i="4" l="1"/>
  <c r="Q882" i="4" a="1"/>
  <c r="Q882" i="4" l="1"/>
  <c r="P882" i="4" a="1"/>
  <c r="P882" i="4" l="1"/>
  <c r="O882" i="4" a="1"/>
  <c r="O882" i="4" l="1"/>
  <c r="S881" i="4" a="1"/>
  <c r="S881" i="4" l="1"/>
  <c r="R881" i="4" a="1"/>
  <c r="R881" i="4" l="1"/>
  <c r="Q881" i="4" a="1"/>
  <c r="Q881" i="4" l="1"/>
  <c r="P881" i="4" a="1"/>
  <c r="P881" i="4" l="1"/>
  <c r="O881" i="4" a="1"/>
  <c r="O881" i="4" l="1"/>
  <c r="S880" i="4" a="1"/>
  <c r="S880" i="4" l="1"/>
  <c r="R880" i="4" a="1"/>
  <c r="R880" i="4" l="1"/>
  <c r="Q880" i="4" a="1"/>
  <c r="Q880" i="4" l="1"/>
  <c r="P880" i="4" a="1"/>
  <c r="P880" i="4" l="1"/>
  <c r="O880" i="4" a="1"/>
  <c r="O880" i="4" l="1"/>
  <c r="S879" i="4" a="1"/>
  <c r="S879" i="4" l="1"/>
  <c r="R879" i="4" a="1"/>
  <c r="R879" i="4" l="1"/>
  <c r="Q879" i="4" a="1"/>
  <c r="Q879" i="4" l="1"/>
  <c r="P879" i="4" a="1"/>
  <c r="P879" i="4" l="1"/>
  <c r="O879" i="4" a="1"/>
  <c r="O879" i="4" l="1"/>
  <c r="S878" i="4" a="1"/>
  <c r="S878" i="4" l="1"/>
  <c r="R878" i="4" a="1"/>
  <c r="R878" i="4" l="1"/>
  <c r="Q878" i="4" a="1"/>
  <c r="Q878" i="4" l="1"/>
  <c r="P878" i="4" a="1"/>
  <c r="P878" i="4" l="1"/>
  <c r="O878" i="4" a="1"/>
  <c r="O878" i="4" l="1"/>
  <c r="S877" i="4" a="1"/>
  <c r="S877" i="4" l="1"/>
  <c r="R877" i="4" a="1"/>
  <c r="R877" i="4" l="1"/>
  <c r="Q877" i="4" a="1"/>
  <c r="Q877" i="4" l="1"/>
  <c r="P877" i="4" a="1"/>
  <c r="P877" i="4" l="1"/>
  <c r="O877" i="4" a="1"/>
  <c r="O877" i="4" l="1"/>
  <c r="S876" i="4" a="1"/>
  <c r="S876" i="4" l="1"/>
  <c r="R876" i="4" a="1"/>
  <c r="R876" i="4" l="1"/>
  <c r="Q876" i="4" a="1"/>
  <c r="Q876" i="4" l="1"/>
  <c r="P876" i="4" a="1"/>
  <c r="P876" i="4" l="1"/>
  <c r="O876" i="4" a="1"/>
  <c r="O876" i="4" l="1"/>
  <c r="S875" i="4" a="1"/>
  <c r="S875" i="4" l="1"/>
  <c r="R875" i="4" a="1"/>
  <c r="R875" i="4" l="1"/>
  <c r="Q875" i="4" a="1"/>
  <c r="Q875" i="4" l="1"/>
  <c r="P875" i="4" a="1"/>
  <c r="P875" i="4" l="1"/>
  <c r="O875" i="4" a="1"/>
  <c r="O875" i="4" l="1"/>
  <c r="S874" i="4" a="1"/>
  <c r="S874" i="4" l="1"/>
  <c r="R874" i="4" a="1"/>
  <c r="R874" i="4" l="1"/>
  <c r="Q874" i="4" a="1"/>
  <c r="Q874" i="4" l="1"/>
  <c r="P874" i="4" a="1"/>
  <c r="P874" i="4" l="1"/>
  <c r="O874" i="4" a="1"/>
  <c r="O874" i="4" l="1"/>
  <c r="S873" i="4" a="1"/>
  <c r="S873" i="4" l="1"/>
  <c r="R873" i="4" a="1"/>
  <c r="R873" i="4" l="1"/>
  <c r="Q873" i="4" a="1"/>
  <c r="Q873" i="4" l="1"/>
  <c r="P873" i="4" a="1"/>
  <c r="P873" i="4" l="1"/>
  <c r="O873" i="4" a="1"/>
  <c r="O873" i="4" l="1"/>
  <c r="S872" i="4" a="1"/>
  <c r="S872" i="4" l="1"/>
  <c r="R872" i="4" a="1"/>
  <c r="R872" i="4" l="1"/>
  <c r="Q872" i="4" a="1"/>
  <c r="Q872" i="4" l="1"/>
  <c r="P872" i="4" a="1"/>
  <c r="P872" i="4" l="1"/>
  <c r="O872" i="4" a="1"/>
  <c r="O872" i="4" l="1"/>
  <c r="S871" i="4" a="1"/>
  <c r="S871" i="4" l="1"/>
  <c r="R871" i="4" a="1"/>
  <c r="R871" i="4" l="1"/>
  <c r="Q871" i="4" a="1"/>
  <c r="Q871" i="4" l="1"/>
  <c r="P871" i="4" a="1"/>
  <c r="P871" i="4" l="1"/>
  <c r="O871" i="4" a="1"/>
  <c r="O871" i="4" l="1"/>
  <c r="S870" i="4" a="1"/>
  <c r="S870" i="4" l="1"/>
  <c r="R870" i="4" a="1"/>
  <c r="R870" i="4" l="1"/>
  <c r="Q870" i="4" a="1"/>
  <c r="Q870" i="4" l="1"/>
  <c r="P870" i="4" a="1"/>
  <c r="P870" i="4" l="1"/>
  <c r="O870" i="4" a="1"/>
  <c r="O870" i="4" l="1"/>
  <c r="S869" i="4" a="1"/>
  <c r="S869" i="4" l="1"/>
  <c r="R869" i="4" a="1"/>
  <c r="R869" i="4" l="1"/>
  <c r="Q869" i="4" a="1"/>
  <c r="Q869" i="4" l="1"/>
  <c r="P869" i="4" a="1"/>
  <c r="P869" i="4" l="1"/>
  <c r="O869" i="4" a="1"/>
  <c r="O869" i="4" l="1"/>
  <c r="S868" i="4" a="1"/>
  <c r="S868" i="4" l="1"/>
  <c r="R868" i="4" a="1"/>
  <c r="R868" i="4" l="1"/>
  <c r="Q868" i="4" a="1"/>
  <c r="Q868" i="4" l="1"/>
  <c r="P868" i="4" a="1"/>
  <c r="P868" i="4" l="1"/>
  <c r="O868" i="4" a="1"/>
  <c r="O868" i="4" l="1"/>
  <c r="S867" i="4" a="1"/>
  <c r="S867" i="4" l="1"/>
  <c r="R867" i="4" a="1"/>
  <c r="R867" i="4" l="1"/>
  <c r="Q867" i="4" a="1"/>
  <c r="Q867" i="4" l="1"/>
  <c r="P867" i="4" a="1"/>
  <c r="P867" i="4" l="1"/>
  <c r="O867" i="4" a="1"/>
  <c r="O867" i="4" l="1"/>
  <c r="S866" i="4" a="1"/>
  <c r="S866" i="4" l="1"/>
  <c r="R866" i="4" a="1"/>
  <c r="R866" i="4" l="1"/>
  <c r="Q866" i="4" a="1"/>
  <c r="Q866" i="4" l="1"/>
  <c r="P866" i="4" a="1"/>
  <c r="P866" i="4" l="1"/>
  <c r="O866" i="4" a="1"/>
  <c r="O866" i="4" l="1"/>
  <c r="S865" i="4" a="1"/>
  <c r="S865" i="4" l="1"/>
  <c r="R865" i="4" a="1"/>
  <c r="R865" i="4" l="1"/>
  <c r="Q865" i="4" a="1"/>
  <c r="Q865" i="4" l="1"/>
  <c r="P865" i="4" a="1"/>
  <c r="P865" i="4" l="1"/>
  <c r="O865" i="4" a="1"/>
  <c r="O865" i="4" l="1"/>
  <c r="S864" i="4" a="1"/>
  <c r="S864" i="4" l="1"/>
  <c r="R864" i="4" a="1"/>
  <c r="R864" i="4" l="1"/>
  <c r="Q864" i="4" a="1"/>
  <c r="Q864" i="4" l="1"/>
  <c r="P864" i="4" a="1"/>
  <c r="P864" i="4" l="1"/>
  <c r="O864" i="4" a="1"/>
  <c r="O864" i="4" l="1"/>
  <c r="S863" i="4" a="1"/>
  <c r="S863" i="4" l="1"/>
  <c r="R863" i="4" a="1"/>
  <c r="R863" i="4" l="1"/>
  <c r="Q863" i="4" a="1"/>
  <c r="Q863" i="4" l="1"/>
  <c r="P863" i="4" a="1"/>
  <c r="P863" i="4" l="1"/>
  <c r="O863" i="4" a="1"/>
  <c r="O863" i="4" l="1"/>
  <c r="S862" i="4" a="1"/>
  <c r="S862" i="4" l="1"/>
  <c r="R862" i="4" a="1"/>
  <c r="R862" i="4" l="1"/>
  <c r="Q862" i="4" a="1"/>
  <c r="Q862" i="4" l="1"/>
  <c r="P862" i="4" a="1"/>
  <c r="P862" i="4" l="1"/>
  <c r="O862" i="4" a="1"/>
  <c r="O862" i="4" l="1"/>
  <c r="S861" i="4" a="1"/>
  <c r="S861" i="4" l="1"/>
  <c r="R861" i="4" a="1"/>
  <c r="R861" i="4" l="1"/>
  <c r="Q861" i="4" a="1"/>
  <c r="Q861" i="4" l="1"/>
  <c r="P861" i="4" a="1"/>
  <c r="P861" i="4" l="1"/>
  <c r="O861" i="4" a="1"/>
  <c r="O861" i="4" l="1"/>
  <c r="S860" i="4" a="1"/>
  <c r="S860" i="4" l="1"/>
  <c r="R860" i="4" a="1"/>
  <c r="R860" i="4" l="1"/>
  <c r="Q860" i="4" a="1"/>
  <c r="Q860" i="4" l="1"/>
  <c r="P860" i="4" a="1"/>
  <c r="P860" i="4" l="1"/>
  <c r="O860" i="4" a="1"/>
  <c r="O860" i="4" l="1"/>
  <c r="S859" i="4" a="1"/>
  <c r="S859" i="4" l="1"/>
  <c r="R859" i="4" a="1"/>
  <c r="R859" i="4" l="1"/>
  <c r="Q859" i="4" a="1"/>
  <c r="Q859" i="4" l="1"/>
  <c r="P859" i="4" a="1"/>
  <c r="P859" i="4" l="1"/>
  <c r="O859" i="4" a="1"/>
  <c r="O859" i="4" l="1"/>
  <c r="S858" i="4" a="1"/>
  <c r="S858" i="4" l="1"/>
  <c r="R858" i="4" a="1"/>
  <c r="R858" i="4" l="1"/>
  <c r="Q858" i="4" a="1"/>
  <c r="Q858" i="4" l="1"/>
  <c r="P858" i="4" a="1"/>
  <c r="P858" i="4" l="1"/>
  <c r="O858" i="4" a="1"/>
  <c r="O858" i="4" l="1"/>
  <c r="S857" i="4" a="1"/>
  <c r="S857" i="4" l="1"/>
  <c r="R857" i="4" a="1"/>
  <c r="R857" i="4" l="1"/>
  <c r="Q857" i="4" a="1"/>
  <c r="Q857" i="4" l="1"/>
  <c r="P857" i="4" a="1"/>
  <c r="P857" i="4" l="1"/>
  <c r="O857" i="4" a="1"/>
  <c r="O857" i="4" l="1"/>
  <c r="S856" i="4" a="1"/>
  <c r="S856" i="4" l="1"/>
  <c r="R856" i="4" a="1"/>
  <c r="R856" i="4" l="1"/>
  <c r="Q856" i="4" a="1"/>
  <c r="Q856" i="4" l="1"/>
  <c r="P856" i="4" a="1"/>
  <c r="P856" i="4" l="1"/>
  <c r="O856" i="4" a="1"/>
  <c r="O856" i="4" l="1"/>
  <c r="S855" i="4" a="1"/>
  <c r="S855" i="4" l="1"/>
  <c r="R855" i="4" a="1"/>
  <c r="R855" i="4" l="1"/>
  <c r="Q855" i="4" a="1"/>
  <c r="Q855" i="4" l="1"/>
  <c r="P855" i="4" a="1"/>
  <c r="P855" i="4" l="1"/>
  <c r="O855" i="4" a="1"/>
  <c r="O855" i="4" l="1"/>
  <c r="S854" i="4" a="1"/>
  <c r="S854" i="4" l="1"/>
  <c r="R854" i="4" a="1"/>
  <c r="R854" i="4" l="1"/>
  <c r="Q854" i="4" a="1"/>
  <c r="Q854" i="4" l="1"/>
  <c r="P854" i="4" a="1"/>
  <c r="P854" i="4" l="1"/>
  <c r="O854" i="4" a="1"/>
  <c r="O854" i="4" l="1"/>
  <c r="S853" i="4" a="1"/>
  <c r="S853" i="4" l="1"/>
  <c r="R853" i="4" a="1"/>
  <c r="R853" i="4" l="1"/>
  <c r="Q853" i="4" a="1"/>
  <c r="Q853" i="4" l="1"/>
  <c r="P853" i="4" a="1"/>
  <c r="P853" i="4" l="1"/>
  <c r="O853" i="4" a="1"/>
  <c r="O853" i="4" l="1"/>
  <c r="S852" i="4" a="1"/>
  <c r="S852" i="4" l="1"/>
  <c r="R852" i="4" a="1"/>
  <c r="R852" i="4" l="1"/>
  <c r="Q852" i="4" a="1"/>
  <c r="Q852" i="4" l="1"/>
  <c r="P852" i="4" a="1"/>
  <c r="P852" i="4" l="1"/>
  <c r="O852" i="4" a="1"/>
  <c r="O852" i="4" l="1"/>
  <c r="S851" i="4" a="1"/>
  <c r="S851" i="4" l="1"/>
  <c r="R851" i="4" a="1"/>
  <c r="R851" i="4" l="1"/>
  <c r="Q851" i="4" a="1"/>
  <c r="Q851" i="4" l="1"/>
  <c r="P851" i="4" a="1"/>
  <c r="P851" i="4" l="1"/>
  <c r="O851" i="4" a="1"/>
  <c r="O851" i="4" l="1"/>
  <c r="S850" i="4" a="1"/>
  <c r="S850" i="4" l="1"/>
  <c r="R850" i="4" a="1"/>
  <c r="R850" i="4" l="1"/>
  <c r="Q850" i="4" a="1"/>
  <c r="Q850" i="4" l="1"/>
  <c r="P850" i="4" a="1"/>
  <c r="P850" i="4" l="1"/>
  <c r="O850" i="4" a="1"/>
  <c r="O850" i="4" l="1"/>
  <c r="S849" i="4" a="1"/>
  <c r="S849" i="4" l="1"/>
  <c r="R849" i="4" a="1"/>
  <c r="R849" i="4" l="1"/>
  <c r="Q849" i="4" a="1"/>
  <c r="Q849" i="4" l="1"/>
  <c r="P849" i="4" a="1"/>
  <c r="P849" i="4" l="1"/>
  <c r="O849" i="4" a="1"/>
  <c r="O849" i="4" l="1"/>
  <c r="S848" i="4" a="1"/>
  <c r="S848" i="4" l="1"/>
  <c r="R848" i="4" a="1"/>
  <c r="R848" i="4" l="1"/>
  <c r="Q848" i="4" a="1"/>
  <c r="Q848" i="4" l="1"/>
  <c r="P848" i="4" a="1"/>
  <c r="P848" i="4" l="1"/>
  <c r="O848" i="4" a="1"/>
  <c r="O848" i="4" l="1"/>
  <c r="S847" i="4" a="1"/>
  <c r="S847" i="4" l="1"/>
  <c r="R847" i="4" a="1"/>
  <c r="R847" i="4" l="1"/>
  <c r="Q847" i="4" a="1"/>
  <c r="Q847" i="4" l="1"/>
  <c r="P847" i="4" a="1"/>
  <c r="P847" i="4" l="1"/>
  <c r="O847" i="4" a="1"/>
  <c r="O847" i="4" l="1"/>
  <c r="S846" i="4" a="1"/>
  <c r="S846" i="4" l="1"/>
  <c r="R846" i="4" a="1"/>
  <c r="R846" i="4" l="1"/>
  <c r="Q846" i="4" a="1"/>
  <c r="Q846" i="4" l="1"/>
  <c r="P846" i="4" a="1"/>
  <c r="P846" i="4" l="1"/>
  <c r="O846" i="4" a="1"/>
  <c r="O846" i="4" l="1"/>
  <c r="S845" i="4" a="1"/>
  <c r="S845" i="4" l="1"/>
  <c r="R845" i="4" a="1"/>
  <c r="R845" i="4" l="1"/>
  <c r="Q845" i="4" a="1"/>
  <c r="Q845" i="4" l="1"/>
  <c r="P845" i="4" a="1"/>
  <c r="P845" i="4" l="1"/>
  <c r="O845" i="4" a="1"/>
  <c r="O845" i="4" l="1"/>
  <c r="S844" i="4" a="1"/>
  <c r="S844" i="4" l="1"/>
  <c r="R844" i="4" a="1"/>
  <c r="R844" i="4" l="1"/>
  <c r="Q844" i="4" a="1"/>
  <c r="Q844" i="4" l="1"/>
  <c r="P844" i="4" a="1"/>
  <c r="P844" i="4" l="1"/>
  <c r="O844" i="4" a="1"/>
  <c r="O844" i="4" l="1"/>
  <c r="S843" i="4" a="1"/>
  <c r="S843" i="4" l="1"/>
  <c r="R843" i="4" a="1"/>
  <c r="R843" i="4" l="1"/>
  <c r="Q843" i="4" a="1"/>
  <c r="Q843" i="4" l="1"/>
  <c r="P843" i="4" a="1"/>
  <c r="P843" i="4" l="1"/>
  <c r="O843" i="4" a="1"/>
  <c r="O843" i="4" l="1"/>
  <c r="S842" i="4" a="1"/>
  <c r="S842" i="4" l="1"/>
  <c r="R842" i="4" a="1"/>
  <c r="R842" i="4" l="1"/>
  <c r="Q842" i="4" a="1"/>
  <c r="Q842" i="4" l="1"/>
  <c r="P842" i="4" a="1"/>
  <c r="P842" i="4" l="1"/>
  <c r="O842" i="4" a="1"/>
  <c r="O842" i="4" l="1"/>
  <c r="S841" i="4" a="1"/>
  <c r="S841" i="4" l="1"/>
  <c r="R841" i="4" a="1"/>
  <c r="R841" i="4" l="1"/>
  <c r="Q841" i="4" a="1"/>
  <c r="Q841" i="4" l="1"/>
  <c r="P841" i="4" a="1"/>
  <c r="P841" i="4" l="1"/>
  <c r="O841" i="4" a="1"/>
  <c r="O841" i="4" l="1"/>
  <c r="S840" i="4" a="1"/>
  <c r="S840" i="4" l="1"/>
  <c r="R840" i="4" a="1"/>
  <c r="R840" i="4" l="1"/>
  <c r="Q840" i="4" a="1"/>
  <c r="Q840" i="4" l="1"/>
  <c r="P840" i="4" a="1"/>
  <c r="P840" i="4" l="1"/>
  <c r="O840" i="4" a="1"/>
  <c r="O840" i="4" l="1"/>
  <c r="S839" i="4" a="1"/>
  <c r="S839" i="4" l="1"/>
  <c r="R839" i="4" a="1"/>
  <c r="R839" i="4" l="1"/>
  <c r="Q839" i="4" a="1"/>
  <c r="Q839" i="4" l="1"/>
  <c r="P839" i="4" a="1"/>
  <c r="P839" i="4" l="1"/>
  <c r="O839" i="4" a="1"/>
  <c r="O839" i="4" l="1"/>
  <c r="S838" i="4" a="1"/>
  <c r="S838" i="4" l="1"/>
  <c r="R838" i="4" a="1"/>
  <c r="R838" i="4" l="1"/>
  <c r="Q838" i="4" a="1"/>
  <c r="Q838" i="4" l="1"/>
  <c r="P838" i="4" a="1"/>
  <c r="P838" i="4" l="1"/>
  <c r="O838" i="4" a="1"/>
  <c r="O838" i="4" l="1"/>
  <c r="S837" i="4" a="1"/>
  <c r="S837" i="4" l="1"/>
  <c r="R837" i="4" a="1"/>
  <c r="R837" i="4" l="1"/>
  <c r="Q837" i="4" a="1"/>
  <c r="Q837" i="4" l="1"/>
  <c r="P837" i="4" a="1"/>
  <c r="P837" i="4" l="1"/>
  <c r="O837" i="4" a="1"/>
  <c r="O837" i="4" l="1"/>
  <c r="S836" i="4" a="1"/>
  <c r="S836" i="4" l="1"/>
  <c r="R836" i="4" a="1"/>
  <c r="R836" i="4" l="1"/>
  <c r="Q836" i="4" a="1"/>
  <c r="Q836" i="4" l="1"/>
  <c r="P836" i="4" a="1"/>
  <c r="P836" i="4" l="1"/>
  <c r="O836" i="4" a="1"/>
  <c r="O836" i="4" l="1"/>
  <c r="S835" i="4" a="1"/>
  <c r="S835" i="4" l="1"/>
  <c r="R835" i="4" a="1"/>
  <c r="R835" i="4" l="1"/>
  <c r="Q835" i="4" a="1"/>
  <c r="Q835" i="4" l="1"/>
  <c r="P835" i="4" a="1"/>
  <c r="P835" i="4" l="1"/>
  <c r="O835" i="4" a="1"/>
  <c r="O835" i="4" l="1"/>
  <c r="S834" i="4" a="1"/>
  <c r="S834" i="4" l="1"/>
  <c r="R834" i="4" a="1"/>
  <c r="R834" i="4" l="1"/>
  <c r="Q834" i="4" a="1"/>
  <c r="Q834" i="4" l="1"/>
  <c r="P834" i="4" a="1"/>
  <c r="P834" i="4" l="1"/>
  <c r="O834" i="4" a="1"/>
  <c r="O834" i="4" l="1"/>
  <c r="S833" i="4" a="1"/>
  <c r="S833" i="4" l="1"/>
  <c r="R833" i="4" a="1"/>
  <c r="R833" i="4" l="1"/>
  <c r="Q833" i="4" a="1"/>
  <c r="Q833" i="4" l="1"/>
  <c r="P833" i="4" a="1"/>
  <c r="P833" i="4" l="1"/>
  <c r="O833" i="4" a="1"/>
  <c r="O833" i="4" l="1"/>
  <c r="S832" i="4" a="1"/>
  <c r="S832" i="4" l="1"/>
  <c r="R832" i="4" a="1"/>
  <c r="R832" i="4" l="1"/>
  <c r="Q832" i="4" a="1"/>
  <c r="Q832" i="4" l="1"/>
  <c r="P832" i="4" a="1"/>
  <c r="P832" i="4" l="1"/>
  <c r="O832" i="4" a="1"/>
  <c r="O832" i="4" l="1"/>
  <c r="S831" i="4" a="1"/>
  <c r="S831" i="4" l="1"/>
  <c r="R831" i="4" a="1"/>
  <c r="R831" i="4" l="1"/>
  <c r="Q831" i="4" a="1"/>
  <c r="Q831" i="4" l="1"/>
  <c r="P831" i="4" a="1"/>
  <c r="P831" i="4" l="1"/>
  <c r="O831" i="4" a="1"/>
  <c r="O831" i="4" l="1"/>
  <c r="S830" i="4" a="1"/>
  <c r="S830" i="4" l="1"/>
  <c r="R830" i="4" a="1"/>
  <c r="R830" i="4" l="1"/>
  <c r="Q830" i="4" a="1"/>
  <c r="Q830" i="4" l="1"/>
  <c r="P830" i="4" a="1"/>
  <c r="P830" i="4" l="1"/>
  <c r="O830" i="4" a="1"/>
  <c r="O830" i="4" l="1"/>
  <c r="S829" i="4" a="1"/>
  <c r="S829" i="4" l="1"/>
  <c r="R829" i="4" a="1"/>
  <c r="R829" i="4" l="1"/>
  <c r="Q829" i="4" a="1"/>
  <c r="Q829" i="4" l="1"/>
  <c r="P829" i="4" a="1"/>
  <c r="P829" i="4" l="1"/>
  <c r="O829" i="4" a="1"/>
  <c r="O829" i="4" l="1"/>
  <c r="S828" i="4" a="1"/>
  <c r="S828" i="4" l="1"/>
  <c r="R828" i="4" a="1"/>
  <c r="R828" i="4" l="1"/>
  <c r="Q828" i="4" a="1"/>
  <c r="Q828" i="4" l="1"/>
  <c r="P828" i="4" a="1"/>
  <c r="P828" i="4" l="1"/>
  <c r="O828" i="4" a="1"/>
  <c r="O828" i="4" l="1"/>
  <c r="S827" i="4" a="1"/>
  <c r="S827" i="4" l="1"/>
  <c r="R827" i="4" a="1"/>
  <c r="R827" i="4" l="1"/>
  <c r="Q827" i="4" a="1"/>
  <c r="Q827" i="4" l="1"/>
  <c r="P827" i="4" a="1"/>
  <c r="P827" i="4" l="1"/>
  <c r="O827" i="4" a="1"/>
  <c r="O827" i="4" l="1"/>
  <c r="S826" i="4" a="1"/>
  <c r="S826" i="4" l="1"/>
  <c r="R826" i="4" a="1"/>
  <c r="R826" i="4" l="1"/>
  <c r="Q826" i="4" a="1"/>
  <c r="Q826" i="4" l="1"/>
  <c r="P826" i="4" a="1"/>
  <c r="P826" i="4" l="1"/>
  <c r="O826" i="4" a="1"/>
  <c r="O826" i="4" l="1"/>
  <c r="S825" i="4" a="1"/>
  <c r="S825" i="4" l="1"/>
  <c r="R825" i="4" a="1"/>
  <c r="R825" i="4" l="1"/>
  <c r="Q825" i="4" a="1"/>
  <c r="Q825" i="4" l="1"/>
  <c r="P825" i="4" a="1"/>
  <c r="P825" i="4" l="1"/>
  <c r="O825" i="4" a="1"/>
  <c r="O825" i="4" l="1"/>
  <c r="S824" i="4" a="1"/>
  <c r="S824" i="4" l="1"/>
  <c r="R824" i="4" a="1"/>
  <c r="R824" i="4" l="1"/>
  <c r="Q824" i="4" a="1"/>
  <c r="Q824" i="4" l="1"/>
  <c r="P824" i="4" a="1"/>
  <c r="P824" i="4" l="1"/>
  <c r="O824" i="4" a="1"/>
  <c r="O824" i="4" l="1"/>
  <c r="S823" i="4" a="1"/>
  <c r="S823" i="4" l="1"/>
  <c r="R823" i="4" a="1"/>
  <c r="R823" i="4" l="1"/>
  <c r="Q823" i="4" a="1"/>
  <c r="Q823" i="4" l="1"/>
  <c r="P823" i="4" a="1"/>
  <c r="P823" i="4" l="1"/>
  <c r="O823" i="4" a="1"/>
  <c r="O823" i="4" l="1"/>
  <c r="S822" i="4" a="1"/>
  <c r="S822" i="4" l="1"/>
  <c r="R822" i="4" a="1"/>
  <c r="R822" i="4" l="1"/>
  <c r="Q822" i="4" a="1"/>
  <c r="Q822" i="4" l="1"/>
  <c r="P822" i="4" a="1"/>
  <c r="P822" i="4" l="1"/>
  <c r="O822" i="4" a="1"/>
  <c r="O822" i="4" l="1"/>
  <c r="S821" i="4" a="1"/>
  <c r="S821" i="4" l="1"/>
  <c r="R821" i="4" a="1"/>
  <c r="R821" i="4" l="1"/>
  <c r="Q821" i="4" a="1"/>
  <c r="Q821" i="4" l="1"/>
  <c r="P821" i="4" a="1"/>
  <c r="P821" i="4" l="1"/>
  <c r="O821" i="4" a="1"/>
  <c r="O821" i="4" l="1"/>
  <c r="S820" i="4" a="1"/>
  <c r="S820" i="4" l="1"/>
  <c r="R820" i="4" a="1"/>
  <c r="R820" i="4" l="1"/>
  <c r="Q820" i="4" a="1"/>
  <c r="Q820" i="4" l="1"/>
  <c r="P820" i="4" a="1"/>
  <c r="P820" i="4" l="1"/>
  <c r="O820" i="4" a="1"/>
  <c r="O820" i="4" l="1"/>
  <c r="S819" i="4" a="1"/>
  <c r="S819" i="4" l="1"/>
  <c r="R819" i="4" a="1"/>
  <c r="R819" i="4" l="1"/>
  <c r="Q819" i="4" a="1"/>
  <c r="Q819" i="4" l="1"/>
  <c r="P819" i="4" a="1"/>
  <c r="P819" i="4" l="1"/>
  <c r="O819" i="4" a="1"/>
  <c r="O819" i="4" l="1"/>
  <c r="S818" i="4" a="1"/>
  <c r="S818" i="4" l="1"/>
  <c r="R818" i="4" a="1"/>
  <c r="R818" i="4" l="1"/>
  <c r="Q818" i="4" a="1"/>
  <c r="Q818" i="4" l="1"/>
  <c r="P818" i="4" a="1"/>
  <c r="P818" i="4" l="1"/>
  <c r="O818" i="4" a="1"/>
  <c r="O818" i="4" l="1"/>
  <c r="S817" i="4" a="1"/>
  <c r="S817" i="4" l="1"/>
  <c r="R817" i="4" a="1"/>
  <c r="R817" i="4" l="1"/>
  <c r="Q817" i="4" a="1"/>
  <c r="Q817" i="4" l="1"/>
  <c r="P817" i="4" a="1"/>
  <c r="P817" i="4" l="1"/>
  <c r="O817" i="4" a="1"/>
  <c r="O817" i="4" l="1"/>
  <c r="S816" i="4" a="1"/>
  <c r="S816" i="4" l="1"/>
  <c r="R816" i="4" a="1"/>
  <c r="R816" i="4" l="1"/>
  <c r="Q816" i="4" a="1"/>
  <c r="Q816" i="4" l="1"/>
  <c r="P816" i="4" a="1"/>
  <c r="P816" i="4" l="1"/>
  <c r="O816" i="4" a="1"/>
  <c r="O816" i="4" l="1"/>
  <c r="S815" i="4" a="1"/>
  <c r="S815" i="4" l="1"/>
  <c r="R815" i="4" a="1"/>
  <c r="R815" i="4" l="1"/>
  <c r="Q815" i="4" a="1"/>
  <c r="Q815" i="4" l="1"/>
  <c r="P815" i="4" a="1"/>
  <c r="P815" i="4" l="1"/>
  <c r="O815" i="4" a="1"/>
  <c r="O815" i="4" l="1"/>
  <c r="S814" i="4" a="1"/>
  <c r="S814" i="4" l="1"/>
  <c r="R814" i="4" a="1"/>
  <c r="R814" i="4" l="1"/>
  <c r="Q814" i="4" a="1"/>
  <c r="Q814" i="4" l="1"/>
  <c r="P814" i="4" a="1"/>
  <c r="P814" i="4" l="1"/>
  <c r="O814" i="4" a="1"/>
  <c r="O814" i="4" l="1"/>
  <c r="S813" i="4" a="1"/>
  <c r="S813" i="4" l="1"/>
  <c r="R813" i="4" a="1"/>
  <c r="R813" i="4" l="1"/>
  <c r="Q813" i="4" a="1"/>
  <c r="Q813" i="4" l="1"/>
  <c r="P813" i="4" a="1"/>
  <c r="P813" i="4" l="1"/>
  <c r="O813" i="4" a="1"/>
  <c r="O813" i="4" l="1"/>
  <c r="S812" i="4" a="1"/>
  <c r="S812" i="4" l="1"/>
  <c r="R812" i="4" a="1"/>
  <c r="R812" i="4" l="1"/>
  <c r="Q812" i="4" a="1"/>
  <c r="Q812" i="4" l="1"/>
  <c r="P812" i="4" a="1"/>
  <c r="P812" i="4" l="1"/>
  <c r="O812" i="4" a="1"/>
  <c r="O812" i="4" l="1"/>
  <c r="S811" i="4" a="1"/>
  <c r="S811" i="4" l="1"/>
  <c r="R811" i="4" a="1"/>
  <c r="R811" i="4" l="1"/>
  <c r="Q811" i="4" a="1"/>
  <c r="Q811" i="4" l="1"/>
  <c r="P811" i="4" a="1"/>
  <c r="P811" i="4" l="1"/>
  <c r="O811" i="4" a="1"/>
  <c r="O811" i="4" l="1"/>
  <c r="S810" i="4" a="1"/>
  <c r="S810" i="4" l="1"/>
  <c r="R810" i="4" a="1"/>
  <c r="R810" i="4" l="1"/>
  <c r="Q810" i="4" a="1"/>
  <c r="Q810" i="4" l="1"/>
  <c r="P810" i="4" a="1"/>
  <c r="P810" i="4" l="1"/>
  <c r="O810" i="4" a="1"/>
  <c r="O810" i="4" l="1"/>
  <c r="S809" i="4" a="1"/>
  <c r="S809" i="4" l="1"/>
  <c r="R809" i="4" a="1"/>
  <c r="R809" i="4" l="1"/>
  <c r="Q809" i="4" a="1"/>
  <c r="Q809" i="4" l="1"/>
  <c r="P809" i="4" a="1"/>
  <c r="P809" i="4" l="1"/>
  <c r="O809" i="4" a="1"/>
  <c r="O809" i="4" l="1"/>
  <c r="S808" i="4" a="1"/>
  <c r="S808" i="4" l="1"/>
  <c r="R808" i="4" a="1"/>
  <c r="R808" i="4" l="1"/>
  <c r="Q808" i="4" a="1"/>
  <c r="Q808" i="4" l="1"/>
  <c r="P808" i="4" a="1"/>
  <c r="P808" i="4" l="1"/>
  <c r="O808" i="4" a="1"/>
  <c r="O808" i="4" l="1"/>
  <c r="S807" i="4" a="1"/>
  <c r="S807" i="4" l="1"/>
  <c r="R807" i="4" a="1"/>
  <c r="R807" i="4" l="1"/>
  <c r="Q807" i="4" a="1"/>
  <c r="Q807" i="4" l="1"/>
  <c r="P807" i="4" a="1"/>
  <c r="P807" i="4" l="1"/>
  <c r="O807" i="4" a="1"/>
  <c r="O807" i="4" l="1"/>
  <c r="S806" i="4" a="1"/>
  <c r="S806" i="4" l="1"/>
  <c r="R806" i="4" a="1"/>
  <c r="R806" i="4" l="1"/>
  <c r="Q806" i="4" a="1"/>
  <c r="Q806" i="4" l="1"/>
  <c r="P806" i="4" a="1"/>
  <c r="P806" i="4" l="1"/>
  <c r="O806" i="4" a="1"/>
  <c r="O806" i="4" l="1"/>
  <c r="S805" i="4" a="1"/>
  <c r="S805" i="4" l="1"/>
  <c r="R805" i="4" a="1"/>
  <c r="R805" i="4" l="1"/>
  <c r="Q805" i="4" a="1"/>
  <c r="Q805" i="4" l="1"/>
  <c r="P805" i="4" a="1"/>
  <c r="P805" i="4" l="1"/>
  <c r="O805" i="4" a="1"/>
  <c r="O805" i="4" l="1"/>
  <c r="S804" i="4" a="1"/>
  <c r="S804" i="4" l="1"/>
  <c r="R804" i="4" a="1"/>
  <c r="R804" i="4" l="1"/>
  <c r="Q804" i="4" a="1"/>
  <c r="Q804" i="4" l="1"/>
  <c r="P804" i="4" a="1"/>
  <c r="P804" i="4" l="1"/>
  <c r="O804" i="4" a="1"/>
  <c r="O804" i="4" l="1"/>
  <c r="S803" i="4" a="1"/>
  <c r="S803" i="4" l="1"/>
  <c r="R803" i="4" a="1"/>
  <c r="R803" i="4" l="1"/>
  <c r="Q803" i="4" a="1"/>
  <c r="Q803" i="4" l="1"/>
  <c r="P803" i="4" a="1"/>
  <c r="P803" i="4" l="1"/>
  <c r="O803" i="4" a="1"/>
  <c r="O803" i="4" l="1"/>
  <c r="S802" i="4" a="1"/>
  <c r="S802" i="4" l="1"/>
  <c r="R802" i="4" a="1"/>
  <c r="R802" i="4" l="1"/>
  <c r="Q802" i="4" a="1"/>
  <c r="Q802" i="4" l="1"/>
  <c r="P802" i="4" a="1"/>
  <c r="P802" i="4" l="1"/>
  <c r="O802" i="4" a="1"/>
  <c r="O802" i="4" l="1"/>
  <c r="S801" i="4" a="1"/>
  <c r="S801" i="4" l="1"/>
  <c r="R801" i="4" a="1"/>
  <c r="R801" i="4" l="1"/>
  <c r="Q801" i="4" a="1"/>
  <c r="Q801" i="4" l="1"/>
  <c r="P801" i="4" a="1"/>
  <c r="P801" i="4" l="1"/>
  <c r="O801" i="4" a="1"/>
  <c r="O801" i="4" l="1"/>
  <c r="S800" i="4" a="1"/>
  <c r="S800" i="4" l="1"/>
  <c r="R800" i="4" a="1"/>
  <c r="R800" i="4" l="1"/>
  <c r="Q800" i="4" a="1"/>
  <c r="Q800" i="4" l="1"/>
  <c r="P800" i="4" a="1"/>
  <c r="P800" i="4" l="1"/>
  <c r="O800" i="4" a="1"/>
  <c r="O800" i="4" l="1"/>
  <c r="S799" i="4" a="1"/>
  <c r="S799" i="4" l="1"/>
  <c r="R799" i="4" a="1"/>
  <c r="R799" i="4" l="1"/>
  <c r="Q799" i="4" a="1"/>
  <c r="Q799" i="4" l="1"/>
  <c r="P799" i="4" a="1"/>
  <c r="P799" i="4" l="1"/>
  <c r="O799" i="4" a="1"/>
  <c r="O799" i="4" l="1"/>
  <c r="S798" i="4" a="1"/>
  <c r="S798" i="4" l="1"/>
  <c r="R798" i="4" a="1"/>
  <c r="R798" i="4" l="1"/>
  <c r="Q798" i="4" a="1"/>
  <c r="Q798" i="4" l="1"/>
  <c r="P798" i="4" a="1"/>
  <c r="P798" i="4" l="1"/>
  <c r="O798" i="4" a="1"/>
  <c r="O798" i="4" l="1"/>
  <c r="S797" i="4" a="1"/>
  <c r="S797" i="4" l="1"/>
  <c r="R797" i="4" a="1"/>
  <c r="R797" i="4" l="1"/>
  <c r="Q797" i="4" a="1"/>
  <c r="Q797" i="4" l="1"/>
  <c r="P797" i="4" a="1"/>
  <c r="P797" i="4" l="1"/>
  <c r="O797" i="4" a="1"/>
  <c r="O797" i="4" l="1"/>
  <c r="S796" i="4" a="1"/>
  <c r="S796" i="4" l="1"/>
  <c r="R796" i="4" a="1"/>
  <c r="R796" i="4" l="1"/>
  <c r="Q796" i="4" a="1"/>
  <c r="Q796" i="4" l="1"/>
  <c r="P796" i="4" a="1"/>
  <c r="P796" i="4" l="1"/>
  <c r="O796" i="4" a="1"/>
  <c r="O796" i="4" l="1"/>
  <c r="S795" i="4" a="1"/>
  <c r="S795" i="4" l="1"/>
  <c r="R795" i="4" a="1"/>
  <c r="R795" i="4" l="1"/>
  <c r="Q795" i="4" a="1"/>
  <c r="Q795" i="4" l="1"/>
  <c r="P795" i="4" a="1"/>
  <c r="P795" i="4" l="1"/>
  <c r="O795" i="4" a="1"/>
  <c r="O795" i="4" l="1"/>
  <c r="S794" i="4" a="1"/>
  <c r="S794" i="4" l="1"/>
  <c r="R794" i="4" a="1"/>
  <c r="R794" i="4" l="1"/>
  <c r="Q794" i="4" a="1"/>
  <c r="Q794" i="4" l="1"/>
  <c r="P794" i="4" a="1"/>
  <c r="P794" i="4" l="1"/>
  <c r="O794" i="4" a="1"/>
  <c r="O794" i="4" l="1"/>
  <c r="S793" i="4" a="1"/>
  <c r="S793" i="4" l="1"/>
  <c r="R793" i="4" a="1"/>
  <c r="R793" i="4" l="1"/>
  <c r="Q793" i="4" a="1"/>
  <c r="Q793" i="4" l="1"/>
  <c r="P793" i="4" a="1"/>
  <c r="P793" i="4" l="1"/>
  <c r="O793" i="4" a="1"/>
  <c r="O793" i="4" l="1"/>
  <c r="S792" i="4" a="1"/>
  <c r="S792" i="4" l="1"/>
  <c r="R792" i="4" a="1"/>
  <c r="R792" i="4" l="1"/>
  <c r="Q792" i="4" a="1"/>
  <c r="Q792" i="4" l="1"/>
  <c r="P792" i="4" a="1"/>
  <c r="P792" i="4" l="1"/>
  <c r="O792" i="4" a="1"/>
  <c r="O792" i="4" l="1"/>
  <c r="S791" i="4" a="1"/>
  <c r="S791" i="4" l="1"/>
  <c r="R791" i="4" a="1"/>
  <c r="R791" i="4" l="1"/>
  <c r="Q791" i="4" a="1"/>
  <c r="Q791" i="4" l="1"/>
  <c r="P791" i="4" a="1"/>
  <c r="P791" i="4" l="1"/>
  <c r="O791" i="4" a="1"/>
  <c r="O791" i="4" l="1"/>
  <c r="S790" i="4" a="1"/>
  <c r="S790" i="4" l="1"/>
  <c r="R790" i="4" a="1"/>
  <c r="R790" i="4" l="1"/>
  <c r="Q790" i="4" a="1"/>
  <c r="Q790" i="4" l="1"/>
  <c r="P790" i="4" a="1"/>
  <c r="P790" i="4" l="1"/>
  <c r="O790" i="4" a="1"/>
  <c r="O790" i="4" l="1"/>
  <c r="S789" i="4" a="1"/>
  <c r="S789" i="4" l="1"/>
  <c r="R789" i="4" a="1"/>
  <c r="R789" i="4" l="1"/>
  <c r="Q789" i="4" a="1"/>
  <c r="Q789" i="4" l="1"/>
  <c r="P789" i="4" a="1"/>
  <c r="P789" i="4" l="1"/>
  <c r="O789" i="4" a="1"/>
  <c r="O789" i="4" l="1"/>
  <c r="S788" i="4" a="1"/>
  <c r="S788" i="4" l="1"/>
  <c r="R788" i="4" a="1"/>
  <c r="R788" i="4" l="1"/>
  <c r="Q788" i="4" a="1"/>
  <c r="Q788" i="4" l="1"/>
  <c r="P788" i="4" a="1"/>
  <c r="P788" i="4" l="1"/>
  <c r="O788" i="4" a="1"/>
  <c r="O788" i="4" l="1"/>
  <c r="S787" i="4" a="1"/>
  <c r="S787" i="4" l="1"/>
  <c r="R787" i="4" a="1"/>
  <c r="R787" i="4" l="1"/>
  <c r="Q787" i="4" a="1"/>
  <c r="Q787" i="4" l="1"/>
  <c r="P787" i="4" a="1"/>
  <c r="P787" i="4" l="1"/>
  <c r="O787" i="4" a="1"/>
  <c r="O787" i="4" l="1"/>
  <c r="S786" i="4" a="1"/>
  <c r="S786" i="4" l="1"/>
  <c r="R786" i="4" a="1"/>
  <c r="R786" i="4" l="1"/>
  <c r="Q786" i="4" a="1"/>
  <c r="Q786" i="4" l="1"/>
  <c r="P786" i="4" a="1"/>
  <c r="P786" i="4" l="1"/>
  <c r="O786" i="4" a="1"/>
  <c r="O786" i="4" l="1"/>
  <c r="S785" i="4" a="1"/>
  <c r="S785" i="4" l="1"/>
  <c r="R785" i="4" a="1"/>
  <c r="R785" i="4" l="1"/>
  <c r="Q785" i="4" a="1"/>
  <c r="Q785" i="4" l="1"/>
  <c r="P785" i="4" a="1"/>
  <c r="P785" i="4" l="1"/>
  <c r="O785" i="4" a="1"/>
  <c r="O785" i="4" l="1"/>
  <c r="S784" i="4" a="1"/>
  <c r="S784" i="4" l="1"/>
  <c r="R784" i="4" a="1"/>
  <c r="R784" i="4" l="1"/>
  <c r="Q784" i="4" a="1"/>
  <c r="Q784" i="4" l="1"/>
  <c r="P784" i="4" a="1"/>
  <c r="P784" i="4" l="1"/>
  <c r="O784" i="4" a="1"/>
  <c r="O784" i="4" l="1"/>
  <c r="S783" i="4" a="1"/>
  <c r="S783" i="4" l="1"/>
  <c r="R783" i="4" a="1"/>
  <c r="R783" i="4" l="1"/>
  <c r="Q783" i="4" a="1"/>
  <c r="Q783" i="4" l="1"/>
  <c r="P783" i="4" a="1"/>
  <c r="P783" i="4" l="1"/>
  <c r="O783" i="4" a="1"/>
  <c r="O783" i="4" l="1"/>
  <c r="S782" i="4" a="1"/>
  <c r="S782" i="4" l="1"/>
  <c r="R782" i="4" a="1"/>
  <c r="R782" i="4" l="1"/>
  <c r="Q782" i="4" a="1"/>
  <c r="Q782" i="4" l="1"/>
  <c r="P782" i="4" a="1"/>
  <c r="P782" i="4" l="1"/>
  <c r="O782" i="4" a="1"/>
  <c r="O782" i="4" l="1"/>
  <c r="S781" i="4" a="1"/>
  <c r="S781" i="4" l="1"/>
  <c r="R781" i="4" a="1"/>
  <c r="R781" i="4" l="1"/>
  <c r="Q781" i="4" a="1"/>
  <c r="Q781" i="4" l="1"/>
  <c r="P781" i="4" a="1"/>
  <c r="P781" i="4" l="1"/>
  <c r="O781" i="4" a="1"/>
  <c r="O781" i="4" l="1"/>
  <c r="S780" i="4" a="1"/>
  <c r="S780" i="4" l="1"/>
  <c r="R780" i="4" a="1"/>
  <c r="R780" i="4" l="1"/>
  <c r="Q780" i="4" a="1"/>
  <c r="Q780" i="4" l="1"/>
  <c r="P780" i="4" a="1"/>
  <c r="P780" i="4" l="1"/>
  <c r="O780" i="4" a="1"/>
  <c r="O780" i="4" l="1"/>
  <c r="S779" i="4" a="1"/>
  <c r="S779" i="4" l="1"/>
  <c r="R779" i="4" a="1"/>
  <c r="R779" i="4" l="1"/>
  <c r="Q779" i="4" a="1"/>
  <c r="Q779" i="4" l="1"/>
  <c r="P779" i="4" a="1"/>
  <c r="P779" i="4" l="1"/>
  <c r="O779" i="4" a="1"/>
  <c r="O779" i="4" l="1"/>
  <c r="S778" i="4" a="1"/>
  <c r="S778" i="4" l="1"/>
  <c r="R778" i="4" a="1"/>
  <c r="R778" i="4" l="1"/>
  <c r="Q778" i="4" a="1"/>
  <c r="Q778" i="4" l="1"/>
  <c r="P778" i="4" a="1"/>
  <c r="P778" i="4" l="1"/>
  <c r="O778" i="4" a="1"/>
  <c r="O778" i="4" l="1"/>
  <c r="S777" i="4" a="1"/>
  <c r="S777" i="4" l="1"/>
  <c r="R777" i="4" a="1"/>
  <c r="R777" i="4" l="1"/>
  <c r="Q777" i="4" a="1"/>
  <c r="Q777" i="4" l="1"/>
  <c r="P777" i="4" a="1"/>
  <c r="P777" i="4" l="1"/>
  <c r="O777" i="4" a="1"/>
  <c r="O777" i="4" l="1"/>
  <c r="S776" i="4" a="1"/>
  <c r="S776" i="4" l="1"/>
  <c r="R776" i="4" a="1"/>
  <c r="R776" i="4" l="1"/>
  <c r="Q776" i="4" a="1"/>
  <c r="Q776" i="4" l="1"/>
  <c r="P776" i="4" a="1"/>
  <c r="P776" i="4" l="1"/>
  <c r="O776" i="4" a="1"/>
  <c r="O776" i="4" l="1"/>
  <c r="S775" i="4" a="1"/>
  <c r="S775" i="4" l="1"/>
  <c r="R775" i="4" a="1"/>
  <c r="R775" i="4" l="1"/>
  <c r="Q775" i="4" a="1"/>
  <c r="Q775" i="4" l="1"/>
  <c r="P775" i="4" a="1"/>
  <c r="P775" i="4" l="1"/>
  <c r="O775" i="4" a="1"/>
  <c r="O775" i="4" l="1"/>
  <c r="S774" i="4" a="1"/>
  <c r="S774" i="4" l="1"/>
  <c r="R774" i="4" a="1"/>
  <c r="R774" i="4" l="1"/>
  <c r="Q774" i="4" a="1"/>
  <c r="Q774" i="4" l="1"/>
  <c r="P774" i="4" a="1"/>
  <c r="P774" i="4" l="1"/>
  <c r="O774" i="4" a="1"/>
  <c r="O774" i="4" l="1"/>
  <c r="S773" i="4" a="1"/>
  <c r="S773" i="4" l="1"/>
  <c r="R773" i="4" a="1"/>
  <c r="R773" i="4" l="1"/>
  <c r="Q773" i="4" a="1"/>
  <c r="Q773" i="4" l="1"/>
  <c r="P773" i="4" a="1"/>
  <c r="P773" i="4" l="1"/>
  <c r="O773" i="4" a="1"/>
  <c r="O773" i="4" l="1"/>
  <c r="S772" i="4" a="1"/>
  <c r="S772" i="4" l="1"/>
  <c r="R772" i="4" a="1"/>
  <c r="R772" i="4" l="1"/>
  <c r="Q772" i="4" a="1"/>
  <c r="Q772" i="4" l="1"/>
  <c r="P772" i="4" a="1"/>
  <c r="P772" i="4" l="1"/>
  <c r="O772" i="4" a="1"/>
  <c r="O772" i="4" l="1"/>
  <c r="S771" i="4" a="1"/>
  <c r="S771" i="4" l="1"/>
  <c r="R771" i="4" a="1"/>
  <c r="R771" i="4" l="1"/>
  <c r="Q771" i="4" a="1"/>
  <c r="Q771" i="4" l="1"/>
  <c r="P771" i="4" a="1"/>
  <c r="P771" i="4" l="1"/>
  <c r="O771" i="4" a="1"/>
  <c r="O771" i="4" l="1"/>
  <c r="S770" i="4" a="1"/>
  <c r="S770" i="4" l="1"/>
  <c r="R770" i="4" a="1"/>
  <c r="R770" i="4" l="1"/>
  <c r="Q770" i="4" a="1"/>
  <c r="Q770" i="4" l="1"/>
  <c r="P770" i="4" a="1"/>
  <c r="P770" i="4" l="1"/>
  <c r="O770" i="4" a="1"/>
  <c r="O770" i="4" l="1"/>
  <c r="S769" i="4" a="1"/>
  <c r="S769" i="4" l="1"/>
  <c r="R769" i="4" a="1"/>
  <c r="R769" i="4" l="1"/>
  <c r="Q769" i="4" a="1"/>
  <c r="Q769" i="4" l="1"/>
  <c r="P769" i="4" a="1"/>
  <c r="P769" i="4" l="1"/>
  <c r="O769" i="4" a="1"/>
  <c r="O769" i="4" l="1"/>
  <c r="S768" i="4" a="1"/>
  <c r="S768" i="4" l="1"/>
  <c r="R768" i="4" a="1"/>
  <c r="R768" i="4" l="1"/>
  <c r="Q768" i="4" a="1"/>
  <c r="Q768" i="4" l="1"/>
  <c r="P768" i="4" a="1"/>
  <c r="P768" i="4" l="1"/>
  <c r="O768" i="4" a="1"/>
  <c r="O768" i="4" l="1"/>
  <c r="S767" i="4" a="1"/>
  <c r="S767" i="4" l="1"/>
  <c r="R767" i="4" a="1"/>
  <c r="R767" i="4" l="1"/>
  <c r="Q767" i="4" a="1"/>
  <c r="Q767" i="4" l="1"/>
  <c r="P767" i="4" a="1"/>
  <c r="P767" i="4" l="1"/>
  <c r="O767" i="4" a="1"/>
  <c r="O767" i="4" l="1"/>
  <c r="S766" i="4" a="1"/>
  <c r="S766" i="4" l="1"/>
  <c r="R766" i="4" a="1"/>
  <c r="R766" i="4" l="1"/>
  <c r="Q766" i="4" a="1"/>
  <c r="Q766" i="4" l="1"/>
  <c r="P766" i="4" a="1"/>
  <c r="P766" i="4" l="1"/>
  <c r="O766" i="4" a="1"/>
  <c r="O766" i="4" l="1"/>
  <c r="S765" i="4" a="1"/>
  <c r="S765" i="4" l="1"/>
  <c r="R765" i="4" a="1"/>
  <c r="R765" i="4" l="1"/>
  <c r="Q765" i="4" a="1"/>
  <c r="Q765" i="4" l="1"/>
  <c r="P765" i="4" a="1"/>
  <c r="P765" i="4" l="1"/>
  <c r="O765" i="4" a="1"/>
  <c r="O765" i="4" l="1"/>
  <c r="S764" i="4" a="1"/>
  <c r="S764" i="4" l="1"/>
  <c r="R764" i="4" a="1"/>
  <c r="R764" i="4" l="1"/>
  <c r="Q764" i="4" a="1"/>
  <c r="Q764" i="4" l="1"/>
  <c r="P764" i="4" a="1"/>
  <c r="P764" i="4" l="1"/>
  <c r="O764" i="4" a="1"/>
  <c r="O764" i="4" l="1"/>
  <c r="S763" i="4" a="1"/>
  <c r="S763" i="4" l="1"/>
  <c r="R763" i="4" a="1"/>
  <c r="R763" i="4" l="1"/>
  <c r="Q763" i="4" a="1"/>
  <c r="Q763" i="4" l="1"/>
  <c r="P763" i="4" a="1"/>
  <c r="P763" i="4" l="1"/>
  <c r="O763" i="4" a="1"/>
  <c r="O763" i="4" l="1"/>
  <c r="S762" i="4" a="1"/>
  <c r="S762" i="4" l="1"/>
  <c r="R762" i="4" a="1"/>
  <c r="R762" i="4" l="1"/>
  <c r="Q762" i="4" a="1"/>
  <c r="Q762" i="4" l="1"/>
  <c r="P762" i="4" a="1"/>
  <c r="P762" i="4" l="1"/>
  <c r="O762" i="4" a="1"/>
  <c r="O762" i="4" l="1"/>
  <c r="S761" i="4" a="1"/>
  <c r="S761" i="4" l="1"/>
  <c r="R761" i="4" a="1"/>
  <c r="R761" i="4" l="1"/>
  <c r="Q761" i="4" a="1"/>
  <c r="Q761" i="4" l="1"/>
  <c r="P761" i="4" a="1"/>
  <c r="P761" i="4" l="1"/>
  <c r="O761" i="4" a="1"/>
  <c r="O761" i="4" l="1"/>
  <c r="S760" i="4" a="1"/>
  <c r="S760" i="4" l="1"/>
  <c r="R760" i="4" a="1"/>
  <c r="R760" i="4" l="1"/>
  <c r="Q760" i="4" a="1"/>
  <c r="Q760" i="4" l="1"/>
  <c r="P760" i="4" a="1"/>
  <c r="P760" i="4" l="1"/>
  <c r="O760" i="4" a="1"/>
  <c r="O760" i="4" l="1"/>
  <c r="S759" i="4" a="1"/>
  <c r="S759" i="4" l="1"/>
  <c r="R759" i="4" a="1"/>
  <c r="R759" i="4" l="1"/>
  <c r="Q759" i="4" a="1"/>
  <c r="Q759" i="4" l="1"/>
  <c r="P759" i="4" a="1"/>
  <c r="P759" i="4" l="1"/>
  <c r="O759" i="4" a="1"/>
  <c r="O759" i="4" l="1"/>
  <c r="S758" i="4" a="1"/>
  <c r="S758" i="4" l="1"/>
  <c r="R758" i="4" a="1"/>
  <c r="R758" i="4" l="1"/>
  <c r="Q758" i="4" a="1"/>
  <c r="Q758" i="4" l="1"/>
  <c r="P758" i="4" a="1"/>
  <c r="P758" i="4" l="1"/>
  <c r="O758" i="4" a="1"/>
  <c r="O758" i="4" l="1"/>
  <c r="S757" i="4" a="1"/>
  <c r="S757" i="4" l="1"/>
  <c r="R757" i="4" a="1"/>
  <c r="R757" i="4" l="1"/>
  <c r="Q757" i="4" a="1"/>
  <c r="Q757" i="4" l="1"/>
  <c r="P757" i="4" a="1"/>
  <c r="P757" i="4" l="1"/>
  <c r="O757" i="4" a="1"/>
  <c r="O757" i="4" l="1"/>
  <c r="S756" i="4" a="1"/>
  <c r="S756" i="4" l="1"/>
  <c r="R756" i="4" a="1"/>
  <c r="R756" i="4" l="1"/>
  <c r="Q756" i="4" a="1"/>
  <c r="Q756" i="4" l="1"/>
  <c r="P756" i="4" a="1"/>
  <c r="P756" i="4" l="1"/>
  <c r="O756" i="4" a="1"/>
  <c r="O756" i="4" l="1"/>
  <c r="S755" i="4" a="1"/>
  <c r="S755" i="4" l="1"/>
  <c r="R755" i="4" a="1"/>
  <c r="R755" i="4" l="1"/>
  <c r="Q755" i="4" a="1"/>
  <c r="Q755" i="4" l="1"/>
  <c r="P755" i="4" a="1"/>
  <c r="P755" i="4" l="1"/>
  <c r="O755" i="4" a="1"/>
  <c r="O755" i="4" l="1"/>
  <c r="S754" i="4" a="1"/>
  <c r="S754" i="4" l="1"/>
  <c r="R754" i="4" a="1"/>
  <c r="R754" i="4" l="1"/>
  <c r="Q754" i="4" a="1"/>
  <c r="Q754" i="4" l="1"/>
  <c r="P754" i="4" a="1"/>
  <c r="P754" i="4" l="1"/>
  <c r="O754" i="4" a="1"/>
  <c r="O754" i="4" l="1"/>
  <c r="S753" i="4" a="1"/>
  <c r="S753" i="4" l="1"/>
  <c r="R753" i="4" a="1"/>
  <c r="R753" i="4" l="1"/>
  <c r="Q753" i="4" a="1"/>
  <c r="Q753" i="4" l="1"/>
  <c r="P753" i="4" a="1"/>
  <c r="P753" i="4" l="1"/>
  <c r="O753" i="4" a="1"/>
  <c r="O753" i="4" l="1"/>
  <c r="S752" i="4" a="1"/>
  <c r="S752" i="4" l="1"/>
  <c r="R752" i="4" a="1"/>
  <c r="R752" i="4" l="1"/>
  <c r="Q752" i="4" a="1"/>
  <c r="Q752" i="4" l="1"/>
  <c r="P752" i="4" a="1"/>
  <c r="P752" i="4" l="1"/>
  <c r="O752" i="4" a="1"/>
  <c r="O752" i="4" l="1"/>
  <c r="S751" i="4" a="1"/>
  <c r="S751" i="4" l="1"/>
  <c r="R751" i="4" a="1"/>
  <c r="R751" i="4" l="1"/>
  <c r="Q751" i="4" a="1"/>
  <c r="Q751" i="4" l="1"/>
  <c r="P751" i="4" a="1"/>
  <c r="P751" i="4" l="1"/>
  <c r="O751" i="4" a="1"/>
  <c r="O751" i="4" l="1"/>
  <c r="S750" i="4" a="1"/>
  <c r="S750" i="4" l="1"/>
  <c r="R750" i="4" a="1"/>
  <c r="R750" i="4" l="1"/>
  <c r="Q750" i="4" a="1"/>
  <c r="Q750" i="4" l="1"/>
  <c r="P750" i="4" a="1"/>
  <c r="P750" i="4" l="1"/>
  <c r="O750" i="4" a="1"/>
  <c r="O750" i="4" l="1"/>
  <c r="S749" i="4" a="1"/>
  <c r="S749" i="4" l="1"/>
  <c r="R749" i="4" a="1"/>
  <c r="R749" i="4" l="1"/>
  <c r="Q749" i="4" a="1"/>
  <c r="Q749" i="4" l="1"/>
  <c r="P749" i="4" a="1"/>
  <c r="P749" i="4" l="1"/>
  <c r="O749" i="4" a="1"/>
  <c r="O749" i="4" l="1"/>
  <c r="S748" i="4" a="1"/>
  <c r="S748" i="4" l="1"/>
  <c r="R748" i="4" a="1"/>
  <c r="R748" i="4" l="1"/>
  <c r="Q748" i="4" a="1"/>
  <c r="Q748" i="4" l="1"/>
  <c r="P748" i="4" a="1"/>
  <c r="P748" i="4" l="1"/>
  <c r="O748" i="4" a="1"/>
  <c r="O748" i="4" l="1"/>
  <c r="S747" i="4" a="1"/>
  <c r="S747" i="4" l="1"/>
  <c r="R747" i="4" a="1"/>
  <c r="R747" i="4" l="1"/>
  <c r="Q747" i="4" a="1"/>
  <c r="Q747" i="4" l="1"/>
  <c r="P747" i="4" a="1"/>
  <c r="P747" i="4" l="1"/>
  <c r="O747" i="4" a="1"/>
  <c r="O747" i="4" l="1"/>
  <c r="S746" i="4" a="1"/>
  <c r="S746" i="4" l="1"/>
  <c r="R746" i="4" a="1"/>
  <c r="R746" i="4" l="1"/>
  <c r="Q746" i="4" a="1"/>
  <c r="Q746" i="4" l="1"/>
  <c r="P746" i="4" a="1"/>
  <c r="P746" i="4" l="1"/>
  <c r="O746" i="4" a="1"/>
  <c r="O746" i="4" l="1"/>
  <c r="S745" i="4" a="1"/>
  <c r="S745" i="4" l="1"/>
  <c r="R745" i="4" a="1"/>
  <c r="R745" i="4" l="1"/>
  <c r="Q745" i="4" a="1"/>
  <c r="Q745" i="4" l="1"/>
  <c r="P745" i="4" a="1"/>
  <c r="P745" i="4" l="1"/>
  <c r="O745" i="4" a="1"/>
  <c r="O745" i="4" l="1"/>
  <c r="S744" i="4" a="1"/>
  <c r="S744" i="4" l="1"/>
  <c r="R744" i="4" a="1"/>
  <c r="R744" i="4" l="1"/>
  <c r="Q744" i="4" a="1"/>
  <c r="Q744" i="4" l="1"/>
  <c r="P744" i="4" a="1"/>
  <c r="P744" i="4" l="1"/>
  <c r="O744" i="4" a="1"/>
  <c r="O744" i="4" l="1"/>
  <c r="S743" i="4" a="1"/>
  <c r="S743" i="4" l="1"/>
  <c r="R743" i="4" a="1"/>
  <c r="R743" i="4" l="1"/>
  <c r="Q743" i="4" a="1"/>
  <c r="Q743" i="4" l="1"/>
  <c r="P743" i="4" a="1"/>
  <c r="P743" i="4" l="1"/>
  <c r="O743" i="4" a="1"/>
  <c r="O743" i="4" l="1"/>
  <c r="S742" i="4" a="1"/>
  <c r="S742" i="4" l="1"/>
  <c r="R742" i="4" a="1"/>
  <c r="R742" i="4" l="1"/>
  <c r="Q742" i="4" a="1"/>
  <c r="Q742" i="4" l="1"/>
  <c r="P742" i="4" a="1"/>
  <c r="P742" i="4" l="1"/>
  <c r="O742" i="4" a="1"/>
  <c r="O742" i="4" l="1"/>
  <c r="S741" i="4" a="1"/>
  <c r="S741" i="4" l="1"/>
  <c r="R741" i="4" a="1"/>
  <c r="R741" i="4" l="1"/>
  <c r="Q741" i="4" a="1"/>
  <c r="Q741" i="4" l="1"/>
  <c r="P741" i="4" a="1"/>
  <c r="P741" i="4" l="1"/>
  <c r="O741" i="4" a="1"/>
  <c r="O741" i="4" l="1"/>
  <c r="S740" i="4" a="1"/>
  <c r="S740" i="4" l="1"/>
  <c r="R740" i="4" a="1"/>
  <c r="R740" i="4" l="1"/>
  <c r="Q740" i="4" a="1"/>
  <c r="Q740" i="4" l="1"/>
  <c r="P740" i="4" a="1"/>
  <c r="P740" i="4" l="1"/>
  <c r="O740" i="4" a="1"/>
  <c r="O740" i="4" l="1"/>
  <c r="S739" i="4" a="1"/>
  <c r="S739" i="4" l="1"/>
  <c r="R739" i="4" a="1"/>
  <c r="R739" i="4" l="1"/>
  <c r="Q739" i="4" a="1"/>
  <c r="Q739" i="4" l="1"/>
  <c r="P739" i="4" a="1"/>
  <c r="P739" i="4" l="1"/>
  <c r="O739" i="4" a="1"/>
  <c r="O739" i="4" l="1"/>
  <c r="S738" i="4" a="1"/>
  <c r="S738" i="4" l="1"/>
  <c r="R738" i="4" a="1"/>
  <c r="R738" i="4" l="1"/>
  <c r="Q738" i="4" a="1"/>
  <c r="Q738" i="4" l="1"/>
  <c r="P738" i="4" a="1"/>
  <c r="P738" i="4" l="1"/>
  <c r="O738" i="4" a="1"/>
  <c r="O738" i="4" l="1"/>
  <c r="S737" i="4" a="1"/>
  <c r="S737" i="4" l="1"/>
  <c r="R737" i="4" a="1"/>
  <c r="R737" i="4" l="1"/>
  <c r="Q737" i="4" a="1"/>
  <c r="Q737" i="4" l="1"/>
  <c r="P737" i="4" a="1"/>
  <c r="P737" i="4" l="1"/>
  <c r="O737" i="4" a="1"/>
  <c r="O737" i="4" l="1"/>
  <c r="S736" i="4" a="1"/>
  <c r="S736" i="4" l="1"/>
  <c r="R736" i="4" a="1"/>
  <c r="R736" i="4" l="1"/>
  <c r="Q736" i="4" a="1"/>
  <c r="Q736" i="4" l="1"/>
  <c r="P736" i="4" a="1"/>
  <c r="P736" i="4" l="1"/>
  <c r="O736" i="4" a="1"/>
  <c r="O736" i="4" l="1"/>
  <c r="S735" i="4" a="1"/>
  <c r="S735" i="4" l="1"/>
  <c r="R735" i="4" a="1"/>
  <c r="R735" i="4" l="1"/>
  <c r="Q735" i="4" a="1"/>
  <c r="Q735" i="4" l="1"/>
  <c r="P735" i="4" a="1"/>
  <c r="P735" i="4" l="1"/>
  <c r="O735" i="4" a="1"/>
  <c r="O735" i="4" l="1"/>
  <c r="S734" i="4" a="1"/>
  <c r="S734" i="4" l="1"/>
  <c r="R734" i="4" a="1"/>
  <c r="R734" i="4" l="1"/>
  <c r="Q734" i="4" a="1"/>
  <c r="Q734" i="4" l="1"/>
  <c r="P734" i="4" a="1"/>
  <c r="P734" i="4" l="1"/>
  <c r="O734" i="4" a="1"/>
  <c r="O734" i="4" l="1"/>
  <c r="S733" i="4" a="1"/>
  <c r="S733" i="4" l="1"/>
  <c r="R733" i="4" a="1"/>
  <c r="R733" i="4" l="1"/>
  <c r="Q733" i="4" a="1"/>
  <c r="Q733" i="4" l="1"/>
  <c r="P733" i="4" a="1"/>
  <c r="P733" i="4" l="1"/>
  <c r="O733" i="4" a="1"/>
  <c r="O733" i="4" l="1"/>
  <c r="S732" i="4" a="1"/>
  <c r="S732" i="4" l="1"/>
  <c r="R732" i="4" a="1"/>
  <c r="R732" i="4" l="1"/>
  <c r="Q732" i="4" a="1"/>
  <c r="Q732" i="4" l="1"/>
  <c r="P732" i="4" a="1"/>
  <c r="P732" i="4" l="1"/>
  <c r="O732" i="4" a="1"/>
  <c r="O732" i="4" l="1"/>
  <c r="S731" i="4" a="1"/>
  <c r="S731" i="4" l="1"/>
  <c r="R731" i="4" a="1"/>
  <c r="R731" i="4" l="1"/>
  <c r="Q731" i="4" a="1"/>
  <c r="Q731" i="4" l="1"/>
  <c r="P731" i="4" a="1"/>
  <c r="P731" i="4" l="1"/>
  <c r="O731" i="4" a="1"/>
  <c r="O731" i="4" l="1"/>
  <c r="S730" i="4" a="1"/>
  <c r="S730" i="4" l="1"/>
  <c r="R730" i="4" a="1"/>
  <c r="R730" i="4" l="1"/>
  <c r="Q730" i="4" a="1"/>
  <c r="Q730" i="4" l="1"/>
  <c r="P730" i="4" a="1"/>
  <c r="P730" i="4" l="1"/>
  <c r="O730" i="4" a="1"/>
  <c r="O730" i="4" l="1"/>
  <c r="S729" i="4" a="1"/>
  <c r="S729" i="4" l="1"/>
  <c r="R729" i="4" a="1"/>
  <c r="R729" i="4" l="1"/>
  <c r="Q729" i="4" a="1"/>
  <c r="Q729" i="4" l="1"/>
  <c r="P729" i="4" a="1"/>
  <c r="P729" i="4" l="1"/>
  <c r="O729" i="4" a="1"/>
  <c r="O729" i="4" l="1"/>
  <c r="S728" i="4" a="1"/>
  <c r="S728" i="4" l="1"/>
  <c r="R728" i="4" a="1"/>
  <c r="R728" i="4" l="1"/>
  <c r="Q728" i="4" a="1"/>
  <c r="Q728" i="4" l="1"/>
  <c r="P728" i="4" a="1"/>
  <c r="P728" i="4" l="1"/>
  <c r="O728" i="4" a="1"/>
  <c r="O728" i="4" l="1"/>
  <c r="S727" i="4" a="1"/>
  <c r="S727" i="4" l="1"/>
  <c r="R727" i="4" a="1"/>
  <c r="R727" i="4" l="1"/>
  <c r="Q727" i="4" a="1"/>
  <c r="Q727" i="4" l="1"/>
  <c r="P727" i="4" a="1"/>
  <c r="P727" i="4" l="1"/>
  <c r="O727" i="4" a="1"/>
  <c r="O727" i="4" l="1"/>
  <c r="S726" i="4" a="1"/>
  <c r="S726" i="4" l="1"/>
  <c r="R726" i="4" a="1"/>
  <c r="R726" i="4" l="1"/>
  <c r="Q726" i="4" a="1"/>
  <c r="Q726" i="4" l="1"/>
  <c r="P726" i="4" a="1"/>
  <c r="P726" i="4" l="1"/>
  <c r="O726" i="4" a="1"/>
  <c r="O726" i="4" l="1"/>
  <c r="S725" i="4" a="1"/>
  <c r="S725" i="4" l="1"/>
  <c r="R725" i="4" a="1"/>
  <c r="R725" i="4" l="1"/>
  <c r="Q725" i="4" a="1"/>
  <c r="Q725" i="4" l="1"/>
  <c r="P725" i="4" a="1"/>
  <c r="P725" i="4" l="1"/>
  <c r="O725" i="4" a="1"/>
  <c r="O725" i="4" l="1"/>
  <c r="S724" i="4" a="1"/>
  <c r="S724" i="4" l="1"/>
  <c r="R724" i="4" a="1"/>
  <c r="R724" i="4" l="1"/>
  <c r="Q724" i="4" a="1"/>
  <c r="Q724" i="4" l="1"/>
  <c r="P724" i="4" a="1"/>
  <c r="P724" i="4" l="1"/>
  <c r="O724" i="4" a="1"/>
  <c r="O724" i="4" l="1"/>
  <c r="S723" i="4" a="1"/>
  <c r="S723" i="4" l="1"/>
  <c r="R723" i="4" a="1"/>
  <c r="R723" i="4" l="1"/>
  <c r="Q723" i="4" a="1"/>
  <c r="Q723" i="4" l="1"/>
  <c r="P723" i="4" a="1"/>
  <c r="P723" i="4" l="1"/>
  <c r="O723" i="4" a="1"/>
  <c r="O723" i="4" l="1"/>
  <c r="S722" i="4" a="1"/>
  <c r="S722" i="4" l="1"/>
  <c r="R722" i="4" a="1"/>
  <c r="R722" i="4" l="1"/>
  <c r="Q722" i="4" a="1"/>
  <c r="Q722" i="4" l="1"/>
  <c r="P722" i="4" a="1"/>
  <c r="P722" i="4" l="1"/>
  <c r="O722" i="4" a="1"/>
  <c r="O722" i="4" l="1"/>
  <c r="S721" i="4" a="1"/>
  <c r="S721" i="4" l="1"/>
  <c r="R721" i="4" a="1"/>
  <c r="R721" i="4" l="1"/>
  <c r="Q721" i="4" a="1"/>
  <c r="Q721" i="4" l="1"/>
  <c r="P721" i="4" a="1"/>
  <c r="P721" i="4" l="1"/>
  <c r="O721" i="4" a="1"/>
  <c r="O721" i="4" l="1"/>
  <c r="S720" i="4" a="1"/>
  <c r="S720" i="4" l="1"/>
  <c r="R720" i="4" a="1"/>
  <c r="R720" i="4" l="1"/>
  <c r="Q720" i="4" a="1"/>
  <c r="Q720" i="4" l="1"/>
  <c r="P720" i="4" a="1"/>
  <c r="P720" i="4" l="1"/>
  <c r="O720" i="4" a="1"/>
  <c r="O720" i="4" l="1"/>
  <c r="S719" i="4" a="1"/>
  <c r="S719" i="4" l="1"/>
  <c r="R719" i="4" a="1"/>
  <c r="R719" i="4" l="1"/>
  <c r="Q719" i="4" a="1"/>
  <c r="Q719" i="4" l="1"/>
  <c r="P719" i="4" a="1"/>
  <c r="P719" i="4" l="1"/>
  <c r="O719" i="4" a="1"/>
  <c r="O719" i="4" l="1"/>
  <c r="S718" i="4" a="1"/>
  <c r="S718" i="4" l="1"/>
  <c r="R718" i="4" a="1"/>
  <c r="R718" i="4" l="1"/>
  <c r="Q718" i="4" a="1"/>
  <c r="Q718" i="4" l="1"/>
  <c r="P718" i="4" a="1"/>
  <c r="P718" i="4" l="1"/>
  <c r="O718" i="4" a="1"/>
  <c r="O718" i="4" l="1"/>
  <c r="S717" i="4" a="1"/>
  <c r="S717" i="4" l="1"/>
  <c r="R717" i="4" a="1"/>
  <c r="R717" i="4" l="1"/>
  <c r="Q717" i="4" a="1"/>
  <c r="Q717" i="4" l="1"/>
  <c r="P717" i="4" a="1"/>
  <c r="P717" i="4" l="1"/>
  <c r="O717" i="4" a="1"/>
  <c r="O717" i="4" l="1"/>
  <c r="S716" i="4" a="1"/>
  <c r="S716" i="4" l="1"/>
  <c r="R716" i="4" a="1"/>
  <c r="R716" i="4" l="1"/>
  <c r="Q716" i="4" a="1"/>
  <c r="Q716" i="4" l="1"/>
  <c r="P716" i="4" a="1"/>
  <c r="P716" i="4" l="1"/>
  <c r="O716" i="4" a="1"/>
  <c r="O716" i="4" l="1"/>
  <c r="S715" i="4" a="1"/>
  <c r="S715" i="4" l="1"/>
  <c r="R715" i="4" a="1"/>
  <c r="R715" i="4" l="1"/>
  <c r="Q715" i="4" a="1"/>
  <c r="Q715" i="4" l="1"/>
  <c r="P715" i="4" a="1"/>
  <c r="P715" i="4" l="1"/>
  <c r="O715" i="4" a="1"/>
  <c r="O715" i="4" l="1"/>
  <c r="S714" i="4" a="1"/>
  <c r="S714" i="4" l="1"/>
  <c r="R714" i="4" a="1"/>
  <c r="R714" i="4" l="1"/>
  <c r="Q714" i="4" a="1"/>
  <c r="Q714" i="4" l="1"/>
  <c r="P714" i="4" a="1"/>
  <c r="P714" i="4" l="1"/>
  <c r="O714" i="4" a="1"/>
  <c r="O714" i="4" l="1"/>
  <c r="S713" i="4" a="1"/>
  <c r="S713" i="4" l="1"/>
  <c r="R713" i="4" a="1"/>
  <c r="R713" i="4" l="1"/>
  <c r="Q713" i="4" a="1"/>
  <c r="Q713" i="4" l="1"/>
  <c r="P713" i="4" a="1"/>
  <c r="P713" i="4" l="1"/>
  <c r="O713" i="4" a="1"/>
  <c r="O713" i="4" l="1"/>
  <c r="S712" i="4" a="1"/>
  <c r="S712" i="4" l="1"/>
  <c r="R712" i="4" a="1"/>
  <c r="R712" i="4" l="1"/>
  <c r="Q712" i="4" a="1"/>
  <c r="Q712" i="4" l="1"/>
  <c r="P712" i="4" a="1"/>
  <c r="P712" i="4" l="1"/>
  <c r="O712" i="4" a="1"/>
  <c r="O712" i="4" l="1"/>
  <c r="S711" i="4" a="1"/>
  <c r="S711" i="4" l="1"/>
  <c r="R711" i="4" a="1"/>
  <c r="R711" i="4" l="1"/>
  <c r="Q711" i="4" a="1"/>
  <c r="Q711" i="4" l="1"/>
  <c r="P711" i="4" a="1"/>
  <c r="P711" i="4" l="1"/>
  <c r="O711" i="4" a="1"/>
  <c r="O711" i="4" l="1"/>
  <c r="S710" i="4" a="1"/>
  <c r="S710" i="4" l="1"/>
  <c r="R710" i="4" a="1"/>
  <c r="R710" i="4" l="1"/>
  <c r="Q710" i="4" a="1"/>
  <c r="Q710" i="4" l="1"/>
  <c r="P710" i="4" a="1"/>
  <c r="P710" i="4" l="1"/>
  <c r="O710" i="4" a="1"/>
  <c r="O710" i="4" l="1"/>
  <c r="S709" i="4" a="1"/>
  <c r="S709" i="4" l="1"/>
  <c r="R709" i="4" a="1"/>
  <c r="R709" i="4" l="1"/>
  <c r="Q709" i="4" a="1"/>
  <c r="Q709" i="4" l="1"/>
  <c r="P709" i="4" a="1"/>
  <c r="P709" i="4" l="1"/>
  <c r="O709" i="4" a="1"/>
  <c r="O709" i="4" l="1"/>
  <c r="S708" i="4" a="1"/>
  <c r="S708" i="4" l="1"/>
  <c r="R708" i="4" a="1"/>
  <c r="R708" i="4" l="1"/>
  <c r="Q708" i="4" a="1"/>
  <c r="Q708" i="4" l="1"/>
  <c r="P708" i="4" a="1"/>
  <c r="P708" i="4" l="1"/>
  <c r="O708" i="4" a="1"/>
  <c r="O708" i="4" l="1"/>
  <c r="S707" i="4" a="1"/>
  <c r="S707" i="4" l="1"/>
  <c r="R707" i="4" a="1"/>
  <c r="R707" i="4" l="1"/>
  <c r="Q707" i="4" a="1"/>
  <c r="Q707" i="4" l="1"/>
  <c r="P707" i="4" a="1"/>
  <c r="P707" i="4" l="1"/>
  <c r="O707" i="4" a="1"/>
  <c r="O707" i="4" l="1"/>
  <c r="S706" i="4" a="1"/>
  <c r="S706" i="4" l="1"/>
  <c r="R706" i="4" a="1"/>
  <c r="R706" i="4" l="1"/>
  <c r="Q706" i="4" a="1"/>
  <c r="Q706" i="4" l="1"/>
  <c r="P706" i="4" a="1"/>
  <c r="P706" i="4" l="1"/>
  <c r="O706" i="4" a="1"/>
  <c r="O706" i="4" l="1"/>
  <c r="S705" i="4" a="1"/>
  <c r="S705" i="4" l="1"/>
  <c r="R705" i="4" a="1"/>
  <c r="R705" i="4" l="1"/>
  <c r="Q705" i="4" a="1"/>
  <c r="Q705" i="4" l="1"/>
  <c r="P705" i="4" a="1"/>
  <c r="P705" i="4" l="1"/>
  <c r="O705" i="4" a="1"/>
  <c r="O705" i="4" l="1"/>
  <c r="S704" i="4" a="1"/>
  <c r="S704" i="4" l="1"/>
  <c r="R704" i="4" a="1"/>
  <c r="R704" i="4" l="1"/>
  <c r="Q704" i="4" a="1"/>
  <c r="Q704" i="4" l="1"/>
  <c r="P704" i="4" a="1"/>
  <c r="P704" i="4" l="1"/>
  <c r="O704" i="4" a="1"/>
  <c r="O704" i="4" l="1"/>
  <c r="S703" i="4" a="1"/>
  <c r="S703" i="4" l="1"/>
  <c r="R703" i="4" a="1"/>
  <c r="R703" i="4" l="1"/>
  <c r="Q703" i="4" a="1"/>
  <c r="Q703" i="4" l="1"/>
  <c r="P703" i="4" a="1"/>
  <c r="P703" i="4" l="1"/>
  <c r="O703" i="4" a="1"/>
  <c r="O703" i="4" l="1"/>
  <c r="S702" i="4" a="1"/>
  <c r="S702" i="4" l="1"/>
  <c r="R702" i="4" a="1"/>
  <c r="R702" i="4" l="1"/>
  <c r="Q702" i="4" a="1"/>
  <c r="Q702" i="4" l="1"/>
  <c r="P702" i="4" a="1"/>
  <c r="P702" i="4" l="1"/>
  <c r="O702" i="4" a="1"/>
  <c r="O702" i="4" l="1"/>
  <c r="S701" i="4" a="1"/>
  <c r="S701" i="4" l="1"/>
  <c r="R701" i="4" a="1"/>
  <c r="R701" i="4" l="1"/>
  <c r="Q701" i="4" a="1"/>
  <c r="Q701" i="4" l="1"/>
  <c r="P701" i="4" a="1"/>
  <c r="P701" i="4" l="1"/>
  <c r="O701" i="4" a="1"/>
  <c r="O701" i="4" l="1"/>
  <c r="S700" i="4" a="1"/>
  <c r="S700" i="4" l="1"/>
  <c r="R700" i="4" a="1"/>
  <c r="R700" i="4" l="1"/>
  <c r="Q700" i="4" a="1"/>
  <c r="Q700" i="4" l="1"/>
  <c r="P700" i="4" a="1"/>
  <c r="P700" i="4" l="1"/>
  <c r="O700" i="4" a="1"/>
  <c r="O700" i="4" l="1"/>
  <c r="S699" i="4" a="1"/>
  <c r="S699" i="4" l="1"/>
  <c r="R699" i="4" a="1"/>
  <c r="R699" i="4" l="1"/>
  <c r="Q699" i="4" a="1"/>
  <c r="Q699" i="4" l="1"/>
  <c r="P699" i="4" a="1"/>
  <c r="P699" i="4" l="1"/>
  <c r="O699" i="4" a="1"/>
  <c r="O699" i="4" l="1"/>
  <c r="S698" i="4" a="1"/>
  <c r="S698" i="4" l="1"/>
  <c r="R698" i="4" a="1"/>
  <c r="R698" i="4" l="1"/>
  <c r="Q698" i="4" a="1"/>
  <c r="Q698" i="4" l="1"/>
  <c r="P698" i="4" a="1"/>
  <c r="P698" i="4" l="1"/>
  <c r="O698" i="4" a="1"/>
  <c r="O698" i="4" l="1"/>
  <c r="S697" i="4" a="1"/>
  <c r="S697" i="4" l="1"/>
  <c r="R697" i="4" a="1"/>
  <c r="R697" i="4" l="1"/>
  <c r="Q697" i="4" a="1"/>
  <c r="Q697" i="4" l="1"/>
  <c r="P697" i="4" a="1"/>
  <c r="P697" i="4" l="1"/>
  <c r="O697" i="4" a="1"/>
  <c r="O697" i="4" l="1"/>
  <c r="S696" i="4" a="1"/>
  <c r="S696" i="4" l="1"/>
  <c r="R696" i="4" a="1"/>
  <c r="R696" i="4" l="1"/>
  <c r="Q696" i="4" a="1"/>
  <c r="Q696" i="4" l="1"/>
  <c r="P696" i="4" a="1"/>
  <c r="P696" i="4" l="1"/>
  <c r="O696" i="4" a="1"/>
  <c r="O696" i="4" l="1"/>
  <c r="S695" i="4" a="1"/>
  <c r="S695" i="4" l="1"/>
  <c r="R695" i="4" a="1"/>
  <c r="R695" i="4" l="1"/>
  <c r="Q695" i="4" a="1"/>
  <c r="Q695" i="4" l="1"/>
  <c r="P695" i="4" a="1"/>
  <c r="P695" i="4" l="1"/>
  <c r="O695" i="4" a="1"/>
  <c r="O695" i="4" l="1"/>
  <c r="S694" i="4" a="1"/>
  <c r="S694" i="4" l="1"/>
  <c r="R694" i="4" a="1"/>
  <c r="R694" i="4" l="1"/>
  <c r="Q694" i="4" a="1"/>
  <c r="Q694" i="4" l="1"/>
  <c r="P694" i="4" a="1"/>
  <c r="P694" i="4" l="1"/>
  <c r="O694" i="4" a="1"/>
  <c r="O694" i="4" l="1"/>
  <c r="S693" i="4" a="1"/>
  <c r="S693" i="4" l="1"/>
  <c r="R693" i="4" a="1"/>
  <c r="R693" i="4" l="1"/>
  <c r="Q693" i="4" a="1"/>
  <c r="Q693" i="4" l="1"/>
  <c r="P693" i="4" a="1"/>
  <c r="P693" i="4" l="1"/>
  <c r="O693" i="4" a="1"/>
  <c r="O693" i="4" l="1"/>
  <c r="S692" i="4" a="1"/>
  <c r="S692" i="4" l="1"/>
  <c r="R692" i="4" a="1"/>
  <c r="R692" i="4" l="1"/>
  <c r="Q692" i="4" a="1"/>
  <c r="Q692" i="4" l="1"/>
  <c r="P692" i="4" a="1"/>
  <c r="P692" i="4" l="1"/>
  <c r="O692" i="4" a="1"/>
  <c r="O692" i="4" l="1"/>
  <c r="S691" i="4" a="1"/>
  <c r="S691" i="4" l="1"/>
  <c r="R691" i="4" a="1"/>
  <c r="R691" i="4" l="1"/>
  <c r="Q691" i="4" a="1"/>
  <c r="Q691" i="4" l="1"/>
  <c r="P691" i="4" a="1"/>
  <c r="P691" i="4" l="1"/>
  <c r="O691" i="4" a="1"/>
  <c r="O691" i="4" l="1"/>
  <c r="S690" i="4" a="1"/>
  <c r="S690" i="4" l="1"/>
  <c r="R690" i="4" a="1"/>
  <c r="R690" i="4" l="1"/>
  <c r="Q690" i="4" a="1"/>
  <c r="Q690" i="4" l="1"/>
  <c r="P690" i="4" a="1"/>
  <c r="P690" i="4" l="1"/>
  <c r="O690" i="4" a="1"/>
  <c r="O690" i="4" l="1"/>
  <c r="S689" i="4" a="1"/>
  <c r="S689" i="4" l="1"/>
  <c r="R689" i="4" a="1"/>
  <c r="R689" i="4" l="1"/>
  <c r="Q689" i="4" a="1"/>
  <c r="Q689" i="4" l="1"/>
  <c r="P689" i="4" a="1"/>
  <c r="P689" i="4" l="1"/>
  <c r="O689" i="4" a="1"/>
  <c r="O689" i="4" l="1"/>
  <c r="S688" i="4" a="1"/>
  <c r="S688" i="4" l="1"/>
  <c r="R688" i="4" a="1"/>
  <c r="R688" i="4" l="1"/>
  <c r="Q688" i="4" a="1"/>
  <c r="Q688" i="4" l="1"/>
  <c r="P688" i="4" a="1"/>
  <c r="P688" i="4" l="1"/>
  <c r="O688" i="4" a="1"/>
  <c r="O688" i="4" l="1"/>
  <c r="S687" i="4" a="1"/>
  <c r="S687" i="4" l="1"/>
  <c r="R687" i="4" a="1"/>
  <c r="R687" i="4" l="1"/>
  <c r="Q687" i="4" a="1"/>
  <c r="Q687" i="4" l="1"/>
  <c r="P687" i="4" a="1"/>
  <c r="P687" i="4" l="1"/>
  <c r="O687" i="4" a="1"/>
  <c r="O687" i="4" l="1"/>
  <c r="S686" i="4" a="1"/>
  <c r="S686" i="4" l="1"/>
  <c r="R686" i="4" a="1"/>
  <c r="R686" i="4" l="1"/>
  <c r="Q686" i="4" a="1"/>
  <c r="Q686" i="4" l="1"/>
  <c r="P686" i="4" a="1"/>
  <c r="P686" i="4" l="1"/>
  <c r="O686" i="4" a="1"/>
  <c r="O686" i="4" l="1"/>
  <c r="S685" i="4" a="1"/>
  <c r="S685" i="4" l="1"/>
  <c r="R685" i="4" a="1"/>
  <c r="R685" i="4" l="1"/>
  <c r="Q685" i="4" a="1"/>
  <c r="Q685" i="4" l="1"/>
  <c r="P685" i="4" a="1"/>
  <c r="P685" i="4" l="1"/>
  <c r="O685" i="4" a="1"/>
  <c r="O685" i="4" l="1"/>
  <c r="S684" i="4" a="1"/>
  <c r="S684" i="4" l="1"/>
  <c r="R684" i="4" a="1"/>
  <c r="R684" i="4" l="1"/>
  <c r="Q684" i="4" a="1"/>
  <c r="Q684" i="4" l="1"/>
  <c r="P684" i="4" a="1"/>
  <c r="P684" i="4" l="1"/>
  <c r="O684" i="4" a="1"/>
  <c r="O684" i="4" l="1"/>
  <c r="S683" i="4" a="1"/>
  <c r="S683" i="4" l="1"/>
  <c r="R683" i="4" a="1"/>
  <c r="R683" i="4" l="1"/>
  <c r="Q683" i="4" a="1"/>
  <c r="Q683" i="4" l="1"/>
  <c r="P683" i="4" a="1"/>
  <c r="P683" i="4" l="1"/>
  <c r="O683" i="4" a="1"/>
  <c r="O683" i="4" l="1"/>
  <c r="S682" i="4" a="1"/>
  <c r="S682" i="4" l="1"/>
  <c r="R682" i="4" a="1"/>
  <c r="R682" i="4" l="1"/>
  <c r="Q682" i="4" a="1"/>
  <c r="Q682" i="4" l="1"/>
  <c r="P682" i="4" a="1"/>
  <c r="P682" i="4" l="1"/>
  <c r="O682" i="4" a="1"/>
  <c r="O682" i="4" l="1"/>
  <c r="S681" i="4" a="1"/>
  <c r="S681" i="4" l="1"/>
  <c r="R681" i="4" a="1"/>
  <c r="R681" i="4" l="1"/>
  <c r="Q681" i="4" a="1"/>
  <c r="Q681" i="4" l="1"/>
  <c r="P681" i="4" a="1"/>
  <c r="P681" i="4" l="1"/>
  <c r="O681" i="4" a="1"/>
  <c r="O681" i="4" l="1"/>
  <c r="S680" i="4" a="1"/>
  <c r="S680" i="4" l="1"/>
  <c r="R680" i="4" a="1"/>
  <c r="R680" i="4" l="1"/>
  <c r="Q680" i="4" a="1"/>
  <c r="Q680" i="4" l="1"/>
  <c r="P680" i="4" a="1"/>
  <c r="P680" i="4" l="1"/>
  <c r="O680" i="4" a="1"/>
  <c r="O680" i="4" l="1"/>
  <c r="S679" i="4" a="1"/>
  <c r="S679" i="4" l="1"/>
  <c r="R679" i="4" a="1"/>
  <c r="R679" i="4" l="1"/>
  <c r="Q679" i="4" a="1"/>
  <c r="Q679" i="4" l="1"/>
  <c r="P679" i="4" a="1"/>
  <c r="P679" i="4" l="1"/>
  <c r="O679" i="4" a="1"/>
  <c r="O679" i="4" l="1"/>
  <c r="S678" i="4" a="1"/>
  <c r="S678" i="4" l="1"/>
  <c r="R678" i="4" a="1"/>
  <c r="R678" i="4" l="1"/>
  <c r="Q678" i="4" a="1"/>
  <c r="Q678" i="4" l="1"/>
  <c r="P678" i="4" a="1"/>
  <c r="P678" i="4" l="1"/>
  <c r="O678" i="4" a="1"/>
  <c r="O678" i="4" l="1"/>
  <c r="S677" i="4" a="1"/>
  <c r="S677" i="4" l="1"/>
  <c r="R677" i="4" a="1"/>
  <c r="R677" i="4" l="1"/>
  <c r="Q677" i="4" a="1"/>
  <c r="Q677" i="4" l="1"/>
  <c r="P677" i="4" a="1"/>
  <c r="P677" i="4" l="1"/>
  <c r="O677" i="4" a="1"/>
  <c r="O677" i="4" l="1"/>
  <c r="S676" i="4" a="1"/>
  <c r="S676" i="4" l="1"/>
  <c r="R676" i="4" a="1"/>
  <c r="R676" i="4" l="1"/>
  <c r="Q676" i="4" a="1"/>
  <c r="Q676" i="4" l="1"/>
  <c r="P676" i="4" a="1"/>
  <c r="P676" i="4" l="1"/>
  <c r="O676" i="4" a="1"/>
  <c r="O676" i="4" l="1"/>
  <c r="S675" i="4" a="1"/>
  <c r="S675" i="4" l="1"/>
  <c r="R675" i="4" a="1"/>
  <c r="R675" i="4" l="1"/>
  <c r="Q675" i="4" a="1"/>
  <c r="Q675" i="4" l="1"/>
  <c r="P675" i="4" a="1"/>
  <c r="P675" i="4" l="1"/>
  <c r="O675" i="4" a="1"/>
  <c r="O675" i="4" l="1"/>
  <c r="S674" i="4" a="1"/>
  <c r="S674" i="4" l="1"/>
  <c r="R674" i="4" a="1"/>
  <c r="R674" i="4" l="1"/>
  <c r="Q674" i="4" a="1"/>
  <c r="Q674" i="4" l="1"/>
  <c r="P674" i="4" a="1"/>
  <c r="P674" i="4" l="1"/>
  <c r="O674" i="4" a="1"/>
  <c r="O674" i="4" l="1"/>
  <c r="S673" i="4" a="1"/>
  <c r="S673" i="4" l="1"/>
  <c r="R673" i="4" a="1"/>
  <c r="R673" i="4" l="1"/>
  <c r="Q673" i="4" a="1"/>
  <c r="Q673" i="4" l="1"/>
  <c r="P673" i="4" a="1"/>
  <c r="P673" i="4" l="1"/>
  <c r="O673" i="4" a="1"/>
  <c r="O673" i="4" l="1"/>
  <c r="S672" i="4" a="1"/>
  <c r="S672" i="4" l="1"/>
  <c r="R672" i="4" a="1"/>
  <c r="R672" i="4" l="1"/>
  <c r="Q672" i="4" a="1"/>
  <c r="Q672" i="4" l="1"/>
  <c r="P672" i="4" a="1"/>
  <c r="P672" i="4" l="1"/>
  <c r="O672" i="4" a="1"/>
  <c r="O672" i="4" l="1"/>
  <c r="S671" i="4" a="1"/>
  <c r="S671" i="4" l="1"/>
  <c r="R671" i="4" a="1"/>
  <c r="R671" i="4" l="1"/>
  <c r="Q671" i="4" a="1"/>
  <c r="Q671" i="4" l="1"/>
  <c r="P671" i="4" a="1"/>
  <c r="P671" i="4" l="1"/>
  <c r="O671" i="4" a="1"/>
  <c r="O671" i="4" l="1"/>
  <c r="S670" i="4" a="1"/>
  <c r="S670" i="4" l="1"/>
  <c r="R670" i="4" a="1"/>
  <c r="R670" i="4" l="1"/>
  <c r="Q670" i="4" a="1"/>
  <c r="Q670" i="4" l="1"/>
  <c r="P670" i="4" a="1"/>
  <c r="P670" i="4" l="1"/>
  <c r="O670" i="4" a="1"/>
  <c r="O670" i="4" l="1"/>
  <c r="S669" i="4" a="1"/>
  <c r="S669" i="4" l="1"/>
  <c r="R669" i="4" a="1"/>
  <c r="R669" i="4" l="1"/>
  <c r="Q669" i="4" a="1"/>
  <c r="Q669" i="4" l="1"/>
  <c r="P669" i="4" a="1"/>
  <c r="P669" i="4" l="1"/>
  <c r="O669" i="4" a="1"/>
  <c r="O669" i="4" l="1"/>
  <c r="S668" i="4" a="1"/>
  <c r="S668" i="4" l="1"/>
  <c r="R668" i="4" a="1"/>
  <c r="R668" i="4" l="1"/>
  <c r="Q668" i="4" a="1"/>
  <c r="Q668" i="4" l="1"/>
  <c r="P668" i="4" a="1"/>
  <c r="P668" i="4" l="1"/>
  <c r="O668" i="4" a="1"/>
  <c r="O668" i="4" l="1"/>
  <c r="S667" i="4" a="1"/>
  <c r="S667" i="4" l="1"/>
  <c r="R667" i="4" a="1"/>
  <c r="R667" i="4" l="1"/>
  <c r="Q667" i="4" a="1"/>
  <c r="Q667" i="4" l="1"/>
  <c r="P667" i="4" a="1"/>
  <c r="P667" i="4" l="1"/>
  <c r="O667" i="4" a="1"/>
  <c r="O667" i="4" l="1"/>
  <c r="S666" i="4" a="1"/>
  <c r="S666" i="4" l="1"/>
  <c r="R666" i="4" a="1"/>
  <c r="R666" i="4" l="1"/>
  <c r="Q666" i="4" a="1"/>
  <c r="Q666" i="4" l="1"/>
  <c r="P666" i="4" a="1"/>
  <c r="P666" i="4" l="1"/>
  <c r="O666" i="4" a="1"/>
  <c r="O666" i="4" l="1"/>
  <c r="S665" i="4" a="1"/>
  <c r="S665" i="4" l="1"/>
  <c r="R665" i="4" a="1"/>
  <c r="R665" i="4" l="1"/>
  <c r="Q665" i="4" a="1"/>
  <c r="Q665" i="4" l="1"/>
  <c r="P665" i="4" a="1"/>
  <c r="P665" i="4" l="1"/>
  <c r="O665" i="4" a="1"/>
  <c r="O665" i="4" l="1"/>
  <c r="S664" i="4" a="1"/>
  <c r="S664" i="4" l="1"/>
  <c r="R664" i="4" a="1"/>
  <c r="R664" i="4" l="1"/>
  <c r="Q664" i="4" a="1"/>
  <c r="Q664" i="4" l="1"/>
  <c r="P664" i="4" a="1"/>
  <c r="P664" i="4" l="1"/>
  <c r="O664" i="4" a="1"/>
  <c r="O664" i="4" l="1"/>
  <c r="S663" i="4" a="1"/>
  <c r="S663" i="4" l="1"/>
  <c r="R663" i="4" a="1"/>
  <c r="R663" i="4" l="1"/>
  <c r="Q663" i="4" a="1"/>
  <c r="Q663" i="4" l="1"/>
  <c r="P663" i="4" a="1"/>
  <c r="P663" i="4" l="1"/>
  <c r="O663" i="4" a="1"/>
  <c r="O663" i="4" l="1"/>
  <c r="S662" i="4" a="1"/>
  <c r="S662" i="4" l="1"/>
  <c r="R662" i="4" a="1"/>
  <c r="R662" i="4" l="1"/>
  <c r="Q662" i="4" a="1"/>
  <c r="Q662" i="4" l="1"/>
  <c r="P662" i="4" a="1"/>
  <c r="P662" i="4" l="1"/>
  <c r="O662" i="4" a="1"/>
  <c r="O662" i="4" l="1"/>
  <c r="S661" i="4" a="1"/>
  <c r="S661" i="4" l="1"/>
  <c r="R661" i="4" a="1"/>
  <c r="R661" i="4" l="1"/>
  <c r="Q661" i="4" a="1"/>
  <c r="Q661" i="4" l="1"/>
  <c r="P661" i="4" a="1"/>
  <c r="P661" i="4" l="1"/>
  <c r="O661" i="4" a="1"/>
  <c r="O661" i="4" l="1"/>
  <c r="S660" i="4" a="1"/>
  <c r="S660" i="4" l="1"/>
  <c r="R660" i="4" a="1"/>
  <c r="R660" i="4" l="1"/>
  <c r="Q660" i="4" a="1"/>
  <c r="Q660" i="4" l="1"/>
  <c r="P660" i="4" a="1"/>
  <c r="P660" i="4" l="1"/>
  <c r="O660" i="4" a="1"/>
  <c r="O660" i="4" l="1"/>
  <c r="S659" i="4" a="1"/>
  <c r="S659" i="4" l="1"/>
  <c r="R659" i="4" a="1"/>
  <c r="R659" i="4" l="1"/>
  <c r="Q659" i="4" a="1"/>
  <c r="Q659" i="4" l="1"/>
  <c r="P659" i="4" a="1"/>
  <c r="P659" i="4" l="1"/>
  <c r="O659" i="4" a="1"/>
  <c r="O659" i="4" l="1"/>
  <c r="S658" i="4" a="1"/>
  <c r="S658" i="4" l="1"/>
  <c r="R658" i="4" a="1"/>
  <c r="R658" i="4" l="1"/>
  <c r="Q658" i="4" a="1"/>
  <c r="Q658" i="4" l="1"/>
  <c r="P658" i="4" a="1"/>
  <c r="P658" i="4" l="1"/>
  <c r="O658" i="4" a="1"/>
  <c r="O658" i="4" l="1"/>
  <c r="S657" i="4" a="1"/>
  <c r="S657" i="4" l="1"/>
  <c r="R657" i="4" a="1"/>
  <c r="R657" i="4" l="1"/>
  <c r="Q657" i="4" a="1"/>
  <c r="Q657" i="4" l="1"/>
  <c r="P657" i="4" a="1"/>
  <c r="P657" i="4" l="1"/>
  <c r="O657" i="4" a="1"/>
  <c r="O657" i="4" l="1"/>
  <c r="S656" i="4" a="1"/>
  <c r="S656" i="4" l="1"/>
  <c r="R656" i="4" a="1"/>
  <c r="R656" i="4" l="1"/>
  <c r="Q656" i="4" a="1"/>
  <c r="Q656" i="4" l="1"/>
  <c r="P656" i="4" a="1"/>
  <c r="P656" i="4" l="1"/>
  <c r="O656" i="4" a="1"/>
  <c r="O656" i="4" l="1"/>
  <c r="S655" i="4" a="1"/>
  <c r="S655" i="4" l="1"/>
  <c r="R655" i="4" a="1"/>
  <c r="R655" i="4" l="1"/>
  <c r="Q655" i="4" a="1"/>
  <c r="Q655" i="4" l="1"/>
  <c r="P655" i="4" a="1"/>
  <c r="P655" i="4" l="1"/>
  <c r="O655" i="4" a="1"/>
  <c r="O655" i="4" l="1"/>
  <c r="S654" i="4" a="1"/>
  <c r="S654" i="4" l="1"/>
  <c r="R654" i="4" a="1"/>
  <c r="R654" i="4" l="1"/>
  <c r="Q654" i="4" a="1"/>
  <c r="Q654" i="4" l="1"/>
  <c r="P654" i="4" a="1"/>
  <c r="P654" i="4" l="1"/>
  <c r="O654" i="4" a="1"/>
  <c r="O654" i="4" l="1"/>
  <c r="S653" i="4" a="1"/>
  <c r="S653" i="4" l="1"/>
  <c r="R653" i="4" a="1"/>
  <c r="R653" i="4" l="1"/>
  <c r="Q653" i="4" a="1"/>
  <c r="Q653" i="4" l="1"/>
  <c r="P653" i="4" a="1"/>
  <c r="P653" i="4" l="1"/>
  <c r="O653" i="4" a="1"/>
  <c r="O653" i="4" l="1"/>
  <c r="S652" i="4" a="1"/>
  <c r="S652" i="4" l="1"/>
  <c r="R652" i="4" a="1"/>
  <c r="R652" i="4" l="1"/>
  <c r="Q652" i="4" a="1"/>
  <c r="Q652" i="4" l="1"/>
  <c r="P652" i="4" a="1"/>
  <c r="P652" i="4" l="1"/>
  <c r="O652" i="4" a="1"/>
  <c r="O652" i="4" l="1"/>
  <c r="S651" i="4" a="1"/>
  <c r="S651" i="4" l="1"/>
  <c r="R651" i="4" a="1"/>
  <c r="R651" i="4" l="1"/>
  <c r="Q651" i="4" a="1"/>
  <c r="Q651" i="4" l="1"/>
  <c r="P651" i="4" a="1"/>
  <c r="P651" i="4" l="1"/>
  <c r="O651" i="4" a="1"/>
  <c r="O651" i="4" l="1"/>
  <c r="S650" i="4" a="1"/>
  <c r="S650" i="4" l="1"/>
  <c r="R650" i="4" a="1"/>
  <c r="R650" i="4" l="1"/>
  <c r="Q650" i="4" a="1"/>
  <c r="Q650" i="4" l="1"/>
  <c r="P650" i="4" a="1"/>
  <c r="P650" i="4" l="1"/>
  <c r="O650" i="4" a="1"/>
  <c r="O650" i="4" l="1"/>
  <c r="S649" i="4" a="1"/>
  <c r="S649" i="4" l="1"/>
  <c r="R649" i="4" a="1"/>
  <c r="R649" i="4" l="1"/>
  <c r="Q649" i="4" a="1"/>
  <c r="Q649" i="4" l="1"/>
  <c r="P649" i="4" a="1"/>
  <c r="P649" i="4" l="1"/>
  <c r="O649" i="4" a="1"/>
  <c r="O649" i="4" l="1"/>
  <c r="S648" i="4" a="1"/>
  <c r="S648" i="4" l="1"/>
  <c r="R648" i="4" a="1"/>
  <c r="R648" i="4" l="1"/>
  <c r="Q648" i="4" a="1"/>
  <c r="Q648" i="4" l="1"/>
  <c r="P648" i="4" a="1"/>
  <c r="P648" i="4" l="1"/>
  <c r="O648" i="4" a="1"/>
  <c r="O648" i="4" l="1"/>
  <c r="S647" i="4" a="1"/>
  <c r="S647" i="4" l="1"/>
  <c r="R647" i="4" a="1"/>
  <c r="R647" i="4" l="1"/>
  <c r="Q647" i="4" a="1"/>
  <c r="Q647" i="4" l="1"/>
  <c r="P647" i="4" a="1"/>
  <c r="P647" i="4" l="1"/>
  <c r="O647" i="4" a="1"/>
  <c r="O647" i="4" l="1"/>
  <c r="S646" i="4" a="1"/>
  <c r="S646" i="4" l="1"/>
  <c r="R646" i="4" a="1"/>
  <c r="R646" i="4" l="1"/>
  <c r="Q646" i="4" a="1"/>
  <c r="Q646" i="4" l="1"/>
  <c r="P646" i="4" a="1"/>
  <c r="P646" i="4" l="1"/>
  <c r="O646" i="4" a="1"/>
  <c r="O646" i="4" l="1"/>
  <c r="S645" i="4" a="1"/>
  <c r="S645" i="4" l="1"/>
  <c r="R645" i="4" a="1"/>
  <c r="R645" i="4" l="1"/>
  <c r="Q645" i="4" a="1"/>
  <c r="Q645" i="4" l="1"/>
  <c r="P645" i="4" a="1"/>
  <c r="P645" i="4" l="1"/>
  <c r="O645" i="4" a="1"/>
  <c r="O645" i="4" l="1"/>
  <c r="S644" i="4" a="1"/>
  <c r="S644" i="4" l="1"/>
  <c r="R644" i="4" a="1"/>
  <c r="R644" i="4" l="1"/>
  <c r="Q644" i="4" a="1"/>
  <c r="Q644" i="4" l="1"/>
  <c r="P644" i="4" a="1"/>
  <c r="P644" i="4" l="1"/>
  <c r="O644" i="4" a="1"/>
  <c r="O644" i="4" l="1"/>
  <c r="S643" i="4" a="1"/>
  <c r="S643" i="4" l="1"/>
  <c r="R643" i="4" a="1"/>
  <c r="R643" i="4" l="1"/>
  <c r="Q643" i="4" a="1"/>
  <c r="Q643" i="4" l="1"/>
  <c r="P643" i="4" a="1"/>
  <c r="P643" i="4" l="1"/>
  <c r="O643" i="4" a="1"/>
  <c r="O643" i="4" l="1"/>
  <c r="S642" i="4" a="1"/>
  <c r="S642" i="4" l="1"/>
  <c r="R642" i="4" a="1"/>
  <c r="R642" i="4" l="1"/>
  <c r="Q642" i="4" a="1"/>
  <c r="Q642" i="4" l="1"/>
  <c r="P642" i="4" a="1"/>
  <c r="P642" i="4" l="1"/>
  <c r="O642" i="4" a="1"/>
  <c r="O642" i="4" l="1"/>
  <c r="S641" i="4" a="1"/>
  <c r="S641" i="4" l="1"/>
  <c r="R641" i="4" a="1"/>
  <c r="R641" i="4" l="1"/>
  <c r="Q641" i="4" a="1"/>
  <c r="Q641" i="4" l="1"/>
  <c r="P641" i="4" a="1"/>
  <c r="P641" i="4" l="1"/>
  <c r="O641" i="4" a="1"/>
  <c r="O641" i="4" l="1"/>
  <c r="S640" i="4" a="1"/>
  <c r="S640" i="4" l="1"/>
  <c r="R640" i="4" a="1"/>
  <c r="R640" i="4" l="1"/>
  <c r="Q640" i="4" a="1"/>
  <c r="Q640" i="4" l="1"/>
  <c r="P640" i="4" a="1"/>
  <c r="P640" i="4" l="1"/>
  <c r="O640" i="4" a="1"/>
  <c r="O640" i="4" l="1"/>
  <c r="S639" i="4" a="1"/>
  <c r="S639" i="4" l="1"/>
  <c r="R639" i="4" a="1"/>
  <c r="R639" i="4" l="1"/>
  <c r="Q639" i="4" a="1"/>
  <c r="Q639" i="4" l="1"/>
  <c r="P639" i="4" a="1"/>
  <c r="P639" i="4" l="1"/>
  <c r="O639" i="4" a="1"/>
  <c r="O639" i="4" l="1"/>
  <c r="S638" i="4" a="1"/>
  <c r="S638" i="4" l="1"/>
  <c r="R638" i="4" a="1"/>
  <c r="R638" i="4" l="1"/>
  <c r="Q638" i="4" a="1"/>
  <c r="Q638" i="4" l="1"/>
  <c r="P638" i="4" a="1"/>
  <c r="P638" i="4" l="1"/>
  <c r="O638" i="4" a="1"/>
  <c r="O638" i="4" l="1"/>
  <c r="S637" i="4" a="1"/>
  <c r="S637" i="4" l="1"/>
  <c r="R637" i="4" a="1"/>
  <c r="R637" i="4" l="1"/>
  <c r="Q637" i="4" a="1"/>
  <c r="Q637" i="4" l="1"/>
  <c r="P637" i="4" a="1"/>
  <c r="P637" i="4" l="1"/>
  <c r="O637" i="4" a="1"/>
  <c r="O637" i="4" l="1"/>
  <c r="S636" i="4" a="1"/>
  <c r="S636" i="4" l="1"/>
  <c r="R636" i="4" a="1"/>
  <c r="R636" i="4" l="1"/>
  <c r="Q636" i="4" a="1"/>
  <c r="Q636" i="4" l="1"/>
  <c r="P636" i="4" a="1"/>
  <c r="P636" i="4" l="1"/>
  <c r="O636" i="4" a="1"/>
  <c r="O636" i="4" l="1"/>
  <c r="S635" i="4" a="1"/>
  <c r="S635" i="4" l="1"/>
  <c r="R635" i="4" a="1"/>
  <c r="R635" i="4" l="1"/>
  <c r="Q635" i="4" a="1"/>
  <c r="Q635" i="4" l="1"/>
  <c r="P635" i="4" a="1"/>
  <c r="P635" i="4" l="1"/>
  <c r="O635" i="4" a="1"/>
  <c r="O635" i="4" l="1"/>
  <c r="S634" i="4" a="1"/>
  <c r="S634" i="4" l="1"/>
  <c r="R634" i="4" a="1"/>
  <c r="R634" i="4" l="1"/>
  <c r="Q634" i="4" a="1"/>
  <c r="Q634" i="4" l="1"/>
  <c r="P634" i="4" a="1"/>
  <c r="P634" i="4" l="1"/>
  <c r="O634" i="4" a="1"/>
  <c r="O634" i="4" l="1"/>
  <c r="S633" i="4" a="1"/>
  <c r="S633" i="4" l="1"/>
  <c r="R633" i="4" a="1"/>
  <c r="R633" i="4" l="1"/>
  <c r="Q633" i="4" a="1"/>
  <c r="Q633" i="4" l="1"/>
  <c r="P633" i="4" a="1"/>
  <c r="P633" i="4" l="1"/>
  <c r="O633" i="4" a="1"/>
  <c r="O633" i="4" l="1"/>
  <c r="S632" i="4" a="1"/>
  <c r="S632" i="4" l="1"/>
  <c r="R632" i="4" a="1"/>
  <c r="R632" i="4" l="1"/>
  <c r="Q632" i="4" a="1"/>
  <c r="Q632" i="4" l="1"/>
  <c r="P632" i="4" a="1"/>
  <c r="P632" i="4" l="1"/>
  <c r="O632" i="4" a="1"/>
  <c r="O632" i="4" l="1"/>
  <c r="S631" i="4" a="1"/>
  <c r="S631" i="4" l="1"/>
  <c r="R631" i="4" a="1"/>
  <c r="R631" i="4" l="1"/>
  <c r="Q631" i="4" a="1"/>
  <c r="Q631" i="4" l="1"/>
  <c r="P631" i="4" a="1"/>
  <c r="P631" i="4" l="1"/>
  <c r="O631" i="4" a="1"/>
  <c r="O631" i="4" l="1"/>
  <c r="S630" i="4" a="1"/>
  <c r="S630" i="4" l="1"/>
  <c r="R630" i="4" a="1"/>
  <c r="R630" i="4" l="1"/>
  <c r="Q630" i="4" a="1"/>
  <c r="Q630" i="4" l="1"/>
  <c r="P630" i="4" a="1"/>
  <c r="P630" i="4" l="1"/>
  <c r="O630" i="4" a="1"/>
  <c r="O630" i="4" l="1"/>
  <c r="S629" i="4" a="1"/>
  <c r="S629" i="4" l="1"/>
  <c r="R629" i="4" a="1"/>
  <c r="R629" i="4" l="1"/>
  <c r="Q629" i="4" a="1"/>
  <c r="Q629" i="4" l="1"/>
  <c r="P629" i="4" a="1"/>
  <c r="P629" i="4" l="1"/>
  <c r="O629" i="4" a="1"/>
  <c r="O629" i="4" l="1"/>
  <c r="S628" i="4" a="1"/>
  <c r="S628" i="4" l="1"/>
  <c r="R628" i="4" a="1"/>
  <c r="R628" i="4" l="1"/>
  <c r="Q628" i="4" a="1"/>
  <c r="Q628" i="4" l="1"/>
  <c r="P628" i="4" a="1"/>
  <c r="P628" i="4" l="1"/>
  <c r="O628" i="4" a="1"/>
  <c r="O628" i="4" l="1"/>
  <c r="S627" i="4" a="1"/>
  <c r="S627" i="4" l="1"/>
  <c r="R627" i="4" a="1"/>
  <c r="R627" i="4" l="1"/>
  <c r="Q627" i="4" a="1"/>
  <c r="Q627" i="4" l="1"/>
  <c r="P627" i="4" a="1"/>
  <c r="P627" i="4" l="1"/>
  <c r="O627" i="4" a="1"/>
  <c r="O627" i="4" l="1"/>
  <c r="S626" i="4" a="1"/>
  <c r="S626" i="4" l="1"/>
  <c r="R626" i="4" a="1"/>
  <c r="R626" i="4" l="1"/>
  <c r="Q626" i="4" a="1"/>
  <c r="Q626" i="4" l="1"/>
  <c r="P626" i="4" a="1"/>
  <c r="P626" i="4" l="1"/>
  <c r="O626" i="4" a="1"/>
  <c r="O626" i="4" l="1"/>
  <c r="S625" i="4" a="1"/>
  <c r="S625" i="4" l="1"/>
  <c r="R625" i="4" a="1"/>
  <c r="R625" i="4" l="1"/>
  <c r="Q625" i="4" a="1"/>
  <c r="Q625" i="4" l="1"/>
  <c r="P625" i="4" a="1"/>
  <c r="P625" i="4" l="1"/>
  <c r="O625" i="4" a="1"/>
  <c r="O625" i="4" l="1"/>
  <c r="S624" i="4" a="1"/>
  <c r="S624" i="4" l="1"/>
  <c r="R624" i="4" a="1"/>
  <c r="R624" i="4" l="1"/>
  <c r="Q624" i="4" a="1"/>
  <c r="Q624" i="4" l="1"/>
  <c r="P624" i="4" a="1"/>
  <c r="P624" i="4" l="1"/>
  <c r="O624" i="4" a="1"/>
  <c r="O624" i="4" l="1"/>
  <c r="S623" i="4" a="1"/>
  <c r="S623" i="4" l="1"/>
  <c r="R623" i="4" a="1"/>
  <c r="R623" i="4" l="1"/>
  <c r="Q623" i="4" a="1"/>
  <c r="Q623" i="4" l="1"/>
  <c r="P623" i="4" a="1"/>
  <c r="P623" i="4" l="1"/>
  <c r="O623" i="4" a="1"/>
  <c r="O623" i="4" l="1"/>
  <c r="S622" i="4" a="1"/>
  <c r="S622" i="4" l="1"/>
  <c r="R622" i="4" a="1"/>
  <c r="R622" i="4" l="1"/>
  <c r="Q622" i="4" a="1"/>
  <c r="Q622" i="4" l="1"/>
  <c r="P622" i="4" a="1"/>
  <c r="P622" i="4" l="1"/>
  <c r="O622" i="4" a="1"/>
  <c r="O622" i="4" l="1"/>
  <c r="S621" i="4" a="1"/>
  <c r="S621" i="4" l="1"/>
  <c r="R621" i="4" a="1"/>
  <c r="R621" i="4" l="1"/>
  <c r="Q621" i="4" a="1"/>
  <c r="Q621" i="4" l="1"/>
  <c r="P621" i="4" a="1"/>
  <c r="P621" i="4" l="1"/>
  <c r="O621" i="4" a="1"/>
  <c r="O621" i="4" l="1"/>
  <c r="S620" i="4" a="1"/>
  <c r="S620" i="4" l="1"/>
  <c r="R620" i="4" a="1"/>
  <c r="R620" i="4" l="1"/>
  <c r="Q620" i="4" a="1"/>
  <c r="Q620" i="4" l="1"/>
  <c r="P620" i="4" a="1"/>
  <c r="P620" i="4" l="1"/>
  <c r="O620" i="4" a="1"/>
  <c r="O620" i="4" l="1"/>
  <c r="S619" i="4" a="1"/>
  <c r="S619" i="4" l="1"/>
  <c r="R619" i="4" a="1"/>
  <c r="R619" i="4" l="1"/>
  <c r="Q619" i="4" a="1"/>
  <c r="Q619" i="4" l="1"/>
  <c r="P619" i="4" a="1"/>
  <c r="P619" i="4" l="1"/>
  <c r="O619" i="4" a="1"/>
  <c r="O619" i="4" l="1"/>
  <c r="S618" i="4" a="1"/>
  <c r="S618" i="4" l="1"/>
  <c r="R618" i="4" a="1"/>
  <c r="R618" i="4" l="1"/>
  <c r="Q618" i="4" a="1"/>
  <c r="Q618" i="4" l="1"/>
  <c r="P618" i="4" a="1"/>
  <c r="P618" i="4" l="1"/>
  <c r="O618" i="4" a="1"/>
  <c r="O618" i="4" l="1"/>
  <c r="S617" i="4" a="1"/>
  <c r="S617" i="4" l="1"/>
  <c r="R617" i="4" a="1"/>
  <c r="R617" i="4" l="1"/>
  <c r="Q617" i="4" a="1"/>
  <c r="Q617" i="4" l="1"/>
  <c r="P617" i="4" a="1"/>
  <c r="P617" i="4" l="1"/>
  <c r="O617" i="4" a="1"/>
  <c r="O617" i="4" l="1"/>
  <c r="S616" i="4" a="1"/>
  <c r="S616" i="4" l="1"/>
  <c r="R616" i="4" a="1"/>
  <c r="R616" i="4" l="1"/>
  <c r="Q616" i="4" a="1"/>
  <c r="Q616" i="4" l="1"/>
  <c r="P616" i="4" a="1"/>
  <c r="P616" i="4" l="1"/>
  <c r="O616" i="4" a="1"/>
  <c r="O616" i="4" l="1"/>
  <c r="S615" i="4" a="1"/>
  <c r="S615" i="4" l="1"/>
  <c r="R615" i="4" a="1"/>
  <c r="R615" i="4" l="1"/>
  <c r="Q615" i="4" a="1"/>
  <c r="Q615" i="4" l="1"/>
  <c r="P615" i="4" a="1"/>
  <c r="P615" i="4" l="1"/>
  <c r="O615" i="4" a="1"/>
  <c r="O615" i="4" l="1"/>
  <c r="S614" i="4" a="1"/>
  <c r="S614" i="4" l="1"/>
  <c r="R614" i="4" a="1"/>
  <c r="R614" i="4" l="1"/>
  <c r="Q614" i="4" a="1"/>
  <c r="Q614" i="4" l="1"/>
  <c r="P614" i="4" a="1"/>
  <c r="P614" i="4" l="1"/>
  <c r="O614" i="4" a="1"/>
  <c r="O614" i="4" l="1"/>
  <c r="S613" i="4" a="1"/>
  <c r="S613" i="4" l="1"/>
  <c r="R613" i="4" a="1"/>
  <c r="R613" i="4" l="1"/>
  <c r="Q613" i="4" a="1"/>
  <c r="Q613" i="4" l="1"/>
  <c r="P613" i="4" a="1"/>
  <c r="P613" i="4" l="1"/>
  <c r="O613" i="4" a="1"/>
  <c r="O613" i="4" l="1"/>
  <c r="S612" i="4" a="1"/>
  <c r="S612" i="4" l="1"/>
  <c r="R612" i="4" a="1"/>
  <c r="R612" i="4" l="1"/>
  <c r="Q612" i="4" a="1"/>
  <c r="Q612" i="4" l="1"/>
  <c r="P612" i="4" a="1"/>
  <c r="P612" i="4" l="1"/>
  <c r="O612" i="4" a="1"/>
  <c r="O612" i="4" l="1"/>
  <c r="S611" i="4" a="1"/>
  <c r="S611" i="4" l="1"/>
  <c r="R611" i="4" a="1"/>
  <c r="R611" i="4" l="1"/>
  <c r="Q611" i="4" a="1"/>
  <c r="Q611" i="4" l="1"/>
  <c r="P611" i="4" a="1"/>
  <c r="P611" i="4" l="1"/>
  <c r="O611" i="4" a="1"/>
  <c r="O611" i="4" l="1"/>
  <c r="S610" i="4" a="1"/>
  <c r="S610" i="4" l="1"/>
  <c r="R610" i="4" a="1"/>
  <c r="R610" i="4" l="1"/>
  <c r="Q610" i="4" a="1"/>
  <c r="Q610" i="4" l="1"/>
  <c r="P610" i="4" a="1"/>
  <c r="P610" i="4" l="1"/>
  <c r="O610" i="4" a="1"/>
  <c r="O610" i="4" l="1"/>
  <c r="S609" i="4" a="1"/>
  <c r="S609" i="4" l="1"/>
  <c r="R609" i="4" a="1"/>
  <c r="R609" i="4" l="1"/>
  <c r="Q609" i="4" a="1"/>
  <c r="Q609" i="4" l="1"/>
  <c r="P609" i="4" a="1"/>
  <c r="P609" i="4" l="1"/>
  <c r="O609" i="4" a="1"/>
  <c r="O609" i="4" l="1"/>
  <c r="S608" i="4" a="1"/>
  <c r="S608" i="4" l="1"/>
  <c r="R608" i="4" a="1"/>
  <c r="R608" i="4" l="1"/>
  <c r="Q608" i="4" a="1"/>
  <c r="Q608" i="4" l="1"/>
  <c r="P608" i="4" a="1"/>
  <c r="P608" i="4" l="1"/>
  <c r="O608" i="4" a="1"/>
  <c r="O608" i="4" l="1"/>
  <c r="S607" i="4" a="1"/>
  <c r="S607" i="4" l="1"/>
  <c r="R607" i="4" a="1"/>
  <c r="R607" i="4" l="1"/>
  <c r="Q607" i="4" a="1"/>
  <c r="Q607" i="4" l="1"/>
  <c r="P607" i="4" a="1"/>
  <c r="P607" i="4" l="1"/>
  <c r="O607" i="4" a="1"/>
  <c r="O607" i="4" l="1"/>
  <c r="S606" i="4" a="1"/>
  <c r="S606" i="4" l="1"/>
  <c r="R606" i="4" a="1"/>
  <c r="R606" i="4" l="1"/>
  <c r="Q606" i="4" a="1"/>
  <c r="Q606" i="4" l="1"/>
  <c r="P606" i="4" a="1"/>
  <c r="P606" i="4" l="1"/>
  <c r="O606" i="4" a="1"/>
  <c r="O606" i="4" l="1"/>
  <c r="S605" i="4" a="1"/>
  <c r="S605" i="4" l="1"/>
  <c r="R605" i="4" a="1"/>
  <c r="R605" i="4" l="1"/>
  <c r="Q605" i="4" a="1"/>
  <c r="Q605" i="4" l="1"/>
  <c r="P605" i="4" a="1"/>
  <c r="P605" i="4" l="1"/>
  <c r="O605" i="4" a="1"/>
  <c r="O605" i="4" l="1"/>
  <c r="S604" i="4" a="1"/>
  <c r="S604" i="4" l="1"/>
  <c r="R604" i="4" a="1"/>
  <c r="R604" i="4" l="1"/>
  <c r="Q604" i="4" a="1"/>
  <c r="Q604" i="4" l="1"/>
  <c r="P604" i="4" a="1"/>
  <c r="P604" i="4" l="1"/>
  <c r="O604" i="4" a="1"/>
  <c r="O604" i="4" l="1"/>
  <c r="S603" i="4" a="1"/>
  <c r="S603" i="4" l="1"/>
  <c r="R603" i="4" a="1"/>
  <c r="R603" i="4" l="1"/>
  <c r="Q603" i="4" a="1"/>
  <c r="Q603" i="4" l="1"/>
  <c r="P603" i="4" a="1"/>
  <c r="P603" i="4" l="1"/>
  <c r="O603" i="4" a="1"/>
  <c r="O603" i="4" l="1"/>
  <c r="S602" i="4" a="1"/>
  <c r="S602" i="4" l="1"/>
  <c r="R602" i="4" a="1"/>
  <c r="R602" i="4" l="1"/>
  <c r="Q602" i="4" a="1"/>
  <c r="Q602" i="4" l="1"/>
  <c r="P602" i="4" a="1"/>
  <c r="P602" i="4" l="1"/>
  <c r="O602" i="4" a="1"/>
  <c r="O602" i="4" l="1"/>
  <c r="S601" i="4" a="1"/>
  <c r="S601" i="4" l="1"/>
  <c r="R601" i="4" a="1"/>
  <c r="R601" i="4" l="1"/>
  <c r="Q601" i="4" a="1"/>
  <c r="Q601" i="4" l="1"/>
  <c r="P601" i="4" a="1"/>
  <c r="P601" i="4" l="1"/>
  <c r="O601" i="4" a="1"/>
  <c r="O601" i="4" l="1"/>
  <c r="S600" i="4" a="1"/>
  <c r="S600" i="4" l="1"/>
  <c r="R600" i="4" a="1"/>
  <c r="R600" i="4" l="1"/>
  <c r="Q600" i="4" a="1"/>
  <c r="Q600" i="4" l="1"/>
  <c r="P600" i="4" a="1"/>
  <c r="P600" i="4" l="1"/>
  <c r="O600" i="4" a="1"/>
  <c r="O600" i="4" l="1"/>
  <c r="S599" i="4" a="1"/>
  <c r="S599" i="4" l="1"/>
  <c r="R599" i="4" a="1"/>
  <c r="R599" i="4" l="1"/>
  <c r="Q599" i="4" a="1"/>
  <c r="Q599" i="4" l="1"/>
  <c r="P599" i="4" a="1"/>
  <c r="P599" i="4" l="1"/>
  <c r="O599" i="4" a="1"/>
  <c r="O599" i="4" l="1"/>
  <c r="S598" i="4" a="1"/>
  <c r="S598" i="4" l="1"/>
  <c r="R598" i="4" a="1"/>
  <c r="R598" i="4" l="1"/>
  <c r="Q598" i="4" a="1"/>
  <c r="Q598" i="4" l="1"/>
  <c r="P598" i="4" a="1"/>
  <c r="P598" i="4" l="1"/>
  <c r="O598" i="4" a="1"/>
  <c r="O598" i="4" l="1"/>
  <c r="S597" i="4" a="1"/>
  <c r="S597" i="4" l="1"/>
  <c r="R597" i="4" a="1"/>
  <c r="R597" i="4" l="1"/>
  <c r="Q597" i="4" a="1"/>
  <c r="Q597" i="4" l="1"/>
  <c r="P597" i="4" a="1"/>
  <c r="P597" i="4" l="1"/>
  <c r="O597" i="4" a="1"/>
  <c r="O597" i="4" l="1"/>
  <c r="S596" i="4" a="1"/>
  <c r="S596" i="4" l="1"/>
  <c r="R596" i="4" a="1"/>
  <c r="R596" i="4" l="1"/>
  <c r="Q596" i="4" a="1"/>
  <c r="Q596" i="4" l="1"/>
  <c r="P596" i="4" a="1"/>
  <c r="P596" i="4" l="1"/>
  <c r="O596" i="4" a="1"/>
  <c r="O596" i="4" l="1"/>
  <c r="S595" i="4" a="1"/>
  <c r="S595" i="4" l="1"/>
  <c r="R595" i="4" a="1"/>
  <c r="R595" i="4" l="1"/>
  <c r="Q595" i="4" a="1"/>
  <c r="Q595" i="4" l="1"/>
  <c r="P595" i="4" a="1"/>
  <c r="P595" i="4" l="1"/>
  <c r="O595" i="4" a="1"/>
  <c r="O595" i="4" l="1"/>
  <c r="S594" i="4" a="1"/>
  <c r="S594" i="4" l="1"/>
  <c r="R594" i="4" a="1"/>
  <c r="R594" i="4" l="1"/>
  <c r="Q594" i="4" a="1"/>
  <c r="Q594" i="4" l="1"/>
  <c r="P594" i="4" a="1"/>
  <c r="P594" i="4" l="1"/>
  <c r="O594" i="4" a="1"/>
  <c r="O594" i="4" l="1"/>
  <c r="S593" i="4" a="1"/>
  <c r="S593" i="4" l="1"/>
  <c r="R593" i="4" a="1"/>
  <c r="R593" i="4" l="1"/>
  <c r="Q593" i="4" a="1"/>
  <c r="Q593" i="4" l="1"/>
  <c r="P593" i="4" a="1"/>
  <c r="P593" i="4" l="1"/>
  <c r="O593" i="4" a="1"/>
  <c r="O593" i="4" l="1"/>
  <c r="S592" i="4" a="1"/>
  <c r="S592" i="4" l="1"/>
  <c r="R592" i="4" a="1"/>
  <c r="R592" i="4" l="1"/>
  <c r="Q592" i="4" a="1"/>
  <c r="Q592" i="4" l="1"/>
  <c r="P592" i="4" a="1"/>
  <c r="P592" i="4" l="1"/>
  <c r="O592" i="4" a="1"/>
  <c r="O592" i="4" l="1"/>
  <c r="S591" i="4" a="1"/>
  <c r="S591" i="4" l="1"/>
  <c r="R591" i="4" a="1"/>
  <c r="R591" i="4" l="1"/>
  <c r="Q591" i="4" a="1"/>
  <c r="Q591" i="4" l="1"/>
  <c r="P591" i="4" a="1"/>
  <c r="P591" i="4" l="1"/>
  <c r="O591" i="4" a="1"/>
  <c r="O591" i="4" l="1"/>
  <c r="S590" i="4" a="1"/>
  <c r="S590" i="4" l="1"/>
  <c r="R590" i="4" a="1"/>
  <c r="R590" i="4" l="1"/>
  <c r="Q590" i="4" a="1"/>
  <c r="Q590" i="4" l="1"/>
  <c r="P590" i="4" a="1"/>
  <c r="P590" i="4" l="1"/>
  <c r="O590" i="4" a="1"/>
  <c r="O590" i="4" l="1"/>
  <c r="S589" i="4" a="1"/>
  <c r="S589" i="4" l="1"/>
  <c r="R589" i="4" a="1"/>
  <c r="R589" i="4" l="1"/>
  <c r="Q589" i="4" a="1"/>
  <c r="Q589" i="4" l="1"/>
  <c r="P589" i="4" a="1"/>
  <c r="P589" i="4" l="1"/>
  <c r="O589" i="4" a="1"/>
  <c r="O589" i="4" l="1"/>
  <c r="S588" i="4" a="1"/>
  <c r="S588" i="4" l="1"/>
  <c r="R588" i="4" a="1"/>
  <c r="R588" i="4" l="1"/>
  <c r="Q588" i="4" a="1"/>
  <c r="Q588" i="4" l="1"/>
  <c r="P588" i="4" a="1"/>
  <c r="P588" i="4" l="1"/>
  <c r="O588" i="4" a="1"/>
  <c r="O588" i="4" l="1"/>
  <c r="S587" i="4" a="1"/>
  <c r="S587" i="4" l="1"/>
  <c r="R587" i="4" a="1"/>
  <c r="R587" i="4" l="1"/>
  <c r="Q587" i="4" a="1"/>
  <c r="Q587" i="4" l="1"/>
  <c r="P587" i="4" a="1"/>
  <c r="P587" i="4" l="1"/>
  <c r="O587" i="4" a="1"/>
  <c r="O587" i="4" l="1"/>
  <c r="S586" i="4" a="1"/>
  <c r="S586" i="4" l="1"/>
  <c r="R586" i="4" a="1"/>
  <c r="R586" i="4" l="1"/>
  <c r="Q586" i="4" a="1"/>
  <c r="Q586" i="4" l="1"/>
  <c r="P586" i="4" a="1"/>
  <c r="P586" i="4" l="1"/>
  <c r="O586" i="4" a="1"/>
  <c r="O586" i="4" l="1"/>
  <c r="S585" i="4" a="1"/>
  <c r="S585" i="4" l="1"/>
  <c r="R585" i="4" a="1"/>
  <c r="R585" i="4" l="1"/>
  <c r="Q585" i="4" a="1"/>
  <c r="Q585" i="4" l="1"/>
  <c r="P585" i="4" a="1"/>
  <c r="P585" i="4" l="1"/>
  <c r="O585" i="4" a="1"/>
  <c r="O585" i="4" l="1"/>
  <c r="S584" i="4" a="1"/>
  <c r="S584" i="4" l="1"/>
  <c r="R584" i="4" a="1"/>
  <c r="R584" i="4" l="1"/>
  <c r="Q584" i="4" a="1"/>
  <c r="Q584" i="4" l="1"/>
  <c r="P584" i="4" a="1"/>
  <c r="P584" i="4" l="1"/>
  <c r="O584" i="4" a="1"/>
  <c r="O584" i="4" l="1"/>
  <c r="S583" i="4" a="1"/>
  <c r="S583" i="4" l="1"/>
  <c r="R583" i="4" a="1"/>
  <c r="R583" i="4" l="1"/>
  <c r="Q583" i="4" a="1"/>
  <c r="Q583" i="4" l="1"/>
  <c r="P583" i="4" a="1"/>
  <c r="P583" i="4" l="1"/>
  <c r="O583" i="4" a="1"/>
  <c r="O583" i="4" l="1"/>
  <c r="S582" i="4" a="1"/>
  <c r="S582" i="4" l="1"/>
  <c r="R582" i="4" a="1"/>
  <c r="R582" i="4" l="1"/>
  <c r="Q582" i="4" a="1"/>
  <c r="Q582" i="4" l="1"/>
  <c r="P582" i="4" a="1"/>
  <c r="P582" i="4" l="1"/>
  <c r="O582" i="4" a="1"/>
  <c r="O582" i="4" l="1"/>
  <c r="S581" i="4" a="1"/>
  <c r="S581" i="4" l="1"/>
  <c r="R581" i="4" a="1"/>
  <c r="R581" i="4" l="1"/>
  <c r="Q581" i="4" a="1"/>
  <c r="Q581" i="4" l="1"/>
  <c r="P581" i="4" a="1"/>
  <c r="P581" i="4" l="1"/>
  <c r="O581" i="4" a="1"/>
  <c r="O581" i="4" l="1"/>
  <c r="S580" i="4" a="1"/>
  <c r="S580" i="4" l="1"/>
  <c r="R580" i="4" a="1"/>
  <c r="R580" i="4" l="1"/>
  <c r="Q580" i="4" a="1"/>
  <c r="Q580" i="4" l="1"/>
  <c r="P580" i="4" a="1"/>
  <c r="P580" i="4" l="1"/>
  <c r="O580" i="4" a="1"/>
  <c r="O580" i="4" l="1"/>
  <c r="S579" i="4" a="1"/>
  <c r="S579" i="4" l="1"/>
  <c r="R579" i="4" a="1"/>
  <c r="R579" i="4" l="1"/>
  <c r="Q579" i="4" a="1"/>
  <c r="Q579" i="4" l="1"/>
  <c r="P579" i="4" a="1"/>
  <c r="P579" i="4" l="1"/>
  <c r="O579" i="4" a="1"/>
  <c r="O579" i="4" l="1"/>
  <c r="S578" i="4" a="1"/>
  <c r="S578" i="4" l="1"/>
  <c r="R578" i="4" a="1"/>
  <c r="R578" i="4" l="1"/>
  <c r="Q578" i="4" a="1"/>
  <c r="Q578" i="4" l="1"/>
  <c r="P578" i="4" a="1"/>
  <c r="P578" i="4" l="1"/>
  <c r="O578" i="4" a="1"/>
  <c r="O578" i="4" l="1"/>
  <c r="S577" i="4" a="1"/>
  <c r="S577" i="4" l="1"/>
  <c r="R577" i="4" a="1"/>
  <c r="R577" i="4" l="1"/>
  <c r="Q577" i="4" a="1"/>
  <c r="Q577" i="4" l="1"/>
  <c r="P577" i="4" a="1"/>
  <c r="P577" i="4" l="1"/>
  <c r="O577" i="4" a="1"/>
  <c r="O577" i="4" l="1"/>
  <c r="S576" i="4" a="1"/>
  <c r="S576" i="4" l="1"/>
  <c r="R576" i="4" a="1"/>
  <c r="R576" i="4" l="1"/>
  <c r="Q576" i="4" a="1"/>
  <c r="Q576" i="4" l="1"/>
  <c r="P576" i="4" a="1"/>
  <c r="P576" i="4" l="1"/>
  <c r="O576" i="4" a="1"/>
  <c r="O576" i="4" l="1"/>
  <c r="S575" i="4" a="1"/>
  <c r="S575" i="4" l="1"/>
  <c r="R575" i="4" a="1"/>
  <c r="R575" i="4" l="1"/>
  <c r="Q575" i="4" a="1"/>
  <c r="Q575" i="4" l="1"/>
  <c r="P575" i="4" a="1"/>
  <c r="P575" i="4" l="1"/>
  <c r="O575" i="4" a="1"/>
  <c r="O575" i="4" l="1"/>
  <c r="S574" i="4" a="1"/>
  <c r="S574" i="4" l="1"/>
  <c r="R574" i="4" a="1"/>
  <c r="R574" i="4" l="1"/>
  <c r="Q574" i="4" a="1"/>
  <c r="Q574" i="4" l="1"/>
  <c r="P574" i="4" a="1"/>
  <c r="P574" i="4" l="1"/>
  <c r="O574" i="4" a="1"/>
  <c r="O574" i="4" l="1"/>
  <c r="S573" i="4" a="1"/>
  <c r="S573" i="4" l="1"/>
  <c r="R573" i="4" a="1"/>
  <c r="R573" i="4" l="1"/>
  <c r="Q573" i="4" a="1"/>
  <c r="Q573" i="4" l="1"/>
  <c r="P573" i="4" a="1"/>
  <c r="P573" i="4" l="1"/>
  <c r="O573" i="4" a="1"/>
  <c r="O573" i="4" l="1"/>
  <c r="S572" i="4" a="1"/>
  <c r="S572" i="4" l="1"/>
  <c r="R572" i="4" a="1"/>
  <c r="R572" i="4" l="1"/>
  <c r="Q572" i="4" a="1"/>
  <c r="Q572" i="4" l="1"/>
  <c r="P572" i="4" a="1"/>
  <c r="P572" i="4" l="1"/>
  <c r="O572" i="4" a="1"/>
  <c r="O572" i="4" l="1"/>
  <c r="S571" i="4" a="1"/>
  <c r="S571" i="4" l="1"/>
  <c r="R571" i="4" a="1"/>
  <c r="R571" i="4" l="1"/>
  <c r="Q571" i="4" a="1"/>
  <c r="Q571" i="4" l="1"/>
  <c r="P571" i="4" a="1"/>
  <c r="P571" i="4" l="1"/>
  <c r="O571" i="4" a="1"/>
  <c r="O571" i="4" l="1"/>
  <c r="S570" i="4" a="1"/>
  <c r="S570" i="4" l="1"/>
  <c r="R570" i="4" a="1"/>
  <c r="R570" i="4" l="1"/>
  <c r="Q570" i="4" a="1"/>
  <c r="Q570" i="4" l="1"/>
  <c r="P570" i="4" a="1"/>
  <c r="P570" i="4" l="1"/>
  <c r="O570" i="4" a="1"/>
  <c r="O570" i="4" l="1"/>
  <c r="S569" i="4" a="1"/>
  <c r="S569" i="4" l="1"/>
  <c r="R569" i="4" a="1"/>
  <c r="R569" i="4" l="1"/>
  <c r="Q569" i="4" a="1"/>
  <c r="Q569" i="4" l="1"/>
  <c r="P569" i="4" a="1"/>
  <c r="P569" i="4" l="1"/>
  <c r="O569" i="4" a="1"/>
  <c r="O569" i="4" l="1"/>
  <c r="S568" i="4" a="1"/>
  <c r="S568" i="4" l="1"/>
  <c r="R568" i="4" a="1"/>
  <c r="R568" i="4" l="1"/>
  <c r="Q568" i="4" a="1"/>
  <c r="Q568" i="4" l="1"/>
  <c r="P568" i="4" a="1"/>
  <c r="P568" i="4" l="1"/>
  <c r="O568" i="4" a="1"/>
  <c r="O568" i="4" l="1"/>
  <c r="S567" i="4" a="1"/>
  <c r="S567" i="4" l="1"/>
  <c r="R567" i="4" a="1"/>
  <c r="R567" i="4" l="1"/>
  <c r="Q567" i="4" a="1"/>
  <c r="Q567" i="4" l="1"/>
  <c r="P567" i="4" a="1"/>
  <c r="P567" i="4" l="1"/>
  <c r="O567" i="4" a="1"/>
  <c r="O567" i="4" l="1"/>
  <c r="S566" i="4" a="1"/>
  <c r="S566" i="4" l="1"/>
  <c r="R566" i="4" a="1"/>
  <c r="R566" i="4" l="1"/>
  <c r="Q566" i="4" a="1"/>
  <c r="Q566" i="4" l="1"/>
  <c r="P566" i="4" a="1"/>
  <c r="P566" i="4" l="1"/>
  <c r="O566" i="4" a="1"/>
  <c r="O566" i="4" l="1"/>
  <c r="S565" i="4" a="1"/>
  <c r="S565" i="4" l="1"/>
  <c r="R565" i="4" a="1"/>
  <c r="R565" i="4" l="1"/>
  <c r="Q565" i="4" a="1"/>
  <c r="Q565" i="4" l="1"/>
  <c r="P565" i="4" a="1"/>
  <c r="P565" i="4" l="1"/>
  <c r="O565" i="4" a="1"/>
  <c r="O565" i="4" l="1"/>
  <c r="S564" i="4" a="1"/>
  <c r="S564" i="4" l="1"/>
  <c r="R564" i="4" a="1"/>
  <c r="R564" i="4" l="1"/>
  <c r="Q564" i="4" a="1"/>
  <c r="Q564" i="4" l="1"/>
  <c r="P564" i="4" a="1"/>
  <c r="P564" i="4" l="1"/>
  <c r="O564" i="4" a="1"/>
  <c r="O564" i="4" l="1"/>
  <c r="S563" i="4" a="1"/>
  <c r="S563" i="4" l="1"/>
  <c r="R563" i="4" a="1"/>
  <c r="R563" i="4" l="1"/>
  <c r="Q563" i="4" a="1"/>
  <c r="Q563" i="4" l="1"/>
  <c r="P563" i="4" a="1"/>
  <c r="P563" i="4" l="1"/>
  <c r="O563" i="4" a="1"/>
  <c r="O563" i="4" l="1"/>
  <c r="S562" i="4" a="1"/>
  <c r="S562" i="4" l="1"/>
  <c r="R562" i="4" a="1"/>
  <c r="R562" i="4" l="1"/>
  <c r="Q562" i="4" a="1"/>
  <c r="Q562" i="4" l="1"/>
  <c r="P562" i="4" a="1"/>
  <c r="P562" i="4" l="1"/>
  <c r="O562" i="4" a="1"/>
  <c r="O562" i="4" l="1"/>
  <c r="S561" i="4" a="1"/>
  <c r="S561" i="4" l="1"/>
  <c r="R561" i="4" a="1"/>
  <c r="R561" i="4" l="1"/>
  <c r="Q561" i="4" a="1"/>
  <c r="Q561" i="4" l="1"/>
  <c r="P561" i="4" a="1"/>
  <c r="P561" i="4" l="1"/>
  <c r="O561" i="4" a="1"/>
  <c r="O561" i="4" l="1"/>
  <c r="S560" i="4" a="1"/>
  <c r="S560" i="4" l="1"/>
  <c r="R560" i="4" a="1"/>
  <c r="R560" i="4" l="1"/>
  <c r="Q560" i="4" a="1"/>
  <c r="Q560" i="4" l="1"/>
  <c r="P560" i="4" a="1"/>
  <c r="P560" i="4" l="1"/>
  <c r="O560" i="4" a="1"/>
  <c r="O560" i="4" l="1"/>
  <c r="S559" i="4" a="1"/>
  <c r="S559" i="4" l="1"/>
  <c r="R559" i="4" a="1"/>
  <c r="R559" i="4" l="1"/>
  <c r="Q559" i="4" a="1"/>
  <c r="Q559" i="4" l="1"/>
  <c r="P559" i="4" a="1"/>
  <c r="P559" i="4" l="1"/>
  <c r="O559" i="4" a="1"/>
  <c r="O559" i="4" l="1"/>
  <c r="S558" i="4" a="1"/>
  <c r="S558" i="4" l="1"/>
  <c r="R558" i="4" a="1"/>
  <c r="R558" i="4" l="1"/>
  <c r="Q558" i="4" a="1"/>
  <c r="Q558" i="4" l="1"/>
  <c r="P558" i="4" a="1"/>
  <c r="P558" i="4" l="1"/>
  <c r="O558" i="4" a="1"/>
  <c r="O558" i="4" l="1"/>
  <c r="S557" i="4" a="1"/>
  <c r="S557" i="4" l="1"/>
  <c r="R557" i="4" a="1"/>
  <c r="R557" i="4" l="1"/>
  <c r="Q557" i="4" a="1"/>
  <c r="Q557" i="4" l="1"/>
  <c r="P557" i="4" a="1"/>
  <c r="P557" i="4" l="1"/>
  <c r="O557" i="4" a="1"/>
  <c r="O557" i="4" l="1"/>
  <c r="S556" i="4" a="1"/>
  <c r="S556" i="4" l="1"/>
  <c r="R556" i="4" a="1"/>
  <c r="R556" i="4" l="1"/>
  <c r="Q556" i="4" a="1"/>
  <c r="Q556" i="4" l="1"/>
  <c r="P556" i="4" a="1"/>
  <c r="P556" i="4" l="1"/>
  <c r="O556" i="4" a="1"/>
  <c r="O556" i="4" l="1"/>
  <c r="S555" i="4" a="1"/>
  <c r="S555" i="4" l="1"/>
  <c r="R555" i="4" a="1"/>
  <c r="R555" i="4" l="1"/>
  <c r="Q555" i="4" a="1"/>
  <c r="Q555" i="4" l="1"/>
  <c r="P555" i="4" a="1"/>
  <c r="P555" i="4" l="1"/>
  <c r="O555" i="4" a="1"/>
  <c r="O555" i="4" l="1"/>
  <c r="S554" i="4" a="1"/>
  <c r="S554" i="4" l="1"/>
  <c r="R554" i="4" a="1"/>
  <c r="R554" i="4" l="1"/>
  <c r="Q554" i="4" a="1"/>
  <c r="Q554" i="4" l="1"/>
  <c r="P554" i="4" a="1"/>
  <c r="P554" i="4" l="1"/>
  <c r="O554" i="4" a="1"/>
  <c r="O554" i="4" l="1"/>
  <c r="S553" i="4" a="1"/>
  <c r="S553" i="4" l="1"/>
  <c r="R553" i="4" a="1"/>
  <c r="R553" i="4" l="1"/>
  <c r="Q553" i="4" a="1"/>
  <c r="Q553" i="4" l="1"/>
  <c r="P553" i="4" a="1"/>
  <c r="P553" i="4" l="1"/>
  <c r="O553" i="4" a="1"/>
  <c r="O553" i="4" l="1"/>
  <c r="S552" i="4" a="1"/>
  <c r="S552" i="4" l="1"/>
  <c r="R552" i="4" a="1"/>
  <c r="R552" i="4" l="1"/>
  <c r="Q552" i="4" a="1"/>
  <c r="Q552" i="4" l="1"/>
  <c r="P552" i="4" a="1"/>
  <c r="P552" i="4" l="1"/>
  <c r="O552" i="4" a="1"/>
  <c r="O552" i="4" l="1"/>
  <c r="S551" i="4" a="1"/>
  <c r="S551" i="4" l="1"/>
  <c r="R551" i="4" a="1"/>
  <c r="R551" i="4" l="1"/>
  <c r="Q551" i="4" a="1"/>
  <c r="Q551" i="4" l="1"/>
  <c r="P551" i="4" a="1"/>
  <c r="P551" i="4" l="1"/>
  <c r="O551" i="4" a="1"/>
  <c r="O551" i="4" l="1"/>
  <c r="S550" i="4" a="1"/>
  <c r="S550" i="4" l="1"/>
  <c r="R550" i="4" a="1"/>
  <c r="R550" i="4" l="1"/>
  <c r="Q550" i="4" a="1"/>
  <c r="Q550" i="4" l="1"/>
  <c r="P550" i="4" a="1"/>
  <c r="P550" i="4" l="1"/>
  <c r="O550" i="4" a="1"/>
  <c r="O550" i="4" l="1"/>
  <c r="S549" i="4" a="1"/>
  <c r="S549" i="4" l="1"/>
  <c r="R549" i="4" a="1"/>
  <c r="R549" i="4" l="1"/>
  <c r="Q549" i="4" a="1"/>
  <c r="Q549" i="4" l="1"/>
  <c r="P549" i="4" a="1"/>
  <c r="P549" i="4" l="1"/>
  <c r="O549" i="4" a="1"/>
  <c r="O549" i="4" l="1"/>
  <c r="S548" i="4" a="1"/>
  <c r="S548" i="4" l="1"/>
  <c r="R548" i="4" a="1"/>
  <c r="R548" i="4" l="1"/>
  <c r="Q548" i="4" a="1"/>
  <c r="Q548" i="4" l="1"/>
  <c r="P548" i="4" a="1"/>
  <c r="P548" i="4" l="1"/>
  <c r="O548" i="4" a="1"/>
  <c r="O548" i="4" l="1"/>
  <c r="S547" i="4" a="1"/>
  <c r="S547" i="4" l="1"/>
  <c r="R547" i="4" a="1"/>
  <c r="R547" i="4" l="1"/>
  <c r="Q547" i="4" a="1"/>
  <c r="Q547" i="4" l="1"/>
  <c r="P547" i="4" a="1"/>
  <c r="P547" i="4" l="1"/>
  <c r="O547" i="4" a="1"/>
  <c r="O547" i="4" l="1"/>
  <c r="S546" i="4" a="1"/>
  <c r="S546" i="4" l="1"/>
  <c r="R546" i="4" a="1"/>
  <c r="R546" i="4" l="1"/>
  <c r="Q546" i="4" a="1"/>
  <c r="Q546" i="4" l="1"/>
  <c r="P546" i="4" a="1"/>
  <c r="P546" i="4" l="1"/>
  <c r="O546" i="4" a="1"/>
  <c r="O546" i="4" l="1"/>
  <c r="S545" i="4" a="1"/>
  <c r="S545" i="4" l="1"/>
  <c r="R545" i="4" a="1"/>
  <c r="R545" i="4" l="1"/>
  <c r="Q545" i="4" a="1"/>
  <c r="Q545" i="4" l="1"/>
  <c r="P545" i="4" a="1"/>
  <c r="P545" i="4" l="1"/>
  <c r="O545" i="4" a="1"/>
  <c r="O545" i="4" l="1"/>
  <c r="S544" i="4" a="1"/>
  <c r="S544" i="4" l="1"/>
  <c r="R544" i="4" a="1"/>
  <c r="R544" i="4" l="1"/>
  <c r="Q544" i="4" a="1"/>
  <c r="Q544" i="4" l="1"/>
  <c r="P544" i="4" a="1"/>
  <c r="P544" i="4" l="1"/>
  <c r="O544" i="4" a="1"/>
  <c r="O544" i="4" l="1"/>
  <c r="S543" i="4" a="1"/>
  <c r="S543" i="4" l="1"/>
  <c r="R543" i="4" a="1"/>
  <c r="R543" i="4" l="1"/>
  <c r="Q543" i="4" a="1"/>
  <c r="Q543" i="4" l="1"/>
  <c r="P543" i="4" a="1"/>
  <c r="P543" i="4" l="1"/>
  <c r="O543" i="4" a="1"/>
  <c r="O543" i="4" l="1"/>
  <c r="S542" i="4" a="1"/>
  <c r="S542" i="4" l="1"/>
  <c r="R542" i="4" a="1"/>
  <c r="R542" i="4" l="1"/>
  <c r="Q542" i="4" a="1"/>
  <c r="Q542" i="4" l="1"/>
  <c r="P542" i="4" a="1"/>
  <c r="P542" i="4" l="1"/>
  <c r="O542" i="4" a="1"/>
  <c r="O542" i="4" l="1"/>
  <c r="S541" i="4" a="1"/>
  <c r="S541" i="4" l="1"/>
  <c r="R541" i="4" a="1"/>
  <c r="R541" i="4" l="1"/>
  <c r="Q541" i="4" a="1"/>
  <c r="Q541" i="4" l="1"/>
  <c r="P541" i="4" a="1"/>
  <c r="P541" i="4" l="1"/>
  <c r="O541" i="4" a="1"/>
  <c r="O541" i="4" l="1"/>
  <c r="S540" i="4" a="1"/>
  <c r="S540" i="4" l="1"/>
  <c r="R540" i="4" a="1"/>
  <c r="R540" i="4" l="1"/>
  <c r="Q540" i="4" a="1"/>
  <c r="Q540" i="4" l="1"/>
  <c r="P540" i="4" a="1"/>
  <c r="P540" i="4" l="1"/>
  <c r="O540" i="4" a="1"/>
  <c r="O540" i="4" l="1"/>
  <c r="S539" i="4" a="1"/>
  <c r="S539" i="4" l="1"/>
  <c r="R539" i="4" a="1"/>
  <c r="R539" i="4" l="1"/>
  <c r="Q539" i="4" a="1"/>
  <c r="Q539" i="4" l="1"/>
  <c r="P539" i="4" a="1"/>
  <c r="P539" i="4" l="1"/>
  <c r="O539" i="4" a="1"/>
  <c r="O539" i="4" l="1"/>
  <c r="S538" i="4" a="1"/>
  <c r="S538" i="4" l="1"/>
  <c r="R538" i="4" a="1"/>
  <c r="R538" i="4" l="1"/>
  <c r="Q538" i="4" a="1"/>
  <c r="Q538" i="4" l="1"/>
  <c r="P538" i="4" a="1"/>
  <c r="P538" i="4" l="1"/>
  <c r="O538" i="4" a="1"/>
  <c r="O538" i="4" l="1"/>
  <c r="S537" i="4" a="1"/>
  <c r="S537" i="4" l="1"/>
  <c r="R537" i="4" a="1"/>
  <c r="R537" i="4" l="1"/>
  <c r="Q537" i="4" a="1"/>
  <c r="Q537" i="4" l="1"/>
  <c r="P537" i="4" a="1"/>
  <c r="P537" i="4" l="1"/>
  <c r="O537" i="4" a="1"/>
  <c r="O537" i="4" l="1"/>
  <c r="S536" i="4" a="1"/>
  <c r="S536" i="4" l="1"/>
  <c r="R536" i="4" a="1"/>
  <c r="R536" i="4" l="1"/>
  <c r="Q536" i="4" a="1"/>
  <c r="Q536" i="4" l="1"/>
  <c r="P536" i="4" a="1"/>
  <c r="P536" i="4" l="1"/>
  <c r="O536" i="4" a="1"/>
  <c r="O536" i="4" l="1"/>
  <c r="S535" i="4" a="1"/>
  <c r="S535" i="4" l="1"/>
  <c r="R535" i="4" a="1"/>
  <c r="R535" i="4" l="1"/>
  <c r="Q535" i="4" a="1"/>
  <c r="Q535" i="4" l="1"/>
  <c r="P535" i="4" a="1"/>
  <c r="P535" i="4" l="1"/>
  <c r="O535" i="4" a="1"/>
  <c r="O535" i="4" l="1"/>
  <c r="S534" i="4" a="1"/>
  <c r="S534" i="4" l="1"/>
  <c r="R534" i="4" a="1"/>
  <c r="R534" i="4" l="1"/>
  <c r="Q534" i="4" a="1"/>
  <c r="Q534" i="4" l="1"/>
  <c r="P534" i="4" a="1"/>
  <c r="P534" i="4" l="1"/>
  <c r="O534" i="4" a="1"/>
  <c r="O534" i="4" l="1"/>
  <c r="S533" i="4" a="1"/>
  <c r="S533" i="4" l="1"/>
  <c r="R533" i="4" a="1"/>
  <c r="R533" i="4" l="1"/>
  <c r="Q533" i="4" a="1"/>
  <c r="Q533" i="4" l="1"/>
  <c r="P533" i="4" a="1"/>
  <c r="P533" i="4" l="1"/>
  <c r="O533" i="4" a="1"/>
  <c r="O533" i="4" l="1"/>
  <c r="S532" i="4" a="1"/>
  <c r="S532" i="4" l="1"/>
  <c r="R532" i="4" a="1"/>
  <c r="R532" i="4" l="1"/>
  <c r="Q532" i="4" a="1"/>
  <c r="Q532" i="4" l="1"/>
  <c r="P532" i="4" a="1"/>
  <c r="P532" i="4" l="1"/>
  <c r="O532" i="4" a="1"/>
  <c r="O532" i="4" l="1"/>
  <c r="S531" i="4" a="1"/>
  <c r="S531" i="4" l="1"/>
  <c r="R531" i="4" a="1"/>
  <c r="R531" i="4" l="1"/>
  <c r="Q531" i="4" a="1"/>
  <c r="Q531" i="4" l="1"/>
  <c r="P531" i="4" a="1"/>
  <c r="P531" i="4" l="1"/>
  <c r="O531" i="4" a="1"/>
  <c r="O531" i="4" l="1"/>
  <c r="S530" i="4" a="1"/>
  <c r="S530" i="4" l="1"/>
  <c r="R530" i="4" a="1"/>
  <c r="R530" i="4" l="1"/>
  <c r="Q530" i="4" a="1"/>
  <c r="Q530" i="4" l="1"/>
  <c r="P530" i="4" a="1"/>
  <c r="P530" i="4" l="1"/>
  <c r="O530" i="4" a="1"/>
  <c r="O530" i="4" l="1"/>
  <c r="S529" i="4" a="1"/>
  <c r="S529" i="4" l="1"/>
  <c r="R529" i="4" a="1"/>
  <c r="R529" i="4" l="1"/>
  <c r="Q529" i="4" a="1"/>
  <c r="Q529" i="4" l="1"/>
  <c r="P529" i="4" a="1"/>
  <c r="P529" i="4" l="1"/>
  <c r="O529" i="4" a="1"/>
  <c r="O529" i="4" l="1"/>
  <c r="S528" i="4" a="1"/>
  <c r="S528" i="4" l="1"/>
  <c r="R528" i="4" a="1"/>
  <c r="R528" i="4" l="1"/>
  <c r="Q528" i="4" a="1"/>
  <c r="Q528" i="4" l="1"/>
  <c r="P528" i="4" a="1"/>
  <c r="P528" i="4" l="1"/>
  <c r="O528" i="4" a="1"/>
  <c r="O528" i="4" l="1"/>
  <c r="S527" i="4" a="1"/>
  <c r="S527" i="4" l="1"/>
  <c r="R527" i="4" a="1"/>
  <c r="R527" i="4" l="1"/>
  <c r="Q527" i="4" a="1"/>
  <c r="Q527" i="4" l="1"/>
  <c r="P527" i="4" a="1"/>
  <c r="P527" i="4" l="1"/>
  <c r="O527" i="4" a="1"/>
  <c r="O527" i="4" l="1"/>
  <c r="S526" i="4" a="1"/>
  <c r="S526" i="4" l="1"/>
  <c r="R526" i="4" a="1"/>
  <c r="R526" i="4" l="1"/>
  <c r="Q526" i="4" a="1"/>
  <c r="Q526" i="4" l="1"/>
  <c r="P526" i="4" a="1"/>
  <c r="P526" i="4" l="1"/>
  <c r="O526" i="4" a="1"/>
  <c r="O526" i="4" l="1"/>
  <c r="S525" i="4" a="1"/>
  <c r="S525" i="4" l="1"/>
  <c r="R525" i="4" a="1"/>
  <c r="R525" i="4" l="1"/>
  <c r="Q525" i="4" a="1"/>
  <c r="Q525" i="4" l="1"/>
  <c r="P525" i="4" a="1"/>
  <c r="P525" i="4" l="1"/>
  <c r="O525" i="4" a="1"/>
  <c r="O525" i="4" l="1"/>
  <c r="S524" i="4" a="1"/>
  <c r="S524" i="4" l="1"/>
  <c r="R524" i="4" a="1"/>
  <c r="R524" i="4" l="1"/>
  <c r="Q524" i="4" a="1"/>
  <c r="Q524" i="4" l="1"/>
  <c r="P524" i="4" a="1"/>
  <c r="P524" i="4" l="1"/>
  <c r="O524" i="4" a="1"/>
  <c r="O524" i="4" l="1"/>
  <c r="S523" i="4" a="1"/>
  <c r="S523" i="4" l="1"/>
  <c r="R523" i="4" a="1"/>
  <c r="R523" i="4" l="1"/>
  <c r="Q523" i="4" a="1"/>
  <c r="Q523" i="4" l="1"/>
  <c r="P523" i="4" a="1"/>
  <c r="P523" i="4" l="1"/>
  <c r="O523" i="4" a="1"/>
  <c r="O523" i="4" l="1"/>
  <c r="S522" i="4" a="1"/>
  <c r="S522" i="4" l="1"/>
  <c r="R522" i="4" a="1"/>
  <c r="R522" i="4" l="1"/>
  <c r="Q522" i="4" a="1"/>
  <c r="Q522" i="4" l="1"/>
  <c r="P522" i="4" a="1"/>
  <c r="P522" i="4" l="1"/>
  <c r="O522" i="4" a="1"/>
  <c r="O522" i="4" l="1"/>
  <c r="S521" i="4" a="1"/>
  <c r="S521" i="4" l="1"/>
  <c r="R521" i="4" a="1"/>
  <c r="R521" i="4" l="1"/>
  <c r="Q521" i="4" a="1"/>
  <c r="Q521" i="4" l="1"/>
  <c r="P521" i="4" a="1"/>
  <c r="P521" i="4" l="1"/>
  <c r="O521" i="4" a="1"/>
  <c r="O521" i="4" l="1"/>
  <c r="S520" i="4" a="1"/>
  <c r="S520" i="4" l="1"/>
  <c r="R520" i="4" a="1"/>
  <c r="R520" i="4" l="1"/>
  <c r="Q520" i="4" a="1"/>
  <c r="Q520" i="4" l="1"/>
  <c r="P520" i="4" a="1"/>
  <c r="P520" i="4" l="1"/>
  <c r="O520" i="4" a="1"/>
  <c r="O520" i="4" l="1"/>
  <c r="S519" i="4" a="1"/>
  <c r="S519" i="4" l="1"/>
  <c r="R519" i="4" a="1"/>
  <c r="R519" i="4" l="1"/>
  <c r="Q519" i="4" a="1"/>
  <c r="Q519" i="4" l="1"/>
  <c r="P519" i="4" a="1"/>
  <c r="P519" i="4" l="1"/>
  <c r="O519" i="4" a="1"/>
  <c r="O519" i="4" l="1"/>
  <c r="S518" i="4" a="1"/>
  <c r="S518" i="4" l="1"/>
  <c r="R518" i="4" a="1"/>
  <c r="R518" i="4" l="1"/>
  <c r="Q518" i="4" a="1"/>
  <c r="Q518" i="4" l="1"/>
  <c r="P518" i="4" a="1"/>
  <c r="P518" i="4" l="1"/>
  <c r="O518" i="4" a="1"/>
  <c r="O518" i="4" l="1"/>
  <c r="S517" i="4" a="1"/>
  <c r="S517" i="4" l="1"/>
  <c r="R517" i="4" a="1"/>
  <c r="R517" i="4" l="1"/>
  <c r="Q517" i="4" a="1"/>
  <c r="Q517" i="4" l="1"/>
  <c r="P517" i="4" a="1"/>
  <c r="P517" i="4" l="1"/>
  <c r="O517" i="4" a="1"/>
  <c r="O517" i="4" l="1"/>
  <c r="S516" i="4" a="1"/>
  <c r="S516" i="4" l="1"/>
  <c r="R516" i="4" a="1"/>
  <c r="R516" i="4" l="1"/>
  <c r="Q516" i="4" a="1"/>
  <c r="Q516" i="4" l="1"/>
  <c r="P516" i="4" a="1"/>
  <c r="P516" i="4" l="1"/>
  <c r="O516" i="4" a="1"/>
  <c r="O516" i="4" l="1"/>
  <c r="S515" i="4" a="1"/>
  <c r="S515" i="4" l="1"/>
  <c r="R515" i="4" a="1"/>
  <c r="R515" i="4" l="1"/>
  <c r="Q515" i="4" a="1"/>
  <c r="Q515" i="4" l="1"/>
  <c r="P515" i="4" a="1"/>
  <c r="P515" i="4" l="1"/>
  <c r="O515" i="4" a="1"/>
  <c r="O515" i="4" l="1"/>
  <c r="S514" i="4" a="1"/>
  <c r="S514" i="4" l="1"/>
  <c r="R514" i="4" a="1"/>
  <c r="R514" i="4" l="1"/>
  <c r="Q514" i="4" a="1"/>
  <c r="Q514" i="4" l="1"/>
  <c r="P514" i="4" a="1"/>
  <c r="P514" i="4" l="1"/>
  <c r="O514" i="4" a="1"/>
  <c r="O514" i="4" l="1"/>
  <c r="S513" i="4" a="1"/>
  <c r="S513" i="4" l="1"/>
  <c r="R513" i="4" a="1"/>
  <c r="R513" i="4" l="1"/>
  <c r="Q513" i="4" a="1"/>
  <c r="Q513" i="4" l="1"/>
  <c r="P513" i="4" a="1"/>
  <c r="P513" i="4" l="1"/>
  <c r="O513" i="4" a="1"/>
  <c r="O513" i="4" l="1"/>
  <c r="S512" i="4" a="1"/>
  <c r="S512" i="4" l="1"/>
  <c r="R512" i="4" a="1"/>
  <c r="R512" i="4" l="1"/>
  <c r="Q512" i="4" a="1"/>
  <c r="Q512" i="4" l="1"/>
  <c r="P512" i="4" a="1"/>
  <c r="P512" i="4" l="1"/>
  <c r="O512" i="4" a="1"/>
  <c r="O512" i="4" l="1"/>
  <c r="S511" i="4" a="1"/>
  <c r="S511" i="4" l="1"/>
  <c r="R511" i="4" a="1"/>
  <c r="R511" i="4" l="1"/>
  <c r="Q511" i="4" a="1"/>
  <c r="Q511" i="4" l="1"/>
  <c r="P511" i="4" a="1"/>
  <c r="P511" i="4" l="1"/>
  <c r="O511" i="4" a="1"/>
  <c r="O511" i="4" l="1"/>
  <c r="S510" i="4" a="1"/>
  <c r="S510" i="4" l="1"/>
  <c r="R510" i="4" a="1"/>
  <c r="R510" i="4" l="1"/>
  <c r="Q510" i="4" a="1"/>
  <c r="Q510" i="4" l="1"/>
  <c r="P510" i="4" a="1"/>
  <c r="P510" i="4" l="1"/>
  <c r="O510" i="4" a="1"/>
  <c r="O510" i="4" l="1"/>
  <c r="S509" i="4" a="1"/>
  <c r="S509" i="4" l="1"/>
  <c r="R509" i="4" a="1"/>
  <c r="R509" i="4" l="1"/>
  <c r="Q509" i="4" a="1"/>
  <c r="Q509" i="4" l="1"/>
  <c r="P509" i="4" a="1"/>
  <c r="P509" i="4" l="1"/>
  <c r="O509" i="4" a="1"/>
  <c r="O509" i="4" l="1"/>
  <c r="S508" i="4" a="1"/>
  <c r="S508" i="4" l="1"/>
  <c r="R508" i="4" a="1"/>
  <c r="R508" i="4" l="1"/>
  <c r="Q508" i="4" a="1"/>
  <c r="Q508" i="4" l="1"/>
  <c r="P508" i="4" a="1"/>
  <c r="P508" i="4" l="1"/>
  <c r="O508" i="4" a="1"/>
  <c r="O508" i="4" l="1"/>
  <c r="S507" i="4" a="1"/>
  <c r="S507" i="4" l="1"/>
  <c r="R507" i="4" a="1"/>
  <c r="R507" i="4" l="1"/>
  <c r="Q507" i="4" a="1"/>
  <c r="Q507" i="4" l="1"/>
  <c r="P507" i="4" a="1"/>
  <c r="P507" i="4" l="1"/>
  <c r="O507" i="4" a="1"/>
  <c r="O507" i="4" l="1"/>
  <c r="S506" i="4" a="1"/>
  <c r="S506" i="4" l="1"/>
  <c r="R506" i="4" a="1"/>
  <c r="R506" i="4" l="1"/>
  <c r="Q506" i="4" a="1"/>
  <c r="Q506" i="4" l="1"/>
  <c r="P506" i="4" a="1"/>
  <c r="P506" i="4" l="1"/>
  <c r="O506" i="4" a="1"/>
  <c r="O506" i="4" l="1"/>
  <c r="S505" i="4" a="1"/>
  <c r="S505" i="4" l="1"/>
  <c r="R505" i="4" a="1"/>
  <c r="R505" i="4" l="1"/>
  <c r="Q505" i="4" a="1"/>
  <c r="Q505" i="4" l="1"/>
  <c r="P505" i="4" a="1"/>
  <c r="P505" i="4" l="1"/>
  <c r="O505" i="4" a="1"/>
  <c r="O505" i="4" l="1"/>
  <c r="S504" i="4" a="1"/>
  <c r="S504" i="4" l="1"/>
  <c r="R504" i="4" a="1"/>
  <c r="R504" i="4" l="1"/>
  <c r="Q504" i="4" a="1"/>
  <c r="Q504" i="4" l="1"/>
  <c r="P504" i="4" a="1"/>
  <c r="P504" i="4" l="1"/>
  <c r="O504" i="4" a="1"/>
  <c r="O504" i="4" l="1"/>
  <c r="S503" i="4" a="1"/>
  <c r="S503" i="4" l="1"/>
  <c r="R503" i="4" a="1"/>
  <c r="R503" i="4" l="1"/>
  <c r="Q503" i="4" a="1"/>
  <c r="Q503" i="4" l="1"/>
  <c r="P503" i="4" a="1"/>
  <c r="P503" i="4" l="1"/>
  <c r="O503" i="4" a="1"/>
  <c r="O503" i="4" l="1"/>
  <c r="S502" i="4" a="1"/>
  <c r="S502" i="4" l="1"/>
  <c r="R502" i="4" a="1"/>
  <c r="R502" i="4" l="1"/>
  <c r="Q502" i="4" a="1"/>
  <c r="Q502" i="4" l="1"/>
  <c r="P502" i="4" a="1"/>
  <c r="P502" i="4" l="1"/>
  <c r="O502" i="4" a="1"/>
  <c r="O502" i="4" l="1"/>
  <c r="S501" i="4" a="1"/>
  <c r="S501" i="4" l="1"/>
  <c r="R501" i="4" a="1"/>
  <c r="R501" i="4" l="1"/>
  <c r="Q501" i="4" a="1"/>
  <c r="Q501" i="4" l="1"/>
  <c r="P501" i="4" a="1"/>
  <c r="P501" i="4" l="1"/>
  <c r="O501" i="4" a="1"/>
  <c r="O501" i="4" l="1"/>
  <c r="S500" i="4" a="1"/>
  <c r="S500" i="4" l="1"/>
  <c r="R500" i="4" a="1"/>
  <c r="R500" i="4" l="1"/>
  <c r="Q500" i="4" a="1"/>
  <c r="Q500" i="4" l="1"/>
  <c r="P500" i="4" a="1"/>
  <c r="P500" i="4" l="1"/>
  <c r="O500" i="4" a="1"/>
  <c r="O500" i="4" l="1"/>
  <c r="S499" i="4" a="1"/>
  <c r="S499" i="4" l="1"/>
  <c r="R499" i="4" a="1"/>
  <c r="R499" i="4" l="1"/>
  <c r="Q499" i="4" a="1"/>
  <c r="Q499" i="4" l="1"/>
  <c r="P499" i="4" a="1"/>
  <c r="P499" i="4" l="1"/>
  <c r="O499" i="4" a="1"/>
  <c r="O499" i="4" l="1"/>
  <c r="S498" i="4" a="1"/>
  <c r="S498" i="4" l="1"/>
  <c r="R498" i="4" a="1"/>
  <c r="R498" i="4" l="1"/>
  <c r="Q498" i="4" a="1"/>
  <c r="Q498" i="4" l="1"/>
  <c r="P498" i="4" a="1"/>
  <c r="P498" i="4" l="1"/>
  <c r="O498" i="4" a="1"/>
  <c r="O498" i="4" l="1"/>
  <c r="S497" i="4" a="1"/>
  <c r="S497" i="4" l="1"/>
  <c r="R497" i="4" a="1"/>
  <c r="R497" i="4" l="1"/>
  <c r="Q497" i="4" a="1"/>
  <c r="Q497" i="4" l="1"/>
  <c r="P497" i="4" a="1"/>
  <c r="P497" i="4" l="1"/>
  <c r="O497" i="4" a="1"/>
  <c r="O497" i="4" l="1"/>
  <c r="S496" i="4" a="1"/>
  <c r="S496" i="4" l="1"/>
  <c r="R496" i="4" a="1"/>
  <c r="R496" i="4" l="1"/>
  <c r="Q496" i="4" a="1"/>
  <c r="Q496" i="4" l="1"/>
  <c r="P496" i="4" a="1"/>
  <c r="P496" i="4" l="1"/>
  <c r="O496" i="4" a="1"/>
  <c r="O496" i="4" l="1"/>
  <c r="S495" i="4" a="1"/>
  <c r="S495" i="4" l="1"/>
  <c r="R495" i="4" a="1"/>
  <c r="R495" i="4" l="1"/>
  <c r="Q495" i="4" a="1"/>
  <c r="Q495" i="4" l="1"/>
  <c r="P495" i="4" a="1"/>
  <c r="P495" i="4" l="1"/>
  <c r="O495" i="4" a="1"/>
  <c r="O495" i="4" l="1"/>
  <c r="S494" i="4" a="1"/>
  <c r="S494" i="4" l="1"/>
  <c r="R494" i="4" a="1"/>
  <c r="R494" i="4" l="1"/>
  <c r="Q494" i="4" a="1"/>
  <c r="Q494" i="4" l="1"/>
  <c r="P494" i="4" a="1"/>
  <c r="P494" i="4" l="1"/>
  <c r="O494" i="4" a="1"/>
  <c r="O494" i="4" l="1"/>
  <c r="S493" i="4" a="1"/>
  <c r="S493" i="4" l="1"/>
  <c r="R493" i="4" a="1"/>
  <c r="R493" i="4" l="1"/>
  <c r="Q493" i="4" a="1"/>
  <c r="Q493" i="4" l="1"/>
  <c r="P493" i="4" a="1"/>
  <c r="P493" i="4" l="1"/>
  <c r="O493" i="4" a="1"/>
  <c r="O493" i="4" l="1"/>
  <c r="S492" i="4" a="1"/>
  <c r="S492" i="4" l="1"/>
  <c r="R492" i="4" a="1"/>
  <c r="R492" i="4" l="1"/>
  <c r="Q492" i="4" a="1"/>
  <c r="Q492" i="4" l="1"/>
  <c r="P492" i="4" a="1"/>
  <c r="P492" i="4" l="1"/>
  <c r="O492" i="4" a="1"/>
  <c r="O492" i="4" l="1"/>
  <c r="S491" i="4" a="1"/>
  <c r="S491" i="4" l="1"/>
  <c r="R491" i="4" a="1"/>
  <c r="R491" i="4" l="1"/>
  <c r="Q491" i="4" a="1"/>
  <c r="Q491" i="4" l="1"/>
  <c r="P491" i="4" a="1"/>
  <c r="P491" i="4" l="1"/>
  <c r="O491" i="4" a="1"/>
  <c r="O491" i="4" l="1"/>
  <c r="S490" i="4" a="1"/>
  <c r="S490" i="4" l="1"/>
  <c r="R490" i="4" a="1"/>
  <c r="R490" i="4" l="1"/>
  <c r="Q490" i="4" a="1"/>
  <c r="Q490" i="4" l="1"/>
  <c r="P490" i="4" a="1"/>
  <c r="P490" i="4" l="1"/>
  <c r="O490" i="4" a="1"/>
  <c r="O490" i="4" l="1"/>
  <c r="S489" i="4" a="1"/>
  <c r="S489" i="4" l="1"/>
  <c r="R489" i="4" a="1"/>
  <c r="R489" i="4" l="1"/>
  <c r="Q489" i="4" a="1"/>
  <c r="Q489" i="4" l="1"/>
  <c r="P489" i="4" a="1"/>
  <c r="P489" i="4" l="1"/>
  <c r="O489" i="4" a="1"/>
  <c r="O489" i="4" l="1"/>
  <c r="S488" i="4" a="1"/>
  <c r="S488" i="4" l="1"/>
  <c r="R488" i="4" a="1"/>
  <c r="R488" i="4" l="1"/>
  <c r="Q488" i="4" a="1"/>
  <c r="Q488" i="4" l="1"/>
  <c r="P488" i="4" a="1"/>
  <c r="P488" i="4" l="1"/>
  <c r="O488" i="4" a="1"/>
  <c r="O488" i="4" l="1"/>
  <c r="S487" i="4" a="1"/>
  <c r="S487" i="4" l="1"/>
  <c r="R487" i="4" a="1"/>
  <c r="R487" i="4" l="1"/>
  <c r="Q487" i="4" a="1"/>
  <c r="Q487" i="4" l="1"/>
  <c r="P487" i="4" a="1"/>
  <c r="P487" i="4" l="1"/>
  <c r="O487" i="4" a="1"/>
  <c r="O487" i="4" l="1"/>
  <c r="S486" i="4" a="1"/>
  <c r="S486" i="4" l="1"/>
  <c r="R486" i="4" a="1"/>
  <c r="R486" i="4" l="1"/>
  <c r="Q486" i="4" a="1"/>
  <c r="Q486" i="4" l="1"/>
  <c r="P486" i="4" a="1"/>
  <c r="P486" i="4" l="1"/>
  <c r="O486" i="4" a="1"/>
  <c r="O486" i="4" l="1"/>
  <c r="S485" i="4" a="1"/>
  <c r="S485" i="4" l="1"/>
  <c r="R485" i="4" a="1"/>
  <c r="R485" i="4" l="1"/>
  <c r="Q485" i="4" a="1"/>
  <c r="Q485" i="4" l="1"/>
  <c r="P485" i="4" a="1"/>
  <c r="P485" i="4" l="1"/>
  <c r="O485" i="4" a="1"/>
  <c r="O485" i="4" l="1"/>
  <c r="S484" i="4" a="1"/>
  <c r="S484" i="4" l="1"/>
  <c r="R484" i="4" a="1"/>
  <c r="R484" i="4" l="1"/>
  <c r="Q484" i="4" a="1"/>
  <c r="Q484" i="4" l="1"/>
  <c r="P484" i="4" a="1"/>
  <c r="P484" i="4" l="1"/>
  <c r="O484" i="4" a="1"/>
  <c r="O484" i="4" l="1"/>
  <c r="S483" i="4" a="1"/>
  <c r="S483" i="4" l="1"/>
  <c r="R483" i="4" a="1"/>
  <c r="R483" i="4" l="1"/>
  <c r="Q483" i="4" a="1"/>
  <c r="Q483" i="4" l="1"/>
  <c r="P483" i="4" a="1"/>
  <c r="P483" i="4" l="1"/>
  <c r="O483" i="4" a="1"/>
  <c r="O483" i="4" l="1"/>
  <c r="S482" i="4" a="1"/>
  <c r="S482" i="4" l="1"/>
  <c r="R482" i="4" a="1"/>
  <c r="R482" i="4" l="1"/>
  <c r="Q482" i="4" a="1"/>
  <c r="Q482" i="4" l="1"/>
  <c r="P482" i="4" a="1"/>
  <c r="P482" i="4" l="1"/>
  <c r="O482" i="4" a="1"/>
  <c r="O482" i="4" l="1"/>
  <c r="S481" i="4" a="1"/>
  <c r="S481" i="4" l="1"/>
  <c r="R481" i="4" a="1"/>
  <c r="R481" i="4" l="1"/>
  <c r="Q481" i="4" a="1"/>
  <c r="Q481" i="4" l="1"/>
  <c r="P481" i="4" a="1"/>
  <c r="P481" i="4" l="1"/>
  <c r="O481" i="4" a="1"/>
  <c r="O481" i="4" l="1"/>
  <c r="S480" i="4" a="1"/>
  <c r="S480" i="4" l="1"/>
  <c r="R480" i="4" a="1"/>
  <c r="R480" i="4" l="1"/>
  <c r="Q480" i="4" a="1"/>
  <c r="Q480" i="4" l="1"/>
  <c r="P480" i="4" a="1"/>
  <c r="P480" i="4" l="1"/>
  <c r="O480" i="4" a="1"/>
  <c r="O480" i="4" l="1"/>
  <c r="S479" i="4" a="1"/>
  <c r="S479" i="4" l="1"/>
  <c r="R479" i="4" a="1"/>
  <c r="R479" i="4" l="1"/>
  <c r="Q479" i="4" a="1"/>
  <c r="Q479" i="4" l="1"/>
  <c r="P479" i="4" a="1"/>
  <c r="P479" i="4" l="1"/>
  <c r="O479" i="4" a="1"/>
  <c r="O479" i="4" l="1"/>
  <c r="S478" i="4" a="1"/>
  <c r="S478" i="4" l="1"/>
  <c r="R478" i="4" a="1"/>
  <c r="R478" i="4" l="1"/>
  <c r="Q478" i="4" a="1"/>
  <c r="Q478" i="4" l="1"/>
  <c r="P478" i="4" a="1"/>
  <c r="P478" i="4" l="1"/>
  <c r="O478" i="4" a="1"/>
  <c r="O478" i="4" l="1"/>
  <c r="S477" i="4" a="1"/>
  <c r="S477" i="4" l="1"/>
  <c r="R477" i="4" a="1"/>
  <c r="R477" i="4" l="1"/>
  <c r="Q477" i="4" a="1"/>
  <c r="Q477" i="4" l="1"/>
  <c r="P477" i="4" a="1"/>
  <c r="P477" i="4" l="1"/>
  <c r="O477" i="4" a="1"/>
  <c r="O477" i="4" l="1"/>
  <c r="S476" i="4" a="1"/>
  <c r="S476" i="4" l="1"/>
  <c r="R476" i="4" a="1"/>
  <c r="R476" i="4" l="1"/>
  <c r="Q476" i="4" a="1"/>
  <c r="Q476" i="4" l="1"/>
  <c r="P476" i="4" a="1"/>
  <c r="P476" i="4" l="1"/>
  <c r="O476" i="4" a="1"/>
  <c r="O476" i="4" l="1"/>
  <c r="S475" i="4" a="1"/>
  <c r="S475" i="4" l="1"/>
  <c r="R475" i="4" a="1"/>
  <c r="R475" i="4" l="1"/>
  <c r="Q475" i="4" a="1"/>
  <c r="Q475" i="4" l="1"/>
  <c r="P475" i="4" a="1"/>
  <c r="P475" i="4" l="1"/>
  <c r="O475" i="4" a="1"/>
  <c r="O475" i="4" l="1"/>
  <c r="S474" i="4" a="1"/>
  <c r="S474" i="4" l="1"/>
  <c r="R474" i="4" a="1"/>
  <c r="R474" i="4" l="1"/>
  <c r="Q474" i="4" a="1"/>
  <c r="Q474" i="4" l="1"/>
  <c r="P474" i="4" a="1"/>
  <c r="P474" i="4" l="1"/>
  <c r="O474" i="4" a="1"/>
  <c r="O474" i="4" l="1"/>
  <c r="S473" i="4" a="1"/>
  <c r="S473" i="4" l="1"/>
  <c r="R473" i="4" a="1"/>
  <c r="R473" i="4" l="1"/>
  <c r="Q473" i="4" a="1"/>
  <c r="Q473" i="4" l="1"/>
  <c r="P473" i="4" a="1"/>
  <c r="P473" i="4" l="1"/>
  <c r="O473" i="4" a="1"/>
  <c r="O473" i="4" l="1"/>
  <c r="S472" i="4" a="1"/>
  <c r="S472" i="4" l="1"/>
  <c r="R472" i="4" a="1"/>
  <c r="R472" i="4" l="1"/>
  <c r="Q472" i="4" a="1"/>
  <c r="Q472" i="4" l="1"/>
  <c r="P472" i="4" a="1"/>
  <c r="P472" i="4" l="1"/>
  <c r="O472" i="4" a="1"/>
  <c r="O472" i="4" l="1"/>
  <c r="S471" i="4" a="1"/>
  <c r="S471" i="4" l="1"/>
  <c r="R471" i="4" a="1"/>
  <c r="R471" i="4" l="1"/>
  <c r="Q471" i="4" a="1"/>
  <c r="Q471" i="4" l="1"/>
  <c r="P471" i="4" a="1"/>
  <c r="P471" i="4" l="1"/>
  <c r="O471" i="4" a="1"/>
  <c r="O471" i="4" l="1"/>
  <c r="S470" i="4" a="1"/>
  <c r="S470" i="4" l="1"/>
  <c r="R470" i="4" a="1"/>
  <c r="R470" i="4" l="1"/>
  <c r="Q470" i="4" a="1"/>
  <c r="Q470" i="4" l="1"/>
  <c r="P470" i="4" a="1"/>
  <c r="P470" i="4" l="1"/>
  <c r="O470" i="4" a="1"/>
  <c r="O470" i="4" l="1"/>
  <c r="S469" i="4" a="1"/>
  <c r="S469" i="4" l="1"/>
  <c r="R469" i="4" a="1"/>
  <c r="R469" i="4" l="1"/>
  <c r="Q469" i="4" a="1"/>
  <c r="Q469" i="4" l="1"/>
  <c r="P469" i="4" a="1"/>
  <c r="P469" i="4" l="1"/>
  <c r="O469" i="4" a="1"/>
  <c r="O469" i="4" l="1"/>
  <c r="S468" i="4" a="1"/>
  <c r="S468" i="4" l="1"/>
  <c r="R468" i="4" a="1"/>
  <c r="R468" i="4" l="1"/>
  <c r="Q468" i="4" a="1"/>
  <c r="Q468" i="4" l="1"/>
  <c r="P468" i="4" a="1"/>
  <c r="P468" i="4" l="1"/>
  <c r="O468" i="4" a="1"/>
  <c r="O468" i="4" l="1"/>
  <c r="S467" i="4" a="1"/>
  <c r="S467" i="4" l="1"/>
  <c r="R467" i="4" a="1"/>
  <c r="R467" i="4" l="1"/>
  <c r="Q467" i="4" a="1"/>
  <c r="Q467" i="4" l="1"/>
  <c r="P467" i="4" a="1"/>
  <c r="P467" i="4" l="1"/>
  <c r="O467" i="4" a="1"/>
  <c r="O467" i="4" l="1"/>
  <c r="S466" i="4" a="1"/>
  <c r="S466" i="4" l="1"/>
  <c r="R466" i="4" a="1"/>
  <c r="R466" i="4" l="1"/>
  <c r="Q466" i="4" a="1"/>
  <c r="Q466" i="4" l="1"/>
  <c r="P466" i="4" a="1"/>
  <c r="P466" i="4" l="1"/>
  <c r="O466" i="4" a="1"/>
  <c r="O466" i="4" l="1"/>
  <c r="S465" i="4" a="1"/>
  <c r="S465" i="4" l="1"/>
  <c r="R465" i="4" a="1"/>
  <c r="R465" i="4" l="1"/>
  <c r="Q465" i="4" a="1"/>
  <c r="Q465" i="4" l="1"/>
  <c r="P465" i="4" a="1"/>
  <c r="P465" i="4" l="1"/>
  <c r="O465" i="4" a="1"/>
  <c r="O465" i="4" l="1"/>
  <c r="S464" i="4" a="1"/>
  <c r="S464" i="4" l="1"/>
  <c r="R464" i="4" a="1"/>
  <c r="R464" i="4" l="1"/>
  <c r="Q464" i="4" a="1"/>
  <c r="Q464" i="4" l="1"/>
  <c r="P464" i="4" a="1"/>
  <c r="P464" i="4" l="1"/>
  <c r="O464" i="4" a="1"/>
  <c r="O464" i="4" l="1"/>
  <c r="S463" i="4" a="1"/>
  <c r="S463" i="4" l="1"/>
  <c r="R463" i="4" a="1"/>
  <c r="R463" i="4" l="1"/>
  <c r="Q463" i="4" a="1"/>
  <c r="Q463" i="4" l="1"/>
  <c r="P463" i="4" a="1"/>
  <c r="P463" i="4" l="1"/>
  <c r="O463" i="4" a="1"/>
  <c r="O463" i="4" l="1"/>
  <c r="S462" i="4" a="1"/>
  <c r="S462" i="4" l="1"/>
  <c r="R462" i="4" a="1"/>
  <c r="R462" i="4" l="1"/>
  <c r="Q462" i="4" a="1"/>
  <c r="Q462" i="4" l="1"/>
  <c r="P462" i="4" a="1"/>
  <c r="P462" i="4" l="1"/>
  <c r="O462" i="4" a="1"/>
  <c r="O462" i="4" l="1"/>
  <c r="S461" i="4" a="1"/>
  <c r="S461" i="4" l="1"/>
  <c r="R461" i="4" a="1"/>
  <c r="R461" i="4" l="1"/>
  <c r="Q461" i="4" a="1"/>
  <c r="Q461" i="4" l="1"/>
  <c r="P461" i="4" a="1"/>
  <c r="P461" i="4" l="1"/>
  <c r="O461" i="4" a="1"/>
  <c r="O461" i="4" l="1"/>
  <c r="S460" i="4" a="1"/>
  <c r="S460" i="4" l="1"/>
  <c r="R460" i="4" a="1"/>
  <c r="R460" i="4" l="1"/>
  <c r="Q460" i="4" a="1"/>
  <c r="Q460" i="4" l="1"/>
  <c r="P460" i="4" a="1"/>
  <c r="P460" i="4" l="1"/>
  <c r="O460" i="4" a="1"/>
  <c r="O460" i="4" l="1"/>
  <c r="S459" i="4" a="1"/>
  <c r="S459" i="4" l="1"/>
  <c r="R459" i="4" a="1"/>
  <c r="R459" i="4" l="1"/>
  <c r="Q459" i="4" a="1"/>
  <c r="Q459" i="4" l="1"/>
  <c r="P459" i="4" a="1"/>
  <c r="P459" i="4" l="1"/>
  <c r="O459" i="4" a="1"/>
  <c r="O459" i="4" l="1"/>
  <c r="S458" i="4" a="1"/>
  <c r="S458" i="4" l="1"/>
  <c r="R458" i="4" a="1"/>
  <c r="R458" i="4" l="1"/>
  <c r="Q458" i="4" a="1"/>
  <c r="Q458" i="4" l="1"/>
  <c r="P458" i="4" a="1"/>
  <c r="P458" i="4" l="1"/>
  <c r="O458" i="4" a="1"/>
  <c r="O458" i="4" l="1"/>
  <c r="S457" i="4" a="1"/>
  <c r="S457" i="4" l="1"/>
  <c r="R457" i="4" a="1"/>
  <c r="R457" i="4" l="1"/>
  <c r="Q457" i="4" a="1"/>
  <c r="Q457" i="4" l="1"/>
  <c r="P457" i="4" a="1"/>
  <c r="P457" i="4" l="1"/>
  <c r="O457" i="4" a="1"/>
  <c r="O457" i="4" l="1"/>
  <c r="S456" i="4" a="1"/>
  <c r="S456" i="4" l="1"/>
  <c r="R456" i="4" a="1"/>
  <c r="R456" i="4" l="1"/>
  <c r="Q456" i="4" a="1"/>
  <c r="Q456" i="4" l="1"/>
  <c r="P456" i="4" a="1"/>
  <c r="P456" i="4" l="1"/>
  <c r="O456" i="4" a="1"/>
  <c r="O456" i="4" l="1"/>
  <c r="S455" i="4" a="1"/>
  <c r="S455" i="4" l="1"/>
  <c r="R455" i="4" a="1"/>
  <c r="R455" i="4" l="1"/>
  <c r="Q455" i="4" a="1"/>
  <c r="Q455" i="4" l="1"/>
  <c r="P455" i="4" a="1"/>
  <c r="P455" i="4" l="1"/>
  <c r="O455" i="4" a="1"/>
  <c r="O455" i="4" l="1"/>
  <c r="S454" i="4" a="1"/>
  <c r="S454" i="4" l="1"/>
  <c r="R454" i="4" a="1"/>
  <c r="R454" i="4" l="1"/>
  <c r="Q454" i="4" a="1"/>
  <c r="Q454" i="4" l="1"/>
  <c r="P454" i="4" a="1"/>
  <c r="P454" i="4" l="1"/>
  <c r="O454" i="4" a="1"/>
  <c r="O454" i="4" l="1"/>
  <c r="S453" i="4" a="1"/>
  <c r="S453" i="4" l="1"/>
  <c r="R453" i="4" a="1"/>
  <c r="R453" i="4" l="1"/>
  <c r="Q453" i="4" a="1"/>
  <c r="Q453" i="4" l="1"/>
  <c r="P453" i="4" a="1"/>
  <c r="P453" i="4" l="1"/>
  <c r="O453" i="4" a="1"/>
  <c r="O453" i="4" l="1"/>
  <c r="S452" i="4" a="1"/>
  <c r="S452" i="4" l="1"/>
  <c r="R452" i="4" a="1"/>
  <c r="R452" i="4" l="1"/>
  <c r="Q452" i="4" a="1"/>
  <c r="Q452" i="4" l="1"/>
  <c r="P452" i="4" a="1"/>
  <c r="P452" i="4" l="1"/>
  <c r="O452" i="4" a="1"/>
  <c r="O452" i="4" l="1"/>
  <c r="S451" i="4" a="1"/>
  <c r="S451" i="4" l="1"/>
  <c r="R451" i="4" a="1"/>
  <c r="R451" i="4" l="1"/>
  <c r="Q451" i="4" a="1"/>
  <c r="Q451" i="4" l="1"/>
  <c r="P451" i="4" a="1"/>
  <c r="P451" i="4" l="1"/>
  <c r="O451" i="4" a="1"/>
  <c r="O451" i="4" l="1"/>
  <c r="S450" i="4" a="1"/>
  <c r="S450" i="4" l="1"/>
  <c r="R450" i="4" a="1"/>
  <c r="R450" i="4" l="1"/>
  <c r="Q450" i="4" a="1"/>
  <c r="Q450" i="4" l="1"/>
  <c r="P450" i="4" a="1"/>
  <c r="P450" i="4" l="1"/>
  <c r="O450" i="4" a="1"/>
  <c r="O450" i="4" l="1"/>
  <c r="S449" i="4" a="1"/>
  <c r="S449" i="4" l="1"/>
  <c r="R449" i="4" a="1"/>
  <c r="R449" i="4" l="1"/>
  <c r="Q449" i="4" a="1"/>
  <c r="Q449" i="4" l="1"/>
  <c r="P449" i="4" a="1"/>
  <c r="P449" i="4" l="1"/>
  <c r="O449" i="4" a="1"/>
  <c r="O449" i="4" l="1"/>
  <c r="S448" i="4" a="1"/>
  <c r="S448" i="4" l="1"/>
  <c r="R448" i="4" a="1"/>
  <c r="R448" i="4" l="1"/>
  <c r="Q448" i="4" a="1"/>
  <c r="Q448" i="4" l="1"/>
  <c r="P448" i="4" a="1"/>
  <c r="P448" i="4" l="1"/>
  <c r="O448" i="4" a="1"/>
  <c r="O448" i="4" l="1"/>
  <c r="S447" i="4" a="1"/>
  <c r="S447" i="4" l="1"/>
  <c r="R447" i="4" a="1"/>
  <c r="R447" i="4" l="1"/>
  <c r="Q447" i="4" a="1"/>
  <c r="Q447" i="4" l="1"/>
  <c r="P447" i="4" a="1"/>
  <c r="P447" i="4" l="1"/>
  <c r="O447" i="4" a="1"/>
  <c r="O447" i="4" l="1"/>
  <c r="S446" i="4" a="1"/>
  <c r="S446" i="4" l="1"/>
  <c r="R446" i="4" a="1"/>
  <c r="R446" i="4" l="1"/>
  <c r="Q446" i="4" a="1"/>
  <c r="Q446" i="4" l="1"/>
  <c r="P446" i="4" a="1"/>
  <c r="P446" i="4" l="1"/>
  <c r="O446" i="4" a="1"/>
  <c r="O446" i="4" l="1"/>
  <c r="S445" i="4" a="1"/>
  <c r="S445" i="4" l="1"/>
  <c r="R445" i="4" a="1"/>
  <c r="R445" i="4" l="1"/>
  <c r="Q445" i="4" a="1"/>
  <c r="Q445" i="4" l="1"/>
  <c r="P445" i="4" a="1"/>
  <c r="P445" i="4" l="1"/>
  <c r="O445" i="4" a="1"/>
  <c r="O445" i="4" l="1"/>
  <c r="S444" i="4" a="1"/>
  <c r="S444" i="4" l="1"/>
  <c r="R444" i="4" a="1"/>
  <c r="R444" i="4" l="1"/>
  <c r="Q444" i="4" a="1"/>
  <c r="Q444" i="4" l="1"/>
  <c r="P444" i="4" a="1"/>
  <c r="P444" i="4" l="1"/>
  <c r="O444" i="4" a="1"/>
  <c r="O444" i="4" l="1"/>
  <c r="S443" i="4" a="1"/>
  <c r="S443" i="4" l="1"/>
  <c r="R443" i="4" a="1"/>
  <c r="R443" i="4" l="1"/>
  <c r="Q443" i="4" a="1"/>
  <c r="Q443" i="4" l="1"/>
  <c r="P443" i="4" a="1"/>
  <c r="P443" i="4" l="1"/>
  <c r="O443" i="4" a="1"/>
  <c r="O443" i="4" l="1"/>
  <c r="S442" i="4" a="1"/>
  <c r="S442" i="4" l="1"/>
  <c r="R442" i="4" a="1"/>
  <c r="R442" i="4" l="1"/>
  <c r="Q442" i="4" a="1"/>
  <c r="Q442" i="4" l="1"/>
  <c r="P442" i="4" a="1"/>
  <c r="P442" i="4" l="1"/>
  <c r="O442" i="4" a="1"/>
  <c r="O442" i="4" l="1"/>
  <c r="S441" i="4" a="1"/>
  <c r="S441" i="4" l="1"/>
  <c r="R441" i="4" a="1"/>
  <c r="R441" i="4" l="1"/>
  <c r="Q441" i="4" a="1"/>
  <c r="Q441" i="4" l="1"/>
  <c r="P441" i="4" a="1"/>
  <c r="P441" i="4" l="1"/>
  <c r="O441" i="4" a="1"/>
  <c r="O441" i="4" l="1"/>
  <c r="S440" i="4" a="1"/>
  <c r="S440" i="4" l="1"/>
  <c r="R440" i="4" a="1"/>
  <c r="R440" i="4" l="1"/>
  <c r="Q440" i="4" a="1"/>
  <c r="Q440" i="4" l="1"/>
  <c r="P440" i="4" a="1"/>
  <c r="P440" i="4" l="1"/>
  <c r="O440" i="4" a="1"/>
  <c r="O440" i="4" l="1"/>
  <c r="S439" i="4" a="1"/>
  <c r="S439" i="4" l="1"/>
  <c r="R439" i="4" a="1"/>
  <c r="R439" i="4" l="1"/>
  <c r="Q439" i="4" a="1"/>
  <c r="Q439" i="4" l="1"/>
  <c r="P439" i="4" a="1"/>
  <c r="P439" i="4" l="1"/>
  <c r="O439" i="4" a="1"/>
  <c r="O439" i="4" l="1"/>
  <c r="S438" i="4" a="1"/>
  <c r="S438" i="4" l="1"/>
  <c r="R438" i="4" a="1"/>
  <c r="R438" i="4" l="1"/>
  <c r="Q438" i="4" a="1"/>
  <c r="Q438" i="4" l="1"/>
  <c r="P438" i="4" a="1"/>
  <c r="P438" i="4" l="1"/>
  <c r="O438" i="4" a="1"/>
  <c r="O438" i="4" l="1"/>
  <c r="S437" i="4" a="1"/>
  <c r="S437" i="4" l="1"/>
  <c r="R437" i="4" a="1"/>
  <c r="R437" i="4" l="1"/>
  <c r="Q437" i="4" a="1"/>
  <c r="Q437" i="4" l="1"/>
  <c r="P437" i="4" a="1"/>
  <c r="P437" i="4" l="1"/>
  <c r="O437" i="4" a="1"/>
  <c r="O437" i="4" l="1"/>
  <c r="S436" i="4" a="1"/>
  <c r="S436" i="4" l="1"/>
  <c r="R436" i="4" a="1"/>
  <c r="R436" i="4" l="1"/>
  <c r="Q436" i="4" a="1"/>
  <c r="Q436" i="4" l="1"/>
  <c r="P436" i="4" a="1"/>
  <c r="P436" i="4" l="1"/>
  <c r="O436" i="4" a="1"/>
  <c r="O436" i="4" l="1"/>
  <c r="S435" i="4" a="1"/>
  <c r="S435" i="4" l="1"/>
  <c r="R435" i="4" a="1"/>
  <c r="R435" i="4" l="1"/>
  <c r="Q435" i="4" a="1"/>
  <c r="Q435" i="4" l="1"/>
  <c r="P435" i="4" a="1"/>
  <c r="P435" i="4" l="1"/>
  <c r="O435" i="4" a="1"/>
  <c r="O435" i="4" l="1"/>
  <c r="S434" i="4" a="1"/>
  <c r="S434" i="4" l="1"/>
  <c r="R434" i="4" a="1"/>
  <c r="R434" i="4" l="1"/>
  <c r="Q434" i="4" a="1"/>
  <c r="Q434" i="4" l="1"/>
  <c r="P434" i="4" a="1"/>
  <c r="P434" i="4" l="1"/>
  <c r="O434" i="4" a="1"/>
  <c r="O434" i="4" l="1"/>
  <c r="S433" i="4" a="1"/>
  <c r="S433" i="4" l="1"/>
  <c r="R433" i="4" a="1"/>
  <c r="R433" i="4" l="1"/>
  <c r="Q433" i="4" a="1"/>
  <c r="Q433" i="4" l="1"/>
  <c r="P433" i="4" a="1"/>
  <c r="P433" i="4" l="1"/>
  <c r="O433" i="4" a="1"/>
  <c r="O433" i="4" l="1"/>
  <c r="S432" i="4" a="1"/>
  <c r="S432" i="4" l="1"/>
  <c r="R432" i="4" a="1"/>
  <c r="R432" i="4" l="1"/>
  <c r="Q432" i="4" a="1"/>
  <c r="Q432" i="4" l="1"/>
  <c r="P432" i="4" a="1"/>
  <c r="P432" i="4" l="1"/>
  <c r="O432" i="4" a="1"/>
  <c r="O432" i="4" l="1"/>
  <c r="S431" i="4" a="1"/>
  <c r="S431" i="4" l="1"/>
  <c r="R431" i="4" a="1"/>
  <c r="R431" i="4" l="1"/>
  <c r="Q431" i="4" a="1"/>
  <c r="Q431" i="4" l="1"/>
  <c r="P431" i="4" a="1"/>
  <c r="P431" i="4" l="1"/>
  <c r="O431" i="4" a="1"/>
  <c r="O431" i="4" l="1"/>
  <c r="S430" i="4" a="1"/>
  <c r="S430" i="4" l="1"/>
  <c r="R430" i="4" a="1"/>
  <c r="R430" i="4" l="1"/>
  <c r="Q430" i="4" a="1"/>
  <c r="Q430" i="4" l="1"/>
  <c r="P430" i="4" a="1"/>
  <c r="P430" i="4" l="1"/>
  <c r="O430" i="4" a="1"/>
  <c r="O430" i="4" l="1"/>
  <c r="S429" i="4" a="1"/>
  <c r="S429" i="4" l="1"/>
  <c r="R429" i="4" a="1"/>
  <c r="R429" i="4" l="1"/>
  <c r="Q429" i="4" a="1"/>
  <c r="Q429" i="4" l="1"/>
  <c r="P429" i="4" a="1"/>
  <c r="P429" i="4" l="1"/>
  <c r="O429" i="4" a="1"/>
  <c r="O429" i="4" l="1"/>
  <c r="S428" i="4" a="1"/>
  <c r="S428" i="4" l="1"/>
  <c r="R428" i="4" a="1"/>
  <c r="R428" i="4" l="1"/>
  <c r="Q428" i="4" a="1"/>
  <c r="Q428" i="4" l="1"/>
  <c r="P428" i="4" a="1"/>
  <c r="P428" i="4" l="1"/>
  <c r="O428" i="4" a="1"/>
  <c r="O428" i="4" l="1"/>
  <c r="S427" i="4" a="1"/>
  <c r="S427" i="4" l="1"/>
  <c r="R427" i="4" a="1"/>
  <c r="R427" i="4" l="1"/>
  <c r="Q427" i="4" a="1"/>
  <c r="Q427" i="4" l="1"/>
  <c r="P427" i="4" a="1"/>
  <c r="P427" i="4" l="1"/>
  <c r="O427" i="4" a="1"/>
  <c r="O427" i="4" l="1"/>
  <c r="S426" i="4" a="1"/>
  <c r="S426" i="4" l="1"/>
  <c r="R426" i="4" a="1"/>
  <c r="R426" i="4" l="1"/>
  <c r="Q426" i="4" a="1"/>
  <c r="Q426" i="4" l="1"/>
  <c r="P426" i="4" a="1"/>
  <c r="P426" i="4" l="1"/>
  <c r="O426" i="4" a="1"/>
  <c r="O426" i="4" l="1"/>
  <c r="S425" i="4" a="1"/>
  <c r="S425" i="4" l="1"/>
  <c r="R425" i="4" a="1"/>
  <c r="R425" i="4" l="1"/>
  <c r="Q425" i="4" a="1"/>
  <c r="Q425" i="4" l="1"/>
  <c r="P425" i="4" a="1"/>
  <c r="P425" i="4" l="1"/>
  <c r="O425" i="4" a="1"/>
  <c r="O425" i="4" l="1"/>
  <c r="S424" i="4" a="1"/>
  <c r="S424" i="4" l="1"/>
  <c r="R424" i="4" a="1"/>
  <c r="R424" i="4" l="1"/>
  <c r="Q424" i="4" a="1"/>
  <c r="Q424" i="4" l="1"/>
  <c r="P424" i="4" a="1"/>
  <c r="P424" i="4" l="1"/>
  <c r="O424" i="4" a="1"/>
  <c r="O424" i="4" l="1"/>
  <c r="S423" i="4" a="1"/>
  <c r="S423" i="4" l="1"/>
  <c r="R423" i="4" a="1"/>
  <c r="R423" i="4" l="1"/>
  <c r="Q423" i="4" a="1"/>
  <c r="Q423" i="4" l="1"/>
  <c r="P423" i="4" a="1"/>
  <c r="P423" i="4" l="1"/>
  <c r="O423" i="4" a="1"/>
  <c r="O423" i="4" l="1"/>
  <c r="S422" i="4" a="1"/>
  <c r="S422" i="4" l="1"/>
  <c r="R422" i="4" a="1"/>
  <c r="R422" i="4" l="1"/>
  <c r="Q422" i="4" a="1"/>
  <c r="Q422" i="4" l="1"/>
  <c r="P422" i="4" a="1"/>
  <c r="P422" i="4" l="1"/>
  <c r="O422" i="4" a="1"/>
  <c r="O422" i="4" l="1"/>
  <c r="S421" i="4" a="1"/>
  <c r="S421" i="4" l="1"/>
  <c r="R421" i="4" a="1"/>
  <c r="R421" i="4" l="1"/>
  <c r="Q421" i="4" a="1"/>
  <c r="Q421" i="4" l="1"/>
  <c r="P421" i="4" a="1"/>
  <c r="P421" i="4" l="1"/>
  <c r="O421" i="4" a="1"/>
  <c r="O421" i="4" l="1"/>
  <c r="S420" i="4" a="1"/>
  <c r="S420" i="4" l="1"/>
  <c r="R420" i="4" a="1"/>
  <c r="R420" i="4" l="1"/>
  <c r="Q420" i="4" a="1"/>
  <c r="Q420" i="4" l="1"/>
  <c r="P420" i="4" a="1"/>
  <c r="P420" i="4" l="1"/>
  <c r="O420" i="4" a="1"/>
  <c r="O420" i="4" l="1"/>
  <c r="S419" i="4" a="1"/>
  <c r="S419" i="4" l="1"/>
  <c r="R419" i="4" a="1"/>
  <c r="R419" i="4" l="1"/>
  <c r="Q419" i="4" a="1"/>
  <c r="Q419" i="4" l="1"/>
  <c r="P419" i="4" a="1"/>
  <c r="P419" i="4" l="1"/>
  <c r="O419" i="4" a="1"/>
  <c r="O419" i="4" l="1"/>
  <c r="S418" i="4" a="1"/>
  <c r="S418" i="4" l="1"/>
  <c r="R418" i="4" a="1"/>
  <c r="R418" i="4" l="1"/>
  <c r="Q418" i="4" a="1"/>
  <c r="Q418" i="4" l="1"/>
  <c r="P418" i="4" a="1"/>
  <c r="P418" i="4" l="1"/>
  <c r="O418" i="4" a="1"/>
  <c r="O418" i="4" l="1"/>
  <c r="S417" i="4" a="1"/>
  <c r="S417" i="4" l="1"/>
  <c r="R417" i="4" a="1"/>
  <c r="R417" i="4" l="1"/>
  <c r="Q417" i="4" a="1"/>
  <c r="Q417" i="4" l="1"/>
  <c r="P417" i="4" a="1"/>
  <c r="P417" i="4" l="1"/>
  <c r="O417" i="4" a="1"/>
  <c r="O417" i="4" l="1"/>
  <c r="S416" i="4" a="1"/>
  <c r="S416" i="4" l="1"/>
  <c r="R416" i="4" a="1"/>
  <c r="R416" i="4" l="1"/>
  <c r="Q416" i="4" a="1"/>
  <c r="Q416" i="4" l="1"/>
  <c r="P416" i="4" a="1"/>
  <c r="P416" i="4" l="1"/>
  <c r="O416" i="4" a="1"/>
  <c r="O416" i="4" l="1"/>
  <c r="S415" i="4" a="1"/>
  <c r="S415" i="4" l="1"/>
  <c r="R415" i="4" a="1"/>
  <c r="R415" i="4" l="1"/>
  <c r="Q415" i="4" a="1"/>
  <c r="Q415" i="4" l="1"/>
  <c r="P415" i="4" a="1"/>
  <c r="P415" i="4" l="1"/>
  <c r="O415" i="4" a="1"/>
  <c r="O415" i="4" l="1"/>
  <c r="S414" i="4" a="1"/>
  <c r="S414" i="4" l="1"/>
  <c r="R414" i="4" a="1"/>
  <c r="R414" i="4" l="1"/>
  <c r="Q414" i="4" a="1"/>
  <c r="Q414" i="4" l="1"/>
  <c r="P414" i="4" a="1"/>
  <c r="P414" i="4" l="1"/>
  <c r="O414" i="4" a="1"/>
  <c r="O414" i="4" l="1"/>
  <c r="S413" i="4" a="1"/>
  <c r="S413" i="4" l="1"/>
  <c r="R413" i="4" a="1"/>
  <c r="R413" i="4" l="1"/>
  <c r="Q413" i="4" a="1"/>
  <c r="Q413" i="4" l="1"/>
  <c r="P413" i="4" a="1"/>
  <c r="P413" i="4" l="1"/>
  <c r="O413" i="4" a="1"/>
  <c r="O413" i="4" l="1"/>
  <c r="S412" i="4" a="1"/>
  <c r="S412" i="4" l="1"/>
  <c r="R412" i="4" a="1"/>
  <c r="R412" i="4" l="1"/>
  <c r="Q412" i="4" a="1"/>
  <c r="Q412" i="4" l="1"/>
  <c r="P412" i="4" a="1"/>
  <c r="P412" i="4" l="1"/>
  <c r="O412" i="4" a="1"/>
  <c r="O412" i="4" l="1"/>
  <c r="S411" i="4" a="1"/>
  <c r="S411" i="4" l="1"/>
  <c r="R411" i="4" a="1"/>
  <c r="R411" i="4" l="1"/>
  <c r="Q411" i="4" a="1"/>
  <c r="Q411" i="4" l="1"/>
  <c r="P411" i="4" a="1"/>
  <c r="P411" i="4" l="1"/>
  <c r="O411" i="4" a="1"/>
  <c r="O411" i="4" l="1"/>
  <c r="S410" i="4" a="1"/>
  <c r="S410" i="4" l="1"/>
  <c r="R410" i="4" a="1"/>
  <c r="R410" i="4" l="1"/>
  <c r="Q410" i="4" a="1"/>
  <c r="Q410" i="4" l="1"/>
  <c r="P410" i="4" a="1"/>
  <c r="P410" i="4" l="1"/>
  <c r="O410" i="4" a="1"/>
  <c r="O410" i="4" l="1"/>
  <c r="S409" i="4" a="1"/>
  <c r="S409" i="4" l="1"/>
  <c r="R409" i="4" a="1"/>
  <c r="R409" i="4" l="1"/>
  <c r="Q409" i="4" a="1"/>
  <c r="Q409" i="4" l="1"/>
  <c r="P409" i="4" a="1"/>
  <c r="P409" i="4" l="1"/>
  <c r="O409" i="4" a="1"/>
  <c r="O409" i="4" l="1"/>
  <c r="S408" i="4" a="1"/>
  <c r="S408" i="4" l="1"/>
  <c r="R408" i="4" a="1"/>
  <c r="R408" i="4" l="1"/>
  <c r="Q408" i="4" a="1"/>
  <c r="Q408" i="4" l="1"/>
  <c r="P408" i="4" a="1"/>
  <c r="P408" i="4" l="1"/>
  <c r="O408" i="4" a="1"/>
  <c r="O408" i="4" l="1"/>
  <c r="S407" i="4" a="1"/>
  <c r="S407" i="4" l="1"/>
  <c r="R407" i="4" a="1"/>
  <c r="R407" i="4" l="1"/>
  <c r="Q407" i="4" a="1"/>
  <c r="Q407" i="4" l="1"/>
  <c r="P407" i="4" a="1"/>
  <c r="P407" i="4" l="1"/>
  <c r="O407" i="4" a="1"/>
  <c r="O407" i="4" l="1"/>
  <c r="S406" i="4" a="1"/>
  <c r="S406" i="4" l="1"/>
  <c r="R406" i="4" a="1"/>
  <c r="R406" i="4" l="1"/>
  <c r="Q406" i="4" a="1"/>
  <c r="Q406" i="4" l="1"/>
  <c r="P406" i="4" a="1"/>
  <c r="P406" i="4" l="1"/>
  <c r="O406" i="4" a="1"/>
  <c r="O406" i="4" l="1"/>
  <c r="S405" i="4" a="1"/>
  <c r="S405" i="4" l="1"/>
  <c r="R405" i="4" a="1"/>
  <c r="R405" i="4" l="1"/>
  <c r="Q405" i="4" a="1"/>
  <c r="Q405" i="4" l="1"/>
  <c r="P405" i="4" a="1"/>
  <c r="P405" i="4" l="1"/>
  <c r="O405" i="4" a="1"/>
  <c r="O405" i="4" l="1"/>
  <c r="S404" i="4" a="1"/>
  <c r="S404" i="4" l="1"/>
  <c r="R404" i="4" a="1"/>
  <c r="R404" i="4" l="1"/>
  <c r="Q404" i="4" a="1"/>
  <c r="Q404" i="4" l="1"/>
  <c r="P404" i="4" a="1"/>
  <c r="P404" i="4" l="1"/>
  <c r="O404" i="4" a="1"/>
  <c r="O404" i="4" l="1"/>
  <c r="S403" i="4" a="1"/>
  <c r="S403" i="4" l="1"/>
  <c r="R403" i="4" a="1"/>
  <c r="R403" i="4" l="1"/>
  <c r="Q403" i="4" a="1"/>
  <c r="Q403" i="4" l="1"/>
  <c r="P403" i="4" a="1"/>
  <c r="P403" i="4" l="1"/>
  <c r="O403" i="4" a="1"/>
  <c r="O403" i="4" l="1"/>
  <c r="S402" i="4" a="1"/>
  <c r="S402" i="4" l="1"/>
  <c r="R402" i="4" a="1"/>
  <c r="R402" i="4" l="1"/>
  <c r="Q402" i="4" a="1"/>
  <c r="Q402" i="4" l="1"/>
  <c r="P402" i="4" a="1"/>
  <c r="P402" i="4" l="1"/>
  <c r="O402" i="4" a="1"/>
  <c r="O402" i="4" l="1"/>
  <c r="S401" i="4" a="1"/>
  <c r="S401" i="4" l="1"/>
  <c r="R401" i="4" a="1"/>
  <c r="R401" i="4" l="1"/>
  <c r="Q401" i="4" a="1"/>
  <c r="Q401" i="4" l="1"/>
  <c r="P401" i="4" a="1"/>
  <c r="P401" i="4" l="1"/>
  <c r="O401" i="4" a="1"/>
  <c r="O401" i="4" l="1"/>
  <c r="S400" i="4" a="1"/>
  <c r="S400" i="4" l="1"/>
  <c r="R400" i="4" a="1"/>
  <c r="R400" i="4" l="1"/>
  <c r="Q400" i="4" a="1"/>
  <c r="Q400" i="4" l="1"/>
  <c r="P400" i="4" a="1"/>
  <c r="P400" i="4" l="1"/>
  <c r="O400" i="4" a="1"/>
  <c r="O400" i="4" l="1"/>
  <c r="S399" i="4" a="1"/>
  <c r="S399" i="4" l="1"/>
  <c r="R399" i="4" a="1"/>
  <c r="R399" i="4" l="1"/>
  <c r="Q399" i="4" a="1"/>
  <c r="Q399" i="4" l="1"/>
  <c r="P399" i="4" a="1"/>
  <c r="P399" i="4" l="1"/>
  <c r="O399" i="4" a="1"/>
  <c r="O399" i="4" l="1"/>
  <c r="S398" i="4" a="1"/>
  <c r="S398" i="4" l="1"/>
  <c r="R398" i="4" a="1"/>
  <c r="R398" i="4" l="1"/>
  <c r="Q398" i="4" a="1"/>
  <c r="Q398" i="4" l="1"/>
  <c r="P398" i="4" a="1"/>
  <c r="P398" i="4" l="1"/>
  <c r="O398" i="4" a="1"/>
  <c r="O398" i="4" l="1"/>
  <c r="S397" i="4" a="1"/>
  <c r="S397" i="4" l="1"/>
  <c r="R397" i="4" a="1"/>
  <c r="R397" i="4" l="1"/>
  <c r="Q397" i="4" a="1"/>
  <c r="Q397" i="4" l="1"/>
  <c r="P397" i="4" a="1"/>
  <c r="P397" i="4" l="1"/>
  <c r="O397" i="4" a="1"/>
  <c r="O397" i="4" l="1"/>
  <c r="S396" i="4" a="1"/>
  <c r="S396" i="4" l="1"/>
  <c r="R396" i="4" a="1"/>
  <c r="R396" i="4" l="1"/>
  <c r="Q396" i="4" a="1"/>
  <c r="Q396" i="4" l="1"/>
  <c r="P396" i="4" a="1"/>
  <c r="P396" i="4" l="1"/>
  <c r="O396" i="4" a="1"/>
  <c r="O396" i="4" l="1"/>
  <c r="S395" i="4" a="1"/>
  <c r="S395" i="4" l="1"/>
  <c r="R395" i="4" a="1"/>
  <c r="R395" i="4" l="1"/>
  <c r="Q395" i="4" a="1"/>
  <c r="Q395" i="4" l="1"/>
  <c r="P395" i="4" a="1"/>
  <c r="P395" i="4" l="1"/>
  <c r="O395" i="4" a="1"/>
  <c r="O395" i="4" l="1"/>
  <c r="S394" i="4" a="1"/>
  <c r="S394" i="4" l="1"/>
  <c r="R394" i="4" a="1"/>
  <c r="R394" i="4" l="1"/>
  <c r="Q394" i="4" a="1"/>
  <c r="Q394" i="4" l="1"/>
  <c r="P394" i="4" a="1"/>
  <c r="P394" i="4" l="1"/>
  <c r="O394" i="4" a="1"/>
  <c r="O394" i="4" l="1"/>
  <c r="S393" i="4" a="1"/>
  <c r="S393" i="4" l="1"/>
  <c r="R393" i="4" a="1"/>
  <c r="R393" i="4" l="1"/>
  <c r="Q393" i="4" a="1"/>
  <c r="Q393" i="4" l="1"/>
  <c r="P393" i="4" a="1"/>
  <c r="P393" i="4" l="1"/>
  <c r="O393" i="4" a="1"/>
  <c r="O393" i="4" l="1"/>
  <c r="S392" i="4" a="1"/>
  <c r="S392" i="4" l="1"/>
  <c r="R392" i="4" a="1"/>
  <c r="R392" i="4" l="1"/>
  <c r="Q392" i="4" a="1"/>
  <c r="Q392" i="4" l="1"/>
  <c r="P392" i="4" a="1"/>
  <c r="P392" i="4" l="1"/>
  <c r="O392" i="4" a="1"/>
  <c r="O392" i="4" l="1"/>
  <c r="S391" i="4" a="1"/>
  <c r="S391" i="4" l="1"/>
  <c r="R391" i="4" a="1"/>
  <c r="R391" i="4" l="1"/>
  <c r="Q391" i="4" a="1"/>
  <c r="Q391" i="4" l="1"/>
  <c r="P391" i="4" a="1"/>
  <c r="P391" i="4" l="1"/>
  <c r="O391" i="4" a="1"/>
  <c r="O391" i="4" l="1"/>
  <c r="S390" i="4" a="1"/>
  <c r="S390" i="4" l="1"/>
  <c r="R390" i="4" a="1"/>
  <c r="R390" i="4" l="1"/>
  <c r="Q390" i="4" a="1"/>
  <c r="Q390" i="4" l="1"/>
  <c r="P390" i="4" a="1"/>
  <c r="P390" i="4" l="1"/>
  <c r="O390" i="4" a="1"/>
  <c r="O390" i="4" l="1"/>
  <c r="S389" i="4" a="1"/>
  <c r="S389" i="4" l="1"/>
  <c r="R389" i="4" a="1"/>
  <c r="R389" i="4" l="1"/>
  <c r="Q389" i="4" a="1"/>
  <c r="Q389" i="4" l="1"/>
  <c r="P389" i="4" a="1"/>
  <c r="P389" i="4" l="1"/>
  <c r="O389" i="4" a="1"/>
  <c r="O389" i="4" l="1"/>
  <c r="S388" i="4" a="1"/>
  <c r="S388" i="4" l="1"/>
  <c r="R388" i="4" a="1"/>
  <c r="R388" i="4" l="1"/>
  <c r="Q388" i="4" a="1"/>
  <c r="Q388" i="4" l="1"/>
  <c r="P388" i="4" a="1"/>
  <c r="P388" i="4" l="1"/>
  <c r="O388" i="4" a="1"/>
  <c r="O388" i="4" l="1"/>
  <c r="S387" i="4" a="1"/>
  <c r="S387" i="4" l="1"/>
  <c r="R387" i="4" a="1"/>
  <c r="R387" i="4" l="1"/>
  <c r="Q387" i="4" a="1"/>
  <c r="Q387" i="4" l="1"/>
  <c r="P387" i="4" a="1"/>
  <c r="P387" i="4" l="1"/>
  <c r="O387" i="4" a="1"/>
  <c r="O387" i="4" l="1"/>
  <c r="S386" i="4" a="1"/>
  <c r="S386" i="4" l="1"/>
  <c r="R386" i="4" a="1"/>
  <c r="R386" i="4" l="1"/>
  <c r="Q386" i="4" a="1"/>
  <c r="Q386" i="4" l="1"/>
  <c r="P386" i="4" a="1"/>
  <c r="P386" i="4" l="1"/>
  <c r="O386" i="4" a="1"/>
  <c r="O386" i="4" l="1"/>
  <c r="S385" i="4" a="1"/>
  <c r="S385" i="4" l="1"/>
  <c r="R385" i="4" a="1"/>
  <c r="R385" i="4" l="1"/>
  <c r="Q385" i="4" a="1"/>
  <c r="Q385" i="4" l="1"/>
  <c r="P385" i="4" a="1"/>
  <c r="P385" i="4" l="1"/>
  <c r="O385" i="4" a="1"/>
  <c r="O385" i="4" l="1"/>
  <c r="S384" i="4" a="1"/>
  <c r="S384" i="4" l="1"/>
  <c r="R384" i="4" a="1"/>
  <c r="R384" i="4" l="1"/>
  <c r="Q384" i="4" a="1"/>
  <c r="Q384" i="4" l="1"/>
  <c r="P384" i="4" a="1"/>
  <c r="P384" i="4" l="1"/>
  <c r="O384" i="4" a="1"/>
  <c r="O384" i="4" l="1"/>
  <c r="S383" i="4" a="1"/>
  <c r="S383" i="4" l="1"/>
  <c r="R383" i="4" a="1"/>
  <c r="R383" i="4" l="1"/>
  <c r="Q383" i="4" a="1"/>
  <c r="Q383" i="4" l="1"/>
  <c r="P383" i="4" a="1"/>
  <c r="P383" i="4" l="1"/>
  <c r="O383" i="4" a="1"/>
  <c r="O383" i="4" l="1"/>
  <c r="S382" i="4" a="1"/>
  <c r="S382" i="4" l="1"/>
  <c r="R382" i="4" a="1"/>
  <c r="R382" i="4" l="1"/>
  <c r="Q382" i="4" a="1"/>
  <c r="Q382" i="4" l="1"/>
  <c r="P382" i="4" a="1"/>
  <c r="P382" i="4" l="1"/>
  <c r="O382" i="4" a="1"/>
  <c r="O382" i="4" l="1"/>
  <c r="S381" i="4" a="1"/>
  <c r="S381" i="4" l="1"/>
  <c r="R381" i="4" a="1"/>
  <c r="R381" i="4" l="1"/>
  <c r="Q381" i="4" a="1"/>
  <c r="Q381" i="4" l="1"/>
  <c r="P381" i="4" a="1"/>
  <c r="P381" i="4" l="1"/>
  <c r="O381" i="4" a="1"/>
  <c r="O381" i="4" l="1"/>
  <c r="S380" i="4" a="1"/>
  <c r="S380" i="4" l="1"/>
  <c r="R380" i="4" a="1"/>
  <c r="R380" i="4" l="1"/>
  <c r="Q380" i="4" a="1"/>
  <c r="Q380" i="4" l="1"/>
  <c r="P380" i="4" a="1"/>
  <c r="P380" i="4" l="1"/>
  <c r="O380" i="4" a="1"/>
  <c r="O380" i="4" l="1"/>
  <c r="S379" i="4" a="1"/>
  <c r="S379" i="4" l="1"/>
  <c r="R379" i="4" a="1"/>
  <c r="R379" i="4" l="1"/>
  <c r="Q379" i="4" a="1"/>
  <c r="Q379" i="4" l="1"/>
  <c r="P379" i="4" a="1"/>
  <c r="P379" i="4" l="1"/>
  <c r="O379" i="4" a="1"/>
  <c r="O379" i="4" l="1"/>
  <c r="S378" i="4" a="1"/>
  <c r="S378" i="4" l="1"/>
  <c r="R378" i="4" a="1"/>
  <c r="R378" i="4" l="1"/>
  <c r="Q378" i="4" a="1"/>
  <c r="Q378" i="4" l="1"/>
  <c r="P378" i="4" a="1"/>
  <c r="P378" i="4" l="1"/>
  <c r="O378" i="4" a="1"/>
  <c r="O378" i="4" l="1"/>
  <c r="S377" i="4" a="1"/>
  <c r="S377" i="4" l="1"/>
  <c r="R377" i="4" a="1"/>
  <c r="R377" i="4" l="1"/>
  <c r="Q377" i="4" a="1"/>
  <c r="Q377" i="4" l="1"/>
  <c r="P377" i="4" a="1"/>
  <c r="P377" i="4" l="1"/>
  <c r="O377" i="4" a="1"/>
  <c r="O377" i="4" l="1"/>
  <c r="S376" i="4" a="1"/>
  <c r="S376" i="4" l="1"/>
  <c r="R376" i="4" a="1"/>
  <c r="R376" i="4" l="1"/>
  <c r="Q376" i="4" a="1"/>
  <c r="Q376" i="4" l="1"/>
  <c r="P376" i="4" a="1"/>
  <c r="P376" i="4" l="1"/>
  <c r="O376" i="4" a="1"/>
  <c r="O376" i="4" l="1"/>
  <c r="S375" i="4" a="1"/>
  <c r="S375" i="4" l="1"/>
  <c r="R375" i="4" a="1"/>
  <c r="R375" i="4" l="1"/>
  <c r="Q375" i="4" a="1"/>
  <c r="Q375" i="4" l="1"/>
  <c r="P375" i="4" a="1"/>
  <c r="P375" i="4" l="1"/>
  <c r="O375" i="4" a="1"/>
  <c r="O375" i="4" l="1"/>
  <c r="S374" i="4" a="1"/>
  <c r="S374" i="4" l="1"/>
  <c r="R374" i="4" a="1"/>
  <c r="R374" i="4" l="1"/>
  <c r="Q374" i="4" a="1"/>
  <c r="Q374" i="4" l="1"/>
  <c r="P374" i="4" a="1"/>
  <c r="P374" i="4" l="1"/>
  <c r="O374" i="4" a="1"/>
  <c r="O374" i="4" l="1"/>
  <c r="S373" i="4" a="1"/>
  <c r="S373" i="4" l="1"/>
  <c r="R373" i="4" a="1"/>
  <c r="R373" i="4" l="1"/>
  <c r="Q373" i="4" a="1"/>
  <c r="Q373" i="4" l="1"/>
  <c r="P373" i="4" a="1"/>
  <c r="P373" i="4" l="1"/>
  <c r="O373" i="4" a="1"/>
  <c r="O373" i="4" l="1"/>
  <c r="S372" i="4" a="1"/>
  <c r="S372" i="4" l="1"/>
  <c r="R372" i="4" a="1"/>
  <c r="R372" i="4" l="1"/>
  <c r="Q372" i="4" a="1"/>
  <c r="Q372" i="4" l="1"/>
  <c r="P372" i="4" a="1"/>
  <c r="P372" i="4" l="1"/>
  <c r="O372" i="4" a="1"/>
  <c r="O372" i="4" l="1"/>
  <c r="S371" i="4" a="1"/>
  <c r="S371" i="4" l="1"/>
  <c r="R371" i="4" a="1"/>
  <c r="R371" i="4" l="1"/>
  <c r="Q371" i="4" a="1"/>
  <c r="Q371" i="4" l="1"/>
  <c r="P371" i="4" a="1"/>
  <c r="P371" i="4" l="1"/>
  <c r="O371" i="4" a="1"/>
  <c r="O371" i="4" l="1"/>
  <c r="S370" i="4" a="1"/>
  <c r="S370" i="4" l="1"/>
  <c r="R370" i="4" a="1"/>
  <c r="R370" i="4" l="1"/>
  <c r="Q370" i="4" a="1"/>
  <c r="Q370" i="4" l="1"/>
  <c r="P370" i="4" a="1"/>
  <c r="P370" i="4" l="1"/>
  <c r="O370" i="4" a="1"/>
  <c r="O370" i="4" l="1"/>
  <c r="S369" i="4" a="1"/>
  <c r="S369" i="4" l="1"/>
  <c r="R369" i="4" a="1"/>
  <c r="R369" i="4" l="1"/>
  <c r="Q369" i="4" a="1"/>
  <c r="Q369" i="4" l="1"/>
  <c r="P369" i="4" a="1"/>
  <c r="P369" i="4" l="1"/>
  <c r="O369" i="4" a="1"/>
  <c r="O369" i="4" l="1"/>
  <c r="S368" i="4" a="1"/>
  <c r="S368" i="4" l="1"/>
  <c r="R368" i="4" a="1"/>
  <c r="R368" i="4" l="1"/>
  <c r="Q368" i="4" a="1"/>
  <c r="Q368" i="4" l="1"/>
  <c r="P368" i="4" a="1"/>
  <c r="P368" i="4" l="1"/>
  <c r="O368" i="4" a="1"/>
  <c r="O368" i="4" l="1"/>
  <c r="S367" i="4" a="1"/>
  <c r="S367" i="4" l="1"/>
  <c r="R367" i="4" a="1"/>
  <c r="R367" i="4" l="1"/>
  <c r="Q367" i="4" a="1"/>
  <c r="Q367" i="4" l="1"/>
  <c r="P367" i="4" a="1"/>
  <c r="P367" i="4" l="1"/>
  <c r="O367" i="4" a="1"/>
  <c r="O367" i="4" l="1"/>
  <c r="S366" i="4" a="1"/>
  <c r="S366" i="4" l="1"/>
  <c r="R366" i="4" a="1"/>
  <c r="R366" i="4" l="1"/>
  <c r="Q366" i="4" a="1"/>
  <c r="Q366" i="4" l="1"/>
  <c r="P366" i="4" a="1"/>
  <c r="P366" i="4" l="1"/>
  <c r="O366" i="4" a="1"/>
  <c r="O366" i="4" l="1"/>
  <c r="S365" i="4" a="1"/>
  <c r="S365" i="4" l="1"/>
  <c r="R365" i="4" a="1"/>
  <c r="R365" i="4" l="1"/>
  <c r="Q365" i="4" a="1"/>
  <c r="Q365" i="4" l="1"/>
  <c r="P365" i="4" a="1"/>
  <c r="P365" i="4" l="1"/>
  <c r="O365" i="4" a="1"/>
  <c r="O365" i="4" l="1"/>
  <c r="S364" i="4" a="1"/>
  <c r="S364" i="4" l="1"/>
  <c r="R364" i="4" a="1"/>
  <c r="R364" i="4" l="1"/>
  <c r="Q364" i="4" a="1"/>
  <c r="Q364" i="4" l="1"/>
  <c r="P364" i="4" a="1"/>
  <c r="P364" i="4" l="1"/>
  <c r="O364" i="4" a="1"/>
  <c r="O364" i="4" l="1"/>
  <c r="S363" i="4" a="1"/>
  <c r="S363" i="4" l="1"/>
  <c r="R363" i="4" a="1"/>
  <c r="R363" i="4" l="1"/>
  <c r="Q363" i="4" a="1"/>
  <c r="Q363" i="4" l="1"/>
  <c r="P363" i="4" a="1"/>
  <c r="P363" i="4" l="1"/>
  <c r="O363" i="4" a="1"/>
  <c r="O363" i="4" l="1"/>
  <c r="S362" i="4" a="1"/>
  <c r="S362" i="4" l="1"/>
  <c r="R362" i="4" a="1"/>
  <c r="R362" i="4" l="1"/>
  <c r="Q362" i="4" a="1"/>
  <c r="Q362" i="4" l="1"/>
  <c r="P362" i="4" a="1"/>
  <c r="P362" i="4" l="1"/>
  <c r="O362" i="4" a="1"/>
  <c r="O362" i="4" l="1"/>
  <c r="S361" i="4" a="1"/>
  <c r="S361" i="4" l="1"/>
  <c r="R361" i="4" a="1"/>
  <c r="R361" i="4" l="1"/>
  <c r="Q361" i="4" a="1"/>
  <c r="Q361" i="4" l="1"/>
  <c r="P361" i="4" a="1"/>
  <c r="P361" i="4" l="1"/>
  <c r="O361" i="4" a="1"/>
  <c r="O361" i="4" l="1"/>
  <c r="S360" i="4" a="1"/>
  <c r="S360" i="4" l="1"/>
  <c r="R360" i="4" a="1"/>
  <c r="R360" i="4" l="1"/>
  <c r="Q360" i="4" a="1"/>
  <c r="Q360" i="4" l="1"/>
  <c r="P360" i="4" a="1"/>
  <c r="P360" i="4" l="1"/>
  <c r="O360" i="4" a="1"/>
  <c r="O360" i="4" l="1"/>
  <c r="S359" i="4" a="1"/>
  <c r="S359" i="4" l="1"/>
  <c r="R359" i="4" a="1"/>
  <c r="R359" i="4" l="1"/>
  <c r="Q359" i="4" a="1"/>
  <c r="Q359" i="4" l="1"/>
  <c r="P359" i="4" a="1"/>
  <c r="P359" i="4" l="1"/>
  <c r="O359" i="4" a="1"/>
  <c r="O359" i="4" l="1"/>
  <c r="S358" i="4" a="1"/>
  <c r="S358" i="4" l="1"/>
  <c r="R358" i="4" a="1"/>
  <c r="R358" i="4" l="1"/>
  <c r="Q358" i="4" a="1"/>
  <c r="Q358" i="4" l="1"/>
  <c r="P358" i="4" a="1"/>
  <c r="P358" i="4" l="1"/>
  <c r="O358" i="4" a="1"/>
  <c r="O358" i="4" l="1"/>
  <c r="S357" i="4" a="1"/>
  <c r="S357" i="4" l="1"/>
  <c r="R357" i="4" a="1"/>
  <c r="R357" i="4" l="1"/>
  <c r="Q357" i="4" a="1"/>
  <c r="Q357" i="4" l="1"/>
  <c r="P357" i="4" a="1"/>
  <c r="P357" i="4" l="1"/>
  <c r="O357" i="4" a="1"/>
  <c r="O357" i="4" l="1"/>
  <c r="S356" i="4" a="1"/>
  <c r="S356" i="4" l="1"/>
  <c r="R356" i="4" a="1"/>
  <c r="R356" i="4" l="1"/>
  <c r="Q356" i="4" a="1"/>
  <c r="Q356" i="4" l="1"/>
  <c r="P356" i="4" a="1"/>
  <c r="P356" i="4" l="1"/>
  <c r="O356" i="4" a="1"/>
  <c r="O356" i="4" l="1"/>
  <c r="S355" i="4" a="1"/>
  <c r="S355" i="4" l="1"/>
  <c r="R355" i="4" a="1"/>
  <c r="R355" i="4" l="1"/>
  <c r="Q355" i="4" a="1"/>
  <c r="Q355" i="4" l="1"/>
  <c r="P355" i="4" a="1"/>
  <c r="P355" i="4" l="1"/>
  <c r="O355" i="4" a="1"/>
  <c r="O355" i="4" l="1"/>
  <c r="S354" i="4" a="1"/>
  <c r="S354" i="4" l="1"/>
  <c r="R354" i="4" a="1"/>
  <c r="R354" i="4" l="1"/>
  <c r="Q354" i="4" a="1"/>
  <c r="Q354" i="4" l="1"/>
  <c r="P354" i="4" a="1"/>
  <c r="P354" i="4" l="1"/>
  <c r="O354" i="4" a="1"/>
  <c r="O354" i="4" l="1"/>
  <c r="S353" i="4" a="1"/>
  <c r="S353" i="4" l="1"/>
  <c r="R353" i="4" a="1"/>
  <c r="R353" i="4" l="1"/>
  <c r="Q353" i="4" a="1"/>
  <c r="Q353" i="4" l="1"/>
  <c r="P353" i="4" a="1"/>
  <c r="P353" i="4" l="1"/>
  <c r="O353" i="4" a="1"/>
  <c r="O353" i="4" l="1"/>
  <c r="S352" i="4" a="1"/>
  <c r="S352" i="4" l="1"/>
  <c r="R352" i="4" a="1"/>
  <c r="R352" i="4" l="1"/>
  <c r="Q352" i="4" a="1"/>
  <c r="Q352" i="4" l="1"/>
  <c r="P352" i="4" a="1"/>
  <c r="P352" i="4" l="1"/>
  <c r="O352" i="4" a="1"/>
  <c r="O352" i="4" l="1"/>
  <c r="S351" i="4" a="1"/>
  <c r="S351" i="4" l="1"/>
  <c r="R351" i="4" a="1"/>
  <c r="R351" i="4" l="1"/>
  <c r="Q351" i="4" a="1"/>
  <c r="Q351" i="4" l="1"/>
  <c r="P351" i="4" a="1"/>
  <c r="P351" i="4" l="1"/>
  <c r="O351" i="4" a="1"/>
  <c r="O351" i="4" l="1"/>
  <c r="S350" i="4" a="1"/>
  <c r="S350" i="4" l="1"/>
  <c r="R350" i="4" a="1"/>
  <c r="R350" i="4" l="1"/>
  <c r="Q350" i="4" a="1"/>
  <c r="Q350" i="4" l="1"/>
  <c r="P350" i="4" a="1"/>
  <c r="P350" i="4" l="1"/>
  <c r="O350" i="4" a="1"/>
  <c r="O350" i="4" l="1"/>
  <c r="S349" i="4" a="1"/>
  <c r="S349" i="4" l="1"/>
  <c r="R349" i="4" a="1"/>
  <c r="R349" i="4" l="1"/>
  <c r="Q349" i="4" a="1"/>
  <c r="Q349" i="4" l="1"/>
  <c r="P349" i="4" a="1"/>
  <c r="P349" i="4" l="1"/>
  <c r="O349" i="4" a="1"/>
  <c r="O349" i="4" l="1"/>
  <c r="S348" i="4" a="1"/>
  <c r="S348" i="4" l="1"/>
  <c r="R348" i="4" a="1"/>
  <c r="R348" i="4" l="1"/>
  <c r="Q348" i="4" a="1"/>
  <c r="Q348" i="4" l="1"/>
  <c r="P348" i="4" a="1"/>
  <c r="P348" i="4" l="1"/>
  <c r="O348" i="4" a="1"/>
  <c r="O348" i="4" l="1"/>
  <c r="S347" i="4" a="1"/>
  <c r="S347" i="4" l="1"/>
  <c r="R347" i="4" a="1"/>
  <c r="R347" i="4" l="1"/>
  <c r="Q347" i="4" a="1"/>
  <c r="Q347" i="4" l="1"/>
  <c r="P347" i="4" a="1"/>
  <c r="P347" i="4" l="1"/>
  <c r="O347" i="4" a="1"/>
  <c r="O347" i="4" l="1"/>
  <c r="S346" i="4" a="1"/>
  <c r="S346" i="4" l="1"/>
  <c r="R346" i="4" a="1"/>
  <c r="R346" i="4" l="1"/>
  <c r="Q346" i="4" a="1"/>
  <c r="Q346" i="4" l="1"/>
  <c r="P346" i="4" a="1"/>
  <c r="P346" i="4" l="1"/>
  <c r="O346" i="4" a="1"/>
  <c r="O346" i="4" l="1"/>
  <c r="S345" i="4" a="1"/>
  <c r="S345" i="4" l="1"/>
  <c r="R345" i="4" a="1"/>
  <c r="R345" i="4" l="1"/>
  <c r="Q345" i="4" a="1"/>
  <c r="Q345" i="4" l="1"/>
  <c r="P345" i="4" a="1"/>
  <c r="P345" i="4" l="1"/>
  <c r="O345" i="4" a="1"/>
  <c r="O345" i="4" l="1"/>
  <c r="S344" i="4" a="1"/>
  <c r="S344" i="4" l="1"/>
  <c r="R344" i="4" a="1"/>
  <c r="R344" i="4" l="1"/>
  <c r="Q344" i="4" a="1"/>
  <c r="Q344" i="4" l="1"/>
  <c r="P344" i="4" a="1"/>
  <c r="P344" i="4" l="1"/>
  <c r="O344" i="4" a="1"/>
  <c r="O344" i="4" l="1"/>
  <c r="S343" i="4" a="1"/>
  <c r="S343" i="4" l="1"/>
  <c r="R343" i="4" a="1"/>
  <c r="R343" i="4" l="1"/>
  <c r="Q343" i="4" a="1"/>
  <c r="Q343" i="4" l="1"/>
  <c r="P343" i="4" a="1"/>
  <c r="P343" i="4" l="1"/>
  <c r="O343" i="4" a="1"/>
  <c r="O343" i="4" l="1"/>
  <c r="S342" i="4" a="1"/>
  <c r="S342" i="4" l="1"/>
  <c r="R342" i="4" a="1"/>
  <c r="R342" i="4" l="1"/>
  <c r="Q342" i="4" a="1"/>
  <c r="Q342" i="4" l="1"/>
  <c r="P342" i="4" a="1"/>
  <c r="P342" i="4" l="1"/>
  <c r="O342" i="4" a="1"/>
  <c r="O342" i="4" l="1"/>
  <c r="S341" i="4" a="1"/>
  <c r="S341" i="4" l="1"/>
  <c r="R341" i="4" a="1"/>
  <c r="R341" i="4" l="1"/>
  <c r="Q341" i="4" a="1"/>
  <c r="Q341" i="4" l="1"/>
  <c r="P341" i="4" a="1"/>
  <c r="P341" i="4" l="1"/>
  <c r="O341" i="4" a="1"/>
  <c r="O341" i="4" l="1"/>
  <c r="S340" i="4" a="1"/>
  <c r="S340" i="4" l="1"/>
  <c r="R340" i="4" a="1"/>
  <c r="R340" i="4" l="1"/>
  <c r="Q340" i="4" a="1"/>
  <c r="Q340" i="4" l="1"/>
  <c r="P340" i="4" a="1"/>
  <c r="P340" i="4" l="1"/>
  <c r="O340" i="4" a="1"/>
  <c r="O340" i="4" l="1"/>
  <c r="S339" i="4" a="1"/>
  <c r="S339" i="4" l="1"/>
  <c r="R339" i="4" a="1"/>
  <c r="R339" i="4" l="1"/>
  <c r="Q339" i="4" a="1"/>
  <c r="Q339" i="4" l="1"/>
  <c r="P339" i="4" a="1"/>
  <c r="P339" i="4" l="1"/>
  <c r="O339" i="4" a="1"/>
  <c r="O339" i="4" l="1"/>
  <c r="S338" i="4" a="1"/>
  <c r="S338" i="4" l="1"/>
  <c r="R338" i="4" a="1"/>
  <c r="R338" i="4" l="1"/>
  <c r="Q338" i="4" a="1"/>
  <c r="Q338" i="4" l="1"/>
  <c r="P338" i="4" a="1"/>
  <c r="P338" i="4" l="1"/>
  <c r="O338" i="4" a="1"/>
  <c r="O338" i="4" l="1"/>
  <c r="S337" i="4" a="1"/>
  <c r="S337" i="4" l="1"/>
  <c r="R337" i="4" a="1"/>
  <c r="R337" i="4" l="1"/>
  <c r="Q337" i="4" a="1"/>
  <c r="Q337" i="4" l="1"/>
  <c r="P337" i="4" a="1"/>
  <c r="P337" i="4" l="1"/>
  <c r="O337" i="4" a="1"/>
  <c r="O337" i="4" l="1"/>
  <c r="S336" i="4" a="1"/>
  <c r="S336" i="4" l="1"/>
  <c r="R336" i="4" a="1"/>
  <c r="R336" i="4" l="1"/>
  <c r="Q336" i="4" a="1"/>
  <c r="Q336" i="4" l="1"/>
  <c r="P336" i="4" a="1"/>
  <c r="P336" i="4" l="1"/>
  <c r="O336" i="4" a="1"/>
  <c r="O336" i="4" l="1"/>
  <c r="S335" i="4" a="1"/>
  <c r="S335" i="4" l="1"/>
  <c r="R335" i="4" a="1"/>
  <c r="R335" i="4" l="1"/>
  <c r="Q335" i="4" a="1"/>
  <c r="Q335" i="4" l="1"/>
  <c r="P335" i="4" a="1"/>
  <c r="P335" i="4" l="1"/>
  <c r="O335" i="4" a="1"/>
  <c r="O335" i="4" l="1"/>
  <c r="S334" i="4" a="1"/>
  <c r="S334" i="4" l="1"/>
  <c r="R334" i="4" a="1"/>
  <c r="R334" i="4" l="1"/>
  <c r="Q334" i="4" a="1"/>
  <c r="Q334" i="4" l="1"/>
  <c r="P334" i="4" a="1"/>
  <c r="P334" i="4" l="1"/>
  <c r="O334" i="4" a="1"/>
  <c r="O334" i="4" l="1"/>
  <c r="S333" i="4" a="1"/>
  <c r="S333" i="4" l="1"/>
  <c r="R333" i="4" a="1"/>
  <c r="R333" i="4" l="1"/>
  <c r="Q333" i="4" a="1"/>
  <c r="Q333" i="4" l="1"/>
  <c r="P333" i="4" a="1"/>
  <c r="P333" i="4" l="1"/>
  <c r="O333" i="4" a="1"/>
  <c r="O333" i="4" l="1"/>
  <c r="S332" i="4" a="1"/>
  <c r="S332" i="4" l="1"/>
  <c r="R332" i="4" a="1"/>
  <c r="R332" i="4" l="1"/>
  <c r="Q332" i="4" a="1"/>
  <c r="Q332" i="4" l="1"/>
  <c r="P332" i="4" a="1"/>
  <c r="P332" i="4" l="1"/>
  <c r="O332" i="4" a="1"/>
  <c r="O332" i="4" l="1"/>
  <c r="S331" i="4" a="1"/>
  <c r="S331" i="4" l="1"/>
  <c r="R331" i="4" a="1"/>
  <c r="R331" i="4" l="1"/>
  <c r="Q331" i="4" a="1"/>
  <c r="Q331" i="4" l="1"/>
  <c r="P331" i="4" a="1"/>
  <c r="P331" i="4" l="1"/>
  <c r="O331" i="4" a="1"/>
  <c r="O331" i="4" l="1"/>
  <c r="S330" i="4" a="1"/>
  <c r="S330" i="4" l="1"/>
  <c r="R330" i="4" a="1"/>
  <c r="R330" i="4" l="1"/>
  <c r="Q330" i="4" a="1"/>
  <c r="Q330" i="4" l="1"/>
  <c r="P330" i="4" a="1"/>
  <c r="P330" i="4" l="1"/>
  <c r="O330" i="4" a="1"/>
  <c r="O330" i="4" l="1"/>
  <c r="S329" i="4" a="1"/>
  <c r="S329" i="4" l="1"/>
  <c r="R329" i="4" a="1"/>
  <c r="R329" i="4" l="1"/>
  <c r="Q329" i="4" a="1"/>
  <c r="Q329" i="4" l="1"/>
  <c r="P329" i="4" a="1"/>
  <c r="P329" i="4" l="1"/>
  <c r="O329" i="4" a="1"/>
  <c r="O329" i="4" l="1"/>
  <c r="S328" i="4" a="1"/>
  <c r="S328" i="4" l="1"/>
  <c r="R328" i="4" a="1"/>
  <c r="R328" i="4" l="1"/>
  <c r="Q328" i="4" a="1"/>
  <c r="Q328" i="4" l="1"/>
  <c r="P328" i="4" a="1"/>
  <c r="P328" i="4" l="1"/>
  <c r="O328" i="4" a="1"/>
  <c r="O328" i="4" l="1"/>
  <c r="S327" i="4" a="1"/>
  <c r="S327" i="4" l="1"/>
  <c r="R327" i="4" a="1"/>
  <c r="R327" i="4" l="1"/>
  <c r="Q327" i="4" a="1"/>
  <c r="Q327" i="4" l="1"/>
  <c r="P327" i="4" a="1"/>
  <c r="P327" i="4" l="1"/>
  <c r="O327" i="4" a="1"/>
  <c r="O327" i="4" l="1"/>
  <c r="S326" i="4" a="1"/>
  <c r="S326" i="4" l="1"/>
  <c r="R326" i="4" a="1"/>
  <c r="R326" i="4" l="1"/>
  <c r="Q326" i="4" a="1"/>
  <c r="Q326" i="4" l="1"/>
  <c r="P326" i="4" a="1"/>
  <c r="P326" i="4" l="1"/>
  <c r="O326" i="4" a="1"/>
  <c r="O326" i="4" l="1"/>
  <c r="S325" i="4" a="1"/>
  <c r="S325" i="4" l="1"/>
  <c r="R325" i="4" a="1"/>
  <c r="R325" i="4" l="1"/>
  <c r="Q325" i="4" a="1"/>
  <c r="Q325" i="4" l="1"/>
  <c r="P325" i="4" a="1"/>
  <c r="P325" i="4" l="1"/>
  <c r="O325" i="4" a="1"/>
  <c r="O325" i="4" l="1"/>
  <c r="S324" i="4" a="1"/>
  <c r="S324" i="4" l="1"/>
  <c r="R324" i="4" a="1"/>
  <c r="R324" i="4" l="1"/>
  <c r="Q324" i="4" a="1"/>
  <c r="Q324" i="4" l="1"/>
  <c r="P324" i="4" a="1"/>
  <c r="P324" i="4" l="1"/>
  <c r="O324" i="4" a="1"/>
  <c r="O324" i="4" l="1"/>
  <c r="S323" i="4" a="1"/>
  <c r="S323" i="4" l="1"/>
  <c r="R323" i="4" a="1"/>
  <c r="R323" i="4" l="1"/>
  <c r="Q323" i="4" a="1"/>
  <c r="Q323" i="4" l="1"/>
  <c r="P323" i="4" a="1"/>
  <c r="P323" i="4" l="1"/>
  <c r="O323" i="4" a="1"/>
  <c r="O323" i="4" l="1"/>
  <c r="S322" i="4" a="1"/>
  <c r="S322" i="4" l="1"/>
  <c r="R322" i="4" a="1"/>
  <c r="R322" i="4" l="1"/>
  <c r="Q322" i="4" a="1"/>
  <c r="Q322" i="4" l="1"/>
  <c r="P322" i="4" a="1"/>
  <c r="P322" i="4" l="1"/>
  <c r="O322" i="4" a="1"/>
  <c r="O322" i="4" l="1"/>
  <c r="S321" i="4" a="1"/>
  <c r="S321" i="4" l="1"/>
  <c r="R321" i="4" a="1"/>
  <c r="R321" i="4" l="1"/>
  <c r="Q321" i="4" a="1"/>
  <c r="Q321" i="4" l="1"/>
  <c r="P321" i="4" a="1"/>
  <c r="P321" i="4" l="1"/>
  <c r="O321" i="4" a="1"/>
  <c r="O321" i="4" l="1"/>
  <c r="S320" i="4" a="1"/>
  <c r="S320" i="4" l="1"/>
  <c r="R320" i="4" a="1"/>
  <c r="R320" i="4" l="1"/>
  <c r="Q320" i="4" a="1"/>
  <c r="Q320" i="4" l="1"/>
  <c r="P320" i="4" a="1"/>
  <c r="P320" i="4" l="1"/>
  <c r="O320" i="4" a="1"/>
  <c r="O320" i="4" l="1"/>
  <c r="S319" i="4" a="1"/>
  <c r="S319" i="4" l="1"/>
  <c r="R319" i="4" a="1"/>
  <c r="R319" i="4" l="1"/>
  <c r="Q319" i="4" a="1"/>
  <c r="Q319" i="4" l="1"/>
  <c r="P319" i="4" a="1"/>
  <c r="P319" i="4" l="1"/>
  <c r="O319" i="4" a="1"/>
  <c r="O319" i="4" l="1"/>
  <c r="S318" i="4" a="1"/>
  <c r="S318" i="4" l="1"/>
  <c r="R318" i="4" a="1"/>
  <c r="R318" i="4" l="1"/>
  <c r="Q318" i="4" a="1"/>
  <c r="Q318" i="4" l="1"/>
  <c r="P318" i="4" a="1"/>
  <c r="P318" i="4" l="1"/>
  <c r="O318" i="4" a="1"/>
  <c r="O318" i="4" l="1"/>
  <c r="S317" i="4" a="1"/>
  <c r="S317" i="4" l="1"/>
  <c r="R317" i="4" a="1"/>
  <c r="R317" i="4" l="1"/>
  <c r="Q317" i="4" a="1"/>
  <c r="Q317" i="4" l="1"/>
  <c r="P317" i="4" a="1"/>
  <c r="P317" i="4" l="1"/>
  <c r="O317" i="4" a="1"/>
  <c r="O317" i="4" l="1"/>
  <c r="S316" i="4" a="1"/>
  <c r="S316" i="4" l="1"/>
  <c r="R316" i="4" a="1"/>
  <c r="R316" i="4" l="1"/>
  <c r="Q316" i="4" a="1"/>
  <c r="Q316" i="4" l="1"/>
  <c r="P316" i="4" a="1"/>
  <c r="P316" i="4" l="1"/>
  <c r="O316" i="4" a="1"/>
  <c r="O316" i="4" l="1"/>
  <c r="S315" i="4" a="1"/>
  <c r="S315" i="4" l="1"/>
  <c r="R315" i="4" a="1"/>
  <c r="R315" i="4" l="1"/>
  <c r="Q315" i="4" a="1"/>
  <c r="Q315" i="4" l="1"/>
  <c r="P315" i="4" a="1"/>
  <c r="P315" i="4" l="1"/>
  <c r="O315" i="4" a="1"/>
  <c r="O315" i="4" l="1"/>
  <c r="S314" i="4" a="1"/>
  <c r="S314" i="4" l="1"/>
  <c r="R314" i="4" a="1"/>
  <c r="R314" i="4" l="1"/>
  <c r="Q314" i="4" a="1"/>
  <c r="Q314" i="4" l="1"/>
  <c r="P314" i="4" a="1"/>
  <c r="P314" i="4" l="1"/>
  <c r="O314" i="4" a="1"/>
  <c r="O314" i="4" l="1"/>
  <c r="S313" i="4" a="1"/>
  <c r="S313" i="4" l="1"/>
  <c r="R313" i="4" a="1"/>
  <c r="R313" i="4" l="1"/>
  <c r="Q313" i="4" a="1"/>
  <c r="Q313" i="4" l="1"/>
  <c r="P313" i="4" a="1"/>
  <c r="P313" i="4" l="1"/>
  <c r="O313" i="4" a="1"/>
  <c r="O313" i="4" l="1"/>
  <c r="S312" i="4" a="1"/>
  <c r="S312" i="4" l="1"/>
  <c r="R312" i="4" a="1"/>
  <c r="R312" i="4" l="1"/>
  <c r="Q312" i="4" a="1"/>
  <c r="Q312" i="4" l="1"/>
  <c r="P312" i="4" a="1"/>
  <c r="P312" i="4" l="1"/>
  <c r="O312" i="4" a="1"/>
  <c r="O312" i="4" l="1"/>
  <c r="S311" i="4" a="1"/>
  <c r="S311" i="4" l="1"/>
  <c r="R311" i="4" a="1"/>
  <c r="R311" i="4" l="1"/>
  <c r="Q311" i="4" a="1"/>
  <c r="Q311" i="4" l="1"/>
  <c r="P311" i="4" a="1"/>
  <c r="P311" i="4" l="1"/>
  <c r="O311" i="4" a="1"/>
  <c r="O311" i="4" l="1"/>
  <c r="S310" i="4" a="1"/>
  <c r="S310" i="4" l="1"/>
  <c r="R310" i="4" a="1"/>
  <c r="R310" i="4" l="1"/>
  <c r="Q310" i="4" a="1"/>
  <c r="Q310" i="4" l="1"/>
  <c r="P310" i="4" a="1"/>
  <c r="P310" i="4" l="1"/>
  <c r="O310" i="4" a="1"/>
  <c r="O310" i="4" l="1"/>
  <c r="S309" i="4" a="1"/>
  <c r="S309" i="4" l="1"/>
  <c r="R309" i="4" a="1"/>
  <c r="R309" i="4" l="1"/>
  <c r="Q309" i="4" a="1"/>
  <c r="Q309" i="4" l="1"/>
  <c r="P309" i="4" a="1"/>
  <c r="P309" i="4" l="1"/>
  <c r="O309" i="4" a="1"/>
  <c r="O309" i="4" l="1"/>
  <c r="S308" i="4" a="1"/>
  <c r="S308" i="4" l="1"/>
  <c r="R308" i="4" a="1"/>
  <c r="R308" i="4" l="1"/>
  <c r="Q308" i="4" a="1"/>
  <c r="Q308" i="4" l="1"/>
  <c r="P308" i="4" a="1"/>
  <c r="P308" i="4" l="1"/>
  <c r="O308" i="4" a="1"/>
  <c r="O308" i="4" l="1"/>
  <c r="S307" i="4" a="1"/>
  <c r="S307" i="4" l="1"/>
  <c r="R307" i="4" a="1"/>
  <c r="R307" i="4" l="1"/>
  <c r="Q307" i="4" a="1"/>
  <c r="Q307" i="4" l="1"/>
  <c r="P307" i="4" a="1"/>
  <c r="P307" i="4" l="1"/>
  <c r="O307" i="4" a="1"/>
  <c r="O307" i="4" l="1"/>
  <c r="S306" i="4" a="1"/>
  <c r="S306" i="4" l="1"/>
  <c r="R306" i="4" a="1"/>
  <c r="R306" i="4" l="1"/>
  <c r="Q306" i="4" a="1"/>
  <c r="Q306" i="4" l="1"/>
  <c r="P306" i="4" a="1"/>
  <c r="P306" i="4" l="1"/>
  <c r="O306" i="4" a="1"/>
  <c r="O306" i="4" l="1"/>
  <c r="S305" i="4" a="1"/>
  <c r="S305" i="4" l="1"/>
  <c r="R305" i="4" a="1"/>
  <c r="R305" i="4" l="1"/>
  <c r="Q305" i="4" a="1"/>
  <c r="Q305" i="4" l="1"/>
  <c r="P305" i="4" a="1"/>
  <c r="P305" i="4" l="1"/>
  <c r="O305" i="4" a="1"/>
  <c r="O305" i="4" l="1"/>
  <c r="S304" i="4" a="1"/>
  <c r="S304" i="4" l="1"/>
  <c r="R304" i="4" a="1"/>
  <c r="R304" i="4" l="1"/>
  <c r="Q304" i="4" a="1"/>
  <c r="Q304" i="4" l="1"/>
  <c r="P304" i="4" a="1"/>
  <c r="P304" i="4" l="1"/>
  <c r="O304" i="4" a="1"/>
  <c r="O304" i="4" l="1"/>
  <c r="S303" i="4" a="1"/>
  <c r="S303" i="4" l="1"/>
  <c r="R303" i="4" a="1"/>
  <c r="R303" i="4" l="1"/>
  <c r="Q303" i="4" a="1"/>
  <c r="Q303" i="4" l="1"/>
  <c r="P303" i="4" a="1"/>
  <c r="P303" i="4" l="1"/>
  <c r="O303" i="4" a="1"/>
  <c r="O303" i="4" l="1"/>
  <c r="S302" i="4" a="1"/>
  <c r="S302" i="4" l="1"/>
  <c r="R302" i="4" a="1"/>
  <c r="R302" i="4" l="1"/>
  <c r="Q302" i="4" a="1"/>
  <c r="Q302" i="4" l="1"/>
  <c r="P302" i="4" a="1"/>
  <c r="P302" i="4" l="1"/>
  <c r="O302" i="4" a="1"/>
  <c r="O302" i="4" l="1"/>
  <c r="S301" i="4" a="1"/>
  <c r="S301" i="4" l="1"/>
  <c r="R301" i="4" a="1"/>
  <c r="R301" i="4" l="1"/>
  <c r="Q301" i="4" a="1"/>
  <c r="Q301" i="4" l="1"/>
  <c r="P301" i="4" a="1"/>
  <c r="P301" i="4" l="1"/>
  <c r="O301" i="4" a="1"/>
  <c r="O301" i="4" l="1"/>
  <c r="S300" i="4" a="1"/>
  <c r="S300" i="4" l="1"/>
  <c r="R300" i="4" a="1"/>
  <c r="R300" i="4" l="1"/>
  <c r="Q300" i="4" a="1"/>
  <c r="Q300" i="4" l="1"/>
  <c r="P300" i="4" a="1"/>
  <c r="P300" i="4" l="1"/>
  <c r="O300" i="4" a="1"/>
  <c r="O300" i="4" l="1"/>
  <c r="S299" i="4" a="1"/>
  <c r="S299" i="4" l="1"/>
  <c r="R299" i="4" a="1"/>
  <c r="R299" i="4" l="1"/>
  <c r="Q299" i="4" a="1"/>
  <c r="Q299" i="4" l="1"/>
  <c r="P299" i="4" a="1"/>
  <c r="P299" i="4" l="1"/>
  <c r="O299" i="4" a="1"/>
  <c r="O299" i="4" l="1"/>
  <c r="S298" i="4" a="1"/>
  <c r="S298" i="4" l="1"/>
  <c r="R298" i="4" a="1"/>
  <c r="R298" i="4" l="1"/>
  <c r="Q298" i="4" a="1"/>
  <c r="Q298" i="4" l="1"/>
  <c r="P298" i="4" a="1"/>
  <c r="P298" i="4" l="1"/>
  <c r="O298" i="4" a="1"/>
  <c r="O298" i="4" l="1"/>
  <c r="S297" i="4" a="1"/>
  <c r="S297" i="4" l="1"/>
  <c r="R297" i="4" a="1"/>
  <c r="R297" i="4" l="1"/>
  <c r="Q297" i="4" a="1"/>
  <c r="Q297" i="4" l="1"/>
  <c r="P297" i="4" a="1"/>
  <c r="P297" i="4" l="1"/>
  <c r="O297" i="4" a="1"/>
  <c r="O297" i="4" l="1"/>
  <c r="S296" i="4" a="1"/>
  <c r="S296" i="4" l="1"/>
  <c r="R296" i="4" a="1"/>
  <c r="R296" i="4" l="1"/>
  <c r="Q296" i="4" a="1"/>
  <c r="Q296" i="4" l="1"/>
  <c r="P296" i="4" a="1"/>
  <c r="P296" i="4" l="1"/>
  <c r="O296" i="4" a="1"/>
  <c r="O296" i="4" l="1"/>
  <c r="S295" i="4" a="1"/>
  <c r="S295" i="4" l="1"/>
  <c r="R295" i="4" a="1"/>
  <c r="R295" i="4" l="1"/>
  <c r="Q295" i="4" a="1"/>
  <c r="Q295" i="4" l="1"/>
  <c r="P295" i="4" a="1"/>
  <c r="P295" i="4" l="1"/>
  <c r="O295" i="4" a="1"/>
  <c r="O295" i="4" l="1"/>
  <c r="S294" i="4" a="1"/>
  <c r="S294" i="4" l="1"/>
  <c r="R294" i="4" a="1"/>
  <c r="R294" i="4" l="1"/>
  <c r="Q294" i="4" a="1"/>
  <c r="Q294" i="4" l="1"/>
  <c r="P294" i="4" a="1"/>
  <c r="P294" i="4" l="1"/>
  <c r="O294" i="4" a="1"/>
  <c r="O294" i="4" l="1"/>
  <c r="S293" i="4" a="1"/>
  <c r="S293" i="4" l="1"/>
  <c r="R293" i="4" a="1"/>
  <c r="R293" i="4" l="1"/>
  <c r="Q293" i="4" a="1"/>
  <c r="Q293" i="4" l="1"/>
  <c r="P293" i="4" a="1"/>
  <c r="P293" i="4" l="1"/>
  <c r="O293" i="4" a="1"/>
  <c r="O293" i="4" l="1"/>
  <c r="S292" i="4" a="1"/>
  <c r="S292" i="4" l="1"/>
  <c r="R292" i="4" a="1"/>
  <c r="R292" i="4" l="1"/>
  <c r="Q292" i="4" a="1"/>
  <c r="Q292" i="4" l="1"/>
  <c r="P292" i="4" a="1"/>
  <c r="P292" i="4" l="1"/>
  <c r="O292" i="4" a="1"/>
  <c r="O292" i="4" l="1"/>
  <c r="S291" i="4" a="1"/>
  <c r="S291" i="4" l="1"/>
  <c r="R291" i="4" a="1"/>
  <c r="R291" i="4" l="1"/>
  <c r="Q291" i="4" a="1"/>
  <c r="Q291" i="4" l="1"/>
  <c r="P291" i="4" a="1"/>
  <c r="P291" i="4" l="1"/>
  <c r="O291" i="4" a="1"/>
  <c r="O291" i="4" l="1"/>
  <c r="S290" i="4" a="1"/>
  <c r="S290" i="4" l="1"/>
  <c r="R290" i="4" a="1"/>
  <c r="R290" i="4" l="1"/>
  <c r="Q290" i="4" a="1"/>
  <c r="Q290" i="4" l="1"/>
  <c r="P290" i="4" a="1"/>
  <c r="P290" i="4" l="1"/>
  <c r="O290" i="4" a="1"/>
  <c r="O290" i="4" l="1"/>
  <c r="S289" i="4" a="1"/>
  <c r="S289" i="4" l="1"/>
  <c r="R289" i="4" a="1"/>
  <c r="R289" i="4" l="1"/>
  <c r="Q289" i="4" a="1"/>
  <c r="Q289" i="4" l="1"/>
  <c r="P289" i="4" a="1"/>
  <c r="P289" i="4" l="1"/>
  <c r="O289" i="4" a="1"/>
  <c r="O289" i="4" l="1"/>
  <c r="S288" i="4" a="1"/>
  <c r="S288" i="4" l="1"/>
  <c r="R288" i="4" a="1"/>
  <c r="R288" i="4" l="1"/>
  <c r="Q288" i="4" a="1"/>
  <c r="Q288" i="4" l="1"/>
  <c r="P288" i="4" a="1"/>
  <c r="P288" i="4" l="1"/>
  <c r="O288" i="4" a="1"/>
  <c r="O288" i="4" l="1"/>
  <c r="S287" i="4" a="1"/>
  <c r="S287" i="4" l="1"/>
  <c r="R287" i="4" a="1"/>
  <c r="R287" i="4" l="1"/>
  <c r="Q287" i="4" a="1"/>
  <c r="Q287" i="4" l="1"/>
  <c r="P287" i="4" a="1"/>
  <c r="P287" i="4" l="1"/>
  <c r="O287" i="4" a="1"/>
  <c r="O287" i="4" l="1"/>
  <c r="S286" i="4" a="1"/>
  <c r="S286" i="4" l="1"/>
  <c r="R286" i="4" a="1"/>
  <c r="R286" i="4" l="1"/>
  <c r="Q286" i="4" a="1"/>
  <c r="Q286" i="4" l="1"/>
  <c r="P286" i="4" a="1"/>
  <c r="P286" i="4" l="1"/>
  <c r="O286" i="4" a="1"/>
  <c r="O286" i="4" l="1"/>
  <c r="S285" i="4" a="1"/>
  <c r="S285" i="4" l="1"/>
  <c r="R285" i="4" a="1"/>
  <c r="R285" i="4" l="1"/>
  <c r="Q285" i="4" a="1"/>
  <c r="Q285" i="4" l="1"/>
  <c r="P285" i="4" a="1"/>
  <c r="P285" i="4" l="1"/>
  <c r="O285" i="4" a="1"/>
  <c r="O285" i="4" l="1"/>
  <c r="S284" i="4" a="1"/>
  <c r="S284" i="4" l="1"/>
  <c r="R284" i="4" a="1"/>
  <c r="R284" i="4" l="1"/>
  <c r="Q284" i="4" a="1"/>
  <c r="Q284" i="4" l="1"/>
  <c r="P284" i="4" a="1"/>
  <c r="P284" i="4" l="1"/>
  <c r="O284" i="4" a="1"/>
  <c r="O284" i="4" l="1"/>
  <c r="S283" i="4" a="1"/>
  <c r="S283" i="4" l="1"/>
  <c r="R283" i="4" a="1"/>
  <c r="R283" i="4" l="1"/>
  <c r="Q283" i="4" a="1"/>
  <c r="Q283" i="4" l="1"/>
  <c r="P283" i="4" a="1"/>
  <c r="P283" i="4" l="1"/>
  <c r="O283" i="4" a="1"/>
  <c r="O283" i="4" l="1"/>
  <c r="S282" i="4" a="1"/>
  <c r="S282" i="4" l="1"/>
  <c r="R282" i="4" a="1"/>
  <c r="R282" i="4" l="1"/>
  <c r="Q282" i="4" a="1"/>
  <c r="Q282" i="4" l="1"/>
  <c r="P282" i="4" a="1"/>
  <c r="P282" i="4" l="1"/>
  <c r="O282" i="4" a="1"/>
  <c r="O282" i="4" l="1"/>
  <c r="S281" i="4" a="1"/>
  <c r="S281" i="4" l="1"/>
  <c r="R281" i="4" a="1"/>
  <c r="R281" i="4" l="1"/>
  <c r="Q281" i="4" a="1"/>
  <c r="Q281" i="4" l="1"/>
  <c r="P281" i="4" a="1"/>
  <c r="P281" i="4" l="1"/>
  <c r="O281" i="4" a="1"/>
  <c r="O281" i="4" l="1"/>
  <c r="S280" i="4" a="1"/>
  <c r="S280" i="4" l="1"/>
  <c r="R280" i="4" a="1"/>
  <c r="R280" i="4" l="1"/>
  <c r="Q280" i="4" a="1"/>
  <c r="Q280" i="4" l="1"/>
  <c r="P280" i="4" a="1"/>
  <c r="P280" i="4" l="1"/>
  <c r="O280" i="4" a="1"/>
  <c r="O280" i="4" l="1"/>
  <c r="S279" i="4" a="1"/>
  <c r="S279" i="4" l="1"/>
  <c r="R279" i="4" a="1"/>
  <c r="R279" i="4" l="1"/>
  <c r="Q279" i="4" a="1"/>
  <c r="Q279" i="4" l="1"/>
  <c r="P279" i="4" a="1"/>
  <c r="P279" i="4" l="1"/>
  <c r="O279" i="4" a="1"/>
  <c r="O279" i="4" l="1"/>
  <c r="S278" i="4" a="1"/>
  <c r="S278" i="4" l="1"/>
  <c r="R278" i="4" a="1"/>
  <c r="R278" i="4" l="1"/>
  <c r="Q278" i="4" a="1"/>
  <c r="Q278" i="4" l="1"/>
  <c r="P278" i="4" a="1"/>
  <c r="P278" i="4" l="1"/>
  <c r="O278" i="4" a="1"/>
  <c r="O278" i="4" l="1"/>
  <c r="S277" i="4" a="1"/>
  <c r="S277" i="4" l="1"/>
  <c r="R277" i="4" a="1"/>
  <c r="R277" i="4" l="1"/>
  <c r="Q277" i="4" a="1"/>
  <c r="Q277" i="4" l="1"/>
  <c r="P277" i="4" a="1"/>
  <c r="P277" i="4" l="1"/>
  <c r="O277" i="4" a="1"/>
  <c r="O277" i="4" l="1"/>
  <c r="S276" i="4" a="1"/>
  <c r="S276" i="4" l="1"/>
  <c r="R276" i="4" a="1"/>
  <c r="R276" i="4" l="1"/>
  <c r="Q276" i="4" a="1"/>
  <c r="Q276" i="4" l="1"/>
  <c r="P276" i="4" a="1"/>
  <c r="P276" i="4" l="1"/>
  <c r="O276" i="4" a="1"/>
  <c r="O276" i="4" l="1"/>
  <c r="S275" i="4" a="1"/>
  <c r="S275" i="4" l="1"/>
  <c r="R275" i="4" a="1"/>
  <c r="R275" i="4" l="1"/>
  <c r="Q275" i="4" a="1"/>
  <c r="Q275" i="4" l="1"/>
  <c r="P275" i="4" a="1"/>
  <c r="P275" i="4" l="1"/>
  <c r="O275" i="4" a="1"/>
  <c r="O275" i="4" l="1"/>
  <c r="S274" i="4" a="1"/>
  <c r="S274" i="4" l="1"/>
  <c r="R274" i="4" a="1"/>
  <c r="R274" i="4" l="1"/>
  <c r="Q274" i="4" a="1"/>
  <c r="Q274" i="4" l="1"/>
  <c r="P274" i="4" a="1"/>
  <c r="P274" i="4" l="1"/>
  <c r="O274" i="4" a="1"/>
  <c r="O274" i="4" l="1"/>
  <c r="S273" i="4" a="1"/>
  <c r="S273" i="4" l="1"/>
  <c r="R273" i="4" a="1"/>
  <c r="R273" i="4" l="1"/>
  <c r="Q273" i="4" a="1"/>
  <c r="Q273" i="4" l="1"/>
  <c r="P273" i="4" a="1"/>
  <c r="P273" i="4" l="1"/>
  <c r="O273" i="4" a="1"/>
  <c r="O273" i="4" l="1"/>
  <c r="S272" i="4" a="1"/>
  <c r="S272" i="4" l="1"/>
  <c r="R272" i="4" a="1"/>
  <c r="R272" i="4" l="1"/>
  <c r="Q272" i="4" a="1"/>
  <c r="Q272" i="4" l="1"/>
  <c r="P272" i="4" a="1"/>
  <c r="P272" i="4" l="1"/>
  <c r="O272" i="4" a="1"/>
  <c r="O272" i="4" l="1"/>
  <c r="S271" i="4" a="1"/>
  <c r="S271" i="4" l="1"/>
  <c r="R271" i="4" a="1"/>
  <c r="R271" i="4" l="1"/>
  <c r="Q271" i="4" a="1"/>
  <c r="Q271" i="4" l="1"/>
  <c r="P271" i="4" a="1"/>
  <c r="P271" i="4" l="1"/>
  <c r="O271" i="4" a="1"/>
  <c r="O271" i="4" l="1"/>
  <c r="S270" i="4" a="1"/>
  <c r="S270" i="4" l="1"/>
  <c r="R270" i="4" a="1"/>
  <c r="R270" i="4" l="1"/>
  <c r="Q270" i="4" a="1"/>
  <c r="Q270" i="4" l="1"/>
  <c r="P270" i="4" a="1"/>
  <c r="P270" i="4" l="1"/>
  <c r="O270" i="4" a="1"/>
  <c r="O270" i="4" l="1"/>
  <c r="S269" i="4" a="1"/>
  <c r="S269" i="4" l="1"/>
  <c r="R269" i="4" a="1"/>
  <c r="R269" i="4" l="1"/>
  <c r="Q269" i="4" a="1"/>
  <c r="Q269" i="4" l="1"/>
  <c r="P269" i="4" a="1"/>
  <c r="P269" i="4" l="1"/>
  <c r="O269" i="4" a="1"/>
  <c r="O269" i="4" l="1"/>
  <c r="S268" i="4" a="1"/>
  <c r="S268" i="4" l="1"/>
  <c r="R268" i="4" a="1"/>
  <c r="R268" i="4" l="1"/>
  <c r="Q268" i="4" a="1"/>
  <c r="Q268" i="4" l="1"/>
  <c r="P268" i="4" a="1"/>
  <c r="P268" i="4" l="1"/>
  <c r="O268" i="4" a="1"/>
  <c r="O268" i="4" l="1"/>
  <c r="S267" i="4" a="1"/>
  <c r="S267" i="4" l="1"/>
  <c r="R267" i="4" a="1"/>
  <c r="R267" i="4" l="1"/>
  <c r="Q267" i="4" a="1"/>
  <c r="Q267" i="4" l="1"/>
  <c r="P267" i="4" a="1"/>
  <c r="P267" i="4" l="1"/>
  <c r="O267" i="4" a="1"/>
  <c r="O267" i="4" l="1"/>
  <c r="S266" i="4" a="1"/>
  <c r="S266" i="4" l="1"/>
  <c r="R266" i="4" a="1"/>
  <c r="R266" i="4" l="1"/>
  <c r="Q266" i="4" a="1"/>
  <c r="Q266" i="4" l="1"/>
  <c r="P266" i="4" a="1"/>
  <c r="P266" i="4" l="1"/>
  <c r="O266" i="4" a="1"/>
  <c r="O266" i="4" l="1"/>
  <c r="S265" i="4" a="1"/>
  <c r="S265" i="4" l="1"/>
  <c r="R265" i="4" a="1"/>
  <c r="R265" i="4" l="1"/>
  <c r="Q265" i="4" a="1"/>
  <c r="Q265" i="4" l="1"/>
  <c r="P265" i="4" a="1"/>
  <c r="P265" i="4" l="1"/>
  <c r="O265" i="4" a="1"/>
  <c r="O265" i="4" l="1"/>
  <c r="S264" i="4" a="1"/>
  <c r="S264" i="4" l="1"/>
  <c r="R264" i="4" a="1"/>
  <c r="R264" i="4" l="1"/>
  <c r="Q264" i="4" a="1"/>
  <c r="Q264" i="4" l="1"/>
  <c r="P264" i="4" a="1"/>
  <c r="P264" i="4" l="1"/>
  <c r="O264" i="4" a="1"/>
  <c r="O264" i="4" l="1"/>
  <c r="S263" i="4" a="1"/>
  <c r="S263" i="4" l="1"/>
  <c r="R263" i="4" a="1"/>
  <c r="R263" i="4" l="1"/>
  <c r="Q263" i="4" a="1"/>
  <c r="Q263" i="4" l="1"/>
  <c r="P263" i="4" a="1"/>
  <c r="P263" i="4" l="1"/>
  <c r="O263" i="4" a="1"/>
  <c r="O263" i="4" l="1"/>
  <c r="S262" i="4" a="1"/>
  <c r="S262" i="4" l="1"/>
  <c r="R262" i="4" a="1"/>
  <c r="R262" i="4" l="1"/>
  <c r="Q262" i="4" a="1"/>
  <c r="Q262" i="4" l="1"/>
  <c r="P262" i="4" a="1"/>
  <c r="P262" i="4" l="1"/>
  <c r="O262" i="4" a="1"/>
  <c r="O262" i="4" l="1"/>
  <c r="S261" i="4" a="1"/>
  <c r="S261" i="4" l="1"/>
  <c r="R261" i="4" a="1"/>
  <c r="R261" i="4" l="1"/>
  <c r="Q261" i="4" a="1"/>
  <c r="Q261" i="4" l="1"/>
  <c r="P261" i="4" a="1"/>
  <c r="P261" i="4" l="1"/>
  <c r="O261" i="4" a="1"/>
  <c r="O261" i="4" l="1"/>
  <c r="S260" i="4" a="1"/>
  <c r="S260" i="4" l="1"/>
  <c r="R260" i="4" a="1"/>
  <c r="R260" i="4" l="1"/>
  <c r="Q260" i="4" a="1"/>
  <c r="Q260" i="4" l="1"/>
  <c r="P260" i="4" a="1"/>
  <c r="P260" i="4" l="1"/>
  <c r="O260" i="4" a="1"/>
  <c r="O260" i="4" l="1"/>
  <c r="S259" i="4" a="1"/>
  <c r="S259" i="4" l="1"/>
  <c r="R259" i="4" a="1"/>
  <c r="R259" i="4" l="1"/>
  <c r="Q259" i="4" a="1"/>
  <c r="Q259" i="4" l="1"/>
  <c r="P259" i="4" a="1"/>
  <c r="P259" i="4" l="1"/>
  <c r="O259" i="4" a="1"/>
  <c r="O259" i="4" l="1"/>
  <c r="S258" i="4" a="1"/>
  <c r="S258" i="4" l="1"/>
  <c r="R258" i="4" a="1"/>
  <c r="R258" i="4" l="1"/>
  <c r="Q258" i="4" a="1"/>
  <c r="Q258" i="4" l="1"/>
  <c r="P258" i="4" a="1"/>
  <c r="P258" i="4" l="1"/>
  <c r="O258" i="4" a="1"/>
  <c r="O258" i="4" l="1"/>
  <c r="S257" i="4" a="1"/>
  <c r="S257" i="4" l="1"/>
  <c r="R257" i="4" a="1"/>
  <c r="R257" i="4" l="1"/>
  <c r="Q257" i="4" a="1"/>
  <c r="Q257" i="4" l="1"/>
  <c r="P257" i="4" a="1"/>
  <c r="P257" i="4" l="1"/>
  <c r="O257" i="4" a="1"/>
  <c r="O257" i="4" l="1"/>
  <c r="S256" i="4" a="1"/>
  <c r="S256" i="4" l="1"/>
  <c r="R256" i="4" a="1"/>
  <c r="R256" i="4" l="1"/>
  <c r="Q256" i="4" a="1"/>
  <c r="Q256" i="4" l="1"/>
  <c r="P256" i="4" a="1"/>
  <c r="P256" i="4" l="1"/>
  <c r="O256" i="4" a="1"/>
  <c r="O256" i="4" l="1"/>
  <c r="S255" i="4" a="1"/>
  <c r="S255" i="4" l="1"/>
  <c r="R255" i="4" a="1"/>
  <c r="R255" i="4" l="1"/>
  <c r="Q255" i="4" a="1"/>
  <c r="Q255" i="4" l="1"/>
  <c r="P255" i="4" a="1"/>
  <c r="P255" i="4" l="1"/>
  <c r="O255" i="4" a="1"/>
  <c r="O255" i="4" l="1"/>
  <c r="S254" i="4" a="1"/>
  <c r="S254" i="4" l="1"/>
  <c r="R254" i="4" a="1"/>
  <c r="R254" i="4" l="1"/>
  <c r="Q254" i="4" a="1"/>
  <c r="Q254" i="4" l="1"/>
  <c r="P254" i="4" a="1"/>
  <c r="P254" i="4" l="1"/>
  <c r="O254" i="4" a="1"/>
  <c r="O254" i="4" l="1"/>
  <c r="S253" i="4" a="1"/>
  <c r="S253" i="4" l="1"/>
  <c r="R253" i="4" a="1"/>
  <c r="R253" i="4" l="1"/>
  <c r="Q253" i="4" a="1"/>
  <c r="Q253" i="4" l="1"/>
  <c r="P253" i="4" a="1"/>
  <c r="P253" i="4" l="1"/>
  <c r="O253" i="4" a="1"/>
  <c r="O253" i="4" l="1"/>
  <c r="S252" i="4" a="1"/>
  <c r="S252" i="4" l="1"/>
  <c r="R252" i="4" a="1"/>
  <c r="R252" i="4" l="1"/>
  <c r="Q252" i="4" a="1"/>
  <c r="Q252" i="4" l="1"/>
  <c r="P252" i="4" a="1"/>
  <c r="P252" i="4" l="1"/>
  <c r="O252" i="4" a="1"/>
  <c r="O252" i="4" l="1"/>
  <c r="S251" i="4" a="1"/>
  <c r="S251" i="4" l="1"/>
  <c r="R251" i="4" a="1"/>
  <c r="R251" i="4" l="1"/>
  <c r="Q251" i="4" a="1"/>
  <c r="Q251" i="4" l="1"/>
  <c r="P251" i="4" a="1"/>
  <c r="P251" i="4" l="1"/>
  <c r="O251" i="4" a="1"/>
  <c r="O251" i="4" l="1"/>
  <c r="S250" i="4" a="1"/>
  <c r="S250" i="4" l="1"/>
  <c r="R250" i="4" a="1"/>
  <c r="R250" i="4" l="1"/>
  <c r="Q250" i="4" a="1"/>
  <c r="Q250" i="4" l="1"/>
  <c r="P250" i="4" a="1"/>
  <c r="P250" i="4" l="1"/>
  <c r="O250" i="4" a="1"/>
  <c r="O250" i="4" l="1"/>
  <c r="S249" i="4" a="1"/>
  <c r="S249" i="4" l="1"/>
  <c r="R249" i="4" a="1"/>
  <c r="R249" i="4" l="1"/>
  <c r="Q249" i="4" a="1"/>
  <c r="Q249" i="4" l="1"/>
  <c r="P249" i="4" a="1"/>
  <c r="P249" i="4" l="1"/>
  <c r="O249" i="4" a="1"/>
  <c r="O249" i="4" l="1"/>
  <c r="S248" i="4" a="1"/>
  <c r="S248" i="4" l="1"/>
  <c r="R248" i="4" a="1"/>
  <c r="R248" i="4" l="1"/>
  <c r="Q248" i="4" a="1"/>
  <c r="Q248" i="4" l="1"/>
  <c r="P248" i="4" a="1"/>
  <c r="P248" i="4" l="1"/>
  <c r="O248" i="4" a="1"/>
  <c r="O248" i="4" l="1"/>
  <c r="S247" i="4" a="1"/>
  <c r="S247" i="4" l="1"/>
  <c r="R247" i="4" a="1"/>
  <c r="R247" i="4" l="1"/>
  <c r="Q247" i="4" a="1"/>
  <c r="Q247" i="4" l="1"/>
  <c r="P247" i="4" a="1"/>
  <c r="P247" i="4" l="1"/>
  <c r="O247" i="4" a="1"/>
  <c r="O247" i="4" l="1"/>
  <c r="S246" i="4" a="1"/>
  <c r="S246" i="4" l="1"/>
  <c r="R246" i="4" a="1"/>
  <c r="R246" i="4" l="1"/>
  <c r="Q246" i="4" a="1"/>
  <c r="Q246" i="4" l="1"/>
  <c r="P246" i="4" a="1"/>
  <c r="P246" i="4" l="1"/>
  <c r="O246" i="4" a="1"/>
  <c r="O246" i="4" l="1"/>
  <c r="S245" i="4" a="1"/>
  <c r="S245" i="4" l="1"/>
  <c r="R245" i="4" a="1"/>
  <c r="R245" i="4" l="1"/>
  <c r="Q245" i="4" a="1"/>
  <c r="Q245" i="4" l="1"/>
  <c r="P245" i="4" a="1"/>
  <c r="P245" i="4" l="1"/>
  <c r="O245" i="4" a="1"/>
  <c r="O245" i="4" l="1"/>
  <c r="S244" i="4" a="1"/>
  <c r="S244" i="4" l="1"/>
  <c r="R244" i="4" a="1"/>
  <c r="R244" i="4" l="1"/>
  <c r="Q244" i="4" a="1"/>
  <c r="Q244" i="4" l="1"/>
  <c r="P244" i="4" a="1"/>
  <c r="P244" i="4" l="1"/>
  <c r="O244" i="4" a="1"/>
  <c r="O244" i="4" l="1"/>
  <c r="S243" i="4" a="1"/>
  <c r="S243" i="4" l="1"/>
  <c r="R243" i="4" a="1"/>
  <c r="R243" i="4" l="1"/>
  <c r="Q243" i="4" a="1"/>
  <c r="Q243" i="4" l="1"/>
  <c r="P243" i="4" a="1"/>
  <c r="P243" i="4" l="1"/>
  <c r="O243" i="4" a="1"/>
  <c r="O243" i="4" l="1"/>
  <c r="S242" i="4" a="1"/>
  <c r="S242" i="4" l="1"/>
  <c r="R242" i="4" a="1"/>
  <c r="R242" i="4" l="1"/>
  <c r="Q242" i="4" a="1"/>
  <c r="Q242" i="4" l="1"/>
  <c r="P242" i="4" a="1"/>
  <c r="P242" i="4" l="1"/>
  <c r="O242" i="4" a="1"/>
  <c r="O242" i="4" l="1"/>
  <c r="S241" i="4" a="1"/>
  <c r="S241" i="4" l="1"/>
  <c r="R241" i="4" a="1"/>
  <c r="R241" i="4" l="1"/>
  <c r="Q241" i="4" a="1"/>
  <c r="Q241" i="4" l="1"/>
  <c r="P241" i="4" a="1"/>
  <c r="P241" i="4" l="1"/>
  <c r="O241" i="4" a="1"/>
  <c r="O241" i="4" l="1"/>
  <c r="S240" i="4" a="1"/>
  <c r="S240" i="4" l="1"/>
  <c r="R240" i="4" a="1"/>
  <c r="R240" i="4" l="1"/>
  <c r="Q240" i="4" a="1"/>
  <c r="Q240" i="4" l="1"/>
  <c r="P240" i="4" a="1"/>
  <c r="P240" i="4" l="1"/>
  <c r="O240" i="4" a="1"/>
  <c r="O240" i="4" l="1"/>
  <c r="S239" i="4" a="1"/>
  <c r="S239" i="4" l="1"/>
  <c r="R239" i="4" a="1"/>
  <c r="R239" i="4" l="1"/>
  <c r="Q239" i="4" a="1"/>
  <c r="Q239" i="4" l="1"/>
  <c r="P239" i="4" a="1"/>
  <c r="P239" i="4" l="1"/>
  <c r="O239" i="4" a="1"/>
  <c r="O239" i="4" l="1"/>
  <c r="S238" i="4" a="1"/>
  <c r="S238" i="4" l="1"/>
  <c r="R238" i="4" a="1"/>
  <c r="R238" i="4" l="1"/>
  <c r="Q238" i="4" a="1"/>
  <c r="Q238" i="4" l="1"/>
  <c r="P238" i="4" a="1"/>
  <c r="P238" i="4" l="1"/>
  <c r="O238" i="4" a="1"/>
  <c r="O238" i="4" l="1"/>
  <c r="S237" i="4" a="1"/>
  <c r="S237" i="4" l="1"/>
  <c r="R237" i="4" a="1"/>
  <c r="R237" i="4" l="1"/>
  <c r="Q237" i="4" a="1"/>
  <c r="Q237" i="4" l="1"/>
  <c r="P237" i="4" a="1"/>
  <c r="P237" i="4" l="1"/>
  <c r="O237" i="4" a="1"/>
  <c r="O237" i="4" l="1"/>
  <c r="S236" i="4" a="1"/>
  <c r="S236" i="4" l="1"/>
  <c r="R236" i="4" a="1"/>
  <c r="R236" i="4" l="1"/>
  <c r="Q236" i="4" a="1"/>
  <c r="Q236" i="4" l="1"/>
  <c r="P236" i="4" a="1"/>
  <c r="P236" i="4" l="1"/>
  <c r="O236" i="4" a="1"/>
  <c r="O236" i="4" l="1"/>
  <c r="S235" i="4" a="1"/>
  <c r="S235" i="4" l="1"/>
  <c r="R235" i="4" a="1"/>
  <c r="R235" i="4" l="1"/>
  <c r="Q235" i="4" a="1"/>
  <c r="Q235" i="4" l="1"/>
  <c r="P235" i="4" a="1"/>
  <c r="P235" i="4" l="1"/>
  <c r="O235" i="4" a="1"/>
  <c r="O235" i="4" l="1"/>
  <c r="S234" i="4" a="1"/>
  <c r="S234" i="4" l="1"/>
  <c r="R234" i="4" a="1"/>
  <c r="R234" i="4" l="1"/>
  <c r="Q234" i="4" a="1"/>
  <c r="Q234" i="4" l="1"/>
  <c r="P234" i="4" a="1"/>
  <c r="P234" i="4" l="1"/>
  <c r="O234" i="4" a="1"/>
  <c r="O234" i="4" l="1"/>
  <c r="S233" i="4" a="1"/>
  <c r="S233" i="4" l="1"/>
  <c r="R233" i="4" a="1"/>
  <c r="R233" i="4" l="1"/>
  <c r="Q233" i="4" a="1"/>
  <c r="Q233" i="4" l="1"/>
  <c r="P233" i="4" a="1"/>
  <c r="P233" i="4" l="1"/>
  <c r="O233" i="4" a="1"/>
  <c r="O233" i="4" l="1"/>
  <c r="S232" i="4" a="1"/>
  <c r="S232" i="4" l="1"/>
  <c r="R232" i="4" a="1"/>
  <c r="R232" i="4" l="1"/>
  <c r="Q232" i="4" a="1"/>
  <c r="Q232" i="4" l="1"/>
  <c r="P232" i="4" a="1"/>
  <c r="P232" i="4" l="1"/>
  <c r="O232" i="4" a="1"/>
  <c r="O232" i="4" l="1"/>
  <c r="S231" i="4" a="1"/>
  <c r="S231" i="4" l="1"/>
  <c r="R231" i="4" a="1"/>
  <c r="R231" i="4" l="1"/>
  <c r="Q231" i="4" a="1"/>
  <c r="Q231" i="4" l="1"/>
  <c r="P231" i="4" a="1"/>
  <c r="P231" i="4" l="1"/>
  <c r="O231" i="4" a="1"/>
  <c r="O231" i="4" l="1"/>
  <c r="S230" i="4" a="1"/>
  <c r="S230" i="4" l="1"/>
  <c r="R230" i="4" a="1"/>
  <c r="R230" i="4" l="1"/>
  <c r="Q230" i="4" a="1"/>
  <c r="Q230" i="4" l="1"/>
  <c r="P230" i="4" a="1"/>
  <c r="P230" i="4" l="1"/>
  <c r="O230" i="4" a="1"/>
  <c r="O230" i="4" l="1"/>
  <c r="S229" i="4" a="1"/>
  <c r="S229" i="4" l="1"/>
  <c r="R229" i="4" a="1"/>
  <c r="R229" i="4" l="1"/>
  <c r="Q229" i="4" a="1"/>
  <c r="Q229" i="4" l="1"/>
  <c r="P229" i="4" a="1"/>
  <c r="P229" i="4" l="1"/>
  <c r="O229" i="4" a="1"/>
  <c r="O229" i="4" l="1"/>
  <c r="S228" i="4" a="1"/>
  <c r="S228" i="4" l="1"/>
  <c r="R228" i="4" a="1"/>
  <c r="R228" i="4" l="1"/>
  <c r="Q228" i="4" a="1"/>
  <c r="Q228" i="4" l="1"/>
  <c r="P228" i="4" a="1"/>
  <c r="P228" i="4" l="1"/>
  <c r="O228" i="4" a="1"/>
  <c r="O228" i="4" l="1"/>
  <c r="S227" i="4" a="1"/>
  <c r="S227" i="4" l="1"/>
  <c r="R227" i="4" a="1"/>
  <c r="R227" i="4" l="1"/>
  <c r="Q227" i="4" a="1"/>
  <c r="Q227" i="4" l="1"/>
  <c r="P227" i="4" a="1"/>
  <c r="P227" i="4" l="1"/>
  <c r="O227" i="4" a="1"/>
  <c r="O227" i="4" l="1"/>
  <c r="S226" i="4" a="1"/>
  <c r="S226" i="4" l="1"/>
  <c r="R226" i="4" a="1"/>
  <c r="R226" i="4" l="1"/>
  <c r="Q226" i="4" a="1"/>
  <c r="Q226" i="4" l="1"/>
  <c r="P226" i="4" a="1"/>
  <c r="P226" i="4" l="1"/>
  <c r="O226" i="4" a="1"/>
  <c r="O226" i="4" l="1"/>
  <c r="S225" i="4" a="1"/>
  <c r="S225" i="4" l="1"/>
  <c r="R225" i="4" a="1"/>
  <c r="R225" i="4" l="1"/>
  <c r="Q225" i="4" a="1"/>
  <c r="Q225" i="4" l="1"/>
  <c r="P225" i="4" a="1"/>
  <c r="P225" i="4" l="1"/>
  <c r="O225" i="4" a="1"/>
  <c r="O225" i="4" l="1"/>
  <c r="S224" i="4" a="1"/>
  <c r="S224" i="4" l="1"/>
  <c r="R224" i="4" a="1"/>
  <c r="R224" i="4" l="1"/>
  <c r="Q224" i="4" a="1"/>
  <c r="Q224" i="4" l="1"/>
  <c r="P224" i="4" a="1"/>
  <c r="P224" i="4" l="1"/>
  <c r="O224" i="4" a="1"/>
  <c r="O224" i="4" l="1"/>
  <c r="S223" i="4" a="1"/>
  <c r="S223" i="4" l="1"/>
  <c r="R223" i="4" a="1"/>
  <c r="R223" i="4" l="1"/>
  <c r="Q223" i="4" a="1"/>
  <c r="Q223" i="4" l="1"/>
  <c r="P223" i="4" a="1"/>
  <c r="P223" i="4" l="1"/>
  <c r="O223" i="4" a="1"/>
  <c r="O223" i="4" l="1"/>
  <c r="S222" i="4" a="1"/>
  <c r="S222" i="4" l="1"/>
  <c r="R222" i="4" a="1"/>
  <c r="R222" i="4" l="1"/>
  <c r="Q222" i="4" a="1"/>
  <c r="Q222" i="4" l="1"/>
  <c r="P222" i="4" a="1"/>
  <c r="P222" i="4" l="1"/>
  <c r="O222" i="4" a="1"/>
  <c r="O222" i="4" l="1"/>
  <c r="S221" i="4" a="1"/>
  <c r="S221" i="4" l="1"/>
  <c r="R221" i="4" a="1"/>
  <c r="R221" i="4" l="1"/>
  <c r="Q221" i="4" a="1"/>
  <c r="Q221" i="4" l="1"/>
  <c r="P221" i="4" a="1"/>
  <c r="P221" i="4" l="1"/>
  <c r="O221" i="4" a="1"/>
  <c r="O221" i="4" l="1"/>
  <c r="S220" i="4" a="1"/>
  <c r="S220" i="4" l="1"/>
  <c r="R220" i="4" a="1"/>
  <c r="R220" i="4" l="1"/>
  <c r="Q220" i="4" a="1"/>
  <c r="Q220" i="4" l="1"/>
  <c r="P220" i="4" a="1"/>
  <c r="P220" i="4" l="1"/>
  <c r="O220" i="4" a="1"/>
  <c r="O220" i="4" l="1"/>
  <c r="S219" i="4" a="1"/>
  <c r="S219" i="4" l="1"/>
  <c r="R219" i="4" a="1"/>
  <c r="R219" i="4" l="1"/>
  <c r="Q219" i="4" a="1"/>
  <c r="Q219" i="4" l="1"/>
  <c r="P219" i="4" a="1"/>
  <c r="P219" i="4" l="1"/>
  <c r="O219" i="4" a="1"/>
  <c r="O219" i="4" l="1"/>
  <c r="S218" i="4" a="1"/>
  <c r="S218" i="4" l="1"/>
  <c r="R218" i="4" a="1"/>
  <c r="R218" i="4" l="1"/>
  <c r="Q218" i="4" a="1"/>
  <c r="Q218" i="4" l="1"/>
  <c r="P218" i="4" a="1"/>
  <c r="P218" i="4" l="1"/>
  <c r="O218" i="4" a="1"/>
  <c r="O218" i="4" l="1"/>
  <c r="S217" i="4" a="1"/>
  <c r="S217" i="4" l="1"/>
  <c r="R217" i="4" a="1"/>
  <c r="R217" i="4" l="1"/>
  <c r="Q217" i="4" a="1"/>
  <c r="Q217" i="4" l="1"/>
  <c r="P217" i="4" a="1"/>
  <c r="P217" i="4" l="1"/>
  <c r="O217" i="4" a="1"/>
  <c r="O217" i="4" l="1"/>
  <c r="S216" i="4" a="1"/>
  <c r="S216" i="4" l="1"/>
  <c r="R216" i="4" a="1"/>
  <c r="R216" i="4" l="1"/>
  <c r="Q216" i="4" a="1"/>
  <c r="Q216" i="4" l="1"/>
  <c r="P216" i="4" a="1"/>
  <c r="P216" i="4" l="1"/>
  <c r="O216" i="4" a="1"/>
  <c r="O216" i="4" l="1"/>
  <c r="S215" i="4" a="1"/>
  <c r="S215" i="4" l="1"/>
  <c r="R215" i="4" a="1"/>
  <c r="R215" i="4" l="1"/>
  <c r="Q215" i="4" a="1"/>
  <c r="Q215" i="4" l="1"/>
  <c r="P215" i="4" a="1"/>
  <c r="P215" i="4" l="1"/>
  <c r="O215" i="4" a="1"/>
  <c r="O215" i="4" l="1"/>
  <c r="S214" i="4" a="1"/>
  <c r="S214" i="4" l="1"/>
  <c r="R214" i="4" a="1"/>
  <c r="R214" i="4" l="1"/>
  <c r="Q214" i="4" a="1"/>
  <c r="Q214" i="4" l="1"/>
  <c r="P214" i="4" a="1"/>
  <c r="P214" i="4" l="1"/>
  <c r="O214" i="4" a="1"/>
  <c r="O214" i="4" l="1"/>
  <c r="S213" i="4" a="1"/>
  <c r="S213" i="4" l="1"/>
  <c r="R213" i="4" a="1"/>
  <c r="R213" i="4" l="1"/>
  <c r="Q213" i="4" a="1"/>
  <c r="Q213" i="4" l="1"/>
  <c r="P213" i="4" a="1"/>
  <c r="P213" i="4" l="1"/>
  <c r="O213" i="4" a="1"/>
  <c r="O213" i="4" l="1"/>
  <c r="S212" i="4" a="1"/>
  <c r="S212" i="4" l="1"/>
  <c r="R212" i="4" a="1"/>
  <c r="R212" i="4" l="1"/>
  <c r="Q212" i="4" a="1"/>
  <c r="Q212" i="4" l="1"/>
  <c r="P212" i="4" a="1"/>
  <c r="P212" i="4" l="1"/>
  <c r="O212" i="4" a="1"/>
  <c r="O212" i="4" l="1"/>
  <c r="S211" i="4" a="1"/>
  <c r="S211" i="4" l="1"/>
  <c r="R211" i="4" a="1"/>
  <c r="R211" i="4" l="1"/>
  <c r="Q211" i="4" a="1"/>
  <c r="Q211" i="4" l="1"/>
  <c r="P211" i="4" a="1"/>
  <c r="P211" i="4" l="1"/>
  <c r="O211" i="4" a="1"/>
  <c r="O211" i="4" l="1"/>
  <c r="S210" i="4" a="1"/>
  <c r="S210" i="4" l="1"/>
  <c r="R210" i="4" a="1"/>
  <c r="R210" i="4" l="1"/>
  <c r="Q210" i="4" a="1"/>
  <c r="Q210" i="4" l="1"/>
  <c r="P210" i="4" a="1"/>
  <c r="P210" i="4" l="1"/>
  <c r="O210" i="4" a="1"/>
  <c r="O210" i="4" l="1"/>
  <c r="S209" i="4" a="1"/>
  <c r="S209" i="4" l="1"/>
  <c r="R209" i="4" a="1"/>
  <c r="R209" i="4" l="1"/>
  <c r="Q209" i="4" a="1"/>
  <c r="Q209" i="4" l="1"/>
  <c r="P209" i="4" a="1"/>
  <c r="P209" i="4" l="1"/>
  <c r="O209" i="4" a="1"/>
  <c r="O209" i="4" l="1"/>
  <c r="S208" i="4" a="1"/>
  <c r="S208" i="4" l="1"/>
  <c r="R208" i="4" a="1"/>
  <c r="R208" i="4" l="1"/>
  <c r="Q208" i="4" a="1"/>
  <c r="Q208" i="4" l="1"/>
  <c r="P208" i="4" a="1"/>
  <c r="P208" i="4" l="1"/>
  <c r="O208" i="4" a="1"/>
  <c r="O208" i="4" l="1"/>
  <c r="S207" i="4" a="1"/>
  <c r="S207" i="4" l="1"/>
  <c r="R207" i="4" a="1"/>
  <c r="R207" i="4" l="1"/>
  <c r="Q207" i="4" a="1"/>
  <c r="Q207" i="4" l="1"/>
  <c r="P207" i="4" a="1"/>
  <c r="P207" i="4" l="1"/>
  <c r="O207" i="4" a="1"/>
  <c r="O207" i="4" l="1"/>
  <c r="S206" i="4" a="1"/>
  <c r="S206" i="4" l="1"/>
  <c r="R206" i="4" a="1"/>
  <c r="R206" i="4" l="1"/>
  <c r="Q206" i="4" a="1"/>
  <c r="Q206" i="4" l="1"/>
  <c r="P206" i="4" a="1"/>
  <c r="P206" i="4" l="1"/>
  <c r="O206" i="4" a="1"/>
  <c r="O206" i="4" l="1"/>
  <c r="S205" i="4" a="1"/>
  <c r="S205" i="4" l="1"/>
  <c r="R205" i="4" a="1"/>
  <c r="R205" i="4" l="1"/>
  <c r="Q205" i="4" a="1"/>
  <c r="Q205" i="4" l="1"/>
  <c r="P205" i="4" a="1"/>
  <c r="P205" i="4" l="1"/>
  <c r="O205" i="4" a="1"/>
  <c r="O205" i="4" l="1"/>
  <c r="S204" i="4" a="1"/>
  <c r="S204" i="4" l="1"/>
  <c r="R204" i="4" a="1"/>
  <c r="R204" i="4" l="1"/>
  <c r="Q204" i="4" a="1"/>
  <c r="Q204" i="4" l="1"/>
  <c r="P204" i="4" a="1"/>
  <c r="P204" i="4" l="1"/>
  <c r="O204" i="4" a="1"/>
  <c r="O204" i="4" l="1"/>
  <c r="S203" i="4" a="1"/>
  <c r="S203" i="4" l="1"/>
  <c r="R203" i="4" a="1"/>
  <c r="R203" i="4" l="1"/>
  <c r="Q203" i="4" a="1"/>
  <c r="Q203" i="4" l="1"/>
  <c r="P203" i="4" a="1"/>
  <c r="P203" i="4" l="1"/>
  <c r="O203" i="4" a="1"/>
  <c r="O203" i="4" l="1"/>
  <c r="S202" i="4" a="1"/>
  <c r="S202" i="4" l="1"/>
  <c r="R202" i="4" a="1"/>
  <c r="R202" i="4" l="1"/>
  <c r="Q202" i="4" a="1"/>
  <c r="Q202" i="4" l="1"/>
  <c r="P202" i="4" a="1"/>
  <c r="P202" i="4" l="1"/>
  <c r="O202" i="4" a="1"/>
  <c r="O202" i="4" l="1"/>
  <c r="S201" i="4" a="1"/>
  <c r="S201" i="4" l="1"/>
  <c r="R201" i="4" a="1"/>
  <c r="R201" i="4" l="1"/>
  <c r="Q201" i="4" a="1"/>
  <c r="Q201" i="4" l="1"/>
  <c r="P201" i="4" a="1"/>
  <c r="P201" i="4" l="1"/>
  <c r="O201" i="4" a="1"/>
  <c r="O201" i="4" l="1"/>
  <c r="S200" i="4" a="1"/>
  <c r="S200" i="4" l="1"/>
  <c r="R200" i="4" a="1"/>
  <c r="R200" i="4" l="1"/>
  <c r="Q200" i="4" a="1"/>
  <c r="Q200" i="4" l="1"/>
  <c r="P200" i="4" a="1"/>
  <c r="P200" i="4" l="1"/>
  <c r="O200" i="4" a="1"/>
  <c r="O200" i="4" l="1"/>
  <c r="S199" i="4" a="1"/>
  <c r="S199" i="4" l="1"/>
  <c r="R199" i="4" a="1"/>
  <c r="R199" i="4" l="1"/>
  <c r="Q199" i="4" a="1"/>
  <c r="Q199" i="4" l="1"/>
  <c r="P199" i="4" a="1"/>
  <c r="P199" i="4" l="1"/>
  <c r="O199" i="4" a="1"/>
  <c r="O199" i="4" l="1"/>
  <c r="S198" i="4" a="1"/>
  <c r="S198" i="4" l="1"/>
  <c r="R198" i="4" a="1"/>
  <c r="R198" i="4" l="1"/>
  <c r="Q198" i="4" a="1"/>
  <c r="Q198" i="4" l="1"/>
  <c r="P198" i="4" a="1"/>
  <c r="P198" i="4" l="1"/>
  <c r="O198" i="4" a="1"/>
  <c r="O198" i="4" l="1"/>
  <c r="S197" i="4" a="1"/>
  <c r="S197" i="4" l="1"/>
  <c r="R197" i="4" a="1"/>
  <c r="R197" i="4" l="1"/>
  <c r="Q197" i="4" a="1"/>
  <c r="Q197" i="4" l="1"/>
  <c r="P197" i="4" a="1"/>
  <c r="P197" i="4" l="1"/>
  <c r="O197" i="4" a="1"/>
  <c r="O197" i="4" l="1"/>
  <c r="S196" i="4" a="1"/>
  <c r="S196" i="4" l="1"/>
  <c r="R196" i="4" a="1"/>
  <c r="R196" i="4" l="1"/>
  <c r="Q196" i="4" a="1"/>
  <c r="Q196" i="4" l="1"/>
  <c r="P196" i="4" a="1"/>
  <c r="P196" i="4" l="1"/>
  <c r="O196" i="4" a="1"/>
  <c r="O196" i="4" l="1"/>
  <c r="S195" i="4" a="1"/>
  <c r="S195" i="4" l="1"/>
  <c r="R195" i="4" a="1"/>
  <c r="R195" i="4" l="1"/>
  <c r="Q195" i="4" a="1"/>
  <c r="Q195" i="4" l="1"/>
  <c r="P195" i="4" a="1"/>
  <c r="P195" i="4" l="1"/>
  <c r="O195" i="4" a="1"/>
  <c r="O195" i="4" l="1"/>
  <c r="S194" i="4" a="1"/>
  <c r="S194" i="4" l="1"/>
  <c r="R194" i="4" a="1"/>
  <c r="R194" i="4" l="1"/>
  <c r="Q194" i="4" a="1"/>
  <c r="Q194" i="4" l="1"/>
  <c r="P194" i="4" a="1"/>
  <c r="P194" i="4" l="1"/>
  <c r="O194" i="4" a="1"/>
  <c r="O194" i="4" l="1"/>
  <c r="S193" i="4" a="1"/>
  <c r="S193" i="4" l="1"/>
  <c r="R193" i="4" a="1"/>
  <c r="R193" i="4" l="1"/>
  <c r="Q193" i="4" a="1"/>
  <c r="Q193" i="4" l="1"/>
  <c r="P193" i="4" a="1"/>
  <c r="P193" i="4" l="1"/>
  <c r="O193" i="4" a="1"/>
  <c r="O193" i="4" l="1"/>
  <c r="S192" i="4" a="1"/>
  <c r="S192" i="4" l="1"/>
  <c r="R192" i="4" a="1"/>
  <c r="R192" i="4" l="1"/>
  <c r="Q192" i="4" a="1"/>
  <c r="Q192" i="4" l="1"/>
  <c r="P192" i="4" a="1"/>
  <c r="P192" i="4" l="1"/>
  <c r="O192" i="4" a="1"/>
  <c r="O192" i="4" l="1"/>
  <c r="S191" i="4" a="1"/>
  <c r="S191" i="4" l="1"/>
  <c r="R191" i="4" a="1"/>
  <c r="R191" i="4" l="1"/>
  <c r="Q191" i="4" a="1"/>
  <c r="Q191" i="4" l="1"/>
  <c r="P191" i="4" a="1"/>
  <c r="P191" i="4" l="1"/>
  <c r="O191" i="4" a="1"/>
  <c r="O191" i="4" l="1"/>
  <c r="S190" i="4" a="1"/>
  <c r="S190" i="4" l="1"/>
  <c r="R190" i="4" a="1"/>
  <c r="R190" i="4" l="1"/>
  <c r="Q190" i="4" a="1"/>
  <c r="Q190" i="4" l="1"/>
  <c r="P190" i="4" a="1"/>
  <c r="P190" i="4" l="1"/>
  <c r="O190" i="4" a="1"/>
  <c r="O190" i="4" l="1"/>
  <c r="S189" i="4" a="1"/>
  <c r="S189" i="4" l="1"/>
  <c r="R189" i="4" a="1"/>
  <c r="R189" i="4" l="1"/>
  <c r="Q189" i="4" a="1"/>
  <c r="Q189" i="4" l="1"/>
  <c r="P189" i="4" a="1"/>
  <c r="P189" i="4" l="1"/>
  <c r="O189" i="4" a="1"/>
  <c r="O189" i="4" l="1"/>
  <c r="S188" i="4" a="1"/>
  <c r="S188" i="4" l="1"/>
  <c r="R188" i="4" a="1"/>
  <c r="R188" i="4" l="1"/>
  <c r="Q188" i="4" a="1"/>
  <c r="Q188" i="4" l="1"/>
  <c r="P188" i="4" a="1"/>
  <c r="P188" i="4" l="1"/>
  <c r="O188" i="4" a="1"/>
  <c r="O188" i="4" l="1"/>
  <c r="S187" i="4" a="1"/>
  <c r="S187" i="4" l="1"/>
  <c r="R187" i="4" a="1"/>
  <c r="R187" i="4" l="1"/>
  <c r="Q187" i="4" a="1"/>
  <c r="Q187" i="4" l="1"/>
  <c r="P187" i="4" a="1"/>
  <c r="P187" i="4" l="1"/>
  <c r="O187" i="4" a="1"/>
  <c r="O187" i="4" l="1"/>
  <c r="S186" i="4" a="1"/>
  <c r="S186" i="4" l="1"/>
  <c r="R186" i="4" a="1"/>
  <c r="R186" i="4" l="1"/>
  <c r="Q186" i="4" a="1"/>
  <c r="Q186" i="4" l="1"/>
  <c r="P186" i="4" a="1"/>
  <c r="P186" i="4" l="1"/>
  <c r="O186" i="4" a="1"/>
  <c r="O186" i="4" l="1"/>
  <c r="S185" i="4" a="1"/>
  <c r="S185" i="4" l="1"/>
  <c r="R185" i="4" a="1"/>
  <c r="R185" i="4" l="1"/>
  <c r="Q185" i="4" a="1"/>
  <c r="Q185" i="4" l="1"/>
  <c r="P185" i="4" a="1"/>
  <c r="P185" i="4" l="1"/>
  <c r="O185" i="4" a="1"/>
  <c r="O185" i="4" l="1"/>
  <c r="S184" i="4" a="1"/>
  <c r="S184" i="4" l="1"/>
  <c r="R184" i="4" a="1"/>
  <c r="R184" i="4" l="1"/>
  <c r="Q184" i="4" a="1"/>
  <c r="Q184" i="4" l="1"/>
  <c r="P184" i="4" a="1"/>
  <c r="P184" i="4" l="1"/>
  <c r="O184" i="4" a="1"/>
  <c r="O184" i="4" l="1"/>
  <c r="S183" i="4" a="1"/>
  <c r="S183" i="4" l="1"/>
  <c r="R183" i="4" a="1"/>
  <c r="R183" i="4" l="1"/>
  <c r="Q183" i="4" a="1"/>
  <c r="Q183" i="4" l="1"/>
  <c r="P183" i="4" a="1"/>
  <c r="P183" i="4" l="1"/>
  <c r="O183" i="4" a="1"/>
  <c r="O183" i="4" l="1"/>
  <c r="S182" i="4" a="1"/>
  <c r="S182" i="4" l="1"/>
  <c r="R182" i="4" a="1"/>
  <c r="R182" i="4" l="1"/>
  <c r="Q182" i="4" a="1"/>
  <c r="Q182" i="4" l="1"/>
  <c r="P182" i="4" a="1"/>
  <c r="P182" i="4" l="1"/>
  <c r="O182" i="4" a="1"/>
  <c r="O182" i="4" l="1"/>
  <c r="S181" i="4" a="1"/>
  <c r="S181" i="4" l="1"/>
  <c r="R181" i="4" a="1"/>
  <c r="R181" i="4" l="1"/>
  <c r="Q181" i="4" a="1"/>
  <c r="Q181" i="4" l="1"/>
  <c r="P181" i="4" a="1"/>
  <c r="P181" i="4" l="1"/>
  <c r="O181" i="4" a="1"/>
  <c r="O181" i="4" l="1"/>
  <c r="S180" i="4" a="1"/>
  <c r="S180" i="4" l="1"/>
  <c r="R180" i="4" a="1"/>
  <c r="R180" i="4" l="1"/>
  <c r="Q180" i="4" a="1"/>
  <c r="Q180" i="4" l="1"/>
  <c r="P180" i="4" a="1"/>
  <c r="P180" i="4" l="1"/>
  <c r="O180" i="4" a="1"/>
  <c r="O180" i="4" l="1"/>
  <c r="S179" i="4" a="1"/>
  <c r="S179" i="4" l="1"/>
  <c r="R179" i="4" a="1"/>
  <c r="R179" i="4" l="1"/>
  <c r="Q179" i="4" a="1"/>
  <c r="Q179" i="4" l="1"/>
  <c r="P179" i="4" a="1"/>
  <c r="P179" i="4" l="1"/>
  <c r="O179" i="4" a="1"/>
  <c r="O179" i="4" l="1"/>
  <c r="S178" i="4" a="1"/>
  <c r="S178" i="4" l="1"/>
  <c r="R178" i="4" a="1"/>
  <c r="R178" i="4" l="1"/>
  <c r="Q178" i="4" a="1"/>
  <c r="Q178" i="4" l="1"/>
  <c r="P178" i="4" a="1"/>
  <c r="P178" i="4" l="1"/>
  <c r="O178" i="4" a="1"/>
  <c r="O178" i="4" l="1"/>
  <c r="S177" i="4" a="1"/>
  <c r="S177" i="4" l="1"/>
  <c r="R177" i="4" a="1"/>
  <c r="R177" i="4" l="1"/>
  <c r="Q177" i="4" a="1"/>
  <c r="Q177" i="4" l="1"/>
  <c r="P177" i="4" a="1"/>
  <c r="P177" i="4" l="1"/>
  <c r="O177" i="4" a="1"/>
  <c r="O177" i="4" l="1"/>
  <c r="S176" i="4" a="1"/>
  <c r="S176" i="4" l="1"/>
  <c r="R176" i="4" a="1"/>
  <c r="R176" i="4" l="1"/>
  <c r="Q176" i="4" a="1"/>
  <c r="Q176" i="4" l="1"/>
  <c r="P176" i="4" a="1"/>
  <c r="P176" i="4" l="1"/>
  <c r="O176" i="4" a="1"/>
  <c r="O176" i="4" l="1"/>
  <c r="S175" i="4" a="1"/>
  <c r="S175" i="4" l="1"/>
  <c r="R175" i="4" a="1"/>
  <c r="R175" i="4" l="1"/>
  <c r="Q175" i="4" a="1"/>
  <c r="Q175" i="4" l="1"/>
  <c r="P175" i="4" a="1"/>
  <c r="P175" i="4" l="1"/>
  <c r="O175" i="4" a="1"/>
  <c r="O175" i="4" l="1"/>
  <c r="S174" i="4" a="1"/>
  <c r="S174" i="4" l="1"/>
  <c r="R174" i="4" a="1"/>
  <c r="R174" i="4" l="1"/>
  <c r="Q174" i="4" a="1"/>
  <c r="Q174" i="4" l="1"/>
  <c r="P174" i="4" a="1"/>
  <c r="P174" i="4" l="1"/>
  <c r="O174" i="4" a="1"/>
  <c r="O174" i="4" l="1"/>
  <c r="S173" i="4" a="1"/>
  <c r="S173" i="4" l="1"/>
  <c r="R173" i="4" a="1"/>
  <c r="R173" i="4" l="1"/>
  <c r="Q173" i="4" a="1"/>
  <c r="Q173" i="4" l="1"/>
  <c r="P173" i="4" a="1"/>
  <c r="P173" i="4" l="1"/>
  <c r="O173" i="4" a="1"/>
  <c r="O173" i="4" l="1"/>
  <c r="S172" i="4" a="1"/>
  <c r="S172" i="4" l="1"/>
  <c r="R172" i="4" a="1"/>
  <c r="R172" i="4" l="1"/>
  <c r="Q172" i="4" a="1"/>
  <c r="Q172" i="4" l="1"/>
  <c r="P172" i="4" a="1"/>
  <c r="P172" i="4" l="1"/>
  <c r="O172" i="4" a="1"/>
  <c r="O172" i="4" l="1"/>
  <c r="S171" i="4" a="1"/>
  <c r="S171" i="4" l="1"/>
  <c r="R171" i="4" a="1"/>
  <c r="R171" i="4" l="1"/>
  <c r="Q171" i="4" a="1"/>
  <c r="Q171" i="4" l="1"/>
  <c r="P171" i="4" a="1"/>
  <c r="P171" i="4" l="1"/>
  <c r="O171" i="4" a="1"/>
  <c r="O171" i="4" l="1"/>
  <c r="S170" i="4" a="1"/>
  <c r="S170" i="4" l="1"/>
  <c r="R170" i="4" a="1"/>
  <c r="R170" i="4" l="1"/>
  <c r="Q170" i="4" a="1"/>
  <c r="Q170" i="4" l="1"/>
  <c r="P170" i="4" a="1"/>
  <c r="P170" i="4" l="1"/>
  <c r="O170" i="4" a="1"/>
  <c r="O170" i="4" l="1"/>
  <c r="S169" i="4" a="1"/>
  <c r="S169" i="4" l="1"/>
  <c r="R169" i="4" a="1"/>
  <c r="R169" i="4" l="1"/>
  <c r="Q169" i="4" a="1"/>
  <c r="Q169" i="4" l="1"/>
  <c r="P169" i="4" a="1"/>
  <c r="P169" i="4" l="1"/>
  <c r="O169" i="4" a="1"/>
  <c r="O169" i="4" l="1"/>
  <c r="S168" i="4" a="1"/>
  <c r="S168" i="4" l="1"/>
  <c r="R168" i="4" a="1"/>
  <c r="R168" i="4" l="1"/>
  <c r="Q168" i="4" a="1"/>
  <c r="Q168" i="4" l="1"/>
  <c r="P168" i="4" a="1"/>
  <c r="P168" i="4" l="1"/>
  <c r="O168" i="4" a="1"/>
  <c r="O168" i="4" l="1"/>
  <c r="S167" i="4" a="1"/>
  <c r="S167" i="4" l="1"/>
  <c r="R167" i="4" a="1"/>
  <c r="R167" i="4" l="1"/>
  <c r="Q167" i="4" a="1"/>
  <c r="Q167" i="4" l="1"/>
  <c r="P167" i="4" a="1"/>
  <c r="P167" i="4" l="1"/>
  <c r="O167" i="4" a="1"/>
  <c r="O167" i="4" l="1"/>
  <c r="S166" i="4" a="1"/>
  <c r="S166" i="4" l="1"/>
  <c r="R166" i="4" a="1"/>
  <c r="R166" i="4" l="1"/>
  <c r="Q166" i="4" a="1"/>
  <c r="Q166" i="4" l="1"/>
  <c r="P166" i="4" a="1"/>
  <c r="P166" i="4" l="1"/>
  <c r="O166" i="4" a="1"/>
  <c r="O166" i="4" l="1"/>
  <c r="S165" i="4" a="1"/>
  <c r="S165" i="4" l="1"/>
  <c r="R165" i="4" a="1"/>
  <c r="R165" i="4" l="1"/>
  <c r="Q165" i="4" a="1"/>
  <c r="Q165" i="4" l="1"/>
  <c r="P165" i="4" a="1"/>
  <c r="P165" i="4" l="1"/>
  <c r="O165" i="4" a="1"/>
  <c r="O165" i="4" l="1"/>
  <c r="S164" i="4" a="1"/>
  <c r="S164" i="4" l="1"/>
  <c r="R164" i="4" a="1"/>
  <c r="R164" i="4" l="1"/>
  <c r="Q164" i="4" a="1"/>
  <c r="Q164" i="4" l="1"/>
  <c r="P164" i="4" a="1"/>
  <c r="P164" i="4" l="1"/>
  <c r="O164" i="4" a="1"/>
  <c r="O164" i="4" l="1"/>
  <c r="S163" i="4" a="1"/>
  <c r="S163" i="4" l="1"/>
  <c r="R163" i="4" a="1"/>
  <c r="R163" i="4" l="1"/>
  <c r="Q163" i="4" a="1"/>
  <c r="Q163" i="4" l="1"/>
  <c r="P163" i="4" a="1"/>
  <c r="P163" i="4" l="1"/>
  <c r="O163" i="4" a="1"/>
  <c r="O163" i="4" l="1"/>
  <c r="S162" i="4" a="1"/>
  <c r="S162" i="4" l="1"/>
  <c r="R162" i="4" a="1"/>
  <c r="R162" i="4" l="1"/>
  <c r="Q162" i="4" a="1"/>
  <c r="Q162" i="4" l="1"/>
  <c r="P162" i="4" a="1"/>
  <c r="P162" i="4" l="1"/>
  <c r="O162" i="4" a="1"/>
  <c r="O162" i="4" l="1"/>
  <c r="S161" i="4" a="1"/>
  <c r="S161" i="4" l="1"/>
  <c r="R161" i="4" a="1"/>
  <c r="R161" i="4" l="1"/>
  <c r="Q161" i="4" a="1"/>
  <c r="Q161" i="4" l="1"/>
  <c r="P161" i="4" a="1"/>
  <c r="P161" i="4" l="1"/>
  <c r="O161" i="4" a="1"/>
  <c r="O161" i="4" l="1"/>
  <c r="S160" i="4" a="1"/>
  <c r="S160" i="4" l="1"/>
  <c r="R160" i="4" a="1"/>
  <c r="R160" i="4" l="1"/>
  <c r="Q160" i="4" a="1"/>
  <c r="Q160" i="4" l="1"/>
  <c r="P160" i="4" a="1"/>
  <c r="P160" i="4" l="1"/>
  <c r="O160" i="4" a="1"/>
  <c r="O160" i="4" l="1"/>
  <c r="S159" i="4" a="1"/>
  <c r="S159" i="4" l="1"/>
  <c r="R159" i="4" a="1"/>
  <c r="R159" i="4" l="1"/>
  <c r="Q159" i="4" a="1"/>
  <c r="Q159" i="4" l="1"/>
  <c r="P159" i="4" a="1"/>
  <c r="P159" i="4" l="1"/>
  <c r="O159" i="4" a="1"/>
  <c r="O159" i="4" l="1"/>
  <c r="S158" i="4" a="1"/>
  <c r="S158" i="4" l="1"/>
  <c r="R158" i="4" a="1"/>
  <c r="R158" i="4" l="1"/>
  <c r="Q158" i="4" a="1"/>
  <c r="Q158" i="4" l="1"/>
  <c r="P158" i="4" a="1"/>
  <c r="P158" i="4" l="1"/>
  <c r="O158" i="4" a="1"/>
  <c r="O158" i="4" l="1"/>
  <c r="S157" i="4" a="1"/>
  <c r="S157" i="4" l="1"/>
  <c r="R157" i="4" a="1"/>
  <c r="R157" i="4" l="1"/>
  <c r="Q157" i="4" a="1"/>
  <c r="Q157" i="4" l="1"/>
  <c r="P157" i="4" a="1"/>
  <c r="P157" i="4" l="1"/>
  <c r="O157" i="4" a="1"/>
  <c r="O157" i="4" l="1"/>
  <c r="S156" i="4" a="1"/>
  <c r="S156" i="4" l="1"/>
  <c r="R156" i="4" a="1"/>
  <c r="R156" i="4" l="1"/>
  <c r="Q156" i="4" a="1"/>
  <c r="Q156" i="4" l="1"/>
  <c r="P156" i="4" a="1"/>
  <c r="P156" i="4" l="1"/>
  <c r="O156" i="4" a="1"/>
  <c r="O156" i="4" l="1"/>
  <c r="S155" i="4" a="1"/>
  <c r="S155" i="4" l="1"/>
  <c r="R155" i="4" a="1"/>
  <c r="R155" i="4" l="1"/>
  <c r="Q155" i="4" a="1"/>
  <c r="Q155" i="4" l="1"/>
  <c r="P155" i="4" a="1"/>
  <c r="P155" i="4" l="1"/>
  <c r="O155" i="4" a="1"/>
  <c r="O155" i="4" l="1"/>
  <c r="S154" i="4" a="1"/>
  <c r="S154" i="4" l="1"/>
  <c r="R154" i="4" a="1"/>
  <c r="R154" i="4" l="1"/>
  <c r="Q154" i="4" a="1"/>
  <c r="Q154" i="4" l="1"/>
  <c r="P154" i="4" a="1"/>
  <c r="P154" i="4" l="1"/>
  <c r="O154" i="4" a="1"/>
  <c r="O154" i="4" l="1"/>
  <c r="S153" i="4" a="1"/>
  <c r="S153" i="4" l="1"/>
  <c r="R153" i="4" a="1"/>
  <c r="R153" i="4" l="1"/>
  <c r="Q153" i="4" a="1"/>
  <c r="Q153" i="4" l="1"/>
  <c r="P153" i="4" a="1"/>
  <c r="P153" i="4" l="1"/>
  <c r="O153" i="4" a="1"/>
  <c r="O153" i="4" l="1"/>
  <c r="S152" i="4" a="1"/>
  <c r="S152" i="4" l="1"/>
  <c r="R152" i="4" a="1"/>
  <c r="R152" i="4" l="1"/>
  <c r="Q152" i="4" a="1"/>
  <c r="Q152" i="4" l="1"/>
  <c r="P152" i="4" a="1"/>
  <c r="P152" i="4" l="1"/>
  <c r="O152" i="4" a="1"/>
  <c r="O152" i="4" l="1"/>
  <c r="S151" i="4" a="1"/>
  <c r="S151" i="4" l="1"/>
  <c r="R151" i="4" a="1"/>
  <c r="R151" i="4" l="1"/>
  <c r="Q151" i="4" a="1"/>
  <c r="Q151" i="4" l="1"/>
  <c r="P151" i="4" a="1"/>
  <c r="P151" i="4" l="1"/>
  <c r="O151" i="4" a="1"/>
  <c r="O151" i="4" l="1"/>
  <c r="S150" i="4" a="1"/>
  <c r="S150" i="4" l="1"/>
  <c r="R150" i="4" a="1"/>
  <c r="R150" i="4" l="1"/>
  <c r="Q150" i="4" a="1"/>
  <c r="Q150" i="4" l="1"/>
  <c r="P150" i="4" a="1"/>
  <c r="P150" i="4" l="1"/>
  <c r="O150" i="4" a="1"/>
  <c r="O150" i="4" l="1"/>
  <c r="S149" i="4" a="1"/>
  <c r="S149" i="4" l="1"/>
  <c r="R149" i="4" a="1"/>
  <c r="R149" i="4" l="1"/>
  <c r="Q149" i="4" a="1"/>
  <c r="Q149" i="4" l="1"/>
  <c r="P149" i="4" a="1"/>
  <c r="P149" i="4" l="1"/>
  <c r="O149" i="4" a="1"/>
  <c r="O149" i="4" l="1"/>
  <c r="S148" i="4" a="1"/>
  <c r="S148" i="4" l="1"/>
  <c r="R148" i="4" a="1"/>
  <c r="R148" i="4" l="1"/>
  <c r="Q148" i="4" a="1"/>
  <c r="Q148" i="4" l="1"/>
  <c r="P148" i="4" a="1"/>
  <c r="P148" i="4" l="1"/>
  <c r="O148" i="4" a="1"/>
  <c r="O148" i="4" l="1"/>
  <c r="S147" i="4" a="1"/>
  <c r="S147" i="4" l="1"/>
  <c r="R147" i="4" a="1"/>
  <c r="R147" i="4" l="1"/>
  <c r="Q147" i="4" a="1"/>
  <c r="Q147" i="4" l="1"/>
  <c r="P147" i="4" a="1"/>
  <c r="P147" i="4" l="1"/>
  <c r="O147" i="4" a="1"/>
  <c r="O147" i="4" l="1"/>
  <c r="S146" i="4" a="1"/>
  <c r="S146" i="4" l="1"/>
  <c r="R146" i="4" a="1"/>
  <c r="R146" i="4" l="1"/>
  <c r="Q146" i="4" a="1"/>
  <c r="Q146" i="4" l="1"/>
  <c r="P146" i="4" a="1"/>
  <c r="P146" i="4" l="1"/>
  <c r="O146" i="4" a="1"/>
  <c r="O146" i="4" l="1"/>
  <c r="S145" i="4" a="1"/>
  <c r="S145" i="4" l="1"/>
  <c r="R145" i="4" a="1"/>
  <c r="R145" i="4" l="1"/>
  <c r="Q145" i="4" a="1"/>
  <c r="Q145" i="4" l="1"/>
  <c r="P145" i="4" a="1"/>
  <c r="P145" i="4" l="1"/>
  <c r="O145" i="4" a="1"/>
  <c r="O145" i="4" l="1"/>
  <c r="S144" i="4" a="1"/>
  <c r="S144" i="4" l="1"/>
  <c r="R144" i="4" a="1"/>
  <c r="R144" i="4" l="1"/>
  <c r="Q144" i="4" a="1"/>
  <c r="Q144" i="4" l="1"/>
  <c r="P144" i="4" a="1"/>
  <c r="P144" i="4" l="1"/>
  <c r="O144" i="4" a="1"/>
  <c r="O144" i="4" l="1"/>
  <c r="S143" i="4" a="1"/>
  <c r="S143" i="4" l="1"/>
  <c r="R143" i="4" a="1"/>
  <c r="R143" i="4" l="1"/>
  <c r="Q143" i="4" a="1"/>
  <c r="Q143" i="4" l="1"/>
  <c r="P143" i="4" a="1"/>
  <c r="P143" i="4" l="1"/>
  <c r="O143" i="4" a="1"/>
  <c r="O143" i="4" l="1"/>
  <c r="S142" i="4" a="1"/>
  <c r="S142" i="4" l="1"/>
  <c r="R142" i="4" a="1"/>
  <c r="R142" i="4" l="1"/>
  <c r="Q142" i="4" a="1"/>
  <c r="Q142" i="4" l="1"/>
  <c r="P142" i="4" a="1"/>
  <c r="P142" i="4" l="1"/>
  <c r="O142" i="4" a="1"/>
  <c r="O142" i="4" l="1"/>
  <c r="S141" i="4" a="1"/>
  <c r="S141" i="4" l="1"/>
  <c r="R141" i="4" a="1"/>
  <c r="R141" i="4" l="1"/>
  <c r="Q141" i="4" a="1"/>
  <c r="Q141" i="4" l="1"/>
  <c r="P141" i="4" a="1"/>
  <c r="P141" i="4" l="1"/>
  <c r="O141" i="4" a="1"/>
  <c r="O141" i="4" l="1"/>
  <c r="S140" i="4" a="1"/>
  <c r="S140" i="4" l="1"/>
  <c r="R140" i="4" a="1"/>
  <c r="R140" i="4" l="1"/>
  <c r="Q140" i="4" a="1"/>
  <c r="Q140" i="4" l="1"/>
  <c r="P140" i="4" a="1"/>
  <c r="P140" i="4" l="1"/>
  <c r="O140" i="4" a="1"/>
  <c r="O140" i="4" l="1"/>
  <c r="S139" i="4" a="1"/>
  <c r="S139" i="4" l="1"/>
  <c r="R139" i="4" a="1"/>
  <c r="R139" i="4" l="1"/>
  <c r="Q139" i="4" a="1"/>
  <c r="Q139" i="4" l="1"/>
  <c r="P139" i="4" a="1"/>
  <c r="P139" i="4" l="1"/>
  <c r="O139" i="4" a="1"/>
  <c r="O139" i="4" l="1"/>
  <c r="S138" i="4" a="1"/>
  <c r="S138" i="4" l="1"/>
  <c r="R138" i="4" a="1"/>
  <c r="R138" i="4" l="1"/>
  <c r="Q138" i="4" a="1"/>
  <c r="Q138" i="4" l="1"/>
  <c r="P138" i="4" a="1"/>
  <c r="P138" i="4" l="1"/>
  <c r="O138" i="4" a="1"/>
  <c r="O138" i="4" l="1"/>
  <c r="S137" i="4" a="1"/>
  <c r="S137" i="4" l="1"/>
  <c r="R137" i="4" a="1"/>
  <c r="R137" i="4" l="1"/>
  <c r="Q137" i="4" a="1"/>
  <c r="Q137" i="4" l="1"/>
  <c r="P137" i="4" a="1"/>
  <c r="P137" i="4" l="1"/>
  <c r="O137" i="4" a="1"/>
  <c r="O137" i="4" l="1"/>
  <c r="S136" i="4" a="1"/>
  <c r="S136" i="4" l="1"/>
  <c r="R136" i="4" a="1"/>
  <c r="R136" i="4" l="1"/>
  <c r="Q136" i="4" a="1"/>
  <c r="Q136" i="4" l="1"/>
  <c r="P136" i="4" a="1"/>
  <c r="P136" i="4" l="1"/>
  <c r="O136" i="4" a="1"/>
  <c r="O136" i="4" l="1"/>
  <c r="S135" i="4" a="1"/>
  <c r="S135" i="4" l="1"/>
  <c r="R135" i="4" a="1"/>
  <c r="R135" i="4" l="1"/>
  <c r="Q135" i="4" a="1"/>
  <c r="Q135" i="4" l="1"/>
  <c r="P135" i="4" a="1"/>
  <c r="P135" i="4" l="1"/>
  <c r="O135" i="4" a="1"/>
  <c r="O135" i="4" l="1"/>
  <c r="S134" i="4" a="1"/>
  <c r="S134" i="4" l="1"/>
  <c r="R134" i="4" a="1"/>
  <c r="R134" i="4" l="1"/>
  <c r="Q134" i="4" a="1"/>
  <c r="Q134" i="4" l="1"/>
  <c r="P134" i="4" a="1"/>
  <c r="P134" i="4" l="1"/>
  <c r="O134" i="4" a="1"/>
  <c r="O134" i="4" l="1"/>
  <c r="S133" i="4" a="1"/>
  <c r="S133" i="4" l="1"/>
  <c r="R133" i="4" a="1"/>
  <c r="R133" i="4" l="1"/>
  <c r="Q133" i="4" a="1"/>
  <c r="Q133" i="4" l="1"/>
  <c r="P133" i="4" a="1"/>
  <c r="P133" i="4" l="1"/>
  <c r="O133" i="4" a="1"/>
  <c r="O133" i="4" l="1"/>
  <c r="S132" i="4" a="1"/>
  <c r="S132" i="4" l="1"/>
  <c r="R132" i="4" a="1"/>
  <c r="R132" i="4" l="1"/>
  <c r="Q132" i="4" a="1"/>
  <c r="Q132" i="4" l="1"/>
  <c r="P132" i="4" a="1"/>
  <c r="P132" i="4" l="1"/>
  <c r="O132" i="4" a="1"/>
  <c r="O132" i="4" l="1"/>
  <c r="S131" i="4" a="1"/>
  <c r="S131" i="4" l="1"/>
  <c r="R131" i="4" a="1"/>
  <c r="R131" i="4" l="1"/>
  <c r="Q131" i="4" a="1"/>
  <c r="Q131" i="4" l="1"/>
  <c r="P131" i="4" a="1"/>
  <c r="P131" i="4" l="1"/>
  <c r="O131" i="4" a="1"/>
  <c r="O131" i="4" l="1"/>
  <c r="S130" i="4" a="1"/>
  <c r="S130" i="4" l="1"/>
  <c r="R130" i="4" a="1"/>
  <c r="R130" i="4" l="1"/>
  <c r="Q130" i="4" a="1"/>
  <c r="Q130" i="4" l="1"/>
  <c r="P130" i="4" a="1"/>
  <c r="P130" i="4" l="1"/>
  <c r="O130" i="4" a="1"/>
  <c r="O130" i="4" l="1"/>
  <c r="S129" i="4" a="1"/>
  <c r="S129" i="4" l="1"/>
  <c r="R129" i="4" a="1"/>
  <c r="R129" i="4" l="1"/>
  <c r="Q129" i="4" a="1"/>
  <c r="Q129" i="4" l="1"/>
  <c r="P129" i="4" a="1"/>
  <c r="P129" i="4" l="1"/>
  <c r="O129" i="4" a="1"/>
  <c r="O129" i="4" l="1"/>
  <c r="S128" i="4" a="1"/>
  <c r="S128" i="4" l="1"/>
  <c r="R128" i="4" a="1"/>
  <c r="R128" i="4" l="1"/>
  <c r="Q128" i="4" a="1"/>
  <c r="Q128" i="4" l="1"/>
  <c r="P128" i="4" a="1"/>
  <c r="P128" i="4" l="1"/>
  <c r="O128" i="4" a="1"/>
  <c r="O128" i="4" l="1"/>
  <c r="S127" i="4" a="1"/>
  <c r="S127" i="4" l="1"/>
  <c r="R127" i="4" a="1"/>
  <c r="R127" i="4" l="1"/>
  <c r="Q127" i="4" a="1"/>
  <c r="Q127" i="4" l="1"/>
  <c r="P127" i="4" a="1"/>
  <c r="P127" i="4" l="1"/>
  <c r="O127" i="4" a="1"/>
  <c r="O127" i="4" l="1"/>
  <c r="S126" i="4" a="1"/>
  <c r="S126" i="4" l="1"/>
  <c r="R126" i="4" a="1"/>
  <c r="R126" i="4" l="1"/>
  <c r="Q126" i="4" a="1"/>
  <c r="Q126" i="4" l="1"/>
  <c r="P126" i="4" a="1"/>
  <c r="P126" i="4" l="1"/>
  <c r="O126" i="4" a="1"/>
  <c r="O126" i="4" l="1"/>
  <c r="S125" i="4" a="1"/>
  <c r="S125" i="4" l="1"/>
  <c r="R125" i="4" a="1"/>
  <c r="R125" i="4" l="1"/>
  <c r="Q125" i="4" a="1"/>
  <c r="Q125" i="4" l="1"/>
  <c r="P125" i="4" a="1"/>
  <c r="P125" i="4" l="1"/>
  <c r="O125" i="4" a="1"/>
  <c r="O125" i="4" l="1"/>
  <c r="S124" i="4" a="1"/>
  <c r="S124" i="4" l="1"/>
  <c r="R124" i="4" a="1"/>
  <c r="R124" i="4" l="1"/>
  <c r="Q124" i="4" a="1"/>
  <c r="Q124" i="4" l="1"/>
  <c r="P124" i="4" a="1"/>
  <c r="P124" i="4" l="1"/>
  <c r="O124" i="4" a="1"/>
  <c r="O124" i="4" l="1"/>
  <c r="S123" i="4" a="1"/>
  <c r="S123" i="4" l="1"/>
  <c r="R123" i="4" a="1"/>
  <c r="R123" i="4" l="1"/>
  <c r="Q123" i="4" a="1"/>
  <c r="Q123" i="4" l="1"/>
  <c r="P123" i="4" a="1"/>
  <c r="P123" i="4" l="1"/>
  <c r="O123" i="4" a="1"/>
  <c r="O123" i="4" l="1"/>
  <c r="S122" i="4" a="1"/>
  <c r="S122" i="4" l="1"/>
  <c r="R122" i="4" a="1"/>
  <c r="R122" i="4" l="1"/>
  <c r="Q122" i="4" a="1"/>
  <c r="Q122" i="4" l="1"/>
  <c r="P122" i="4" a="1"/>
  <c r="P122" i="4" l="1"/>
  <c r="O122" i="4" a="1"/>
  <c r="O122" i="4" l="1"/>
  <c r="S121" i="4" a="1"/>
  <c r="S121" i="4" l="1"/>
  <c r="R121" i="4" a="1"/>
  <c r="R121" i="4" l="1"/>
  <c r="Q121" i="4" a="1"/>
  <c r="Q121" i="4" l="1"/>
  <c r="P121" i="4" a="1"/>
  <c r="P121" i="4" l="1"/>
  <c r="O121" i="4" a="1"/>
  <c r="O121" i="4" l="1"/>
  <c r="S120" i="4" a="1"/>
  <c r="S120" i="4" l="1"/>
  <c r="R120" i="4" a="1"/>
  <c r="R120" i="4" l="1"/>
  <c r="Q120" i="4" a="1"/>
  <c r="Q120" i="4" l="1"/>
  <c r="P120" i="4" a="1"/>
  <c r="P120" i="4" l="1"/>
  <c r="O120" i="4" a="1"/>
  <c r="O120" i="4" l="1"/>
  <c r="S119" i="4" a="1"/>
  <c r="S119" i="4" l="1"/>
  <c r="R119" i="4" a="1"/>
  <c r="R119" i="4" l="1"/>
  <c r="Q119" i="4" a="1"/>
  <c r="Q119" i="4" l="1"/>
  <c r="P119" i="4" a="1"/>
  <c r="P119" i="4" l="1"/>
  <c r="O119" i="4" a="1"/>
  <c r="O119" i="4" l="1"/>
  <c r="S118" i="4" a="1"/>
  <c r="S118" i="4" l="1"/>
  <c r="R118" i="4" a="1"/>
  <c r="R118" i="4" l="1"/>
  <c r="Q118" i="4" a="1"/>
  <c r="Q118" i="4" l="1"/>
  <c r="P118" i="4" a="1"/>
  <c r="P118" i="4" l="1"/>
  <c r="O118" i="4" a="1"/>
  <c r="O118" i="4" l="1"/>
  <c r="S117" i="4" a="1"/>
  <c r="S117" i="4" l="1"/>
  <c r="R117" i="4" a="1"/>
  <c r="R117" i="4" l="1"/>
  <c r="Q117" i="4" a="1"/>
  <c r="Q117" i="4" l="1"/>
  <c r="P117" i="4" a="1"/>
  <c r="P117" i="4" l="1"/>
  <c r="O117" i="4" a="1"/>
  <c r="O117" i="4" l="1"/>
  <c r="S116" i="4" a="1"/>
  <c r="S116" i="4" l="1"/>
  <c r="R116" i="4" a="1"/>
  <c r="R116" i="4" l="1"/>
  <c r="Q116" i="4" a="1"/>
  <c r="Q116" i="4" l="1"/>
  <c r="P116" i="4" a="1"/>
  <c r="P116" i="4" l="1"/>
  <c r="O116" i="4" a="1"/>
  <c r="O116" i="4" l="1"/>
  <c r="S115" i="4" a="1"/>
  <c r="S115" i="4" l="1"/>
  <c r="R115" i="4" a="1"/>
  <c r="R115" i="4" l="1"/>
  <c r="Q115" i="4" a="1"/>
  <c r="Q115" i="4" l="1"/>
  <c r="P115" i="4" a="1"/>
  <c r="P115" i="4" l="1"/>
  <c r="O115" i="4" a="1"/>
  <c r="O115" i="4" l="1"/>
  <c r="S114" i="4" a="1"/>
  <c r="S114" i="4" l="1"/>
  <c r="R114" i="4" a="1"/>
  <c r="R114" i="4" l="1"/>
  <c r="Q114" i="4" a="1"/>
  <c r="Q114" i="4" l="1"/>
  <c r="P114" i="4" a="1"/>
  <c r="P114" i="4" l="1"/>
  <c r="O114" i="4" a="1"/>
  <c r="O114" i="4" l="1"/>
  <c r="S113" i="4" a="1"/>
  <c r="S113" i="4" l="1"/>
  <c r="R113" i="4" a="1"/>
  <c r="R113" i="4" l="1"/>
  <c r="Q113" i="4" a="1"/>
  <c r="Q113" i="4" l="1"/>
  <c r="P113" i="4" a="1"/>
  <c r="P113" i="4" l="1"/>
  <c r="O113" i="4" a="1"/>
  <c r="O113" i="4" l="1"/>
  <c r="S112" i="4" a="1"/>
  <c r="S112" i="4" l="1"/>
  <c r="R112" i="4" a="1"/>
  <c r="R112" i="4" l="1"/>
  <c r="Q112" i="4" a="1"/>
  <c r="Q112" i="4" l="1"/>
  <c r="P112" i="4" a="1"/>
  <c r="P112" i="4" l="1"/>
  <c r="O112" i="4" a="1"/>
  <c r="O112" i="4" l="1"/>
  <c r="S111" i="4" a="1"/>
  <c r="S111" i="4" l="1"/>
  <c r="R111" i="4" a="1"/>
  <c r="R111" i="4" l="1"/>
  <c r="Q111" i="4" a="1"/>
  <c r="Q111" i="4" l="1"/>
  <c r="P111" i="4" a="1"/>
  <c r="P111" i="4" l="1"/>
  <c r="O111" i="4" a="1"/>
  <c r="O111" i="4" l="1"/>
  <c r="S110" i="4" a="1"/>
  <c r="S110" i="4" l="1"/>
  <c r="R110" i="4" a="1"/>
  <c r="R110" i="4" l="1"/>
  <c r="Q110" i="4" a="1"/>
  <c r="Q110" i="4" l="1"/>
  <c r="P110" i="4" a="1"/>
  <c r="P110" i="4" l="1"/>
  <c r="O110" i="4" a="1"/>
  <c r="O110" i="4" l="1"/>
  <c r="S109" i="4" a="1"/>
  <c r="S109" i="4" l="1"/>
  <c r="R109" i="4" a="1"/>
  <c r="R109" i="4" l="1"/>
  <c r="Q109" i="4" a="1"/>
  <c r="Q109" i="4" l="1"/>
  <c r="P109" i="4" a="1"/>
  <c r="P109" i="4" l="1"/>
  <c r="O109" i="4" a="1"/>
  <c r="O109" i="4" l="1"/>
  <c r="S108" i="4" a="1"/>
  <c r="S108" i="4" l="1"/>
  <c r="R108" i="4" a="1"/>
  <c r="R108" i="4" l="1"/>
  <c r="Q108" i="4" a="1"/>
  <c r="Q108" i="4" l="1"/>
  <c r="P108" i="4" a="1"/>
  <c r="P108" i="4" l="1"/>
  <c r="O108" i="4" a="1"/>
  <c r="O108" i="4" l="1"/>
  <c r="S107" i="4" a="1"/>
  <c r="S107" i="4" l="1"/>
  <c r="R107" i="4" a="1"/>
  <c r="R107" i="4" l="1"/>
  <c r="Q107" i="4" a="1"/>
  <c r="Q107" i="4" l="1"/>
  <c r="P107" i="4" a="1"/>
  <c r="P107" i="4" l="1"/>
  <c r="O107" i="4" a="1"/>
  <c r="O107" i="4" l="1"/>
  <c r="S106" i="4" a="1"/>
  <c r="S106" i="4" l="1"/>
  <c r="R106" i="4" a="1"/>
  <c r="R106" i="4" l="1"/>
  <c r="Q106" i="4" a="1"/>
  <c r="Q106" i="4" l="1"/>
  <c r="P106" i="4" a="1"/>
  <c r="P106" i="4" l="1"/>
  <c r="O106" i="4" a="1"/>
  <c r="O106" i="4" l="1"/>
  <c r="S105" i="4" a="1"/>
  <c r="S105" i="4" l="1"/>
  <c r="R105" i="4" a="1"/>
  <c r="R105" i="4" l="1"/>
  <c r="Q105" i="4" a="1"/>
  <c r="Q105" i="4" l="1"/>
  <c r="P105" i="4" a="1"/>
  <c r="P105" i="4" l="1"/>
  <c r="O105" i="4" a="1"/>
  <c r="O105" i="4" l="1"/>
  <c r="S104" i="4" a="1"/>
  <c r="S104" i="4" l="1"/>
  <c r="R104" i="4" a="1"/>
  <c r="R104" i="4" l="1"/>
  <c r="Q104" i="4" a="1"/>
  <c r="Q104" i="4" l="1"/>
  <c r="P104" i="4" a="1"/>
  <c r="P104" i="4" l="1"/>
  <c r="O104" i="4" a="1"/>
  <c r="O104" i="4" l="1"/>
  <c r="S103" i="4" a="1"/>
  <c r="S103" i="4" l="1"/>
  <c r="R103" i="4" a="1"/>
  <c r="R103" i="4" l="1"/>
  <c r="Q103" i="4" a="1"/>
  <c r="Q103" i="4" l="1"/>
  <c r="P103" i="4" a="1"/>
  <c r="P103" i="4" l="1"/>
  <c r="O103" i="4" a="1"/>
  <c r="O103" i="4" l="1"/>
  <c r="S102" i="4" a="1"/>
  <c r="S102" i="4" l="1"/>
  <c r="R102" i="4" a="1"/>
  <c r="R102" i="4" l="1"/>
  <c r="Q102" i="4" a="1"/>
  <c r="Q102" i="4" l="1"/>
  <c r="P102" i="4" a="1"/>
  <c r="P102" i="4" l="1"/>
  <c r="O102" i="4" a="1"/>
  <c r="O102" i="4" l="1"/>
  <c r="S101" i="4" a="1"/>
  <c r="S101" i="4" l="1"/>
  <c r="R101" i="4" a="1"/>
  <c r="R101" i="4" l="1"/>
  <c r="Q101" i="4" a="1"/>
  <c r="Q101" i="4" l="1"/>
  <c r="P101" i="4" a="1"/>
  <c r="P101" i="4" l="1"/>
  <c r="O101" i="4" a="1"/>
  <c r="O101" i="4" l="1"/>
  <c r="S100" i="4" a="1"/>
  <c r="S100" i="4" l="1"/>
  <c r="R100" i="4" a="1"/>
  <c r="R100" i="4" l="1"/>
  <c r="Q100" i="4" a="1"/>
  <c r="Q100" i="4" l="1"/>
  <c r="P100" i="4" a="1"/>
  <c r="P100" i="4" l="1"/>
  <c r="O100" i="4" a="1"/>
  <c r="O100" i="4" l="1"/>
  <c r="S99" i="4" a="1"/>
  <c r="S99" i="4" l="1"/>
  <c r="R99" i="4" a="1"/>
  <c r="R99" i="4" l="1"/>
  <c r="Q99" i="4" a="1"/>
  <c r="Q99" i="4" l="1"/>
  <c r="P99" i="4" a="1"/>
  <c r="P99" i="4" l="1"/>
  <c r="O99" i="4" a="1"/>
  <c r="O99" i="4" l="1"/>
  <c r="S98" i="4" a="1"/>
  <c r="S98" i="4" l="1"/>
  <c r="R98" i="4" a="1"/>
  <c r="R98" i="4" l="1"/>
  <c r="Q98" i="4" a="1"/>
  <c r="Q98" i="4" l="1"/>
  <c r="P98" i="4" a="1"/>
  <c r="P98" i="4" l="1"/>
  <c r="O98" i="4" a="1"/>
  <c r="O98" i="4" l="1"/>
  <c r="S97" i="4" a="1"/>
  <c r="S97" i="4" l="1"/>
  <c r="R97" i="4" a="1"/>
  <c r="R97" i="4" l="1"/>
  <c r="Q97" i="4" a="1"/>
  <c r="Q97" i="4" l="1"/>
  <c r="P97" i="4" a="1"/>
  <c r="P97" i="4" l="1"/>
  <c r="O97" i="4" a="1"/>
  <c r="O97" i="4" l="1"/>
  <c r="S96" i="4" a="1"/>
  <c r="S96" i="4" l="1"/>
  <c r="R96" i="4" a="1"/>
  <c r="R96" i="4" l="1"/>
  <c r="Q96" i="4" a="1"/>
  <c r="Q96" i="4" l="1"/>
  <c r="P96" i="4" a="1"/>
  <c r="P96" i="4" l="1"/>
  <c r="O96" i="4" a="1"/>
  <c r="O96" i="4" l="1"/>
  <c r="S95" i="4" a="1"/>
  <c r="S95" i="4" l="1"/>
  <c r="R95" i="4" a="1"/>
  <c r="R95" i="4" l="1"/>
  <c r="Q95" i="4" a="1"/>
  <c r="Q95" i="4" l="1"/>
  <c r="P95" i="4" a="1"/>
  <c r="P95" i="4" l="1"/>
  <c r="O95" i="4" a="1"/>
  <c r="O95" i="4" l="1"/>
  <c r="S94" i="4" a="1"/>
  <c r="S94" i="4" l="1"/>
  <c r="R94" i="4" a="1"/>
  <c r="R94" i="4" l="1"/>
  <c r="Q94" i="4" a="1"/>
  <c r="Q94" i="4" l="1"/>
  <c r="P94" i="4" a="1"/>
  <c r="P94" i="4" l="1"/>
  <c r="O94" i="4" a="1"/>
  <c r="O94" i="4" l="1"/>
  <c r="S93" i="4" a="1"/>
  <c r="S93" i="4" l="1"/>
  <c r="R93" i="4" a="1"/>
  <c r="R93" i="4" l="1"/>
  <c r="Q93" i="4" a="1"/>
  <c r="Q93" i="4" l="1"/>
  <c r="P93" i="4" a="1"/>
  <c r="P93" i="4" l="1"/>
  <c r="O93" i="4" a="1"/>
  <c r="O93" i="4" l="1"/>
  <c r="S92" i="4" a="1"/>
  <c r="S92" i="4" l="1"/>
  <c r="R92" i="4" a="1"/>
  <c r="R92" i="4" l="1"/>
  <c r="Q92" i="4" a="1"/>
  <c r="Q92" i="4" l="1"/>
  <c r="P92" i="4" a="1"/>
  <c r="P92" i="4" l="1"/>
  <c r="O92" i="4" a="1"/>
  <c r="O92" i="4" l="1"/>
  <c r="S91" i="4" a="1"/>
  <c r="S91" i="4" l="1"/>
  <c r="R91" i="4" a="1"/>
  <c r="R91" i="4" l="1"/>
  <c r="Q91" i="4" a="1"/>
  <c r="Q91" i="4" l="1"/>
  <c r="P91" i="4" a="1"/>
  <c r="P91" i="4" l="1"/>
  <c r="O91" i="4" a="1"/>
  <c r="O91" i="4" l="1"/>
  <c r="S90" i="4" a="1"/>
  <c r="S90" i="4" l="1"/>
  <c r="R90" i="4" a="1"/>
  <c r="R90" i="4" l="1"/>
  <c r="Q90" i="4" a="1"/>
  <c r="Q90" i="4" l="1"/>
  <c r="P90" i="4" a="1"/>
  <c r="P90" i="4" l="1"/>
  <c r="O90" i="4" a="1"/>
  <c r="O90" i="4" l="1"/>
  <c r="S89" i="4" a="1"/>
  <c r="S89" i="4" l="1"/>
  <c r="R89" i="4" a="1"/>
  <c r="R89" i="4" l="1"/>
  <c r="Q89" i="4" a="1"/>
  <c r="Q89" i="4" l="1"/>
  <c r="P89" i="4" a="1"/>
  <c r="P89" i="4" l="1"/>
  <c r="O89" i="4" a="1"/>
  <c r="O89" i="4" l="1"/>
  <c r="S88" i="4" a="1"/>
  <c r="S88" i="4" l="1"/>
  <c r="R88" i="4" a="1"/>
  <c r="R88" i="4" l="1"/>
  <c r="Q88" i="4" a="1"/>
  <c r="Q88" i="4" l="1"/>
  <c r="P88" i="4" a="1"/>
  <c r="P88" i="4" l="1"/>
  <c r="O88" i="4" a="1"/>
  <c r="O88" i="4" l="1"/>
  <c r="S87" i="4" a="1"/>
  <c r="S87" i="4" l="1"/>
  <c r="R87" i="4" a="1"/>
  <c r="R87" i="4" l="1"/>
  <c r="Q87" i="4" a="1"/>
  <c r="Q87" i="4" l="1"/>
  <c r="P87" i="4" a="1"/>
  <c r="P87" i="4" l="1"/>
  <c r="O87" i="4" a="1"/>
  <c r="O87" i="4" l="1"/>
  <c r="S86" i="4" a="1"/>
  <c r="S86" i="4" l="1"/>
  <c r="R86" i="4" a="1"/>
  <c r="R86" i="4" l="1"/>
  <c r="Q86" i="4" a="1"/>
  <c r="Q86" i="4" l="1"/>
  <c r="P86" i="4" a="1"/>
  <c r="P86" i="4" l="1"/>
  <c r="O86" i="4" a="1"/>
  <c r="O86" i="4" l="1"/>
  <c r="S85" i="4" a="1"/>
  <c r="S85" i="4" l="1"/>
  <c r="R85" i="4" a="1"/>
  <c r="R85" i="4" l="1"/>
  <c r="Q85" i="4" a="1"/>
  <c r="Q85" i="4" l="1"/>
  <c r="P85" i="4" a="1"/>
  <c r="P85" i="4" l="1"/>
  <c r="O85" i="4" a="1"/>
  <c r="O85" i="4" l="1"/>
  <c r="S84" i="4" a="1"/>
  <c r="S84" i="4" l="1"/>
  <c r="R84" i="4" a="1"/>
  <c r="R84" i="4" l="1"/>
  <c r="Q84" i="4" a="1"/>
  <c r="Q84" i="4" l="1"/>
  <c r="P84" i="4" a="1"/>
  <c r="P84" i="4" l="1"/>
  <c r="O84" i="4" a="1"/>
  <c r="O84" i="4" l="1"/>
  <c r="S83" i="4" a="1"/>
  <c r="S83" i="4" l="1"/>
  <c r="R83" i="4" a="1"/>
  <c r="R83" i="4" l="1"/>
  <c r="Q83" i="4" a="1"/>
  <c r="Q83" i="4" l="1"/>
  <c r="P83" i="4" a="1"/>
  <c r="P83" i="4" l="1"/>
  <c r="O83" i="4" a="1"/>
  <c r="O83" i="4" l="1"/>
  <c r="S82" i="4" a="1"/>
  <c r="S82" i="4" l="1"/>
  <c r="R82" i="4" a="1"/>
  <c r="R82" i="4" l="1"/>
  <c r="Q82" i="4" a="1"/>
  <c r="Q82" i="4" l="1"/>
  <c r="P82" i="4" a="1"/>
  <c r="P82" i="4" l="1"/>
  <c r="O82" i="4" a="1"/>
  <c r="O82" i="4" l="1"/>
  <c r="S81" i="4" a="1"/>
  <c r="S81" i="4" l="1"/>
  <c r="R81" i="4" a="1"/>
  <c r="R81" i="4" l="1"/>
  <c r="Q81" i="4" a="1"/>
  <c r="Q81" i="4" l="1"/>
  <c r="P81" i="4" a="1"/>
  <c r="P81" i="4" l="1"/>
  <c r="O81" i="4" a="1"/>
  <c r="O81" i="4" l="1"/>
  <c r="S80" i="4" a="1"/>
  <c r="S80" i="4" l="1"/>
  <c r="R80" i="4" a="1"/>
  <c r="R80" i="4" l="1"/>
  <c r="Q80" i="4" a="1"/>
  <c r="Q80" i="4" l="1"/>
  <c r="P80" i="4" a="1"/>
  <c r="P80" i="4" l="1"/>
  <c r="O80" i="4" a="1"/>
  <c r="O80" i="4" l="1"/>
  <c r="S79" i="4" a="1"/>
  <c r="S79" i="4" l="1"/>
  <c r="R79" i="4" a="1"/>
  <c r="R79" i="4" l="1"/>
  <c r="Q79" i="4" a="1"/>
  <c r="Q79" i="4" l="1"/>
  <c r="P79" i="4" a="1"/>
  <c r="P79" i="4" l="1"/>
  <c r="O79" i="4" a="1"/>
  <c r="O79" i="4" l="1"/>
  <c r="S78" i="4" a="1"/>
  <c r="S78" i="4" l="1"/>
  <c r="R78" i="4" a="1"/>
  <c r="R78" i="4" l="1"/>
  <c r="Q78" i="4" a="1"/>
  <c r="Q78" i="4" l="1"/>
  <c r="P78" i="4" a="1"/>
  <c r="P78" i="4" l="1"/>
  <c r="O78" i="4" a="1"/>
  <c r="O78" i="4" l="1"/>
  <c r="S77" i="4" a="1"/>
  <c r="S77" i="4" l="1"/>
  <c r="R77" i="4" a="1"/>
  <c r="R77" i="4" l="1"/>
  <c r="Q77" i="4" a="1"/>
  <c r="Q77" i="4" l="1"/>
  <c r="P77" i="4" a="1"/>
  <c r="P77" i="4" l="1"/>
  <c r="O77" i="4" a="1"/>
  <c r="O77" i="4" l="1"/>
  <c r="S76" i="4" a="1"/>
  <c r="S76" i="4" l="1"/>
  <c r="R76" i="4" a="1"/>
  <c r="R76" i="4" l="1"/>
  <c r="Q76" i="4" a="1"/>
  <c r="Q76" i="4" l="1"/>
  <c r="P76" i="4" a="1"/>
  <c r="P76" i="4" l="1"/>
  <c r="O76" i="4" a="1"/>
  <c r="O76" i="4" l="1"/>
  <c r="S75" i="4" a="1"/>
  <c r="S75" i="4" l="1"/>
  <c r="R75" i="4" a="1"/>
  <c r="R75" i="4" l="1"/>
  <c r="Q75" i="4" a="1"/>
  <c r="Q75" i="4" l="1"/>
  <c r="P75" i="4" a="1"/>
  <c r="P75" i="4" l="1"/>
  <c r="O75" i="4" a="1"/>
  <c r="O75" i="4" l="1"/>
  <c r="S74" i="4" a="1"/>
  <c r="S74" i="4" l="1"/>
  <c r="R74" i="4" a="1"/>
  <c r="R74" i="4" l="1"/>
  <c r="Q74" i="4" a="1"/>
  <c r="Q74" i="4" l="1"/>
  <c r="P74" i="4" a="1"/>
  <c r="P74" i="4" l="1"/>
  <c r="O74" i="4" a="1"/>
  <c r="O74" i="4" l="1"/>
  <c r="S73" i="4" a="1"/>
  <c r="S73" i="4" l="1"/>
  <c r="R73" i="4" a="1"/>
  <c r="R73" i="4" l="1"/>
  <c r="Q73" i="4" a="1"/>
  <c r="Q73" i="4" l="1"/>
  <c r="P73" i="4" a="1"/>
  <c r="P73" i="4" l="1"/>
  <c r="O73" i="4" a="1"/>
  <c r="O73" i="4" l="1"/>
  <c r="S72" i="4" a="1"/>
  <c r="S72" i="4" l="1"/>
  <c r="R72" i="4" a="1"/>
  <c r="R72" i="4" l="1"/>
  <c r="Q72" i="4" a="1"/>
  <c r="Q72" i="4" l="1"/>
  <c r="P72" i="4" a="1"/>
  <c r="P72" i="4" l="1"/>
  <c r="O72" i="4" a="1"/>
  <c r="O72" i="4" l="1"/>
  <c r="S71" i="4" a="1"/>
  <c r="S71" i="4" l="1"/>
  <c r="R71" i="4" a="1"/>
  <c r="R71" i="4" l="1"/>
  <c r="Q71" i="4" a="1"/>
  <c r="Q71" i="4" l="1"/>
  <c r="P71" i="4" a="1"/>
  <c r="P71" i="4" l="1"/>
  <c r="O71" i="4" a="1"/>
  <c r="O71" i="4" l="1"/>
  <c r="S70" i="4" a="1"/>
  <c r="S70" i="4" l="1"/>
  <c r="R70" i="4" a="1"/>
  <c r="R70" i="4" l="1"/>
  <c r="Q70" i="4" a="1"/>
  <c r="Q70" i="4" l="1"/>
  <c r="P70" i="4" a="1"/>
  <c r="P70" i="4" l="1"/>
  <c r="O70" i="4" a="1"/>
  <c r="O70" i="4" l="1"/>
  <c r="S69" i="4" a="1"/>
  <c r="S69" i="4" l="1"/>
  <c r="R69" i="4" a="1"/>
  <c r="R69" i="4" l="1"/>
  <c r="Q69" i="4" a="1"/>
  <c r="Q69" i="4" l="1"/>
  <c r="P69" i="4" a="1"/>
  <c r="P69" i="4" l="1"/>
  <c r="O69" i="4" a="1"/>
  <c r="O69" i="4" l="1"/>
  <c r="S68" i="4" a="1"/>
  <c r="S68" i="4" l="1"/>
  <c r="R68" i="4" a="1"/>
  <c r="R68" i="4" l="1"/>
  <c r="Q68" i="4" a="1"/>
  <c r="Q68" i="4" l="1"/>
  <c r="P68" i="4" a="1"/>
  <c r="P68" i="4" l="1"/>
  <c r="O68" i="4" a="1"/>
  <c r="O68" i="4" l="1"/>
  <c r="S67" i="4" a="1"/>
  <c r="S67" i="4" l="1"/>
  <c r="R67" i="4" a="1"/>
  <c r="R67" i="4" l="1"/>
  <c r="Q67" i="4" a="1"/>
  <c r="Q67" i="4" l="1"/>
  <c r="P67" i="4" a="1"/>
  <c r="P67" i="4" l="1"/>
  <c r="O67" i="4" a="1"/>
  <c r="O67" i="4" l="1"/>
  <c r="S66" i="4" a="1"/>
  <c r="S66" i="4" l="1"/>
  <c r="R66" i="4" a="1"/>
  <c r="R66" i="4" l="1"/>
  <c r="Q66" i="4" a="1"/>
  <c r="Q66" i="4" l="1"/>
  <c r="P66" i="4" a="1"/>
  <c r="P66" i="4" l="1"/>
  <c r="O66" i="4" a="1"/>
  <c r="O66" i="4" l="1"/>
  <c r="S65" i="4" a="1"/>
  <c r="S65" i="4" l="1"/>
  <c r="R65" i="4" a="1"/>
  <c r="R65" i="4" l="1"/>
  <c r="Q65" i="4" a="1"/>
  <c r="Q65" i="4" l="1"/>
  <c r="P65" i="4" a="1"/>
  <c r="P65" i="4" l="1"/>
  <c r="O65" i="4" a="1"/>
  <c r="O65" i="4" l="1"/>
  <c r="S64" i="4" a="1"/>
  <c r="S64" i="4" l="1"/>
  <c r="R64" i="4" a="1"/>
  <c r="R64" i="4" l="1"/>
  <c r="Q64" i="4" a="1"/>
  <c r="Q64" i="4" l="1"/>
  <c r="P64" i="4" a="1"/>
  <c r="P64" i="4" l="1"/>
  <c r="O64" i="4" a="1"/>
  <c r="O64" i="4" l="1"/>
  <c r="S63" i="4" a="1"/>
  <c r="S63" i="4" l="1"/>
  <c r="R63" i="4" a="1"/>
  <c r="R63" i="4" l="1"/>
  <c r="Q63" i="4" a="1"/>
  <c r="Q63" i="4" l="1"/>
  <c r="P63" i="4" a="1"/>
  <c r="P63" i="4" l="1"/>
  <c r="O63" i="4" a="1"/>
  <c r="O63" i="4" l="1"/>
  <c r="S62" i="4" a="1"/>
  <c r="S62" i="4" l="1"/>
  <c r="R62" i="4" a="1"/>
  <c r="R62" i="4" l="1"/>
  <c r="Q62" i="4" a="1"/>
  <c r="Q62" i="4" l="1"/>
  <c r="P62" i="4" a="1"/>
  <c r="P62" i="4" l="1"/>
  <c r="O62" i="4" a="1"/>
  <c r="O62" i="4" l="1"/>
  <c r="S61" i="4" a="1"/>
  <c r="S61" i="4" l="1"/>
  <c r="R61" i="4" a="1"/>
  <c r="R61" i="4" l="1"/>
  <c r="Q61" i="4" a="1"/>
  <c r="Q61" i="4" l="1"/>
  <c r="P61" i="4" a="1"/>
  <c r="P61" i="4" l="1"/>
  <c r="O61" i="4" a="1"/>
  <c r="O61" i="4" l="1"/>
  <c r="S60" i="4" a="1"/>
  <c r="S60" i="4" l="1"/>
  <c r="R60" i="4" a="1"/>
  <c r="R60" i="4" l="1"/>
  <c r="Q60" i="4" a="1"/>
  <c r="Q60" i="4" l="1"/>
  <c r="P60" i="4" a="1"/>
  <c r="P60" i="4" l="1"/>
  <c r="O60" i="4" a="1"/>
  <c r="O60" i="4" l="1"/>
  <c r="S59" i="4" a="1"/>
  <c r="S59" i="4" l="1"/>
  <c r="R59" i="4" a="1"/>
  <c r="R59" i="4" l="1"/>
  <c r="Q59" i="4" a="1"/>
  <c r="Q59" i="4" l="1"/>
  <c r="P59" i="4" a="1"/>
  <c r="P59" i="4" l="1"/>
  <c r="O59" i="4" a="1"/>
  <c r="O59" i="4" l="1"/>
  <c r="S58" i="4" a="1"/>
  <c r="S58" i="4" l="1"/>
  <c r="R58" i="4" a="1"/>
  <c r="R58" i="4" l="1"/>
  <c r="Q58" i="4" a="1"/>
  <c r="Q58" i="4" l="1"/>
  <c r="P58" i="4" a="1"/>
  <c r="P58" i="4" l="1"/>
  <c r="O58" i="4" a="1"/>
  <c r="O58" i="4" l="1"/>
  <c r="S57" i="4" a="1"/>
  <c r="S57" i="4" l="1"/>
  <c r="R57" i="4" a="1"/>
  <c r="R57" i="4" l="1"/>
  <c r="Q57" i="4" a="1"/>
  <c r="Q57" i="4" l="1"/>
  <c r="P57" i="4" a="1"/>
  <c r="P57" i="4" l="1"/>
  <c r="O57" i="4" a="1"/>
  <c r="O57" i="4" l="1"/>
  <c r="S56" i="4" a="1"/>
  <c r="S56" i="4" l="1"/>
  <c r="R56" i="4" a="1"/>
  <c r="R56" i="4" l="1"/>
  <c r="Q56" i="4" a="1"/>
  <c r="Q56" i="4" l="1"/>
  <c r="P56" i="4" a="1"/>
  <c r="P56" i="4" l="1"/>
  <c r="O56" i="4" a="1"/>
  <c r="O56" i="4" l="1"/>
  <c r="S55" i="4" a="1"/>
  <c r="S55" i="4" l="1"/>
  <c r="R55" i="4" a="1"/>
  <c r="R55" i="4" l="1"/>
  <c r="Q55" i="4" a="1"/>
  <c r="Q55" i="4" l="1"/>
  <c r="P55" i="4" a="1"/>
  <c r="P55" i="4" l="1"/>
  <c r="O55" i="4" a="1"/>
  <c r="O55" i="4" l="1"/>
  <c r="S54" i="4" a="1"/>
  <c r="S54" i="4" l="1"/>
  <c r="R54" i="4" a="1"/>
  <c r="R54" i="4" l="1"/>
  <c r="Q54" i="4" a="1"/>
  <c r="Q54" i="4" l="1"/>
  <c r="P54" i="4" a="1"/>
  <c r="P54" i="4" l="1"/>
  <c r="O54" i="4" a="1"/>
  <c r="O54" i="4" l="1"/>
  <c r="S53" i="4" a="1"/>
  <c r="S53" i="4" l="1"/>
  <c r="R53" i="4" a="1"/>
  <c r="R53" i="4" l="1"/>
  <c r="Q53" i="4" a="1"/>
  <c r="Q53" i="4" l="1"/>
  <c r="P53" i="4" a="1"/>
  <c r="P53" i="4" l="1"/>
  <c r="O53" i="4" a="1"/>
  <c r="O53" i="4" l="1"/>
  <c r="S52" i="4" a="1"/>
  <c r="S52" i="4" l="1"/>
  <c r="R52" i="4" a="1"/>
  <c r="R52" i="4" l="1"/>
  <c r="Q52" i="4" a="1"/>
  <c r="Q52" i="4" l="1"/>
  <c r="P52" i="4" a="1"/>
  <c r="P52" i="4" l="1"/>
  <c r="O52" i="4" a="1"/>
  <c r="O52" i="4" l="1"/>
  <c r="S51" i="4" a="1"/>
  <c r="S51" i="4" l="1"/>
  <c r="R51" i="4" a="1"/>
  <c r="R51" i="4" l="1"/>
  <c r="Q51" i="4" a="1"/>
  <c r="Q51" i="4" l="1"/>
  <c r="P51" i="4" a="1"/>
  <c r="P51" i="4" l="1"/>
  <c r="O51" i="4" a="1"/>
  <c r="O51" i="4" l="1"/>
  <c r="S50" i="4" a="1"/>
  <c r="S50" i="4" l="1"/>
  <c r="R50" i="4" a="1"/>
  <c r="R50" i="4" l="1"/>
  <c r="Q50" i="4" a="1"/>
  <c r="Q50" i="4" l="1"/>
  <c r="P50" i="4" a="1"/>
  <c r="P50" i="4" l="1"/>
  <c r="O50" i="4" a="1"/>
  <c r="O50" i="4" l="1"/>
  <c r="S49" i="4" a="1"/>
  <c r="S49" i="4" l="1"/>
  <c r="R49" i="4" a="1"/>
  <c r="R49" i="4" l="1"/>
  <c r="Q49" i="4" a="1"/>
  <c r="Q49" i="4" l="1"/>
  <c r="P49" i="4" a="1"/>
  <c r="P49" i="4" l="1"/>
  <c r="O49" i="4" a="1"/>
  <c r="O49" i="4" l="1"/>
  <c r="S48" i="4" a="1"/>
  <c r="S48" i="4" l="1"/>
  <c r="R48" i="4" a="1"/>
  <c r="R48" i="4" l="1"/>
  <c r="Q48" i="4" a="1"/>
  <c r="Q48" i="4" l="1"/>
  <c r="P48" i="4" a="1"/>
  <c r="P48" i="4" l="1"/>
  <c r="O48" i="4" a="1"/>
  <c r="O48" i="4" l="1"/>
  <c r="S47" i="4" a="1"/>
  <c r="S47" i="4" l="1"/>
  <c r="R47" i="4" a="1"/>
  <c r="R47" i="4" l="1"/>
  <c r="Q47" i="4" a="1"/>
  <c r="Q47" i="4" l="1"/>
  <c r="P47" i="4" a="1"/>
  <c r="P47" i="4" l="1"/>
  <c r="O47" i="4" a="1"/>
  <c r="O47" i="4" l="1"/>
  <c r="S46" i="4" a="1"/>
  <c r="S46" i="4" l="1"/>
  <c r="R46" i="4" a="1"/>
  <c r="R46" i="4" l="1"/>
  <c r="Q46" i="4" a="1"/>
  <c r="Q46" i="4" l="1"/>
  <c r="P46" i="4" a="1"/>
  <c r="P46" i="4" l="1"/>
  <c r="O46" i="4" a="1"/>
  <c r="O46" i="4" l="1"/>
  <c r="S45" i="4" a="1"/>
  <c r="S45" i="4" l="1"/>
  <c r="R45" i="4" a="1"/>
  <c r="R45" i="4" l="1"/>
  <c r="Q45" i="4" a="1"/>
  <c r="Q45" i="4" l="1"/>
  <c r="P45" i="4" a="1"/>
  <c r="P45" i="4" l="1"/>
  <c r="O45" i="4" a="1"/>
  <c r="O45" i="4" l="1"/>
  <c r="S44" i="4" a="1"/>
  <c r="S44" i="4" l="1"/>
  <c r="R44" i="4" a="1"/>
  <c r="R44" i="4" l="1"/>
  <c r="Q44" i="4" a="1"/>
  <c r="Q44" i="4" l="1"/>
  <c r="P44" i="4" a="1"/>
  <c r="P44" i="4" l="1"/>
  <c r="O44" i="4" a="1"/>
  <c r="O44" i="4" l="1"/>
  <c r="S43" i="4" a="1"/>
  <c r="S43" i="4" l="1"/>
  <c r="R43" i="4" a="1"/>
  <c r="R43" i="4" l="1"/>
  <c r="Q43" i="4" a="1"/>
  <c r="Q43" i="4" l="1"/>
  <c r="P43" i="4" a="1"/>
  <c r="P43" i="4" l="1"/>
  <c r="O43" i="4" a="1"/>
  <c r="O43" i="4" l="1"/>
  <c r="S42" i="4" a="1"/>
  <c r="S42" i="4" l="1"/>
  <c r="R42" i="4" a="1"/>
  <c r="R42" i="4" l="1"/>
  <c r="Q42" i="4" a="1"/>
  <c r="Q42" i="4" l="1"/>
  <c r="P42" i="4" a="1"/>
  <c r="P42" i="4" l="1"/>
  <c r="O42" i="4" a="1"/>
  <c r="O42" i="4" l="1"/>
  <c r="S41" i="4" a="1"/>
  <c r="S41" i="4" l="1"/>
  <c r="R41" i="4" a="1"/>
  <c r="R41" i="4" l="1"/>
  <c r="Q41" i="4" a="1"/>
  <c r="Q41" i="4" l="1"/>
  <c r="P41" i="4" a="1"/>
  <c r="P41" i="4" l="1"/>
  <c r="O41" i="4" a="1"/>
  <c r="O41" i="4" l="1"/>
  <c r="S40" i="4" a="1"/>
  <c r="S40" i="4" l="1"/>
  <c r="R40" i="4" a="1"/>
  <c r="R40" i="4" l="1"/>
  <c r="Q40" i="4" a="1"/>
  <c r="Q40" i="4" l="1"/>
  <c r="P40" i="4" a="1"/>
  <c r="P40" i="4" l="1"/>
  <c r="O40" i="4" a="1"/>
  <c r="O40" i="4" l="1"/>
  <c r="S39" i="4" a="1"/>
  <c r="S39" i="4" l="1"/>
  <c r="R39" i="4" a="1"/>
  <c r="R39" i="4" l="1"/>
  <c r="Q39" i="4" a="1"/>
  <c r="Q39" i="4" l="1"/>
  <c r="P39" i="4" a="1"/>
  <c r="P39" i="4" l="1"/>
  <c r="O39" i="4" a="1"/>
  <c r="O39" i="4" l="1"/>
  <c r="S38" i="4" a="1"/>
  <c r="S38" i="4" l="1"/>
  <c r="R38" i="4" a="1"/>
  <c r="R38" i="4" l="1"/>
  <c r="Q38" i="4" a="1"/>
  <c r="Q38" i="4" l="1"/>
  <c r="P38" i="4" a="1"/>
  <c r="P38" i="4" l="1"/>
  <c r="O38" i="4" a="1"/>
  <c r="O38" i="4" l="1"/>
  <c r="S37" i="4" a="1"/>
  <c r="S37" i="4" l="1"/>
  <c r="R37" i="4" a="1"/>
  <c r="R37" i="4" l="1"/>
  <c r="Q37" i="4" a="1"/>
  <c r="Q37" i="4" l="1"/>
  <c r="P37" i="4" a="1"/>
  <c r="P37" i="4" l="1"/>
  <c r="O37" i="4" a="1"/>
  <c r="O37" i="4" l="1"/>
  <c r="S36" i="4" a="1"/>
  <c r="S36" i="4" l="1"/>
  <c r="R36" i="4" a="1"/>
  <c r="R36" i="4" l="1"/>
  <c r="Q36" i="4" a="1"/>
  <c r="Q36" i="4" l="1"/>
  <c r="P36" i="4" a="1"/>
  <c r="P36" i="4" l="1"/>
  <c r="O36" i="4" a="1"/>
  <c r="O36" i="4" l="1"/>
  <c r="S35" i="4" a="1"/>
  <c r="S35" i="4" l="1"/>
  <c r="R35" i="4" a="1"/>
  <c r="R35" i="4" l="1"/>
  <c r="Q35" i="4" a="1"/>
  <c r="Q35" i="4" l="1"/>
  <c r="P35" i="4" a="1"/>
  <c r="P35" i="4" l="1"/>
  <c r="O35" i="4" a="1"/>
  <c r="O35" i="4" l="1"/>
  <c r="S34" i="4" a="1"/>
  <c r="S34" i="4" l="1"/>
  <c r="R34" i="4" a="1"/>
  <c r="R34" i="4" l="1"/>
  <c r="Q34" i="4" a="1"/>
  <c r="Q34" i="4" l="1"/>
  <c r="P34" i="4" a="1"/>
  <c r="P34" i="4" l="1"/>
  <c r="O34" i="4" a="1"/>
  <c r="O34" i="4" l="1"/>
  <c r="S33" i="4" a="1"/>
  <c r="S33" i="4" l="1"/>
  <c r="R33" i="4" a="1"/>
  <c r="R33" i="4" l="1"/>
  <c r="Q33" i="4" a="1"/>
  <c r="Q33" i="4" l="1"/>
  <c r="P33" i="4" a="1"/>
  <c r="P33" i="4" l="1"/>
  <c r="O33" i="4" a="1"/>
  <c r="O33" i="4" l="1"/>
  <c r="S32" i="4" a="1"/>
  <c r="S32" i="4" l="1"/>
  <c r="R32" i="4" a="1"/>
  <c r="R32" i="4" l="1"/>
  <c r="Q32" i="4" a="1"/>
  <c r="Q32" i="4" l="1"/>
  <c r="P32" i="4" a="1"/>
  <c r="P32" i="4" l="1"/>
  <c r="O32" i="4" a="1"/>
  <c r="O32" i="4" l="1"/>
  <c r="S31" i="4" a="1"/>
  <c r="S31" i="4" l="1"/>
  <c r="R31" i="4" a="1"/>
  <c r="R31" i="4" l="1"/>
  <c r="Q31" i="4" a="1"/>
  <c r="Q31" i="4" l="1"/>
  <c r="P31" i="4" a="1"/>
  <c r="P31" i="4" l="1"/>
  <c r="O31" i="4" a="1"/>
  <c r="O31" i="4" l="1"/>
  <c r="S30" i="4" a="1"/>
  <c r="S30" i="4" l="1"/>
  <c r="R30" i="4" a="1"/>
  <c r="R30" i="4" l="1"/>
  <c r="Q30" i="4" a="1"/>
  <c r="Q30" i="4" l="1"/>
  <c r="P30" i="4" a="1"/>
  <c r="P30" i="4" l="1"/>
  <c r="O30" i="4" a="1"/>
  <c r="O30" i="4" l="1"/>
  <c r="S29" i="4" a="1"/>
  <c r="S29" i="4" l="1"/>
  <c r="R29" i="4" a="1"/>
  <c r="R29" i="4" l="1"/>
  <c r="Q29" i="4" a="1"/>
  <c r="Q29" i="4" l="1"/>
  <c r="P29" i="4" a="1"/>
  <c r="P29" i="4" l="1"/>
  <c r="O29" i="4" a="1"/>
  <c r="O29" i="4" l="1"/>
  <c r="S28" i="4" a="1"/>
  <c r="S28" i="4" l="1"/>
  <c r="R28" i="4" a="1"/>
  <c r="R28" i="4" l="1"/>
  <c r="Q28" i="4" a="1"/>
  <c r="Q28" i="4" l="1"/>
  <c r="P28" i="4" a="1"/>
  <c r="P28" i="4" l="1"/>
  <c r="O28" i="4" a="1"/>
  <c r="O28" i="4" l="1"/>
  <c r="S27" i="4" a="1"/>
  <c r="S27" i="4" l="1"/>
  <c r="R27" i="4" a="1"/>
  <c r="R27" i="4" l="1"/>
  <c r="Q27" i="4" a="1"/>
  <c r="Q27" i="4" l="1"/>
  <c r="P27" i="4" a="1"/>
  <c r="P27" i="4" l="1"/>
  <c r="O27" i="4" a="1"/>
  <c r="O27" i="4" l="1"/>
  <c r="S26" i="4" a="1"/>
  <c r="S26" i="4" l="1"/>
  <c r="R26" i="4" a="1"/>
  <c r="R26" i="4" l="1"/>
  <c r="Q26" i="4" a="1"/>
  <c r="Q26" i="4" l="1"/>
  <c r="P26" i="4" a="1"/>
  <c r="P26" i="4" l="1"/>
  <c r="O26" i="4" a="1"/>
  <c r="O26" i="4" l="1"/>
  <c r="S25" i="4" a="1"/>
  <c r="S25" i="4" l="1"/>
  <c r="R25" i="4" a="1"/>
  <c r="R25" i="4" l="1"/>
  <c r="Q25" i="4" a="1"/>
  <c r="Q25" i="4" l="1"/>
  <c r="P25" i="4" a="1"/>
  <c r="P25" i="4" l="1"/>
  <c r="O25" i="4" a="1"/>
  <c r="O25" i="4" l="1"/>
  <c r="S24" i="4" a="1"/>
  <c r="S24" i="4" l="1"/>
  <c r="R24" i="4" a="1"/>
  <c r="R24" i="4" l="1"/>
  <c r="Q24" i="4" a="1"/>
  <c r="Q24" i="4" l="1"/>
  <c r="P24" i="4" a="1"/>
  <c r="P24" i="4" l="1"/>
  <c r="O24" i="4" a="1"/>
  <c r="O24" i="4" l="1"/>
  <c r="S23" i="4" a="1"/>
  <c r="S23" i="4" l="1"/>
  <c r="R23" i="4" a="1"/>
  <c r="R23" i="4" l="1"/>
  <c r="Q23" i="4" a="1"/>
  <c r="Q23" i="4" l="1"/>
  <c r="P23" i="4" a="1"/>
  <c r="P23" i="4" l="1"/>
  <c r="O23" i="4" a="1"/>
  <c r="O23" i="4" l="1"/>
  <c r="S22" i="4" a="1"/>
  <c r="S22" i="4" l="1"/>
  <c r="R22" i="4" a="1"/>
  <c r="R22" i="4" l="1"/>
  <c r="Q22" i="4" a="1"/>
  <c r="Q22" i="4" l="1"/>
  <c r="P22" i="4" a="1"/>
  <c r="P22" i="4" l="1"/>
  <c r="O22" i="4" a="1"/>
  <c r="O22" i="4" l="1"/>
  <c r="S21" i="4" a="1"/>
  <c r="S21" i="4" l="1"/>
  <c r="R21" i="4" a="1"/>
  <c r="R21" i="4" l="1"/>
  <c r="Q21" i="4" a="1"/>
  <c r="Q21" i="4" l="1"/>
  <c r="P21" i="4" a="1"/>
  <c r="P21" i="4" l="1"/>
  <c r="O21" i="4" a="1"/>
  <c r="O21" i="4" l="1"/>
  <c r="S20" i="4" a="1"/>
  <c r="S20" i="4" l="1"/>
  <c r="R20" i="4" a="1"/>
  <c r="R20" i="4" l="1"/>
  <c r="Q20" i="4" a="1"/>
  <c r="Q20" i="4" l="1"/>
  <c r="P20" i="4" a="1"/>
  <c r="P20" i="4" l="1"/>
  <c r="O20" i="4" a="1"/>
  <c r="O20" i="4" l="1"/>
  <c r="S19" i="4" a="1"/>
  <c r="S19" i="4" l="1"/>
  <c r="R19" i="4" a="1"/>
  <c r="R19" i="4" l="1"/>
  <c r="Q19" i="4" a="1"/>
  <c r="Q19" i="4" l="1"/>
  <c r="P19" i="4" a="1"/>
  <c r="P19" i="4" l="1"/>
  <c r="O19" i="4" a="1"/>
  <c r="O19" i="4" l="1"/>
  <c r="S18" i="4" a="1"/>
  <c r="S18" i="4" l="1"/>
  <c r="R18" i="4" a="1"/>
  <c r="R18" i="4" l="1"/>
  <c r="Q18" i="4" a="1"/>
  <c r="Q18" i="4" l="1"/>
  <c r="P18" i="4" a="1"/>
  <c r="P18" i="4" l="1"/>
  <c r="O18" i="4" a="1"/>
  <c r="O18" i="4" l="1"/>
  <c r="S17" i="4" a="1"/>
  <c r="S17" i="4" l="1"/>
  <c r="R17" i="4" a="1"/>
  <c r="R17" i="4" l="1"/>
  <c r="Q17" i="4" a="1"/>
  <c r="Q17" i="4" l="1"/>
  <c r="P17" i="4" a="1"/>
  <c r="P17" i="4" l="1"/>
  <c r="O17" i="4" a="1"/>
  <c r="O17" i="4" l="1"/>
  <c r="S16" i="4" a="1"/>
  <c r="S16" i="4" l="1"/>
  <c r="R16" i="4" a="1"/>
  <c r="R16" i="4" l="1"/>
  <c r="Q16" i="4" a="1"/>
  <c r="Q16" i="4" l="1"/>
  <c r="P16" i="4" a="1"/>
  <c r="P16" i="4" l="1"/>
  <c r="O16" i="4" a="1"/>
  <c r="O16" i="4" l="1"/>
  <c r="S15" i="4" a="1"/>
  <c r="S15" i="4" l="1"/>
  <c r="R15" i="4" a="1"/>
  <c r="R15" i="4" l="1"/>
  <c r="Q15" i="4" a="1"/>
  <c r="Q15" i="4" l="1"/>
  <c r="P15" i="4" a="1"/>
  <c r="P15" i="4" l="1"/>
  <c r="O15" i="4" a="1"/>
  <c r="O15" i="4" l="1"/>
  <c r="S14" i="4" a="1"/>
  <c r="S14" i="4" l="1"/>
  <c r="R14" i="4" a="1"/>
  <c r="R14" i="4" l="1"/>
  <c r="Q14" i="4" a="1"/>
  <c r="Q14" i="4" l="1"/>
  <c r="P14" i="4" a="1"/>
  <c r="P14" i="4" l="1"/>
  <c r="O14" i="4" a="1"/>
  <c r="O14" i="4" l="1"/>
  <c r="S13" i="4" a="1"/>
  <c r="S13" i="4" l="1"/>
  <c r="R13" i="4" a="1"/>
  <c r="R13" i="4" l="1"/>
  <c r="Q13" i="4" a="1"/>
  <c r="Q13" i="4" l="1"/>
  <c r="P13" i="4" a="1"/>
  <c r="P13" i="4" l="1"/>
  <c r="O13" i="4" a="1"/>
  <c r="O13" i="4" l="1"/>
  <c r="S12" i="4" a="1"/>
  <c r="S12" i="4" l="1"/>
  <c r="R12" i="4" a="1"/>
  <c r="R12" i="4" l="1"/>
  <c r="Q12" i="4" a="1"/>
  <c r="Q12" i="4" l="1"/>
  <c r="P12" i="4" a="1"/>
  <c r="P12" i="4" l="1"/>
  <c r="O12" i="4" a="1"/>
  <c r="O12" i="4" l="1"/>
  <c r="S11" i="4" a="1"/>
  <c r="S11" i="4" l="1"/>
  <c r="R11" i="4" a="1"/>
  <c r="R11" i="4" l="1"/>
  <c r="Q11" i="4" a="1"/>
  <c r="Q11" i="4" l="1"/>
  <c r="P11" i="4" a="1"/>
  <c r="P11" i="4" l="1"/>
  <c r="O11" i="4" a="1"/>
  <c r="O11" i="4" l="1"/>
  <c r="S10" i="4" a="1"/>
  <c r="S10" i="4" l="1"/>
  <c r="R10" i="4" a="1"/>
  <c r="R10" i="4" l="1"/>
  <c r="Q10" i="4" a="1"/>
  <c r="Q10" i="4" l="1"/>
  <c r="P10" i="4" a="1"/>
  <c r="P10" i="4" l="1"/>
  <c r="O10" i="4" a="1"/>
  <c r="O10" i="4" l="1"/>
  <c r="S9" i="4" a="1"/>
  <c r="S9" i="4" l="1"/>
  <c r="R9" i="4" a="1"/>
  <c r="R9" i="4" l="1"/>
  <c r="Q9" i="4" a="1"/>
  <c r="Q9" i="4" l="1"/>
  <c r="P9" i="4" a="1"/>
  <c r="P9" i="4" l="1"/>
  <c r="O9" i="4" a="1"/>
  <c r="O9" i="4" l="1"/>
  <c r="S8" i="4" a="1"/>
  <c r="S8" i="4" l="1"/>
  <c r="R8" i="4" a="1"/>
  <c r="R8" i="4" l="1"/>
  <c r="Q8" i="4" a="1"/>
  <c r="Q8" i="4" l="1"/>
  <c r="P8" i="4" a="1"/>
  <c r="P8" i="4" l="1"/>
  <c r="O8" i="4" a="1"/>
  <c r="O8" i="4" l="1"/>
  <c r="S7" i="4" a="1"/>
  <c r="S7" i="4" l="1"/>
  <c r="R7" i="4" a="1"/>
  <c r="R7" i="4" l="1"/>
  <c r="Q7" i="4" a="1"/>
  <c r="Q7" i="4" l="1"/>
  <c r="P7" i="4" a="1"/>
  <c r="P7" i="4" l="1"/>
  <c r="O7" i="4" a="1"/>
  <c r="O7" i="4" l="1"/>
  <c r="S6" i="4" a="1"/>
  <c r="S6" i="4" l="1"/>
  <c r="R6" i="4" a="1"/>
  <c r="R6" i="4" l="1"/>
  <c r="Q6" i="4" a="1"/>
  <c r="Q6" i="4" l="1"/>
  <c r="P6" i="4" a="1"/>
  <c r="P6" i="4" l="1"/>
  <c r="O6" i="4" a="1"/>
  <c r="O6" i="4" l="1"/>
  <c r="S5" i="4" a="1"/>
  <c r="S5" i="4" l="1"/>
  <c r="R5" i="4" a="1"/>
  <c r="R5" i="4" l="1"/>
  <c r="Q5" i="4" a="1"/>
  <c r="Q5" i="4" l="1"/>
  <c r="P5" i="4" a="1"/>
  <c r="P5" i="4" l="1"/>
  <c r="O5" i="4" a="1"/>
  <c r="O5" i="4" l="1"/>
  <c r="S4" i="4" a="1"/>
  <c r="S4" i="4" l="1"/>
  <c r="R4" i="4" a="1"/>
  <c r="R4" i="4" l="1"/>
  <c r="Q4" i="4" a="1"/>
  <c r="Q4" i="4" l="1"/>
  <c r="P4" i="4" a="1"/>
  <c r="P4" i="4" l="1"/>
  <c r="O4" i="4" a="1"/>
  <c r="O4" i="4" l="1"/>
  <c r="S3" i="4" a="1"/>
  <c r="S3" i="4" l="1"/>
  <c r="R3" i="4" a="1"/>
  <c r="R3" i="4" l="1"/>
  <c r="Q3" i="4" a="1"/>
  <c r="Q3" i="4" l="1"/>
  <c r="P3" i="4" a="1"/>
  <c r="P3" i="4" l="1"/>
  <c r="O3" i="4" a="1"/>
  <c r="O3" i="4" l="1"/>
  <c r="S2" i="4" a="1"/>
  <c r="S2" i="4" l="1"/>
  <c r="R2" i="4" a="1"/>
  <c r="R2" i="4" l="1"/>
  <c r="Q2" i="4" a="1"/>
  <c r="Q2" i="4" l="1"/>
  <c r="P2" i="4" a="1"/>
  <c r="P2" i="4" l="1"/>
  <c r="O2" i="4" a="1"/>
  <c r="G2701" i="4" a="1"/>
  <c r="G2700" i="4" a="1"/>
  <c r="G2699" i="4" a="1"/>
  <c r="G2698" i="4" a="1"/>
  <c r="G2697" i="4" a="1"/>
  <c r="G2696" i="4" a="1"/>
  <c r="G2695" i="4" a="1"/>
  <c r="G2694" i="4" a="1"/>
  <c r="G2693" i="4" a="1"/>
  <c r="G2692" i="4" a="1"/>
  <c r="G2691" i="4" a="1"/>
  <c r="G2690" i="4" a="1"/>
  <c r="G2689" i="4" a="1"/>
  <c r="G2688" i="4" a="1"/>
  <c r="G2687" i="4" a="1"/>
  <c r="G2686" i="4" a="1"/>
  <c r="G2685" i="4" a="1"/>
  <c r="G2684" i="4" a="1"/>
  <c r="G2683" i="4" a="1"/>
  <c r="G2682" i="4" a="1"/>
  <c r="G2681" i="4" a="1"/>
  <c r="G2680" i="4" a="1"/>
  <c r="G2679" i="4" a="1"/>
  <c r="G2678" i="4" a="1"/>
  <c r="G2677" i="4" a="1"/>
  <c r="G2676" i="4" a="1"/>
  <c r="G2675" i="4" a="1"/>
  <c r="G2674" i="4" a="1"/>
  <c r="G2673" i="4" a="1"/>
  <c r="G2672" i="4" a="1"/>
  <c r="G2671" i="4" a="1"/>
  <c r="G2670" i="4" a="1"/>
  <c r="G2669" i="4" a="1"/>
  <c r="G2668" i="4" a="1"/>
  <c r="G2667" i="4" a="1"/>
  <c r="G2666" i="4" a="1"/>
  <c r="G2665" i="4" a="1"/>
  <c r="G2664" i="4" a="1"/>
  <c r="G2663" i="4" a="1"/>
  <c r="G2662" i="4" a="1"/>
  <c r="G2661" i="4" a="1"/>
  <c r="G2660" i="4" a="1"/>
  <c r="G2659" i="4" a="1"/>
  <c r="G2658" i="4" a="1"/>
  <c r="G2657" i="4" a="1"/>
  <c r="G2656" i="4" a="1"/>
  <c r="G2655" i="4" a="1"/>
  <c r="G2654" i="4" a="1"/>
  <c r="G2653" i="4" a="1"/>
  <c r="G2652" i="4" a="1"/>
  <c r="G2651" i="4" a="1"/>
  <c r="G2650" i="4" a="1"/>
  <c r="G2649" i="4" a="1"/>
  <c r="G2648" i="4" a="1"/>
  <c r="G2647" i="4" a="1"/>
  <c r="G2646" i="4" a="1"/>
  <c r="G2645" i="4" a="1"/>
  <c r="G2644" i="4" a="1"/>
  <c r="G2643" i="4" a="1"/>
  <c r="G2642" i="4" a="1"/>
  <c r="G2641" i="4" a="1"/>
  <c r="G2640" i="4" a="1"/>
  <c r="G2639" i="4" a="1"/>
  <c r="G2638" i="4" a="1"/>
  <c r="G2637" i="4" a="1"/>
  <c r="G2636" i="4" a="1"/>
  <c r="G2635" i="4" a="1"/>
  <c r="G2634" i="4" a="1"/>
  <c r="G2633" i="4" a="1"/>
  <c r="G2632" i="4" a="1"/>
  <c r="G2631" i="4" a="1"/>
  <c r="G2630" i="4" a="1"/>
  <c r="G2629" i="4" a="1"/>
  <c r="G2628" i="4" a="1"/>
  <c r="G2627" i="4" a="1"/>
  <c r="G2626" i="4" a="1"/>
  <c r="G2625" i="4" a="1"/>
  <c r="G2624" i="4" a="1"/>
  <c r="G2623" i="4" a="1"/>
  <c r="G2622" i="4" a="1"/>
  <c r="G2621" i="4" a="1"/>
  <c r="G2620" i="4" a="1"/>
  <c r="G2619" i="4" a="1"/>
  <c r="G2618" i="4" a="1"/>
  <c r="G2617" i="4" a="1"/>
  <c r="G2616" i="4" a="1"/>
  <c r="G2615" i="4" a="1"/>
  <c r="G2614" i="4" a="1"/>
  <c r="G2613" i="4" a="1"/>
  <c r="G2612" i="4" a="1"/>
  <c r="G2611" i="4" a="1"/>
  <c r="G2610" i="4" a="1"/>
  <c r="G2609" i="4" a="1"/>
  <c r="G2608" i="4" a="1"/>
  <c r="G2607" i="4" a="1"/>
  <c r="G2606" i="4" a="1"/>
  <c r="G2605" i="4" a="1"/>
  <c r="G2604" i="4" a="1"/>
  <c r="G2603" i="4" a="1"/>
  <c r="G2602" i="4" a="1"/>
  <c r="G2601" i="4" a="1"/>
  <c r="G2600" i="4" a="1"/>
  <c r="G2599" i="4" a="1"/>
  <c r="G2598" i="4" a="1"/>
  <c r="G2597" i="4" a="1"/>
  <c r="G2596" i="4" a="1"/>
  <c r="G2595" i="4" a="1"/>
  <c r="G2594" i="4" a="1"/>
  <c r="G2593" i="4" a="1"/>
  <c r="G2592" i="4" a="1"/>
  <c r="G2591" i="4" a="1"/>
  <c r="G2590" i="4" a="1"/>
  <c r="G2589" i="4" a="1"/>
  <c r="G2588" i="4" a="1"/>
  <c r="G2587" i="4" a="1"/>
  <c r="G2586" i="4" a="1"/>
  <c r="G2585" i="4" a="1"/>
  <c r="G2584" i="4" a="1"/>
  <c r="G2583" i="4" a="1"/>
  <c r="G2582" i="4" a="1"/>
  <c r="G2581" i="4" a="1"/>
  <c r="G2580" i="4" a="1"/>
  <c r="G2579" i="4" a="1"/>
  <c r="G2578" i="4" a="1"/>
  <c r="G2577" i="4" a="1"/>
  <c r="G2576" i="4" a="1"/>
  <c r="G2575" i="4" a="1"/>
  <c r="G2574" i="4" a="1"/>
  <c r="G2573" i="4" a="1"/>
  <c r="G2572" i="4" a="1"/>
  <c r="G2571" i="4" a="1"/>
  <c r="G2570" i="4" a="1"/>
  <c r="G2569" i="4" a="1"/>
  <c r="G2568" i="4" a="1"/>
  <c r="G2567" i="4" a="1"/>
  <c r="G2566" i="4" a="1"/>
  <c r="G2565" i="4" a="1"/>
  <c r="G2564" i="4" a="1"/>
  <c r="G2563" i="4" a="1"/>
  <c r="G2562" i="4" a="1"/>
  <c r="G2561" i="4" a="1"/>
  <c r="G2560" i="4" a="1"/>
  <c r="G2559" i="4" a="1"/>
  <c r="G2558" i="4" a="1"/>
  <c r="G2557" i="4" a="1"/>
  <c r="G2556" i="4" a="1"/>
  <c r="G2555" i="4" a="1"/>
  <c r="G2554" i="4" a="1"/>
  <c r="G2553" i="4" a="1"/>
  <c r="G2552" i="4" a="1"/>
  <c r="G2551" i="4" a="1"/>
  <c r="G2550" i="4" a="1"/>
  <c r="G2549" i="4" a="1"/>
  <c r="G2548" i="4" a="1"/>
  <c r="G2547" i="4" a="1"/>
  <c r="G2546" i="4" a="1"/>
  <c r="G2545" i="4" a="1"/>
  <c r="G2544" i="4" a="1"/>
  <c r="G2543" i="4" a="1"/>
  <c r="G2542" i="4" a="1"/>
  <c r="G2541" i="4" a="1"/>
  <c r="G2540" i="4" a="1"/>
  <c r="G2539" i="4" a="1"/>
  <c r="G2538" i="4" a="1"/>
  <c r="G2537" i="4" a="1"/>
  <c r="G2536" i="4" a="1"/>
  <c r="G2535" i="4" a="1"/>
  <c r="G2534" i="4" a="1"/>
  <c r="G2533" i="4" a="1"/>
  <c r="G2532" i="4" a="1"/>
  <c r="G2531" i="4" a="1"/>
  <c r="G2530" i="4" a="1"/>
  <c r="G2529" i="4" a="1"/>
  <c r="G2528" i="4" a="1"/>
  <c r="G2527" i="4" a="1"/>
  <c r="G2526" i="4" a="1"/>
  <c r="G2525" i="4" a="1"/>
  <c r="G2524" i="4" a="1"/>
  <c r="G2523" i="4" a="1"/>
  <c r="G2522" i="4" a="1"/>
  <c r="G2521" i="4" a="1"/>
  <c r="G2520" i="4" a="1"/>
  <c r="G2519" i="4" a="1"/>
  <c r="G2518" i="4" a="1"/>
  <c r="G2517" i="4" a="1"/>
  <c r="G2516" i="4" a="1"/>
  <c r="G2515" i="4" a="1"/>
  <c r="G2514" i="4" a="1"/>
  <c r="G2513" i="4" a="1"/>
  <c r="G2512" i="4" a="1"/>
  <c r="G2511" i="4" a="1"/>
  <c r="G2510" i="4" a="1"/>
  <c r="G2509" i="4" a="1"/>
  <c r="G2508" i="4" a="1"/>
  <c r="G2507" i="4" a="1"/>
  <c r="G2506" i="4" a="1"/>
  <c r="G2505" i="4" a="1"/>
  <c r="G2504" i="4" a="1"/>
  <c r="G2503" i="4" a="1"/>
  <c r="G2502" i="4" a="1"/>
  <c r="G2501" i="4" a="1"/>
  <c r="G2500" i="4" a="1"/>
  <c r="G2499" i="4" a="1"/>
  <c r="G2498" i="4" a="1"/>
  <c r="G2497" i="4" a="1"/>
  <c r="G2496" i="4" a="1"/>
  <c r="G2495" i="4" a="1"/>
  <c r="G2494" i="4" a="1"/>
  <c r="G2493" i="4" a="1"/>
  <c r="G2492" i="4" a="1"/>
  <c r="G2491" i="4" a="1"/>
  <c r="G2490" i="4" a="1"/>
  <c r="G2489" i="4" a="1"/>
  <c r="G2488" i="4" a="1"/>
  <c r="G2487" i="4" a="1"/>
  <c r="G2486" i="4" a="1"/>
  <c r="G2485" i="4" a="1"/>
  <c r="G2484" i="4" a="1"/>
  <c r="G2483" i="4" a="1"/>
  <c r="G2482" i="4" a="1"/>
  <c r="G2481" i="4" a="1"/>
  <c r="G2480" i="4" a="1"/>
  <c r="G2479" i="4" a="1"/>
  <c r="G2478" i="4" a="1"/>
  <c r="G2477" i="4" a="1"/>
  <c r="G2476" i="4" a="1"/>
  <c r="G2475" i="4" a="1"/>
  <c r="G2474" i="4" a="1"/>
  <c r="G2473" i="4" a="1"/>
  <c r="G2472" i="4" a="1"/>
  <c r="G2471" i="4" a="1"/>
  <c r="G2470" i="4" a="1"/>
  <c r="G2469" i="4" a="1"/>
  <c r="G2468" i="4" a="1"/>
  <c r="G2467" i="4" a="1"/>
  <c r="G2466" i="4" a="1"/>
  <c r="G2465" i="4" a="1"/>
  <c r="G2464" i="4" a="1"/>
  <c r="G2463" i="4" a="1"/>
  <c r="G2462" i="4" a="1"/>
  <c r="G2461" i="4" a="1"/>
  <c r="G2460" i="4" a="1"/>
  <c r="G2459" i="4" a="1"/>
  <c r="G2458" i="4" a="1"/>
  <c r="G2457" i="4" a="1"/>
  <c r="G2456" i="4" a="1"/>
  <c r="G2455" i="4" a="1"/>
  <c r="G2454" i="4" a="1"/>
  <c r="G2453" i="4" a="1"/>
  <c r="G2452" i="4" a="1"/>
  <c r="G2451" i="4" a="1"/>
  <c r="G2450" i="4" a="1"/>
  <c r="G2449" i="4" a="1"/>
  <c r="G2448" i="4" a="1"/>
  <c r="G2447" i="4" a="1"/>
  <c r="G2446" i="4" a="1"/>
  <c r="G2445" i="4" a="1"/>
  <c r="G2444" i="4" a="1"/>
  <c r="G2443" i="4" a="1"/>
  <c r="G2442" i="4" a="1"/>
  <c r="G2441" i="4" a="1"/>
  <c r="G2440" i="4" a="1"/>
  <c r="G2439" i="4" a="1"/>
  <c r="G2438" i="4" a="1"/>
  <c r="G2437" i="4" a="1"/>
  <c r="G2436" i="4" a="1"/>
  <c r="G2435" i="4" a="1"/>
  <c r="G2434" i="4" a="1"/>
  <c r="G2433" i="4" a="1"/>
  <c r="G2432" i="4" a="1"/>
  <c r="G2431" i="4" a="1"/>
  <c r="G2430" i="4" a="1"/>
  <c r="G2429" i="4" a="1"/>
  <c r="G2428" i="4" a="1"/>
  <c r="G2427" i="4" a="1"/>
  <c r="G2426" i="4" a="1"/>
  <c r="G2425" i="4" a="1"/>
  <c r="G2424" i="4" a="1"/>
  <c r="G2423" i="4" a="1"/>
  <c r="G2422" i="4" a="1"/>
  <c r="G2421" i="4" a="1"/>
  <c r="G2420" i="4" a="1"/>
  <c r="G2419" i="4" a="1"/>
  <c r="G2418" i="4" a="1"/>
  <c r="G2417" i="4" a="1"/>
  <c r="G2416" i="4" a="1"/>
  <c r="G2415" i="4" a="1"/>
  <c r="G2414" i="4" a="1"/>
  <c r="G2413" i="4" a="1"/>
  <c r="G2412" i="4" a="1"/>
  <c r="G2411" i="4" a="1"/>
  <c r="G2410" i="4" a="1"/>
  <c r="G2409" i="4" a="1"/>
  <c r="G2408" i="4" a="1"/>
  <c r="G2407" i="4" a="1"/>
  <c r="G2406" i="4" a="1"/>
  <c r="G2405" i="4" a="1"/>
  <c r="G2404" i="4" a="1"/>
  <c r="G2403" i="4" a="1"/>
  <c r="G2402" i="4" a="1"/>
  <c r="G2401" i="4" a="1"/>
  <c r="G2400" i="4" a="1"/>
  <c r="G2399" i="4" a="1"/>
  <c r="G2398" i="4" a="1"/>
  <c r="G2397" i="4" a="1"/>
  <c r="G2396" i="4" a="1"/>
  <c r="G2395" i="4" a="1"/>
  <c r="G2394" i="4" a="1"/>
  <c r="G2393" i="4" a="1"/>
  <c r="G2392" i="4" a="1"/>
  <c r="G2391" i="4" a="1"/>
  <c r="G2390" i="4" a="1"/>
  <c r="G2389" i="4" a="1"/>
  <c r="G2388" i="4" a="1"/>
  <c r="G2387" i="4" a="1"/>
  <c r="G2386" i="4" a="1"/>
  <c r="G2385" i="4" a="1"/>
  <c r="G2384" i="4" a="1"/>
  <c r="G2383" i="4" a="1"/>
  <c r="G2382" i="4" a="1"/>
  <c r="G2381" i="4" a="1"/>
  <c r="G2380" i="4" a="1"/>
  <c r="G2379" i="4" a="1"/>
  <c r="G2378" i="4" a="1"/>
  <c r="G2377" i="4" a="1"/>
  <c r="G2376" i="4" a="1"/>
  <c r="G2375" i="4" a="1"/>
  <c r="G2374" i="4" a="1"/>
  <c r="G2373" i="4" a="1"/>
  <c r="G2372" i="4" a="1"/>
  <c r="G2371" i="4" a="1"/>
  <c r="G2370" i="4" a="1"/>
  <c r="G2369" i="4" a="1"/>
  <c r="G2368" i="4" a="1"/>
  <c r="G2367" i="4" a="1"/>
  <c r="G2366" i="4" a="1"/>
  <c r="G2365" i="4" a="1"/>
  <c r="G2364" i="4" a="1"/>
  <c r="G2363" i="4" a="1"/>
  <c r="G2362" i="4" a="1"/>
  <c r="G2361" i="4" a="1"/>
  <c r="G2360" i="4" a="1"/>
  <c r="G2359" i="4" a="1"/>
  <c r="G2358" i="4" a="1"/>
  <c r="G2357" i="4" a="1"/>
  <c r="G2356" i="4" a="1"/>
  <c r="G2355" i="4" a="1"/>
  <c r="G2354" i="4" a="1"/>
  <c r="G2353" i="4" a="1"/>
  <c r="G2352" i="4" a="1"/>
  <c r="G2351" i="4" a="1"/>
  <c r="G2350" i="4" a="1"/>
  <c r="G2349" i="4" a="1"/>
  <c r="G2348" i="4" a="1"/>
  <c r="G2347" i="4" a="1"/>
  <c r="G2346" i="4" a="1"/>
  <c r="G2345" i="4" a="1"/>
  <c r="G2344" i="4" a="1"/>
  <c r="G2343" i="4" a="1"/>
  <c r="G2342" i="4" a="1"/>
  <c r="G2341" i="4" a="1"/>
  <c r="G2340" i="4" a="1"/>
  <c r="G2339" i="4" a="1"/>
  <c r="G2338" i="4" a="1"/>
  <c r="G2337" i="4" a="1"/>
  <c r="G2336" i="4" a="1"/>
  <c r="G2335" i="4" a="1"/>
  <c r="G2334" i="4" a="1"/>
  <c r="G2333" i="4" a="1"/>
  <c r="G2332" i="4" a="1"/>
  <c r="G2331" i="4" a="1"/>
  <c r="G2330" i="4" a="1"/>
  <c r="G2329" i="4" a="1"/>
  <c r="G2328" i="4" a="1"/>
  <c r="G2327" i="4" a="1"/>
  <c r="G2326" i="4" a="1"/>
  <c r="G2325" i="4" a="1"/>
  <c r="G2324" i="4" a="1"/>
  <c r="G2323" i="4" a="1"/>
  <c r="G2322" i="4" a="1"/>
  <c r="G2321" i="4" a="1"/>
  <c r="G2320" i="4" a="1"/>
  <c r="G2319" i="4" a="1"/>
  <c r="G2318" i="4" a="1"/>
  <c r="G2317" i="4" a="1"/>
  <c r="G2316" i="4" a="1"/>
  <c r="G2315" i="4" a="1"/>
  <c r="G2314" i="4" a="1"/>
  <c r="G2313" i="4" a="1"/>
  <c r="G2312" i="4" a="1"/>
  <c r="G2311" i="4" a="1"/>
  <c r="G2310" i="4" a="1"/>
  <c r="G2309" i="4" a="1"/>
  <c r="G2308" i="4" a="1"/>
  <c r="G2307" i="4" a="1"/>
  <c r="G2306" i="4" a="1"/>
  <c r="G2305" i="4" a="1"/>
  <c r="G2304" i="4" a="1"/>
  <c r="G2303" i="4" a="1"/>
  <c r="G2302" i="4" a="1"/>
  <c r="G2301" i="4" a="1"/>
  <c r="G2300" i="4" a="1"/>
  <c r="G2299" i="4" a="1"/>
  <c r="G2298" i="4" a="1"/>
  <c r="G2297" i="4" a="1"/>
  <c r="G2296" i="4" a="1"/>
  <c r="G2295" i="4" a="1"/>
  <c r="G2294" i="4" a="1"/>
  <c r="G2293" i="4" a="1"/>
  <c r="G2292" i="4" a="1"/>
  <c r="G2291" i="4" a="1"/>
  <c r="G2290" i="4" a="1"/>
  <c r="G2289" i="4" a="1"/>
  <c r="G2288" i="4" a="1"/>
  <c r="G2287" i="4" a="1"/>
  <c r="G2286" i="4" a="1"/>
  <c r="G2285" i="4" a="1"/>
  <c r="G2284" i="4" a="1"/>
  <c r="G2283" i="4" a="1"/>
  <c r="G2282" i="4" a="1"/>
  <c r="G2281" i="4" a="1"/>
  <c r="G2280" i="4" a="1"/>
  <c r="G2279" i="4" a="1"/>
  <c r="G2278" i="4" a="1"/>
  <c r="G2277" i="4" a="1"/>
  <c r="G2276" i="4" a="1"/>
  <c r="G2275" i="4" a="1"/>
  <c r="G2274" i="4" a="1"/>
  <c r="G2273" i="4" a="1"/>
  <c r="G2272" i="4" a="1"/>
  <c r="G2271" i="4" a="1"/>
  <c r="G2270" i="4" a="1"/>
  <c r="G2269" i="4" a="1"/>
  <c r="G2268" i="4" a="1"/>
  <c r="G2267" i="4" a="1"/>
  <c r="G2266" i="4" a="1"/>
  <c r="G2265" i="4" a="1"/>
  <c r="G2264" i="4" a="1"/>
  <c r="G2263" i="4" a="1"/>
  <c r="G2262" i="4" a="1"/>
  <c r="G2261" i="4" a="1"/>
  <c r="G2260" i="4" a="1"/>
  <c r="G2259" i="4" a="1"/>
  <c r="G2258" i="4" a="1"/>
  <c r="G2257" i="4" a="1"/>
  <c r="G2256" i="4" a="1"/>
  <c r="G2255" i="4" a="1"/>
  <c r="G2254" i="4" a="1"/>
  <c r="G2253" i="4" a="1"/>
  <c r="G2252" i="4" a="1"/>
  <c r="G2251" i="4" a="1"/>
  <c r="G2250" i="4" a="1"/>
  <c r="G2249" i="4" a="1"/>
  <c r="G2248" i="4" a="1"/>
  <c r="G2247" i="4" a="1"/>
  <c r="G2246" i="4" a="1"/>
  <c r="G2245" i="4" a="1"/>
  <c r="G2244" i="4" a="1"/>
  <c r="G2243" i="4" a="1"/>
  <c r="G2242" i="4" a="1"/>
  <c r="G2241" i="4" a="1"/>
  <c r="G2240" i="4" a="1"/>
  <c r="G2239" i="4" a="1"/>
  <c r="G2238" i="4" a="1"/>
  <c r="G2237" i="4" a="1"/>
  <c r="G2236" i="4" a="1"/>
  <c r="G2235" i="4" a="1"/>
  <c r="G2234" i="4" a="1"/>
  <c r="G2233" i="4" a="1"/>
  <c r="G2232" i="4" a="1"/>
  <c r="G2231" i="4" a="1"/>
  <c r="G2230" i="4" a="1"/>
  <c r="G2229" i="4" a="1"/>
  <c r="G2228" i="4" a="1"/>
  <c r="G2227" i="4" a="1"/>
  <c r="G2226" i="4" a="1"/>
  <c r="G2225" i="4" a="1"/>
  <c r="G2224" i="4" a="1"/>
  <c r="G2223" i="4" a="1"/>
  <c r="G2222" i="4" a="1"/>
  <c r="G2221" i="4" a="1"/>
  <c r="G2220" i="4" a="1"/>
  <c r="G2219" i="4" a="1"/>
  <c r="G2218" i="4" a="1"/>
  <c r="G2217" i="4" a="1"/>
  <c r="G2216" i="4" a="1"/>
  <c r="G2215" i="4" a="1"/>
  <c r="G2214" i="4" a="1"/>
  <c r="G2213" i="4" a="1"/>
  <c r="G2212" i="4" a="1"/>
  <c r="G2211" i="4" a="1"/>
  <c r="G2210" i="4" a="1"/>
  <c r="G2209" i="4" a="1"/>
  <c r="G2208" i="4" a="1"/>
  <c r="G2207" i="4" a="1"/>
  <c r="G2206" i="4" a="1"/>
  <c r="G2205" i="4" a="1"/>
  <c r="G2204" i="4" a="1"/>
  <c r="G2203" i="4" a="1"/>
  <c r="G2202" i="4" a="1"/>
  <c r="G2201" i="4" a="1"/>
  <c r="G2200" i="4" a="1"/>
  <c r="G2199" i="4" a="1"/>
  <c r="G2198" i="4" a="1"/>
  <c r="G2197" i="4" a="1"/>
  <c r="G2196" i="4" a="1"/>
  <c r="G2195" i="4" a="1"/>
  <c r="G2194" i="4" a="1"/>
  <c r="G2193" i="4" a="1"/>
  <c r="G2192" i="4" a="1"/>
  <c r="G2191" i="4" a="1"/>
  <c r="G2190" i="4" a="1"/>
  <c r="G2189" i="4" a="1"/>
  <c r="G2188" i="4" a="1"/>
  <c r="G2187" i="4" a="1"/>
  <c r="G2186" i="4" a="1"/>
  <c r="G2185" i="4" a="1"/>
  <c r="G2184" i="4" a="1"/>
  <c r="G2183" i="4" a="1"/>
  <c r="G2182" i="4" a="1"/>
  <c r="G2181" i="4" a="1"/>
  <c r="G2180" i="4" a="1"/>
  <c r="G2179" i="4" a="1"/>
  <c r="G2178" i="4" a="1"/>
  <c r="G2177" i="4" a="1"/>
  <c r="G2176" i="4" a="1"/>
  <c r="G2175" i="4" a="1"/>
  <c r="G2174" i="4" a="1"/>
  <c r="G2173" i="4" a="1"/>
  <c r="G2172" i="4" a="1"/>
  <c r="G2171" i="4" a="1"/>
  <c r="G2170" i="4" a="1"/>
  <c r="G2169" i="4" a="1"/>
  <c r="G2168" i="4" a="1"/>
  <c r="G2167" i="4" a="1"/>
  <c r="G2166" i="4" a="1"/>
  <c r="G2165" i="4" a="1"/>
  <c r="G2164" i="4" a="1"/>
  <c r="G2163" i="4" a="1"/>
  <c r="G2162" i="4" a="1"/>
  <c r="G2161" i="4" a="1"/>
  <c r="G2160" i="4" a="1"/>
  <c r="G2159" i="4" a="1"/>
  <c r="G2158" i="4" a="1"/>
  <c r="G2157" i="4" a="1"/>
  <c r="G2156" i="4" a="1"/>
  <c r="G2155" i="4" a="1"/>
  <c r="G2154" i="4" a="1"/>
  <c r="G2153" i="4" a="1"/>
  <c r="G2152" i="4" a="1"/>
  <c r="G2151" i="4" a="1"/>
  <c r="G2150" i="4" a="1"/>
  <c r="G2149" i="4" a="1"/>
  <c r="G2148" i="4" a="1"/>
  <c r="G2147" i="4" a="1"/>
  <c r="G2146" i="4" a="1"/>
  <c r="G2145" i="4" a="1"/>
  <c r="G2144" i="4" a="1"/>
  <c r="G2143" i="4" a="1"/>
  <c r="G2142" i="4" a="1"/>
  <c r="G2141" i="4" a="1"/>
  <c r="G2140" i="4" a="1"/>
  <c r="G2139" i="4" a="1"/>
  <c r="G2138" i="4" a="1"/>
  <c r="G2137" i="4" a="1"/>
  <c r="G2136" i="4" a="1"/>
  <c r="G2135" i="4" a="1"/>
  <c r="G2134" i="4" a="1"/>
  <c r="G2133" i="4" a="1"/>
  <c r="G2132" i="4" a="1"/>
  <c r="G2131" i="4" a="1"/>
  <c r="G2130" i="4" a="1"/>
  <c r="G2129" i="4" a="1"/>
  <c r="G2128" i="4" a="1"/>
  <c r="G2127" i="4" a="1"/>
  <c r="G2126" i="4" a="1"/>
  <c r="G2125" i="4" a="1"/>
  <c r="G2124" i="4" a="1"/>
  <c r="G2123" i="4" a="1"/>
  <c r="G2122" i="4" a="1"/>
  <c r="G2121" i="4" a="1"/>
  <c r="G2120" i="4" a="1"/>
  <c r="G2119" i="4" a="1"/>
  <c r="G2118" i="4" a="1"/>
  <c r="G2117" i="4" a="1"/>
  <c r="G2116" i="4" a="1"/>
  <c r="G2115" i="4" a="1"/>
  <c r="G2114" i="4" a="1"/>
  <c r="G2113" i="4" a="1"/>
  <c r="G2112" i="4" a="1"/>
  <c r="G2111" i="4" a="1"/>
  <c r="G2110" i="4" a="1"/>
  <c r="G2109" i="4" a="1"/>
  <c r="G2108" i="4" a="1"/>
  <c r="G2107" i="4" a="1"/>
  <c r="G2106" i="4" a="1"/>
  <c r="G2105" i="4" a="1"/>
  <c r="G2104" i="4" a="1"/>
  <c r="G2103" i="4" a="1"/>
  <c r="G2102" i="4" a="1"/>
  <c r="G2101" i="4" a="1"/>
  <c r="G2100" i="4" a="1"/>
  <c r="G2099" i="4" a="1"/>
  <c r="G2098" i="4" a="1"/>
  <c r="G2097" i="4" a="1"/>
  <c r="G2096" i="4" a="1"/>
  <c r="G2095" i="4" a="1"/>
  <c r="G2094" i="4" a="1"/>
  <c r="G2093" i="4" a="1"/>
  <c r="G2092" i="4" a="1"/>
  <c r="G2091" i="4" a="1"/>
  <c r="G2090" i="4" a="1"/>
  <c r="G2089" i="4" a="1"/>
  <c r="G2088" i="4" a="1"/>
  <c r="G2087" i="4" a="1"/>
  <c r="G2086" i="4" a="1"/>
  <c r="G2085" i="4" a="1"/>
  <c r="G2084" i="4" a="1"/>
  <c r="G2083" i="4" a="1"/>
  <c r="G2082" i="4" a="1"/>
  <c r="G2081" i="4" a="1"/>
  <c r="G2080" i="4" a="1"/>
  <c r="G2079" i="4" a="1"/>
  <c r="G2078" i="4" a="1"/>
  <c r="G2077" i="4" a="1"/>
  <c r="G2076" i="4" a="1"/>
  <c r="G2075" i="4" a="1"/>
  <c r="G2074" i="4" a="1"/>
  <c r="G2073" i="4" a="1"/>
  <c r="G2072" i="4" a="1"/>
  <c r="G2071" i="4" a="1"/>
  <c r="G2070" i="4" a="1"/>
  <c r="G2069" i="4" a="1"/>
  <c r="G2068" i="4" a="1"/>
  <c r="G2067" i="4" a="1"/>
  <c r="G2066" i="4" a="1"/>
  <c r="G2065" i="4" a="1"/>
  <c r="G2064" i="4" a="1"/>
  <c r="G2063" i="4" a="1"/>
  <c r="G2062" i="4" a="1"/>
  <c r="G2061" i="4" a="1"/>
  <c r="G2060" i="4" a="1"/>
  <c r="G2059" i="4" a="1"/>
  <c r="G2058" i="4" a="1"/>
  <c r="G2057" i="4" a="1"/>
  <c r="G2056" i="4" a="1"/>
  <c r="G2055" i="4" a="1"/>
  <c r="G2054" i="4" a="1"/>
  <c r="G2053" i="4" a="1"/>
  <c r="G2052" i="4" a="1"/>
  <c r="G2051" i="4" a="1"/>
  <c r="G2050" i="4" a="1"/>
  <c r="G2049" i="4" a="1"/>
  <c r="G2048" i="4" a="1"/>
  <c r="G2047" i="4" a="1"/>
  <c r="G2046" i="4" a="1"/>
  <c r="G2045" i="4" a="1"/>
  <c r="G2044" i="4" a="1"/>
  <c r="G2043" i="4" a="1"/>
  <c r="G2042" i="4" a="1"/>
  <c r="G2041" i="4" a="1"/>
  <c r="G2040" i="4" a="1"/>
  <c r="G2039" i="4" a="1"/>
  <c r="G2038" i="4" a="1"/>
  <c r="G2037" i="4" a="1"/>
  <c r="G2036" i="4" a="1"/>
  <c r="G2035" i="4" a="1"/>
  <c r="G2034" i="4" a="1"/>
  <c r="G2033" i="4" a="1"/>
  <c r="G2032" i="4" a="1"/>
  <c r="G2031" i="4" a="1"/>
  <c r="G2030" i="4" a="1"/>
  <c r="G2029" i="4" a="1"/>
  <c r="G2028" i="4" a="1"/>
  <c r="G2027" i="4" a="1"/>
  <c r="G2026" i="4" a="1"/>
  <c r="G2025" i="4" a="1"/>
  <c r="G2024" i="4" a="1"/>
  <c r="G2023" i="4" a="1"/>
  <c r="G2022" i="4" a="1"/>
  <c r="G2021" i="4" a="1"/>
  <c r="G2020" i="4" a="1"/>
  <c r="G2019" i="4" a="1"/>
  <c r="G2018" i="4" a="1"/>
  <c r="G2017" i="4" a="1"/>
  <c r="G2016" i="4" a="1"/>
  <c r="G2015" i="4" a="1"/>
  <c r="G2014" i="4" a="1"/>
  <c r="G2013" i="4" a="1"/>
  <c r="G2012" i="4" a="1"/>
  <c r="G2011" i="4" a="1"/>
  <c r="G2010" i="4" a="1"/>
  <c r="G2009" i="4" a="1"/>
  <c r="G2008" i="4" a="1"/>
  <c r="G2007" i="4" a="1"/>
  <c r="G2006" i="4" a="1"/>
  <c r="G2005" i="4" a="1"/>
  <c r="G2004" i="4" a="1"/>
  <c r="G2003" i="4" a="1"/>
  <c r="G2002" i="4" a="1"/>
  <c r="G2001" i="4" a="1"/>
  <c r="G2000" i="4" a="1"/>
  <c r="G1999" i="4" a="1"/>
  <c r="G1998" i="4" a="1"/>
  <c r="G1997" i="4" a="1"/>
  <c r="G1996" i="4" a="1"/>
  <c r="G1995" i="4" a="1"/>
  <c r="G1994" i="4" a="1"/>
  <c r="G1993" i="4" a="1"/>
  <c r="G1992" i="4" a="1"/>
  <c r="G1991" i="4" a="1"/>
  <c r="G1990" i="4" a="1"/>
  <c r="G1989" i="4" a="1"/>
  <c r="G1988" i="4" a="1"/>
  <c r="G1987" i="4" a="1"/>
  <c r="G1986" i="4" a="1"/>
  <c r="G1985" i="4" a="1"/>
  <c r="G1984" i="4" a="1"/>
  <c r="G1983" i="4" a="1"/>
  <c r="G1982" i="4" a="1"/>
  <c r="G1981" i="4" a="1"/>
  <c r="G1980" i="4" a="1"/>
  <c r="G1979" i="4" a="1"/>
  <c r="G1978" i="4" a="1"/>
  <c r="G1977" i="4" a="1"/>
  <c r="G1976" i="4" a="1"/>
  <c r="G1975" i="4" a="1"/>
  <c r="G1974" i="4" a="1"/>
  <c r="G1973" i="4" a="1"/>
  <c r="G1972" i="4" a="1"/>
  <c r="G1971" i="4" a="1"/>
  <c r="G1970" i="4" a="1"/>
  <c r="G1969" i="4" a="1"/>
  <c r="G1968" i="4" a="1"/>
  <c r="G1967" i="4" a="1"/>
  <c r="G1966" i="4" a="1"/>
  <c r="G1965" i="4" a="1"/>
  <c r="G1964" i="4" a="1"/>
  <c r="G1963" i="4" a="1"/>
  <c r="G1962" i="4" a="1"/>
  <c r="G1961" i="4" a="1"/>
  <c r="G1960" i="4" a="1"/>
  <c r="G1959" i="4" a="1"/>
  <c r="G1958" i="4" a="1"/>
  <c r="G1957" i="4" a="1"/>
  <c r="G1956" i="4" a="1"/>
  <c r="G1955" i="4" a="1"/>
  <c r="G1954" i="4" a="1"/>
  <c r="G1953" i="4" a="1"/>
  <c r="G1952" i="4" a="1"/>
  <c r="G1951" i="4" a="1"/>
  <c r="G1950" i="4" a="1"/>
  <c r="G1949" i="4" a="1"/>
  <c r="G1948" i="4" a="1"/>
  <c r="G1947" i="4" a="1"/>
  <c r="G1946" i="4" a="1"/>
  <c r="G1945" i="4" a="1"/>
  <c r="G1944" i="4" a="1"/>
  <c r="G1943" i="4" a="1"/>
  <c r="G1942" i="4" a="1"/>
  <c r="G1941" i="4" a="1"/>
  <c r="G1940" i="4" a="1"/>
  <c r="G1939" i="4" a="1"/>
  <c r="G1938" i="4" a="1"/>
  <c r="G1937" i="4" a="1"/>
  <c r="G1936" i="4" a="1"/>
  <c r="G1935" i="4" a="1"/>
  <c r="G1934" i="4" a="1"/>
  <c r="G1933" i="4" a="1"/>
  <c r="G1932" i="4" a="1"/>
  <c r="G1931" i="4" a="1"/>
  <c r="G1930" i="4" a="1"/>
  <c r="G1929" i="4" a="1"/>
  <c r="G1928" i="4" a="1"/>
  <c r="G1927" i="4" a="1"/>
  <c r="G1926" i="4" a="1"/>
  <c r="G1925" i="4" a="1"/>
  <c r="G1924" i="4" a="1"/>
  <c r="G1923" i="4" a="1"/>
  <c r="G1922" i="4" a="1"/>
  <c r="G1921" i="4" a="1"/>
  <c r="G1920" i="4" a="1"/>
  <c r="G1919" i="4" a="1"/>
  <c r="G1918" i="4" a="1"/>
  <c r="G1917" i="4" a="1"/>
  <c r="G1916" i="4" a="1"/>
  <c r="G1915" i="4" a="1"/>
  <c r="G1914" i="4" a="1"/>
  <c r="G1913" i="4" a="1"/>
  <c r="G1912" i="4" a="1"/>
  <c r="G1911" i="4" a="1"/>
  <c r="G1910" i="4" a="1"/>
  <c r="G1909" i="4" a="1"/>
  <c r="G1908" i="4" a="1"/>
  <c r="G1907" i="4" a="1"/>
  <c r="G1906" i="4" a="1"/>
  <c r="G1905" i="4" a="1"/>
  <c r="G1904" i="4" a="1"/>
  <c r="G1903" i="4" a="1"/>
  <c r="G1902" i="4" a="1"/>
  <c r="G1901" i="4" a="1"/>
  <c r="G1900" i="4" a="1"/>
  <c r="G1899" i="4" a="1"/>
  <c r="G1898" i="4" a="1"/>
  <c r="G1897" i="4" a="1"/>
  <c r="G1896" i="4" a="1"/>
  <c r="G1895" i="4" a="1"/>
  <c r="G1894" i="4" a="1"/>
  <c r="G1893" i="4" a="1"/>
  <c r="G1892" i="4" a="1"/>
  <c r="G1891" i="4" a="1"/>
  <c r="G1890" i="4" a="1"/>
  <c r="G1889" i="4" a="1"/>
  <c r="G1888" i="4" a="1"/>
  <c r="G1887" i="4" a="1"/>
  <c r="G1886" i="4" a="1"/>
  <c r="G1885" i="4" a="1"/>
  <c r="G1884" i="4" a="1"/>
  <c r="G1883" i="4" a="1"/>
  <c r="G1882" i="4" a="1"/>
  <c r="G1881" i="4" a="1"/>
  <c r="G1880" i="4" a="1"/>
  <c r="G1879" i="4" a="1"/>
  <c r="G1878" i="4" a="1"/>
  <c r="G1877" i="4" a="1"/>
  <c r="G1876" i="4" a="1"/>
  <c r="G1875" i="4" a="1"/>
  <c r="G1874" i="4" a="1"/>
  <c r="G1873" i="4" a="1"/>
  <c r="G1872" i="4" a="1"/>
  <c r="G1871" i="4" a="1"/>
  <c r="G1870" i="4" a="1"/>
  <c r="G1869" i="4" a="1"/>
  <c r="G1868" i="4" a="1"/>
  <c r="G1867" i="4" a="1"/>
  <c r="G1866" i="4" a="1"/>
  <c r="G1865" i="4" a="1"/>
  <c r="G1864" i="4" a="1"/>
  <c r="G1863" i="4" a="1"/>
  <c r="G1862" i="4" a="1"/>
  <c r="G1861" i="4" a="1"/>
  <c r="G1860" i="4" a="1"/>
  <c r="G1859" i="4" a="1"/>
  <c r="G1858" i="4" a="1"/>
  <c r="G1857" i="4" a="1"/>
  <c r="G1856" i="4" a="1"/>
  <c r="G1855" i="4" a="1"/>
  <c r="G1854" i="4" a="1"/>
  <c r="G1853" i="4" a="1"/>
  <c r="G1852" i="4" a="1"/>
  <c r="G1851" i="4" a="1"/>
  <c r="G1850" i="4" a="1"/>
  <c r="G1849" i="4" a="1"/>
  <c r="G1848" i="4" a="1"/>
  <c r="G1847" i="4" a="1"/>
  <c r="G1846" i="4" a="1"/>
  <c r="G1845" i="4" a="1"/>
  <c r="G1844" i="4" a="1"/>
  <c r="G1843" i="4" a="1"/>
  <c r="G1842" i="4" a="1"/>
  <c r="G1841" i="4" a="1"/>
  <c r="G1840" i="4" a="1"/>
  <c r="G1839" i="4" a="1"/>
  <c r="G1838" i="4" a="1"/>
  <c r="G1837" i="4" a="1"/>
  <c r="G1836" i="4" a="1"/>
  <c r="G1835" i="4" a="1"/>
  <c r="G1834" i="4" a="1"/>
  <c r="G1833" i="4" a="1"/>
  <c r="G1832" i="4" a="1"/>
  <c r="G1831" i="4" a="1"/>
  <c r="G1830" i="4" a="1"/>
  <c r="G1829" i="4" a="1"/>
  <c r="G1828" i="4" a="1"/>
  <c r="G1827" i="4" a="1"/>
  <c r="G1826" i="4" a="1"/>
  <c r="G1825" i="4" a="1"/>
  <c r="G1824" i="4" a="1"/>
  <c r="G1823" i="4" a="1"/>
  <c r="G1822" i="4" a="1"/>
  <c r="G1821" i="4" a="1"/>
  <c r="G1820" i="4" a="1"/>
  <c r="G1819" i="4" a="1"/>
  <c r="G1818" i="4" a="1"/>
  <c r="G1817" i="4" a="1"/>
  <c r="G1816" i="4" a="1"/>
  <c r="G1815" i="4" a="1"/>
  <c r="G1814" i="4" a="1"/>
  <c r="G1813" i="4" a="1"/>
  <c r="G1812" i="4" a="1"/>
  <c r="G1811" i="4" a="1"/>
  <c r="G1810" i="4" a="1"/>
  <c r="G1809" i="4" a="1"/>
  <c r="G1808" i="4" a="1"/>
  <c r="G1807" i="4" a="1"/>
  <c r="G1806" i="4" a="1"/>
  <c r="G1805" i="4" a="1"/>
  <c r="G1804" i="4" a="1"/>
  <c r="G1803" i="4" a="1"/>
  <c r="G1802" i="4" a="1"/>
  <c r="G1801" i="4" a="1"/>
  <c r="G1800" i="4" a="1"/>
  <c r="G1799" i="4" a="1"/>
  <c r="G1798" i="4" a="1"/>
  <c r="G1797" i="4" a="1"/>
  <c r="G1796" i="4" a="1"/>
  <c r="G1795" i="4" a="1"/>
  <c r="G1794" i="4" a="1"/>
  <c r="G1793" i="4" a="1"/>
  <c r="G1792" i="4" a="1"/>
  <c r="G1791" i="4" a="1"/>
  <c r="G1790" i="4" a="1"/>
  <c r="G1789" i="4" a="1"/>
  <c r="G1788" i="4" a="1"/>
  <c r="G1787" i="4" a="1"/>
  <c r="G1786" i="4" a="1"/>
  <c r="G1785" i="4" a="1"/>
  <c r="G1784" i="4" a="1"/>
  <c r="G1783" i="4" a="1"/>
  <c r="G1782" i="4" a="1"/>
  <c r="G1781" i="4" a="1"/>
  <c r="G1780" i="4" a="1"/>
  <c r="G1779" i="4" a="1"/>
  <c r="G1778" i="4" a="1"/>
  <c r="G1777" i="4" a="1"/>
  <c r="G1776" i="4" a="1"/>
  <c r="G1775" i="4" a="1"/>
  <c r="G1774" i="4" a="1"/>
  <c r="G1773" i="4" a="1"/>
  <c r="G1772" i="4" a="1"/>
  <c r="G1771" i="4" a="1"/>
  <c r="G1770" i="4" a="1"/>
  <c r="G1769" i="4" a="1"/>
  <c r="G1768" i="4" a="1"/>
  <c r="G1767" i="4" a="1"/>
  <c r="G1766" i="4" a="1"/>
  <c r="G1765" i="4" a="1"/>
  <c r="G1764" i="4" a="1"/>
  <c r="G1763" i="4" a="1"/>
  <c r="G1762" i="4" a="1"/>
  <c r="G1761" i="4" a="1"/>
  <c r="G1760" i="4" a="1"/>
  <c r="G1759" i="4" a="1"/>
  <c r="G1758" i="4" a="1"/>
  <c r="G1757" i="4" a="1"/>
  <c r="G1756" i="4" a="1"/>
  <c r="G1755" i="4" a="1"/>
  <c r="G1754" i="4" a="1"/>
  <c r="G1753" i="4" a="1"/>
  <c r="G1752" i="4" a="1"/>
  <c r="G1751" i="4" a="1"/>
  <c r="G1750" i="4" a="1"/>
  <c r="G1749" i="4" a="1"/>
  <c r="G1748" i="4" a="1"/>
  <c r="G1747" i="4" a="1"/>
  <c r="G1746" i="4" a="1"/>
  <c r="G1745" i="4" a="1"/>
  <c r="G1744" i="4" a="1"/>
  <c r="G1743" i="4" a="1"/>
  <c r="G1742" i="4" a="1"/>
  <c r="G1741" i="4" a="1"/>
  <c r="G1740" i="4" a="1"/>
  <c r="G1739" i="4" a="1"/>
  <c r="G1738" i="4" a="1"/>
  <c r="G1737" i="4" a="1"/>
  <c r="G1736" i="4" a="1"/>
  <c r="G1735" i="4" a="1"/>
  <c r="G1734" i="4" a="1"/>
  <c r="G1733" i="4" a="1"/>
  <c r="G1732" i="4" a="1"/>
  <c r="G1731" i="4" a="1"/>
  <c r="G1730" i="4" a="1"/>
  <c r="G1729" i="4" a="1"/>
  <c r="G1728" i="4" a="1"/>
  <c r="G1727" i="4" a="1"/>
  <c r="G1726" i="4" a="1"/>
  <c r="G1725" i="4" a="1"/>
  <c r="G1724" i="4" a="1"/>
  <c r="G1723" i="4" a="1"/>
  <c r="G1722" i="4" a="1"/>
  <c r="G1721" i="4" a="1"/>
  <c r="G1720" i="4" a="1"/>
  <c r="G1719" i="4" a="1"/>
  <c r="G1718" i="4" a="1"/>
  <c r="G1717" i="4" a="1"/>
  <c r="G1716" i="4" a="1"/>
  <c r="G1715" i="4" a="1"/>
  <c r="G1714" i="4" a="1"/>
  <c r="G1713" i="4" a="1"/>
  <c r="G1712" i="4" a="1"/>
  <c r="G1711" i="4" a="1"/>
  <c r="G1710" i="4" a="1"/>
  <c r="G1709" i="4" a="1"/>
  <c r="G1708" i="4" a="1"/>
  <c r="G1707" i="4" a="1"/>
  <c r="G1706" i="4" a="1"/>
  <c r="G1705" i="4" a="1"/>
  <c r="G1704" i="4" a="1"/>
  <c r="G1703" i="4" a="1"/>
  <c r="G1702" i="4" a="1"/>
  <c r="G1701" i="4" a="1"/>
  <c r="G1700" i="4" a="1"/>
  <c r="G1699" i="4" a="1"/>
  <c r="G1698" i="4" a="1"/>
  <c r="G1697" i="4" a="1"/>
  <c r="G1696" i="4" a="1"/>
  <c r="G1695" i="4" a="1"/>
  <c r="G1694" i="4" a="1"/>
  <c r="G1693" i="4" a="1"/>
  <c r="G1692" i="4" a="1"/>
  <c r="G1691" i="4" a="1"/>
  <c r="G1690" i="4" a="1"/>
  <c r="G1689" i="4" a="1"/>
  <c r="G1688" i="4" a="1"/>
  <c r="G1687" i="4" a="1"/>
  <c r="G1686" i="4" a="1"/>
  <c r="G1685" i="4" a="1"/>
  <c r="G1684" i="4" a="1"/>
  <c r="G1683" i="4" a="1"/>
  <c r="G1682" i="4" a="1"/>
  <c r="G1681" i="4" a="1"/>
  <c r="G1680" i="4" a="1"/>
  <c r="G1679" i="4" a="1"/>
  <c r="G1678" i="4" a="1"/>
  <c r="G1677" i="4" a="1"/>
  <c r="G1676" i="4" a="1"/>
  <c r="G1675" i="4" a="1"/>
  <c r="G1674" i="4" a="1"/>
  <c r="G1673" i="4" a="1"/>
  <c r="G1672" i="4" a="1"/>
  <c r="G1671" i="4" a="1"/>
  <c r="G1670" i="4" a="1"/>
  <c r="G1669" i="4" a="1"/>
  <c r="G1668" i="4" a="1"/>
  <c r="G1667" i="4" a="1"/>
  <c r="G1666" i="4" a="1"/>
  <c r="G1665" i="4" a="1"/>
  <c r="G1664" i="4" a="1"/>
  <c r="G1663" i="4" a="1"/>
  <c r="G1662" i="4" a="1"/>
  <c r="G1661" i="4" a="1"/>
  <c r="G1660" i="4" a="1"/>
  <c r="G1659" i="4" a="1"/>
  <c r="G1658" i="4" a="1"/>
  <c r="G1657" i="4" a="1"/>
  <c r="G1656" i="4" a="1"/>
  <c r="G1655" i="4" a="1"/>
  <c r="G1654" i="4" a="1"/>
  <c r="G1653" i="4" a="1"/>
  <c r="G1652" i="4" a="1"/>
  <c r="G1651" i="4" a="1"/>
  <c r="G1650" i="4" a="1"/>
  <c r="G1649" i="4" a="1"/>
  <c r="G1648" i="4" a="1"/>
  <c r="G1647" i="4" a="1"/>
  <c r="G1646" i="4" a="1"/>
  <c r="G1645" i="4" a="1"/>
  <c r="G1644" i="4" a="1"/>
  <c r="G1643" i="4" a="1"/>
  <c r="G1642" i="4" a="1"/>
  <c r="G1641" i="4" a="1"/>
  <c r="G1640" i="4" a="1"/>
  <c r="G1639" i="4" a="1"/>
  <c r="G1638" i="4" a="1"/>
  <c r="G1637" i="4" a="1"/>
  <c r="G1636" i="4" a="1"/>
  <c r="G1635" i="4" a="1"/>
  <c r="G1634" i="4" a="1"/>
  <c r="G1633" i="4" a="1"/>
  <c r="G1632" i="4" a="1"/>
  <c r="G1631" i="4" a="1"/>
  <c r="G1630" i="4" a="1"/>
  <c r="G1629" i="4" a="1"/>
  <c r="G1628" i="4" a="1"/>
  <c r="G1627" i="4" a="1"/>
  <c r="G1626" i="4" a="1"/>
  <c r="G1625" i="4" a="1"/>
  <c r="G1624" i="4" a="1"/>
  <c r="G1623" i="4" a="1"/>
  <c r="G1622" i="4" a="1"/>
  <c r="G1621" i="4" a="1"/>
  <c r="G1620" i="4" a="1"/>
  <c r="G1619" i="4" a="1"/>
  <c r="G1618" i="4" a="1"/>
  <c r="G1617" i="4" a="1"/>
  <c r="G1616" i="4" a="1"/>
  <c r="G1615" i="4" a="1"/>
  <c r="G1614" i="4" a="1"/>
  <c r="G1613" i="4" a="1"/>
  <c r="G1612" i="4" a="1"/>
  <c r="G1611" i="4" a="1"/>
  <c r="G1610" i="4" a="1"/>
  <c r="G1609" i="4" a="1"/>
  <c r="G1608" i="4" a="1"/>
  <c r="G1607" i="4" a="1"/>
  <c r="G1606" i="4" a="1"/>
  <c r="G1605" i="4" a="1"/>
  <c r="G1604" i="4" a="1"/>
  <c r="G1603" i="4" a="1"/>
  <c r="G1602" i="4" a="1"/>
  <c r="G1601" i="4" a="1"/>
  <c r="G1600" i="4" a="1"/>
  <c r="G1599" i="4" a="1"/>
  <c r="G1598" i="4" a="1"/>
  <c r="G1597" i="4" a="1"/>
  <c r="G1596" i="4" a="1"/>
  <c r="G1595" i="4" a="1"/>
  <c r="G1594" i="4" a="1"/>
  <c r="G1593" i="4" a="1"/>
  <c r="G1592" i="4" a="1"/>
  <c r="G1591" i="4" a="1"/>
  <c r="G1590" i="4" a="1"/>
  <c r="G1589" i="4" a="1"/>
  <c r="G1588" i="4" a="1"/>
  <c r="G1587" i="4" a="1"/>
  <c r="G1586" i="4" a="1"/>
  <c r="G1585" i="4" a="1"/>
  <c r="G1584" i="4" a="1"/>
  <c r="G1583" i="4" a="1"/>
  <c r="G1582" i="4" a="1"/>
  <c r="G1581" i="4" a="1"/>
  <c r="G1580" i="4" a="1"/>
  <c r="G1579" i="4" a="1"/>
  <c r="G1578" i="4" a="1"/>
  <c r="G1577" i="4" a="1"/>
  <c r="G1576" i="4" a="1"/>
  <c r="G1575" i="4" a="1"/>
  <c r="G1574" i="4" a="1"/>
  <c r="G1573" i="4" a="1"/>
  <c r="G1572" i="4" a="1"/>
  <c r="G1571" i="4" a="1"/>
  <c r="G1570" i="4" a="1"/>
  <c r="G1569" i="4" a="1"/>
  <c r="G1568" i="4" a="1"/>
  <c r="G1567" i="4" a="1"/>
  <c r="G1566" i="4" a="1"/>
  <c r="G1565" i="4" a="1"/>
  <c r="G1564" i="4" a="1"/>
  <c r="G1563" i="4" a="1"/>
  <c r="G1562" i="4" a="1"/>
  <c r="G1561" i="4" a="1"/>
  <c r="G1560" i="4" a="1"/>
  <c r="G1559" i="4" a="1"/>
  <c r="G1558" i="4" a="1"/>
  <c r="G1557" i="4" a="1"/>
  <c r="G1556" i="4" a="1"/>
  <c r="G1555" i="4" a="1"/>
  <c r="G1554" i="4" a="1"/>
  <c r="G1553" i="4" a="1"/>
  <c r="G1552" i="4" a="1"/>
  <c r="G1551" i="4" a="1"/>
  <c r="G1550" i="4" a="1"/>
  <c r="G1549" i="4" a="1"/>
  <c r="G1548" i="4" a="1"/>
  <c r="G1547" i="4" a="1"/>
  <c r="G1546" i="4" a="1"/>
  <c r="G1545" i="4" a="1"/>
  <c r="G1544" i="4" a="1"/>
  <c r="G1543" i="4" a="1"/>
  <c r="G1542" i="4" a="1"/>
  <c r="G1541" i="4" a="1"/>
  <c r="G1540" i="4" a="1"/>
  <c r="G1539" i="4" a="1"/>
  <c r="G1538" i="4" a="1"/>
  <c r="G1537" i="4" a="1"/>
  <c r="G1536" i="4" a="1"/>
  <c r="G1535" i="4" a="1"/>
  <c r="G1534" i="4" a="1"/>
  <c r="G1533" i="4" a="1"/>
  <c r="G1532" i="4" a="1"/>
  <c r="G1531" i="4" a="1"/>
  <c r="G1530" i="4" a="1"/>
  <c r="G1529" i="4" a="1"/>
  <c r="G1528" i="4" a="1"/>
  <c r="G1527" i="4" a="1"/>
  <c r="G1526" i="4" a="1"/>
  <c r="G1525" i="4" a="1"/>
  <c r="G1524" i="4" a="1"/>
  <c r="G1523" i="4" a="1"/>
  <c r="G1522" i="4" a="1"/>
  <c r="G1521" i="4" a="1"/>
  <c r="G1520" i="4" a="1"/>
  <c r="G1519" i="4" a="1"/>
  <c r="G1518" i="4" a="1"/>
  <c r="G1517" i="4" a="1"/>
  <c r="G1516" i="4" a="1"/>
  <c r="G1515" i="4" a="1"/>
  <c r="G1514" i="4" a="1"/>
  <c r="G1513" i="4" a="1"/>
  <c r="G1512" i="4" a="1"/>
  <c r="G1511" i="4" a="1"/>
  <c r="G1510" i="4" a="1"/>
  <c r="G1509" i="4" a="1"/>
  <c r="G1508" i="4" a="1"/>
  <c r="G1507" i="4" a="1"/>
  <c r="G1506" i="4" a="1"/>
  <c r="G1505" i="4" a="1"/>
  <c r="G1504" i="4" a="1"/>
  <c r="G1503" i="4" a="1"/>
  <c r="G1502" i="4" a="1"/>
  <c r="G1501" i="4" a="1"/>
  <c r="G1500" i="4" a="1"/>
  <c r="G1499" i="4" a="1"/>
  <c r="G1498" i="4" a="1"/>
  <c r="G1497" i="4" a="1"/>
  <c r="G1496" i="4" a="1"/>
  <c r="G1495" i="4" a="1"/>
  <c r="G1494" i="4" a="1"/>
  <c r="G1493" i="4" a="1"/>
  <c r="G1492" i="4" a="1"/>
  <c r="G1491" i="4" a="1"/>
  <c r="G1490" i="4" a="1"/>
  <c r="G1489" i="4" a="1"/>
  <c r="G1488" i="4" a="1"/>
  <c r="G1487" i="4" a="1"/>
  <c r="G1486" i="4" a="1"/>
  <c r="G1485" i="4" a="1"/>
  <c r="G1484" i="4" a="1"/>
  <c r="G1483" i="4" a="1"/>
  <c r="G1482" i="4" a="1"/>
  <c r="G1481" i="4" a="1"/>
  <c r="G1480" i="4" a="1"/>
  <c r="G1479" i="4" a="1"/>
  <c r="G1478" i="4" a="1"/>
  <c r="G1477" i="4" a="1"/>
  <c r="G1476" i="4" a="1"/>
  <c r="G1475" i="4" a="1"/>
  <c r="G1474" i="4" a="1"/>
  <c r="G1473" i="4" a="1"/>
  <c r="G1472" i="4" a="1"/>
  <c r="G1471" i="4" a="1"/>
  <c r="G1470" i="4" a="1"/>
  <c r="G1469" i="4" a="1"/>
  <c r="G1468" i="4" a="1"/>
  <c r="G1467" i="4" a="1"/>
  <c r="G1466" i="4" a="1"/>
  <c r="G1465" i="4" a="1"/>
  <c r="G1464" i="4" a="1"/>
  <c r="G1463" i="4" a="1"/>
  <c r="G1462" i="4" a="1"/>
  <c r="G1461" i="4" a="1"/>
  <c r="G1460" i="4" a="1"/>
  <c r="G1459" i="4" a="1"/>
  <c r="G1458" i="4" a="1"/>
  <c r="G1457" i="4" a="1"/>
  <c r="G1456" i="4" a="1"/>
  <c r="G1455" i="4" a="1"/>
  <c r="G1454" i="4" a="1"/>
  <c r="G1453" i="4" a="1"/>
  <c r="G1452" i="4" a="1"/>
  <c r="G1451" i="4" a="1"/>
  <c r="G1450" i="4" a="1"/>
  <c r="G1449" i="4" a="1"/>
  <c r="G1448" i="4" a="1"/>
  <c r="G1447" i="4" a="1"/>
  <c r="G1446" i="4" a="1"/>
  <c r="G1445" i="4" a="1"/>
  <c r="G1444" i="4" a="1"/>
  <c r="G1443" i="4" a="1"/>
  <c r="G1442" i="4" a="1"/>
  <c r="G1441" i="4" a="1"/>
  <c r="G1440" i="4" a="1"/>
  <c r="G1439" i="4" a="1"/>
  <c r="G1438" i="4" a="1"/>
  <c r="G1437" i="4" a="1"/>
  <c r="G1436" i="4" a="1"/>
  <c r="G1435" i="4" a="1"/>
  <c r="G1434" i="4" a="1"/>
  <c r="G1433" i="4" a="1"/>
  <c r="G1432" i="4" a="1"/>
  <c r="G1431" i="4" a="1"/>
  <c r="G1430" i="4" a="1"/>
  <c r="G1429" i="4" a="1"/>
  <c r="G1428" i="4" a="1"/>
  <c r="G1427" i="4" a="1"/>
  <c r="G1426" i="4" a="1"/>
  <c r="G1425" i="4" a="1"/>
  <c r="G1424" i="4" a="1"/>
  <c r="G1423" i="4" a="1"/>
  <c r="G1422" i="4" a="1"/>
  <c r="G1421" i="4" a="1"/>
  <c r="G1420" i="4" a="1"/>
  <c r="G1419" i="4" a="1"/>
  <c r="G1418" i="4" a="1"/>
  <c r="G1417" i="4" a="1"/>
  <c r="G1416" i="4" a="1"/>
  <c r="G1415" i="4" a="1"/>
  <c r="G1414" i="4" a="1"/>
  <c r="G1413" i="4" a="1"/>
  <c r="G1412" i="4" a="1"/>
  <c r="G1411" i="4" a="1"/>
  <c r="G1410" i="4" a="1"/>
  <c r="G1409" i="4" a="1"/>
  <c r="G1408" i="4" a="1"/>
  <c r="G1407" i="4" a="1"/>
  <c r="G1406" i="4" a="1"/>
  <c r="G1405" i="4" a="1"/>
  <c r="G1404" i="4" a="1"/>
  <c r="G1403" i="4" a="1"/>
  <c r="G1402" i="4" a="1"/>
  <c r="G1401" i="4" a="1"/>
  <c r="G1400" i="4" a="1"/>
  <c r="G1399" i="4" a="1"/>
  <c r="G1398" i="4" a="1"/>
  <c r="G1397" i="4" a="1"/>
  <c r="G1396" i="4" a="1"/>
  <c r="G1395" i="4" a="1"/>
  <c r="G1394" i="4" a="1"/>
  <c r="G1393" i="4" a="1"/>
  <c r="G1392" i="4" a="1"/>
  <c r="G1391" i="4" a="1"/>
  <c r="G1390" i="4" a="1"/>
  <c r="G1389" i="4" a="1"/>
  <c r="G1388" i="4" a="1"/>
  <c r="G1387" i="4" a="1"/>
  <c r="G1386" i="4" a="1"/>
  <c r="G1385" i="4" a="1"/>
  <c r="G1384" i="4" a="1"/>
  <c r="G1383" i="4" a="1"/>
  <c r="G1382" i="4" a="1"/>
  <c r="G1381" i="4" a="1"/>
  <c r="G1380" i="4" a="1"/>
  <c r="G1379" i="4" a="1"/>
  <c r="G1378" i="4" a="1"/>
  <c r="G1377" i="4" a="1"/>
  <c r="G1376" i="4" a="1"/>
  <c r="G1375" i="4" a="1"/>
  <c r="G1374" i="4" a="1"/>
  <c r="G1373" i="4" a="1"/>
  <c r="G1372" i="4" a="1"/>
  <c r="G1371" i="4" a="1"/>
  <c r="G1370" i="4" a="1"/>
  <c r="G1369" i="4" a="1"/>
  <c r="G1368" i="4" a="1"/>
  <c r="G1367" i="4" a="1"/>
  <c r="G1366" i="4" a="1"/>
  <c r="G1365" i="4" a="1"/>
  <c r="G1364" i="4" a="1"/>
  <c r="G1363" i="4" a="1"/>
  <c r="G1362" i="4" a="1"/>
  <c r="G1361" i="4" a="1"/>
  <c r="G1360" i="4" a="1"/>
  <c r="G1359" i="4" a="1"/>
  <c r="G1358" i="4" a="1"/>
  <c r="G1357" i="4" a="1"/>
  <c r="G1356" i="4" a="1"/>
  <c r="G1355" i="4" a="1"/>
  <c r="G1354" i="4" a="1"/>
  <c r="G1353" i="4" a="1"/>
  <c r="G1352" i="4" a="1"/>
  <c r="G1351" i="4" a="1"/>
  <c r="G1350" i="4" a="1"/>
  <c r="G1349" i="4" a="1"/>
  <c r="G1348" i="4" a="1"/>
  <c r="G1347" i="4" a="1"/>
  <c r="G1346" i="4" a="1"/>
  <c r="G1345" i="4" a="1"/>
  <c r="G1344" i="4" a="1"/>
  <c r="G1343" i="4" a="1"/>
  <c r="G1342" i="4" a="1"/>
  <c r="G1341" i="4" a="1"/>
  <c r="G1340" i="4" a="1"/>
  <c r="G1339" i="4" a="1"/>
  <c r="G1338" i="4" a="1"/>
  <c r="G1337" i="4" a="1"/>
  <c r="G1336" i="4" a="1"/>
  <c r="G1335" i="4" a="1"/>
  <c r="G1334" i="4" a="1"/>
  <c r="G1333" i="4" a="1"/>
  <c r="G1332" i="4" a="1"/>
  <c r="G1331" i="4" a="1"/>
  <c r="G1330" i="4" a="1"/>
  <c r="G1329" i="4" a="1"/>
  <c r="G1328" i="4" a="1"/>
  <c r="G1327" i="4" a="1"/>
  <c r="G1326" i="4" a="1"/>
  <c r="G1325" i="4" a="1"/>
  <c r="G1324" i="4" a="1"/>
  <c r="G1323" i="4" a="1"/>
  <c r="G1322" i="4" a="1"/>
  <c r="G1321" i="4" a="1"/>
  <c r="G1320" i="4" a="1"/>
  <c r="G1319" i="4" a="1"/>
  <c r="G1318" i="4" a="1"/>
  <c r="G1317" i="4" a="1"/>
  <c r="G1316" i="4" a="1"/>
  <c r="G1315" i="4" a="1"/>
  <c r="G1314" i="4" a="1"/>
  <c r="G1313" i="4" a="1"/>
  <c r="G1312" i="4" a="1"/>
  <c r="G1311" i="4" a="1"/>
  <c r="G1310" i="4" a="1"/>
  <c r="G1309" i="4" a="1"/>
  <c r="G1308" i="4" a="1"/>
  <c r="G1307" i="4" a="1"/>
  <c r="G1306" i="4" a="1"/>
  <c r="G1305" i="4" a="1"/>
  <c r="G1304" i="4" a="1"/>
  <c r="G1303" i="4" a="1"/>
  <c r="G1302" i="4" a="1"/>
  <c r="G1301" i="4" a="1"/>
  <c r="G1300" i="4" a="1"/>
  <c r="G1299" i="4" a="1"/>
  <c r="G1298" i="4" a="1"/>
  <c r="G1297" i="4" a="1"/>
  <c r="G1296" i="4" a="1"/>
  <c r="G1295" i="4" a="1"/>
  <c r="G1294" i="4" a="1"/>
  <c r="G1293" i="4" a="1"/>
  <c r="G1292" i="4" a="1"/>
  <c r="G1291" i="4" a="1"/>
  <c r="G1290" i="4" a="1"/>
  <c r="G1289" i="4" a="1"/>
  <c r="G1288" i="4" a="1"/>
  <c r="G1287" i="4" a="1"/>
  <c r="G1286" i="4" a="1"/>
  <c r="G1285" i="4" a="1"/>
  <c r="G1284" i="4" a="1"/>
  <c r="G1283" i="4" a="1"/>
  <c r="G1282" i="4" a="1"/>
  <c r="G1281" i="4" a="1"/>
  <c r="G1280" i="4" a="1"/>
  <c r="G1279" i="4" a="1"/>
  <c r="G1278" i="4" a="1"/>
  <c r="G1277" i="4" a="1"/>
  <c r="G1276" i="4" a="1"/>
  <c r="G1275" i="4" a="1"/>
  <c r="G1274" i="4" a="1"/>
  <c r="G1273" i="4" a="1"/>
  <c r="G1272" i="4" a="1"/>
  <c r="G1271" i="4" a="1"/>
  <c r="G1270" i="4" a="1"/>
  <c r="G1269" i="4" a="1"/>
  <c r="G1268" i="4" a="1"/>
  <c r="G1267" i="4" a="1"/>
  <c r="G1266" i="4" a="1"/>
  <c r="G1265" i="4" a="1"/>
  <c r="G1264" i="4" a="1"/>
  <c r="G1263" i="4" a="1"/>
  <c r="G1262" i="4" a="1"/>
  <c r="G1261" i="4" a="1"/>
  <c r="G1260" i="4" a="1"/>
  <c r="G1259" i="4" a="1"/>
  <c r="G1258" i="4" a="1"/>
  <c r="G1257" i="4" a="1"/>
  <c r="G1256" i="4" a="1"/>
  <c r="G1255" i="4" a="1"/>
  <c r="G1254" i="4" a="1"/>
  <c r="G1253" i="4" a="1"/>
  <c r="G1252" i="4" a="1"/>
  <c r="G1251" i="4" a="1"/>
  <c r="G1250" i="4" a="1"/>
  <c r="G1249" i="4" a="1"/>
  <c r="G1248" i="4" a="1"/>
  <c r="G1247" i="4" a="1"/>
  <c r="G1246" i="4" a="1"/>
  <c r="G1245" i="4" a="1"/>
  <c r="G1244" i="4" a="1"/>
  <c r="G1243" i="4" a="1"/>
  <c r="G1242" i="4" a="1"/>
  <c r="G1241" i="4" a="1"/>
  <c r="G1240" i="4" a="1"/>
  <c r="G1239" i="4" a="1"/>
  <c r="G1238" i="4" a="1"/>
  <c r="G1237" i="4" a="1"/>
  <c r="G1236" i="4" a="1"/>
  <c r="G1235" i="4" a="1"/>
  <c r="G1234" i="4" a="1"/>
  <c r="G1233" i="4" a="1"/>
  <c r="G1232" i="4" a="1"/>
  <c r="G1231" i="4" a="1"/>
  <c r="G1230" i="4" a="1"/>
  <c r="G1229" i="4" a="1"/>
  <c r="G1228" i="4" a="1"/>
  <c r="G1227" i="4" a="1"/>
  <c r="G1226" i="4" a="1"/>
  <c r="G1225" i="4" a="1"/>
  <c r="G1224" i="4" a="1"/>
  <c r="G1223" i="4" a="1"/>
  <c r="G1222" i="4" a="1"/>
  <c r="G1221" i="4" a="1"/>
  <c r="G1220" i="4" a="1"/>
  <c r="G1219" i="4" a="1"/>
  <c r="G1218" i="4" a="1"/>
  <c r="G1217" i="4" a="1"/>
  <c r="G1216" i="4" a="1"/>
  <c r="G1215" i="4" a="1"/>
  <c r="G1214" i="4" a="1"/>
  <c r="G1213" i="4" a="1"/>
  <c r="G1212" i="4" a="1"/>
  <c r="G1211" i="4" a="1"/>
  <c r="G1210" i="4" a="1"/>
  <c r="G1209" i="4" a="1"/>
  <c r="G1208" i="4" a="1"/>
  <c r="G1207" i="4" a="1"/>
  <c r="G1206" i="4" a="1"/>
  <c r="G1205" i="4" a="1"/>
  <c r="G1204" i="4" a="1"/>
  <c r="G1203" i="4" a="1"/>
  <c r="G1202" i="4" a="1"/>
  <c r="G1201" i="4" a="1"/>
  <c r="G1200" i="4" a="1"/>
  <c r="G1199" i="4" a="1"/>
  <c r="G1198" i="4" a="1"/>
  <c r="G1197" i="4" a="1"/>
  <c r="G1196" i="4" a="1"/>
  <c r="G1195" i="4" a="1"/>
  <c r="G1194" i="4" a="1"/>
  <c r="G1193" i="4" a="1"/>
  <c r="G1192" i="4" a="1"/>
  <c r="G1191" i="4" a="1"/>
  <c r="G1190" i="4" a="1"/>
  <c r="G1189" i="4" a="1"/>
  <c r="G1188" i="4" a="1"/>
  <c r="G1187" i="4" a="1"/>
  <c r="G1186" i="4" a="1"/>
  <c r="G1185" i="4" a="1"/>
  <c r="G1184" i="4" a="1"/>
  <c r="G1183" i="4" a="1"/>
  <c r="G1182" i="4" a="1"/>
  <c r="G1181" i="4" a="1"/>
  <c r="G1180" i="4" a="1"/>
  <c r="G1179" i="4" a="1"/>
  <c r="G1178" i="4" a="1"/>
  <c r="G1177" i="4" a="1"/>
  <c r="G1176" i="4" a="1"/>
  <c r="G1175" i="4" a="1"/>
  <c r="G1174" i="4" a="1"/>
  <c r="G1173" i="4" a="1"/>
  <c r="G1172" i="4" a="1"/>
  <c r="G1171" i="4" a="1"/>
  <c r="G1170" i="4" a="1"/>
  <c r="G1169" i="4" a="1"/>
  <c r="G1168" i="4" a="1"/>
  <c r="G1167" i="4" a="1"/>
  <c r="G1166" i="4" a="1"/>
  <c r="G1165" i="4" a="1"/>
  <c r="G1164" i="4" a="1"/>
  <c r="G1163" i="4" a="1"/>
  <c r="G1162" i="4" a="1"/>
  <c r="G1161" i="4" a="1"/>
  <c r="G1160" i="4" a="1"/>
  <c r="G1159" i="4" a="1"/>
  <c r="G1158" i="4" a="1"/>
  <c r="G1157" i="4" a="1"/>
  <c r="G1156" i="4" a="1"/>
  <c r="G1155" i="4" a="1"/>
  <c r="G1154" i="4" a="1"/>
  <c r="G1153" i="4" a="1"/>
  <c r="G1152" i="4" a="1"/>
  <c r="G1151" i="4" a="1"/>
  <c r="G1150" i="4" a="1"/>
  <c r="G1149" i="4" a="1"/>
  <c r="G1148" i="4" a="1"/>
  <c r="G1147" i="4" a="1"/>
  <c r="G1146" i="4" a="1"/>
  <c r="G1145" i="4" a="1"/>
  <c r="G1144" i="4" a="1"/>
  <c r="G1143" i="4" a="1"/>
  <c r="G1142" i="4" a="1"/>
  <c r="G1141" i="4" a="1"/>
  <c r="G1140" i="4" a="1"/>
  <c r="G1139" i="4" a="1"/>
  <c r="G1138" i="4" a="1"/>
  <c r="G1137" i="4" a="1"/>
  <c r="G1136" i="4" a="1"/>
  <c r="G1135" i="4" a="1"/>
  <c r="G1134" i="4" a="1"/>
  <c r="G1133" i="4" a="1"/>
  <c r="G1132" i="4" a="1"/>
  <c r="G1131" i="4" a="1"/>
  <c r="G1130" i="4" a="1"/>
  <c r="G1129" i="4" a="1"/>
  <c r="G1128" i="4" a="1"/>
  <c r="G1127" i="4" a="1"/>
  <c r="G1126" i="4" a="1"/>
  <c r="G1125" i="4" a="1"/>
  <c r="G1124" i="4" a="1"/>
  <c r="G1123" i="4" a="1"/>
  <c r="G1122" i="4" a="1"/>
  <c r="G1121" i="4" a="1"/>
  <c r="G1120" i="4" a="1"/>
  <c r="G1119" i="4" a="1"/>
  <c r="G1118" i="4" a="1"/>
  <c r="G1117" i="4" a="1"/>
  <c r="G1116" i="4" a="1"/>
  <c r="G1115" i="4" a="1"/>
  <c r="G1114" i="4" a="1"/>
  <c r="G1113" i="4" a="1"/>
  <c r="G1112" i="4" a="1"/>
  <c r="G1111" i="4" a="1"/>
  <c r="G1110" i="4" a="1"/>
  <c r="G1109" i="4" a="1"/>
  <c r="G1108" i="4" a="1"/>
  <c r="G1107" i="4" a="1"/>
  <c r="G1106" i="4" a="1"/>
  <c r="G1105" i="4" a="1"/>
  <c r="G1104" i="4" a="1"/>
  <c r="G1103" i="4" a="1"/>
  <c r="G1102" i="4" a="1"/>
  <c r="G1101" i="4" a="1"/>
  <c r="G1100" i="4" a="1"/>
  <c r="G1099" i="4" a="1"/>
  <c r="G1098" i="4" a="1"/>
  <c r="G1097" i="4" a="1"/>
  <c r="G1096" i="4" a="1"/>
  <c r="G1095" i="4" a="1"/>
  <c r="G1094" i="4" a="1"/>
  <c r="G1093" i="4" a="1"/>
  <c r="G1092" i="4" a="1"/>
  <c r="G1091" i="4" a="1"/>
  <c r="G1090" i="4" a="1"/>
  <c r="G1089" i="4" a="1"/>
  <c r="G1088" i="4" a="1"/>
  <c r="G1087" i="4" a="1"/>
  <c r="G1086" i="4" a="1"/>
  <c r="G1085" i="4" a="1"/>
  <c r="G1084" i="4" a="1"/>
  <c r="G1083" i="4" a="1"/>
  <c r="G1082" i="4" a="1"/>
  <c r="G1081" i="4" a="1"/>
  <c r="G1080" i="4" a="1"/>
  <c r="G1079" i="4" a="1"/>
  <c r="G1078" i="4" a="1"/>
  <c r="G1077" i="4" a="1"/>
  <c r="G1076" i="4" a="1"/>
  <c r="G1075" i="4" a="1"/>
  <c r="G1074" i="4" a="1"/>
  <c r="G1073" i="4" a="1"/>
  <c r="G1072" i="4" a="1"/>
  <c r="G1071" i="4" a="1"/>
  <c r="G1070" i="4" a="1"/>
  <c r="G1069" i="4" a="1"/>
  <c r="G1068" i="4" a="1"/>
  <c r="G1067" i="4" a="1"/>
  <c r="G1066" i="4" a="1"/>
  <c r="G1065" i="4" a="1"/>
  <c r="G1064" i="4" a="1"/>
  <c r="G1063" i="4" a="1"/>
  <c r="G1062" i="4" a="1"/>
  <c r="G1061" i="4" a="1"/>
  <c r="G1060" i="4" a="1"/>
  <c r="G1059" i="4" a="1"/>
  <c r="G1058" i="4" a="1"/>
  <c r="G1057" i="4" a="1"/>
  <c r="G1056" i="4" a="1"/>
  <c r="G1055" i="4" a="1"/>
  <c r="G1054" i="4" a="1"/>
  <c r="G1053" i="4" a="1"/>
  <c r="G1052" i="4" a="1"/>
  <c r="G1051" i="4" a="1"/>
  <c r="G1050" i="4" a="1"/>
  <c r="G1049" i="4" a="1"/>
  <c r="G1048" i="4" a="1"/>
  <c r="G1047" i="4" a="1"/>
  <c r="G1046" i="4" a="1"/>
  <c r="G1045" i="4" a="1"/>
  <c r="G1044" i="4" a="1"/>
  <c r="G1043" i="4" a="1"/>
  <c r="G1042" i="4" a="1"/>
  <c r="G1041" i="4" a="1"/>
  <c r="G1040" i="4" a="1"/>
  <c r="G1039" i="4" a="1"/>
  <c r="G1038" i="4" a="1"/>
  <c r="G1037" i="4" a="1"/>
  <c r="G1036" i="4" a="1"/>
  <c r="G1035" i="4" a="1"/>
  <c r="G1034" i="4" a="1"/>
  <c r="G1033" i="4" a="1"/>
  <c r="G1032" i="4" a="1"/>
  <c r="G1031" i="4" a="1"/>
  <c r="G1030" i="4" a="1"/>
  <c r="G1029" i="4" a="1"/>
  <c r="G1028" i="4" a="1"/>
  <c r="G1027" i="4" a="1"/>
  <c r="G1026" i="4" a="1"/>
  <c r="G1025" i="4" a="1"/>
  <c r="G1024" i="4" a="1"/>
  <c r="G1023" i="4" a="1"/>
  <c r="G1022" i="4" a="1"/>
  <c r="G1021" i="4" a="1"/>
  <c r="G1020" i="4" a="1"/>
  <c r="G1019" i="4" a="1"/>
  <c r="G1018" i="4" a="1"/>
  <c r="G1017" i="4" a="1"/>
  <c r="G1016" i="4" a="1"/>
  <c r="G1015" i="4" a="1"/>
  <c r="G1014" i="4" a="1"/>
  <c r="G1013" i="4" a="1"/>
  <c r="G1012" i="4" a="1"/>
  <c r="G1011" i="4" a="1"/>
  <c r="G1010" i="4" a="1"/>
  <c r="G1009" i="4" a="1"/>
  <c r="G1008" i="4" a="1"/>
  <c r="G1007" i="4" a="1"/>
  <c r="G1006" i="4" a="1"/>
  <c r="G1005" i="4" a="1"/>
  <c r="G1004" i="4" a="1"/>
  <c r="G1003" i="4" a="1"/>
  <c r="G1002" i="4" a="1"/>
  <c r="G1001" i="4" a="1"/>
  <c r="G1000" i="4" a="1"/>
  <c r="G999" i="4" a="1"/>
  <c r="G998" i="4" a="1"/>
  <c r="G997" i="4" a="1"/>
  <c r="G996" i="4" a="1"/>
  <c r="G995" i="4" a="1"/>
  <c r="G994" i="4" a="1"/>
  <c r="G993" i="4" a="1"/>
  <c r="G992" i="4" a="1"/>
  <c r="G991" i="4" a="1"/>
  <c r="G990" i="4" a="1"/>
  <c r="G989" i="4" a="1"/>
  <c r="G988" i="4" a="1"/>
  <c r="G987" i="4" a="1"/>
  <c r="G986" i="4" a="1"/>
  <c r="G985" i="4" a="1"/>
  <c r="G984" i="4" a="1"/>
  <c r="G983" i="4" a="1"/>
  <c r="G982" i="4" a="1"/>
  <c r="G981" i="4" a="1"/>
  <c r="G980" i="4" a="1"/>
  <c r="G979" i="4" a="1"/>
  <c r="G978" i="4" a="1"/>
  <c r="G977" i="4" a="1"/>
  <c r="G976" i="4" a="1"/>
  <c r="G975" i="4" a="1"/>
  <c r="G974" i="4" a="1"/>
  <c r="G973" i="4" a="1"/>
  <c r="G972" i="4" a="1"/>
  <c r="G971" i="4" a="1"/>
  <c r="G970" i="4" a="1"/>
  <c r="G969" i="4" a="1"/>
  <c r="G968" i="4" a="1"/>
  <c r="G967" i="4" a="1"/>
  <c r="G966" i="4" a="1"/>
  <c r="G965" i="4" a="1"/>
  <c r="G964" i="4" a="1"/>
  <c r="G963" i="4" a="1"/>
  <c r="G962" i="4" a="1"/>
  <c r="G961" i="4" a="1"/>
  <c r="G960" i="4" a="1"/>
  <c r="G959" i="4" a="1"/>
  <c r="G958" i="4" a="1"/>
  <c r="G957" i="4" a="1"/>
  <c r="G956" i="4" a="1"/>
  <c r="G955" i="4" a="1"/>
  <c r="G954" i="4" a="1"/>
  <c r="G953" i="4" a="1"/>
  <c r="G952" i="4" a="1"/>
  <c r="G951" i="4" a="1"/>
  <c r="G950" i="4" a="1"/>
  <c r="G949" i="4" a="1"/>
  <c r="G948" i="4" a="1"/>
  <c r="G947" i="4" a="1"/>
  <c r="G946" i="4" a="1"/>
  <c r="G945" i="4" a="1"/>
  <c r="G944" i="4" a="1"/>
  <c r="G943" i="4" a="1"/>
  <c r="G942" i="4" a="1"/>
  <c r="G941" i="4" a="1"/>
  <c r="G940" i="4" a="1"/>
  <c r="G939" i="4" a="1"/>
  <c r="G938" i="4" a="1"/>
  <c r="G937" i="4" a="1"/>
  <c r="G936" i="4" a="1"/>
  <c r="G935" i="4" a="1"/>
  <c r="G934" i="4" a="1"/>
  <c r="G933" i="4" a="1"/>
  <c r="G932" i="4" a="1"/>
  <c r="G931" i="4" a="1"/>
  <c r="G930" i="4" a="1"/>
  <c r="G929" i="4" a="1"/>
  <c r="G928" i="4" a="1"/>
  <c r="G927" i="4" a="1"/>
  <c r="G926" i="4" a="1"/>
  <c r="G925" i="4" a="1"/>
  <c r="G924" i="4" a="1"/>
  <c r="G923" i="4" a="1"/>
  <c r="G922" i="4" a="1"/>
  <c r="G921" i="4" a="1"/>
  <c r="G920" i="4" a="1"/>
  <c r="G919" i="4" a="1"/>
  <c r="G918" i="4" a="1"/>
  <c r="G917" i="4" a="1"/>
  <c r="G916" i="4" a="1"/>
  <c r="G915" i="4" a="1"/>
  <c r="G914" i="4" a="1"/>
  <c r="G913" i="4" a="1"/>
  <c r="G912" i="4" a="1"/>
  <c r="G911" i="4" a="1"/>
  <c r="G910" i="4" a="1"/>
  <c r="G909" i="4" a="1"/>
  <c r="G908" i="4" a="1"/>
  <c r="G907" i="4" a="1"/>
  <c r="G906" i="4" a="1"/>
  <c r="G905" i="4" a="1"/>
  <c r="G904" i="4" a="1"/>
  <c r="G903" i="4" a="1"/>
  <c r="G902" i="4" a="1"/>
  <c r="G901" i="4" a="1"/>
  <c r="G900" i="4" a="1"/>
  <c r="G899" i="4" a="1"/>
  <c r="G898" i="4" a="1"/>
  <c r="G897" i="4" a="1"/>
  <c r="G896" i="4" a="1"/>
  <c r="G895" i="4" a="1"/>
  <c r="G894" i="4" a="1"/>
  <c r="G893" i="4" a="1"/>
  <c r="G892" i="4" a="1"/>
  <c r="G891" i="4" a="1"/>
  <c r="G890" i="4" a="1"/>
  <c r="G889" i="4" a="1"/>
  <c r="G888" i="4" a="1"/>
  <c r="G887" i="4" a="1"/>
  <c r="G886" i="4" a="1"/>
  <c r="G885" i="4" a="1"/>
  <c r="G884" i="4" a="1"/>
  <c r="G883" i="4" a="1"/>
  <c r="G882" i="4" a="1"/>
  <c r="G881" i="4" a="1"/>
  <c r="G880" i="4" a="1"/>
  <c r="G879" i="4" a="1"/>
  <c r="G878" i="4" a="1"/>
  <c r="G877" i="4" a="1"/>
  <c r="G876" i="4" a="1"/>
  <c r="G875" i="4" a="1"/>
  <c r="G874" i="4" a="1"/>
  <c r="G873" i="4" a="1"/>
  <c r="G872" i="4" a="1"/>
  <c r="G871" i="4" a="1"/>
  <c r="G870" i="4" a="1"/>
  <c r="G869" i="4" a="1"/>
  <c r="G868" i="4" a="1"/>
  <c r="G867" i="4" a="1"/>
  <c r="G866" i="4" a="1"/>
  <c r="G865" i="4" a="1"/>
  <c r="G864" i="4" a="1"/>
  <c r="G863" i="4" a="1"/>
  <c r="G862" i="4" a="1"/>
  <c r="G861" i="4" a="1"/>
  <c r="G860" i="4" a="1"/>
  <c r="G859" i="4" a="1"/>
  <c r="G858" i="4" a="1"/>
  <c r="G857" i="4" a="1"/>
  <c r="G856" i="4" a="1"/>
  <c r="G855" i="4" a="1"/>
  <c r="G854" i="4" a="1"/>
  <c r="G853" i="4" a="1"/>
  <c r="G852" i="4" a="1"/>
  <c r="G851" i="4" a="1"/>
  <c r="G850" i="4" a="1"/>
  <c r="G849" i="4" a="1"/>
  <c r="G848" i="4" a="1"/>
  <c r="G847" i="4" a="1"/>
  <c r="G846" i="4" a="1"/>
  <c r="G845" i="4" a="1"/>
  <c r="G844" i="4" a="1"/>
  <c r="G843" i="4" a="1"/>
  <c r="G842" i="4" a="1"/>
  <c r="G841" i="4" a="1"/>
  <c r="G840" i="4" a="1"/>
  <c r="G839" i="4" a="1"/>
  <c r="G838" i="4" a="1"/>
  <c r="G837" i="4" a="1"/>
  <c r="G836" i="4" a="1"/>
  <c r="G835" i="4" a="1"/>
  <c r="G834" i="4" a="1"/>
  <c r="G833" i="4" a="1"/>
  <c r="G832" i="4" a="1"/>
  <c r="G831" i="4" a="1"/>
  <c r="G830" i="4" a="1"/>
  <c r="G829" i="4" a="1"/>
  <c r="G828" i="4" a="1"/>
  <c r="G827" i="4" a="1"/>
  <c r="G826" i="4" a="1"/>
  <c r="G825" i="4" a="1"/>
  <c r="G824" i="4" a="1"/>
  <c r="G823" i="4" a="1"/>
  <c r="G822" i="4" a="1"/>
  <c r="G821" i="4" a="1"/>
  <c r="G820" i="4" a="1"/>
  <c r="G819" i="4" a="1"/>
  <c r="G818" i="4" a="1"/>
  <c r="G817" i="4" a="1"/>
  <c r="G816" i="4" a="1"/>
  <c r="G815" i="4" a="1"/>
  <c r="G814" i="4" a="1"/>
  <c r="G813" i="4" a="1"/>
  <c r="G812" i="4" a="1"/>
  <c r="G811" i="4" a="1"/>
  <c r="G810" i="4" a="1"/>
  <c r="G809" i="4" a="1"/>
  <c r="G808" i="4" a="1"/>
  <c r="G807" i="4" a="1"/>
  <c r="G806" i="4" a="1"/>
  <c r="G805" i="4" a="1"/>
  <c r="G804" i="4" a="1"/>
  <c r="G803" i="4" a="1"/>
  <c r="G802" i="4" a="1"/>
  <c r="G801" i="4" a="1"/>
  <c r="G800" i="4" a="1"/>
  <c r="G799" i="4" a="1"/>
  <c r="G798" i="4" a="1"/>
  <c r="G797" i="4" a="1"/>
  <c r="G796" i="4" a="1"/>
  <c r="G795" i="4" a="1"/>
  <c r="G794" i="4" a="1"/>
  <c r="G793" i="4" a="1"/>
  <c r="G792" i="4" a="1"/>
  <c r="G791" i="4" a="1"/>
  <c r="G790" i="4" a="1"/>
  <c r="G789" i="4" a="1"/>
  <c r="G788" i="4" a="1"/>
  <c r="G787" i="4" a="1"/>
  <c r="G786" i="4" a="1"/>
  <c r="G785" i="4" a="1"/>
  <c r="G784" i="4" a="1"/>
  <c r="G783" i="4" a="1"/>
  <c r="G782" i="4" a="1"/>
  <c r="G781" i="4" a="1"/>
  <c r="G780" i="4" a="1"/>
  <c r="G779" i="4" a="1"/>
  <c r="G778" i="4" a="1"/>
  <c r="G777" i="4" a="1"/>
  <c r="G776" i="4" a="1"/>
  <c r="G775" i="4" a="1"/>
  <c r="G774" i="4" a="1"/>
  <c r="G773" i="4" a="1"/>
  <c r="G772" i="4" a="1"/>
  <c r="G771" i="4" a="1"/>
  <c r="G770" i="4" a="1"/>
  <c r="G769" i="4" a="1"/>
  <c r="G768" i="4" a="1"/>
  <c r="G767" i="4" a="1"/>
  <c r="G766" i="4" a="1"/>
  <c r="G765" i="4" a="1"/>
  <c r="G764" i="4" a="1"/>
  <c r="G763" i="4" a="1"/>
  <c r="G762" i="4" a="1"/>
  <c r="G761" i="4" a="1"/>
  <c r="G760" i="4" a="1"/>
  <c r="G759" i="4" a="1"/>
  <c r="G758" i="4" a="1"/>
  <c r="G757" i="4" a="1"/>
  <c r="G756" i="4" a="1"/>
  <c r="G755" i="4" a="1"/>
  <c r="G754" i="4" a="1"/>
  <c r="G753" i="4" a="1"/>
  <c r="G752" i="4" a="1"/>
  <c r="G751" i="4" a="1"/>
  <c r="G750" i="4" a="1"/>
  <c r="G749" i="4" a="1"/>
  <c r="G748" i="4" a="1"/>
  <c r="G747" i="4" a="1"/>
  <c r="G746" i="4" a="1"/>
  <c r="G745" i="4" a="1"/>
  <c r="G744" i="4" a="1"/>
  <c r="G743" i="4" a="1"/>
  <c r="G742" i="4" a="1"/>
  <c r="G741" i="4" a="1"/>
  <c r="G740" i="4" a="1"/>
  <c r="G739" i="4" a="1"/>
  <c r="G738" i="4" a="1"/>
  <c r="G737" i="4" a="1"/>
  <c r="G736" i="4" a="1"/>
  <c r="G735" i="4" a="1"/>
  <c r="G734" i="4" a="1"/>
  <c r="G733" i="4" a="1"/>
  <c r="G732" i="4" a="1"/>
  <c r="G731" i="4" a="1"/>
  <c r="G730" i="4" a="1"/>
  <c r="G729" i="4" a="1"/>
  <c r="G728" i="4" a="1"/>
  <c r="G727" i="4" a="1"/>
  <c r="G726" i="4" a="1"/>
  <c r="G725" i="4" a="1"/>
  <c r="G724" i="4" a="1"/>
  <c r="G723" i="4" a="1"/>
  <c r="G722" i="4" a="1"/>
  <c r="G721" i="4" a="1"/>
  <c r="G720" i="4" a="1"/>
  <c r="G719" i="4" a="1"/>
  <c r="G718" i="4" a="1"/>
  <c r="G717" i="4" a="1"/>
  <c r="G716" i="4" a="1"/>
  <c r="G715" i="4" a="1"/>
  <c r="G714" i="4" a="1"/>
  <c r="G713" i="4" a="1"/>
  <c r="G712" i="4" a="1"/>
  <c r="G711" i="4" a="1"/>
  <c r="G710" i="4" a="1"/>
  <c r="G709" i="4" a="1"/>
  <c r="G708" i="4" a="1"/>
  <c r="G707" i="4" a="1"/>
  <c r="G706" i="4" a="1"/>
  <c r="G705" i="4" a="1"/>
  <c r="G704" i="4" a="1"/>
  <c r="G703" i="4" a="1"/>
  <c r="G702" i="4" a="1"/>
  <c r="G701" i="4" a="1"/>
  <c r="G700" i="4" a="1"/>
  <c r="G699" i="4" a="1"/>
  <c r="G698" i="4" a="1"/>
  <c r="G697" i="4" a="1"/>
  <c r="G696" i="4" a="1"/>
  <c r="G695" i="4" a="1"/>
  <c r="G694" i="4" a="1"/>
  <c r="G693" i="4" a="1"/>
  <c r="G692" i="4" a="1"/>
  <c r="G691" i="4" a="1"/>
  <c r="G690" i="4" a="1"/>
  <c r="G689" i="4" a="1"/>
  <c r="G688" i="4" a="1"/>
  <c r="G687" i="4" a="1"/>
  <c r="G686" i="4" a="1"/>
  <c r="G685" i="4" a="1"/>
  <c r="G684" i="4" a="1"/>
  <c r="G683" i="4" a="1"/>
  <c r="G682" i="4" a="1"/>
  <c r="G681" i="4" a="1"/>
  <c r="G680" i="4" a="1"/>
  <c r="G679" i="4" a="1"/>
  <c r="G678" i="4" a="1"/>
  <c r="G677" i="4" a="1"/>
  <c r="G676" i="4" a="1"/>
  <c r="G675" i="4" a="1"/>
  <c r="G674" i="4" a="1"/>
  <c r="G673" i="4" a="1"/>
  <c r="G672" i="4" a="1"/>
  <c r="G671" i="4" a="1"/>
  <c r="G670" i="4" a="1"/>
  <c r="G669" i="4" a="1"/>
  <c r="G668" i="4" a="1"/>
  <c r="G667" i="4" a="1"/>
  <c r="G666" i="4" a="1"/>
  <c r="G665" i="4" a="1"/>
  <c r="G664" i="4" a="1"/>
  <c r="G663" i="4" a="1"/>
  <c r="G662" i="4" a="1"/>
  <c r="G661" i="4" a="1"/>
  <c r="G660" i="4" a="1"/>
  <c r="G659" i="4" a="1"/>
  <c r="G658" i="4" a="1"/>
  <c r="G657" i="4" a="1"/>
  <c r="G656" i="4" a="1"/>
  <c r="G655" i="4" a="1"/>
  <c r="G654" i="4" a="1"/>
  <c r="G653" i="4" a="1"/>
  <c r="G652" i="4" a="1"/>
  <c r="G651" i="4" a="1"/>
  <c r="G650" i="4" a="1"/>
  <c r="G649" i="4" a="1"/>
  <c r="G648" i="4" a="1"/>
  <c r="G647" i="4" a="1"/>
  <c r="G646" i="4" a="1"/>
  <c r="G645" i="4" a="1"/>
  <c r="G644" i="4" a="1"/>
  <c r="G643" i="4" a="1"/>
  <c r="G642" i="4" a="1"/>
  <c r="G641" i="4" a="1"/>
  <c r="G640" i="4" a="1"/>
  <c r="G639" i="4" a="1"/>
  <c r="G638" i="4" a="1"/>
  <c r="G637" i="4" a="1"/>
  <c r="G636" i="4" a="1"/>
  <c r="G635" i="4" a="1"/>
  <c r="G634" i="4" a="1"/>
  <c r="G633" i="4" a="1"/>
  <c r="G632" i="4" a="1"/>
  <c r="G631" i="4" a="1"/>
  <c r="G630" i="4" a="1"/>
  <c r="G629" i="4" a="1"/>
  <c r="G628" i="4" a="1"/>
  <c r="G627" i="4" a="1"/>
  <c r="G626" i="4" a="1"/>
  <c r="G625" i="4" a="1"/>
  <c r="G624" i="4" a="1"/>
  <c r="G623" i="4" a="1"/>
  <c r="G622" i="4" a="1"/>
  <c r="G621" i="4" a="1"/>
  <c r="G620" i="4" a="1"/>
  <c r="G619" i="4" a="1"/>
  <c r="G618" i="4" a="1"/>
  <c r="G617" i="4" a="1"/>
  <c r="G616" i="4" a="1"/>
  <c r="G615" i="4" a="1"/>
  <c r="G614" i="4" a="1"/>
  <c r="G613" i="4" a="1"/>
  <c r="G612" i="4" a="1"/>
  <c r="G611" i="4" a="1"/>
  <c r="G610" i="4" a="1"/>
  <c r="G609" i="4" a="1"/>
  <c r="G608" i="4" a="1"/>
  <c r="G607" i="4" a="1"/>
  <c r="G606" i="4" a="1"/>
  <c r="G605" i="4" a="1"/>
  <c r="G604" i="4" a="1"/>
  <c r="G603" i="4" a="1"/>
  <c r="G602" i="4" a="1"/>
  <c r="G601" i="4" a="1"/>
  <c r="G600" i="4" a="1"/>
  <c r="G599" i="4" a="1"/>
  <c r="G598" i="4" a="1"/>
  <c r="G597" i="4" a="1"/>
  <c r="G596" i="4" a="1"/>
  <c r="G595" i="4" a="1"/>
  <c r="G594" i="4" a="1"/>
  <c r="G593" i="4" a="1"/>
  <c r="G592" i="4" a="1"/>
  <c r="G591" i="4" a="1"/>
  <c r="G590" i="4" a="1"/>
  <c r="G589" i="4" a="1"/>
  <c r="G588" i="4" a="1"/>
  <c r="G587" i="4" a="1"/>
  <c r="G586" i="4" a="1"/>
  <c r="G585" i="4" a="1"/>
  <c r="G584" i="4" a="1"/>
  <c r="G583" i="4" a="1"/>
  <c r="G582" i="4" a="1"/>
  <c r="G581" i="4" a="1"/>
  <c r="G580" i="4" a="1"/>
  <c r="G579" i="4" a="1"/>
  <c r="G578" i="4" a="1"/>
  <c r="G577" i="4" a="1"/>
  <c r="G576" i="4" a="1"/>
  <c r="G575" i="4" a="1"/>
  <c r="G574" i="4" a="1"/>
  <c r="G573" i="4" a="1"/>
  <c r="G572" i="4" a="1"/>
  <c r="G571" i="4" a="1"/>
  <c r="G570" i="4" a="1"/>
  <c r="G569" i="4" a="1"/>
  <c r="G568" i="4" a="1"/>
  <c r="G567" i="4" a="1"/>
  <c r="G566" i="4" a="1"/>
  <c r="G565" i="4" a="1"/>
  <c r="G564" i="4" a="1"/>
  <c r="G563" i="4" a="1"/>
  <c r="G562" i="4" a="1"/>
  <c r="G561" i="4" a="1"/>
  <c r="G560" i="4" a="1"/>
  <c r="G559" i="4" a="1"/>
  <c r="G558" i="4" a="1"/>
  <c r="G557" i="4" a="1"/>
  <c r="G556" i="4" a="1"/>
  <c r="G555" i="4" a="1"/>
  <c r="G554" i="4" a="1"/>
  <c r="G553" i="4" a="1"/>
  <c r="G552" i="4" a="1"/>
  <c r="G551" i="4" a="1"/>
  <c r="G550" i="4" a="1"/>
  <c r="G549" i="4" a="1"/>
  <c r="G548" i="4" a="1"/>
  <c r="G547" i="4" a="1"/>
  <c r="G546" i="4" a="1"/>
  <c r="G545" i="4" a="1"/>
  <c r="G544" i="4" a="1"/>
  <c r="G543" i="4" a="1"/>
  <c r="G542" i="4" a="1"/>
  <c r="G541" i="4" a="1"/>
  <c r="G540" i="4" a="1"/>
  <c r="G539" i="4" a="1"/>
  <c r="G538" i="4" a="1"/>
  <c r="G537" i="4" a="1"/>
  <c r="G536" i="4" a="1"/>
  <c r="G535" i="4" a="1"/>
  <c r="G534" i="4" a="1"/>
  <c r="G533" i="4" a="1"/>
  <c r="G532" i="4" a="1"/>
  <c r="G531" i="4" a="1"/>
  <c r="G530" i="4" a="1"/>
  <c r="G529" i="4" a="1"/>
  <c r="G528" i="4" a="1"/>
  <c r="G527" i="4" a="1"/>
  <c r="G526" i="4" a="1"/>
  <c r="G525" i="4" a="1"/>
  <c r="G524" i="4" a="1"/>
  <c r="G523" i="4" a="1"/>
  <c r="G522" i="4" a="1"/>
  <c r="G521" i="4" a="1"/>
  <c r="G520" i="4" a="1"/>
  <c r="G519" i="4" a="1"/>
  <c r="G518" i="4" a="1"/>
  <c r="G517" i="4" a="1"/>
  <c r="G516" i="4" a="1"/>
  <c r="G515" i="4" a="1"/>
  <c r="G514" i="4" a="1"/>
  <c r="G513" i="4" a="1"/>
  <c r="G512" i="4" a="1"/>
  <c r="G511" i="4" a="1"/>
  <c r="G510" i="4" a="1"/>
  <c r="G509" i="4" a="1"/>
  <c r="G508" i="4" a="1"/>
  <c r="G507" i="4" a="1"/>
  <c r="G506" i="4" a="1"/>
  <c r="G505" i="4" a="1"/>
  <c r="G504" i="4" a="1"/>
  <c r="G503" i="4" a="1"/>
  <c r="G502" i="4" a="1"/>
  <c r="G501" i="4" a="1"/>
  <c r="G500" i="4" a="1"/>
  <c r="G499" i="4" a="1"/>
  <c r="G498" i="4" a="1"/>
  <c r="G497" i="4" a="1"/>
  <c r="G496" i="4" a="1"/>
  <c r="G495" i="4" a="1"/>
  <c r="G494" i="4" a="1"/>
  <c r="G493" i="4" a="1"/>
  <c r="G492" i="4" a="1"/>
  <c r="G491" i="4" a="1"/>
  <c r="G490" i="4" a="1"/>
  <c r="G489" i="4" a="1"/>
  <c r="G488" i="4" a="1"/>
  <c r="G487" i="4" a="1"/>
  <c r="G486" i="4" a="1"/>
  <c r="G485" i="4" a="1"/>
  <c r="G484" i="4" a="1"/>
  <c r="G483" i="4" a="1"/>
  <c r="G482" i="4" a="1"/>
  <c r="G481" i="4" a="1"/>
  <c r="G480" i="4" a="1"/>
  <c r="G479" i="4" a="1"/>
  <c r="G478" i="4" a="1"/>
  <c r="G477" i="4" a="1"/>
  <c r="G476" i="4" a="1"/>
  <c r="G475" i="4" a="1"/>
  <c r="G474" i="4" a="1"/>
  <c r="G473" i="4" a="1"/>
  <c r="G472" i="4" a="1"/>
  <c r="G471" i="4" a="1"/>
  <c r="G470" i="4" a="1"/>
  <c r="G469" i="4" a="1"/>
  <c r="G468" i="4" a="1"/>
  <c r="G467" i="4" a="1"/>
  <c r="G466" i="4" a="1"/>
  <c r="G465" i="4" a="1"/>
  <c r="G464" i="4" a="1"/>
  <c r="G463" i="4" a="1"/>
  <c r="G462" i="4" a="1"/>
  <c r="G461" i="4" a="1"/>
  <c r="G460" i="4" a="1"/>
  <c r="G459" i="4" a="1"/>
  <c r="G458" i="4" a="1"/>
  <c r="G457" i="4" a="1"/>
  <c r="G456" i="4" a="1"/>
  <c r="G455" i="4" a="1"/>
  <c r="G454" i="4" a="1"/>
  <c r="G453" i="4" a="1"/>
  <c r="G452" i="4" a="1"/>
  <c r="G451" i="4" a="1"/>
  <c r="G450" i="4" a="1"/>
  <c r="G449" i="4" a="1"/>
  <c r="G448" i="4" a="1"/>
  <c r="G447" i="4" a="1"/>
  <c r="G446" i="4" a="1"/>
  <c r="G445" i="4" a="1"/>
  <c r="G444" i="4" a="1"/>
  <c r="G443" i="4" a="1"/>
  <c r="G442" i="4" a="1"/>
  <c r="G441" i="4" a="1"/>
  <c r="G440" i="4" a="1"/>
  <c r="G439" i="4" a="1"/>
  <c r="G438" i="4" a="1"/>
  <c r="G437" i="4" a="1"/>
  <c r="G436" i="4" a="1"/>
  <c r="G435" i="4" a="1"/>
  <c r="G434" i="4" a="1"/>
  <c r="G433" i="4" a="1"/>
  <c r="G432" i="4" a="1"/>
  <c r="G431" i="4" a="1"/>
  <c r="G430" i="4" a="1"/>
  <c r="G429" i="4" a="1"/>
  <c r="G428" i="4" a="1"/>
  <c r="G427" i="4" a="1"/>
  <c r="G426" i="4" a="1"/>
  <c r="G425" i="4" a="1"/>
  <c r="G424" i="4" a="1"/>
  <c r="G423" i="4" a="1"/>
  <c r="G422" i="4" a="1"/>
  <c r="G421" i="4" a="1"/>
  <c r="G420" i="4" a="1"/>
  <c r="G419" i="4" a="1"/>
  <c r="G418" i="4" a="1"/>
  <c r="G417" i="4" a="1"/>
  <c r="G416" i="4" a="1"/>
  <c r="G415" i="4" a="1"/>
  <c r="G414" i="4" a="1"/>
  <c r="G413" i="4" a="1"/>
  <c r="G412" i="4" a="1"/>
  <c r="G411" i="4" a="1"/>
  <c r="G410" i="4" a="1"/>
  <c r="G409" i="4" a="1"/>
  <c r="G408" i="4" a="1"/>
  <c r="G407" i="4" a="1"/>
  <c r="G406" i="4" a="1"/>
  <c r="G405" i="4" a="1"/>
  <c r="G404" i="4" a="1"/>
  <c r="G403" i="4" a="1"/>
  <c r="G402" i="4" a="1"/>
  <c r="G401" i="4" a="1"/>
  <c r="G400" i="4" a="1"/>
  <c r="G399" i="4" a="1"/>
  <c r="G398" i="4" a="1"/>
  <c r="G397" i="4" a="1"/>
  <c r="G396" i="4" a="1"/>
  <c r="G395" i="4" a="1"/>
  <c r="G394" i="4" a="1"/>
  <c r="G393" i="4" a="1"/>
  <c r="G392" i="4" a="1"/>
  <c r="G391" i="4" a="1"/>
  <c r="G390" i="4" a="1"/>
  <c r="G389" i="4" a="1"/>
  <c r="G388" i="4" a="1"/>
  <c r="G387" i="4" a="1"/>
  <c r="G386" i="4" a="1"/>
  <c r="G385" i="4" a="1"/>
  <c r="G384" i="4" a="1"/>
  <c r="G383" i="4" a="1"/>
  <c r="G382" i="4" a="1"/>
  <c r="G381" i="4" a="1"/>
  <c r="G380" i="4" a="1"/>
  <c r="G379" i="4" a="1"/>
  <c r="G378" i="4" a="1"/>
  <c r="G377" i="4" a="1"/>
  <c r="G376" i="4" a="1"/>
  <c r="G375" i="4" a="1"/>
  <c r="G374" i="4" a="1"/>
  <c r="G373" i="4" a="1"/>
  <c r="G372" i="4" a="1"/>
  <c r="G371" i="4" a="1"/>
  <c r="G370" i="4" a="1"/>
  <c r="G369" i="4" a="1"/>
  <c r="G368" i="4" a="1"/>
  <c r="G367" i="4" a="1"/>
  <c r="G366" i="4" a="1"/>
  <c r="G365" i="4" a="1"/>
  <c r="G364" i="4" a="1"/>
  <c r="G363" i="4" a="1"/>
  <c r="G362" i="4" a="1"/>
  <c r="G361" i="4" a="1"/>
  <c r="G360" i="4" a="1"/>
  <c r="G359" i="4" a="1"/>
  <c r="G358" i="4" a="1"/>
  <c r="G357" i="4" a="1"/>
  <c r="G356" i="4" a="1"/>
  <c r="G355" i="4" a="1"/>
  <c r="G354" i="4" a="1"/>
  <c r="G353" i="4" a="1"/>
  <c r="G352" i="4" a="1"/>
  <c r="G351" i="4" a="1"/>
  <c r="G350" i="4" a="1"/>
  <c r="G349" i="4" a="1"/>
  <c r="G348" i="4" a="1"/>
  <c r="G347" i="4" a="1"/>
  <c r="G346" i="4" a="1"/>
  <c r="G345" i="4" a="1"/>
  <c r="G344" i="4" a="1"/>
  <c r="G343" i="4" a="1"/>
  <c r="G342" i="4" a="1"/>
  <c r="G341" i="4" a="1"/>
  <c r="G340" i="4" a="1"/>
  <c r="G339" i="4" a="1"/>
  <c r="G338" i="4" a="1"/>
  <c r="G337" i="4" a="1"/>
  <c r="G336" i="4" a="1"/>
  <c r="G335" i="4" a="1"/>
  <c r="G334" i="4" a="1"/>
  <c r="G333" i="4" a="1"/>
  <c r="G332" i="4" a="1"/>
  <c r="G331" i="4" a="1"/>
  <c r="G330" i="4" a="1"/>
  <c r="G329" i="4" a="1"/>
  <c r="G328" i="4" a="1"/>
  <c r="G327" i="4" a="1"/>
  <c r="G326" i="4" a="1"/>
  <c r="G325" i="4" a="1"/>
  <c r="G324" i="4" a="1"/>
  <c r="G323" i="4" a="1"/>
  <c r="G322" i="4" a="1"/>
  <c r="G321" i="4" a="1"/>
  <c r="G320" i="4" a="1"/>
  <c r="G319" i="4" a="1"/>
  <c r="G318" i="4" a="1"/>
  <c r="G317" i="4" a="1"/>
  <c r="G316" i="4" a="1"/>
  <c r="G315" i="4" a="1"/>
  <c r="G314" i="4" a="1"/>
  <c r="G313" i="4" a="1"/>
  <c r="G312" i="4" a="1"/>
  <c r="G311" i="4" a="1"/>
  <c r="G310" i="4" a="1"/>
  <c r="G309" i="4" a="1"/>
  <c r="G308" i="4" a="1"/>
  <c r="G307" i="4" a="1"/>
  <c r="G306" i="4" a="1"/>
  <c r="G305" i="4" a="1"/>
  <c r="G304" i="4" a="1"/>
  <c r="G303" i="4" a="1"/>
  <c r="G302" i="4" a="1"/>
  <c r="G301" i="4" a="1"/>
  <c r="G300" i="4" a="1"/>
  <c r="G299" i="4" a="1"/>
  <c r="G298" i="4" a="1"/>
  <c r="G297" i="4" a="1"/>
  <c r="G296" i="4" a="1"/>
  <c r="G295" i="4" a="1"/>
  <c r="G294" i="4" a="1"/>
  <c r="G293" i="4" a="1"/>
  <c r="G292" i="4" a="1"/>
  <c r="G291" i="4" a="1"/>
  <c r="G290" i="4" a="1"/>
  <c r="G289" i="4" a="1"/>
  <c r="G288" i="4" a="1"/>
  <c r="G287" i="4" a="1"/>
  <c r="G286" i="4" a="1"/>
  <c r="G285" i="4" a="1"/>
  <c r="G284" i="4" a="1"/>
  <c r="G283" i="4" a="1"/>
  <c r="G282" i="4" a="1"/>
  <c r="G281" i="4" a="1"/>
  <c r="G280" i="4" a="1"/>
  <c r="G279" i="4" a="1"/>
  <c r="G278" i="4" a="1"/>
  <c r="G277" i="4" a="1"/>
  <c r="G276" i="4" a="1"/>
  <c r="G275" i="4" a="1"/>
  <c r="G274" i="4" a="1"/>
  <c r="G273" i="4" a="1"/>
  <c r="G272" i="4" a="1"/>
  <c r="G271" i="4" a="1"/>
  <c r="G270" i="4" a="1"/>
  <c r="G269" i="4" a="1"/>
  <c r="G268" i="4" a="1"/>
  <c r="G267" i="4" a="1"/>
  <c r="G266" i="4" a="1"/>
  <c r="G265" i="4" a="1"/>
  <c r="G264" i="4" a="1"/>
  <c r="G263" i="4" a="1"/>
  <c r="G262" i="4" a="1"/>
  <c r="G261" i="4" a="1"/>
  <c r="G260" i="4" a="1"/>
  <c r="G259" i="4" a="1"/>
  <c r="G258" i="4" a="1"/>
  <c r="G257" i="4" a="1"/>
  <c r="G256" i="4" a="1"/>
  <c r="G255" i="4" a="1"/>
  <c r="G254" i="4" a="1"/>
  <c r="G253" i="4" a="1"/>
  <c r="G252" i="4" a="1"/>
  <c r="G251" i="4" a="1"/>
  <c r="G250" i="4" a="1"/>
  <c r="G249" i="4" a="1"/>
  <c r="G248" i="4" a="1"/>
  <c r="G247" i="4" a="1"/>
  <c r="G246" i="4" a="1"/>
  <c r="G245" i="4" a="1"/>
  <c r="G244" i="4" a="1"/>
  <c r="G243" i="4" a="1"/>
  <c r="G242" i="4" a="1"/>
  <c r="G241" i="4" a="1"/>
  <c r="G240" i="4" a="1"/>
  <c r="G239" i="4" a="1"/>
  <c r="G238" i="4" a="1"/>
  <c r="G237" i="4" a="1"/>
  <c r="G236" i="4" a="1"/>
  <c r="G235" i="4" a="1"/>
  <c r="G234" i="4" a="1"/>
  <c r="G233" i="4" a="1"/>
  <c r="G232" i="4" a="1"/>
  <c r="G231" i="4" a="1"/>
  <c r="G230" i="4" a="1"/>
  <c r="G229" i="4" a="1"/>
  <c r="G228" i="4" a="1"/>
  <c r="G227" i="4" a="1"/>
  <c r="G226" i="4" a="1"/>
  <c r="G225" i="4" a="1"/>
  <c r="G224" i="4" a="1"/>
  <c r="G223" i="4" a="1"/>
  <c r="G222" i="4" a="1"/>
  <c r="G221" i="4" a="1"/>
  <c r="G220" i="4" a="1"/>
  <c r="G219" i="4" a="1"/>
  <c r="G218" i="4" a="1"/>
  <c r="G217" i="4" a="1"/>
  <c r="G216" i="4" a="1"/>
  <c r="G215" i="4" a="1"/>
  <c r="G214" i="4" a="1"/>
  <c r="G213" i="4" a="1"/>
  <c r="G212" i="4" a="1"/>
  <c r="G211" i="4" a="1"/>
  <c r="G210" i="4" a="1"/>
  <c r="G209" i="4" a="1"/>
  <c r="G208" i="4" a="1"/>
  <c r="G207" i="4" a="1"/>
  <c r="G206" i="4" a="1"/>
  <c r="G205" i="4" a="1"/>
  <c r="G204" i="4" a="1"/>
  <c r="G203" i="4" a="1"/>
  <c r="G202" i="4" a="1"/>
  <c r="G201" i="4" a="1"/>
  <c r="G200" i="4" a="1"/>
  <c r="G199" i="4" a="1"/>
  <c r="G198" i="4" a="1"/>
  <c r="G197" i="4" a="1"/>
  <c r="G196" i="4" a="1"/>
  <c r="G195" i="4" a="1"/>
  <c r="G194" i="4" a="1"/>
  <c r="G193" i="4" a="1"/>
  <c r="G192" i="4" a="1"/>
  <c r="G191" i="4" a="1"/>
  <c r="G190" i="4" a="1"/>
  <c r="G189" i="4" a="1"/>
  <c r="G188" i="4" a="1"/>
  <c r="G187" i="4" a="1"/>
  <c r="G186" i="4" a="1"/>
  <c r="G185" i="4" a="1"/>
  <c r="G184" i="4" a="1"/>
  <c r="G183" i="4" a="1"/>
  <c r="G182" i="4" a="1"/>
  <c r="G181" i="4" a="1"/>
  <c r="G180" i="4" a="1"/>
  <c r="G179" i="4" a="1"/>
  <c r="G178" i="4" a="1"/>
  <c r="G177" i="4" a="1"/>
  <c r="G176" i="4" a="1"/>
  <c r="G175" i="4" a="1"/>
  <c r="G174" i="4" a="1"/>
  <c r="G173" i="4" a="1"/>
  <c r="G172" i="4" a="1"/>
  <c r="G171" i="4" a="1"/>
  <c r="G170" i="4" a="1"/>
  <c r="G169" i="4" a="1"/>
  <c r="G168" i="4" a="1"/>
  <c r="G167" i="4" a="1"/>
  <c r="G166" i="4" a="1"/>
  <c r="G165" i="4" a="1"/>
  <c r="G164" i="4" a="1"/>
  <c r="G163" i="4" a="1"/>
  <c r="G162" i="4" a="1"/>
  <c r="G161" i="4" a="1"/>
  <c r="G160" i="4" a="1"/>
  <c r="G159" i="4" a="1"/>
  <c r="G158" i="4" a="1"/>
  <c r="G157" i="4" a="1"/>
  <c r="G156" i="4" a="1"/>
  <c r="G155" i="4" a="1"/>
  <c r="G154" i="4" a="1"/>
  <c r="G153" i="4" a="1"/>
  <c r="G152" i="4" a="1"/>
  <c r="G151" i="4" a="1"/>
  <c r="G150" i="4" a="1"/>
  <c r="G149" i="4" a="1"/>
  <c r="G148" i="4" a="1"/>
  <c r="G147" i="4" a="1"/>
  <c r="G146" i="4" a="1"/>
  <c r="G145" i="4" a="1"/>
  <c r="G144" i="4" a="1"/>
  <c r="G143" i="4" a="1"/>
  <c r="G142" i="4" a="1"/>
  <c r="G141" i="4" a="1"/>
  <c r="G140" i="4" a="1"/>
  <c r="G139" i="4" a="1"/>
  <c r="G138" i="4" a="1"/>
  <c r="G137" i="4" a="1"/>
  <c r="G136" i="4" a="1"/>
  <c r="G135" i="4" a="1"/>
  <c r="G134" i="4" a="1"/>
  <c r="G133" i="4" a="1"/>
  <c r="G132" i="4" a="1"/>
  <c r="G131" i="4" a="1"/>
  <c r="G130" i="4" a="1"/>
  <c r="G129" i="4" a="1"/>
  <c r="G128" i="4" a="1"/>
  <c r="G127" i="4" a="1"/>
  <c r="G126" i="4" a="1"/>
  <c r="G125" i="4" a="1"/>
  <c r="G124" i="4" a="1"/>
  <c r="G123" i="4" a="1"/>
  <c r="G122" i="4" a="1"/>
  <c r="G121" i="4" a="1"/>
  <c r="G120" i="4" a="1"/>
  <c r="G119" i="4" a="1"/>
  <c r="G118" i="4" a="1"/>
  <c r="G117" i="4" a="1"/>
  <c r="G116" i="4" a="1"/>
  <c r="G115" i="4" a="1"/>
  <c r="G114" i="4" a="1"/>
  <c r="G113" i="4" a="1"/>
  <c r="G112" i="4" a="1"/>
  <c r="G111" i="4" a="1"/>
  <c r="G110" i="4" a="1"/>
  <c r="G109" i="4" a="1"/>
  <c r="G108" i="4" a="1"/>
  <c r="G107" i="4" a="1"/>
  <c r="G106" i="4" a="1"/>
  <c r="G105" i="4" a="1"/>
  <c r="G104" i="4" a="1"/>
  <c r="G103" i="4" a="1"/>
  <c r="G102" i="4" a="1"/>
  <c r="G101" i="4" a="1"/>
  <c r="G100" i="4" a="1"/>
  <c r="G99" i="4" a="1"/>
  <c r="G98" i="4" a="1"/>
  <c r="G97" i="4" a="1"/>
  <c r="G96" i="4" a="1"/>
  <c r="G95" i="4" a="1"/>
  <c r="G94" i="4" a="1"/>
  <c r="G93" i="4" a="1"/>
  <c r="G92" i="4" a="1"/>
  <c r="G91" i="4" a="1"/>
  <c r="G90" i="4" a="1"/>
  <c r="G89" i="4" a="1"/>
  <c r="G88" i="4" a="1"/>
  <c r="G87" i="4" a="1"/>
  <c r="G86" i="4" a="1"/>
  <c r="G85" i="4" a="1"/>
  <c r="G84" i="4" a="1"/>
  <c r="G83" i="4" a="1"/>
  <c r="G82" i="4" a="1"/>
  <c r="G81" i="4" a="1"/>
  <c r="G80" i="4" a="1"/>
  <c r="G79" i="4" a="1"/>
  <c r="G78" i="4" a="1"/>
  <c r="G77" i="4" a="1"/>
  <c r="G76" i="4" a="1"/>
  <c r="G75" i="4" a="1"/>
  <c r="G74" i="4" a="1"/>
  <c r="G73" i="4" a="1"/>
  <c r="G72" i="4" a="1"/>
  <c r="G71" i="4" a="1"/>
  <c r="G70" i="4" a="1"/>
  <c r="G69" i="4" a="1"/>
  <c r="G68" i="4" a="1"/>
  <c r="G67" i="4" a="1"/>
  <c r="G66" i="4" a="1"/>
  <c r="G65" i="4" a="1"/>
  <c r="G64" i="4" a="1"/>
  <c r="G63" i="4" a="1"/>
  <c r="G62" i="4" a="1"/>
  <c r="G61" i="4" a="1"/>
  <c r="G60" i="4" a="1"/>
  <c r="G59" i="4" a="1"/>
  <c r="G58" i="4" a="1"/>
  <c r="G57" i="4" a="1"/>
  <c r="G56" i="4" a="1"/>
  <c r="G55" i="4" a="1"/>
  <c r="G54" i="4" a="1"/>
  <c r="G53" i="4" a="1"/>
  <c r="G52" i="4" a="1"/>
  <c r="G51" i="4" a="1"/>
  <c r="G50" i="4" a="1"/>
  <c r="G49" i="4" a="1"/>
  <c r="G48" i="4" a="1"/>
  <c r="G47" i="4" a="1"/>
  <c r="G46" i="4" a="1"/>
  <c r="G45" i="4" a="1"/>
  <c r="G44" i="4" a="1"/>
  <c r="G43" i="4" a="1"/>
  <c r="G42" i="4" a="1"/>
  <c r="G41" i="4" a="1"/>
  <c r="G40" i="4" a="1"/>
  <c r="G39" i="4" a="1"/>
  <c r="G38" i="4" a="1"/>
  <c r="G37" i="4" a="1"/>
  <c r="G36" i="4" a="1"/>
  <c r="G35" i="4" a="1"/>
  <c r="G34" i="4" a="1"/>
  <c r="G33" i="4" a="1"/>
  <c r="G32" i="4" a="1"/>
  <c r="G31" i="4" a="1"/>
  <c r="G30" i="4" a="1"/>
  <c r="G29" i="4" a="1"/>
  <c r="G28" i="4" a="1"/>
  <c r="G27" i="4" a="1"/>
  <c r="G26" i="4" a="1"/>
  <c r="G25" i="4" a="1"/>
  <c r="G24" i="4" a="1"/>
  <c r="G23" i="4" a="1"/>
  <c r="G22" i="4" a="1"/>
  <c r="G21" i="4" a="1"/>
  <c r="G20" i="4" a="1"/>
  <c r="G19" i="4" a="1"/>
  <c r="G18" i="4" a="1"/>
  <c r="G17" i="4" a="1"/>
  <c r="G16" i="4" a="1"/>
  <c r="G15" i="4" a="1"/>
  <c r="G14" i="4" a="1"/>
  <c r="G13" i="4" a="1"/>
  <c r="G12" i="4" a="1"/>
  <c r="G11" i="4" a="1"/>
  <c r="G10" i="4" a="1"/>
  <c r="G9" i="4" a="1"/>
  <c r="G8" i="4" a="1"/>
  <c r="G7" i="4" a="1"/>
  <c r="G6" i="4" a="1"/>
  <c r="G5" i="4" a="1"/>
  <c r="G4" i="4" a="1"/>
  <c r="G3" i="4" a="1"/>
  <c r="G2" i="4" a="1"/>
  <c r="F2447" i="4" a="1"/>
  <c r="F2191" i="4" a="1"/>
  <c r="H2462" i="4" a="1"/>
  <c r="H2206" i="4" a="1"/>
  <c r="F2478" i="4" a="1"/>
  <c r="F2222" i="4" a="1"/>
  <c r="H2497" i="4" a="1"/>
  <c r="H2241" i="4" a="1"/>
  <c r="F2520" i="4" a="1"/>
  <c r="F2264" i="4" a="1"/>
  <c r="H2243" i="4" a="1"/>
  <c r="H1943" i="4" a="1"/>
  <c r="H1687" i="4" a="1"/>
  <c r="F2529" i="4" a="1"/>
  <c r="F2051" i="4" a="1"/>
  <c r="F2507" i="4" a="1"/>
  <c r="F2251" i="4" a="1"/>
  <c r="H2522" i="4" a="1"/>
  <c r="H2266" i="4" a="1"/>
  <c r="F2538" i="4" a="1"/>
  <c r="F2282" i="4" a="1"/>
  <c r="H2557" i="4" a="1"/>
  <c r="H2301" i="4" a="1"/>
  <c r="F2580" i="4" a="1"/>
  <c r="F2324" i="4" a="1"/>
  <c r="H2403" i="4" a="1"/>
  <c r="H2003" i="4" a="1"/>
  <c r="H1747" i="4" a="1"/>
  <c r="F2689" i="4" a="1"/>
  <c r="F2663" i="4" a="1"/>
  <c r="F2407" i="4" a="1"/>
  <c r="H2678" i="4" a="1"/>
  <c r="H2422" i="4" a="1"/>
  <c r="F2694" i="4" a="1"/>
  <c r="F2438" i="4" a="1"/>
  <c r="F2182" i="4" a="1"/>
  <c r="H2457" i="4" a="1"/>
  <c r="H2201" i="4" a="1"/>
  <c r="F2480" i="4" a="1"/>
  <c r="F2224" i="4" a="1"/>
  <c r="H2159" i="4" a="1"/>
  <c r="H1903" i="4" a="1"/>
  <c r="H1647" i="4" a="1"/>
  <c r="F2563" i="4" a="1"/>
  <c r="F2307" i="4" a="1"/>
  <c r="H2578" i="4" a="1"/>
  <c r="H2322" i="4" a="1"/>
  <c r="F2594" i="4" a="1"/>
  <c r="F2338" i="4" a="1"/>
  <c r="H2613" i="4" a="1"/>
  <c r="H2357" i="4" a="1"/>
  <c r="F2636" i="4" a="1"/>
  <c r="F2380" i="4" a="1"/>
  <c r="H2552" i="4" a="1"/>
  <c r="H2059" i="4" a="1"/>
  <c r="H1803" i="4" a="1"/>
  <c r="H1547" i="4" a="1"/>
  <c r="F2463" i="4" a="1"/>
  <c r="F2207" i="4" a="1"/>
  <c r="H2478" i="4" a="1"/>
  <c r="H2222" i="4" a="1"/>
  <c r="F2494" i="4" a="1"/>
  <c r="F2238" i="4" a="1"/>
  <c r="H2513" i="4" a="1"/>
  <c r="H2257" i="4" a="1"/>
  <c r="F2536" i="4" a="1"/>
  <c r="F2280" i="4" a="1"/>
  <c r="F2285" i="4" a="1"/>
  <c r="H1959" i="4" a="1"/>
  <c r="H1703" i="4" a="1"/>
  <c r="H2572" i="4" a="1"/>
  <c r="F2067" i="4" a="1"/>
  <c r="F2523" i="4" a="1"/>
  <c r="F2267" i="4" a="1"/>
  <c r="H2538" i="4" a="1"/>
  <c r="H2282" i="4" a="1"/>
  <c r="F2554" i="4" a="1"/>
  <c r="F2298" i="4" a="1"/>
  <c r="H2573" i="4" a="1"/>
  <c r="H2317" i="4" a="1"/>
  <c r="F2596" i="4" a="1"/>
  <c r="F2340" i="4" a="1"/>
  <c r="F2445" i="4" a="1"/>
  <c r="H2019" i="4" a="1"/>
  <c r="H1763" i="4" a="1"/>
  <c r="H1507" i="4" a="1"/>
  <c r="F2647" i="4" a="1"/>
  <c r="F2391" i="4" a="1"/>
  <c r="H2662" i="4" a="1"/>
  <c r="H2406" i="4" a="1"/>
  <c r="F2678" i="4" a="1"/>
  <c r="F2422" i="4" a="1"/>
  <c r="H2697" i="4" a="1"/>
  <c r="H2441" i="4" a="1"/>
  <c r="H2185" i="4" a="1"/>
  <c r="F2464" i="4" a="1"/>
  <c r="F2208" i="4" a="1"/>
  <c r="H2143" i="4" a="1"/>
  <c r="H1887" i="4" a="1"/>
  <c r="H1631" i="4" a="1"/>
  <c r="H2380" i="4" a="1"/>
  <c r="F1995" i="4" a="1"/>
  <c r="F2611" i="4" a="1"/>
  <c r="F2355" i="4" a="1"/>
  <c r="H2626" i="4" a="1"/>
  <c r="H2370" i="4" a="1"/>
  <c r="F2642" i="4" a="1"/>
  <c r="F2386" i="4" a="1"/>
  <c r="H2661" i="4" a="1"/>
  <c r="H2405" i="4" a="1"/>
  <c r="F2684" i="4" a="1"/>
  <c r="F2428" i="4" a="1"/>
  <c r="H2680" i="4" a="1"/>
  <c r="H2107" i="4" a="1"/>
  <c r="H1851" i="4" a="1"/>
  <c r="H1595" i="4" a="1"/>
  <c r="H2284" i="4" a="1"/>
  <c r="F1959" i="4" a="1"/>
  <c r="F2095" i="4" a="1"/>
  <c r="F1743" i="4" a="1"/>
  <c r="F2677" i="4" a="1"/>
  <c r="H2106" i="4" a="1"/>
  <c r="H1850" i="4" a="1"/>
  <c r="H1594" i="4" a="1"/>
  <c r="F2281" i="4" a="1"/>
  <c r="F1958" i="4" a="1"/>
  <c r="F2079" i="4" a="1"/>
  <c r="F1739" i="4" a="1"/>
  <c r="H2667" i="4" a="1"/>
  <c r="H2102" i="4" a="1"/>
  <c r="H1846" i="4" a="1"/>
  <c r="H1590" i="4" a="1"/>
  <c r="H2271" i="4" a="1"/>
  <c r="F2075" i="4" a="1"/>
  <c r="F1735" i="4" a="1"/>
  <c r="H2656" i="4" a="1"/>
  <c r="H2098" i="4" a="1"/>
  <c r="H1842" i="4" a="1"/>
  <c r="H1586" i="4" a="1"/>
  <c r="H2260" i="4" a="1"/>
  <c r="F2071" i="4" a="1"/>
  <c r="F1731" i="4" a="1"/>
  <c r="F2645" i="4" a="1"/>
  <c r="H2094" i="4" a="1"/>
  <c r="H1838" i="4" a="1"/>
  <c r="H1582" i="4" a="1"/>
  <c r="F2249" i="4" a="1"/>
  <c r="F1946" i="4" a="1"/>
  <c r="F1690" i="4" a="1"/>
  <c r="F2170" i="4" a="1"/>
  <c r="H1913" i="4" a="1"/>
  <c r="H1657" i="4" a="1"/>
  <c r="H2439" i="4" a="1"/>
  <c r="F2017" i="4" a="1"/>
  <c r="F1761" i="4" a="1"/>
  <c r="F1505" i="4" a="1"/>
  <c r="F1999" i="4" a="1"/>
  <c r="F1695" i="4" a="1"/>
  <c r="F2549" i="4" a="1"/>
  <c r="H2058" i="4" a="1"/>
  <c r="H1802" i="4" a="1"/>
  <c r="H1546" i="4" a="1"/>
  <c r="F2166" i="4" a="1"/>
  <c r="F1910" i="4" a="1"/>
  <c r="F1947" i="4" a="1"/>
  <c r="F1659" i="4" a="1"/>
  <c r="F2453" i="4" a="1"/>
  <c r="H2022" i="4" a="1"/>
  <c r="H1766" i="4" a="1"/>
  <c r="H1510" i="4" a="1"/>
  <c r="F2130" i="4" a="1"/>
  <c r="F1943" i="4" a="1"/>
  <c r="F1655" i="4" a="1"/>
  <c r="H2443" i="4" a="1"/>
  <c r="H2018" i="4" a="1"/>
  <c r="H1762" i="4" a="1"/>
  <c r="H1506" i="4" a="1"/>
  <c r="F2126" i="4" a="1"/>
  <c r="F1939" i="4" a="1"/>
  <c r="F1651" i="4" a="1"/>
  <c r="H2432" i="4" a="1"/>
  <c r="H2014" i="4" a="1"/>
  <c r="H1758" i="4" a="1"/>
  <c r="H1502" i="4" a="1"/>
  <c r="F2122" i="4" a="1"/>
  <c r="F1866" i="4" a="1"/>
  <c r="H2632" i="4" a="1"/>
  <c r="H2089" i="4" a="1"/>
  <c r="H1833" i="4" a="1"/>
  <c r="H1577" i="4" a="1"/>
  <c r="F2225" i="4" a="1"/>
  <c r="F1937" i="4" a="1"/>
  <c r="F1681" i="4" a="1"/>
  <c r="F2501" i="4" a="1"/>
  <c r="F1718" i="4" a="1"/>
  <c r="H2113" i="4" a="1"/>
  <c r="H1773" i="4" a="1"/>
  <c r="F2513" i="4" a="1"/>
  <c r="F1961" i="4" a="1"/>
  <c r="F1621" i="4" a="1"/>
  <c r="F2181" i="4" a="1"/>
  <c r="F2046" i="4" a="1"/>
  <c r="F2685" i="4" a="1"/>
  <c r="H2021" i="4" a="1"/>
  <c r="H1681" i="4" a="1"/>
  <c r="H2279" i="4" a="1"/>
  <c r="F1869" i="4" a="1"/>
  <c r="F1529" i="4" a="1"/>
  <c r="F1970" i="4" a="1"/>
  <c r="F2557" i="4" a="1"/>
  <c r="H1973" i="4" a="1"/>
  <c r="H1633" i="4" a="1"/>
  <c r="F2165" i="4" a="1"/>
  <c r="F1821" i="4" a="1"/>
  <c r="H2651" i="4" a="1"/>
  <c r="F1702" i="4" a="1"/>
  <c r="H2097" i="4" a="1"/>
  <c r="H1757" i="4" a="1"/>
  <c r="H2471" i="4" a="1"/>
  <c r="F1945" i="4" a="1"/>
  <c r="F1605" i="4" a="1"/>
  <c r="F1826" i="4" a="1"/>
  <c r="F2301" i="4" a="1"/>
  <c r="H1877" i="4" a="1"/>
  <c r="H1537" i="4" a="1"/>
  <c r="F2069" i="4" a="1"/>
  <c r="F1725" i="4" a="1"/>
  <c r="H2395" i="4" a="1"/>
  <c r="H2000" i="4" a="1"/>
  <c r="H1744" i="4" a="1"/>
  <c r="F1732" i="4" a="1"/>
  <c r="F1297" i="4" a="1"/>
  <c r="F1041" i="4" a="1"/>
  <c r="F785" i="4" a="1"/>
  <c r="F1618" i="4" a="1"/>
  <c r="H1280" i="4" a="1"/>
  <c r="H1024" i="4" a="1"/>
  <c r="F1778" i="4" a="1"/>
  <c r="F2176" i="4" a="1"/>
  <c r="H1829" i="4" a="1"/>
  <c r="F2673" i="4" a="1"/>
  <c r="F2021" i="4" a="1"/>
  <c r="F1677" i="4" a="1"/>
  <c r="H2299" i="4" a="1"/>
  <c r="F1686" i="4" a="1"/>
  <c r="H2081" i="4" a="1"/>
  <c r="H1741" i="4" a="1"/>
  <c r="H2428" i="4" a="1"/>
  <c r="F1929" i="4" a="1"/>
  <c r="F1589" i="4" a="1"/>
  <c r="H2152" i="4" a="1"/>
  <c r="F1934" i="4" a="1"/>
  <c r="H2483" i="4" a="1"/>
  <c r="H1949" i="4" a="1"/>
  <c r="H1605" i="4" a="1"/>
  <c r="F2671" i="4" a="1"/>
  <c r="F2415" i="4" a="1"/>
  <c r="H2686" i="4" a="1"/>
  <c r="H2430" i="4" a="1"/>
  <c r="H2174" i="4" a="1"/>
  <c r="F2446" i="4" a="1"/>
  <c r="F2190" i="4" a="1"/>
  <c r="H2465" i="4" a="1"/>
  <c r="H2209" i="4" a="1"/>
  <c r="F2488" i="4" a="1"/>
  <c r="F2232" i="4" a="1"/>
  <c r="H2167" i="4" a="1"/>
  <c r="H1911" i="4" a="1"/>
  <c r="H1655" i="4" a="1"/>
  <c r="H2444" i="4" a="1"/>
  <c r="F2019" i="4" a="1"/>
  <c r="F2475" i="4" a="1"/>
  <c r="F2219" i="4" a="1"/>
  <c r="H2490" i="4" a="1"/>
  <c r="H2234" i="4" a="1"/>
  <c r="F2506" i="4" a="1"/>
  <c r="F2250" i="4" a="1"/>
  <c r="H2525" i="4" a="1"/>
  <c r="H2269" i="4" a="1"/>
  <c r="F2548" i="4" a="1"/>
  <c r="F2292" i="4" a="1"/>
  <c r="F2317" i="4" a="1"/>
  <c r="H1971" i="4" a="1"/>
  <c r="H1715" i="4" a="1"/>
  <c r="H2604" i="4" a="1"/>
  <c r="F2631" i="4" a="1"/>
  <c r="F2375" i="4" a="1"/>
  <c r="H2646" i="4" a="1"/>
  <c r="H2390" i="4" a="1"/>
  <c r="F2662" i="4" a="1"/>
  <c r="F2406" i="4" a="1"/>
  <c r="H2681" i="4" a="1"/>
  <c r="H2425" i="4" a="1"/>
  <c r="H2169" i="4" a="1"/>
  <c r="F2448" i="4" a="1"/>
  <c r="F2192" i="4" a="1"/>
  <c r="H2127" i="4" a="1"/>
  <c r="H1871" i="4" a="1"/>
  <c r="H1615" i="4" a="1"/>
  <c r="F2531" i="4" a="1"/>
  <c r="F2275" i="4" a="1"/>
  <c r="H2546" i="4" a="1"/>
  <c r="H2290" i="4" a="1"/>
  <c r="F2562" i="4" a="1"/>
  <c r="F2306" i="4" a="1"/>
  <c r="H2581" i="4" a="1"/>
  <c r="H2325" i="4" a="1"/>
  <c r="F2604" i="4" a="1"/>
  <c r="F2348" i="4" a="1"/>
  <c r="H2467" i="4" a="1"/>
  <c r="H2027" i="4" a="1"/>
  <c r="H1771" i="4" a="1"/>
  <c r="F2687" i="4" a="1"/>
  <c r="F2431" i="4" a="1"/>
  <c r="F2175" i="4" a="1"/>
  <c r="H2446" i="4" a="1"/>
  <c r="H2190" i="4" a="1"/>
  <c r="F2462" i="4" a="1"/>
  <c r="F2206" i="4" a="1"/>
  <c r="H2481" i="4" a="1"/>
  <c r="H2225" i="4" a="1"/>
  <c r="F2504" i="4" a="1"/>
  <c r="F2248" i="4" a="1"/>
  <c r="H2200" i="4" a="1"/>
  <c r="H1927" i="4" a="1"/>
  <c r="H1671" i="4" a="1"/>
  <c r="H2487" i="4" a="1"/>
  <c r="F2035" i="4" a="1"/>
  <c r="F2491" i="4" a="1"/>
  <c r="F2235" i="4" a="1"/>
  <c r="H2506" i="4" a="1"/>
  <c r="H2250" i="4" a="1"/>
  <c r="F2522" i="4" a="1"/>
  <c r="F2266" i="4" a="1"/>
  <c r="H2541" i="4" a="1"/>
  <c r="H2285" i="4" a="1"/>
  <c r="F2564" i="4" a="1"/>
  <c r="F2308" i="4" a="1"/>
  <c r="H2360" i="4" a="1"/>
  <c r="H1987" i="4" a="1"/>
  <c r="H1731" i="4" a="1"/>
  <c r="H2647" i="4" a="1"/>
  <c r="F2615" i="4" a="1"/>
  <c r="F2359" i="4" a="1"/>
  <c r="H2630" i="4" a="1"/>
  <c r="H2374" i="4" a="1"/>
  <c r="F2646" i="4" a="1"/>
  <c r="F2390" i="4" a="1"/>
  <c r="H2665" i="4" a="1"/>
  <c r="H2409" i="4" a="1"/>
  <c r="F2688" i="4" a="1"/>
  <c r="F2432" i="4" a="1"/>
  <c r="H2691" i="4" a="1"/>
  <c r="H2111" i="4" a="1"/>
  <c r="H1855" i="4" a="1"/>
  <c r="H1599" i="4" a="1"/>
  <c r="H2295" i="4" a="1"/>
  <c r="F1963" i="4" a="1"/>
  <c r="F2579" i="4" a="1"/>
  <c r="F2323" i="4" a="1"/>
  <c r="H2594" i="4" a="1"/>
  <c r="H2338" i="4" a="1"/>
  <c r="F2610" i="4" a="1"/>
  <c r="F2354" i="4" a="1"/>
  <c r="H2629" i="4" a="1"/>
  <c r="H2373" i="4" a="1"/>
  <c r="F2652" i="4" a="1"/>
  <c r="F2396" i="4" a="1"/>
  <c r="H2595" i="4" a="1"/>
  <c r="H2075" i="4" a="1"/>
  <c r="H1819" i="4" a="1"/>
  <c r="H1563" i="4" a="1"/>
  <c r="H2199" i="4" a="1"/>
  <c r="F1927" i="4" a="1"/>
  <c r="F2031" i="4" a="1"/>
  <c r="F1711" i="4" a="1"/>
  <c r="H2592" i="4" a="1"/>
  <c r="H2074" i="4" a="1"/>
  <c r="H1818" i="4" a="1"/>
  <c r="H1562" i="4" a="1"/>
  <c r="H2196" i="4" a="1"/>
  <c r="F1926" i="4" a="1"/>
  <c r="F2015" i="4" a="1"/>
  <c r="F1707" i="4" a="1"/>
  <c r="F2581" i="4" a="1"/>
  <c r="H2070" i="4" a="1"/>
  <c r="H1814" i="4" a="1"/>
  <c r="H1558" i="4" a="1"/>
  <c r="F2185" i="4" a="1"/>
  <c r="F2011" i="4" a="1"/>
  <c r="F1703" i="4" a="1"/>
  <c r="H2571" i="4" a="1"/>
  <c r="H2066" i="4" a="1"/>
  <c r="H1810" i="4" a="1"/>
  <c r="H1554" i="4" a="1"/>
  <c r="H2176" i="4" a="1"/>
  <c r="F2007" i="4" a="1"/>
  <c r="F1699" i="4" a="1"/>
  <c r="H2560" i="4" a="1"/>
  <c r="H2062" i="4" a="1"/>
  <c r="H1806" i="4" a="1"/>
  <c r="H1550" i="4" a="1"/>
  <c r="H2170" i="4" a="1"/>
  <c r="F1914" i="4" a="1"/>
  <c r="F1658" i="4" a="1"/>
  <c r="H2137" i="4" a="1"/>
  <c r="H1881" i="4" a="1"/>
  <c r="H1625" i="4" a="1"/>
  <c r="F2353" i="4" a="1"/>
  <c r="F1985" i="4" a="1"/>
  <c r="F1729" i="4" a="1"/>
  <c r="F2629" i="4" a="1"/>
  <c r="F1951" i="4" a="1"/>
  <c r="F1663" i="4" a="1"/>
  <c r="H2464" i="4" a="1"/>
  <c r="H2026" i="4" a="1"/>
  <c r="H1770" i="4" a="1"/>
  <c r="H1514" i="4" a="1"/>
  <c r="F2134" i="4" a="1"/>
  <c r="F1878" i="4" a="1"/>
  <c r="F1907" i="4" a="1"/>
  <c r="F1627" i="4" a="1"/>
  <c r="H2368" i="4" a="1"/>
  <c r="H1990" i="4" a="1"/>
  <c r="H1734" i="4" a="1"/>
  <c r="H2655" i="4" a="1"/>
  <c r="F2098" i="4" a="1"/>
  <c r="F1903" i="4" a="1"/>
  <c r="F1623" i="4" a="1"/>
  <c r="F2357" i="4" a="1"/>
  <c r="H1986" i="4" a="1"/>
  <c r="H1730" i="4" a="1"/>
  <c r="H2644" i="4" a="1"/>
  <c r="F2094" i="4" a="1"/>
  <c r="F1891" i="4" a="1"/>
  <c r="F1619" i="4" a="1"/>
  <c r="H2347" i="4" a="1"/>
  <c r="H1982" i="4" a="1"/>
  <c r="H1726" i="4" a="1"/>
  <c r="F2633" i="4" a="1"/>
  <c r="F2090" i="4" a="1"/>
  <c r="F1834" i="4" a="1"/>
  <c r="H2547" i="4" a="1"/>
  <c r="H2057" i="4" a="1"/>
  <c r="H1801" i="4" a="1"/>
  <c r="H1545" i="4" a="1"/>
  <c r="F2161" i="4" a="1"/>
  <c r="F1905" i="4" a="1"/>
  <c r="F1649" i="4" a="1"/>
  <c r="H2416" i="4" a="1"/>
  <c r="F1678" i="4" a="1"/>
  <c r="H2069" i="4" a="1"/>
  <c r="H1729" i="4" a="1"/>
  <c r="H2407" i="4" a="1"/>
  <c r="F1917" i="4" a="1"/>
  <c r="F1577" i="4" a="1"/>
  <c r="H2144" i="4" a="1"/>
  <c r="F1982" i="4" a="1"/>
  <c r="H2568" i="4" a="1"/>
  <c r="H1981" i="4" a="1"/>
  <c r="H1637" i="4" a="1"/>
  <c r="F2169" i="4" a="1"/>
  <c r="F1829" i="4" a="1"/>
  <c r="F2661" i="4" a="1"/>
  <c r="F1906" i="4" a="1"/>
  <c r="H2440" i="4" a="1"/>
  <c r="H1933" i="4" a="1"/>
  <c r="H1589" i="4" a="1"/>
  <c r="F2121" i="4" a="1"/>
  <c r="F1781" i="4" a="1"/>
  <c r="F2533" i="4" a="1"/>
  <c r="F1662" i="4" a="1"/>
  <c r="H2053" i="4" a="1"/>
  <c r="H1713" i="4" a="1"/>
  <c r="H2364" i="4" a="1"/>
  <c r="F1901" i="4" a="1"/>
  <c r="F1561" i="4" a="1"/>
  <c r="F1782" i="4" a="1"/>
  <c r="H2184" i="4" a="1"/>
  <c r="H1837" i="4" a="1"/>
  <c r="H2684" i="4" a="1"/>
  <c r="F2025" i="4" a="1"/>
  <c r="F1685" i="4" a="1"/>
  <c r="F2309" i="4" a="1"/>
  <c r="H1968" i="4" a="1"/>
  <c r="H1712" i="4" a="1"/>
  <c r="F1560" i="4" a="1"/>
  <c r="F1265" i="4" a="1"/>
  <c r="F1009" i="4" a="1"/>
  <c r="F753" i="4" a="1"/>
  <c r="F1516" i="4" a="1"/>
  <c r="H1248" i="4" a="1"/>
  <c r="H992" i="4" a="1"/>
  <c r="F1734" i="4" a="1"/>
  <c r="H2129" i="4" a="1"/>
  <c r="H1789" i="4" a="1"/>
  <c r="H2556" i="4" a="1"/>
  <c r="F1977" i="4" a="1"/>
  <c r="F1637" i="4" a="1"/>
  <c r="F2213" i="4" a="1"/>
  <c r="F1646" i="4" a="1"/>
  <c r="H2037" i="4" a="1"/>
  <c r="H1697" i="4" a="1"/>
  <c r="F2321" i="4" a="1"/>
  <c r="F1885" i="4" a="1"/>
  <c r="F1545" i="4" a="1"/>
  <c r="H2120" i="4" a="1"/>
  <c r="F1870" i="4" a="1"/>
  <c r="F2365" i="4" a="1"/>
  <c r="H1905" i="4" a="1"/>
  <c r="H1565" i="4" a="1"/>
  <c r="F2639" i="4" a="1"/>
  <c r="F2383" i="4" a="1"/>
  <c r="H2654" i="4" a="1"/>
  <c r="H2398" i="4" a="1"/>
  <c r="F2670" i="4" a="1"/>
  <c r="F2414" i="4" a="1"/>
  <c r="H2689" i="4" a="1"/>
  <c r="H2433" i="4" a="1"/>
  <c r="H2177" i="4" a="1"/>
  <c r="F2456" i="4" a="1"/>
  <c r="F2200" i="4" a="1"/>
  <c r="H2135" i="4" a="1"/>
  <c r="H1879" i="4" a="1"/>
  <c r="H1623" i="4" a="1"/>
  <c r="H2359" i="4" a="1"/>
  <c r="F2699" i="4" a="1"/>
  <c r="F2443" i="4" a="1"/>
  <c r="F2187" i="4" a="1"/>
  <c r="H2458" i="4" a="1"/>
  <c r="H2202" i="4" a="1"/>
  <c r="F2474" i="4" a="1"/>
  <c r="F2218" i="4" a="1"/>
  <c r="H2493" i="4" a="1"/>
  <c r="H2237" i="4" a="1"/>
  <c r="F2516" i="4" a="1"/>
  <c r="F2260" i="4" a="1"/>
  <c r="H2232" i="4" a="1"/>
  <c r="H1939" i="4" a="1"/>
  <c r="H1683" i="4" a="1"/>
  <c r="H2519" i="4" a="1"/>
  <c r="F2599" i="4" a="1"/>
  <c r="F2343" i="4" a="1"/>
  <c r="H2614" i="4" a="1"/>
  <c r="H2358" i="4" a="1"/>
  <c r="F2630" i="4" a="1"/>
  <c r="F2374" i="4" a="1"/>
  <c r="H2649" i="4" a="1"/>
  <c r="H2393" i="4" a="1"/>
  <c r="F2672" i="4" a="1"/>
  <c r="F2416" i="4" a="1"/>
  <c r="H2648" i="4" a="1"/>
  <c r="H2095" i="4" a="1"/>
  <c r="H1839" i="4" a="1"/>
  <c r="H1583" i="4" a="1"/>
  <c r="F2499" i="4" a="1"/>
  <c r="F2243" i="4" a="1"/>
  <c r="H2514" i="4" a="1"/>
  <c r="H2258" i="4" a="1"/>
  <c r="F2530" i="4" a="1"/>
  <c r="F2274" i="4" a="1"/>
  <c r="H2549" i="4" a="1"/>
  <c r="H2293" i="4" a="1"/>
  <c r="F2572" i="4" a="1"/>
  <c r="F2316" i="4" a="1"/>
  <c r="F2381" i="4" a="1"/>
  <c r="H1995" i="4" a="1"/>
  <c r="H1739" i="4" a="1"/>
  <c r="F2655" i="4" a="1"/>
  <c r="F2399" i="4" a="1"/>
  <c r="H2670" i="4" a="1"/>
  <c r="H2414" i="4" a="1"/>
  <c r="F2686" i="4" a="1"/>
  <c r="F2430" i="4" a="1"/>
  <c r="F2174" i="4" a="1"/>
  <c r="H2449" i="4" a="1"/>
  <c r="H2193" i="4" a="1"/>
  <c r="F2472" i="4" a="1"/>
  <c r="F2216" i="4" a="1"/>
  <c r="H2151" i="4" a="1"/>
  <c r="H1895" i="4" a="1"/>
  <c r="H1639" i="4" a="1"/>
  <c r="F2401" i="4" a="1"/>
  <c r="F2003" i="4" a="1"/>
  <c r="F2459" i="4" a="1"/>
  <c r="F2203" i="4" a="1"/>
  <c r="H2474" i="4" a="1"/>
  <c r="H2218" i="4" a="1"/>
  <c r="F2490" i="4" a="1"/>
  <c r="F2234" i="4" a="1"/>
  <c r="H2509" i="4" a="1"/>
  <c r="H2253" i="4" a="1"/>
  <c r="F2532" i="4" a="1"/>
  <c r="F2276" i="4" a="1"/>
  <c r="H2275" i="4" a="1"/>
  <c r="H1955" i="4" a="1"/>
  <c r="H1699" i="4" a="1"/>
  <c r="F2561" i="4" a="1"/>
  <c r="F2583" i="4" a="1"/>
  <c r="F2327" i="4" a="1"/>
  <c r="H2598" i="4" a="1"/>
  <c r="H2342" i="4" a="1"/>
  <c r="F2614" i="4" a="1"/>
  <c r="F2358" i="4" a="1"/>
  <c r="H2633" i="4" a="1"/>
  <c r="H2377" i="4" a="1"/>
  <c r="F2656" i="4" a="1"/>
  <c r="F2400" i="4" a="1"/>
  <c r="F2605" i="4" a="1"/>
  <c r="H2079" i="4" a="1"/>
  <c r="H1823" i="4" a="1"/>
  <c r="H1567" i="4" a="1"/>
  <c r="F2209" i="4" a="1"/>
  <c r="F1931" i="4" a="1"/>
  <c r="F2547" i="4" a="1"/>
  <c r="F2291" i="4" a="1"/>
  <c r="H2562" i="4" a="1"/>
  <c r="H2306" i="4" a="1"/>
  <c r="F2578" i="4" a="1"/>
  <c r="F2322" i="4" a="1"/>
  <c r="H2597" i="4" a="1"/>
  <c r="H2341" i="4" a="1"/>
  <c r="F2620" i="4" a="1"/>
  <c r="F2364" i="4" a="1"/>
  <c r="F2509" i="4" a="1"/>
  <c r="H2043" i="4" a="1"/>
  <c r="H1787" i="4" a="1"/>
  <c r="H1531" i="4" a="1"/>
  <c r="F2151" i="4" a="1"/>
  <c r="F1895" i="4" a="1"/>
  <c r="F1975" i="4" a="1"/>
  <c r="F1679" i="4" a="1"/>
  <c r="H2507" i="4" a="1"/>
  <c r="H2042" i="4" a="1"/>
  <c r="H1786" i="4" a="1"/>
  <c r="H1530" i="4" a="1"/>
  <c r="F2150" i="4" a="1"/>
  <c r="F1894" i="4" a="1"/>
  <c r="F1971" i="4" a="1"/>
  <c r="F1675" i="4" a="1"/>
  <c r="H2496" i="4" a="1"/>
  <c r="H2038" i="4" a="1"/>
  <c r="H1782" i="4" a="1"/>
  <c r="H1526" i="4" a="1"/>
  <c r="F2146" i="4" a="1"/>
  <c r="F1967" i="4" a="1"/>
  <c r="F1671" i="4" a="1"/>
  <c r="F2485" i="4" a="1"/>
  <c r="H2034" i="4" a="1"/>
  <c r="H1778" i="4" a="1"/>
  <c r="H1522" i="4" a="1"/>
  <c r="F2142" i="4" a="1"/>
  <c r="F1955" i="4" a="1"/>
  <c r="F1667" i="4" a="1"/>
  <c r="H2475" i="4" a="1"/>
  <c r="H2030" i="4" a="1"/>
  <c r="H1774" i="4" a="1"/>
  <c r="H1518" i="4" a="1"/>
  <c r="F2138" i="4" a="1"/>
  <c r="F1882" i="4" a="1"/>
  <c r="H2675" i="4" a="1"/>
  <c r="H2105" i="4" a="1"/>
  <c r="H1849" i="4" a="1"/>
  <c r="H1593" i="4" a="1"/>
  <c r="H2268" i="4" a="1"/>
  <c r="F1953" i="4" a="1"/>
  <c r="F1697" i="4" a="1"/>
  <c r="H2544" i="4" a="1"/>
  <c r="F1911" i="4" a="1"/>
  <c r="F1631" i="4" a="1"/>
  <c r="H2379" i="4" a="1"/>
  <c r="H1994" i="4" a="1"/>
  <c r="H1738" i="4" a="1"/>
  <c r="F2665" i="4" a="1"/>
  <c r="F2102" i="4" a="1"/>
  <c r="F1846" i="4" a="1"/>
  <c r="F1859" i="4" a="1"/>
  <c r="F1595" i="4" a="1"/>
  <c r="H2283" i="4" a="1"/>
  <c r="H1958" i="4" a="1"/>
  <c r="H1702" i="4" a="1"/>
  <c r="F2569" i="4" a="1"/>
  <c r="F2066" i="4" a="1"/>
  <c r="F1855" i="4" a="1"/>
  <c r="F1591" i="4" a="1"/>
  <c r="H2272" i="4" a="1"/>
  <c r="H1954" i="4" a="1"/>
  <c r="H1698" i="4" a="1"/>
  <c r="H2559" i="4" a="1"/>
  <c r="F2062" i="4" a="1"/>
  <c r="F1851" i="4" a="1"/>
  <c r="F1587" i="4" a="1"/>
  <c r="F2261" i="4" a="1"/>
  <c r="H1950" i="4" a="1"/>
  <c r="H1694" i="4" a="1"/>
  <c r="H2548" i="4" a="1"/>
  <c r="F2058" i="4" a="1"/>
  <c r="F1802" i="4" a="1"/>
  <c r="F2461" i="4" a="1"/>
  <c r="H2025" i="4" a="1"/>
  <c r="H1769" i="4" a="1"/>
  <c r="H1513" i="4" a="1"/>
  <c r="F2129" i="4" a="1"/>
  <c r="F1873" i="4" a="1"/>
  <c r="F1617" i="4" a="1"/>
  <c r="F2050" i="4" a="1"/>
  <c r="H2696" i="4" a="1"/>
  <c r="H2029" i="4" a="1"/>
  <c r="H1685" i="4" a="1"/>
  <c r="F2289" i="4" a="1"/>
  <c r="F1877" i="4" a="1"/>
  <c r="F1533" i="4" a="1"/>
  <c r="H2112" i="4" a="1"/>
  <c r="F1918" i="4" a="1"/>
  <c r="H2451" i="4" a="1"/>
  <c r="H1937" i="4" a="1"/>
  <c r="H1597" i="4" a="1"/>
  <c r="F2125" i="4" a="1"/>
  <c r="F1785" i="4" a="1"/>
  <c r="H2555" i="4" a="1"/>
  <c r="F1842" i="4" a="1"/>
  <c r="H2323" i="4" a="1"/>
  <c r="H1889" i="4" a="1"/>
  <c r="H1549" i="4" a="1"/>
  <c r="F2077" i="4" a="1"/>
  <c r="F1737" i="4" a="1"/>
  <c r="F2030" i="4" a="1"/>
  <c r="F2653" i="4" a="1"/>
  <c r="H2013" i="4" a="1"/>
  <c r="H1669" i="4" a="1"/>
  <c r="H2247" i="4" a="1"/>
  <c r="F1861" i="4" a="1"/>
  <c r="F1517" i="4" a="1"/>
  <c r="F1742" i="4" a="1"/>
  <c r="H2133" i="4" a="1"/>
  <c r="H1793" i="4" a="1"/>
  <c r="F2577" i="4" a="1"/>
  <c r="F1981" i="4" a="1"/>
  <c r="F1641" i="4" a="1"/>
  <c r="H2224" i="4" a="1"/>
  <c r="H1936" i="4" a="1"/>
  <c r="H1680" i="4" a="1"/>
  <c r="F1489" i="4" a="1"/>
  <c r="F1233" i="4" a="1"/>
  <c r="F977" i="4" a="1"/>
  <c r="F721" i="4" a="1"/>
  <c r="H1472" i="4" a="1"/>
  <c r="H1216" i="4" a="1"/>
  <c r="H960" i="4" a="1"/>
  <c r="F1694" i="4" a="1"/>
  <c r="H2085" i="4" a="1"/>
  <c r="H1745" i="4" a="1"/>
  <c r="F2449" i="4" a="1"/>
  <c r="F1933" i="4" a="1"/>
  <c r="F1593" i="4" a="1"/>
  <c r="F2002" i="4" a="1"/>
  <c r="H2611" i="4" a="1"/>
  <c r="H1997" i="4" a="1"/>
  <c r="H1653" i="4" a="1"/>
  <c r="H2204" i="4" a="1"/>
  <c r="F1845" i="4" a="1"/>
  <c r="F1501" i="4" a="1"/>
  <c r="H2088" i="4" a="1"/>
  <c r="F1810" i="4" a="1"/>
  <c r="H2259" i="4" a="1"/>
  <c r="H1861" i="4" a="1"/>
  <c r="F2607" i="4" a="1"/>
  <c r="F2351" i="4" a="1"/>
  <c r="H2622" i="4" a="1"/>
  <c r="H2366" i="4" a="1"/>
  <c r="F2638" i="4" a="1"/>
  <c r="F2382" i="4" a="1"/>
  <c r="H2657" i="4" a="1"/>
  <c r="H2401" i="4" a="1"/>
  <c r="F2680" i="4" a="1"/>
  <c r="F2424" i="4" a="1"/>
  <c r="F2669" i="4" a="1"/>
  <c r="H2103" i="4" a="1"/>
  <c r="H1847" i="4" a="1"/>
  <c r="H1591" i="4" a="1"/>
  <c r="F2273" i="4" a="1"/>
  <c r="F2667" i="4" a="1"/>
  <c r="F2411" i="4" a="1"/>
  <c r="H2682" i="4" a="1"/>
  <c r="H2426" i="4" a="1"/>
  <c r="F2698" i="4" a="1"/>
  <c r="F2442" i="4" a="1"/>
  <c r="F2186" i="4" a="1"/>
  <c r="H2461" i="4" a="1"/>
  <c r="H2205" i="4" a="1"/>
  <c r="F2484" i="4" a="1"/>
  <c r="F2228" i="4" a="1"/>
  <c r="H2163" i="4" a="1"/>
  <c r="H1907" i="4" a="1"/>
  <c r="H1651" i="4" a="1"/>
  <c r="F2433" i="4" a="1"/>
  <c r="F2567" i="4" a="1"/>
  <c r="F2311" i="4" a="1"/>
  <c r="H2582" i="4" a="1"/>
  <c r="H2326" i="4" a="1"/>
  <c r="F2598" i="4" a="1"/>
  <c r="F2342" i="4" a="1"/>
  <c r="H2617" i="4" a="1"/>
  <c r="H2361" i="4" a="1"/>
  <c r="F2640" i="4" a="1"/>
  <c r="F2384" i="4" a="1"/>
  <c r="H2563" i="4" a="1"/>
  <c r="H2063" i="4" a="1"/>
  <c r="H1807" i="4" a="1"/>
  <c r="H1551" i="4" a="1"/>
  <c r="F2467" i="4" a="1"/>
  <c r="F2211" i="4" a="1"/>
  <c r="H2482" i="4" a="1"/>
  <c r="H2226" i="4" a="1"/>
  <c r="F2498" i="4" a="1"/>
  <c r="F2242" i="4" a="1"/>
  <c r="H2517" i="4" a="1"/>
  <c r="H2261" i="4" a="1"/>
  <c r="F2540" i="4" a="1"/>
  <c r="F2284" i="4" a="1"/>
  <c r="H2296" i="4" a="1"/>
  <c r="H1963" i="4" a="1"/>
  <c r="H1707" i="4" a="1"/>
  <c r="F2623" i="4" a="1"/>
  <c r="F2367" i="4" a="1"/>
  <c r="H2638" i="4" a="1"/>
  <c r="H2382" i="4" a="1"/>
  <c r="F2654" i="4" a="1"/>
  <c r="F2398" i="4" a="1"/>
  <c r="H2673" i="4" a="1"/>
  <c r="H2417" i="4" a="1"/>
  <c r="F2696" i="4" a="1"/>
  <c r="F2440" i="4" a="1"/>
  <c r="F2184" i="4" a="1"/>
  <c r="H2119" i="4" a="1"/>
  <c r="H1863" i="4" a="1"/>
  <c r="H1607" i="4" a="1"/>
  <c r="H2316" i="4" a="1"/>
  <c r="F2683" i="4" a="1"/>
  <c r="F2427" i="4" a="1"/>
  <c r="H2698" i="4" a="1"/>
  <c r="H2442" i="4" a="1"/>
  <c r="H2186" i="4" a="1"/>
  <c r="F2458" i="4" a="1"/>
  <c r="F2202" i="4" a="1"/>
  <c r="H2477" i="4" a="1"/>
  <c r="H2221" i="4" a="1"/>
  <c r="F2500" i="4" a="1"/>
  <c r="F2244" i="4" a="1"/>
  <c r="F2189" i="4" a="1"/>
  <c r="H1923" i="4" a="1"/>
  <c r="H1667" i="4" a="1"/>
  <c r="H2476" i="4" a="1"/>
  <c r="F2551" i="4" a="1"/>
  <c r="F2295" i="4" a="1"/>
  <c r="H2566" i="4" a="1"/>
  <c r="H2310" i="4" a="1"/>
  <c r="F2582" i="4" a="1"/>
  <c r="F2326" i="4" a="1"/>
  <c r="H2601" i="4" a="1"/>
  <c r="H2345" i="4" a="1"/>
  <c r="F2624" i="4" a="1"/>
  <c r="F2368" i="4" a="1"/>
  <c r="H2520" i="4" a="1"/>
  <c r="H2047" i="4" a="1"/>
  <c r="H1791" i="4" a="1"/>
  <c r="H1535" i="4" a="1"/>
  <c r="F2155" i="4" a="1"/>
  <c r="F1899" i="4" a="1"/>
  <c r="F2515" i="4" a="1"/>
  <c r="F2259" i="4" a="1"/>
  <c r="H2530" i="4" a="1"/>
  <c r="H2274" i="4" a="1"/>
  <c r="F2546" i="4" a="1"/>
  <c r="F2290" i="4" a="1"/>
  <c r="H2565" i="4" a="1"/>
  <c r="H2309" i="4" a="1"/>
  <c r="F2588" i="4" a="1"/>
  <c r="F2332" i="4" a="1"/>
  <c r="H2424" i="4" a="1"/>
  <c r="H2011" i="4" a="1"/>
  <c r="H1755" i="4" a="1"/>
  <c r="H1499" i="4" a="1"/>
  <c r="F2119" i="4" a="1"/>
  <c r="F1863" i="4" a="1"/>
  <c r="F1935" i="4" a="1"/>
  <c r="F1647" i="4" a="1"/>
  <c r="F2421" i="4" a="1"/>
  <c r="H2010" i="4" a="1"/>
  <c r="H1754" i="4" a="1"/>
  <c r="H1498" i="4" a="1"/>
  <c r="F2118" i="4" a="1"/>
  <c r="F1862" i="4" a="1"/>
  <c r="F1923" i="4" a="1"/>
  <c r="F1643" i="4" a="1"/>
  <c r="H2411" i="4" a="1"/>
  <c r="H2006" i="4" a="1"/>
  <c r="H1750" i="4" a="1"/>
  <c r="F2697" i="4" a="1"/>
  <c r="F2114" i="4" a="1"/>
  <c r="F1919" i="4" a="1"/>
  <c r="F1639" i="4" a="1"/>
  <c r="H2400" i="4" a="1"/>
  <c r="H2002" i="4" a="1"/>
  <c r="H1746" i="4" a="1"/>
  <c r="H2687" i="4" a="1"/>
  <c r="F2110" i="4" a="1"/>
  <c r="F1915" i="4" a="1"/>
  <c r="F1635" i="4" a="1"/>
  <c r="F2389" i="4" a="1"/>
  <c r="H1998" i="4" a="1"/>
  <c r="H1742" i="4" a="1"/>
  <c r="H2676" i="4" a="1"/>
  <c r="F2106" i="4" a="1"/>
  <c r="F1850" i="4" a="1"/>
  <c r="F2589" i="4" a="1"/>
  <c r="H2073" i="4" a="1"/>
  <c r="H1817" i="4" a="1"/>
  <c r="H1561" i="4" a="1"/>
  <c r="H2183" i="4" a="1"/>
  <c r="F1921" i="4" a="1"/>
  <c r="F1665" i="4" a="1"/>
  <c r="H2459" i="4" a="1"/>
  <c r="F1871" i="4" a="1"/>
  <c r="F1599" i="4" a="1"/>
  <c r="F2293" i="4" a="1"/>
  <c r="H1962" i="4" a="1"/>
  <c r="H1706" i="4" a="1"/>
  <c r="H2580" i="4" a="1"/>
  <c r="F2070" i="4" a="1"/>
  <c r="H2583" i="4" a="1"/>
  <c r="F1819" i="4" a="1"/>
  <c r="F1563" i="4" a="1"/>
  <c r="F2197" i="4" a="1"/>
  <c r="H1926" i="4" a="1"/>
  <c r="H1670" i="4" a="1"/>
  <c r="H2484" i="4" a="1"/>
  <c r="H2508" i="4" a="1"/>
  <c r="F1815" i="4" a="1"/>
  <c r="F1559" i="4" a="1"/>
  <c r="H2187" i="4" a="1"/>
  <c r="H1922" i="4" a="1"/>
  <c r="H1666" i="4" a="1"/>
  <c r="F2473" i="4" a="1"/>
  <c r="F2497" i="4" a="1"/>
  <c r="F1811" i="4" a="1"/>
  <c r="F1555" i="4" a="1"/>
  <c r="F2177" i="4" a="1"/>
  <c r="H1918" i="4" a="1"/>
  <c r="H1662" i="4" a="1"/>
  <c r="H2463" i="4" a="1"/>
  <c r="F2026" i="4" a="1"/>
  <c r="F1770" i="4" a="1"/>
  <c r="H2376" i="4" a="1"/>
  <c r="H1993" i="4" a="1"/>
  <c r="H1737" i="4" a="1"/>
  <c r="H2652" i="4" a="1"/>
  <c r="F2097" i="4" a="1"/>
  <c r="F1841" i="4" a="1"/>
  <c r="F1585" i="4" a="1"/>
  <c r="F1986" i="4" a="1"/>
  <c r="H2579" i="4" a="1"/>
  <c r="H1985" i="4" a="1"/>
  <c r="H1645" i="4" a="1"/>
  <c r="H2175" i="4" a="1"/>
  <c r="F1833" i="4" a="1"/>
  <c r="H2683" i="4" a="1"/>
  <c r="H2080" i="4" a="1"/>
  <c r="F1854" i="4" a="1"/>
  <c r="H2344" i="4" a="1"/>
  <c r="H1893" i="4" a="1"/>
  <c r="H1553" i="4" a="1"/>
  <c r="F2085" i="4" a="1"/>
  <c r="F1741" i="4" a="1"/>
  <c r="F2437" i="4" a="1"/>
  <c r="F1794" i="4" a="1"/>
  <c r="H2216" i="4" a="1"/>
  <c r="H1845" i="4" a="1"/>
  <c r="H1505" i="4" a="1"/>
  <c r="F2037" i="4" a="1"/>
  <c r="F1693" i="4" a="1"/>
  <c r="F1966" i="4" a="1"/>
  <c r="H2536" i="4" a="1"/>
  <c r="H1969" i="4" a="1"/>
  <c r="H1629" i="4" a="1"/>
  <c r="F2157" i="4" a="1"/>
  <c r="F1817" i="4" a="1"/>
  <c r="H2640" i="4" a="1"/>
  <c r="F1698" i="4" a="1"/>
  <c r="H2093" i="4" a="1"/>
  <c r="H1749" i="4" a="1"/>
  <c r="H2460" i="4" a="1"/>
  <c r="F1941" i="4" a="1"/>
  <c r="F1597" i="4" a="1"/>
  <c r="H2160" i="4" a="1"/>
  <c r="H1904" i="4" a="1"/>
  <c r="H1648" i="4" a="1"/>
  <c r="F1457" i="4" a="1"/>
  <c r="F1201" i="4" a="1"/>
  <c r="F945" i="4" a="1"/>
  <c r="F689" i="4" a="1"/>
  <c r="H1440" i="4" a="1"/>
  <c r="H1184" i="4" a="1"/>
  <c r="H928" i="4" a="1"/>
  <c r="F1650" i="4" a="1"/>
  <c r="H2045" i="4" a="1"/>
  <c r="H1701" i="4" a="1"/>
  <c r="H2332" i="4" a="1"/>
  <c r="F1893" i="4" a="1"/>
  <c r="F1549" i="4" a="1"/>
  <c r="F1938" i="4" a="1"/>
  <c r="F2493" i="4" a="1"/>
  <c r="H1953" i="4" a="1"/>
  <c r="H1613" i="4" a="1"/>
  <c r="F2141" i="4" a="1"/>
  <c r="F1801" i="4" a="1"/>
  <c r="F2597" i="4" a="1"/>
  <c r="H2056" i="4" a="1"/>
  <c r="F1766" i="4" a="1"/>
  <c r="H2161" i="4" a="1"/>
  <c r="H1821" i="4" a="1"/>
  <c r="F2575" i="4" a="1"/>
  <c r="F2319" i="4" a="1"/>
  <c r="H2590" i="4" a="1"/>
  <c r="H2334" i="4" a="1"/>
  <c r="F2606" i="4" a="1"/>
  <c r="F2350" i="4" a="1"/>
  <c r="H2625" i="4" a="1"/>
  <c r="H2369" i="4" a="1"/>
  <c r="F2648" i="4" a="1"/>
  <c r="F2392" i="4" a="1"/>
  <c r="H2584" i="4" a="1"/>
  <c r="H2071" i="4" a="1"/>
  <c r="H1815" i="4" a="1"/>
  <c r="H1559" i="4" a="1"/>
  <c r="H2188" i="4" a="1"/>
  <c r="F2635" i="4" a="1"/>
  <c r="F2379" i="4" a="1"/>
  <c r="H2650" i="4" a="1"/>
  <c r="H2394" i="4" a="1"/>
  <c r="F2666" i="4" a="1"/>
  <c r="F2410" i="4" a="1"/>
  <c r="H2685" i="4" a="1"/>
  <c r="H2429" i="4" a="1"/>
  <c r="H2173" i="4" a="1"/>
  <c r="F2452" i="4" a="1"/>
  <c r="F2196" i="4" a="1"/>
  <c r="H2131" i="4" a="1"/>
  <c r="H1875" i="4" a="1"/>
  <c r="H1619" i="4" a="1"/>
  <c r="H2348" i="4" a="1"/>
  <c r="F2535" i="4" a="1"/>
  <c r="F2279" i="4" a="1"/>
  <c r="H2550" i="4" a="1"/>
  <c r="H2294" i="4" a="1"/>
  <c r="F2566" i="4" a="1"/>
  <c r="F2310" i="4" a="1"/>
  <c r="H2585" i="4" a="1"/>
  <c r="H2329" i="4" a="1"/>
  <c r="F2608" i="4" a="1"/>
  <c r="F2352" i="4" a="1"/>
  <c r="F2477" i="4" a="1"/>
  <c r="H2031" i="4" a="1"/>
  <c r="H1775" i="4" a="1"/>
  <c r="F2691" i="4" a="1"/>
  <c r="F2435" i="4" a="1"/>
  <c r="F2179" i="4" a="1"/>
  <c r="H2450" i="4" a="1"/>
  <c r="H2194" i="4" a="1"/>
  <c r="F2466" i="4" a="1"/>
  <c r="F2210" i="4" a="1"/>
  <c r="H2485" i="4" a="1"/>
  <c r="H2229" i="4" a="1"/>
  <c r="F2508" i="4" a="1"/>
  <c r="F2252" i="4" a="1"/>
  <c r="H2211" i="4" a="1"/>
  <c r="H1931" i="4" a="1"/>
  <c r="H1675" i="4" a="1"/>
  <c r="F2591" i="4" a="1"/>
  <c r="F2335" i="4" a="1"/>
  <c r="H2606" i="4" a="1"/>
  <c r="H2350" i="4" a="1"/>
  <c r="F2622" i="4" a="1"/>
  <c r="F2366" i="4" a="1"/>
  <c r="H2641" i="4" a="1"/>
  <c r="H2385" i="4" a="1"/>
  <c r="F2664" i="4" a="1"/>
  <c r="F2408" i="4" a="1"/>
  <c r="H2627" i="4" a="1"/>
  <c r="H2087" i="4" a="1"/>
  <c r="H1831" i="4" a="1"/>
  <c r="H1575" i="4" a="1"/>
  <c r="H2231" i="4" a="1"/>
  <c r="F2651" i="4" a="1"/>
  <c r="F2395" i="4" a="1"/>
  <c r="H2666" i="4" a="1"/>
  <c r="H2410" i="4" a="1"/>
  <c r="F2682" i="4" a="1"/>
  <c r="F2426" i="4" a="1"/>
  <c r="H2701" i="4" a="1"/>
  <c r="H2445" i="4" a="1"/>
  <c r="H2189" i="4" a="1"/>
  <c r="F2468" i="4" a="1"/>
  <c r="F2212" i="4" a="1"/>
  <c r="H2147" i="4" a="1"/>
  <c r="H1891" i="4" a="1"/>
  <c r="H1635" i="4" a="1"/>
  <c r="H2391" i="4" a="1"/>
  <c r="F2519" i="4" a="1"/>
  <c r="F2263" i="4" a="1"/>
  <c r="H2534" i="4" a="1"/>
  <c r="H2278" i="4" a="1"/>
  <c r="F2550" i="4" a="1"/>
  <c r="F2294" i="4" a="1"/>
  <c r="H2569" i="4" a="1"/>
  <c r="H2313" i="4" a="1"/>
  <c r="F2592" i="4" a="1"/>
  <c r="F2336" i="4" a="1"/>
  <c r="H2435" i="4" a="1"/>
  <c r="H2015" i="4" a="1"/>
  <c r="H1759" i="4" a="1"/>
  <c r="H1503" i="4" a="1"/>
  <c r="F2123" i="4" a="1"/>
  <c r="F1867" i="4" a="1"/>
  <c r="F2483" i="4" a="1"/>
  <c r="F2227" i="4" a="1"/>
  <c r="H2498" i="4" a="1"/>
  <c r="H2242" i="4" a="1"/>
  <c r="F2514" i="4" a="1"/>
  <c r="F2258" i="4" a="1"/>
  <c r="H2533" i="4" a="1"/>
  <c r="H2277" i="4" a="1"/>
  <c r="F2556" i="4" a="1"/>
  <c r="F2300" i="4" a="1"/>
  <c r="H2339" i="4" a="1"/>
  <c r="H1979" i="4" a="1"/>
  <c r="H1723" i="4" a="1"/>
  <c r="F2625" i="4" a="1"/>
  <c r="F2087" i="4" a="1"/>
  <c r="F1831" i="4" a="1"/>
  <c r="F1887" i="4" a="1"/>
  <c r="F1615" i="4" a="1"/>
  <c r="H2336" i="4" a="1"/>
  <c r="H1978" i="4" a="1"/>
  <c r="H1722" i="4" a="1"/>
  <c r="H2623" i="4" a="1"/>
  <c r="F2086" i="4" a="1"/>
  <c r="F1830" i="4" a="1"/>
  <c r="F1883" i="4" a="1"/>
  <c r="F1611" i="4" a="1"/>
  <c r="F2325" i="4" a="1"/>
  <c r="H1974" i="4" a="1"/>
  <c r="H1718" i="4" a="1"/>
  <c r="H2612" i="4" a="1"/>
  <c r="F2082" i="4" a="1"/>
  <c r="F1879" i="4" a="1"/>
  <c r="F1607" i="4" a="1"/>
  <c r="H2315" i="4" a="1"/>
  <c r="H1970" i="4" a="1"/>
  <c r="H1714" i="4" a="1"/>
  <c r="F2601" i="4" a="1"/>
  <c r="F2078" i="4" a="1"/>
  <c r="F1875" i="4" a="1"/>
  <c r="F1603" i="4" a="1"/>
  <c r="H2304" i="4" a="1"/>
  <c r="H1966" i="4" a="1"/>
  <c r="H1710" i="4" a="1"/>
  <c r="H2591" i="4" a="1"/>
  <c r="F2074" i="4" a="1"/>
  <c r="F1818" i="4" a="1"/>
  <c r="H2504" i="4" a="1"/>
  <c r="H2041" i="4" a="1"/>
  <c r="H1785" i="4" a="1"/>
  <c r="H1529" i="4" a="1"/>
  <c r="F2145" i="4" a="1"/>
  <c r="F1889" i="4" a="1"/>
  <c r="F1633" i="4" a="1"/>
  <c r="F2593" i="4" a="1"/>
  <c r="F1823" i="4" a="1"/>
  <c r="F1567" i="4" a="1"/>
  <c r="H2208" i="4" a="1"/>
  <c r="H1930" i="4" a="1"/>
  <c r="H1674" i="4" a="1"/>
  <c r="H2495" i="4" a="1"/>
  <c r="F2038" i="4" a="1"/>
  <c r="F2241" i="4" a="1"/>
  <c r="F1787" i="4" a="1"/>
  <c r="F1531" i="4" a="1"/>
  <c r="H2150" i="4" a="1"/>
  <c r="H1894" i="4" a="1"/>
  <c r="H1638" i="4" a="1"/>
  <c r="H2399" i="4" a="1"/>
  <c r="H2171" i="4" a="1"/>
  <c r="F1783" i="4" a="1"/>
  <c r="F1527" i="4" a="1"/>
  <c r="H2146" i="4" a="1"/>
  <c r="H1890" i="4" a="1"/>
  <c r="H1634" i="4" a="1"/>
  <c r="H2388" i="4" a="1"/>
  <c r="F2167" i="4" a="1"/>
  <c r="F1779" i="4" a="1"/>
  <c r="F1523" i="4" a="1"/>
  <c r="H2142" i="4" a="1"/>
  <c r="H1886" i="4" a="1"/>
  <c r="H1630" i="4" a="1"/>
  <c r="F2377" i="4" a="1"/>
  <c r="F1994" i="4" a="1"/>
  <c r="F1738" i="4" a="1"/>
  <c r="H2291" i="4" a="1"/>
  <c r="H1961" i="4" a="1"/>
  <c r="H1705" i="4" a="1"/>
  <c r="H2567" i="4" a="1"/>
  <c r="F2065" i="4" a="1"/>
  <c r="F1809" i="4" a="1"/>
  <c r="F1553" i="4" a="1"/>
  <c r="F1922" i="4" a="1"/>
  <c r="H2472" i="4" a="1"/>
  <c r="H1941" i="4" a="1"/>
  <c r="H1601" i="4" a="1"/>
  <c r="F2133" i="4" a="1"/>
  <c r="F1789" i="4" a="1"/>
  <c r="F2565" i="4" a="1"/>
  <c r="H2048" i="4" a="1"/>
  <c r="F1798" i="4" a="1"/>
  <c r="H2227" i="4" a="1"/>
  <c r="H1853" i="4" a="1"/>
  <c r="H1509" i="4" a="1"/>
  <c r="F2041" i="4" a="1"/>
  <c r="F1701" i="4" a="1"/>
  <c r="F2341" i="4" a="1"/>
  <c r="F1750" i="4" a="1"/>
  <c r="H2145" i="4" a="1"/>
  <c r="H1805" i="4" a="1"/>
  <c r="H2599" i="4" a="1"/>
  <c r="F1993" i="4" a="1"/>
  <c r="F1653" i="4" a="1"/>
  <c r="F1902" i="4" a="1"/>
  <c r="F2429" i="4" a="1"/>
  <c r="H1925" i="4" a="1"/>
  <c r="H1585" i="4" a="1"/>
  <c r="F2117" i="4" a="1"/>
  <c r="F1773" i="4" a="1"/>
  <c r="H2523" i="4" a="1"/>
  <c r="F1654" i="4" a="1"/>
  <c r="H2049" i="4" a="1"/>
  <c r="H1709" i="4" a="1"/>
  <c r="H2343" i="4" a="1"/>
  <c r="F1897" i="4" a="1"/>
  <c r="F1557" i="4" a="1"/>
  <c r="H2128" i="4" a="1"/>
  <c r="H1872" i="4" a="1"/>
  <c r="H1616" i="4" a="1"/>
  <c r="F1425" i="4" a="1"/>
  <c r="F1169" i="4" a="1"/>
  <c r="F913" i="4" a="1"/>
  <c r="F657" i="4" a="1"/>
  <c r="H1408" i="4" a="1"/>
  <c r="H1152" i="4" a="1"/>
  <c r="F2014" i="4" a="1"/>
  <c r="F2621" i="4" a="1"/>
  <c r="H2001" i="4" a="1"/>
  <c r="H1661" i="4" a="1"/>
  <c r="H2215" i="4" a="1"/>
  <c r="F1849" i="4" a="1"/>
  <c r="F1509" i="4" a="1"/>
  <c r="F1874" i="4" a="1"/>
  <c r="H2387" i="4" a="1"/>
  <c r="H1909" i="4" a="1"/>
  <c r="H1569" i="4" a="1"/>
  <c r="F2101" i="4" a="1"/>
  <c r="F1757" i="4" a="1"/>
  <c r="H2480" i="4" a="1"/>
  <c r="H2024" i="4" a="1"/>
  <c r="F1726" i="4" a="1"/>
  <c r="H2117" i="4" a="1"/>
  <c r="H1777" i="4" a="1"/>
  <c r="F2543" i="4" a="1"/>
  <c r="F2287" i="4" a="1"/>
  <c r="H2558" i="4" a="1"/>
  <c r="H2302" i="4" a="1"/>
  <c r="F2574" i="4" a="1"/>
  <c r="F2318" i="4" a="1"/>
  <c r="H2593" i="4" a="1"/>
  <c r="H2337" i="4" a="1"/>
  <c r="F2616" i="4" a="1"/>
  <c r="F2360" i="4" a="1"/>
  <c r="H2499" i="4" a="1"/>
  <c r="H2039" i="4" a="1"/>
  <c r="H1783" i="4" a="1"/>
  <c r="H1527" i="4" a="1"/>
  <c r="F2147" i="4" a="1"/>
  <c r="F2603" i="4" a="1"/>
  <c r="F2347" i="4" a="1"/>
  <c r="H2618" i="4" a="1"/>
  <c r="H2362" i="4" a="1"/>
  <c r="F2634" i="4" a="1"/>
  <c r="F2378" i="4" a="1"/>
  <c r="H2653" i="4" a="1"/>
  <c r="H2397" i="4" a="1"/>
  <c r="F2676" i="4" a="1"/>
  <c r="F2420" i="4" a="1"/>
  <c r="H2659" i="4" a="1"/>
  <c r="H2099" i="4" a="1"/>
  <c r="H1843" i="4" a="1"/>
  <c r="H1587" i="4" a="1"/>
  <c r="H2263" i="4" a="1"/>
  <c r="F2503" i="4" a="1"/>
  <c r="F2247" i="4" a="1"/>
  <c r="H2518" i="4" a="1"/>
  <c r="H2262" i="4" a="1"/>
  <c r="F2534" i="4" a="1"/>
  <c r="F2278" i="4" a="1"/>
  <c r="H2553" i="4" a="1"/>
  <c r="H2297" i="4" a="1"/>
  <c r="F2576" i="4" a="1"/>
  <c r="F2320" i="4" a="1"/>
  <c r="H2392" i="4" a="1"/>
  <c r="H1999" i="4" a="1"/>
  <c r="H1743" i="4" a="1"/>
  <c r="F2659" i="4" a="1"/>
  <c r="F2403" i="4" a="1"/>
  <c r="H2674" i="4" a="1"/>
  <c r="H2418" i="4" a="1"/>
  <c r="F2690" i="4" a="1"/>
  <c r="F2434" i="4" a="1"/>
  <c r="F2178" i="4" a="1"/>
  <c r="H2453" i="4" a="1"/>
  <c r="H2197" i="4" a="1"/>
  <c r="F2476" i="4" a="1"/>
  <c r="F2220" i="4" a="1"/>
  <c r="H2155" i="4" a="1"/>
  <c r="H1899" i="4" a="1"/>
  <c r="H1643" i="4" a="1"/>
  <c r="F2559" i="4" a="1"/>
  <c r="F2303" i="4" a="1"/>
  <c r="H2574" i="4" a="1"/>
  <c r="H2318" i="4" a="1"/>
  <c r="F2590" i="4" a="1"/>
  <c r="F2334" i="4" a="1"/>
  <c r="H2609" i="4" a="1"/>
  <c r="H2353" i="4" a="1"/>
  <c r="F2632" i="4" a="1"/>
  <c r="F2376" i="4" a="1"/>
  <c r="F2541" i="4" a="1"/>
  <c r="H2055" i="4" a="1"/>
  <c r="H1799" i="4" a="1"/>
  <c r="H1543" i="4" a="1"/>
  <c r="F2163" i="4" a="1"/>
  <c r="F2619" i="4" a="1"/>
  <c r="F2363" i="4" a="1"/>
  <c r="H2634" i="4" a="1"/>
  <c r="H2378" i="4" a="1"/>
  <c r="F2650" i="4" a="1"/>
  <c r="F2394" i="4" a="1"/>
  <c r="H2669" i="4" a="1"/>
  <c r="H2413" i="4" a="1"/>
  <c r="F2692" i="4" a="1"/>
  <c r="F2436" i="4" a="1"/>
  <c r="F2701" i="4" a="1"/>
  <c r="H2115" i="4" a="1"/>
  <c r="H1859" i="4" a="1"/>
  <c r="H1603" i="4" a="1"/>
  <c r="F2305" i="4" a="1"/>
  <c r="F2487" i="4" a="1"/>
  <c r="F2231" i="4" a="1"/>
  <c r="H2502" i="4" a="1"/>
  <c r="H2246" i="4" a="1"/>
  <c r="F2518" i="4" a="1"/>
  <c r="F2262" i="4" a="1"/>
  <c r="H2537" i="4" a="1"/>
  <c r="H2281" i="4" a="1"/>
  <c r="F2560" i="4" a="1"/>
  <c r="F2304" i="4" a="1"/>
  <c r="F2349" i="4" a="1"/>
  <c r="H1983" i="4" a="1"/>
  <c r="H1727" i="4" a="1"/>
  <c r="H2636" i="4" a="1"/>
  <c r="F2091" i="4" a="1"/>
  <c r="F1835" i="4" a="1"/>
  <c r="F2451" i="4" a="1"/>
  <c r="F2195" i="4" a="1"/>
  <c r="H2466" i="4" a="1"/>
  <c r="H2210" i="4" a="1"/>
  <c r="F2482" i="4" a="1"/>
  <c r="F2226" i="4" a="1"/>
  <c r="H2501" i="4" a="1"/>
  <c r="H2245" i="4" a="1"/>
  <c r="F2524" i="4" a="1"/>
  <c r="F2268" i="4" a="1"/>
  <c r="F2253" i="4" a="1"/>
  <c r="H1947" i="4" a="1"/>
  <c r="H1691" i="4" a="1"/>
  <c r="H2540" i="4" a="1"/>
  <c r="F2055" i="4" a="1"/>
  <c r="H1519" i="4" a="1"/>
  <c r="F1847" i="4" a="1"/>
  <c r="F1583" i="4" a="1"/>
  <c r="H2251" i="4" a="1"/>
  <c r="H1946" i="4" a="1"/>
  <c r="H1690" i="4" a="1"/>
  <c r="F2537" i="4" a="1"/>
  <c r="F2054" i="4" a="1"/>
  <c r="H1515" i="4" a="1"/>
  <c r="F1843" i="4" a="1"/>
  <c r="F1579" i="4" a="1"/>
  <c r="H2240" i="4" a="1"/>
  <c r="H1942" i="4" a="1"/>
  <c r="H1686" i="4" a="1"/>
  <c r="H2527" i="4" a="1"/>
  <c r="H2679" i="4" a="1"/>
  <c r="F1839" i="4" a="1"/>
  <c r="F1575" i="4" a="1"/>
  <c r="F2229" i="4" a="1"/>
  <c r="H1938" i="4" a="1"/>
  <c r="H1682" i="4" a="1"/>
  <c r="H2516" i="4" a="1"/>
  <c r="H2668" i="4" a="1"/>
  <c r="F1827" i="4" a="1"/>
  <c r="F1571" i="4" a="1"/>
  <c r="H2219" i="4" a="1"/>
  <c r="H1934" i="4" a="1"/>
  <c r="H1678" i="4" a="1"/>
  <c r="F2505" i="4" a="1"/>
  <c r="F2042" i="4" a="1"/>
  <c r="F1786" i="4" a="1"/>
  <c r="H2419" i="4" a="1"/>
  <c r="H2009" i="4" a="1"/>
  <c r="H1753" i="4" a="1"/>
  <c r="H2695" i="4" a="1"/>
  <c r="F2113" i="4" a="1"/>
  <c r="F1857" i="4" a="1"/>
  <c r="F1601" i="4" a="1"/>
  <c r="H2252" i="4" a="1"/>
  <c r="F1791" i="4" a="1"/>
  <c r="F1535" i="4" a="1"/>
  <c r="H2154" i="4" a="1"/>
  <c r="H1898" i="4" a="1"/>
  <c r="H1642" i="4" a="1"/>
  <c r="F2409" i="4" a="1"/>
  <c r="F2006" i="4" a="1"/>
  <c r="F2111" i="4" a="1"/>
  <c r="F1755" i="4" a="1"/>
  <c r="F1499" i="4" a="1"/>
  <c r="H2118" i="4" a="1"/>
  <c r="H1862" i="4" a="1"/>
  <c r="H1606" i="4" a="1"/>
  <c r="F2313" i="4" a="1"/>
  <c r="F2107" i="4" a="1"/>
  <c r="F1751" i="4" a="1"/>
  <c r="H2699" i="4" a="1"/>
  <c r="H2114" i="4" a="1"/>
  <c r="H1858" i="4" a="1"/>
  <c r="H1602" i="4" a="1"/>
  <c r="H2303" i="4" a="1"/>
  <c r="F2103" i="4" a="1"/>
  <c r="F1747" i="4" a="1"/>
  <c r="H2688" i="4" a="1"/>
  <c r="H2110" i="4" a="1"/>
  <c r="H1854" i="4" a="1"/>
  <c r="H1598" i="4" a="1"/>
  <c r="H2292" i="4" a="1"/>
  <c r="F1962" i="4" a="1"/>
  <c r="F1706" i="4" a="1"/>
  <c r="F2205" i="4" a="1"/>
  <c r="H1929" i="4" a="1"/>
  <c r="H1673" i="4" a="1"/>
  <c r="F2481" i="4" a="1"/>
  <c r="F2033" i="4" a="1"/>
  <c r="F1777" i="4" a="1"/>
  <c r="F1521" i="4" a="1"/>
  <c r="F1858" i="4" a="1"/>
  <c r="H2355" i="4" a="1"/>
  <c r="H1901" i="4" a="1"/>
  <c r="H1557" i="4" a="1"/>
  <c r="F2089" i="4" a="1"/>
  <c r="F1749" i="4" a="1"/>
  <c r="H2448" i="4" a="1"/>
  <c r="H2016" i="4" a="1"/>
  <c r="F1758" i="4" a="1"/>
  <c r="H2149" i="4" a="1"/>
  <c r="H1809" i="4" a="1"/>
  <c r="H2620" i="4" a="1"/>
  <c r="F1997" i="4" a="1"/>
  <c r="F1657" i="4" a="1"/>
  <c r="H2256" i="4" a="1"/>
  <c r="F1710" i="4" a="1"/>
  <c r="H2101" i="4" a="1"/>
  <c r="H1761" i="4" a="1"/>
  <c r="H2492" i="4" a="1"/>
  <c r="F1949" i="4" a="1"/>
  <c r="F1609" i="4" a="1"/>
  <c r="F1838" i="4" a="1"/>
  <c r="H2312" i="4" a="1"/>
  <c r="H1885" i="4" a="1"/>
  <c r="H1541" i="4" a="1"/>
  <c r="F2073" i="4" a="1"/>
  <c r="F1733" i="4" a="1"/>
  <c r="F2018" i="4" a="1"/>
  <c r="H2643" i="4" a="1"/>
  <c r="H2005" i="4" a="1"/>
  <c r="H1665" i="4" a="1"/>
  <c r="H2236" i="4" a="1"/>
  <c r="F1853" i="4" a="1"/>
  <c r="F1513" i="4" a="1"/>
  <c r="H2096" i="4" a="1"/>
  <c r="H1840" i="4" a="1"/>
  <c r="H1584" i="4" a="1"/>
  <c r="F1393" i="4" a="1"/>
  <c r="F1137" i="4" a="1"/>
  <c r="F881" i="4" a="1"/>
  <c r="H2692" i="4" a="1"/>
  <c r="H1376" i="4" a="1"/>
  <c r="H1120" i="4" a="1"/>
  <c r="F1950" i="4" a="1"/>
  <c r="H2515" i="4" a="1"/>
  <c r="H1957" i="4" a="1"/>
  <c r="H1617" i="4" a="1"/>
  <c r="F2149" i="4" a="1"/>
  <c r="F1805" i="4" a="1"/>
  <c r="H2608" i="4" a="1"/>
  <c r="F1814" i="4" a="1"/>
  <c r="F2269" i="4" a="1"/>
  <c r="H1869" i="4" a="1"/>
  <c r="H1525" i="4" a="1"/>
  <c r="F2057" i="4" a="1"/>
  <c r="F1717" i="4" a="1"/>
  <c r="F2373" i="4" a="1"/>
  <c r="H1992" i="4" a="1"/>
  <c r="F1682" i="4" a="1"/>
  <c r="H2077" i="4" a="1"/>
  <c r="H1733" i="4" a="1"/>
  <c r="F2511" i="4" a="1"/>
  <c r="F2255" i="4" a="1"/>
  <c r="H2526" i="4" a="1"/>
  <c r="H2270" i="4" a="1"/>
  <c r="F2542" i="4" a="1"/>
  <c r="F2286" i="4" a="1"/>
  <c r="H2561" i="4" a="1"/>
  <c r="H2305" i="4" a="1"/>
  <c r="F2584" i="4" a="1"/>
  <c r="F2328" i="4" a="1"/>
  <c r="F2413" i="4" a="1"/>
  <c r="H2007" i="4" a="1"/>
  <c r="H1751" i="4" a="1"/>
  <c r="H2700" i="4" a="1"/>
  <c r="F2115" i="4" a="1"/>
  <c r="F2571" i="4" a="1"/>
  <c r="F2315" i="4" a="1"/>
  <c r="H2586" i="4" a="1"/>
  <c r="H2330" i="4" a="1"/>
  <c r="F2602" i="4" a="1"/>
  <c r="F2346" i="4" a="1"/>
  <c r="H2621" i="4" a="1"/>
  <c r="H2365" i="4" a="1"/>
  <c r="F2644" i="4" a="1"/>
  <c r="F2388" i="4" a="1"/>
  <c r="F2573" i="4" a="1"/>
  <c r="H2067" i="4" a="1"/>
  <c r="H1811" i="4" a="1"/>
  <c r="H1555" i="4" a="1"/>
  <c r="H2179" i="4" a="1"/>
  <c r="F2471" i="4" a="1"/>
  <c r="F2215" i="4" a="1"/>
  <c r="H2486" i="4" a="1"/>
  <c r="H2230" i="4" a="1"/>
  <c r="F2502" i="4" a="1"/>
  <c r="F2246" i="4" a="1"/>
  <c r="H2521" i="4" a="1"/>
  <c r="H2265" i="4" a="1"/>
  <c r="F2544" i="4" a="1"/>
  <c r="F2288" i="4" a="1"/>
  <c r="H2307" i="4" a="1"/>
  <c r="H1967" i="4" a="1"/>
  <c r="H1711" i="4" a="1"/>
  <c r="F2627" i="4" a="1"/>
  <c r="F2371" i="4" a="1"/>
  <c r="H2642" i="4" a="1"/>
  <c r="H2386" i="4" a="1"/>
  <c r="F2658" i="4" a="1"/>
  <c r="F2402" i="4" a="1"/>
  <c r="H2677" i="4" a="1"/>
  <c r="H2421" i="4" a="1"/>
  <c r="F2700" i="4" a="1"/>
  <c r="F2444" i="4" a="1"/>
  <c r="F2188" i="4" a="1"/>
  <c r="H2123" i="4" a="1"/>
  <c r="H1867" i="4" a="1"/>
  <c r="H1611" i="4" a="1"/>
  <c r="F2527" i="4" a="1"/>
  <c r="F2271" i="4" a="1"/>
  <c r="H2542" i="4" a="1"/>
  <c r="H2286" i="4" a="1"/>
  <c r="F2558" i="4" a="1"/>
  <c r="F2302" i="4" a="1"/>
  <c r="H2577" i="4" a="1"/>
  <c r="H2321" i="4" a="1"/>
  <c r="F2600" i="4" a="1"/>
  <c r="F2344" i="4" a="1"/>
  <c r="H2456" i="4" a="1"/>
  <c r="H2023" i="4" a="1"/>
  <c r="H1767" i="4" a="1"/>
  <c r="H1511" i="4" a="1"/>
  <c r="F2131" i="4" a="1"/>
  <c r="F2587" i="4" a="1"/>
  <c r="F2331" i="4" a="1"/>
  <c r="H2602" i="4" a="1"/>
  <c r="H2346" i="4" a="1"/>
  <c r="F2618" i="4" a="1"/>
  <c r="F2362" i="4" a="1"/>
  <c r="H2637" i="4" a="1"/>
  <c r="H2381" i="4" a="1"/>
  <c r="F2660" i="4" a="1"/>
  <c r="F2404" i="4" a="1"/>
  <c r="H2616" i="4" a="1"/>
  <c r="H2083" i="4" a="1"/>
  <c r="H1827" i="4" a="1"/>
  <c r="H1571" i="4" a="1"/>
  <c r="H2220" i="4" a="1"/>
  <c r="F2455" i="4" a="1"/>
  <c r="F2199" i="4" a="1"/>
  <c r="H2470" i="4" a="1"/>
  <c r="H2214" i="4" a="1"/>
  <c r="F2486" i="4" a="1"/>
  <c r="F2230" i="4" a="1"/>
  <c r="H2505" i="4" a="1"/>
  <c r="H2249" i="4" a="1"/>
  <c r="F2528" i="4" a="1"/>
  <c r="F2272" i="4" a="1"/>
  <c r="H2264" i="4" a="1"/>
  <c r="H1951" i="4" a="1"/>
  <c r="H1695" i="4" a="1"/>
  <c r="H2551" i="4" a="1"/>
  <c r="F2059" i="4" a="1"/>
  <c r="F2675" i="4" a="1"/>
  <c r="F2419" i="4" a="1"/>
  <c r="H2690" i="4" a="1"/>
  <c r="H2434" i="4" a="1"/>
  <c r="H2178" i="4" a="1"/>
  <c r="F2450" i="4" a="1"/>
  <c r="F2194" i="4" a="1"/>
  <c r="H2469" i="4" a="1"/>
  <c r="H2213" i="4" a="1"/>
  <c r="F2492" i="4" a="1"/>
  <c r="F2236" i="4" a="1"/>
  <c r="F2172" i="4" a="1"/>
  <c r="H1915" i="4" a="1"/>
  <c r="H1659" i="4" a="1"/>
  <c r="H2455" i="4" a="1"/>
  <c r="F2023" i="4" a="1"/>
  <c r="H2423" i="4" a="1"/>
  <c r="F1807" i="4" a="1"/>
  <c r="F1551" i="4" a="1"/>
  <c r="F2171" i="4" a="1"/>
  <c r="H1914" i="4" a="1"/>
  <c r="H1658" i="4" a="1"/>
  <c r="H2452" i="4" a="1"/>
  <c r="F2022" i="4" a="1"/>
  <c r="H2412" i="4" a="1"/>
  <c r="F1803" i="4" a="1"/>
  <c r="F1547" i="4" a="1"/>
  <c r="H2166" i="4" a="1"/>
  <c r="H1910" i="4" a="1"/>
  <c r="H1654" i="4" a="1"/>
  <c r="F2441" i="4" a="1"/>
  <c r="F2337" i="4" a="1"/>
  <c r="F1799" i="4" a="1"/>
  <c r="F1543" i="4" a="1"/>
  <c r="H2162" i="4" a="1"/>
  <c r="H1906" i="4" a="1"/>
  <c r="H1650" i="4" a="1"/>
  <c r="H2431" i="4" a="1"/>
  <c r="H2327" i="4" a="1"/>
  <c r="F1795" i="4" a="1"/>
  <c r="F1539" i="4" a="1"/>
  <c r="H2158" i="4" a="1"/>
  <c r="H1902" i="4" a="1"/>
  <c r="H1646" i="4" a="1"/>
  <c r="H2420" i="4" a="1"/>
  <c r="F2010" i="4" a="1"/>
  <c r="F1754" i="4" a="1"/>
  <c r="F2333" i="4" a="1"/>
  <c r="H1977" i="4" a="1"/>
  <c r="H1721" i="4" a="1"/>
  <c r="F2609" i="4" a="1"/>
  <c r="F2081" i="4" a="1"/>
  <c r="F1825" i="4" a="1"/>
  <c r="F1569" i="4" a="1"/>
  <c r="F2127" i="4" a="1"/>
  <c r="F1759" i="4" a="1"/>
  <c r="F1503" i="4" a="1"/>
  <c r="H2122" i="4" a="1"/>
  <c r="H1866" i="4" a="1"/>
  <c r="H1610" i="4" a="1"/>
  <c r="H2324" i="4" a="1"/>
  <c r="F1974" i="4" a="1"/>
  <c r="F2047" i="4" a="1"/>
  <c r="F1723" i="4" a="1"/>
  <c r="H2624" i="4" a="1"/>
  <c r="H2086" i="4" a="1"/>
  <c r="H1830" i="4" a="1"/>
  <c r="H1574" i="4" a="1"/>
  <c r="H2228" i="4" a="1"/>
  <c r="F2043" i="4" a="1"/>
  <c r="F1719" i="4" a="1"/>
  <c r="F2613" i="4" a="1"/>
  <c r="H2082" i="4" a="1"/>
  <c r="H1826" i="4" a="1"/>
  <c r="H1570" i="4" a="1"/>
  <c r="F2217" i="4" a="1"/>
  <c r="F2039" i="4" a="1"/>
  <c r="F1715" i="4" a="1"/>
  <c r="H2603" i="4" a="1"/>
  <c r="H2078" i="4" a="1"/>
  <c r="H1822" i="4" a="1"/>
  <c r="H1566" i="4" a="1"/>
  <c r="H2207" i="4" a="1"/>
  <c r="F1930" i="4" a="1"/>
  <c r="F1674" i="4" a="1"/>
  <c r="H2153" i="4" a="1"/>
  <c r="H1897" i="4" a="1"/>
  <c r="H1641" i="4" a="1"/>
  <c r="H2396" i="4" a="1"/>
  <c r="F2001" i="4" a="1"/>
  <c r="F1745" i="4" a="1"/>
  <c r="H2672" i="4" a="1"/>
  <c r="F1806" i="4" a="1"/>
  <c r="F2237" i="4" a="1"/>
  <c r="H1857" i="4" a="1"/>
  <c r="H1517" i="4" a="1"/>
  <c r="F2045" i="4" a="1"/>
  <c r="F1705" i="4" a="1"/>
  <c r="H2352" i="4" a="1"/>
  <c r="H1984" i="4" a="1"/>
  <c r="F1714" i="4" a="1"/>
  <c r="H2109" i="4" a="1"/>
  <c r="H1765" i="4" a="1"/>
  <c r="H2503" i="4" a="1"/>
  <c r="F1957" i="4" a="1"/>
  <c r="F1613" i="4" a="1"/>
  <c r="F2173" i="4" a="1"/>
  <c r="F1666" i="4" a="1"/>
  <c r="H2061" i="4" a="1"/>
  <c r="H1717" i="4" a="1"/>
  <c r="H2375" i="4" a="1"/>
  <c r="F1909" i="4" a="1"/>
  <c r="F1565" i="4" a="1"/>
  <c r="F1790" i="4" a="1"/>
  <c r="H2195" i="4" a="1"/>
  <c r="H1841" i="4" a="1"/>
  <c r="H1501" i="4" a="1"/>
  <c r="F2029" i="4" a="1"/>
  <c r="F1689" i="4" a="1"/>
  <c r="F1954" i="4" a="1"/>
  <c r="F2525" i="4" a="1"/>
  <c r="H1965" i="4" a="1"/>
  <c r="H1621" i="4" a="1"/>
  <c r="F2153" i="4" a="1"/>
  <c r="F1813" i="4" a="1"/>
  <c r="H2619" i="4" a="1"/>
  <c r="H2064" i="4" a="1"/>
  <c r="H1808" i="4" a="1"/>
  <c r="F2361" i="4" a="1"/>
  <c r="F1361" i="4" a="1"/>
  <c r="F1105" i="4" a="1"/>
  <c r="F849" i="4" a="1"/>
  <c r="F2112" i="4" a="1"/>
  <c r="H1344" i="4" a="1"/>
  <c r="H1088" i="4" a="1"/>
  <c r="F1886" i="4" a="1"/>
  <c r="F2397" i="4" a="1"/>
  <c r="H1917" i="4" a="1"/>
  <c r="H1573" i="4" a="1"/>
  <c r="F2105" i="4" a="1"/>
  <c r="F1765" i="4" a="1"/>
  <c r="H2491" i="4" a="1"/>
  <c r="F1774" i="4" a="1"/>
  <c r="H2165" i="4" a="1"/>
  <c r="H1825" i="4" a="1"/>
  <c r="H2663" i="4" a="1"/>
  <c r="F2013" i="4" a="1"/>
  <c r="F1673" i="4" a="1"/>
  <c r="H2288" i="4" a="1"/>
  <c r="H1960" i="4" a="1"/>
  <c r="F1638" i="4" a="1"/>
  <c r="H2033" i="4" a="1"/>
  <c r="H1693" i="4" a="1"/>
  <c r="F2479" i="4" a="1"/>
  <c r="F2223" i="4" a="1"/>
  <c r="H2494" i="4" a="1"/>
  <c r="H2238" i="4" a="1"/>
  <c r="F2510" i="4" a="1"/>
  <c r="F2254" i="4" a="1"/>
  <c r="H2529" i="4" a="1"/>
  <c r="H2273" i="4" a="1"/>
  <c r="F2552" i="4" a="1"/>
  <c r="F2296" i="4" a="1"/>
  <c r="H2328" i="4" a="1"/>
  <c r="H1975" i="4" a="1"/>
  <c r="H1719" i="4" a="1"/>
  <c r="H2615" i="4" a="1"/>
  <c r="F2083" i="4" a="1"/>
  <c r="F2539" i="4" a="1"/>
  <c r="F2283" i="4" a="1"/>
  <c r="H2554" i="4" a="1"/>
  <c r="H2298" i="4" a="1"/>
  <c r="F2570" i="4" a="1"/>
  <c r="F2314" i="4" a="1"/>
  <c r="H2589" i="4" a="1"/>
  <c r="H2333" i="4" a="1"/>
  <c r="F2612" i="4" a="1"/>
  <c r="F2356" i="4" a="1"/>
  <c r="H2488" i="4" a="1"/>
  <c r="H2035" i="4" a="1"/>
  <c r="H1779" i="4" a="1"/>
  <c r="H1523" i="4" a="1"/>
  <c r="F2695" i="4" a="1"/>
  <c r="F2439" i="4" a="1"/>
  <c r="F2183" i="4" a="1"/>
  <c r="H2454" i="4" a="1"/>
  <c r="H2198" i="4" a="1"/>
  <c r="F2470" i="4" a="1"/>
  <c r="F2214" i="4" a="1"/>
  <c r="H2489" i="4" a="1"/>
  <c r="H2233" i="4" a="1"/>
  <c r="F2512" i="4" a="1"/>
  <c r="F2256" i="4" a="1"/>
  <c r="F2221" i="4" a="1"/>
  <c r="H1935" i="4" a="1"/>
  <c r="H1679" i="4" a="1"/>
  <c r="F2595" i="4" a="1"/>
  <c r="F2339" i="4" a="1"/>
  <c r="H2610" i="4" a="1"/>
  <c r="H2354" i="4" a="1"/>
  <c r="F2626" i="4" a="1"/>
  <c r="F2370" i="4" a="1"/>
  <c r="H2645" i="4" a="1"/>
  <c r="H2389" i="4" a="1"/>
  <c r="F2668" i="4" a="1"/>
  <c r="F2412" i="4" a="1"/>
  <c r="F2637" i="4" a="1"/>
  <c r="H2091" i="4" a="1"/>
  <c r="H1835" i="4" a="1"/>
  <c r="H1579" i="4" a="1"/>
  <c r="F2495" i="4" a="1"/>
  <c r="F2239" i="4" a="1"/>
  <c r="H2510" i="4" a="1"/>
  <c r="H2254" i="4" a="1"/>
  <c r="F2526" i="4" a="1"/>
  <c r="F2270" i="4" a="1"/>
  <c r="H2545" i="4" a="1"/>
  <c r="H2289" i="4" a="1"/>
  <c r="F2568" i="4" a="1"/>
  <c r="F2312" i="4" a="1"/>
  <c r="H2371" i="4" a="1"/>
  <c r="H1991" i="4" a="1"/>
  <c r="H1735" i="4" a="1"/>
  <c r="F2657" i="4" a="1"/>
  <c r="F2099" i="4" a="1"/>
  <c r="F2555" i="4" a="1"/>
  <c r="F2299" i="4" a="1"/>
  <c r="H2570" i="4" a="1"/>
  <c r="H2314" i="4" a="1"/>
  <c r="F2586" i="4" a="1"/>
  <c r="F2330" i="4" a="1"/>
  <c r="H2605" i="4" a="1"/>
  <c r="H2349" i="4" a="1"/>
  <c r="F2628" i="4" a="1"/>
  <c r="F2372" i="4" a="1"/>
  <c r="H2531" i="4" a="1"/>
  <c r="H2051" i="4" a="1"/>
  <c r="H1795" i="4" a="1"/>
  <c r="H1539" i="4" a="1"/>
  <c r="F2679" i="4" a="1"/>
  <c r="F2423" i="4" a="1"/>
  <c r="H2694" i="4" a="1"/>
  <c r="H2438" i="4" a="1"/>
  <c r="H2182" i="4" a="1"/>
  <c r="F2454" i="4" a="1"/>
  <c r="F2198" i="4" a="1"/>
  <c r="H2473" i="4" a="1"/>
  <c r="H2217" i="4" a="1"/>
  <c r="F2496" i="4" a="1"/>
  <c r="F2240" i="4" a="1"/>
  <c r="F2180" i="4" a="1"/>
  <c r="H1919" i="4" a="1"/>
  <c r="H1663" i="4" a="1"/>
  <c r="F2465" i="4" a="1"/>
  <c r="F2027" i="4" a="1"/>
  <c r="F2643" i="4" a="1"/>
  <c r="F2387" i="4" a="1"/>
  <c r="H2658" i="4" a="1"/>
  <c r="H2402" i="4" a="1"/>
  <c r="F2674" i="4" a="1"/>
  <c r="F2418" i="4" a="1"/>
  <c r="H2693" i="4" a="1"/>
  <c r="H2437" i="4" a="1"/>
  <c r="H2181" i="4" a="1"/>
  <c r="F2460" i="4" a="1"/>
  <c r="F2204" i="4" a="1"/>
  <c r="H2139" i="4" a="1"/>
  <c r="H1883" i="4" a="1"/>
  <c r="H1627" i="4" a="1"/>
  <c r="F2369" i="4" a="1"/>
  <c r="F1991" i="4" a="1"/>
  <c r="F2159" i="4" a="1"/>
  <c r="F1775" i="4" a="1"/>
  <c r="F1519" i="4" a="1"/>
  <c r="H2138" i="4" a="1"/>
  <c r="H1882" i="4" a="1"/>
  <c r="H1626" i="4" a="1"/>
  <c r="H2367" i="4" a="1"/>
  <c r="F1990" i="4" a="1"/>
  <c r="F2143" i="4" a="1"/>
  <c r="F1771" i="4" a="1"/>
  <c r="F1515" i="4" a="1"/>
  <c r="H2134" i="4" a="1"/>
  <c r="H1878" i="4" a="1"/>
  <c r="H1622" i="4" a="1"/>
  <c r="H2356" i="4" a="1"/>
  <c r="F2139" i="4" a="1"/>
  <c r="F1767" i="4" a="1"/>
  <c r="F1511" i="4" a="1"/>
  <c r="H2130" i="4" a="1"/>
  <c r="H1874" i="4" a="1"/>
  <c r="H1618" i="4" a="1"/>
  <c r="F2345" i="4" a="1"/>
  <c r="F2135" i="4" a="1"/>
  <c r="F1763" i="4" a="1"/>
  <c r="F1507" i="4" a="1"/>
  <c r="H2126" i="4" a="1"/>
  <c r="H1870" i="4" a="1"/>
  <c r="H1614" i="4" a="1"/>
  <c r="H2335" i="4" a="1"/>
  <c r="F1978" i="4" a="1"/>
  <c r="F1722" i="4" a="1"/>
  <c r="H2248" i="4" a="1"/>
  <c r="H1945" i="4" a="1"/>
  <c r="H1689" i="4" a="1"/>
  <c r="H2524" i="4" a="1"/>
  <c r="F2049" i="4" a="1"/>
  <c r="F1793" i="4" a="1"/>
  <c r="F1537" i="4" a="1"/>
  <c r="F2063" i="4" a="1"/>
  <c r="F1727" i="4" a="1"/>
  <c r="H2635" i="4" a="1"/>
  <c r="H2090" i="4" a="1"/>
  <c r="H1834" i="4" a="1"/>
  <c r="H1578" i="4" a="1"/>
  <c r="H2239" i="4" a="1"/>
  <c r="F1942" i="4" a="1"/>
  <c r="F1987" i="4" a="1"/>
  <c r="F1691" i="4" a="1"/>
  <c r="H2539" i="4" a="1"/>
  <c r="H2054" i="4" a="1"/>
  <c r="H1798" i="4" a="1"/>
  <c r="H1542" i="4" a="1"/>
  <c r="F2162" i="4" a="1"/>
  <c r="F1983" i="4" a="1"/>
  <c r="F1687" i="4" a="1"/>
  <c r="H2528" i="4" a="1"/>
  <c r="H2050" i="4" a="1"/>
  <c r="H1794" i="4" a="1"/>
  <c r="H1538" i="4" a="1"/>
  <c r="F2158" i="4" a="1"/>
  <c r="F1979" i="4" a="1"/>
  <c r="F1683" i="4" a="1"/>
  <c r="F2517" i="4" a="1"/>
  <c r="H2046" i="4" a="1"/>
  <c r="H1790" i="4" a="1"/>
  <c r="H1534" i="4" a="1"/>
  <c r="F2154" i="4" a="1"/>
  <c r="F1898" i="4" a="1"/>
  <c r="F1642" i="4" a="1"/>
  <c r="H2121" i="4" a="1"/>
  <c r="H1865" i="4" a="1"/>
  <c r="H1609" i="4" a="1"/>
  <c r="H2311" i="4" a="1"/>
  <c r="F1969" i="4" a="1"/>
  <c r="F1713" i="4" a="1"/>
  <c r="H2587" i="4" a="1"/>
  <c r="F1762" i="4" a="1"/>
  <c r="H2157" i="4" a="1"/>
  <c r="H1813" i="4" a="1"/>
  <c r="H2631" i="4" a="1"/>
  <c r="F2005" i="4" a="1"/>
  <c r="F1661" i="4" a="1"/>
  <c r="H2267" i="4" a="1"/>
  <c r="H1952" i="4" a="1"/>
  <c r="F1670" i="4" a="1"/>
  <c r="H2065" i="4" a="1"/>
  <c r="H1725" i="4" a="1"/>
  <c r="F2385" i="4" a="1"/>
  <c r="F1913" i="4" a="1"/>
  <c r="F1573" i="4" a="1"/>
  <c r="F2034" i="4" a="1"/>
  <c r="H2664" i="4" a="1"/>
  <c r="H2017" i="4" a="1"/>
  <c r="H1677" i="4" a="1"/>
  <c r="F2257" i="4" a="1"/>
  <c r="F1865" i="4" a="1"/>
  <c r="F1525" i="4" a="1"/>
  <c r="F1746" i="4" a="1"/>
  <c r="H2141" i="4" a="1"/>
  <c r="H1797" i="4" a="1"/>
  <c r="H2588" i="4" a="1"/>
  <c r="F1989" i="4" a="1"/>
  <c r="F1645" i="4" a="1"/>
  <c r="F1890" i="4" a="1"/>
  <c r="H2408" i="4" a="1"/>
  <c r="H1921" i="4" a="1"/>
  <c r="H1581" i="4" a="1"/>
  <c r="F2109" i="4" a="1"/>
  <c r="F1769" i="4" a="1"/>
  <c r="H2512" i="4" a="1"/>
  <c r="H2032" i="4" a="1"/>
  <c r="H1776" i="4" a="1"/>
  <c r="F1988" i="4" a="1"/>
  <c r="F1329" i="4" a="1"/>
  <c r="F1073" i="4" a="1"/>
  <c r="F817" i="4" a="1"/>
  <c r="F1856" i="4" a="1"/>
  <c r="H1312" i="4" a="1"/>
  <c r="H1056" i="4" a="1"/>
  <c r="F1822" i="4" a="1"/>
  <c r="H2280" i="4" a="1"/>
  <c r="H1873" i="4" a="1"/>
  <c r="H1533" i="4" a="1"/>
  <c r="F2061" i="4" a="1"/>
  <c r="F1721" i="4" a="1"/>
  <c r="H2384" i="4" a="1"/>
  <c r="F1730" i="4" a="1"/>
  <c r="H2125" i="4" a="1"/>
  <c r="H1781" i="4" a="1"/>
  <c r="F2545" i="4" a="1"/>
  <c r="F1973" i="4" a="1"/>
  <c r="F1629" i="4" a="1"/>
  <c r="H2203" i="4" a="1"/>
  <c r="F1998" i="4" a="1"/>
  <c r="H2600" i="4" a="1"/>
  <c r="H1989" i="4" a="1"/>
  <c r="H1649" i="4" a="1"/>
  <c r="H1521" i="4" a="1"/>
  <c r="F2053" i="4" a="1"/>
  <c r="F1709" i="4" a="1"/>
  <c r="H2363" i="4" a="1"/>
  <c r="H1988" i="4" a="1"/>
  <c r="H1732" i="4" a="1"/>
  <c r="F1636" i="4" a="1"/>
  <c r="F1285" i="4" a="1"/>
  <c r="F1029" i="4" a="1"/>
  <c r="F773" i="4" a="1"/>
  <c r="F1570" i="4" a="1"/>
  <c r="H1268" i="4" a="1"/>
  <c r="H1012" i="4" a="1"/>
  <c r="H1964" i="4" a="1"/>
  <c r="H1612" i="4" a="1"/>
  <c r="F1337" i="4" a="1"/>
  <c r="F993" i="4" a="1"/>
  <c r="F653" i="4" a="1"/>
  <c r="H1320" i="4" a="1"/>
  <c r="H976" i="4" a="1"/>
  <c r="H704" i="4" a="1"/>
  <c r="H2076" i="4" a="1"/>
  <c r="H1692" i="4" a="1"/>
  <c r="F1417" i="4" a="1"/>
  <c r="F1077" i="4" a="1"/>
  <c r="F733" i="4" a="1"/>
  <c r="H1400" i="4" a="1"/>
  <c r="H1060" i="4" a="1"/>
  <c r="H764" i="4" a="1"/>
  <c r="F1546" i="4" a="1"/>
  <c r="H1816" i="4" a="1"/>
  <c r="F1620" i="4" a="1"/>
  <c r="F1197" i="4" a="1"/>
  <c r="F857" i="4" a="1"/>
  <c r="F1558" i="4" a="1"/>
  <c r="H1180" i="4" a="1"/>
  <c r="H856" i="4" a="1"/>
  <c r="H2172" i="4" a="1"/>
  <c r="H1852" i="4" a="1"/>
  <c r="F1924" i="4" a="1"/>
  <c r="F1237" i="4" a="1"/>
  <c r="F893" i="4" a="1"/>
  <c r="F1792" i="4" a="1"/>
  <c r="H1220" i="4" a="1"/>
  <c r="H884" i="4" a="1"/>
  <c r="H628" i="4" a="1"/>
  <c r="H1888" i="4" a="1"/>
  <c r="H2276" i="4" a="1"/>
  <c r="F1273" i="4" a="1"/>
  <c r="F929" i="4" a="1"/>
  <c r="F2080" i="4" a="1"/>
  <c r="H1256" i="4" a="1"/>
  <c r="H912" i="4" a="1"/>
  <c r="H656" i="4" a="1"/>
  <c r="F1408" i="4" a="1"/>
  <c r="F1152" i="4" a="1"/>
  <c r="F896" i="4" a="1"/>
  <c r="F1656" i="4" a="1"/>
  <c r="H1287" i="4" a="1"/>
  <c r="H1031" i="4" a="1"/>
  <c r="H775" i="4" a="1"/>
  <c r="H1532" i="4" a="1"/>
  <c r="H1884" i="4" a="1"/>
  <c r="H2191" i="4" a="1"/>
  <c r="F1269" i="4" a="1"/>
  <c r="F925" i="4" a="1"/>
  <c r="F2048" i="4" a="1"/>
  <c r="H1252" i="4" a="1"/>
  <c r="H908" i="4" a="1"/>
  <c r="H652" i="4" a="1"/>
  <c r="H1920" i="4" a="1"/>
  <c r="H1580" i="4" a="1"/>
  <c r="F1305" i="4" a="1"/>
  <c r="F961" i="4" a="1"/>
  <c r="H2607" i="4" a="1"/>
  <c r="H1288" i="4" a="1"/>
  <c r="H944" i="4" a="1"/>
  <c r="H680" i="4" a="1"/>
  <c r="H2036" i="4" a="1"/>
  <c r="H1660" i="4" a="1"/>
  <c r="F1385" i="4" a="1"/>
  <c r="F1045" i="4" a="1"/>
  <c r="F701" i="4" a="1"/>
  <c r="H1368" i="4" a="1"/>
  <c r="H1028" i="4" a="1"/>
  <c r="H740" i="4" a="1"/>
  <c r="F1492" i="4" a="1"/>
  <c r="F1236" i="4" a="1"/>
  <c r="F980" i="4" a="1"/>
  <c r="F2585" i="4" a="1"/>
  <c r="H1371" i="4" a="1"/>
  <c r="H1115" i="4" a="1"/>
  <c r="H859" i="4" a="1"/>
  <c r="F2068" i="4" a="1"/>
  <c r="F1404" i="4" a="1"/>
  <c r="F1064" i="4" a="1"/>
  <c r="H2500" i="4" a="1"/>
  <c r="H1283" i="4" a="1"/>
  <c r="H943" i="4" a="1"/>
  <c r="F2036" i="4" a="1"/>
  <c r="F1299" i="4" a="1"/>
  <c r="F1043" i="4" a="1"/>
  <c r="F787" i="4" a="1"/>
  <c r="F1610" i="4" a="1"/>
  <c r="H1278" i="4" a="1"/>
  <c r="H1022" i="4" a="1"/>
  <c r="H766" i="4" a="1"/>
  <c r="F1162" i="4" a="1"/>
  <c r="F520" i="4" a="1"/>
  <c r="F264" i="4" a="1"/>
  <c r="F1356" i="4" a="1"/>
  <c r="F1016" i="4" a="1"/>
  <c r="F1944" i="4" a="1"/>
  <c r="H1235" i="4" a="1"/>
  <c r="H895" i="4" a="1"/>
  <c r="F1684" i="4" a="1"/>
  <c r="F1263" i="4" a="1"/>
  <c r="F1007" i="4" a="1"/>
  <c r="F751" i="4" a="1"/>
  <c r="F1500" i="4" a="1"/>
  <c r="H1242" i="4" a="1"/>
  <c r="H986" i="4" a="1"/>
  <c r="H730" i="4" a="1"/>
  <c r="F1018" i="4" a="1"/>
  <c r="F484" i="4" a="1"/>
  <c r="F228" i="4" a="1"/>
  <c r="F1308" i="4" a="1"/>
  <c r="F968" i="4" a="1"/>
  <c r="F1582" i="4" a="1"/>
  <c r="H1187" i="4" a="1"/>
  <c r="H847" i="4" a="1"/>
  <c r="F1495" i="4" a="1"/>
  <c r="F1227" i="4" a="1"/>
  <c r="F971" i="4" a="1"/>
  <c r="F715" i="4" a="1"/>
  <c r="H1462" i="4" a="1"/>
  <c r="H1206" i="4" a="1"/>
  <c r="H950" i="4" a="1"/>
  <c r="H694" i="4" a="1"/>
  <c r="F874" i="4" a="1"/>
  <c r="F448" i="4" a="1"/>
  <c r="F192" i="4" a="1"/>
  <c r="F1260" i="4" a="1"/>
  <c r="F920" i="4" a="1"/>
  <c r="H1483" i="4" a="1"/>
  <c r="H1139" i="4" a="1"/>
  <c r="H799" i="4" a="1"/>
  <c r="F1451" i="4" a="1"/>
  <c r="F1191" i="4" a="1"/>
  <c r="F935" i="4" a="1"/>
  <c r="F679" i="4" a="1"/>
  <c r="H1426" i="4" a="1"/>
  <c r="H1170" i="4" a="1"/>
  <c r="H914" i="4" a="1"/>
  <c r="H658" i="4" a="1"/>
  <c r="F730" i="4" a="1"/>
  <c r="F412" i="4" a="1"/>
  <c r="F156" i="4" a="1"/>
  <c r="F1212" i="4" a="1"/>
  <c r="F872" i="4" a="1"/>
  <c r="H1431" i="4" a="1"/>
  <c r="H1091" i="4" a="1"/>
  <c r="H751" i="4" a="1"/>
  <c r="F1411" i="4" a="1"/>
  <c r="F1155" i="4" a="1"/>
  <c r="F899" i="4" a="1"/>
  <c r="F643" i="4" a="1"/>
  <c r="H1390" i="4" a="1"/>
  <c r="H1134" i="4" a="1"/>
  <c r="H878" i="4" a="1"/>
  <c r="H2212" i="4" a="1"/>
  <c r="F636" i="4" a="1"/>
  <c r="F376" i="4" a="1"/>
  <c r="F120" i="4" a="1"/>
  <c r="H1021" i="4" a="1"/>
  <c r="H1001" i="4" a="1"/>
  <c r="H479" i="4" a="1"/>
  <c r="H223" i="4" a="1"/>
  <c r="F910" i="4" a="1"/>
  <c r="H188" i="4" a="1"/>
  <c r="F742" i="4" a="1"/>
  <c r="F415" i="4" a="1"/>
  <c r="F1208" i="4" a="1"/>
  <c r="F868" i="4" a="1"/>
  <c r="H1427" i="4" a="1"/>
  <c r="H1087" i="4" a="1"/>
  <c r="H747" i="4" a="1"/>
  <c r="F1407" i="4" a="1"/>
  <c r="F1151" i="4" a="1"/>
  <c r="F895" i="4" a="1"/>
  <c r="F639" i="4" a="1"/>
  <c r="H1386" i="4" a="1"/>
  <c r="H1130" i="4" a="1"/>
  <c r="H874" i="4" a="1"/>
  <c r="F2060" i="4" a="1"/>
  <c r="F628" i="4" a="1"/>
  <c r="F372" i="4" a="1"/>
  <c r="F1504" i="4" a="1"/>
  <c r="F1160" i="4" a="1"/>
  <c r="F816" i="4" a="1"/>
  <c r="H1379" i="4" a="1"/>
  <c r="H1039" i="4" a="1"/>
  <c r="H695" i="4" a="1"/>
  <c r="F1371" i="4" a="1"/>
  <c r="F1115" i="4" a="1"/>
  <c r="F859" i="4" a="1"/>
  <c r="F2160" i="4" a="1"/>
  <c r="H1350" i="4" a="1"/>
  <c r="H1094" i="4" a="1"/>
  <c r="H838" i="4" a="1"/>
  <c r="F1450" i="4" a="1"/>
  <c r="F592" i="4" a="1"/>
  <c r="F336" i="4" a="1"/>
  <c r="F1452" i="4" a="1"/>
  <c r="F1112" i="4" a="1"/>
  <c r="F772" i="4" a="1"/>
  <c r="H1331" i="4" a="1"/>
  <c r="H991" i="4" a="1"/>
  <c r="H651" i="4" a="1"/>
  <c r="F1335" i="4" a="1"/>
  <c r="F1079" i="4" a="1"/>
  <c r="F823" i="4" a="1"/>
  <c r="F1872" i="4" a="1"/>
  <c r="H1314" i="4" a="1"/>
  <c r="H1058" i="4" a="1"/>
  <c r="H802" i="4" a="1"/>
  <c r="F1306" i="4" a="1"/>
  <c r="F556" i="4" a="1"/>
  <c r="F300" i="4" a="1"/>
  <c r="F44" i="4" a="1"/>
  <c r="H160" i="4" a="1"/>
  <c r="F708" i="4" a="1"/>
  <c r="H403" i="4" a="1"/>
  <c r="H147" i="4" a="1"/>
  <c r="F281" i="4" a="1"/>
  <c r="F1462" i="4" a="1"/>
  <c r="F595" i="4" a="1"/>
  <c r="F52" i="4" a="1"/>
  <c r="H1417" i="4" a="1"/>
  <c r="H495" i="4" a="1"/>
  <c r="H155" i="4" a="1"/>
  <c r="H1085" i="4" a="1"/>
  <c r="F806" i="4" a="1"/>
  <c r="F363" i="4" a="1"/>
  <c r="F107" i="4" a="1"/>
  <c r="F65" i="4" a="1"/>
  <c r="H1333" i="4" a="1"/>
  <c r="H562" i="4" a="1"/>
  <c r="H306" i="4" a="1"/>
  <c r="H50" i="4" a="1"/>
  <c r="H212" i="4" a="1"/>
  <c r="H725" i="4" a="1"/>
  <c r="F410" i="4" a="1"/>
  <c r="F154" i="4" a="1"/>
  <c r="F341" i="4" a="1"/>
  <c r="H528" i="4" a="1"/>
  <c r="F2641" i="4" a="1"/>
  <c r="F2009" i="4" a="1"/>
  <c r="F1669" i="4" a="1"/>
  <c r="F2277" i="4" a="1"/>
  <c r="H1956" i="4" a="1"/>
  <c r="H1700" i="4" a="1"/>
  <c r="F1528" i="4" a="1"/>
  <c r="F1253" i="4" a="1"/>
  <c r="F997" i="4" a="1"/>
  <c r="F741" i="4" a="1"/>
  <c r="H1492" i="4" a="1"/>
  <c r="H1236" i="4" a="1"/>
  <c r="H980" i="4" a="1"/>
  <c r="H1912" i="4" a="1"/>
  <c r="H1568" i="4" a="1"/>
  <c r="F1293" i="4" a="1"/>
  <c r="F953" i="4" a="1"/>
  <c r="H2351" i="4" a="1"/>
  <c r="H1276" i="4" a="1"/>
  <c r="H936" i="4" a="1"/>
  <c r="H672" i="4" a="1"/>
  <c r="H2012" i="4" a="1"/>
  <c r="H1652" i="4" a="1"/>
  <c r="F1373" i="4" a="1"/>
  <c r="F1033" i="4" a="1"/>
  <c r="F693" i="4" a="1"/>
  <c r="H1356" i="4" a="1"/>
  <c r="H1016" i="4" a="1"/>
  <c r="H732" i="4" a="1"/>
  <c r="H2331" i="4" a="1"/>
  <c r="H1772" i="4" a="1"/>
  <c r="F1497" i="4" a="1"/>
  <c r="F1153" i="4" a="1"/>
  <c r="F813" i="4" a="1"/>
  <c r="H1480" i="4" a="1"/>
  <c r="H1136" i="4" a="1"/>
  <c r="H824" i="4" a="1"/>
  <c r="F1916" i="4" a="1"/>
  <c r="H1812" i="4" a="1"/>
  <c r="F1604" i="4" a="1"/>
  <c r="F1193" i="4" a="1"/>
  <c r="F853" i="4" a="1"/>
  <c r="F1548" i="4" a="1"/>
  <c r="H1176" i="4" a="1"/>
  <c r="H852" i="4" a="1"/>
  <c r="F2140" i="4" a="1"/>
  <c r="H1848" i="4" a="1"/>
  <c r="F1860" i="4" a="1"/>
  <c r="F1229" i="4" a="1"/>
  <c r="F889" i="4" a="1"/>
  <c r="F1728" i="4" a="1"/>
  <c r="H1212" i="4" a="1"/>
  <c r="H880" i="4" a="1"/>
  <c r="F2681" i="4" a="1"/>
  <c r="F1376" i="4" a="1"/>
  <c r="F1120" i="4" a="1"/>
  <c r="F864" i="4" a="1"/>
  <c r="F1534" i="4" a="1"/>
  <c r="H1255" i="4" a="1"/>
  <c r="H999" i="4" a="1"/>
  <c r="H743" i="4" a="1"/>
  <c r="F1479" i="4" a="1"/>
  <c r="H1844" i="4" a="1"/>
  <c r="F1828" i="4" a="1"/>
  <c r="F1225" i="4" a="1"/>
  <c r="F885" i="4" a="1"/>
  <c r="F1696" i="4" a="1"/>
  <c r="H1208" i="4" a="1"/>
  <c r="H876" i="4" a="1"/>
  <c r="H2596" i="4" a="1"/>
  <c r="H1880" i="4" a="1"/>
  <c r="F2116" i="4" a="1"/>
  <c r="F1261" i="4" a="1"/>
  <c r="F921" i="4" a="1"/>
  <c r="F1984" i="4" a="1"/>
  <c r="H1244" i="4" a="1"/>
  <c r="H904" i="4" a="1"/>
  <c r="H648" i="4" a="1"/>
  <c r="H1972" i="4" a="1"/>
  <c r="H1620" i="4" a="1"/>
  <c r="F1341" i="4" a="1"/>
  <c r="F1001" i="4" a="1"/>
  <c r="F661" i="4" a="1"/>
  <c r="H1324" i="4" a="1"/>
  <c r="H984" i="4" a="1"/>
  <c r="H708" i="4" a="1"/>
  <c r="F1460" i="4" a="1"/>
  <c r="F1204" i="4" a="1"/>
  <c r="F948" i="4" a="1"/>
  <c r="F2072" i="4" a="1"/>
  <c r="H1339" i="4" a="1"/>
  <c r="H1083" i="4" a="1"/>
  <c r="H827" i="4" a="1"/>
  <c r="F1812" i="4" a="1"/>
  <c r="F1360" i="4" a="1"/>
  <c r="F1020" i="4" a="1"/>
  <c r="F1976" i="4" a="1"/>
  <c r="H1239" i="4" a="1"/>
  <c r="H899" i="4" a="1"/>
  <c r="F1716" i="4" a="1"/>
  <c r="F1267" i="4" a="1"/>
  <c r="F1011" i="4" a="1"/>
  <c r="F755" i="4" a="1"/>
  <c r="F1510" i="4" a="1"/>
  <c r="H1246" i="4" a="1"/>
  <c r="H990" i="4" a="1"/>
  <c r="H734" i="4" a="1"/>
  <c r="F1034" i="4" a="1"/>
  <c r="F488" i="4" a="1"/>
  <c r="F232" i="4" a="1"/>
  <c r="F1316" i="4" a="1"/>
  <c r="F972" i="4" a="1"/>
  <c r="F1614" i="4" a="1"/>
  <c r="H1195" i="4" a="1"/>
  <c r="H851" i="4" a="1"/>
  <c r="F1512" i="4" a="1"/>
  <c r="F1231" i="4" a="1"/>
  <c r="F975" i="4" a="1"/>
  <c r="F719" i="4" a="1"/>
  <c r="H1466" i="4" a="1"/>
  <c r="H1210" i="4" a="1"/>
  <c r="H954" i="4" a="1"/>
  <c r="H698" i="4" a="1"/>
  <c r="F890" i="4" a="1"/>
  <c r="F452" i="4" a="1"/>
  <c r="F196" i="4" a="1"/>
  <c r="F1264" i="4" a="1"/>
  <c r="F924" i="4" a="1"/>
  <c r="H1487" i="4" a="1"/>
  <c r="H1143" i="4" a="1"/>
  <c r="H803" i="4" a="1"/>
  <c r="F1455" i="4" a="1"/>
  <c r="F1195" i="4" a="1"/>
  <c r="F939" i="4" a="1"/>
  <c r="F683" i="4" a="1"/>
  <c r="H1430" i="4" a="1"/>
  <c r="H1174" i="4" a="1"/>
  <c r="H918" i="4" a="1"/>
  <c r="H662" i="4" a="1"/>
  <c r="F746" i="4" a="1"/>
  <c r="F416" i="4" a="1"/>
  <c r="F160" i="4" a="1"/>
  <c r="F1220" i="4" a="1"/>
  <c r="F876" i="4" a="1"/>
  <c r="H1439" i="4" a="1"/>
  <c r="H1099" i="4" a="1"/>
  <c r="H755" i="4" a="1"/>
  <c r="F1415" i="4" a="1"/>
  <c r="F1159" i="4" a="1"/>
  <c r="F903" i="4" a="1"/>
  <c r="F647" i="4" a="1"/>
  <c r="H1394" i="4" a="1"/>
  <c r="H1138" i="4" a="1"/>
  <c r="H882" i="4" a="1"/>
  <c r="F2553" i="4" a="1"/>
  <c r="H645" i="4" a="1"/>
  <c r="F380" i="4" a="1"/>
  <c r="F1536" i="4" a="1"/>
  <c r="F1168" i="4" a="1"/>
  <c r="F828" i="4" a="1"/>
  <c r="H1391" i="4" a="1"/>
  <c r="H1047" i="4" a="1"/>
  <c r="H707" i="4" a="1"/>
  <c r="F1379" i="4" a="1"/>
  <c r="F1123" i="4" a="1"/>
  <c r="F867" i="4" a="1"/>
  <c r="H2308" i="4" a="1"/>
  <c r="H1358" i="4" a="1"/>
  <c r="H1102" i="4" a="1"/>
  <c r="H846" i="4" a="1"/>
  <c r="F1482" i="4" a="1"/>
  <c r="F600" i="4" a="1"/>
  <c r="F344" i="4" a="1"/>
  <c r="F88" i="4" a="1"/>
  <c r="H504" i="4" a="1"/>
  <c r="H873" i="4" a="1"/>
  <c r="H447" i="4" a="1"/>
  <c r="H191" i="4" a="1"/>
  <c r="F529" i="4" a="1"/>
  <c r="H12" i="4" a="1"/>
  <c r="H653" i="4" a="1"/>
  <c r="H1524" i="4" a="1"/>
  <c r="F1164" i="4" a="1"/>
  <c r="F824" i="4" a="1"/>
  <c r="H1387" i="4" a="1"/>
  <c r="H1043" i="4" a="1"/>
  <c r="H703" i="4" a="1"/>
  <c r="F1375" i="4" a="1"/>
  <c r="F1119" i="4" a="1"/>
  <c r="F863" i="4" a="1"/>
  <c r="H2223" i="4" a="1"/>
  <c r="H1354" i="4" a="1"/>
  <c r="H1098" i="4" a="1"/>
  <c r="H842" i="4" a="1"/>
  <c r="F1466" i="4" a="1"/>
  <c r="F596" i="4" a="1"/>
  <c r="F340" i="4" a="1"/>
  <c r="F1456" i="4" a="1"/>
  <c r="F1116" i="4" a="1"/>
  <c r="F776" i="4" a="1"/>
  <c r="H1335" i="4" a="1"/>
  <c r="H995" i="4" a="1"/>
  <c r="H655" i="4" a="1"/>
  <c r="F1339" i="4" a="1"/>
  <c r="F1083" i="4" a="1"/>
  <c r="F827" i="4" a="1"/>
  <c r="F1904" i="4" a="1"/>
  <c r="H1318" i="4" a="1"/>
  <c r="H1062" i="4" a="1"/>
  <c r="H806" i="4" a="1"/>
  <c r="F1322" i="4" a="1"/>
  <c r="F560" i="4" a="1"/>
  <c r="F304" i="4" a="1"/>
  <c r="F1412" i="4" a="1"/>
  <c r="F1068" i="4" a="1"/>
  <c r="H2671" i="4" a="1"/>
  <c r="H1291" i="4" a="1"/>
  <c r="H947" i="4" a="1"/>
  <c r="F2100" i="4" a="1"/>
  <c r="F1303" i="4" a="1"/>
  <c r="F1047" i="4" a="1"/>
  <c r="F791" i="4" a="1"/>
  <c r="F1626" i="4" a="1"/>
  <c r="H1282" i="4" a="1"/>
  <c r="H1026" i="4" a="1"/>
  <c r="H770" i="4" a="1"/>
  <c r="F1178" i="4" a="1"/>
  <c r="F524" i="4" a="1"/>
  <c r="F268" i="4" a="1"/>
  <c r="F12" i="4" a="1"/>
  <c r="F2056" i="4" a="1"/>
  <c r="H627" i="4" a="1"/>
  <c r="H371" i="4" a="1"/>
  <c r="H115" i="4" a="1"/>
  <c r="F105" i="4" a="1"/>
  <c r="F1334" i="4" a="1"/>
  <c r="F563" i="4" a="1"/>
  <c r="F8" i="4" a="1"/>
  <c r="H1241" i="4" a="1"/>
  <c r="H455" i="4" a="1"/>
  <c r="H111" i="4" a="1"/>
  <c r="H512" i="4" a="1"/>
  <c r="F674" i="4" a="1"/>
  <c r="F331" i="4" a="1"/>
  <c r="F75" i="4" a="1"/>
  <c r="H1325" i="4" a="1"/>
  <c r="H1205" i="4" a="1"/>
  <c r="H530" i="4" a="1"/>
  <c r="H274" i="4" a="1"/>
  <c r="H18" i="4" a="1"/>
  <c r="H2383" i="4" a="1"/>
  <c r="F640" i="4" a="1"/>
  <c r="F378" i="4" a="1"/>
  <c r="F122" i="4" a="1"/>
  <c r="F132" i="4" a="1"/>
  <c r="H192" i="4" a="1"/>
  <c r="H2535" i="4" a="1"/>
  <c r="F1965" i="4" a="1"/>
  <c r="F1625" i="4" a="1"/>
  <c r="H2192" i="4" a="1"/>
  <c r="H1924" i="4" a="1"/>
  <c r="H1668" i="4" a="1"/>
  <c r="F1477" i="4" a="1"/>
  <c r="F1221" i="4" a="1"/>
  <c r="F965" i="4" a="1"/>
  <c r="F709" i="4" a="1"/>
  <c r="H1460" i="4" a="1"/>
  <c r="H1204" i="4" a="1"/>
  <c r="H948" i="4" a="1"/>
  <c r="H1868" i="4" a="1"/>
  <c r="F2052" i="4" a="1"/>
  <c r="F1249" i="4" a="1"/>
  <c r="F909" i="4" a="1"/>
  <c r="F1920" i="4" a="1"/>
  <c r="H1232" i="4" a="1"/>
  <c r="H896" i="4" a="1"/>
  <c r="H640" i="4" a="1"/>
  <c r="H1948" i="4" a="1"/>
  <c r="H1608" i="4" a="1"/>
  <c r="F1333" i="4" a="1"/>
  <c r="F989" i="4" a="1"/>
  <c r="F649" i="4" a="1"/>
  <c r="H1316" i="4" a="1"/>
  <c r="H972" i="4" a="1"/>
  <c r="H700" i="4" a="1"/>
  <c r="H2136" i="4" a="1"/>
  <c r="H1728" i="4" a="1"/>
  <c r="F1453" i="4" a="1"/>
  <c r="F1113" i="4" a="1"/>
  <c r="F769" i="4" a="1"/>
  <c r="H1436" i="4" a="1"/>
  <c r="H1096" i="4" a="1"/>
  <c r="H792" i="4" a="1"/>
  <c r="H2320" i="4" a="1"/>
  <c r="H1768" i="4" a="1"/>
  <c r="F1493" i="4" a="1"/>
  <c r="F1149" i="4" a="1"/>
  <c r="F809" i="4" a="1"/>
  <c r="H1476" i="4" a="1"/>
  <c r="H1132" i="4" a="1"/>
  <c r="H820" i="4" a="1"/>
  <c r="F1884" i="4" a="1"/>
  <c r="H1804" i="4" a="1"/>
  <c r="F1588" i="4" a="1"/>
  <c r="F1185" i="4" a="1"/>
  <c r="F845" i="4" a="1"/>
  <c r="H1536" i="4" a="1"/>
  <c r="H1168" i="4" a="1"/>
  <c r="H848" i="4" a="1"/>
  <c r="F2108" i="4" a="1"/>
  <c r="F1344" i="4" a="1"/>
  <c r="F1088" i="4" a="1"/>
  <c r="F832" i="4" a="1"/>
  <c r="H1479" i="4" a="1"/>
  <c r="H1223" i="4" a="1"/>
  <c r="H967" i="4" a="1"/>
  <c r="H711" i="4" a="1"/>
  <c r="F1447" i="4" a="1"/>
  <c r="H1800" i="4" a="1"/>
  <c r="F1572" i="4" a="1"/>
  <c r="F1181" i="4" a="1"/>
  <c r="F841" i="4" a="1"/>
  <c r="F1526" i="4" a="1"/>
  <c r="H1164" i="4" a="1"/>
  <c r="H844" i="4" a="1"/>
  <c r="F2076" i="4" a="1"/>
  <c r="H1836" i="4" a="1"/>
  <c r="F1796" i="4" a="1"/>
  <c r="F1217" i="4" a="1"/>
  <c r="F877" i="4" a="1"/>
  <c r="F1664" i="4" a="1"/>
  <c r="H1200" i="4" a="1"/>
  <c r="H872" i="4" a="1"/>
  <c r="H2511" i="4" a="1"/>
  <c r="H1916" i="4" a="1"/>
  <c r="H1576" i="4" a="1"/>
  <c r="F1301" i="4" a="1"/>
  <c r="F957" i="4" a="1"/>
  <c r="F2521" i="4" a="1"/>
  <c r="H1284" i="4" a="1"/>
  <c r="H940" i="4" a="1"/>
  <c r="H676" i="4" a="1"/>
  <c r="F1428" i="4" a="1"/>
  <c r="F1172" i="4" a="1"/>
  <c r="F916" i="4" a="1"/>
  <c r="F1816" i="4" a="1"/>
  <c r="H1307" i="4" a="1"/>
  <c r="H1051" i="4" a="1"/>
  <c r="H795" i="4" a="1"/>
  <c r="F1596" i="4" a="1"/>
  <c r="F1320" i="4" a="1"/>
  <c r="F976" i="4" a="1"/>
  <c r="F1630" i="4" a="1"/>
  <c r="H1199" i="4" a="1"/>
  <c r="H855" i="4" a="1"/>
  <c r="F1522" i="4" a="1"/>
  <c r="F1235" i="4" a="1"/>
  <c r="F979" i="4" a="1"/>
  <c r="F723" i="4" a="1"/>
  <c r="H1470" i="4" a="1"/>
  <c r="H1214" i="4" a="1"/>
  <c r="H958" i="4" a="1"/>
  <c r="H702" i="4" a="1"/>
  <c r="F906" i="4" a="1"/>
  <c r="F456" i="4" a="1"/>
  <c r="F200" i="4" a="1"/>
  <c r="F1272" i="4" a="1"/>
  <c r="F932" i="4" a="1"/>
  <c r="H1491" i="4" a="1"/>
  <c r="H1151" i="4" a="1"/>
  <c r="H811" i="4" a="1"/>
  <c r="F1459" i="4" a="1"/>
  <c r="F1199" i="4" a="1"/>
  <c r="F943" i="4" a="1"/>
  <c r="F687" i="4" a="1"/>
  <c r="H1434" i="4" a="1"/>
  <c r="H1178" i="4" a="1"/>
  <c r="H922" i="4" a="1"/>
  <c r="H666" i="4" a="1"/>
  <c r="F762" i="4" a="1"/>
  <c r="F420" i="4" a="1"/>
  <c r="F164" i="4" a="1"/>
  <c r="F1224" i="4" a="1"/>
  <c r="F880" i="4" a="1"/>
  <c r="H1443" i="4" a="1"/>
  <c r="H1103" i="4" a="1"/>
  <c r="H759" i="4" a="1"/>
  <c r="F1419" i="4" a="1"/>
  <c r="F1163" i="4" a="1"/>
  <c r="F907" i="4" a="1"/>
  <c r="F651" i="4" a="1"/>
  <c r="H1398" i="4" a="1"/>
  <c r="H1142" i="4" a="1"/>
  <c r="H886" i="4" a="1"/>
  <c r="H630" i="4" a="1"/>
  <c r="F656" i="4" a="1"/>
  <c r="F384" i="4" a="1"/>
  <c r="H1556" i="4" a="1"/>
  <c r="F1176" i="4" a="1"/>
  <c r="F836" i="4" a="1"/>
  <c r="H1395" i="4" a="1"/>
  <c r="H1055" i="4" a="1"/>
  <c r="H715" i="4" a="1"/>
  <c r="F1383" i="4" a="1"/>
  <c r="F1127" i="4" a="1"/>
  <c r="F871" i="4" a="1"/>
  <c r="F2393" i="4" a="1"/>
  <c r="H1362" i="4" a="1"/>
  <c r="H1106" i="4" a="1"/>
  <c r="H850" i="4" a="1"/>
  <c r="F1498" i="4" a="1"/>
  <c r="F604" i="4" a="1"/>
  <c r="F348" i="4" a="1"/>
  <c r="F1468" i="4" a="1"/>
  <c r="F1128" i="4" a="1"/>
  <c r="F784" i="4" a="1"/>
  <c r="H1347" i="4" a="1"/>
  <c r="H1007" i="4" a="1"/>
  <c r="H663" i="4" a="1"/>
  <c r="F1347" i="4" a="1"/>
  <c r="F1091" i="4" a="1"/>
  <c r="F835" i="4" a="1"/>
  <c r="F1968" i="4" a="1"/>
  <c r="H1326" i="4" a="1"/>
  <c r="H1070" i="4" a="1"/>
  <c r="H814" i="4" a="1"/>
  <c r="F1354" i="4" a="1"/>
  <c r="F568" i="4" a="1"/>
  <c r="F312" i="4" a="1"/>
  <c r="F56" i="4" a="1"/>
  <c r="H248" i="4" a="1"/>
  <c r="H745" i="4" a="1"/>
  <c r="H415" i="4" a="1"/>
  <c r="H159" i="4" a="1"/>
  <c r="F353" i="4" a="1"/>
  <c r="F1530" i="4" a="1"/>
  <c r="F607" i="4" a="1"/>
  <c r="F1464" i="4" a="1"/>
  <c r="F1124" i="4" a="1"/>
  <c r="F780" i="4" a="1"/>
  <c r="H1343" i="4" a="1"/>
  <c r="H1003" i="4" a="1"/>
  <c r="H659" i="4" a="1"/>
  <c r="F1343" i="4" a="1"/>
  <c r="F1087" i="4" a="1"/>
  <c r="F831" i="4" a="1"/>
  <c r="F1936" i="4" a="1"/>
  <c r="H1322" i="4" a="1"/>
  <c r="H1066" i="4" a="1"/>
  <c r="H810" i="4" a="1"/>
  <c r="F1338" i="4" a="1"/>
  <c r="F564" i="4" a="1"/>
  <c r="F308" i="4" a="1"/>
  <c r="F1416" i="4" a="1"/>
  <c r="F1072" i="4" a="1"/>
  <c r="F732" i="4" a="1"/>
  <c r="H1295" i="4" a="1"/>
  <c r="H951" i="4" a="1"/>
  <c r="F2132" i="4" a="1"/>
  <c r="F1307" i="4" a="1"/>
  <c r="F1051" i="4" a="1"/>
  <c r="F795" i="4" a="1"/>
  <c r="F1648" i="4" a="1"/>
  <c r="H1286" i="4" a="1"/>
  <c r="H1030" i="4" a="1"/>
  <c r="H774" i="4" a="1"/>
  <c r="F1194" i="4" a="1"/>
  <c r="F528" i="4" a="1"/>
  <c r="F272" i="4" a="1"/>
  <c r="F1368" i="4" a="1"/>
  <c r="F1028" i="4" a="1"/>
  <c r="F2008" i="4" a="1"/>
  <c r="H1247" i="4" a="1"/>
  <c r="H907" i="4" a="1"/>
  <c r="F1748" i="4" a="1"/>
  <c r="F1271" i="4" a="1"/>
  <c r="F1015" i="4" a="1"/>
  <c r="F759" i="4" a="1"/>
  <c r="H1520" i="4" a="1"/>
  <c r="H1250" i="4" a="1"/>
  <c r="H994" i="4" a="1"/>
  <c r="H738" i="4" a="1"/>
  <c r="F1050" i="4" a="1"/>
  <c r="F492" i="4" a="1"/>
  <c r="F236" i="4" a="1"/>
  <c r="F878" i="4" a="1"/>
  <c r="H1465" i="4" a="1"/>
  <c r="H595" i="4" a="1"/>
  <c r="H339" i="4" a="1"/>
  <c r="H83" i="4" a="1"/>
  <c r="H1341" i="4" a="1"/>
  <c r="F1206" i="4" a="1"/>
  <c r="F531" i="4" a="1"/>
  <c r="F625" i="4" a="1"/>
  <c r="H1065" i="4" a="1"/>
  <c r="H411" i="4" a="1"/>
  <c r="H71" i="4" a="1"/>
  <c r="H276" i="4" a="1"/>
  <c r="F603" i="4" a="1"/>
  <c r="F299" i="4" a="1"/>
  <c r="F43" i="4" a="1"/>
  <c r="F678" i="4" a="1"/>
  <c r="H1077" i="4" a="1"/>
  <c r="H498" i="4" a="1"/>
  <c r="H242" i="4" a="1"/>
  <c r="F1182" i="4" a="1"/>
  <c r="F1490" i="4" a="1"/>
  <c r="F602" i="4" a="1"/>
  <c r="F346" i="4" a="1"/>
  <c r="F90" i="4" a="1"/>
  <c r="F92" i="4" a="1"/>
  <c r="F1800" i="4" a="1"/>
  <c r="F2417" i="4" a="1"/>
  <c r="F1925" i="4" a="1"/>
  <c r="F1581" i="4" a="1"/>
  <c r="H2148" i="4" a="1"/>
  <c r="H1892" i="4" a="1"/>
  <c r="H1636" i="4" a="1"/>
  <c r="F1445" i="4" a="1"/>
  <c r="F1189" i="4" a="1"/>
  <c r="F933" i="4" a="1"/>
  <c r="F677" i="4" a="1"/>
  <c r="H1428" i="4" a="1"/>
  <c r="H1172" i="4" a="1"/>
  <c r="H916" i="4" a="1"/>
  <c r="H1824" i="4" a="1"/>
  <c r="F1700" i="4" a="1"/>
  <c r="F1209" i="4" a="1"/>
  <c r="F865" i="4" a="1"/>
  <c r="F1602" i="4" a="1"/>
  <c r="H1192" i="4" a="1"/>
  <c r="H864" i="4" a="1"/>
  <c r="H2340" i="4" a="1"/>
  <c r="H1908" i="4" a="1"/>
  <c r="F2617" i="4" a="1"/>
  <c r="F1289" i="4" a="1"/>
  <c r="F949" i="4" a="1"/>
  <c r="F2265" i="4" a="1"/>
  <c r="H1272" i="4" a="1"/>
  <c r="H932" i="4" a="1"/>
  <c r="H668" i="4" a="1"/>
  <c r="H2072" i="4" a="1"/>
  <c r="H1688" i="4" a="1"/>
  <c r="F1409" i="4" a="1"/>
  <c r="F1069" i="4" a="1"/>
  <c r="F729" i="4" a="1"/>
  <c r="H1392" i="4" a="1"/>
  <c r="H1052" i="4" a="1"/>
  <c r="H760" i="4" a="1"/>
  <c r="H2132" i="4" a="1"/>
  <c r="H1724" i="4" a="1"/>
  <c r="F1449" i="4" a="1"/>
  <c r="F1109" i="4" a="1"/>
  <c r="F765" i="4" a="1"/>
  <c r="H1432" i="4" a="1"/>
  <c r="H1092" i="4" a="1"/>
  <c r="H788" i="4" a="1"/>
  <c r="F2245" i="4" a="1"/>
  <c r="H1760" i="4" a="1"/>
  <c r="F1485" i="4" a="1"/>
  <c r="F1145" i="4" a="1"/>
  <c r="F801" i="4" a="1"/>
  <c r="H1468" i="4" a="1"/>
  <c r="H1128" i="4" a="1"/>
  <c r="H816" i="4" a="1"/>
  <c r="F1852" i="4" a="1"/>
  <c r="F1312" i="4" a="1"/>
  <c r="F1056" i="4" a="1"/>
  <c r="F800" i="4" a="1"/>
  <c r="H1447" i="4" a="1"/>
  <c r="H1191" i="4" a="1"/>
  <c r="H935" i="4" a="1"/>
  <c r="H679" i="4" a="1"/>
  <c r="H2235" i="4" a="1"/>
  <c r="H1756" i="4" a="1"/>
  <c r="F1481" i="4" a="1"/>
  <c r="F1141" i="4" a="1"/>
  <c r="F797" i="4" a="1"/>
  <c r="H1464" i="4" a="1"/>
  <c r="H1124" i="4" a="1"/>
  <c r="H812" i="4" a="1"/>
  <c r="F1820" i="4" a="1"/>
  <c r="H1792" i="4" a="1"/>
  <c r="H1548" i="4" a="1"/>
  <c r="F1177" i="4" a="1"/>
  <c r="F833" i="4" a="1"/>
  <c r="H1504" i="4" a="1"/>
  <c r="H1160" i="4" a="1"/>
  <c r="H840" i="4" a="1"/>
  <c r="F2044" i="4" a="1"/>
  <c r="H1876" i="4" a="1"/>
  <c r="F2084" i="4" a="1"/>
  <c r="F1257" i="4" a="1"/>
  <c r="F917" i="4" a="1"/>
  <c r="F1952" i="4" a="1"/>
  <c r="H1240" i="4" a="1"/>
  <c r="H900" i="4" a="1"/>
  <c r="H644" i="4" a="1"/>
  <c r="F1396" i="4" a="1"/>
  <c r="F1140" i="4" a="1"/>
  <c r="F884" i="4" a="1"/>
  <c r="F1598" i="4" a="1"/>
  <c r="H1275" i="4" a="1"/>
  <c r="H1019" i="4" a="1"/>
  <c r="H763" i="4" a="1"/>
  <c r="H1500" i="4" a="1"/>
  <c r="F1276" i="4" a="1"/>
  <c r="F936" i="4" a="1"/>
  <c r="H1495" i="4" a="1"/>
  <c r="H1155" i="4" a="1"/>
  <c r="H815" i="4" a="1"/>
  <c r="F1463" i="4" a="1"/>
  <c r="F1203" i="4" a="1"/>
  <c r="F947" i="4" a="1"/>
  <c r="F691" i="4" a="1"/>
  <c r="H1438" i="4" a="1"/>
  <c r="H1182" i="4" a="1"/>
  <c r="H926" i="4" a="1"/>
  <c r="H670" i="4" a="1"/>
  <c r="F778" i="4" a="1"/>
  <c r="F424" i="4" a="1"/>
  <c r="F168" i="4" a="1"/>
  <c r="F1228" i="4" a="1"/>
  <c r="F888" i="4" a="1"/>
  <c r="H1451" i="4" a="1"/>
  <c r="H1107" i="4" a="1"/>
  <c r="H767" i="4" a="1"/>
  <c r="F1423" i="4" a="1"/>
  <c r="F1167" i="4" a="1"/>
  <c r="F911" i="4" a="1"/>
  <c r="F655" i="4" a="1"/>
  <c r="H1402" i="4" a="1"/>
  <c r="H1146" i="4" a="1"/>
  <c r="H890" i="4" a="1"/>
  <c r="H634" i="4" a="1"/>
  <c r="F666" i="4" a="1"/>
  <c r="F388" i="4" a="1"/>
  <c r="F1600" i="4" a="1"/>
  <c r="F1180" i="4" a="1"/>
  <c r="F840" i="4" a="1"/>
  <c r="H1399" i="4" a="1"/>
  <c r="H1059" i="4" a="1"/>
  <c r="H719" i="4" a="1"/>
  <c r="F1387" i="4" a="1"/>
  <c r="F1131" i="4" a="1"/>
  <c r="F875" i="4" a="1"/>
  <c r="H2479" i="4" a="1"/>
  <c r="H1366" i="4" a="1"/>
  <c r="H1110" i="4" a="1"/>
  <c r="H854" i="4" a="1"/>
  <c r="H1540" i="4" a="1"/>
  <c r="F608" i="4" a="1"/>
  <c r="F352" i="4" a="1"/>
  <c r="F1476" i="4" a="1"/>
  <c r="F1132" i="4" a="1"/>
  <c r="F792" i="4" a="1"/>
  <c r="H1355" i="4" a="1"/>
  <c r="H1011" i="4" a="1"/>
  <c r="H671" i="4" a="1"/>
  <c r="F1351" i="4" a="1"/>
  <c r="F1095" i="4" a="1"/>
  <c r="F839" i="4" a="1"/>
  <c r="F2000" i="4" a="1"/>
  <c r="H1330" i="4" a="1"/>
  <c r="H1074" i="4" a="1"/>
  <c r="H818" i="4" a="1"/>
  <c r="F1370" i="4" a="1"/>
  <c r="F572" i="4" a="1"/>
  <c r="F316" i="4" a="1"/>
  <c r="F1424" i="4" a="1"/>
  <c r="F1084" i="4" a="1"/>
  <c r="F744" i="4" a="1"/>
  <c r="H1303" i="4" a="1"/>
  <c r="H963" i="4" a="1"/>
  <c r="H2319" i="4" a="1"/>
  <c r="F1315" i="4" a="1"/>
  <c r="F1059" i="4" a="1"/>
  <c r="F803" i="4" a="1"/>
  <c r="F1712" i="4" a="1"/>
  <c r="H1294" i="4" a="1"/>
  <c r="H1038" i="4" a="1"/>
  <c r="H782" i="4" a="1"/>
  <c r="F1226" i="4" a="1"/>
  <c r="F536" i="4" a="1"/>
  <c r="F280" i="4" a="1"/>
  <c r="F24" i="4" a="1"/>
  <c r="H4" i="4" a="1"/>
  <c r="F654" i="4" a="1"/>
  <c r="H383" i="4" a="1"/>
  <c r="H127" i="4" a="1"/>
  <c r="F177" i="4" a="1"/>
  <c r="F1382" i="4" a="1"/>
  <c r="F575" i="4" a="1"/>
  <c r="F1420" i="4" a="1"/>
  <c r="F1080" i="4" a="1"/>
  <c r="F740" i="4" a="1"/>
  <c r="H1299" i="4" a="1"/>
  <c r="H959" i="4" a="1"/>
  <c r="F2233" i="4" a="1"/>
  <c r="F1311" i="4" a="1"/>
  <c r="F1055" i="4" a="1"/>
  <c r="F799" i="4" a="1"/>
  <c r="F1680" i="4" a="1"/>
  <c r="H1290" i="4" a="1"/>
  <c r="H1034" i="4" a="1"/>
  <c r="H778" i="4" a="1"/>
  <c r="F1210" i="4" a="1"/>
  <c r="F532" i="4" a="1"/>
  <c r="F276" i="4" a="1"/>
  <c r="F1372" i="4" a="1"/>
  <c r="F1032" i="4" a="1"/>
  <c r="F2040" i="4" a="1"/>
  <c r="H1251" i="4" a="1"/>
  <c r="H911" i="4" a="1"/>
  <c r="F1780" i="4" a="1"/>
  <c r="F1275" i="4" a="1"/>
  <c r="F1019" i="4" a="1"/>
  <c r="F763" i="4" a="1"/>
  <c r="F1532" i="4" a="1"/>
  <c r="H1254" i="4" a="1"/>
  <c r="H998" i="4" a="1"/>
  <c r="H742" i="4" a="1"/>
  <c r="F1066" i="4" a="1"/>
  <c r="F496" i="4" a="1"/>
  <c r="F240" i="4" a="1"/>
  <c r="F1324" i="4" a="1"/>
  <c r="F984" i="4" a="1"/>
  <c r="F1688" i="4" a="1"/>
  <c r="H1203" i="4" a="1"/>
  <c r="H863" i="4" a="1"/>
  <c r="F1544" i="4" a="1"/>
  <c r="F1239" i="4" a="1"/>
  <c r="F983" i="4" a="1"/>
  <c r="F727" i="4" a="1"/>
  <c r="H1474" i="4" a="1"/>
  <c r="H1218" i="4" a="1"/>
  <c r="H962" i="4" a="1"/>
  <c r="H706" i="4" a="1"/>
  <c r="F922" i="4" a="1"/>
  <c r="F460" i="4" a="1"/>
  <c r="F204" i="4" a="1"/>
  <c r="F501" i="4" a="1"/>
  <c r="H1337" i="4" a="1"/>
  <c r="H563" i="4" a="1"/>
  <c r="H307" i="4" a="1"/>
  <c r="H51" i="4" a="1"/>
  <c r="F668" i="4" a="1"/>
  <c r="F1078" i="4" a="1"/>
  <c r="F499" i="4" a="1"/>
  <c r="F333" i="4" a="1"/>
  <c r="H905" i="4" a="1"/>
  <c r="H367" i="4" a="1"/>
  <c r="H27" i="4" a="1"/>
  <c r="H52" i="4" a="1"/>
  <c r="F559" i="4" a="1"/>
  <c r="F267" i="4" a="1"/>
  <c r="F11" i="4" a="1"/>
  <c r="H464" i="4" a="1"/>
  <c r="H949" i="4" a="1"/>
  <c r="H466" i="4" a="1"/>
  <c r="H210" i="4" a="1"/>
  <c r="F541" i="4" a="1"/>
  <c r="F1362" i="4" a="1"/>
  <c r="F570" i="4" a="1"/>
  <c r="F314" i="4" a="1"/>
  <c r="F58" i="4" a="1"/>
  <c r="F48" i="4" a="1"/>
  <c r="H1401" i="4" a="1"/>
  <c r="H2300" i="4" a="1"/>
  <c r="F1881" i="4" a="1"/>
  <c r="F1541" i="4" a="1"/>
  <c r="H2116" i="4" a="1"/>
  <c r="H1860" i="4" a="1"/>
  <c r="H1604" i="4" a="1"/>
  <c r="F1413" i="4" a="1"/>
  <c r="F1157" i="4" a="1"/>
  <c r="F901" i="4" a="1"/>
  <c r="F645" i="4" a="1"/>
  <c r="H1396" i="4" a="1"/>
  <c r="H1140" i="4" a="1"/>
  <c r="H2427" i="4" a="1"/>
  <c r="H1784" i="4" a="1"/>
  <c r="H1516" i="4" a="1"/>
  <c r="F1165" i="4" a="1"/>
  <c r="F825" i="4" a="1"/>
  <c r="H1488" i="4" a="1"/>
  <c r="H1148" i="4" a="1"/>
  <c r="H832" i="4" a="1"/>
  <c r="F1980" i="4" a="1"/>
  <c r="H1864" i="4" a="1"/>
  <c r="F2020" i="4" a="1"/>
  <c r="F1245" i="4" a="1"/>
  <c r="F905" i="4" a="1"/>
  <c r="F1888" i="4" a="1"/>
  <c r="H1228" i="4" a="1"/>
  <c r="H892" i="4" a="1"/>
  <c r="H636" i="4" a="1"/>
  <c r="H2008" i="4" a="1"/>
  <c r="H1644" i="4" a="1"/>
  <c r="F1369" i="4" a="1"/>
  <c r="F1025" i="4" a="1"/>
  <c r="F685" i="4" a="1"/>
  <c r="H1352" i="4" a="1"/>
  <c r="H1008" i="4" a="1"/>
  <c r="H728" i="4" a="1"/>
  <c r="H2068" i="4" a="1"/>
  <c r="H1684" i="4" a="1"/>
  <c r="F1405" i="4" a="1"/>
  <c r="F1065" i="4" a="1"/>
  <c r="F725" i="4" a="1"/>
  <c r="H1388" i="4" a="1"/>
  <c r="H1048" i="4" a="1"/>
  <c r="H756" i="4" a="1"/>
  <c r="H2124" i="4" a="1"/>
  <c r="H1720" i="4" a="1"/>
  <c r="F1441" i="4" a="1"/>
  <c r="F1101" i="4" a="1"/>
  <c r="F761" i="4" a="1"/>
  <c r="H1424" i="4" a="1"/>
  <c r="H1084" i="4" a="1"/>
  <c r="H784" i="4" a="1"/>
  <c r="F1616" i="4" a="1"/>
  <c r="F1280" i="4" a="1"/>
  <c r="F1024" i="4" a="1"/>
  <c r="F768" i="4" a="1"/>
  <c r="H1415" i="4" a="1"/>
  <c r="H1159" i="4" a="1"/>
  <c r="H903" i="4" a="1"/>
  <c r="H647" i="4" a="1"/>
  <c r="H2108" i="4" a="1"/>
  <c r="H1716" i="4" a="1"/>
  <c r="F1437" i="4" a="1"/>
  <c r="F1097" i="4" a="1"/>
  <c r="F757" i="4" a="1"/>
  <c r="H1420" i="4" a="1"/>
  <c r="H1080" i="4" a="1"/>
  <c r="H780" i="4" a="1"/>
  <c r="H2168" i="4" a="1"/>
  <c r="H1752" i="4" a="1"/>
  <c r="F1473" i="4" a="1"/>
  <c r="F1133" i="4" a="1"/>
  <c r="F793" i="4" a="1"/>
  <c r="H1456" i="4" a="1"/>
  <c r="H1116" i="4" a="1"/>
  <c r="H808" i="4" a="1"/>
  <c r="F1788" i="4" a="1"/>
  <c r="H1832" i="4" a="1"/>
  <c r="F1764" i="4" a="1"/>
  <c r="F1213" i="4" a="1"/>
  <c r="F873" i="4" a="1"/>
  <c r="F1634" i="4" a="1"/>
  <c r="H1196" i="4" a="1"/>
  <c r="H868" i="4" a="1"/>
  <c r="F2425" i="4" a="1"/>
  <c r="F1364" i="4" a="1"/>
  <c r="F1108" i="4" a="1"/>
  <c r="F852" i="4" a="1"/>
  <c r="F1502" i="4" a="1"/>
  <c r="H1243" i="4" a="1"/>
  <c r="H987" i="4" a="1"/>
  <c r="H731" i="4" a="1"/>
  <c r="F1467" i="4" a="1"/>
  <c r="F1232" i="4" a="1"/>
  <c r="F892" i="4" a="1"/>
  <c r="H1455" i="4" a="1"/>
  <c r="H1111" i="4" a="1"/>
  <c r="H771" i="4" a="1"/>
  <c r="F1427" i="4" a="1"/>
  <c r="F1171" i="4" a="1"/>
  <c r="F915" i="4" a="1"/>
  <c r="F659" i="4" a="1"/>
  <c r="H1406" i="4" a="1"/>
  <c r="H1150" i="4" a="1"/>
  <c r="H894" i="4" a="1"/>
  <c r="H638" i="4" a="1"/>
  <c r="H677" i="4" a="1"/>
  <c r="F392" i="4" a="1"/>
  <c r="F1632" i="4" a="1"/>
  <c r="F1188" i="4" a="1"/>
  <c r="F844" i="4" a="1"/>
  <c r="H1407" i="4" a="1"/>
  <c r="H1067" i="4" a="1"/>
  <c r="H723" i="4" a="1"/>
  <c r="F1391" i="4" a="1"/>
  <c r="F1135" i="4" a="1"/>
  <c r="F879" i="4" a="1"/>
  <c r="H2564" i="4" a="1"/>
  <c r="H1370" i="4" a="1"/>
  <c r="H1114" i="4" a="1"/>
  <c r="H858" i="4" a="1"/>
  <c r="F1592" i="4" a="1"/>
  <c r="F612" i="4" a="1"/>
  <c r="F356" i="4" a="1"/>
  <c r="F1480" i="4" a="1"/>
  <c r="F1136" i="4" a="1"/>
  <c r="F796" i="4" a="1"/>
  <c r="H1359" i="4" a="1"/>
  <c r="H1015" i="4" a="1"/>
  <c r="H675" i="4" a="1"/>
  <c r="F1355" i="4" a="1"/>
  <c r="F1099" i="4" a="1"/>
  <c r="F843" i="4" a="1"/>
  <c r="F2032" i="4" a="1"/>
  <c r="H1334" i="4" a="1"/>
  <c r="H1078" i="4" a="1"/>
  <c r="H822" i="4" a="1"/>
  <c r="F1386" i="4" a="1"/>
  <c r="F576" i="4" a="1"/>
  <c r="F320" i="4" a="1"/>
  <c r="F1432" i="4" a="1"/>
  <c r="F1092" i="4" a="1"/>
  <c r="F748" i="4" a="1"/>
  <c r="H1311" i="4" a="1"/>
  <c r="H971" i="4" a="1"/>
  <c r="H2404" i="4" a="1"/>
  <c r="F1319" i="4" a="1"/>
  <c r="F1063" i="4" a="1"/>
  <c r="F807" i="4" a="1"/>
  <c r="F1744" i="4" a="1"/>
  <c r="H1298" i="4" a="1"/>
  <c r="H1042" i="4" a="1"/>
  <c r="H786" i="4" a="1"/>
  <c r="F1242" i="4" a="1"/>
  <c r="F540" i="4" a="1"/>
  <c r="F284" i="4" a="1"/>
  <c r="F1384" i="4" a="1"/>
  <c r="F1040" i="4" a="1"/>
  <c r="F2136" i="4" a="1"/>
  <c r="H1263" i="4" a="1"/>
  <c r="H919" i="4" a="1"/>
  <c r="F1876" i="4" a="1"/>
  <c r="F1283" i="4" a="1"/>
  <c r="F1027" i="4" a="1"/>
  <c r="F771" i="4" a="1"/>
  <c r="H1552" i="4" a="1"/>
  <c r="H1262" i="4" a="1"/>
  <c r="H1006" i="4" a="1"/>
  <c r="H750" i="4" a="1"/>
  <c r="F1098" i="4" a="1"/>
  <c r="F504" i="4" a="1"/>
  <c r="F248" i="4" a="1"/>
  <c r="F1150" i="4" a="1"/>
  <c r="F1540" i="4" a="1"/>
  <c r="H607" i="4" a="1"/>
  <c r="H351" i="4" a="1"/>
  <c r="H95" i="4" a="1"/>
  <c r="H2628" i="4" a="1"/>
  <c r="F1254" i="4" a="1"/>
  <c r="F543" i="4" a="1"/>
  <c r="F1380" i="4" a="1"/>
  <c r="F1036" i="4" a="1"/>
  <c r="F2104" i="4" a="1"/>
  <c r="H1259" i="4" a="1"/>
  <c r="H915" i="4" a="1"/>
  <c r="F1844" i="4" a="1"/>
  <c r="F1279" i="4" a="1"/>
  <c r="F1023" i="4" a="1"/>
  <c r="F767" i="4" a="1"/>
  <c r="F1542" i="4" a="1"/>
  <c r="H1258" i="4" a="1"/>
  <c r="H1002" i="4" a="1"/>
  <c r="H746" i="4" a="1"/>
  <c r="F1082" i="4" a="1"/>
  <c r="F500" i="4" a="1"/>
  <c r="F244" i="4" a="1"/>
  <c r="F1328" i="4" a="1"/>
  <c r="F988" i="4" a="1"/>
  <c r="F1720" i="4" a="1"/>
  <c r="H1207" i="4" a="1"/>
  <c r="H867" i="4" a="1"/>
  <c r="F1554" i="4" a="1"/>
  <c r="F1243" i="4" a="1"/>
  <c r="F987" i="4" a="1"/>
  <c r="F731" i="4" a="1"/>
  <c r="H1478" i="4" a="1"/>
  <c r="H1222" i="4" a="1"/>
  <c r="H966" i="4" a="1"/>
  <c r="H710" i="4" a="1"/>
  <c r="F938" i="4" a="1"/>
  <c r="F464" i="4" a="1"/>
  <c r="F208" i="4" a="1"/>
  <c r="F1284" i="4" a="1"/>
  <c r="F940" i="4" a="1"/>
  <c r="H1512" i="4" a="1"/>
  <c r="H1163" i="4" a="1"/>
  <c r="H819" i="4" a="1"/>
  <c r="F1471" i="4" a="1"/>
  <c r="F1207" i="4" a="1"/>
  <c r="F951" i="4" a="1"/>
  <c r="F695" i="4" a="1"/>
  <c r="H1442" i="4" a="1"/>
  <c r="H1186" i="4" a="1"/>
  <c r="H930" i="4" a="1"/>
  <c r="H674" i="4" a="1"/>
  <c r="F794" i="4" a="1"/>
  <c r="F428" i="4" a="1"/>
  <c r="F172" i="4" a="1"/>
  <c r="F277" i="4" a="1"/>
  <c r="H1209" i="4" a="1"/>
  <c r="H531" i="4" a="1"/>
  <c r="H275" i="4" a="1"/>
  <c r="H19" i="4" a="1"/>
  <c r="H468" i="4" a="1"/>
  <c r="F950" i="4" a="1"/>
  <c r="F467" i="4" a="1"/>
  <c r="F29" i="4" a="1"/>
  <c r="H729" i="4" a="1"/>
  <c r="H327" i="4" a="1"/>
  <c r="F1246" i="4" a="1"/>
  <c r="F1494" i="4" a="1"/>
  <c r="F519" i="4" a="1"/>
  <c r="F235" i="4" a="1"/>
  <c r="F1198" i="4" a="1"/>
  <c r="H292" i="4" a="1"/>
  <c r="H821" i="4" a="1"/>
  <c r="H434" i="4" a="1"/>
  <c r="H178" i="4" a="1"/>
  <c r="F313" i="4" a="1"/>
  <c r="F1234" i="4" a="1"/>
  <c r="F538" i="4" a="1"/>
  <c r="F282" i="4" a="1"/>
  <c r="F26" i="4" a="1"/>
  <c r="F4" i="4" a="1"/>
  <c r="F2193" i="4" a="1"/>
  <c r="F1837" i="4" a="1"/>
  <c r="F2693" i="4" a="1"/>
  <c r="H2084" i="4" a="1"/>
  <c r="H1828" i="4" a="1"/>
  <c r="H1572" i="4" a="1"/>
  <c r="F1381" i="4" a="1"/>
  <c r="F1125" i="4" a="1"/>
  <c r="F869" i="4" a="1"/>
  <c r="H2436" i="4" a="1"/>
  <c r="H1364" i="4" a="1"/>
  <c r="H1108" i="4" a="1"/>
  <c r="H2156" i="4" a="1"/>
  <c r="H1740" i="4" a="1"/>
  <c r="F1465" i="4" a="1"/>
  <c r="F1121" i="4" a="1"/>
  <c r="F781" i="4" a="1"/>
  <c r="H1448" i="4" a="1"/>
  <c r="H1104" i="4" a="1"/>
  <c r="H800" i="4" a="1"/>
  <c r="F1724" i="4" a="1"/>
  <c r="H1820" i="4" a="1"/>
  <c r="F1668" i="4" a="1"/>
  <c r="F1205" i="4" a="1"/>
  <c r="F861" i="4" a="1"/>
  <c r="F1586" i="4" a="1"/>
  <c r="H1188" i="4" a="1"/>
  <c r="H860" i="4" a="1"/>
  <c r="H2255" i="4" a="1"/>
  <c r="H1944" i="4" a="1"/>
  <c r="H1600" i="4" a="1"/>
  <c r="F1325" i="4" a="1"/>
  <c r="F985" i="4" a="1"/>
  <c r="F641" i="4" a="1"/>
  <c r="H1308" i="4" a="1"/>
  <c r="H968" i="4" a="1"/>
  <c r="H696" i="4" a="1"/>
  <c r="H2004" i="4" a="1"/>
  <c r="H1640" i="4" a="1"/>
  <c r="F1365" i="4" a="1"/>
  <c r="F1021" i="4" a="1"/>
  <c r="F681" i="4" a="1"/>
  <c r="H1348" i="4" a="1"/>
  <c r="H1004" i="4" a="1"/>
  <c r="H724" i="4" a="1"/>
  <c r="H2060" i="4" a="1"/>
  <c r="H1676" i="4" a="1"/>
  <c r="F1401" i="4" a="1"/>
  <c r="F1057" i="4" a="1"/>
  <c r="F717" i="4" a="1"/>
  <c r="H1384" i="4" a="1"/>
  <c r="H1040" i="4" a="1"/>
  <c r="H752" i="4" a="1"/>
  <c r="F1514" i="4" a="1"/>
  <c r="F1248" i="4" a="1"/>
  <c r="F992" i="4" a="1"/>
  <c r="F736" i="4" a="1"/>
  <c r="H1383" i="4" a="1"/>
  <c r="H1127" i="4" a="1"/>
  <c r="H871" i="4" a="1"/>
  <c r="F2164" i="4" a="1"/>
  <c r="H2044" i="4" a="1"/>
  <c r="H1672" i="4" a="1"/>
  <c r="F1397" i="4" a="1"/>
  <c r="F1053" i="4" a="1"/>
  <c r="F713" i="4" a="1"/>
  <c r="H1380" i="4" a="1"/>
  <c r="H1036" i="4" a="1"/>
  <c r="H748" i="4" a="1"/>
  <c r="H2104" i="4" a="1"/>
  <c r="H1708" i="4" a="1"/>
  <c r="F1433" i="4" a="1"/>
  <c r="F1089" i="4" a="1"/>
  <c r="F749" i="4" a="1"/>
  <c r="H1416" i="4" a="1"/>
  <c r="H1072" i="4" a="1"/>
  <c r="H776" i="4" a="1"/>
  <c r="F1584" i="4" a="1"/>
  <c r="H1788" i="4" a="1"/>
  <c r="F1538" i="4" a="1"/>
  <c r="F1173" i="4" a="1"/>
  <c r="F829" i="4" a="1"/>
  <c r="H1496" i="4" a="1"/>
  <c r="H1156" i="4" a="1"/>
  <c r="H836" i="4" a="1"/>
  <c r="F2012" i="4" a="1"/>
  <c r="F1332" i="4" a="1"/>
  <c r="F1076" i="4" a="1"/>
  <c r="F820" i="4" a="1"/>
  <c r="H1467" i="4" a="1"/>
  <c r="H1211" i="4" a="1"/>
  <c r="H955" i="4" a="1"/>
  <c r="H699" i="4" a="1"/>
  <c r="F1660" i="4" a="1"/>
  <c r="F1192" i="4" a="1"/>
  <c r="F848" i="4" a="1"/>
  <c r="H1411" i="4" a="1"/>
  <c r="H1071" i="4" a="1"/>
  <c r="H727" i="4" a="1"/>
  <c r="F1395" i="4" a="1"/>
  <c r="F1139" i="4" a="1"/>
  <c r="F883" i="4" a="1"/>
  <c r="F2649" i="4" a="1"/>
  <c r="H1374" i="4" a="1"/>
  <c r="H1118" i="4" a="1"/>
  <c r="H862" i="4" a="1"/>
  <c r="F1676" i="4" a="1"/>
  <c r="F616" i="4" a="1"/>
  <c r="F360" i="4" a="1"/>
  <c r="F1484" i="4" a="1"/>
  <c r="F1144" i="4" a="1"/>
  <c r="F804" i="4" a="1"/>
  <c r="H1363" i="4" a="1"/>
  <c r="H1023" i="4" a="1"/>
  <c r="H683" i="4" a="1"/>
  <c r="F1359" i="4" a="1"/>
  <c r="F1103" i="4" a="1"/>
  <c r="F847" i="4" a="1"/>
  <c r="F2064" i="4" a="1"/>
  <c r="H1338" i="4" a="1"/>
  <c r="H1082" i="4" a="1"/>
  <c r="H826" i="4" a="1"/>
  <c r="F1402" i="4" a="1"/>
  <c r="F580" i="4" a="1"/>
  <c r="F324" i="4" a="1"/>
  <c r="F1436" i="4" a="1"/>
  <c r="F1096" i="4" a="1"/>
  <c r="F752" i="4" a="1"/>
  <c r="H1315" i="4" a="1"/>
  <c r="H975" i="4" a="1"/>
  <c r="F2489" i="4" a="1"/>
  <c r="F1323" i="4" a="1"/>
  <c r="F1067" i="4" a="1"/>
  <c r="F811" i="4" a="1"/>
  <c r="F1776" i="4" a="1"/>
  <c r="H1302" i="4" a="1"/>
  <c r="H1046" i="4" a="1"/>
  <c r="H790" i="4" a="1"/>
  <c r="F1258" i="4" a="1"/>
  <c r="F544" i="4" a="1"/>
  <c r="F288" i="4" a="1"/>
  <c r="F1388" i="4" a="1"/>
  <c r="F1048" i="4" a="1"/>
  <c r="H2244" i="4" a="1"/>
  <c r="H1267" i="4" a="1"/>
  <c r="H927" i="4" a="1"/>
  <c r="F1940" i="4" a="1"/>
  <c r="F1287" i="4" a="1"/>
  <c r="F1031" i="4" a="1"/>
  <c r="F775" i="4" a="1"/>
  <c r="F1564" i="4" a="1"/>
  <c r="H1266" i="4" a="1"/>
  <c r="H1010" i="4" a="1"/>
  <c r="H754" i="4" a="1"/>
  <c r="F1114" i="4" a="1"/>
  <c r="F508" i="4" a="1"/>
  <c r="F252" i="4" a="1"/>
  <c r="F1340" i="4" a="1"/>
  <c r="F1000" i="4" a="1"/>
  <c r="F1784" i="4" a="1"/>
  <c r="H1219" i="4" a="1"/>
  <c r="H879" i="4" a="1"/>
  <c r="F1580" i="4" a="1"/>
  <c r="F1251" i="4" a="1"/>
  <c r="F995" i="4" a="1"/>
  <c r="F739" i="4" a="1"/>
  <c r="H1486" i="4" a="1"/>
  <c r="H1230" i="4" a="1"/>
  <c r="H974" i="4" a="1"/>
  <c r="H718" i="4" a="1"/>
  <c r="F970" i="4" a="1"/>
  <c r="F472" i="4" a="1"/>
  <c r="F216" i="4" a="1"/>
  <c r="F573" i="4" a="1"/>
  <c r="H1385" i="4" a="1"/>
  <c r="H575" i="4" a="1"/>
  <c r="H319" i="4" a="1"/>
  <c r="H63" i="4" a="1"/>
  <c r="H925" i="4" a="1"/>
  <c r="F1126" i="4" a="1"/>
  <c r="F511" i="4" a="1"/>
  <c r="F1336" i="4" a="1"/>
  <c r="F996" i="4" a="1"/>
  <c r="F1752" i="4" a="1"/>
  <c r="H1215" i="4" a="1"/>
  <c r="H875" i="4" a="1"/>
  <c r="H1564" i="4" a="1"/>
  <c r="F1247" i="4" a="1"/>
  <c r="F991" i="4" a="1"/>
  <c r="F735" i="4" a="1"/>
  <c r="H1482" i="4" a="1"/>
  <c r="H1226" i="4" a="1"/>
  <c r="H970" i="4" a="1"/>
  <c r="H714" i="4" a="1"/>
  <c r="F954" i="4" a="1"/>
  <c r="F468" i="4" a="1"/>
  <c r="F212" i="4" a="1"/>
  <c r="F1288" i="4" a="1"/>
  <c r="F944" i="4" a="1"/>
  <c r="F1524" i="4" a="1"/>
  <c r="H1167" i="4" a="1"/>
  <c r="H823" i="4" a="1"/>
  <c r="F1475" i="4" a="1"/>
  <c r="F1211" i="4" a="1"/>
  <c r="F955" i="4" a="1"/>
  <c r="F699" i="4" a="1"/>
  <c r="H1446" i="4" a="1"/>
  <c r="H1190" i="4" a="1"/>
  <c r="H934" i="4" a="1"/>
  <c r="H678" i="4" a="1"/>
  <c r="F810" i="4" a="1"/>
  <c r="F432" i="4" a="1"/>
  <c r="F176" i="4" a="1"/>
  <c r="F1240" i="4" a="1"/>
  <c r="F900" i="4" a="1"/>
  <c r="H1459" i="4" a="1"/>
  <c r="H1119" i="4" a="1"/>
  <c r="H779" i="4" a="1"/>
  <c r="F1431" i="4" a="1"/>
  <c r="F1175" i="4" a="1"/>
  <c r="F919" i="4" a="1"/>
  <c r="F663" i="4" a="1"/>
  <c r="H1410" i="4" a="1"/>
  <c r="H1154" i="4" a="1"/>
  <c r="H898" i="4" a="1"/>
  <c r="H642" i="4" a="1"/>
  <c r="F688" i="4" a="1"/>
  <c r="F396" i="4" a="1"/>
  <c r="F140" i="4" a="1"/>
  <c r="F61" i="4" a="1"/>
  <c r="H1081" i="4" a="1"/>
  <c r="H499" i="4" a="1"/>
  <c r="H243" i="4" a="1"/>
  <c r="F1358" i="4" a="1"/>
  <c r="H296" i="4" a="1"/>
  <c r="F822" i="4" a="1"/>
  <c r="F435" i="4" a="1"/>
  <c r="H560" i="4" a="1"/>
  <c r="H623" i="4" a="1"/>
  <c r="H283" i="4" a="1"/>
  <c r="F577" i="4" a="1"/>
  <c r="F1318" i="4" a="1"/>
  <c r="F475" i="4" a="1"/>
  <c r="F203" i="4" a="1"/>
  <c r="F605" i="4" a="1"/>
  <c r="H120" i="4" a="1"/>
  <c r="H705" i="4" a="1"/>
  <c r="H402" i="4" a="1"/>
  <c r="H146" i="4" a="1"/>
  <c r="F41" i="4" a="1"/>
  <c r="F1106" i="4" a="1"/>
  <c r="F506" i="4" a="1"/>
  <c r="F250" i="4" a="1"/>
  <c r="F1608" i="4" a="1"/>
  <c r="F593" i="4" a="1"/>
  <c r="F2137" i="4" a="1"/>
  <c r="F1797" i="4" a="1"/>
  <c r="H2576" i="4" a="1"/>
  <c r="H2052" i="4" a="1"/>
  <c r="H1796" i="4" a="1"/>
  <c r="F2148" i="4" a="1"/>
  <c r="F1349" i="4" a="1"/>
  <c r="F1093" i="4" a="1"/>
  <c r="F837" i="4" a="1"/>
  <c r="F2016" i="4" a="1"/>
  <c r="H1332" i="4" a="1"/>
  <c r="H1076" i="4" a="1"/>
  <c r="H2092" i="4" a="1"/>
  <c r="H1696" i="4" a="1"/>
  <c r="F1421" i="4" a="1"/>
  <c r="F1081" i="4" a="1"/>
  <c r="F737" i="4" a="1"/>
  <c r="H1404" i="4" a="1"/>
  <c r="H1064" i="4" a="1"/>
  <c r="H768" i="4" a="1"/>
  <c r="F2405" i="4" a="1"/>
  <c r="H1780" i="4" a="1"/>
  <c r="F1506" i="4" a="1"/>
  <c r="F1161" i="4" a="1"/>
  <c r="F821" i="4" a="1"/>
  <c r="H1484" i="4" a="1"/>
  <c r="H1144" i="4" a="1"/>
  <c r="H828" i="4" a="1"/>
  <c r="F1948" i="4" a="1"/>
  <c r="H1900" i="4" a="1"/>
  <c r="H2532" i="4" a="1"/>
  <c r="F1281" i="4" a="1"/>
  <c r="F941" i="4" a="1"/>
  <c r="H2180" i="4" a="1"/>
  <c r="H1264" i="4" a="1"/>
  <c r="H924" i="4" a="1"/>
  <c r="H664" i="4" a="1"/>
  <c r="H1940" i="4" a="1"/>
  <c r="H1596" i="4" a="1"/>
  <c r="F1321" i="4" a="1"/>
  <c r="F981" i="4" a="1"/>
  <c r="F637" i="4" a="1"/>
  <c r="H1304" i="4" a="1"/>
  <c r="H964" i="4" a="1"/>
  <c r="H692" i="4" a="1"/>
  <c r="H1996" i="4" a="1"/>
  <c r="H1632" i="4" a="1"/>
  <c r="F1357" i="4" a="1"/>
  <c r="F1017" i="4" a="1"/>
  <c r="F673" i="4" a="1"/>
  <c r="H1340" i="4" a="1"/>
  <c r="H1000" i="4" a="1"/>
  <c r="H720" i="4" a="1"/>
  <c r="F1472" i="4" a="1"/>
  <c r="F1216" i="4" a="1"/>
  <c r="F960" i="4" a="1"/>
  <c r="F2168" i="4" a="1"/>
  <c r="H1351" i="4" a="1"/>
  <c r="H1095" i="4" a="1"/>
  <c r="H839" i="4" a="1"/>
  <c r="F1908" i="4" a="1"/>
  <c r="H1980" i="4" a="1"/>
  <c r="H1628" i="4" a="1"/>
  <c r="F1353" i="4" a="1"/>
  <c r="F1013" i="4" a="1"/>
  <c r="F669" i="4" a="1"/>
  <c r="H1336" i="4" a="1"/>
  <c r="H996" i="4" a="1"/>
  <c r="H716" i="4" a="1"/>
  <c r="H2040" i="4" a="1"/>
  <c r="H1664" i="4" a="1"/>
  <c r="F1389" i="4" a="1"/>
  <c r="F1049" i="4" a="1"/>
  <c r="F705" i="4" a="1"/>
  <c r="H1372" i="4" a="1"/>
  <c r="H1032" i="4" a="1"/>
  <c r="H744" i="4" a="1"/>
  <c r="H2164" i="4" a="1"/>
  <c r="H1748" i="4" a="1"/>
  <c r="F1469" i="4" a="1"/>
  <c r="F1129" i="4" a="1"/>
  <c r="F789" i="4" a="1"/>
  <c r="H1452" i="4" a="1"/>
  <c r="H1112" i="4" a="1"/>
  <c r="H804" i="4" a="1"/>
  <c r="F1756" i="4" a="1"/>
  <c r="F1300" i="4" a="1"/>
  <c r="F1044" i="4" a="1"/>
  <c r="F788" i="4" a="1"/>
  <c r="H1435" i="4" a="1"/>
  <c r="H1179" i="4" a="1"/>
  <c r="H923" i="4" a="1"/>
  <c r="H667" i="4" a="1"/>
  <c r="F1488" i="4" a="1"/>
  <c r="F1148" i="4" a="1"/>
  <c r="F808" i="4" a="1"/>
  <c r="H1367" i="4" a="1"/>
  <c r="H1027" i="4" a="1"/>
  <c r="H687" i="4" a="1"/>
  <c r="F1363" i="4" a="1"/>
  <c r="F1107" i="4" a="1"/>
  <c r="F851" i="4" a="1"/>
  <c r="F2096" i="4" a="1"/>
  <c r="H1342" i="4" a="1"/>
  <c r="H1086" i="4" a="1"/>
  <c r="H830" i="4" a="1"/>
  <c r="F1418" i="4" a="1"/>
  <c r="F584" i="4" a="1"/>
  <c r="F328" i="4" a="1"/>
  <c r="F1444" i="4" a="1"/>
  <c r="F1100" i="4" a="1"/>
  <c r="F760" i="4" a="1"/>
  <c r="H1323" i="4" a="1"/>
  <c r="H979" i="4" a="1"/>
  <c r="H2660" i="4" a="1"/>
  <c r="F1327" i="4" a="1"/>
  <c r="F1071" i="4" a="1"/>
  <c r="F815" i="4" a="1"/>
  <c r="F1808" i="4" a="1"/>
  <c r="H1306" i="4" a="1"/>
  <c r="H1050" i="4" a="1"/>
  <c r="H794" i="4" a="1"/>
  <c r="F1274" i="4" a="1"/>
  <c r="F548" i="4" a="1"/>
  <c r="F292" i="4" a="1"/>
  <c r="F1392" i="4" a="1"/>
  <c r="F1052" i="4" a="1"/>
  <c r="F2329" i="4" a="1"/>
  <c r="H1271" i="4" a="1"/>
  <c r="H931" i="4" a="1"/>
  <c r="F1972" i="4" a="1"/>
  <c r="F1291" i="4" a="1"/>
  <c r="F1035" i="4" a="1"/>
  <c r="F779" i="4" a="1"/>
  <c r="F1578" i="4" a="1"/>
  <c r="H1270" i="4" a="1"/>
  <c r="H1014" i="4" a="1"/>
  <c r="H758" i="4" a="1"/>
  <c r="F1130" i="4" a="1"/>
  <c r="F512" i="4" a="1"/>
  <c r="F256" i="4" a="1"/>
  <c r="F1348" i="4" a="1"/>
  <c r="F1004" i="4" a="1"/>
  <c r="F1848" i="4" a="1"/>
  <c r="H1227" i="4" a="1"/>
  <c r="H883" i="4" a="1"/>
  <c r="F1612" i="4" a="1"/>
  <c r="F1255" i="4" a="1"/>
  <c r="F999" i="4" a="1"/>
  <c r="F743" i="4" a="1"/>
  <c r="H1490" i="4" a="1"/>
  <c r="H1234" i="4" a="1"/>
  <c r="H978" i="4" a="1"/>
  <c r="H722" i="4" a="1"/>
  <c r="F986" i="4" a="1"/>
  <c r="F476" i="4" a="1"/>
  <c r="F220" i="4" a="1"/>
  <c r="F1296" i="4" a="1"/>
  <c r="F956" i="4" a="1"/>
  <c r="F1556" i="4" a="1"/>
  <c r="H1175" i="4" a="1"/>
  <c r="H835" i="4" a="1"/>
  <c r="F1487" i="4" a="1"/>
  <c r="F1219" i="4" a="1"/>
  <c r="F963" i="4" a="1"/>
  <c r="F707" i="4" a="1"/>
  <c r="H1454" i="4" a="1"/>
  <c r="H1198" i="4" a="1"/>
  <c r="H942" i="4" a="1"/>
  <c r="H686" i="4" a="1"/>
  <c r="F842" i="4" a="1"/>
  <c r="F440" i="4" a="1"/>
  <c r="F184" i="4" a="1"/>
  <c r="F357" i="4" a="1"/>
  <c r="H1257" i="4" a="1"/>
  <c r="H543" i="4" a="1"/>
  <c r="H287" i="4" a="1"/>
  <c r="H31" i="4" a="1"/>
  <c r="H536" i="4" a="1"/>
  <c r="F998" i="4" a="1"/>
  <c r="F479" i="4" a="1"/>
  <c r="F1292" i="4" a="1"/>
  <c r="F952" i="4" a="1"/>
  <c r="H1544" i="4" a="1"/>
  <c r="H1171" i="4" a="1"/>
  <c r="H831" i="4" a="1"/>
  <c r="F1483" i="4" a="1"/>
  <c r="F1215" i="4" a="1"/>
  <c r="F959" i="4" a="1"/>
  <c r="F703" i="4" a="1"/>
  <c r="H1450" i="4" a="1"/>
  <c r="H1194" i="4" a="1"/>
  <c r="H938" i="4" a="1"/>
  <c r="H682" i="4" a="1"/>
  <c r="F826" i="4" a="1"/>
  <c r="F436" i="4" a="1"/>
  <c r="F180" i="4" a="1"/>
  <c r="F1244" i="4" a="1"/>
  <c r="F904" i="4" a="1"/>
  <c r="H1463" i="4" a="1"/>
  <c r="H1123" i="4" a="1"/>
  <c r="H783" i="4" a="1"/>
  <c r="F1435" i="4" a="1"/>
  <c r="F1179" i="4" a="1"/>
  <c r="F923" i="4" a="1"/>
  <c r="F667" i="4" a="1"/>
  <c r="H1414" i="4" a="1"/>
  <c r="H1158" i="4" a="1"/>
  <c r="H902" i="4" a="1"/>
  <c r="H646" i="4" a="1"/>
  <c r="F698" i="4" a="1"/>
  <c r="F400" i="4" a="1"/>
  <c r="F144" i="4" a="1"/>
  <c r="F1196" i="4" a="1"/>
  <c r="F856" i="4" a="1"/>
  <c r="H1419" i="4" a="1"/>
  <c r="H1075" i="4" a="1"/>
  <c r="H735" i="4" a="1"/>
  <c r="F1399" i="4" a="1"/>
  <c r="F1143" i="4" a="1"/>
  <c r="F887" i="4" a="1"/>
  <c r="F631" i="4" a="1"/>
  <c r="H1378" i="4" a="1"/>
  <c r="H1122" i="4" a="1"/>
  <c r="H866" i="4" a="1"/>
  <c r="F1804" i="4" a="1"/>
  <c r="F620" i="4" a="1"/>
  <c r="F364" i="4" a="1"/>
  <c r="F108" i="4" a="1"/>
  <c r="H689" i="4" a="1"/>
  <c r="H953" i="4" a="1"/>
  <c r="H467" i="4" a="1"/>
  <c r="H211" i="4" a="1"/>
  <c r="F658" i="4" a="1"/>
  <c r="H116" i="4" a="1"/>
  <c r="F706" i="4" a="1"/>
  <c r="F136" i="4" a="1"/>
  <c r="H216" i="4" a="1"/>
  <c r="H583" i="4" a="1"/>
  <c r="H239" i="4" a="1"/>
  <c r="F325" i="4" a="1"/>
  <c r="F1158" i="4" a="1"/>
  <c r="F431" i="4" a="1"/>
  <c r="F171" i="4" a="1"/>
  <c r="F413" i="4" a="1"/>
  <c r="F2024" i="4" a="1"/>
  <c r="H626" i="4" a="1"/>
  <c r="H370" i="4" a="1"/>
  <c r="H114" i="4" a="1"/>
  <c r="H721" i="4" a="1"/>
  <c r="F978" i="4" a="1"/>
  <c r="F474" i="4" a="1"/>
  <c r="F218" i="4" a="1"/>
  <c r="F846" i="4" a="1"/>
  <c r="F305" i="4" a="1"/>
  <c r="H889" i="4" a="1"/>
  <c r="F2093" i="4" a="1"/>
  <c r="F1753" i="4" a="1"/>
  <c r="F2469" i="4" a="1"/>
  <c r="H2020" i="4" a="1"/>
  <c r="H1764" i="4" a="1"/>
  <c r="F1892" i="4" a="1"/>
  <c r="F1317" i="4" a="1"/>
  <c r="F1061" i="4" a="1"/>
  <c r="F805" i="4" a="1"/>
  <c r="F1760" i="4" a="1"/>
  <c r="H1300" i="4" a="1"/>
  <c r="H1044" i="4" a="1"/>
  <c r="H2028" i="4" a="1"/>
  <c r="H1656" i="4" a="1"/>
  <c r="F1377" i="4" a="1"/>
  <c r="F1037" i="4" a="1"/>
  <c r="F697" i="4" a="1"/>
  <c r="H1360" i="4" a="1"/>
  <c r="H1020" i="4" a="1"/>
  <c r="H736" i="4" a="1"/>
  <c r="H2140" i="4" a="1"/>
  <c r="H1736" i="4" a="1"/>
  <c r="F1461" i="4" a="1"/>
  <c r="F1117" i="4" a="1"/>
  <c r="F777" i="4" a="1"/>
  <c r="H1444" i="4" a="1"/>
  <c r="H1100" i="4" a="1"/>
  <c r="H796" i="4" a="1"/>
  <c r="F1692" i="4" a="1"/>
  <c r="H1856" i="4" a="1"/>
  <c r="F1956" i="4" a="1"/>
  <c r="F1241" i="4" a="1"/>
  <c r="F897" i="4" a="1"/>
  <c r="F1824" i="4" a="1"/>
  <c r="H1224" i="4" a="1"/>
  <c r="H888" i="4" a="1"/>
  <c r="H632" i="4" a="1"/>
  <c r="H1896" i="4" a="1"/>
  <c r="H2447" i="4" a="1"/>
  <c r="F1277" i="4" a="1"/>
  <c r="F937" i="4" a="1"/>
  <c r="F2144" i="4" a="1"/>
  <c r="H1260" i="4" a="1"/>
  <c r="H920" i="4" a="1"/>
  <c r="H660" i="4" a="1"/>
  <c r="H1932" i="4" a="1"/>
  <c r="H1592" i="4" a="1"/>
  <c r="F1313" i="4" a="1"/>
  <c r="F973" i="4" a="1"/>
  <c r="F633" i="4" a="1"/>
  <c r="H1296" i="4" a="1"/>
  <c r="H956" i="4" a="1"/>
  <c r="H688" i="4" a="1"/>
  <c r="F1440" i="4" a="1"/>
  <c r="F1184" i="4" a="1"/>
  <c r="F928" i="4" a="1"/>
  <c r="F1912" i="4" a="1"/>
  <c r="H1319" i="4" a="1"/>
  <c r="H1063" i="4" a="1"/>
  <c r="H807" i="4" a="1"/>
  <c r="F1652" i="4" a="1"/>
  <c r="H1928" i="4" a="1"/>
  <c r="H1588" i="4" a="1"/>
  <c r="F1309" i="4" a="1"/>
  <c r="F969" i="4" a="1"/>
  <c r="F629" i="4" a="1"/>
  <c r="H1292" i="4" a="1"/>
  <c r="H952" i="4" a="1"/>
  <c r="H684" i="4" a="1"/>
  <c r="H1976" i="4" a="1"/>
  <c r="H1624" i="4" a="1"/>
  <c r="F1345" i="4" a="1"/>
  <c r="F1005" i="4" a="1"/>
  <c r="F665" i="4" a="1"/>
  <c r="H1328" i="4" a="1"/>
  <c r="H988" i="4" a="1"/>
  <c r="H712" i="4" a="1"/>
  <c r="H2100" i="4" a="1"/>
  <c r="H1704" i="4" a="1"/>
  <c r="F1429" i="4" a="1"/>
  <c r="F1085" i="4" a="1"/>
  <c r="F745" i="4" a="1"/>
  <c r="H1412" i="4" a="1"/>
  <c r="H1068" i="4" a="1"/>
  <c r="H772" i="4" a="1"/>
  <c r="F1568" i="4" a="1"/>
  <c r="F1268" i="4" a="1"/>
  <c r="F1012" i="4" a="1"/>
  <c r="F756" i="4" a="1"/>
  <c r="H1403" i="4" a="1"/>
  <c r="H1147" i="4" a="1"/>
  <c r="H891" i="4" a="1"/>
  <c r="H2575" i="4" a="1"/>
  <c r="F1448" i="4" a="1"/>
  <c r="F1104" i="4" a="1"/>
  <c r="F764" i="4" a="1"/>
  <c r="H1327" i="4" a="1"/>
  <c r="H983" i="4" a="1"/>
  <c r="H643" i="4" a="1"/>
  <c r="F1331" i="4" a="1"/>
  <c r="F1075" i="4" a="1"/>
  <c r="F819" i="4" a="1"/>
  <c r="F1840" i="4" a="1"/>
  <c r="H1310" i="4" a="1"/>
  <c r="H1054" i="4" a="1"/>
  <c r="H798" i="4" a="1"/>
  <c r="F1290" i="4" a="1"/>
  <c r="F552" i="4" a="1"/>
  <c r="F296" i="4" a="1"/>
  <c r="F1400" i="4" a="1"/>
  <c r="F1060" i="4" a="1"/>
  <c r="H2415" i="4" a="1"/>
  <c r="H1279" i="4" a="1"/>
  <c r="H939" i="4" a="1"/>
  <c r="F2004" i="4" a="1"/>
  <c r="F1295" i="4" a="1"/>
  <c r="F1039" i="4" a="1"/>
  <c r="F783" i="4" a="1"/>
  <c r="F1594" i="4" a="1"/>
  <c r="H1274" i="4" a="1"/>
  <c r="H1018" i="4" a="1"/>
  <c r="H762" i="4" a="1"/>
  <c r="F1146" i="4" a="1"/>
  <c r="F516" i="4" a="1"/>
  <c r="F260" i="4" a="1"/>
  <c r="F1352" i="4" a="1"/>
  <c r="F1008" i="4" a="1"/>
  <c r="F1880" i="4" a="1"/>
  <c r="H1231" i="4" a="1"/>
  <c r="H887" i="4" a="1"/>
  <c r="F1628" i="4" a="1"/>
  <c r="F1259" i="4" a="1"/>
  <c r="F1003" i="4" a="1"/>
  <c r="F747" i="4" a="1"/>
  <c r="H1494" i="4" a="1"/>
  <c r="H1238" i="4" a="1"/>
  <c r="H982" i="4" a="1"/>
  <c r="H726" i="4" a="1"/>
  <c r="F1002" i="4" a="1"/>
  <c r="F480" i="4" a="1"/>
  <c r="F224" i="4" a="1"/>
  <c r="F1304" i="4" a="1"/>
  <c r="F964" i="4" a="1"/>
  <c r="F1566" i="4" a="1"/>
  <c r="H1183" i="4" a="1"/>
  <c r="H843" i="4" a="1"/>
  <c r="F1491" i="4" a="1"/>
  <c r="F1223" i="4" a="1"/>
  <c r="F967" i="4" a="1"/>
  <c r="F711" i="4" a="1"/>
  <c r="H1458" i="4" a="1"/>
  <c r="H1202" i="4" a="1"/>
  <c r="H946" i="4" a="1"/>
  <c r="H690" i="4" a="1"/>
  <c r="F858" i="4" a="1"/>
  <c r="F444" i="4" a="1"/>
  <c r="F188" i="4" a="1"/>
  <c r="F1256" i="4" a="1"/>
  <c r="F912" i="4" a="1"/>
  <c r="H1475" i="4" a="1"/>
  <c r="H1135" i="4" a="1"/>
  <c r="H791" i="4" a="1"/>
  <c r="F1443" i="4" a="1"/>
  <c r="F1187" i="4" a="1"/>
  <c r="F931" i="4" a="1"/>
  <c r="F675" i="4" a="1"/>
  <c r="H1422" i="4" a="1"/>
  <c r="H1166" i="4" a="1"/>
  <c r="H910" i="4" a="1"/>
  <c r="H654" i="4" a="1"/>
  <c r="F720" i="4" a="1"/>
  <c r="F408" i="4" a="1"/>
  <c r="F152" i="4" a="1"/>
  <c r="F133" i="4" a="1"/>
  <c r="H1129" i="4" a="1"/>
  <c r="H511" i="4" a="1"/>
  <c r="H255" i="4" a="1"/>
  <c r="F1964" i="4" a="1"/>
  <c r="H356" i="4" a="1"/>
  <c r="F870" i="4" a="1"/>
  <c r="F447" i="4" a="1"/>
  <c r="F1252" i="4" a="1"/>
  <c r="F908" i="4" a="1"/>
  <c r="H1471" i="4" a="1"/>
  <c r="H1131" i="4" a="1"/>
  <c r="H787" i="4" a="1"/>
  <c r="F1439" i="4" a="1"/>
  <c r="F1183" i="4" a="1"/>
  <c r="F927" i="4" a="1"/>
  <c r="F671" i="4" a="1"/>
  <c r="H1418" i="4" a="1"/>
  <c r="H1162" i="4" a="1"/>
  <c r="H906" i="4" a="1"/>
  <c r="H650" i="4" a="1"/>
  <c r="H709" i="4" a="1"/>
  <c r="F404" i="4" a="1"/>
  <c r="F148" i="4" a="1"/>
  <c r="F1200" i="4" a="1"/>
  <c r="F860" i="4" a="1"/>
  <c r="H1423" i="4" a="1"/>
  <c r="H1079" i="4" a="1"/>
  <c r="H739" i="4" a="1"/>
  <c r="F1403" i="4" a="1"/>
  <c r="F1147" i="4" a="1"/>
  <c r="F891" i="4" a="1"/>
  <c r="F635" i="4" a="1"/>
  <c r="H1382" i="4" a="1"/>
  <c r="H1126" i="4" a="1"/>
  <c r="H870" i="4" a="1"/>
  <c r="F1932" i="4" a="1"/>
  <c r="F624" i="4" a="1"/>
  <c r="F368" i="4" a="1"/>
  <c r="F1496" i="4" a="1"/>
  <c r="F1156" i="4" a="1"/>
  <c r="F812" i="4" a="1"/>
  <c r="H1375" i="4" a="1"/>
  <c r="H1035" i="4" a="1"/>
  <c r="H691" i="4" a="1"/>
  <c r="F1367" i="4" a="1"/>
  <c r="F1111" i="4" a="1"/>
  <c r="F855" i="4" a="1"/>
  <c r="F2128" i="4" a="1"/>
  <c r="H1346" i="4" a="1"/>
  <c r="H1090" i="4" a="1"/>
  <c r="H834" i="4" a="1"/>
  <c r="F1434" i="4" a="1"/>
  <c r="F588" i="4" a="1"/>
  <c r="F332" i="4" a="1"/>
  <c r="F76" i="4" a="1"/>
  <c r="H420" i="4" a="1"/>
  <c r="H825" i="4" a="1"/>
  <c r="H435" i="4" a="1"/>
  <c r="H179" i="4" a="1"/>
  <c r="F461" i="4" a="1"/>
  <c r="F2028" i="4" a="1"/>
  <c r="F627" i="4" a="1"/>
  <c r="F96" i="4" a="1"/>
  <c r="F1928" i="4" a="1"/>
  <c r="H539" i="4" a="1"/>
  <c r="H199" i="4" a="1"/>
  <c r="F89" i="4" a="1"/>
  <c r="F982" i="4" a="1"/>
  <c r="F395" i="4" a="1"/>
  <c r="F139" i="4" a="1"/>
  <c r="F241" i="4" a="1"/>
  <c r="H1461" i="4" a="1"/>
  <c r="H594" i="4" a="1"/>
  <c r="H338" i="4" a="1"/>
  <c r="H82" i="4" a="1"/>
  <c r="H440" i="4" a="1"/>
  <c r="F850" i="4" a="1"/>
  <c r="F442" i="4" a="1"/>
  <c r="F186" i="4" a="1"/>
  <c r="F521" i="4" a="1"/>
  <c r="F9" i="4" a="1"/>
  <c r="H1225" i="4" a="1"/>
  <c r="H407" i="4" a="1"/>
  <c r="H67" i="4" a="1"/>
  <c r="H256" i="4" a="1"/>
  <c r="F599" i="4" a="1"/>
  <c r="F295" i="4" a="1"/>
  <c r="F39" i="4" a="1"/>
  <c r="H624" i="4" a="1"/>
  <c r="H1061" i="4" a="1"/>
  <c r="H494" i="4" a="1"/>
  <c r="H238" i="4" a="1"/>
  <c r="F1070" i="4" a="1"/>
  <c r="F1474" i="4" a="1"/>
  <c r="F598" i="4" a="1"/>
  <c r="F342" i="4" a="1"/>
  <c r="F549" i="4" a="1"/>
  <c r="H1033" i="4" a="1"/>
  <c r="H399" i="4" a="1"/>
  <c r="H59" i="4" a="1"/>
  <c r="H232" i="4" a="1"/>
  <c r="F591" i="4" a="1"/>
  <c r="F291" i="4" a="1"/>
  <c r="F35" i="4" a="1"/>
  <c r="H604" i="4" a="1"/>
  <c r="H1045" i="4" a="1"/>
  <c r="H490" i="4" a="1"/>
  <c r="H234" i="4" a="1"/>
  <c r="F974" i="4" a="1"/>
  <c r="F1458" i="4" a="1"/>
  <c r="F594" i="4" a="1"/>
  <c r="F525" i="4" a="1"/>
  <c r="H1017" i="4" a="1"/>
  <c r="H395" i="4" a="1"/>
  <c r="H55" i="4" a="1"/>
  <c r="H208" i="4" a="1"/>
  <c r="F587" i="4" a="1"/>
  <c r="F287" i="4" a="1"/>
  <c r="F31" i="4" a="1"/>
  <c r="H576" i="4" a="1"/>
  <c r="H1029" i="4" a="1"/>
  <c r="H486" i="4" a="1"/>
  <c r="H230" i="4" a="1"/>
  <c r="F830" i="4" a="1"/>
  <c r="F1442" i="4" a="1"/>
  <c r="F590" i="4" a="1"/>
  <c r="F477" i="4" a="1"/>
  <c r="H985" i="4" a="1"/>
  <c r="H391" i="4" a="1"/>
  <c r="H47" i="4" a="1"/>
  <c r="H164" i="4" a="1"/>
  <c r="F583" i="4" a="1"/>
  <c r="F283" i="4" a="1"/>
  <c r="F27" i="4" a="1"/>
  <c r="H556" i="4" a="1"/>
  <c r="H1013" i="4" a="1"/>
  <c r="H482" i="4" a="1"/>
  <c r="H226" i="4" a="1"/>
  <c r="F722" i="4" a="1"/>
  <c r="F1426" i="4" a="1"/>
  <c r="F586" i="4" a="1"/>
  <c r="F330" i="4" a="1"/>
  <c r="F74" i="4" a="1"/>
  <c r="F68" i="4" a="1"/>
  <c r="H1481" i="4" a="1"/>
  <c r="H515" i="4" a="1"/>
  <c r="H171" i="4" a="1"/>
  <c r="H1421" i="4" a="1"/>
  <c r="F886" i="4" a="1"/>
  <c r="F375" i="4" a="1"/>
  <c r="F119" i="4" a="1"/>
  <c r="F129" i="4" a="1"/>
  <c r="H1381" i="4" a="1"/>
  <c r="H574" i="4" a="1"/>
  <c r="H318" i="4" a="1"/>
  <c r="H62" i="4" a="1"/>
  <c r="H300" i="4" a="1"/>
  <c r="F770" i="4" a="1"/>
  <c r="F422" i="4" a="1"/>
  <c r="F20" i="4" a="1"/>
  <c r="H1289" i="4" a="1"/>
  <c r="H463" i="4" a="1"/>
  <c r="H123" i="4" a="1"/>
  <c r="H580" i="4" a="1"/>
  <c r="F696" i="4" a="1"/>
  <c r="F339" i="4" a="1"/>
  <c r="F83" i="4" a="1"/>
  <c r="H1469" i="4" a="1"/>
  <c r="H1237" i="4" a="1"/>
  <c r="H538" i="4" a="1"/>
  <c r="H282" i="4" a="1"/>
  <c r="H26" i="4" a="1"/>
  <c r="H48" i="4" a="1"/>
  <c r="H661" i="4" a="1"/>
  <c r="F386" i="4" a="1"/>
  <c r="F130" i="4" a="1"/>
  <c r="F209" i="4" a="1"/>
  <c r="H1409" i="4" a="1"/>
  <c r="H581" i="4" a="1"/>
  <c r="H325" i="4" a="1"/>
  <c r="H592" i="4" a="1"/>
  <c r="H635" i="4" a="1"/>
  <c r="H291" i="4" a="1"/>
  <c r="F601" i="4" a="1"/>
  <c r="F1350" i="4" a="1"/>
  <c r="F483" i="4" a="1"/>
  <c r="F207" i="4" a="1"/>
  <c r="F621" i="4" a="1"/>
  <c r="H144" i="4" a="1"/>
  <c r="F716" i="4" a="1"/>
  <c r="H406" i="4" a="1"/>
  <c r="H150" i="4" a="1"/>
  <c r="F113" i="4" a="1"/>
  <c r="F1122" i="4" a="1"/>
  <c r="F510" i="4" a="1"/>
  <c r="F254" i="4" a="1"/>
  <c r="F2297" i="4" a="1"/>
  <c r="H392" i="4" a="1"/>
  <c r="H881" i="4" a="1"/>
  <c r="H449" i="4" a="1"/>
  <c r="H352" i="4" a="1"/>
  <c r="H425" i="4" a="1"/>
  <c r="F214" i="4" a="1"/>
  <c r="H500" i="4" a="1"/>
  <c r="H649" i="4" a="1"/>
  <c r="H181" i="4" a="1"/>
  <c r="F648" i="4" a="1"/>
  <c r="F18" i="4" a="1"/>
  <c r="H1457" i="4" a="1"/>
  <c r="H505" i="4" a="1"/>
  <c r="F430" i="4" a="1"/>
  <c r="F2088" i="4" a="1"/>
  <c r="H929" i="4" a="1"/>
  <c r="H377" i="4" a="1"/>
  <c r="H109" i="4" a="1"/>
  <c r="F77" i="4" a="1"/>
  <c r="F198" i="4" a="1"/>
  <c r="H432" i="4" a="1"/>
  <c r="H585" i="4" a="1"/>
  <c r="H233" i="4" a="1"/>
  <c r="F229" i="4" a="1"/>
  <c r="F565" i="4" a="1"/>
  <c r="H1069" i="4" a="1"/>
  <c r="H612" i="4" a="1"/>
  <c r="H240" i="4" a="1"/>
  <c r="F270" i="4" a="1"/>
  <c r="H637" i="4" a="1"/>
  <c r="H713" i="4" a="1"/>
  <c r="H261" i="4" a="1"/>
  <c r="H65" i="4" a="1"/>
  <c r="F1406" i="4" a="1"/>
  <c r="H1361" i="4" a="1"/>
  <c r="H489" i="4" a="1"/>
  <c r="F366" i="4" a="1"/>
  <c r="H1309" i="4" a="1"/>
  <c r="H833" i="4" a="1"/>
  <c r="H361" i="4" a="1"/>
  <c r="H93" i="4" a="1"/>
  <c r="H2287" i="4" a="1"/>
  <c r="F230" i="4" a="1"/>
  <c r="H524" i="4" a="1"/>
  <c r="H601" i="4" a="1"/>
  <c r="H281" i="4" a="1"/>
  <c r="F493" i="4" a="1"/>
  <c r="H53" i="4" a="1"/>
  <c r="F453" i="4" a="1"/>
  <c r="F121" i="4" a="1"/>
  <c r="F1310" i="4" a="1"/>
  <c r="H1049" i="4" a="1"/>
  <c r="H363" i="4" a="1"/>
  <c r="H23" i="4" a="1"/>
  <c r="H36" i="4" a="1"/>
  <c r="F555" i="4" a="1"/>
  <c r="F263" i="4" a="1"/>
  <c r="F7" i="4" a="1"/>
  <c r="H448" i="4" a="1"/>
  <c r="H933" i="4" a="1"/>
  <c r="H462" i="4" a="1"/>
  <c r="H206" i="4" a="1"/>
  <c r="F517" i="4" a="1"/>
  <c r="F1346" i="4" a="1"/>
  <c r="F566" i="4" a="1"/>
  <c r="F310" i="4" a="1"/>
  <c r="F245" i="4" a="1"/>
  <c r="H857" i="4" a="1"/>
  <c r="H359" i="4" a="1"/>
  <c r="H15" i="4" a="1"/>
  <c r="H2468" i="4" a="1"/>
  <c r="F551" i="4" a="1"/>
  <c r="F259" i="4" a="1"/>
  <c r="F3" i="4" a="1"/>
  <c r="H428" i="4" a="1"/>
  <c r="H917" i="4" a="1"/>
  <c r="H458" i="4" a="1"/>
  <c r="H202" i="4" a="1"/>
  <c r="F485" i="4" a="1"/>
  <c r="F1330" i="4" a="1"/>
  <c r="F562" i="4" a="1"/>
  <c r="F221" i="4" a="1"/>
  <c r="H841" i="4" a="1"/>
  <c r="H355" i="4" a="1"/>
  <c r="H11" i="4" a="1"/>
  <c r="F2156" i="4" a="1"/>
  <c r="F547" i="4" a="1"/>
  <c r="F255" i="4" a="1"/>
  <c r="F2092" i="4" a="1"/>
  <c r="H404" i="4" a="1"/>
  <c r="H901" i="4" a="1"/>
  <c r="H454" i="4" a="1"/>
  <c r="H198" i="4" a="1"/>
  <c r="F457" i="4" a="1"/>
  <c r="F1314" i="4" a="1"/>
  <c r="F558" i="4" a="1"/>
  <c r="F189" i="4" a="1"/>
  <c r="H809" i="4" a="1"/>
  <c r="H347" i="4" a="1"/>
  <c r="H7" i="4" a="1"/>
  <c r="F1900" i="4" a="1"/>
  <c r="F539" i="4" a="1"/>
  <c r="F251" i="4" a="1"/>
  <c r="H1508" i="4" a="1"/>
  <c r="H384" i="4" a="1"/>
  <c r="H885" i="4" a="1"/>
  <c r="H450" i="4" a="1"/>
  <c r="H194" i="4" a="1"/>
  <c r="F425" i="4" a="1"/>
  <c r="F1298" i="4" a="1"/>
  <c r="F554" i="4" a="1"/>
  <c r="F298" i="4" a="1"/>
  <c r="F42" i="4" a="1"/>
  <c r="F28" i="4" a="1"/>
  <c r="H1305" i="4" a="1"/>
  <c r="H471" i="4" a="1"/>
  <c r="H131" i="4" a="1"/>
  <c r="H600" i="4" a="1"/>
  <c r="H717" i="4" a="1"/>
  <c r="F343" i="4" a="1"/>
  <c r="F87" i="4" a="1"/>
  <c r="F1606" i="4" a="1"/>
  <c r="H1253" i="4" a="1"/>
  <c r="H542" i="4" a="1"/>
  <c r="H286" i="4" a="1"/>
  <c r="H30" i="4" a="1"/>
  <c r="H68" i="4" a="1"/>
  <c r="F672" i="4" a="1"/>
  <c r="F390" i="4" a="1"/>
  <c r="F782" i="4" a="1"/>
  <c r="H1113" i="4" a="1"/>
  <c r="H423" i="4" a="1"/>
  <c r="H79" i="4" a="1"/>
  <c r="H336" i="4" a="1"/>
  <c r="F615" i="4" a="1"/>
  <c r="F307" i="4" a="1"/>
  <c r="F51" i="4" a="1"/>
  <c r="H845" i="4" a="1"/>
  <c r="H1109" i="4" a="1"/>
  <c r="H506" i="4" a="1"/>
  <c r="H250" i="4" a="1"/>
  <c r="F1374" i="4" a="1"/>
  <c r="F1562" i="4" a="1"/>
  <c r="F610" i="4" a="1"/>
  <c r="F354" i="4" a="1"/>
  <c r="F98" i="4" a="1"/>
  <c r="F37" i="4" a="1"/>
  <c r="H1281" i="4" a="1"/>
  <c r="H549" i="4" a="1"/>
  <c r="H293" i="4" a="1"/>
  <c r="H280" i="4" a="1"/>
  <c r="H587" i="4" a="1"/>
  <c r="H247" i="4" a="1"/>
  <c r="F373" i="4" a="1"/>
  <c r="F1174" i="4" a="1"/>
  <c r="F439" i="4" a="1"/>
  <c r="F175" i="4" a="1"/>
  <c r="F437" i="4" a="1"/>
  <c r="F2152" i="4" a="1"/>
  <c r="H633" i="4" a="1"/>
  <c r="H374" i="4" a="1"/>
  <c r="H118" i="4" a="1"/>
  <c r="H813" i="4" a="1"/>
  <c r="F994" i="4" a="1"/>
  <c r="F478" i="4" a="1"/>
  <c r="F222" i="4" a="1"/>
  <c r="F942" i="4" a="1"/>
  <c r="H224" i="4" a="1"/>
  <c r="H753" i="4" a="1"/>
  <c r="H417" i="4" a="1"/>
  <c r="H385" i="4" a="1"/>
  <c r="H241" i="4" a="1"/>
  <c r="F150" i="4" a="1"/>
  <c r="H284" i="4" a="1"/>
  <c r="H597" i="4" a="1"/>
  <c r="H85" i="4" a="1"/>
  <c r="H1373" i="4" a="1"/>
  <c r="H701" i="4" a="1"/>
  <c r="H1297" i="4" a="1"/>
  <c r="H465" i="4" a="1"/>
  <c r="F302" i="4" a="1"/>
  <c r="H781" i="4" a="1"/>
  <c r="H737" i="4" a="1"/>
  <c r="H341" i="4" a="1"/>
  <c r="H77" i="4" a="1"/>
  <c r="H1293" i="4" a="1"/>
  <c r="F134" i="4" a="1"/>
  <c r="H176" i="4" a="1"/>
  <c r="H537" i="4" a="1"/>
  <c r="H201" i="4" a="1"/>
  <c r="H1213" i="4" a="1"/>
  <c r="F33" i="4" a="1"/>
  <c r="H44" i="4" a="1"/>
  <c r="H88" i="4" a="1"/>
  <c r="H401" i="4" a="1"/>
  <c r="F182" i="4" a="1"/>
  <c r="H368" i="4" a="1"/>
  <c r="H621" i="4" a="1"/>
  <c r="H165" i="4" a="1"/>
  <c r="F537" i="4" a="1"/>
  <c r="F473" i="4" a="1"/>
  <c r="H1201" i="4" a="1"/>
  <c r="H441" i="4" a="1"/>
  <c r="F238" i="4" a="1"/>
  <c r="H544" i="4" a="1"/>
  <c r="F692" i="4" a="1"/>
  <c r="H321" i="4" a="1"/>
  <c r="H61" i="4" a="1"/>
  <c r="H973" i="4" a="1"/>
  <c r="F166" i="4" a="1"/>
  <c r="H304" i="4" a="1"/>
  <c r="H561" i="4" a="1"/>
  <c r="H217" i="4" a="1"/>
  <c r="F145" i="4" a="1"/>
  <c r="F690" i="4" a="1"/>
  <c r="F710" i="4" a="1"/>
  <c r="H121" i="4" a="1"/>
  <c r="H189" i="4" a="1"/>
  <c r="H313" i="4" a="1"/>
  <c r="F718" i="4" a="1"/>
  <c r="H323" i="4" a="1"/>
  <c r="F1166" i="4" a="1"/>
  <c r="F1478" i="4" a="1"/>
  <c r="F515" i="4" a="1"/>
  <c r="F231" i="4" a="1"/>
  <c r="F1102" i="4" a="1"/>
  <c r="H272" i="4" a="1"/>
  <c r="H805" i="4" a="1"/>
  <c r="H430" i="4" a="1"/>
  <c r="H174" i="4" a="1"/>
  <c r="F289" i="4" a="1"/>
  <c r="F1218" i="4" a="1"/>
  <c r="F534" i="4" a="1"/>
  <c r="F278" i="4" a="1"/>
  <c r="F1704" i="4" a="1"/>
  <c r="H697" i="4" a="1"/>
  <c r="H315" i="4" a="1"/>
  <c r="F1086" i="4" a="1"/>
  <c r="F1446" i="4" a="1"/>
  <c r="F507" i="4" a="1"/>
  <c r="F227" i="4" a="1"/>
  <c r="F990" i="4" a="1"/>
  <c r="H252" i="4" a="1"/>
  <c r="H789" i="4" a="1"/>
  <c r="H426" i="4" a="1"/>
  <c r="H170" i="4" a="1"/>
  <c r="F257" i="4" a="1"/>
  <c r="F1202" i="4" a="1"/>
  <c r="F530" i="4" a="1"/>
  <c r="H1197" i="4" a="1"/>
  <c r="F686" i="4" a="1"/>
  <c r="H311" i="4" a="1"/>
  <c r="F1006" i="4" a="1"/>
  <c r="F1430" i="4" a="1"/>
  <c r="F503" i="4" a="1"/>
  <c r="F223" i="4" a="1"/>
  <c r="F894" i="4" a="1"/>
  <c r="H228" i="4" a="1"/>
  <c r="H773" i="4" a="1"/>
  <c r="H422" i="4" a="1"/>
  <c r="H166" i="4" a="1"/>
  <c r="F225" i="4" a="1"/>
  <c r="F1186" i="4" a="1"/>
  <c r="F526" i="4" a="1"/>
  <c r="H893" i="4" a="1"/>
  <c r="F676" i="4" a="1"/>
  <c r="H303" i="4" a="1"/>
  <c r="F814" i="4" a="1"/>
  <c r="F1414" i="4" a="1"/>
  <c r="F495" i="4" a="1"/>
  <c r="F219" i="4" a="1"/>
  <c r="F798" i="4" a="1"/>
  <c r="H204" i="4" a="1"/>
  <c r="H757" i="4" a="1"/>
  <c r="H418" i="4" a="1"/>
  <c r="H162" i="4" a="1"/>
  <c r="F201" i="4" a="1"/>
  <c r="F1170" i="4" a="1"/>
  <c r="F522" i="4" a="1"/>
  <c r="F266" i="4" a="1"/>
  <c r="F10" i="4" a="1"/>
  <c r="F958" i="4" a="1"/>
  <c r="H1145" i="4" a="1"/>
  <c r="H427" i="4" a="1"/>
  <c r="H87" i="4" a="1"/>
  <c r="H376" i="4" a="1"/>
  <c r="F619" i="4" a="1"/>
  <c r="F311" i="4" a="1"/>
  <c r="F55" i="4" a="1"/>
  <c r="H909" i="4" a="1"/>
  <c r="H1125" i="4" a="1"/>
  <c r="H510" i="4" a="1"/>
  <c r="H254" i="4" a="1"/>
  <c r="F1708" i="4" a="1"/>
  <c r="F1624" i="4" a="1"/>
  <c r="F614" i="4" a="1"/>
  <c r="F358" i="4" a="1"/>
  <c r="F417" i="4" a="1"/>
  <c r="H937" i="4" a="1"/>
  <c r="H379" i="4" a="1"/>
  <c r="H39" i="4" a="1"/>
  <c r="H96" i="4" a="1"/>
  <c r="F571" i="4" a="1"/>
  <c r="F275" i="4" a="1"/>
  <c r="F19" i="4" a="1"/>
  <c r="H516" i="4" a="1"/>
  <c r="H981" i="4" a="1"/>
  <c r="H474" i="4" a="1"/>
  <c r="H218" i="4" a="1"/>
  <c r="F597" i="4" a="1"/>
  <c r="F1394" i="4" a="1"/>
  <c r="F578" i="4" a="1"/>
  <c r="F322" i="4" a="1"/>
  <c r="F66" i="4" a="1"/>
  <c r="H1133" i="4" a="1"/>
  <c r="H1153" i="4" a="1"/>
  <c r="H517" i="4" a="1"/>
  <c r="F100" i="4" a="1"/>
  <c r="F2201" i="4" a="1"/>
  <c r="H547" i="4" a="1"/>
  <c r="H203" i="4" a="1"/>
  <c r="F125" i="4" a="1"/>
  <c r="F1014" i="4" a="1"/>
  <c r="F399" i="4" a="1"/>
  <c r="F143" i="4" a="1"/>
  <c r="F261" i="4" a="1"/>
  <c r="H1477" i="4" a="1"/>
  <c r="H598" i="4" a="1"/>
  <c r="H342" i="4" a="1"/>
  <c r="H86" i="4" a="1"/>
  <c r="H472" i="4" a="1"/>
  <c r="F866" i="4" a="1"/>
  <c r="F446" i="4" a="1"/>
  <c r="F190" i="4" a="1"/>
  <c r="F545" i="4" a="1"/>
  <c r="H40" i="4" a="1"/>
  <c r="F660" i="4" a="1"/>
  <c r="H1169" i="4" a="1"/>
  <c r="H245" i="4" a="1"/>
  <c r="H113" i="4" a="1"/>
  <c r="F86" i="4" a="1"/>
  <c r="H16" i="4" a="1"/>
  <c r="H557" i="4" a="1"/>
  <c r="F1390" i="4" a="1"/>
  <c r="H136" i="4" a="1"/>
  <c r="F293" i="4" a="1"/>
  <c r="H1105" i="4" a="1"/>
  <c r="H381" i="4" a="1"/>
  <c r="F206" i="4" a="1"/>
  <c r="H460" i="4" a="1"/>
  <c r="H631" i="4" a="1"/>
  <c r="H305" i="4" a="1"/>
  <c r="H45" i="4" a="1"/>
  <c r="F646" i="4" a="1"/>
  <c r="F70" i="4" a="1"/>
  <c r="F1992" i="4" a="1"/>
  <c r="H497" i="4" a="1"/>
  <c r="H169" i="4" a="1"/>
  <c r="H436" i="4" a="1"/>
  <c r="H596" i="4" a="1"/>
  <c r="H1073" i="4" a="1"/>
  <c r="H297" i="4" a="1"/>
  <c r="H225" i="4" a="1"/>
  <c r="F118" i="4" a="1"/>
  <c r="H152" i="4" a="1"/>
  <c r="H573" i="4" a="1"/>
  <c r="H69" i="4" a="1"/>
  <c r="H572" i="4" a="1"/>
  <c r="F137" i="4" a="1"/>
  <c r="H1041" i="4" a="1"/>
  <c r="H365" i="4" a="1"/>
  <c r="F174" i="4" a="1"/>
  <c r="H324" i="4" a="1"/>
  <c r="H605" i="4" a="1"/>
  <c r="H285" i="4" a="1"/>
  <c r="H29" i="4" a="1"/>
  <c r="H548" i="4" a="1"/>
  <c r="F102" i="4" a="1"/>
  <c r="H84" i="4" a="1"/>
  <c r="H521" i="4" a="1"/>
  <c r="H185" i="4" a="1"/>
  <c r="H877" i="4" a="1"/>
  <c r="H477" i="4" a="1"/>
  <c r="H57" i="4" a="1"/>
  <c r="H619" i="4" a="1"/>
  <c r="H279" i="4" a="1"/>
  <c r="F553" i="4" a="1"/>
  <c r="F1302" i="4" a="1"/>
  <c r="F471" i="4" a="1"/>
  <c r="F199" i="4" a="1"/>
  <c r="F581" i="4" a="1"/>
  <c r="H100" i="4" a="1"/>
  <c r="F694" i="4" a="1"/>
  <c r="H398" i="4" a="1"/>
  <c r="H142" i="4" a="1"/>
  <c r="F1832" i="4" a="1"/>
  <c r="F1090" i="4" a="1"/>
  <c r="F502" i="4" a="1"/>
  <c r="F246" i="4" a="1"/>
  <c r="H476" i="4" a="1"/>
  <c r="H615" i="4" a="1"/>
  <c r="H271" i="4" a="1"/>
  <c r="F509" i="4" a="1"/>
  <c r="F1286" i="4" a="1"/>
  <c r="F463" i="4" a="1"/>
  <c r="F195" i="4" a="1"/>
  <c r="F557" i="4" a="1"/>
  <c r="H76" i="4" a="1"/>
  <c r="F684" i="4" a="1"/>
  <c r="H394" i="4" a="1"/>
  <c r="H138" i="4" a="1"/>
  <c r="H1357" i="4" a="1"/>
  <c r="F1074" i="4" a="1"/>
  <c r="F498" i="4" a="1"/>
  <c r="H452" i="4" a="1"/>
  <c r="H611" i="4" a="1"/>
  <c r="H267" i="4" a="1"/>
  <c r="F481" i="4" a="1"/>
  <c r="F1270" i="4" a="1"/>
  <c r="F459" i="4" a="1"/>
  <c r="F191" i="4" a="1"/>
  <c r="F533" i="4" a="1"/>
  <c r="H56" i="4" a="1"/>
  <c r="H673" i="4" a="1"/>
  <c r="H390" i="4" a="1"/>
  <c r="H134" i="4" a="1"/>
  <c r="H1245" i="4" a="1"/>
  <c r="F1058" i="4" a="1"/>
  <c r="F494" i="4" a="1"/>
  <c r="H380" i="4" a="1"/>
  <c r="H603" i="4" a="1"/>
  <c r="H263" i="4" a="1"/>
  <c r="F441" i="4" a="1"/>
  <c r="F1238" i="4" a="1"/>
  <c r="F455" i="4" a="1"/>
  <c r="F187" i="4" a="1"/>
  <c r="F505" i="4" a="1"/>
  <c r="H32" i="4" a="1"/>
  <c r="F662" i="4" a="1"/>
  <c r="H386" i="4" a="1"/>
  <c r="H130" i="4" a="1"/>
  <c r="H1149" i="4" a="1"/>
  <c r="F1042" i="4" a="1"/>
  <c r="F490" i="4" a="1"/>
  <c r="F234" i="4" a="1"/>
  <c r="F1230" i="4" a="1"/>
  <c r="F445" i="4" a="1"/>
  <c r="H969" i="4" a="1"/>
  <c r="H387" i="4" a="1"/>
  <c r="H43" i="4" a="1"/>
  <c r="H140" i="4" a="1"/>
  <c r="F579" i="4" a="1"/>
  <c r="F279" i="4" a="1"/>
  <c r="F23" i="4" a="1"/>
  <c r="H540" i="4" a="1"/>
  <c r="H997" i="4" a="1"/>
  <c r="H478" i="4" a="1"/>
  <c r="H222" i="4" a="1"/>
  <c r="F630" i="4" a="1"/>
  <c r="F1410" i="4" a="1"/>
  <c r="F582" i="4" a="1"/>
  <c r="F326" i="4" a="1"/>
  <c r="F109" i="4" a="1"/>
  <c r="H777" i="4" a="1"/>
  <c r="H335" i="4" a="1"/>
  <c r="F1486" i="4" a="1"/>
  <c r="F1644" i="4" a="1"/>
  <c r="F527" i="4" a="1"/>
  <c r="F243" i="4" a="1"/>
  <c r="F1342" i="4" a="1"/>
  <c r="H340" i="4" a="1"/>
  <c r="H853" i="4" a="1"/>
  <c r="H442" i="4" a="1"/>
  <c r="H186" i="4" a="1"/>
  <c r="F369" i="4" a="1"/>
  <c r="F1266" i="4" a="1"/>
  <c r="F546" i="4" a="1"/>
  <c r="F290" i="4" a="1"/>
  <c r="F34" i="4" a="1"/>
  <c r="H588" i="4" a="1"/>
  <c r="H1025" i="4" a="1"/>
  <c r="H485" i="4" a="1"/>
  <c r="F60" i="4" a="1"/>
  <c r="H1433" i="4" a="1"/>
  <c r="H503" i="4" a="1"/>
  <c r="H163" i="4" a="1"/>
  <c r="H1181" i="4" a="1"/>
  <c r="F838" i="4" a="1"/>
  <c r="F367" i="4" a="1"/>
  <c r="F111" i="4" a="1"/>
  <c r="F81" i="4" a="1"/>
  <c r="H1349" i="4" a="1"/>
  <c r="H566" i="4" a="1"/>
  <c r="H310" i="4" a="1"/>
  <c r="H54" i="4" a="1"/>
  <c r="H236" i="4" a="1"/>
  <c r="F738" i="4" a="1"/>
  <c r="F414" i="4" a="1"/>
  <c r="F158" i="4" a="1"/>
  <c r="F365" i="4" a="1"/>
  <c r="H1560" i="4" a="1"/>
  <c r="H609" i="4" a="1"/>
  <c r="H249" i="4" a="1"/>
  <c r="H149" i="4" a="1"/>
  <c r="F1326" i="4" a="1"/>
  <c r="F22" i="4" a="1"/>
  <c r="H1473" i="4" a="1"/>
  <c r="H509" i="4" a="1"/>
  <c r="F297" i="4" a="1"/>
  <c r="F434" i="4" a="1"/>
  <c r="F57" i="4" a="1"/>
  <c r="H945" i="4" a="1"/>
  <c r="H273" i="4" a="1"/>
  <c r="F142" i="4" a="1"/>
  <c r="H196" i="4" a="1"/>
  <c r="H589" i="4" a="1"/>
  <c r="H269" i="4" a="1"/>
  <c r="H13" i="4" a="1"/>
  <c r="H456" i="4" a="1"/>
  <c r="F6" i="4" a="1"/>
  <c r="H1425" i="4" a="1"/>
  <c r="H457" i="4" a="1"/>
  <c r="H137" i="4" a="1"/>
  <c r="H264" i="4" a="1"/>
  <c r="H64" i="4" a="1"/>
  <c r="H265" i="4" a="1"/>
  <c r="H229" i="4" a="1"/>
  <c r="H97" i="4" a="1"/>
  <c r="F54" i="4" a="1"/>
  <c r="F1864" i="4" a="1"/>
  <c r="H533" i="4" a="1"/>
  <c r="F1038" i="4" a="1"/>
  <c r="F370" i="4" a="1"/>
  <c r="H1389" i="4" a="1"/>
  <c r="H849" i="4" a="1"/>
  <c r="H257" i="4" a="1"/>
  <c r="F110" i="4" a="1"/>
  <c r="H108" i="4" a="1"/>
  <c r="H565" i="4" a="1"/>
  <c r="H253" i="4" a="1"/>
  <c r="F1552" i="4" a="1"/>
  <c r="H372" i="4" a="1"/>
  <c r="F38" i="4" a="1"/>
  <c r="H1489" i="4" a="1"/>
  <c r="H473" i="4" a="1"/>
  <c r="H153" i="4" a="1"/>
  <c r="H520" i="4" a="1"/>
  <c r="H797" i="4" a="1"/>
  <c r="H1329" i="4" a="1"/>
  <c r="H172" i="4" a="1"/>
  <c r="F513" i="4" a="1"/>
  <c r="H309" i="4" a="1"/>
  <c r="H579" i="4" a="1"/>
  <c r="H235" i="4" a="1"/>
  <c r="F301" i="4" a="1"/>
  <c r="F1142" i="4" a="1"/>
  <c r="F427" i="4" a="1"/>
  <c r="F167" i="4" a="1"/>
  <c r="F393" i="4" a="1"/>
  <c r="F1896" i="4" a="1"/>
  <c r="H622" i="4" a="1"/>
  <c r="H366" i="4" a="1"/>
  <c r="H110" i="4" a="1"/>
  <c r="H657" i="4" a="1"/>
  <c r="F962" i="4" a="1"/>
  <c r="F470" i="4" a="1"/>
  <c r="F128" i="4" a="1"/>
  <c r="H132" i="4" a="1"/>
  <c r="H571" i="4" a="1"/>
  <c r="H231" i="4" a="1"/>
  <c r="F265" i="4" a="1"/>
  <c r="F1110" i="4" a="1"/>
  <c r="F423" i="4" a="1"/>
  <c r="F163" i="4" a="1"/>
  <c r="F377" i="4" a="1"/>
  <c r="F1768" i="4" a="1"/>
  <c r="H618" i="4" a="1"/>
  <c r="H362" i="4" a="1"/>
  <c r="H106" i="4" a="1"/>
  <c r="H616" i="4" a="1"/>
  <c r="F946" i="4" a="1"/>
  <c r="F124" i="4" a="1"/>
  <c r="H104" i="4" a="1"/>
  <c r="H567" i="4" a="1"/>
  <c r="H227" i="4" a="1"/>
  <c r="F237" i="4" a="1"/>
  <c r="F1094" i="4" a="1"/>
  <c r="F419" i="4" a="1"/>
  <c r="F159" i="4" a="1"/>
  <c r="F349" i="4" a="1"/>
  <c r="F1640" i="4" a="1"/>
  <c r="H614" i="4" a="1"/>
  <c r="H358" i="4" a="1"/>
  <c r="H102" i="4" a="1"/>
  <c r="H584" i="4" a="1"/>
  <c r="F930" i="4" a="1"/>
  <c r="F116" i="4" a="1"/>
  <c r="H72" i="4" a="1"/>
  <c r="H559" i="4" a="1"/>
  <c r="H219" i="4" a="1"/>
  <c r="F213" i="4" a="1"/>
  <c r="F1062" i="4" a="1"/>
  <c r="F411" i="4" a="1"/>
  <c r="F155" i="4" a="1"/>
  <c r="F329" i="4" a="1"/>
  <c r="F1574" i="4" a="1"/>
  <c r="H610" i="4" a="1"/>
  <c r="H354" i="4" a="1"/>
  <c r="H98" i="4" a="1"/>
  <c r="H564" i="4" a="1"/>
  <c r="F914" i="4" a="1"/>
  <c r="F458" i="4" a="1"/>
  <c r="F202" i="4" a="1"/>
  <c r="F609" i="4" a="1"/>
  <c r="F157" i="4" a="1"/>
  <c r="H793" i="4" a="1"/>
  <c r="H343" i="4" a="1"/>
  <c r="H3" i="4" a="1"/>
  <c r="F1772" i="4" a="1"/>
  <c r="F535" i="4" a="1"/>
  <c r="F247" i="4" a="1"/>
  <c r="F1422" i="4" a="1"/>
  <c r="H364" i="4" a="1"/>
  <c r="H869" i="4" a="1"/>
  <c r="H446" i="4" a="1"/>
  <c r="H190" i="4" a="1"/>
  <c r="F401" i="4" a="1"/>
  <c r="F1282" i="4" a="1"/>
  <c r="F550" i="4" a="1"/>
  <c r="F294" i="4" a="1"/>
  <c r="H620" i="4" a="1"/>
  <c r="F644" i="4" a="1"/>
  <c r="H295" i="4" a="1"/>
  <c r="F617" i="4" a="1"/>
  <c r="F1366" i="4" a="1"/>
  <c r="F487" i="4" a="1"/>
  <c r="F211" i="4" a="1"/>
  <c r="H669" i="4" a="1"/>
  <c r="H168" i="4" a="1"/>
  <c r="F726" i="4" a="1"/>
  <c r="H410" i="4" a="1"/>
  <c r="H154" i="4" a="1"/>
  <c r="F141" i="4" a="1"/>
  <c r="F1138" i="4" a="1"/>
  <c r="F514" i="4" a="1"/>
  <c r="F258" i="4" a="1"/>
  <c r="F2" i="4" a="1"/>
  <c r="H416" i="4" a="1"/>
  <c r="H897" i="4" a="1"/>
  <c r="H453" i="4" a="1"/>
  <c r="F16" i="4" a="1"/>
  <c r="H1273" i="4" a="1"/>
  <c r="H459" i="4" a="1"/>
  <c r="H119" i="4" a="1"/>
  <c r="H552" i="4" a="1"/>
  <c r="H685" i="4" a="1"/>
  <c r="F335" i="4" a="1"/>
  <c r="F79" i="4" a="1"/>
  <c r="H1405" i="4" a="1"/>
  <c r="H1221" i="4" a="1"/>
  <c r="H534" i="4" a="1"/>
  <c r="H278" i="4" a="1"/>
  <c r="H22" i="4" a="1"/>
  <c r="H24" i="4" a="1"/>
  <c r="F650" i="4" a="1"/>
  <c r="F382" i="4" a="1"/>
  <c r="F126" i="4" a="1"/>
  <c r="F181" i="4" a="1"/>
  <c r="H1393" i="4" a="1"/>
  <c r="H577" i="4" a="1"/>
  <c r="H89" i="4" a="1"/>
  <c r="H21" i="4" a="1"/>
  <c r="F97" i="4" a="1"/>
  <c r="F750" i="4" a="1"/>
  <c r="H1313" i="4" a="1"/>
  <c r="H469" i="4" a="1"/>
  <c r="H496" i="4" a="1"/>
  <c r="F306" i="4" a="1"/>
  <c r="H861" i="4" a="1"/>
  <c r="H785" i="4" a="1"/>
  <c r="H145" i="4" a="1"/>
  <c r="F78" i="4" a="1"/>
  <c r="F2120" i="4" a="1"/>
  <c r="H541" i="4" a="1"/>
  <c r="H237" i="4" a="1"/>
  <c r="F1214" i="4" a="1"/>
  <c r="H288" i="4" a="1"/>
  <c r="F585" i="4" a="1"/>
  <c r="H1233" i="4" a="1"/>
  <c r="H409" i="4" a="1"/>
  <c r="H73" i="4" a="1"/>
  <c r="H369" i="4" a="1"/>
  <c r="H289" i="4" a="1"/>
  <c r="H105" i="4" a="1"/>
  <c r="H133" i="4" a="1"/>
  <c r="F926" i="4" a="1"/>
  <c r="F1454" i="4" a="1"/>
  <c r="H1377" i="4" a="1"/>
  <c r="H493" i="4" a="1"/>
  <c r="F205" i="4" a="1"/>
  <c r="F242" i="4" a="1"/>
  <c r="H608" i="4" a="1"/>
  <c r="F702" i="4" a="1"/>
  <c r="H129" i="4" a="1"/>
  <c r="F46" i="4" a="1"/>
  <c r="F1518" i="4" a="1"/>
  <c r="H525" i="4" a="1"/>
  <c r="H221" i="4" a="1"/>
  <c r="F862" i="4" a="1"/>
  <c r="H200" i="4" a="1"/>
  <c r="F1118" i="4" a="1"/>
  <c r="H433" i="4" a="1"/>
  <c r="H148" i="4" a="1"/>
  <c r="F405" i="4" a="1"/>
  <c r="H535" i="4" a="1"/>
  <c r="H195" i="4" a="1"/>
  <c r="F69" i="4" a="1"/>
  <c r="F966" i="4" a="1"/>
  <c r="F391" i="4" a="1"/>
  <c r="F135" i="4" a="1"/>
  <c r="F217" i="4" a="1"/>
  <c r="H1445" i="4" a="1"/>
  <c r="H590" i="4" a="1"/>
  <c r="H334" i="4" a="1"/>
  <c r="H78" i="4" a="1"/>
  <c r="H408" i="4" a="1"/>
  <c r="F834" i="4" a="1"/>
  <c r="F438" i="4" a="1"/>
  <c r="F84" i="4" a="1"/>
  <c r="F1672" i="4" a="1"/>
  <c r="H527" i="4" a="1"/>
  <c r="H187" i="4" a="1"/>
  <c r="F45" i="4" a="1"/>
  <c r="F934" i="4" a="1"/>
  <c r="F387" i="4" a="1"/>
  <c r="F131" i="4" a="1"/>
  <c r="F197" i="4" a="1"/>
  <c r="H1429" i="4" a="1"/>
  <c r="H586" i="4" a="1"/>
  <c r="H330" i="4" a="1"/>
  <c r="H74" i="4" a="1"/>
  <c r="H388" i="4" a="1"/>
  <c r="F818" i="4" a="1"/>
  <c r="F80" i="4" a="1"/>
  <c r="F1590" i="4" a="1"/>
  <c r="H523" i="4" a="1"/>
  <c r="H183" i="4" a="1"/>
  <c r="F21" i="4" a="1"/>
  <c r="F918" i="4" a="1"/>
  <c r="F383" i="4" a="1"/>
  <c r="F127" i="4" a="1"/>
  <c r="F173" i="4" a="1"/>
  <c r="H1413" i="4" a="1"/>
  <c r="H582" i="4" a="1"/>
  <c r="H326" i="4" a="1"/>
  <c r="H70" i="4" a="1"/>
  <c r="H360" i="4" a="1"/>
  <c r="F802" i="4" a="1"/>
  <c r="F72" i="4" a="1"/>
  <c r="H1497" i="4" a="1"/>
  <c r="H519" i="4" a="1"/>
  <c r="H175" i="4" a="1"/>
  <c r="H1485" i="4" a="1"/>
  <c r="F902" i="4" a="1"/>
  <c r="F379" i="4" a="1"/>
  <c r="F123" i="4" a="1"/>
  <c r="F149" i="4" a="1"/>
  <c r="H1397" i="4" a="1"/>
  <c r="H578" i="4" a="1"/>
  <c r="H322" i="4" a="1"/>
  <c r="H66" i="4" a="1"/>
  <c r="H328" i="4" a="1"/>
  <c r="F786" i="4" a="1"/>
  <c r="F426" i="4" a="1"/>
  <c r="F170" i="4" a="1"/>
  <c r="F429" i="4" a="1"/>
  <c r="H765" i="4" a="1"/>
  <c r="H665" i="4" a="1"/>
  <c r="H299" i="4" a="1"/>
  <c r="F712" i="4" a="1"/>
  <c r="F1398" i="4" a="1"/>
  <c r="F491" i="4" a="1"/>
  <c r="F215" i="4" a="1"/>
  <c r="F734" i="4" a="1"/>
  <c r="H184" i="4" a="1"/>
  <c r="H741" i="4" a="1"/>
  <c r="H414" i="4" a="1"/>
  <c r="H158" i="4" a="1"/>
  <c r="F169" i="4" a="1"/>
  <c r="F1154" i="4" a="1"/>
  <c r="F518" i="4" a="1"/>
  <c r="F262" i="4" a="1"/>
  <c r="H308" i="4" a="1"/>
  <c r="H591" i="4" a="1"/>
  <c r="H251" i="4" a="1"/>
  <c r="F397" i="4" a="1"/>
  <c r="F1190" i="4" a="1"/>
  <c r="F443" i="4" a="1"/>
  <c r="F179" i="4" a="1"/>
  <c r="F465" i="4" a="1"/>
  <c r="F2457" i="4" a="1"/>
  <c r="H641" i="4" a="1"/>
  <c r="H378" i="4" a="1"/>
  <c r="H122" i="4" a="1"/>
  <c r="H941" i="4" a="1"/>
  <c r="F1010" i="4" a="1"/>
  <c r="F482" i="4" a="1"/>
  <c r="F226" i="4" a="1"/>
  <c r="F1022" i="4" a="1"/>
  <c r="H244" i="4" a="1"/>
  <c r="H769" i="4" a="1"/>
  <c r="H421" i="4" a="1"/>
  <c r="F680" i="4" a="1"/>
  <c r="H1097" i="4" a="1"/>
  <c r="H419" i="4" a="1"/>
  <c r="H75" i="4" a="1"/>
  <c r="H316" i="4" a="1"/>
  <c r="F611" i="4" a="1"/>
  <c r="F303" i="4" a="1"/>
  <c r="F47" i="4" a="1"/>
  <c r="H749" i="4" a="1"/>
  <c r="H1093" i="4" a="1"/>
  <c r="H502" i="4" a="1"/>
  <c r="H246" i="4" a="1"/>
  <c r="F1278" i="4" a="1"/>
  <c r="F1520" i="4" a="1"/>
  <c r="F606" i="4" a="1"/>
  <c r="F350" i="4" a="1"/>
  <c r="F94" i="4" a="1"/>
  <c r="F17" i="4" a="1"/>
  <c r="H1265" i="4" a="1"/>
  <c r="H545" i="4" a="1"/>
  <c r="F1470" i="4" a="1"/>
  <c r="F469" i="4" a="1"/>
  <c r="H480" i="4" a="1"/>
  <c r="F317" i="4" a="1"/>
  <c r="H1121" i="4" a="1"/>
  <c r="H429" i="4" a="1"/>
  <c r="H345" i="4" a="1"/>
  <c r="F210" i="4" a="1"/>
  <c r="H484" i="4" a="1"/>
  <c r="H639" i="4" a="1"/>
  <c r="H17" i="4" a="1"/>
  <c r="F14" i="4" a="1"/>
  <c r="H1441" i="4" a="1"/>
  <c r="H501" i="4" a="1"/>
  <c r="H205" i="4" a="1"/>
  <c r="F613" i="4" a="1"/>
  <c r="H112" i="4" a="1"/>
  <c r="F233" i="4" a="1"/>
  <c r="H913" i="4" a="1"/>
  <c r="H373" i="4" a="1"/>
  <c r="H41" i="4" a="1"/>
  <c r="H197" i="4" a="1"/>
  <c r="H161" i="4" a="1"/>
  <c r="H9" i="4" a="1"/>
  <c r="H37" i="4" a="1"/>
  <c r="F185" i="4" a="1"/>
  <c r="F497" i="4" a="1"/>
  <c r="H1217" i="4" a="1"/>
  <c r="H445" i="4" a="1"/>
  <c r="H412" i="4" a="1"/>
  <c r="F178" i="4" a="1"/>
  <c r="H348" i="4" a="1"/>
  <c r="H617" i="4" a="1"/>
  <c r="H2639" i="4" a="1"/>
  <c r="H1345" i="4" a="1"/>
  <c r="H393" i="4" a="1"/>
  <c r="H491" i="4" a="1"/>
  <c r="H151" i="4" a="1"/>
  <c r="H1005" i="4" a="1"/>
  <c r="F790" i="4" a="1"/>
  <c r="F359" i="4" a="1"/>
  <c r="F103" i="4" a="1"/>
  <c r="F49" i="4" a="1"/>
  <c r="H1317" i="4" a="1"/>
  <c r="H558" i="4" a="1"/>
  <c r="H302" i="4" a="1"/>
  <c r="H46" i="4" a="1"/>
  <c r="H180" i="4" a="1"/>
  <c r="F714" i="4" a="1"/>
  <c r="F406" i="4" a="1"/>
  <c r="F40" i="4" a="1"/>
  <c r="H1369" i="4" a="1"/>
  <c r="H487" i="4" a="1"/>
  <c r="H143" i="4" a="1"/>
  <c r="H829" i="4" a="1"/>
  <c r="F774" i="4" a="1"/>
  <c r="F355" i="4" a="1"/>
  <c r="F99" i="4" a="1"/>
  <c r="F25" i="4" a="1"/>
  <c r="H1301" i="4" a="1"/>
  <c r="H554" i="4" a="1"/>
  <c r="H298" i="4" a="1"/>
  <c r="H42" i="4" a="1"/>
  <c r="H156" i="4" a="1"/>
  <c r="F704" i="4" a="1"/>
  <c r="F36" i="4" a="1"/>
  <c r="H1353" i="4" a="1"/>
  <c r="H483" i="4" a="1"/>
  <c r="H139" i="4" a="1"/>
  <c r="H733" i="4" a="1"/>
  <c r="F758" i="4" a="1"/>
  <c r="F351" i="4" a="1"/>
  <c r="F95" i="4" a="1"/>
  <c r="F5" i="4" a="1"/>
  <c r="H1285" i="4" a="1"/>
  <c r="H550" i="4" a="1"/>
  <c r="H294" i="4" a="1"/>
  <c r="H38" i="4" a="1"/>
  <c r="H128" i="4" a="1"/>
  <c r="H693" i="4" a="1"/>
  <c r="F32" i="4" a="1"/>
  <c r="H1321" i="4" a="1"/>
  <c r="H475" i="4" a="1"/>
  <c r="H135" i="4" a="1"/>
  <c r="H629" i="4" a="1"/>
  <c r="F728" i="4" a="1"/>
  <c r="F347" i="4" a="1"/>
  <c r="F91" i="4" a="1"/>
  <c r="F1960" i="4" a="1"/>
  <c r="H1269" i="4" a="1"/>
  <c r="H546" i="4" a="1"/>
  <c r="H290" i="4" a="1"/>
  <c r="H34" i="4" a="1"/>
  <c r="H92" i="4" a="1"/>
  <c r="F682" i="4" a="1"/>
  <c r="F394" i="4" a="1"/>
  <c r="F138" i="4" a="1"/>
  <c r="F249" i="4" a="1"/>
  <c r="H344" i="4" a="1"/>
  <c r="H599" i="4" a="1"/>
  <c r="H259" i="4" a="1"/>
  <c r="F421" i="4" a="1"/>
  <c r="F1222" i="4" a="1"/>
  <c r="F451" i="4" a="1"/>
  <c r="F183" i="4" a="1"/>
  <c r="F489" i="4" a="1"/>
  <c r="H8" i="4" a="1"/>
  <c r="F652" i="4" a="1"/>
  <c r="H382" i="4" a="1"/>
  <c r="H126" i="4" a="1"/>
  <c r="H1037" i="4" a="1"/>
  <c r="F1026" i="4" a="1"/>
  <c r="F486" i="4" a="1"/>
  <c r="F104" i="4" a="1"/>
  <c r="H2543" i="4" a="1"/>
  <c r="H551" i="4" a="1"/>
  <c r="H207" i="4" a="1"/>
  <c r="F153" i="4" a="1"/>
  <c r="F1030" i="4" a="1"/>
  <c r="F403" i="4" a="1"/>
  <c r="F147" i="4" a="1"/>
  <c r="F285" i="4" a="1"/>
  <c r="H1493" i="4" a="1"/>
  <c r="H602" i="4" a="1"/>
  <c r="H346" i="4" a="1"/>
  <c r="H90" i="4" a="1"/>
  <c r="H508" i="4" a="1"/>
  <c r="F882" i="4" a="1"/>
  <c r="F450" i="4" a="1"/>
  <c r="F194" i="4" a="1"/>
  <c r="F561" i="4" a="1"/>
  <c r="H60" i="4" a="1"/>
  <c r="F670" i="4" a="1"/>
  <c r="H389" i="4" a="1"/>
  <c r="F389" i="4" a="1"/>
  <c r="H921" i="4" a="1"/>
  <c r="H375" i="4" a="1"/>
  <c r="H35" i="4" a="1"/>
  <c r="H80" i="4" a="1"/>
  <c r="F567" i="4" a="1"/>
  <c r="F271" i="4" a="1"/>
  <c r="F15" i="4" a="1"/>
  <c r="H492" i="4" a="1"/>
  <c r="H965" i="4" a="1"/>
  <c r="H470" i="4" a="1"/>
  <c r="H214" i="4" a="1"/>
  <c r="F569" i="4" a="1"/>
  <c r="F1378" i="4" a="1"/>
  <c r="F574" i="4" a="1"/>
  <c r="F318" i="4" a="1"/>
  <c r="F62" i="4" a="1"/>
  <c r="H1053" i="4" a="1"/>
  <c r="H1137" i="4" a="1"/>
  <c r="H513" i="4" a="1"/>
  <c r="F321" i="4" a="1"/>
  <c r="H1437" i="4" a="1"/>
  <c r="F462" i="4" a="1"/>
  <c r="F73" i="4" a="1"/>
  <c r="H961" i="4" a="1"/>
  <c r="H349" i="4" a="1"/>
  <c r="H209" i="4" a="1"/>
  <c r="F146" i="4" a="1"/>
  <c r="H260" i="4" a="1"/>
  <c r="H593" i="4" a="1"/>
  <c r="F273" i="4" a="1"/>
  <c r="F638" i="4" a="1"/>
  <c r="H1249" i="4" a="1"/>
  <c r="H461" i="4" a="1"/>
  <c r="H173" i="4" a="1"/>
  <c r="F433" i="4" a="1"/>
  <c r="F402" i="4" a="1"/>
  <c r="F1508" i="4" a="1"/>
  <c r="F724" i="4" a="1"/>
  <c r="H337" i="4" a="1"/>
  <c r="F1134" i="4" a="1"/>
  <c r="H101" i="4" a="1"/>
  <c r="H33" i="4" a="1"/>
  <c r="F409" i="4" a="1"/>
  <c r="F381" i="4" a="1"/>
  <c r="H396" i="4" a="1"/>
  <c r="F161" i="4" a="1"/>
  <c r="H1057" i="4" a="1"/>
  <c r="H405" i="4" a="1"/>
  <c r="H329" i="4" a="1"/>
  <c r="F114" i="4" a="1"/>
  <c r="H124" i="4" a="1"/>
  <c r="H569" i="4" a="1"/>
  <c r="F13" i="4" a="1"/>
  <c r="F449" i="4" a="1"/>
  <c r="H1185" i="4" a="1"/>
  <c r="H437" i="4" a="1"/>
  <c r="H157" i="4" a="1"/>
  <c r="F337" i="4" a="1"/>
  <c r="F466" i="4" a="1"/>
  <c r="F93" i="4" a="1"/>
  <c r="H817" i="4" a="1"/>
  <c r="H353" i="4" a="1"/>
  <c r="H25" i="4" a="1"/>
  <c r="H213" i="4" a="1"/>
  <c r="H177" i="4" a="1"/>
  <c r="F766" i="4" a="1"/>
  <c r="H49" i="4" a="1"/>
  <c r="H977" i="4" a="1"/>
  <c r="H451" i="4" a="1"/>
  <c r="H107" i="4" a="1"/>
  <c r="H488" i="4" a="1"/>
  <c r="F664" i="4" a="1"/>
  <c r="F327" i="4" a="1"/>
  <c r="F71" i="4" a="1"/>
  <c r="H1277" i="4" a="1"/>
  <c r="H1189" i="4" a="1"/>
  <c r="H526" i="4" a="1"/>
  <c r="H270" i="4" a="1"/>
  <c r="H14" i="4" a="1"/>
  <c r="F2124" i="4" a="1"/>
  <c r="F632" i="4" a="1"/>
  <c r="F374" i="4" a="1"/>
  <c r="F1836" i="4" a="1"/>
  <c r="H1193" i="4" a="1"/>
  <c r="H443" i="4" a="1"/>
  <c r="H103" i="4" a="1"/>
  <c r="H444" i="4" a="1"/>
  <c r="F642" i="4" a="1"/>
  <c r="F323" i="4" a="1"/>
  <c r="F67" i="4" a="1"/>
  <c r="H1165" i="4" a="1"/>
  <c r="H1173" i="4" a="1"/>
  <c r="H522" i="4" a="1"/>
  <c r="H266" i="4" a="1"/>
  <c r="H10" i="4" a="1"/>
  <c r="F1996" i="4" a="1"/>
  <c r="F626" i="4" a="1"/>
  <c r="F1294" i="4" a="1"/>
  <c r="H1177" i="4" a="1"/>
  <c r="H439" i="4" a="1"/>
  <c r="H99" i="4" a="1"/>
  <c r="H424" i="4" a="1"/>
  <c r="F634" i="4" a="1"/>
  <c r="F319" i="4" a="1"/>
  <c r="F63" i="4" a="1"/>
  <c r="H1101" i="4" a="1"/>
  <c r="H1157" i="4" a="1"/>
  <c r="H518" i="4" a="1"/>
  <c r="H262" i="4" a="1"/>
  <c r="H6" i="4" a="1"/>
  <c r="F1868" i="4" a="1"/>
  <c r="F622" i="4" a="1"/>
  <c r="F1054" i="4" a="1"/>
  <c r="H1161" i="4" a="1"/>
  <c r="H431" i="4" a="1"/>
  <c r="H91" i="4" a="1"/>
  <c r="H400" i="4" a="1"/>
  <c r="F623" i="4" a="1"/>
  <c r="F315" i="4" a="1"/>
  <c r="F59" i="4" a="1"/>
  <c r="H989" i="4" a="1"/>
  <c r="H1141" i="4" a="1"/>
  <c r="H514" i="4" a="1"/>
  <c r="H258" i="4" a="1"/>
  <c r="H2" i="4" a="1"/>
  <c r="F1740" i="4" a="1"/>
  <c r="F618" i="4" a="1"/>
  <c r="F362" i="4" a="1"/>
  <c r="F106" i="4" a="1"/>
  <c r="F112" i="4" a="1"/>
  <c r="H28" i="4" a="1"/>
  <c r="H555" i="4" a="1"/>
  <c r="H215" i="4" a="1"/>
  <c r="F193" i="4" a="1"/>
  <c r="F1046" i="4" a="1"/>
  <c r="F407" i="4" a="1"/>
  <c r="F151" i="4" a="1"/>
  <c r="F309" i="4" a="1"/>
  <c r="H1528" i="4" a="1"/>
  <c r="H606" i="4" a="1"/>
  <c r="H350" i="4" a="1"/>
  <c r="H94" i="4" a="1"/>
  <c r="H532" i="4" a="1"/>
  <c r="F898" i="4" a="1"/>
  <c r="F454" i="4" a="1"/>
  <c r="F64" i="4" a="1"/>
  <c r="H1449" i="4" a="1"/>
  <c r="H507" i="4" a="1"/>
  <c r="H167" i="4" a="1"/>
  <c r="H1261" i="4" a="1"/>
  <c r="F854" i="4" a="1"/>
  <c r="F371" i="4" a="1"/>
  <c r="F115" i="4" a="1"/>
  <c r="F101" i="4" a="1"/>
  <c r="H1365" i="4" a="1"/>
  <c r="H570" i="4" a="1"/>
  <c r="H314" i="4" a="1"/>
  <c r="H58" i="4" a="1"/>
  <c r="H268" i="4" a="1"/>
  <c r="F754" i="4" a="1"/>
  <c r="F418" i="4" a="1"/>
  <c r="F162" i="4" a="1"/>
  <c r="F385" i="4" a="1"/>
  <c r="F1622" i="4" a="1"/>
  <c r="H613" i="4" a="1"/>
  <c r="H357" i="4" a="1"/>
  <c r="F85" i="4" a="1"/>
  <c r="H761" i="4" a="1"/>
  <c r="H331" i="4" a="1"/>
  <c r="F1438" i="4" a="1"/>
  <c r="F1576" i="4" a="1"/>
  <c r="F523" i="4" a="1"/>
  <c r="F239" i="4" a="1"/>
  <c r="F1262" i="4" a="1"/>
  <c r="H320" i="4" a="1"/>
  <c r="H837" i="4" a="1"/>
  <c r="H438" i="4" a="1"/>
  <c r="H182" i="4" a="1"/>
  <c r="F345" i="4" a="1"/>
  <c r="F1250" i="4" a="1"/>
  <c r="F542" i="4" a="1"/>
  <c r="F286" i="4" a="1"/>
  <c r="F30" i="4" a="1"/>
  <c r="H568" i="4" a="1"/>
  <c r="H1009" i="4" a="1"/>
  <c r="H481" i="4" a="1"/>
  <c r="F1550" i="4" a="1"/>
  <c r="H332" i="4" a="1"/>
  <c r="F334" i="4" a="1"/>
  <c r="H957" i="4" a="1"/>
  <c r="H801" i="4" a="1"/>
  <c r="H277" i="4" a="1"/>
  <c r="H81" i="4" a="1"/>
  <c r="F82" i="4" a="1"/>
  <c r="H2372" i="4" a="1"/>
  <c r="H553" i="4" a="1"/>
  <c r="H312" i="4" a="1"/>
  <c r="F269" i="4" a="1"/>
  <c r="H1089" i="4" a="1"/>
  <c r="H413" i="4" a="1"/>
  <c r="H141" i="4" a="1"/>
  <c r="F253" i="4" a="1"/>
  <c r="F274" i="4" a="1"/>
  <c r="F700" i="4" a="1"/>
  <c r="H625" i="4" a="1"/>
  <c r="H301" i="4" a="1"/>
  <c r="F589" i="4" a="1"/>
  <c r="H5" i="4" a="1"/>
  <c r="F361" i="4" a="1"/>
  <c r="F53" i="4" a="1"/>
  <c r="H1117" i="4" a="1"/>
  <c r="F398" i="4" a="1"/>
  <c r="H1453" i="4" a="1"/>
  <c r="H865" i="4" a="1"/>
  <c r="H333" i="4" a="1"/>
  <c r="H193" i="4" a="1"/>
  <c r="F50" i="4" a="1"/>
  <c r="F1736" i="4" a="1"/>
  <c r="H529" i="4" a="1"/>
  <c r="H220" i="4" a="1"/>
  <c r="F117" i="4" a="1"/>
  <c r="H993" i="4" a="1"/>
  <c r="H397" i="4" a="1"/>
  <c r="H125" i="4" a="1"/>
  <c r="F165" i="4" a="1"/>
  <c r="F338" i="4" a="1"/>
  <c r="H1229" i="4" a="1"/>
  <c r="H681" i="4" a="1"/>
  <c r="H317" i="4" a="1"/>
  <c r="H117" i="4" a="1"/>
  <c r="H20" i="4" a="1"/>
  <c r="O2" i="4" l="1"/>
  <c r="H20" i="4"/>
  <c r="H117" i="4"/>
  <c r="H317" i="4"/>
  <c r="H681" i="4"/>
  <c r="I681" i="4" s="1"/>
  <c r="H1229" i="4"/>
  <c r="F338" i="4"/>
  <c r="F165" i="4"/>
  <c r="H125" i="4"/>
  <c r="H397" i="4"/>
  <c r="H993" i="4"/>
  <c r="F117" i="4"/>
  <c r="H220" i="4"/>
  <c r="J220" i="4" s="1"/>
  <c r="H529" i="4"/>
  <c r="F1736" i="4"/>
  <c r="F50" i="4"/>
  <c r="H193" i="4"/>
  <c r="H333" i="4"/>
  <c r="H865" i="4"/>
  <c r="H1453" i="4"/>
  <c r="F398" i="4"/>
  <c r="I396" i="4" s="1"/>
  <c r="H1117" i="4"/>
  <c r="F53" i="4"/>
  <c r="F361" i="4"/>
  <c r="H5" i="4"/>
  <c r="F589" i="4"/>
  <c r="H301" i="4"/>
  <c r="H625" i="4"/>
  <c r="F700" i="4"/>
  <c r="F274" i="4"/>
  <c r="F253" i="4"/>
  <c r="H141" i="4"/>
  <c r="H413" i="4"/>
  <c r="H1089" i="4"/>
  <c r="F269" i="4"/>
  <c r="H312" i="4"/>
  <c r="H553" i="4"/>
  <c r="J553" i="4" s="1"/>
  <c r="H2372" i="4"/>
  <c r="F82" i="4"/>
  <c r="H81" i="4"/>
  <c r="H277" i="4"/>
  <c r="H801" i="4"/>
  <c r="H957" i="4"/>
  <c r="F334" i="4"/>
  <c r="H332" i="4"/>
  <c r="J332" i="4" s="1"/>
  <c r="F1550" i="4"/>
  <c r="H481" i="4"/>
  <c r="H1009" i="4"/>
  <c r="H568" i="4"/>
  <c r="F30" i="4"/>
  <c r="F286" i="4"/>
  <c r="F542" i="4"/>
  <c r="F1250" i="4"/>
  <c r="F345" i="4"/>
  <c r="H182" i="4"/>
  <c r="H438" i="4"/>
  <c r="H837" i="4"/>
  <c r="H320" i="4"/>
  <c r="F1262" i="4"/>
  <c r="F239" i="4"/>
  <c r="F523" i="4"/>
  <c r="I522" i="4" s="1"/>
  <c r="F1576" i="4"/>
  <c r="F1438" i="4"/>
  <c r="H331" i="4"/>
  <c r="H761" i="4"/>
  <c r="F85" i="4"/>
  <c r="H357" i="4"/>
  <c r="H613" i="4"/>
  <c r="F1622" i="4"/>
  <c r="F385" i="4"/>
  <c r="F162" i="4"/>
  <c r="F418" i="4"/>
  <c r="F754" i="4"/>
  <c r="H268" i="4"/>
  <c r="H58" i="4"/>
  <c r="H314" i="4"/>
  <c r="H570" i="4"/>
  <c r="J570" i="4" s="1"/>
  <c r="H1365" i="4"/>
  <c r="F101" i="4"/>
  <c r="F115" i="4"/>
  <c r="F371" i="4"/>
  <c r="F854" i="4"/>
  <c r="H1261" i="4"/>
  <c r="H167" i="4"/>
  <c r="H507" i="4"/>
  <c r="J507" i="4" s="1"/>
  <c r="H1449" i="4"/>
  <c r="F64" i="4"/>
  <c r="F454" i="4"/>
  <c r="F898" i="4"/>
  <c r="H532" i="4"/>
  <c r="H94" i="4"/>
  <c r="H350" i="4"/>
  <c r="H606" i="4"/>
  <c r="J606" i="4" s="1"/>
  <c r="H1528" i="4"/>
  <c r="F309" i="4"/>
  <c r="F151" i="4"/>
  <c r="F407" i="4"/>
  <c r="F1046" i="4"/>
  <c r="F193" i="4"/>
  <c r="H215" i="4"/>
  <c r="H555" i="4"/>
  <c r="H28" i="4"/>
  <c r="F112" i="4"/>
  <c r="F106" i="4"/>
  <c r="F362" i="4"/>
  <c r="F618" i="4"/>
  <c r="F1740" i="4"/>
  <c r="H2" i="4"/>
  <c r="H258" i="4"/>
  <c r="J258" i="4" s="1"/>
  <c r="H514" i="4"/>
  <c r="H1141" i="4"/>
  <c r="H989" i="4"/>
  <c r="F59" i="4"/>
  <c r="F315" i="4"/>
  <c r="F623" i="4"/>
  <c r="H400" i="4"/>
  <c r="H91" i="4"/>
  <c r="I90" i="4" s="1"/>
  <c r="H431" i="4"/>
  <c r="H1161" i="4"/>
  <c r="F1054" i="4"/>
  <c r="F622" i="4"/>
  <c r="F1868" i="4"/>
  <c r="H6" i="4"/>
  <c r="H262" i="4"/>
  <c r="H518" i="4"/>
  <c r="H1157" i="4"/>
  <c r="H1101" i="4"/>
  <c r="F63" i="4"/>
  <c r="F319" i="4"/>
  <c r="F634" i="4"/>
  <c r="H424" i="4"/>
  <c r="H99" i="4"/>
  <c r="H439" i="4"/>
  <c r="I438" i="4" s="1"/>
  <c r="H1177" i="4"/>
  <c r="F1294" i="4"/>
  <c r="F626" i="4"/>
  <c r="F1996" i="4"/>
  <c r="H10" i="4"/>
  <c r="H266" i="4"/>
  <c r="H522" i="4"/>
  <c r="H1173" i="4"/>
  <c r="J1173" i="4" s="1"/>
  <c r="H1165" i="4"/>
  <c r="F67" i="4"/>
  <c r="F323" i="4"/>
  <c r="F642" i="4"/>
  <c r="H444" i="4"/>
  <c r="H103" i="4"/>
  <c r="H443" i="4"/>
  <c r="H1193" i="4"/>
  <c r="J1193" i="4" s="1"/>
  <c r="F1836" i="4"/>
  <c r="F374" i="4"/>
  <c r="F632" i="4"/>
  <c r="F2124" i="4"/>
  <c r="H14" i="4"/>
  <c r="H270" i="4"/>
  <c r="H526" i="4"/>
  <c r="H1189" i="4"/>
  <c r="J1189" i="4" s="1"/>
  <c r="H1277" i="4"/>
  <c r="F71" i="4"/>
  <c r="F327" i="4"/>
  <c r="F664" i="4"/>
  <c r="H488" i="4"/>
  <c r="H107" i="4"/>
  <c r="H451" i="4"/>
  <c r="H977" i="4"/>
  <c r="H49" i="4"/>
  <c r="F766" i="4"/>
  <c r="H177" i="4"/>
  <c r="H213" i="4"/>
  <c r="H25" i="4"/>
  <c r="H353" i="4"/>
  <c r="H817" i="4"/>
  <c r="F93" i="4"/>
  <c r="I92" i="4" s="1"/>
  <c r="F466" i="4"/>
  <c r="F337" i="4"/>
  <c r="H157" i="4"/>
  <c r="H437" i="4"/>
  <c r="H1185" i="4"/>
  <c r="F449" i="4"/>
  <c r="F13" i="4"/>
  <c r="H569" i="4"/>
  <c r="I569" i="4" s="1"/>
  <c r="H124" i="4"/>
  <c r="F114" i="4"/>
  <c r="H329" i="4"/>
  <c r="H405" i="4"/>
  <c r="H1057" i="4"/>
  <c r="F161" i="4"/>
  <c r="H396" i="4"/>
  <c r="F381" i="4"/>
  <c r="F409" i="4"/>
  <c r="H33" i="4"/>
  <c r="H101" i="4"/>
  <c r="F1134" i="4"/>
  <c r="H337" i="4"/>
  <c r="F724" i="4"/>
  <c r="F1508" i="4"/>
  <c r="F402" i="4"/>
  <c r="F433" i="4"/>
  <c r="H173" i="4"/>
  <c r="H461" i="4"/>
  <c r="H1249" i="4"/>
  <c r="F638" i="4"/>
  <c r="F273" i="4"/>
  <c r="H593" i="4"/>
  <c r="H260" i="4"/>
  <c r="I259" i="4" s="1"/>
  <c r="F146" i="4"/>
  <c r="H209" i="4"/>
  <c r="H349" i="4"/>
  <c r="H961" i="4"/>
  <c r="F73" i="4"/>
  <c r="F462" i="4"/>
  <c r="H1437" i="4"/>
  <c r="F321" i="4"/>
  <c r="H513" i="4"/>
  <c r="H1137" i="4"/>
  <c r="H1053" i="4"/>
  <c r="F62" i="4"/>
  <c r="F318" i="4"/>
  <c r="F574" i="4"/>
  <c r="F1378" i="4"/>
  <c r="F569" i="4"/>
  <c r="H214" i="4"/>
  <c r="H470" i="4"/>
  <c r="H965" i="4"/>
  <c r="H492" i="4"/>
  <c r="F15" i="4"/>
  <c r="F271" i="4"/>
  <c r="F567" i="4"/>
  <c r="H80" i="4"/>
  <c r="J80" i="4" s="1"/>
  <c r="H35" i="4"/>
  <c r="H375" i="4"/>
  <c r="H921" i="4"/>
  <c r="F389" i="4"/>
  <c r="H389" i="4"/>
  <c r="F670" i="4"/>
  <c r="H60" i="4"/>
  <c r="F561" i="4"/>
  <c r="F194" i="4"/>
  <c r="F450" i="4"/>
  <c r="F882" i="4"/>
  <c r="H508" i="4"/>
  <c r="H90" i="4"/>
  <c r="H346" i="4"/>
  <c r="H602" i="4"/>
  <c r="H1493" i="4"/>
  <c r="J1493" i="4" s="1"/>
  <c r="K1493" i="4" s="1"/>
  <c r="F285" i="4"/>
  <c r="F147" i="4"/>
  <c r="F403" i="4"/>
  <c r="F1030" i="4"/>
  <c r="F153" i="4"/>
  <c r="H207" i="4"/>
  <c r="H551" i="4"/>
  <c r="H2543" i="4"/>
  <c r="J2543" i="4" s="1"/>
  <c r="F104" i="4"/>
  <c r="F486" i="4"/>
  <c r="F1026" i="4"/>
  <c r="H1037" i="4"/>
  <c r="H126" i="4"/>
  <c r="H382" i="4"/>
  <c r="F652" i="4"/>
  <c r="H8" i="4"/>
  <c r="I5" i="4" s="1"/>
  <c r="F489" i="4"/>
  <c r="F183" i="4"/>
  <c r="F451" i="4"/>
  <c r="F1222" i="4"/>
  <c r="F421" i="4"/>
  <c r="H259" i="4"/>
  <c r="H599" i="4"/>
  <c r="H344" i="4"/>
  <c r="F249" i="4"/>
  <c r="F138" i="4"/>
  <c r="F394" i="4"/>
  <c r="F682" i="4"/>
  <c r="H92" i="4"/>
  <c r="H34" i="4"/>
  <c r="H290" i="4"/>
  <c r="H546" i="4"/>
  <c r="J546" i="4" s="1"/>
  <c r="H1269" i="4"/>
  <c r="F1960" i="4"/>
  <c r="F91" i="4"/>
  <c r="F347" i="4"/>
  <c r="F728" i="4"/>
  <c r="H629" i="4"/>
  <c r="H135" i="4"/>
  <c r="H475" i="4"/>
  <c r="J475" i="4" s="1"/>
  <c r="H1321" i="4"/>
  <c r="F32" i="4"/>
  <c r="H693" i="4"/>
  <c r="H128" i="4"/>
  <c r="H38" i="4"/>
  <c r="H294" i="4"/>
  <c r="H550" i="4"/>
  <c r="H1285" i="4"/>
  <c r="J1285" i="4" s="1"/>
  <c r="F5" i="4"/>
  <c r="F95" i="4"/>
  <c r="F351" i="4"/>
  <c r="F758" i="4"/>
  <c r="H733" i="4"/>
  <c r="H139" i="4"/>
  <c r="H483" i="4"/>
  <c r="H1353" i="4"/>
  <c r="I1353" i="4" s="1"/>
  <c r="F36" i="4"/>
  <c r="F704" i="4"/>
  <c r="H156" i="4"/>
  <c r="H42" i="4"/>
  <c r="H298" i="4"/>
  <c r="H554" i="4"/>
  <c r="H1301" i="4"/>
  <c r="F25" i="4"/>
  <c r="J25" i="4" s="1"/>
  <c r="F99" i="4"/>
  <c r="F355" i="4"/>
  <c r="F774" i="4"/>
  <c r="H829" i="4"/>
  <c r="H143" i="4"/>
  <c r="H487" i="4"/>
  <c r="H1369" i="4"/>
  <c r="F40" i="4"/>
  <c r="F406" i="4"/>
  <c r="F714" i="4"/>
  <c r="H180" i="4"/>
  <c r="H46" i="4"/>
  <c r="H302" i="4"/>
  <c r="H558" i="4"/>
  <c r="H1317" i="4"/>
  <c r="F49" i="4"/>
  <c r="I49" i="4" s="1"/>
  <c r="F103" i="4"/>
  <c r="F359" i="4"/>
  <c r="F790" i="4"/>
  <c r="H1005" i="4"/>
  <c r="H151" i="4"/>
  <c r="H491" i="4"/>
  <c r="H393" i="4"/>
  <c r="H1345" i="4"/>
  <c r="J1345" i="4" s="1"/>
  <c r="H2639" i="4"/>
  <c r="H617" i="4"/>
  <c r="H348" i="4"/>
  <c r="F178" i="4"/>
  <c r="H412" i="4"/>
  <c r="H445" i="4"/>
  <c r="H1217" i="4"/>
  <c r="F497" i="4"/>
  <c r="F185" i="4"/>
  <c r="H37" i="4"/>
  <c r="H9" i="4"/>
  <c r="H161" i="4"/>
  <c r="H197" i="4"/>
  <c r="H41" i="4"/>
  <c r="H373" i="4"/>
  <c r="H913" i="4"/>
  <c r="J913" i="4" s="1"/>
  <c r="F233" i="4"/>
  <c r="H112" i="4"/>
  <c r="F613" i="4"/>
  <c r="H205" i="4"/>
  <c r="H501" i="4"/>
  <c r="H1441" i="4"/>
  <c r="F14" i="4"/>
  <c r="H17" i="4"/>
  <c r="J17" i="4" s="1"/>
  <c r="K17" i="4" s="1"/>
  <c r="H639" i="4"/>
  <c r="H484" i="4"/>
  <c r="F210" i="4"/>
  <c r="H345" i="4"/>
  <c r="H429" i="4"/>
  <c r="H1121" i="4"/>
  <c r="F317" i="4"/>
  <c r="H480" i="4"/>
  <c r="J480" i="4" s="1"/>
  <c r="F469" i="4"/>
  <c r="F1470" i="4"/>
  <c r="H545" i="4"/>
  <c r="H1265" i="4"/>
  <c r="F17" i="4"/>
  <c r="F94" i="4"/>
  <c r="F350" i="4"/>
  <c r="F606" i="4"/>
  <c r="F1520" i="4"/>
  <c r="F1278" i="4"/>
  <c r="H246" i="4"/>
  <c r="H502" i="4"/>
  <c r="H1093" i="4"/>
  <c r="H749" i="4"/>
  <c r="F47" i="4"/>
  <c r="F303" i="4"/>
  <c r="F611" i="4"/>
  <c r="H316" i="4"/>
  <c r="H75" i="4"/>
  <c r="H419" i="4"/>
  <c r="H1097" i="4"/>
  <c r="F680" i="4"/>
  <c r="H421" i="4"/>
  <c r="H769" i="4"/>
  <c r="J769" i="4" s="1"/>
  <c r="H244" i="4"/>
  <c r="F1022" i="4"/>
  <c r="F226" i="4"/>
  <c r="F482" i="4"/>
  <c r="F1010" i="4"/>
  <c r="H941" i="4"/>
  <c r="H122" i="4"/>
  <c r="H378" i="4"/>
  <c r="J378" i="4" s="1"/>
  <c r="H641" i="4"/>
  <c r="F2457" i="4"/>
  <c r="F465" i="4"/>
  <c r="F179" i="4"/>
  <c r="F443" i="4"/>
  <c r="F1190" i="4"/>
  <c r="F397" i="4"/>
  <c r="H251" i="4"/>
  <c r="J251" i="4" s="1"/>
  <c r="H591" i="4"/>
  <c r="H308" i="4"/>
  <c r="F262" i="4"/>
  <c r="F518" i="4"/>
  <c r="F1154" i="4"/>
  <c r="F169" i="4"/>
  <c r="H158" i="4"/>
  <c r="H414" i="4"/>
  <c r="H741" i="4"/>
  <c r="H184" i="4"/>
  <c r="F734" i="4"/>
  <c r="F215" i="4"/>
  <c r="F491" i="4"/>
  <c r="F1398" i="4"/>
  <c r="F712" i="4"/>
  <c r="H299" i="4"/>
  <c r="H665" i="4"/>
  <c r="H765" i="4"/>
  <c r="F429" i="4"/>
  <c r="F170" i="4"/>
  <c r="F426" i="4"/>
  <c r="F786" i="4"/>
  <c r="H328" i="4"/>
  <c r="H66" i="4"/>
  <c r="J66" i="4" s="1"/>
  <c r="H322" i="4"/>
  <c r="H578" i="4"/>
  <c r="H1397" i="4"/>
  <c r="F149" i="4"/>
  <c r="F123" i="4"/>
  <c r="F379" i="4"/>
  <c r="F902" i="4"/>
  <c r="H1485" i="4"/>
  <c r="H175" i="4"/>
  <c r="H519" i="4"/>
  <c r="H1497" i="4"/>
  <c r="F72" i="4"/>
  <c r="F802" i="4"/>
  <c r="H360" i="4"/>
  <c r="H70" i="4"/>
  <c r="H326" i="4"/>
  <c r="I322" i="4" s="1"/>
  <c r="H582" i="4"/>
  <c r="H1413" i="4"/>
  <c r="F173" i="4"/>
  <c r="F127" i="4"/>
  <c r="F383" i="4"/>
  <c r="F918" i="4"/>
  <c r="F21" i="4"/>
  <c r="H183" i="4"/>
  <c r="I180" i="4" s="1"/>
  <c r="H523" i="4"/>
  <c r="F1590" i="4"/>
  <c r="F80" i="4"/>
  <c r="F818" i="4"/>
  <c r="H388" i="4"/>
  <c r="H74" i="4"/>
  <c r="H330" i="4"/>
  <c r="H586" i="4"/>
  <c r="H1429" i="4"/>
  <c r="F197" i="4"/>
  <c r="F131" i="4"/>
  <c r="F387" i="4"/>
  <c r="F934" i="4"/>
  <c r="F45" i="4"/>
  <c r="H187" i="4"/>
  <c r="H527" i="4"/>
  <c r="J527" i="4" s="1"/>
  <c r="F1672" i="4"/>
  <c r="F84" i="4"/>
  <c r="F438" i="4"/>
  <c r="F834" i="4"/>
  <c r="H408" i="4"/>
  <c r="H78" i="4"/>
  <c r="H334" i="4"/>
  <c r="H590" i="4"/>
  <c r="J590" i="4" s="1"/>
  <c r="H1445" i="4"/>
  <c r="F217" i="4"/>
  <c r="F135" i="4"/>
  <c r="F391" i="4"/>
  <c r="F966" i="4"/>
  <c r="F69" i="4"/>
  <c r="H195" i="4"/>
  <c r="H535" i="4"/>
  <c r="F405" i="4"/>
  <c r="H148" i="4"/>
  <c r="H433" i="4"/>
  <c r="F1118" i="4"/>
  <c r="H200" i="4"/>
  <c r="F862" i="4"/>
  <c r="H221" i="4"/>
  <c r="H525" i="4"/>
  <c r="I525" i="4" s="1"/>
  <c r="F1518" i="4"/>
  <c r="F46" i="4"/>
  <c r="H129" i="4"/>
  <c r="F702" i="4"/>
  <c r="H608" i="4"/>
  <c r="F242" i="4"/>
  <c r="F205" i="4"/>
  <c r="H493" i="4"/>
  <c r="I492" i="4" s="1"/>
  <c r="H1377" i="4"/>
  <c r="F1454" i="4"/>
  <c r="F926" i="4"/>
  <c r="H133" i="4"/>
  <c r="H105" i="4"/>
  <c r="H289" i="4"/>
  <c r="H369" i="4"/>
  <c r="H73" i="4"/>
  <c r="H409" i="4"/>
  <c r="H1233" i="4"/>
  <c r="F585" i="4"/>
  <c r="H288" i="4"/>
  <c r="F1214" i="4"/>
  <c r="H237" i="4"/>
  <c r="H541" i="4"/>
  <c r="F2120" i="4"/>
  <c r="F78" i="4"/>
  <c r="H145" i="4"/>
  <c r="H785" i="4"/>
  <c r="H861" i="4"/>
  <c r="F306" i="4"/>
  <c r="H496" i="4"/>
  <c r="H469" i="4"/>
  <c r="H1313" i="4"/>
  <c r="F750" i="4"/>
  <c r="F97" i="4"/>
  <c r="H21" i="4"/>
  <c r="H89" i="4"/>
  <c r="H577" i="4"/>
  <c r="H1393" i="4"/>
  <c r="F181" i="4"/>
  <c r="F126" i="4"/>
  <c r="I122" i="4" s="1"/>
  <c r="F382" i="4"/>
  <c r="F650" i="4"/>
  <c r="H24" i="4"/>
  <c r="H22" i="4"/>
  <c r="H278" i="4"/>
  <c r="H534" i="4"/>
  <c r="H1221" i="4"/>
  <c r="H1405" i="4"/>
  <c r="F79" i="4"/>
  <c r="F335" i="4"/>
  <c r="H685" i="4"/>
  <c r="H552" i="4"/>
  <c r="H119" i="4"/>
  <c r="H459" i="4"/>
  <c r="H1273" i="4"/>
  <c r="F16" i="4"/>
  <c r="I14" i="4" s="1"/>
  <c r="H453" i="4"/>
  <c r="H897" i="4"/>
  <c r="H416" i="4"/>
  <c r="F2" i="4"/>
  <c r="F258" i="4"/>
  <c r="F514" i="4"/>
  <c r="F1138" i="4"/>
  <c r="F141" i="4"/>
  <c r="J141" i="4" s="1"/>
  <c r="H154" i="4"/>
  <c r="H410" i="4"/>
  <c r="F726" i="4"/>
  <c r="H168" i="4"/>
  <c r="H669" i="4"/>
  <c r="F211" i="4"/>
  <c r="F487" i="4"/>
  <c r="F1366" i="4"/>
  <c r="F617" i="4"/>
  <c r="H295" i="4"/>
  <c r="F644" i="4"/>
  <c r="H620" i="4"/>
  <c r="F294" i="4"/>
  <c r="F550" i="4"/>
  <c r="F1282" i="4"/>
  <c r="F401" i="4"/>
  <c r="H190" i="4"/>
  <c r="H446" i="4"/>
  <c r="H869" i="4"/>
  <c r="H364" i="4"/>
  <c r="F1422" i="4"/>
  <c r="F247" i="4"/>
  <c r="F535" i="4"/>
  <c r="F1772" i="4"/>
  <c r="H3" i="4"/>
  <c r="H343" i="4"/>
  <c r="H793" i="4"/>
  <c r="F157" i="4"/>
  <c r="F609" i="4"/>
  <c r="F202" i="4"/>
  <c r="F458" i="4"/>
  <c r="F914" i="4"/>
  <c r="H564" i="4"/>
  <c r="H98" i="4"/>
  <c r="H354" i="4"/>
  <c r="H610" i="4"/>
  <c r="F1574" i="4"/>
  <c r="F329" i="4"/>
  <c r="F155" i="4"/>
  <c r="F411" i="4"/>
  <c r="F1062" i="4"/>
  <c r="F213" i="4"/>
  <c r="H219" i="4"/>
  <c r="H559" i="4"/>
  <c r="H72" i="4"/>
  <c r="F116" i="4"/>
  <c r="F930" i="4"/>
  <c r="H584" i="4"/>
  <c r="I582" i="4" s="1"/>
  <c r="H102" i="4"/>
  <c r="H358" i="4"/>
  <c r="H614" i="4"/>
  <c r="F1640" i="4"/>
  <c r="F349" i="4"/>
  <c r="F159" i="4"/>
  <c r="F419" i="4"/>
  <c r="F1094" i="4"/>
  <c r="F237" i="4"/>
  <c r="H227" i="4"/>
  <c r="H567" i="4"/>
  <c r="H104" i="4"/>
  <c r="F124" i="4"/>
  <c r="F946" i="4"/>
  <c r="H616" i="4"/>
  <c r="H106" i="4"/>
  <c r="H362" i="4"/>
  <c r="H618" i="4"/>
  <c r="F1768" i="4"/>
  <c r="F377" i="4"/>
  <c r="F163" i="4"/>
  <c r="F423" i="4"/>
  <c r="F1110" i="4"/>
  <c r="F265" i="4"/>
  <c r="I262" i="4" s="1"/>
  <c r="H231" i="4"/>
  <c r="H571" i="4"/>
  <c r="H132" i="4"/>
  <c r="F128" i="4"/>
  <c r="F470" i="4"/>
  <c r="F962" i="4"/>
  <c r="H657" i="4"/>
  <c r="H110" i="4"/>
  <c r="H366" i="4"/>
  <c r="H622" i="4"/>
  <c r="F1896" i="4"/>
  <c r="F393" i="4"/>
  <c r="F167" i="4"/>
  <c r="F427" i="4"/>
  <c r="F1142" i="4"/>
  <c r="F301" i="4"/>
  <c r="J301" i="4" s="1"/>
  <c r="H235" i="4"/>
  <c r="H579" i="4"/>
  <c r="H309" i="4"/>
  <c r="F513" i="4"/>
  <c r="H172" i="4"/>
  <c r="H1329" i="4"/>
  <c r="H797" i="4"/>
  <c r="H520" i="4"/>
  <c r="H153" i="4"/>
  <c r="H473" i="4"/>
  <c r="H1489" i="4"/>
  <c r="F38" i="4"/>
  <c r="H372" i="4"/>
  <c r="F1552" i="4"/>
  <c r="H253" i="4"/>
  <c r="H565" i="4"/>
  <c r="H108" i="4"/>
  <c r="F110" i="4"/>
  <c r="H257" i="4"/>
  <c r="H849" i="4"/>
  <c r="H1389" i="4"/>
  <c r="F370" i="4"/>
  <c r="F1038" i="4"/>
  <c r="H533" i="4"/>
  <c r="F1864" i="4"/>
  <c r="F54" i="4"/>
  <c r="H97" i="4"/>
  <c r="H229" i="4"/>
  <c r="H265" i="4"/>
  <c r="H64" i="4"/>
  <c r="H264" i="4"/>
  <c r="H137" i="4"/>
  <c r="I135" i="4" s="1"/>
  <c r="H457" i="4"/>
  <c r="H1425" i="4"/>
  <c r="F6" i="4"/>
  <c r="H456" i="4"/>
  <c r="H13" i="4"/>
  <c r="H269" i="4"/>
  <c r="H589" i="4"/>
  <c r="H196" i="4"/>
  <c r="I193" i="4" s="1"/>
  <c r="F142" i="4"/>
  <c r="H273" i="4"/>
  <c r="H945" i="4"/>
  <c r="F57" i="4"/>
  <c r="F434" i="4"/>
  <c r="F297" i="4"/>
  <c r="H509" i="4"/>
  <c r="H1473" i="4"/>
  <c r="F22" i="4"/>
  <c r="F1326" i="4"/>
  <c r="H149" i="4"/>
  <c r="H249" i="4"/>
  <c r="H609" i="4"/>
  <c r="H1560" i="4"/>
  <c r="F365" i="4"/>
  <c r="F158" i="4"/>
  <c r="J158" i="4" s="1"/>
  <c r="F414" i="4"/>
  <c r="F738" i="4"/>
  <c r="H236" i="4"/>
  <c r="H54" i="4"/>
  <c r="H310" i="4"/>
  <c r="H566" i="4"/>
  <c r="H1349" i="4"/>
  <c r="F81" i="4"/>
  <c r="J81" i="4" s="1"/>
  <c r="F111" i="4"/>
  <c r="F367" i="4"/>
  <c r="F838" i="4"/>
  <c r="H1181" i="4"/>
  <c r="H163" i="4"/>
  <c r="H503" i="4"/>
  <c r="H1433" i="4"/>
  <c r="F60" i="4"/>
  <c r="I58" i="4" s="1"/>
  <c r="H485" i="4"/>
  <c r="H1025" i="4"/>
  <c r="H588" i="4"/>
  <c r="F34" i="4"/>
  <c r="F290" i="4"/>
  <c r="F546" i="4"/>
  <c r="F1266" i="4"/>
  <c r="F369" i="4"/>
  <c r="H186" i="4"/>
  <c r="H442" i="4"/>
  <c r="H853" i="4"/>
  <c r="H340" i="4"/>
  <c r="F1342" i="4"/>
  <c r="F243" i="4"/>
  <c r="F527" i="4"/>
  <c r="F1644" i="4"/>
  <c r="F1486" i="4"/>
  <c r="H335" i="4"/>
  <c r="H777" i="4"/>
  <c r="F109" i="4"/>
  <c r="F326" i="4"/>
  <c r="F582" i="4"/>
  <c r="F1410" i="4"/>
  <c r="F630" i="4"/>
  <c r="H222" i="4"/>
  <c r="H478" i="4"/>
  <c r="H997" i="4"/>
  <c r="H540" i="4"/>
  <c r="F23" i="4"/>
  <c r="F279" i="4"/>
  <c r="F579" i="4"/>
  <c r="H140" i="4"/>
  <c r="I139" i="4" s="1"/>
  <c r="H43" i="4"/>
  <c r="H387" i="4"/>
  <c r="H969" i="4"/>
  <c r="F445" i="4"/>
  <c r="F1230" i="4"/>
  <c r="F234" i="4"/>
  <c r="F490" i="4"/>
  <c r="F1042" i="4"/>
  <c r="H1149" i="4"/>
  <c r="H130" i="4"/>
  <c r="H386" i="4"/>
  <c r="F662" i="4"/>
  <c r="H32" i="4"/>
  <c r="F505" i="4"/>
  <c r="F187" i="4"/>
  <c r="F455" i="4"/>
  <c r="F1238" i="4"/>
  <c r="F441" i="4"/>
  <c r="H263" i="4"/>
  <c r="H603" i="4"/>
  <c r="H380" i="4"/>
  <c r="F494" i="4"/>
  <c r="F1058" i="4"/>
  <c r="H1245" i="4"/>
  <c r="H134" i="4"/>
  <c r="H390" i="4"/>
  <c r="H673" i="4"/>
  <c r="H56" i="4"/>
  <c r="F533" i="4"/>
  <c r="F191" i="4"/>
  <c r="F459" i="4"/>
  <c r="F1270" i="4"/>
  <c r="I1269" i="4" s="1"/>
  <c r="F481" i="4"/>
  <c r="H267" i="4"/>
  <c r="H611" i="4"/>
  <c r="H452" i="4"/>
  <c r="F498" i="4"/>
  <c r="F1074" i="4"/>
  <c r="H1357" i="4"/>
  <c r="H138" i="4"/>
  <c r="H394" i="4"/>
  <c r="F684" i="4"/>
  <c r="H76" i="4"/>
  <c r="F557" i="4"/>
  <c r="F195" i="4"/>
  <c r="F463" i="4"/>
  <c r="F1286" i="4"/>
  <c r="F509" i="4"/>
  <c r="H271" i="4"/>
  <c r="H615" i="4"/>
  <c r="H476" i="4"/>
  <c r="F246" i="4"/>
  <c r="F502" i="4"/>
  <c r="F1090" i="4"/>
  <c r="F1832" i="4"/>
  <c r="H142" i="4"/>
  <c r="H398" i="4"/>
  <c r="F694" i="4"/>
  <c r="H100" i="4"/>
  <c r="F581" i="4"/>
  <c r="F199" i="4"/>
  <c r="F471" i="4"/>
  <c r="F1302" i="4"/>
  <c r="F553" i="4"/>
  <c r="H279" i="4"/>
  <c r="H619" i="4"/>
  <c r="H57" i="4"/>
  <c r="H477" i="4"/>
  <c r="H877" i="4"/>
  <c r="H185" i="4"/>
  <c r="H521" i="4"/>
  <c r="H84" i="4"/>
  <c r="F102" i="4"/>
  <c r="H548" i="4"/>
  <c r="H29" i="4"/>
  <c r="H285" i="4"/>
  <c r="H605" i="4"/>
  <c r="H324" i="4"/>
  <c r="F174" i="4"/>
  <c r="H365" i="4"/>
  <c r="H1041" i="4"/>
  <c r="F137" i="4"/>
  <c r="H572" i="4"/>
  <c r="H69" i="4"/>
  <c r="H573" i="4"/>
  <c r="H152" i="4"/>
  <c r="F118" i="4"/>
  <c r="H225" i="4"/>
  <c r="H297" i="4"/>
  <c r="H1073" i="4"/>
  <c r="H596" i="4"/>
  <c r="H436" i="4"/>
  <c r="H169" i="4"/>
  <c r="H497" i="4"/>
  <c r="F1992" i="4"/>
  <c r="F70" i="4"/>
  <c r="J70" i="4" s="1"/>
  <c r="F646" i="4"/>
  <c r="H45" i="4"/>
  <c r="H305" i="4"/>
  <c r="H631" i="4"/>
  <c r="H460" i="4"/>
  <c r="F206" i="4"/>
  <c r="H381" i="4"/>
  <c r="H1105" i="4"/>
  <c r="I1101" i="4" s="1"/>
  <c r="F293" i="4"/>
  <c r="H136" i="4"/>
  <c r="F1390" i="4"/>
  <c r="H557" i="4"/>
  <c r="H16" i="4"/>
  <c r="F86" i="4"/>
  <c r="H113" i="4"/>
  <c r="H245" i="4"/>
  <c r="H1169" i="4"/>
  <c r="F660" i="4"/>
  <c r="H40" i="4"/>
  <c r="F545" i="4"/>
  <c r="F190" i="4"/>
  <c r="F446" i="4"/>
  <c r="F866" i="4"/>
  <c r="H472" i="4"/>
  <c r="I469" i="4" s="1"/>
  <c r="H86" i="4"/>
  <c r="H342" i="4"/>
  <c r="H598" i="4"/>
  <c r="H1477" i="4"/>
  <c r="F261" i="4"/>
  <c r="F143" i="4"/>
  <c r="F399" i="4"/>
  <c r="F1014" i="4"/>
  <c r="F125" i="4"/>
  <c r="H203" i="4"/>
  <c r="H547" i="4"/>
  <c r="F2201" i="4"/>
  <c r="F100" i="4"/>
  <c r="H517" i="4"/>
  <c r="H1153" i="4"/>
  <c r="H1133" i="4"/>
  <c r="F66" i="4"/>
  <c r="F322" i="4"/>
  <c r="F578" i="4"/>
  <c r="F1394" i="4"/>
  <c r="F597" i="4"/>
  <c r="H218" i="4"/>
  <c r="H474" i="4"/>
  <c r="H981" i="4"/>
  <c r="H516" i="4"/>
  <c r="F19" i="4"/>
  <c r="F275" i="4"/>
  <c r="F571" i="4"/>
  <c r="H96" i="4"/>
  <c r="H39" i="4"/>
  <c r="H379" i="4"/>
  <c r="H937" i="4"/>
  <c r="F417" i="4"/>
  <c r="F358" i="4"/>
  <c r="F614" i="4"/>
  <c r="F1624" i="4"/>
  <c r="F1708" i="4"/>
  <c r="H254" i="4"/>
  <c r="H510" i="4"/>
  <c r="H1125" i="4"/>
  <c r="H909" i="4"/>
  <c r="F55" i="4"/>
  <c r="F311" i="4"/>
  <c r="F619" i="4"/>
  <c r="H376" i="4"/>
  <c r="H87" i="4"/>
  <c r="H427" i="4"/>
  <c r="H1145" i="4"/>
  <c r="I1141" i="4" s="1"/>
  <c r="F958" i="4"/>
  <c r="F10" i="4"/>
  <c r="F266" i="4"/>
  <c r="F522" i="4"/>
  <c r="F1170" i="4"/>
  <c r="F201" i="4"/>
  <c r="H162" i="4"/>
  <c r="H418" i="4"/>
  <c r="H757" i="4"/>
  <c r="H204" i="4"/>
  <c r="F798" i="4"/>
  <c r="F219" i="4"/>
  <c r="F495" i="4"/>
  <c r="F1414" i="4"/>
  <c r="F814" i="4"/>
  <c r="H303" i="4"/>
  <c r="F676" i="4"/>
  <c r="H893" i="4"/>
  <c r="F526" i="4"/>
  <c r="F1186" i="4"/>
  <c r="F225" i="4"/>
  <c r="H166" i="4"/>
  <c r="H422" i="4"/>
  <c r="H773" i="4"/>
  <c r="H228" i="4"/>
  <c r="F894" i="4"/>
  <c r="F223" i="4"/>
  <c r="F503" i="4"/>
  <c r="F1430" i="4"/>
  <c r="F1006" i="4"/>
  <c r="H311" i="4"/>
  <c r="F686" i="4"/>
  <c r="H1197" i="4"/>
  <c r="F530" i="4"/>
  <c r="F1202" i="4"/>
  <c r="F257" i="4"/>
  <c r="H170" i="4"/>
  <c r="H426" i="4"/>
  <c r="H789" i="4"/>
  <c r="H252" i="4"/>
  <c r="F990" i="4"/>
  <c r="F227" i="4"/>
  <c r="F507" i="4"/>
  <c r="F1446" i="4"/>
  <c r="F1086" i="4"/>
  <c r="H315" i="4"/>
  <c r="H697" i="4"/>
  <c r="F1704" i="4"/>
  <c r="F278" i="4"/>
  <c r="F534" i="4"/>
  <c r="F1218" i="4"/>
  <c r="F289" i="4"/>
  <c r="H174" i="4"/>
  <c r="H430" i="4"/>
  <c r="H805" i="4"/>
  <c r="H272" i="4"/>
  <c r="F1102" i="4"/>
  <c r="F231" i="4"/>
  <c r="F515" i="4"/>
  <c r="F1478" i="4"/>
  <c r="F1166" i="4"/>
  <c r="H323" i="4"/>
  <c r="F718" i="4"/>
  <c r="H313" i="4"/>
  <c r="H189" i="4"/>
  <c r="H121" i="4"/>
  <c r="F710" i="4"/>
  <c r="F690" i="4"/>
  <c r="F145" i="4"/>
  <c r="H217" i="4"/>
  <c r="H561" i="4"/>
  <c r="H304" i="4"/>
  <c r="F166" i="4"/>
  <c r="H973" i="4"/>
  <c r="H61" i="4"/>
  <c r="H321" i="4"/>
  <c r="F692" i="4"/>
  <c r="H544" i="4"/>
  <c r="F238" i="4"/>
  <c r="H441" i="4"/>
  <c r="H1201" i="4"/>
  <c r="F473" i="4"/>
  <c r="F537" i="4"/>
  <c r="H165" i="4"/>
  <c r="H621" i="4"/>
  <c r="H368" i="4"/>
  <c r="F182" i="4"/>
  <c r="H401" i="4"/>
  <c r="I400" i="4" s="1"/>
  <c r="H88" i="4"/>
  <c r="H44" i="4"/>
  <c r="F33" i="4"/>
  <c r="H1213" i="4"/>
  <c r="H201" i="4"/>
  <c r="H537" i="4"/>
  <c r="H176" i="4"/>
  <c r="F134" i="4"/>
  <c r="H1293" i="4"/>
  <c r="H77" i="4"/>
  <c r="H341" i="4"/>
  <c r="H737" i="4"/>
  <c r="H781" i="4"/>
  <c r="F302" i="4"/>
  <c r="H465" i="4"/>
  <c r="H1297" i="4"/>
  <c r="H701" i="4"/>
  <c r="H1373" i="4"/>
  <c r="H85" i="4"/>
  <c r="H597" i="4"/>
  <c r="H284" i="4"/>
  <c r="F150" i="4"/>
  <c r="H241" i="4"/>
  <c r="H385" i="4"/>
  <c r="H417" i="4"/>
  <c r="H753" i="4"/>
  <c r="H224" i="4"/>
  <c r="F942" i="4"/>
  <c r="F222" i="4"/>
  <c r="F478" i="4"/>
  <c r="F994" i="4"/>
  <c r="H813" i="4"/>
  <c r="H118" i="4"/>
  <c r="H374" i="4"/>
  <c r="H633" i="4"/>
  <c r="F2152" i="4"/>
  <c r="F437" i="4"/>
  <c r="F175" i="4"/>
  <c r="F439" i="4"/>
  <c r="F1174" i="4"/>
  <c r="F373" i="4"/>
  <c r="H247" i="4"/>
  <c r="H587" i="4"/>
  <c r="H280" i="4"/>
  <c r="H293" i="4"/>
  <c r="H549" i="4"/>
  <c r="H1281" i="4"/>
  <c r="F37" i="4"/>
  <c r="J37" i="4" s="1"/>
  <c r="F98" i="4"/>
  <c r="F354" i="4"/>
  <c r="F610" i="4"/>
  <c r="F1562" i="4"/>
  <c r="F1374" i="4"/>
  <c r="H250" i="4"/>
  <c r="H506" i="4"/>
  <c r="H1109" i="4"/>
  <c r="H845" i="4"/>
  <c r="F51" i="4"/>
  <c r="F307" i="4"/>
  <c r="F615" i="4"/>
  <c r="H336" i="4"/>
  <c r="H79" i="4"/>
  <c r="H423" i="4"/>
  <c r="H1113" i="4"/>
  <c r="F782" i="4"/>
  <c r="F390" i="4"/>
  <c r="F672" i="4"/>
  <c r="H68" i="4"/>
  <c r="H30" i="4"/>
  <c r="H286" i="4"/>
  <c r="H542" i="4"/>
  <c r="H1253" i="4"/>
  <c r="F1606" i="4"/>
  <c r="F87" i="4"/>
  <c r="F343" i="4"/>
  <c r="H717" i="4"/>
  <c r="H600" i="4"/>
  <c r="H131" i="4"/>
  <c r="H471" i="4"/>
  <c r="H1305" i="4"/>
  <c r="I1301" i="4" s="1"/>
  <c r="F28" i="4"/>
  <c r="F42" i="4"/>
  <c r="F298" i="4"/>
  <c r="F554" i="4"/>
  <c r="F1298" i="4"/>
  <c r="F425" i="4"/>
  <c r="H194" i="4"/>
  <c r="H450" i="4"/>
  <c r="H885" i="4"/>
  <c r="H384" i="4"/>
  <c r="H1508" i="4"/>
  <c r="F251" i="4"/>
  <c r="F539" i="4"/>
  <c r="F1900" i="4"/>
  <c r="H7" i="4"/>
  <c r="H347" i="4"/>
  <c r="H809" i="4"/>
  <c r="F189" i="4"/>
  <c r="F558" i="4"/>
  <c r="F1314" i="4"/>
  <c r="F457" i="4"/>
  <c r="H198" i="4"/>
  <c r="H454" i="4"/>
  <c r="H901" i="4"/>
  <c r="H404" i="4"/>
  <c r="F2092" i="4"/>
  <c r="F255" i="4"/>
  <c r="F547" i="4"/>
  <c r="F2156" i="4"/>
  <c r="H11" i="4"/>
  <c r="H355" i="4"/>
  <c r="H841" i="4"/>
  <c r="F221" i="4"/>
  <c r="F562" i="4"/>
  <c r="F1330" i="4"/>
  <c r="F485" i="4"/>
  <c r="H202" i="4"/>
  <c r="H458" i="4"/>
  <c r="H917" i="4"/>
  <c r="H428" i="4"/>
  <c r="F3" i="4"/>
  <c r="F259" i="4"/>
  <c r="F551" i="4"/>
  <c r="H2468" i="4"/>
  <c r="H15" i="4"/>
  <c r="H359" i="4"/>
  <c r="H857" i="4"/>
  <c r="F245" i="4"/>
  <c r="F310" i="4"/>
  <c r="F566" i="4"/>
  <c r="F1346" i="4"/>
  <c r="F517" i="4"/>
  <c r="H206" i="4"/>
  <c r="H462" i="4"/>
  <c r="H933" i="4"/>
  <c r="H448" i="4"/>
  <c r="F7" i="4"/>
  <c r="F263" i="4"/>
  <c r="F555" i="4"/>
  <c r="H36" i="4"/>
  <c r="H23" i="4"/>
  <c r="H363" i="4"/>
  <c r="H1049" i="4"/>
  <c r="F1310" i="4"/>
  <c r="F121" i="4"/>
  <c r="F453" i="4"/>
  <c r="H53" i="4"/>
  <c r="F493" i="4"/>
  <c r="H281" i="4"/>
  <c r="H601" i="4"/>
  <c r="H524" i="4"/>
  <c r="F230" i="4"/>
  <c r="H2287" i="4"/>
  <c r="H93" i="4"/>
  <c r="H361" i="4"/>
  <c r="H833" i="4"/>
  <c r="H1309" i="4"/>
  <c r="F366" i="4"/>
  <c r="H489" i="4"/>
  <c r="H1361" i="4"/>
  <c r="F1406" i="4"/>
  <c r="H65" i="4"/>
  <c r="H261" i="4"/>
  <c r="H713" i="4"/>
  <c r="H637" i="4"/>
  <c r="F270" i="4"/>
  <c r="H240" i="4"/>
  <c r="H612" i="4"/>
  <c r="I610" i="4" s="1"/>
  <c r="H1069" i="4"/>
  <c r="F565" i="4"/>
  <c r="F229" i="4"/>
  <c r="H233" i="4"/>
  <c r="H585" i="4"/>
  <c r="H432" i="4"/>
  <c r="F198" i="4"/>
  <c r="F77" i="4"/>
  <c r="H109" i="4"/>
  <c r="H377" i="4"/>
  <c r="H929" i="4"/>
  <c r="F2088" i="4"/>
  <c r="F430" i="4"/>
  <c r="H505" i="4"/>
  <c r="H1457" i="4"/>
  <c r="F18" i="4"/>
  <c r="F648" i="4"/>
  <c r="H181" i="4"/>
  <c r="H649" i="4"/>
  <c r="H500" i="4"/>
  <c r="F214" i="4"/>
  <c r="H425" i="4"/>
  <c r="H352" i="4"/>
  <c r="H449" i="4"/>
  <c r="H881" i="4"/>
  <c r="H392" i="4"/>
  <c r="F2297" i="4"/>
  <c r="F254" i="4"/>
  <c r="F510" i="4"/>
  <c r="F1122" i="4"/>
  <c r="F113" i="4"/>
  <c r="H150" i="4"/>
  <c r="I149" i="4" s="1"/>
  <c r="H406" i="4"/>
  <c r="F716" i="4"/>
  <c r="H144" i="4"/>
  <c r="F621" i="4"/>
  <c r="F207" i="4"/>
  <c r="F483" i="4"/>
  <c r="F1350" i="4"/>
  <c r="F601" i="4"/>
  <c r="H291" i="4"/>
  <c r="H635" i="4"/>
  <c r="H592" i="4"/>
  <c r="H325" i="4"/>
  <c r="H581" i="4"/>
  <c r="H1409" i="4"/>
  <c r="F209" i="4"/>
  <c r="F130" i="4"/>
  <c r="F386" i="4"/>
  <c r="H661" i="4"/>
  <c r="H48" i="4"/>
  <c r="H26" i="4"/>
  <c r="H282" i="4"/>
  <c r="H538" i="4"/>
  <c r="H1237" i="4"/>
  <c r="H1469" i="4"/>
  <c r="F83" i="4"/>
  <c r="F339" i="4"/>
  <c r="F696" i="4"/>
  <c r="H580" i="4"/>
  <c r="H123" i="4"/>
  <c r="H463" i="4"/>
  <c r="H1289" i="4"/>
  <c r="F20" i="4"/>
  <c r="J20" i="4" s="1"/>
  <c r="F422" i="4"/>
  <c r="F770" i="4"/>
  <c r="H300" i="4"/>
  <c r="H62" i="4"/>
  <c r="H318" i="4"/>
  <c r="H574" i="4"/>
  <c r="H1381" i="4"/>
  <c r="F129" i="4"/>
  <c r="I128" i="4" s="1"/>
  <c r="F119" i="4"/>
  <c r="F375" i="4"/>
  <c r="F886" i="4"/>
  <c r="H1421" i="4"/>
  <c r="H171" i="4"/>
  <c r="H515" i="4"/>
  <c r="H1481" i="4"/>
  <c r="F68" i="4"/>
  <c r="I64" i="4" s="1"/>
  <c r="F74" i="4"/>
  <c r="F330" i="4"/>
  <c r="F586" i="4"/>
  <c r="F1426" i="4"/>
  <c r="F722" i="4"/>
  <c r="H226" i="4"/>
  <c r="H482" i="4"/>
  <c r="H1013" i="4"/>
  <c r="H556" i="4"/>
  <c r="F27" i="4"/>
  <c r="F283" i="4"/>
  <c r="F583" i="4"/>
  <c r="H164" i="4"/>
  <c r="H47" i="4"/>
  <c r="H391" i="4"/>
  <c r="H985" i="4"/>
  <c r="F477" i="4"/>
  <c r="F590" i="4"/>
  <c r="F1442" i="4"/>
  <c r="F830" i="4"/>
  <c r="H230" i="4"/>
  <c r="H486" i="4"/>
  <c r="H1029" i="4"/>
  <c r="H576" i="4"/>
  <c r="F31" i="4"/>
  <c r="F287" i="4"/>
  <c r="F587" i="4"/>
  <c r="H208" i="4"/>
  <c r="H55" i="4"/>
  <c r="H395" i="4"/>
  <c r="H1017" i="4"/>
  <c r="F525" i="4"/>
  <c r="F594" i="4"/>
  <c r="F1458" i="4"/>
  <c r="F974" i="4"/>
  <c r="H234" i="4"/>
  <c r="H490" i="4"/>
  <c r="H1045" i="4"/>
  <c r="H604" i="4"/>
  <c r="F35" i="4"/>
  <c r="I33" i="4" s="1"/>
  <c r="F291" i="4"/>
  <c r="F591" i="4"/>
  <c r="H232" i="4"/>
  <c r="H59" i="4"/>
  <c r="H399" i="4"/>
  <c r="H1033" i="4"/>
  <c r="F549" i="4"/>
  <c r="F342" i="4"/>
  <c r="F598" i="4"/>
  <c r="F1474" i="4"/>
  <c r="F1070" i="4"/>
  <c r="H238" i="4"/>
  <c r="H494" i="4"/>
  <c r="H1061" i="4"/>
  <c r="H624" i="4"/>
  <c r="F39" i="4"/>
  <c r="I38" i="4" s="1"/>
  <c r="F295" i="4"/>
  <c r="F599" i="4"/>
  <c r="H256" i="4"/>
  <c r="H67" i="4"/>
  <c r="H407" i="4"/>
  <c r="H1225" i="4"/>
  <c r="F9" i="4"/>
  <c r="F521" i="4"/>
  <c r="F186" i="4"/>
  <c r="F442" i="4"/>
  <c r="F850" i="4"/>
  <c r="H440" i="4"/>
  <c r="H82" i="4"/>
  <c r="H338" i="4"/>
  <c r="H594" i="4"/>
  <c r="H1461" i="4"/>
  <c r="F241" i="4"/>
  <c r="F139" i="4"/>
  <c r="F395" i="4"/>
  <c r="F982" i="4"/>
  <c r="F89" i="4"/>
  <c r="H199" i="4"/>
  <c r="H539" i="4"/>
  <c r="F1928" i="4"/>
  <c r="F96" i="4"/>
  <c r="F627" i="4"/>
  <c r="F2028" i="4"/>
  <c r="F461" i="4"/>
  <c r="H179" i="4"/>
  <c r="H435" i="4"/>
  <c r="H825" i="4"/>
  <c r="H420" i="4"/>
  <c r="F76" i="4"/>
  <c r="F332" i="4"/>
  <c r="F588" i="4"/>
  <c r="F1434" i="4"/>
  <c r="H834" i="4"/>
  <c r="H1090" i="4"/>
  <c r="H1346" i="4"/>
  <c r="F2128" i="4"/>
  <c r="F855" i="4"/>
  <c r="F1111" i="4"/>
  <c r="F1367" i="4"/>
  <c r="H691" i="4"/>
  <c r="H1035" i="4"/>
  <c r="H1375" i="4"/>
  <c r="F812" i="4"/>
  <c r="F1156" i="4"/>
  <c r="F1496" i="4"/>
  <c r="F368" i="4"/>
  <c r="F624" i="4"/>
  <c r="F1932" i="4"/>
  <c r="H870" i="4"/>
  <c r="H1126" i="4"/>
  <c r="H1382" i="4"/>
  <c r="F635" i="4"/>
  <c r="F891" i="4"/>
  <c r="F1147" i="4"/>
  <c r="F1403" i="4"/>
  <c r="H739" i="4"/>
  <c r="H1079" i="4"/>
  <c r="H1423" i="4"/>
  <c r="F860" i="4"/>
  <c r="F1200" i="4"/>
  <c r="F148" i="4"/>
  <c r="F404" i="4"/>
  <c r="H709" i="4"/>
  <c r="H650" i="4"/>
  <c r="H906" i="4"/>
  <c r="H1162" i="4"/>
  <c r="H1418" i="4"/>
  <c r="F671" i="4"/>
  <c r="I669" i="4" s="1"/>
  <c r="F927" i="4"/>
  <c r="F1183" i="4"/>
  <c r="F1439" i="4"/>
  <c r="H787" i="4"/>
  <c r="H1131" i="4"/>
  <c r="H1471" i="4"/>
  <c r="F908" i="4"/>
  <c r="F1252" i="4"/>
  <c r="F447" i="4"/>
  <c r="F870" i="4"/>
  <c r="H356" i="4"/>
  <c r="F1964" i="4"/>
  <c r="H255" i="4"/>
  <c r="H511" i="4"/>
  <c r="H1129" i="4"/>
  <c r="F133" i="4"/>
  <c r="J133" i="4" s="1"/>
  <c r="F152" i="4"/>
  <c r="F408" i="4"/>
  <c r="F720" i="4"/>
  <c r="H654" i="4"/>
  <c r="H910" i="4"/>
  <c r="H1166" i="4"/>
  <c r="H1422" i="4"/>
  <c r="F675" i="4"/>
  <c r="F931" i="4"/>
  <c r="F1187" i="4"/>
  <c r="F1443" i="4"/>
  <c r="H791" i="4"/>
  <c r="H1135" i="4"/>
  <c r="H1475" i="4"/>
  <c r="F912" i="4"/>
  <c r="F1256" i="4"/>
  <c r="F188" i="4"/>
  <c r="F444" i="4"/>
  <c r="F858" i="4"/>
  <c r="H690" i="4"/>
  <c r="H946" i="4"/>
  <c r="H1202" i="4"/>
  <c r="H1458" i="4"/>
  <c r="F711" i="4"/>
  <c r="F967" i="4"/>
  <c r="F1223" i="4"/>
  <c r="F1491" i="4"/>
  <c r="H843" i="4"/>
  <c r="H1183" i="4"/>
  <c r="F1566" i="4"/>
  <c r="F964" i="4"/>
  <c r="F1304" i="4"/>
  <c r="F224" i="4"/>
  <c r="F480" i="4"/>
  <c r="F1002" i="4"/>
  <c r="H726" i="4"/>
  <c r="H982" i="4"/>
  <c r="H1238" i="4"/>
  <c r="H1494" i="4"/>
  <c r="F747" i="4"/>
  <c r="F1003" i="4"/>
  <c r="F1259" i="4"/>
  <c r="F1628" i="4"/>
  <c r="H887" i="4"/>
  <c r="H1231" i="4"/>
  <c r="F1880" i="4"/>
  <c r="F1008" i="4"/>
  <c r="F1352" i="4"/>
  <c r="F260" i="4"/>
  <c r="F516" i="4"/>
  <c r="F1146" i="4"/>
  <c r="H762" i="4"/>
  <c r="H1018" i="4"/>
  <c r="H1274" i="4"/>
  <c r="F1594" i="4"/>
  <c r="F783" i="4"/>
  <c r="F1039" i="4"/>
  <c r="F1295" i="4"/>
  <c r="F2004" i="4"/>
  <c r="H939" i="4"/>
  <c r="H1279" i="4"/>
  <c r="H2415" i="4"/>
  <c r="F1060" i="4"/>
  <c r="F1400" i="4"/>
  <c r="I1397" i="4" s="1"/>
  <c r="F296" i="4"/>
  <c r="F552" i="4"/>
  <c r="F1290" i="4"/>
  <c r="H798" i="4"/>
  <c r="H1054" i="4"/>
  <c r="H1310" i="4"/>
  <c r="F1840" i="4"/>
  <c r="F819" i="4"/>
  <c r="F1075" i="4"/>
  <c r="F1331" i="4"/>
  <c r="H643" i="4"/>
  <c r="H983" i="4"/>
  <c r="H1327" i="4"/>
  <c r="F764" i="4"/>
  <c r="F1104" i="4"/>
  <c r="F1448" i="4"/>
  <c r="I1445" i="4" s="1"/>
  <c r="H2575" i="4"/>
  <c r="H891" i="4"/>
  <c r="H1147" i="4"/>
  <c r="H1403" i="4"/>
  <c r="F756" i="4"/>
  <c r="F1012" i="4"/>
  <c r="F1268" i="4"/>
  <c r="F1568" i="4"/>
  <c r="H772" i="4"/>
  <c r="H1068" i="4"/>
  <c r="H1412" i="4"/>
  <c r="F745" i="4"/>
  <c r="F1085" i="4"/>
  <c r="F1429" i="4"/>
  <c r="H1704" i="4"/>
  <c r="H2100" i="4"/>
  <c r="H712" i="4"/>
  <c r="H988" i="4"/>
  <c r="H1328" i="4"/>
  <c r="F665" i="4"/>
  <c r="F1005" i="4"/>
  <c r="F1345" i="4"/>
  <c r="H1624" i="4"/>
  <c r="H1976" i="4"/>
  <c r="H684" i="4"/>
  <c r="H952" i="4"/>
  <c r="H1292" i="4"/>
  <c r="F629" i="4"/>
  <c r="F969" i="4"/>
  <c r="F1309" i="4"/>
  <c r="H1588" i="4"/>
  <c r="H1928" i="4"/>
  <c r="F1652" i="4"/>
  <c r="H807" i="4"/>
  <c r="H1063" i="4"/>
  <c r="H1319" i="4"/>
  <c r="F1912" i="4"/>
  <c r="F928" i="4"/>
  <c r="F1184" i="4"/>
  <c r="F1440" i="4"/>
  <c r="I1437" i="4" s="1"/>
  <c r="H688" i="4"/>
  <c r="H956" i="4"/>
  <c r="H1296" i="4"/>
  <c r="F633" i="4"/>
  <c r="F973" i="4"/>
  <c r="F1313" i="4"/>
  <c r="H1592" i="4"/>
  <c r="H1932" i="4"/>
  <c r="H660" i="4"/>
  <c r="H920" i="4"/>
  <c r="H1260" i="4"/>
  <c r="F2144" i="4"/>
  <c r="F937" i="4"/>
  <c r="F1277" i="4"/>
  <c r="H2447" i="4"/>
  <c r="H1896" i="4"/>
  <c r="H632" i="4"/>
  <c r="H888" i="4"/>
  <c r="H1224" i="4"/>
  <c r="F1824" i="4"/>
  <c r="F897" i="4"/>
  <c r="F1241" i="4"/>
  <c r="F1956" i="4"/>
  <c r="H1856" i="4"/>
  <c r="F1692" i="4"/>
  <c r="H796" i="4"/>
  <c r="H1100" i="4"/>
  <c r="H1444" i="4"/>
  <c r="F777" i="4"/>
  <c r="F1117" i="4"/>
  <c r="F1461" i="4"/>
  <c r="H1736" i="4"/>
  <c r="H2140" i="4"/>
  <c r="H736" i="4"/>
  <c r="H1020" i="4"/>
  <c r="H1360" i="4"/>
  <c r="F697" i="4"/>
  <c r="F1037" i="4"/>
  <c r="F1377" i="4"/>
  <c r="H1656" i="4"/>
  <c r="H2028" i="4"/>
  <c r="H1044" i="4"/>
  <c r="H1300" i="4"/>
  <c r="F1760" i="4"/>
  <c r="F805" i="4"/>
  <c r="F1061" i="4"/>
  <c r="F1317" i="4"/>
  <c r="F1892" i="4"/>
  <c r="H1764" i="4"/>
  <c r="H2020" i="4"/>
  <c r="F2469" i="4"/>
  <c r="F1753" i="4"/>
  <c r="F2093" i="4"/>
  <c r="H889" i="4"/>
  <c r="F305" i="4"/>
  <c r="F846" i="4"/>
  <c r="F218" i="4"/>
  <c r="F474" i="4"/>
  <c r="F978" i="4"/>
  <c r="H721" i="4"/>
  <c r="H114" i="4"/>
  <c r="H370" i="4"/>
  <c r="H626" i="4"/>
  <c r="F2024" i="4"/>
  <c r="F413" i="4"/>
  <c r="J413" i="4" s="1"/>
  <c r="F171" i="4"/>
  <c r="F431" i="4"/>
  <c r="F1158" i="4"/>
  <c r="F325" i="4"/>
  <c r="H239" i="4"/>
  <c r="H583" i="4"/>
  <c r="H216" i="4"/>
  <c r="I213" i="4" s="1"/>
  <c r="F136" i="4"/>
  <c r="F706" i="4"/>
  <c r="H116" i="4"/>
  <c r="F658" i="4"/>
  <c r="H211" i="4"/>
  <c r="H467" i="4"/>
  <c r="H953" i="4"/>
  <c r="H689" i="4"/>
  <c r="I685" i="4" s="1"/>
  <c r="F108" i="4"/>
  <c r="F364" i="4"/>
  <c r="F620" i="4"/>
  <c r="F1804" i="4"/>
  <c r="H866" i="4"/>
  <c r="H1122" i="4"/>
  <c r="H1378" i="4"/>
  <c r="F631" i="4"/>
  <c r="F887" i="4"/>
  <c r="F1143" i="4"/>
  <c r="F1399" i="4"/>
  <c r="H735" i="4"/>
  <c r="H1075" i="4"/>
  <c r="H1419" i="4"/>
  <c r="F856" i="4"/>
  <c r="F1196" i="4"/>
  <c r="F144" i="4"/>
  <c r="F400" i="4"/>
  <c r="F698" i="4"/>
  <c r="H646" i="4"/>
  <c r="H902" i="4"/>
  <c r="H1158" i="4"/>
  <c r="H1414" i="4"/>
  <c r="F667" i="4"/>
  <c r="F923" i="4"/>
  <c r="F1179" i="4"/>
  <c r="F1435" i="4"/>
  <c r="H783" i="4"/>
  <c r="H1123" i="4"/>
  <c r="H1463" i="4"/>
  <c r="F904" i="4"/>
  <c r="F1244" i="4"/>
  <c r="F180" i="4"/>
  <c r="F436" i="4"/>
  <c r="F826" i="4"/>
  <c r="H682" i="4"/>
  <c r="H938" i="4"/>
  <c r="H1194" i="4"/>
  <c r="H1450" i="4"/>
  <c r="F703" i="4"/>
  <c r="F959" i="4"/>
  <c r="F1215" i="4"/>
  <c r="F1483" i="4"/>
  <c r="H831" i="4"/>
  <c r="H1171" i="4"/>
  <c r="H1544" i="4"/>
  <c r="F952" i="4"/>
  <c r="F1292" i="4"/>
  <c r="F479" i="4"/>
  <c r="F998" i="4"/>
  <c r="H536" i="4"/>
  <c r="H31" i="4"/>
  <c r="H287" i="4"/>
  <c r="H543" i="4"/>
  <c r="H1257" i="4"/>
  <c r="F357" i="4"/>
  <c r="J357" i="4" s="1"/>
  <c r="F184" i="4"/>
  <c r="F440" i="4"/>
  <c r="F842" i="4"/>
  <c r="H686" i="4"/>
  <c r="H942" i="4"/>
  <c r="H1198" i="4"/>
  <c r="H1454" i="4"/>
  <c r="F707" i="4"/>
  <c r="F963" i="4"/>
  <c r="F1219" i="4"/>
  <c r="F1487" i="4"/>
  <c r="H835" i="4"/>
  <c r="H1175" i="4"/>
  <c r="F1556" i="4"/>
  <c r="F956" i="4"/>
  <c r="F1296" i="4"/>
  <c r="F220" i="4"/>
  <c r="F476" i="4"/>
  <c r="F986" i="4"/>
  <c r="H722" i="4"/>
  <c r="H978" i="4"/>
  <c r="H1234" i="4"/>
  <c r="H1490" i="4"/>
  <c r="F743" i="4"/>
  <c r="F999" i="4"/>
  <c r="F1255" i="4"/>
  <c r="F1612" i="4"/>
  <c r="H883" i="4"/>
  <c r="H1227" i="4"/>
  <c r="F1848" i="4"/>
  <c r="F1004" i="4"/>
  <c r="F1348" i="4"/>
  <c r="F256" i="4"/>
  <c r="F512" i="4"/>
  <c r="F1130" i="4"/>
  <c r="H758" i="4"/>
  <c r="H1014" i="4"/>
  <c r="H1270" i="4"/>
  <c r="F1578" i="4"/>
  <c r="F779" i="4"/>
  <c r="F1035" i="4"/>
  <c r="F1291" i="4"/>
  <c r="F1972" i="4"/>
  <c r="H931" i="4"/>
  <c r="H1271" i="4"/>
  <c r="F2329" i="4"/>
  <c r="F1052" i="4"/>
  <c r="F1392" i="4"/>
  <c r="F292" i="4"/>
  <c r="F548" i="4"/>
  <c r="F1274" i="4"/>
  <c r="H794" i="4"/>
  <c r="H1050" i="4"/>
  <c r="H1306" i="4"/>
  <c r="F1808" i="4"/>
  <c r="F815" i="4"/>
  <c r="F1071" i="4"/>
  <c r="F1327" i="4"/>
  <c r="H2660" i="4"/>
  <c r="H979" i="4"/>
  <c r="H1323" i="4"/>
  <c r="F760" i="4"/>
  <c r="F1100" i="4"/>
  <c r="F1444" i="4"/>
  <c r="I1441" i="4" s="1"/>
  <c r="F328" i="4"/>
  <c r="F584" i="4"/>
  <c r="F1418" i="4"/>
  <c r="H830" i="4"/>
  <c r="H1086" i="4"/>
  <c r="H1342" i="4"/>
  <c r="F2096" i="4"/>
  <c r="F851" i="4"/>
  <c r="F1107" i="4"/>
  <c r="F1363" i="4"/>
  <c r="H687" i="4"/>
  <c r="H1027" i="4"/>
  <c r="H1367" i="4"/>
  <c r="F808" i="4"/>
  <c r="F1148" i="4"/>
  <c r="F1488" i="4"/>
  <c r="H667" i="4"/>
  <c r="H923" i="4"/>
  <c r="H1179" i="4"/>
  <c r="H1435" i="4"/>
  <c r="F788" i="4"/>
  <c r="F1044" i="4"/>
  <c r="F1300" i="4"/>
  <c r="F1756" i="4"/>
  <c r="H804" i="4"/>
  <c r="H1112" i="4"/>
  <c r="H1452" i="4"/>
  <c r="F789" i="4"/>
  <c r="F1129" i="4"/>
  <c r="F1469" i="4"/>
  <c r="H1748" i="4"/>
  <c r="H2164" i="4"/>
  <c r="H744" i="4"/>
  <c r="H1032" i="4"/>
  <c r="H1372" i="4"/>
  <c r="F705" i="4"/>
  <c r="F1049" i="4"/>
  <c r="F1389" i="4"/>
  <c r="H1664" i="4"/>
  <c r="H2040" i="4"/>
  <c r="H716" i="4"/>
  <c r="H996" i="4"/>
  <c r="H1336" i="4"/>
  <c r="F669" i="4"/>
  <c r="F1013" i="4"/>
  <c r="F1353" i="4"/>
  <c r="H1628" i="4"/>
  <c r="H1980" i="4"/>
  <c r="F1908" i="4"/>
  <c r="H839" i="4"/>
  <c r="H1095" i="4"/>
  <c r="H1351" i="4"/>
  <c r="F2168" i="4"/>
  <c r="F960" i="4"/>
  <c r="F1216" i="4"/>
  <c r="F1472" i="4"/>
  <c r="H720" i="4"/>
  <c r="H1000" i="4"/>
  <c r="H1340" i="4"/>
  <c r="F673" i="4"/>
  <c r="F1017" i="4"/>
  <c r="F1357" i="4"/>
  <c r="H1632" i="4"/>
  <c r="H1996" i="4"/>
  <c r="H692" i="4"/>
  <c r="H964" i="4"/>
  <c r="H1304" i="4"/>
  <c r="F637" i="4"/>
  <c r="F981" i="4"/>
  <c r="F1321" i="4"/>
  <c r="H1596" i="4"/>
  <c r="H1940" i="4"/>
  <c r="H664" i="4"/>
  <c r="H924" i="4"/>
  <c r="H1264" i="4"/>
  <c r="H2180" i="4"/>
  <c r="F941" i="4"/>
  <c r="F1281" i="4"/>
  <c r="H2532" i="4"/>
  <c r="H1900" i="4"/>
  <c r="F1948" i="4"/>
  <c r="H828" i="4"/>
  <c r="H1144" i="4"/>
  <c r="H1484" i="4"/>
  <c r="F821" i="4"/>
  <c r="F1161" i="4"/>
  <c r="F1506" i="4"/>
  <c r="H1780" i="4"/>
  <c r="F2405" i="4"/>
  <c r="H768" i="4"/>
  <c r="H1064" i="4"/>
  <c r="H1404" i="4"/>
  <c r="F737" i="4"/>
  <c r="F1081" i="4"/>
  <c r="F1421" i="4"/>
  <c r="H1696" i="4"/>
  <c r="H2092" i="4"/>
  <c r="H1076" i="4"/>
  <c r="H1332" i="4"/>
  <c r="F2016" i="4"/>
  <c r="F837" i="4"/>
  <c r="F1093" i="4"/>
  <c r="F1349" i="4"/>
  <c r="F2148" i="4"/>
  <c r="H1796" i="4"/>
  <c r="H2052" i="4"/>
  <c r="H2576" i="4"/>
  <c r="F1797" i="4"/>
  <c r="F2137" i="4"/>
  <c r="F593" i="4"/>
  <c r="F1608" i="4"/>
  <c r="F250" i="4"/>
  <c r="I249" i="4" s="1"/>
  <c r="F506" i="4"/>
  <c r="F1106" i="4"/>
  <c r="F41" i="4"/>
  <c r="H146" i="4"/>
  <c r="H402" i="4"/>
  <c r="H705" i="4"/>
  <c r="H120" i="4"/>
  <c r="F605" i="4"/>
  <c r="I605" i="4" s="1"/>
  <c r="F203" i="4"/>
  <c r="F475" i="4"/>
  <c r="F1318" i="4"/>
  <c r="F577" i="4"/>
  <c r="H283" i="4"/>
  <c r="H623" i="4"/>
  <c r="H560" i="4"/>
  <c r="F435" i="4"/>
  <c r="I431" i="4" s="1"/>
  <c r="F822" i="4"/>
  <c r="H296" i="4"/>
  <c r="F1358" i="4"/>
  <c r="H243" i="4"/>
  <c r="H499" i="4"/>
  <c r="H1081" i="4"/>
  <c r="F61" i="4"/>
  <c r="F140" i="4"/>
  <c r="I137" i="4" s="1"/>
  <c r="F396" i="4"/>
  <c r="F688" i="4"/>
  <c r="H642" i="4"/>
  <c r="H898" i="4"/>
  <c r="H1154" i="4"/>
  <c r="H1410" i="4"/>
  <c r="F663" i="4"/>
  <c r="F919" i="4"/>
  <c r="F1175" i="4"/>
  <c r="F1431" i="4"/>
  <c r="H779" i="4"/>
  <c r="H1119" i="4"/>
  <c r="H1459" i="4"/>
  <c r="F900" i="4"/>
  <c r="F1240" i="4"/>
  <c r="F176" i="4"/>
  <c r="I173" i="4" s="1"/>
  <c r="F432" i="4"/>
  <c r="F810" i="4"/>
  <c r="H678" i="4"/>
  <c r="H934" i="4"/>
  <c r="H1190" i="4"/>
  <c r="H1446" i="4"/>
  <c r="F699" i="4"/>
  <c r="F955" i="4"/>
  <c r="F1211" i="4"/>
  <c r="F1475" i="4"/>
  <c r="H823" i="4"/>
  <c r="H1167" i="4"/>
  <c r="F1524" i="4"/>
  <c r="F944" i="4"/>
  <c r="F1288" i="4"/>
  <c r="F212" i="4"/>
  <c r="I209" i="4" s="1"/>
  <c r="F468" i="4"/>
  <c r="F954" i="4"/>
  <c r="H714" i="4"/>
  <c r="H970" i="4"/>
  <c r="H1226" i="4"/>
  <c r="H1482" i="4"/>
  <c r="F735" i="4"/>
  <c r="F991" i="4"/>
  <c r="F1247" i="4"/>
  <c r="H1564" i="4"/>
  <c r="H875" i="4"/>
  <c r="H1215" i="4"/>
  <c r="F1752" i="4"/>
  <c r="F996" i="4"/>
  <c r="F1336" i="4"/>
  <c r="F511" i="4"/>
  <c r="I509" i="4" s="1"/>
  <c r="F1126" i="4"/>
  <c r="H925" i="4"/>
  <c r="H63" i="4"/>
  <c r="H319" i="4"/>
  <c r="H575" i="4"/>
  <c r="H1385" i="4"/>
  <c r="F573" i="4"/>
  <c r="F216" i="4"/>
  <c r="F472" i="4"/>
  <c r="F970" i="4"/>
  <c r="H718" i="4"/>
  <c r="H974" i="4"/>
  <c r="H1230" i="4"/>
  <c r="H1486" i="4"/>
  <c r="F739" i="4"/>
  <c r="F995" i="4"/>
  <c r="F1251" i="4"/>
  <c r="F1580" i="4"/>
  <c r="H879" i="4"/>
  <c r="H1219" i="4"/>
  <c r="F1784" i="4"/>
  <c r="F1000" i="4"/>
  <c r="F1340" i="4"/>
  <c r="F252" i="4"/>
  <c r="F508" i="4"/>
  <c r="F1114" i="4"/>
  <c r="H754" i="4"/>
  <c r="H1010" i="4"/>
  <c r="H1266" i="4"/>
  <c r="F1564" i="4"/>
  <c r="F775" i="4"/>
  <c r="F1031" i="4"/>
  <c r="F1287" i="4"/>
  <c r="F1940" i="4"/>
  <c r="H927" i="4"/>
  <c r="H1267" i="4"/>
  <c r="H2244" i="4"/>
  <c r="F1048" i="4"/>
  <c r="F1388" i="4"/>
  <c r="F288" i="4"/>
  <c r="I285" i="4" s="1"/>
  <c r="F544" i="4"/>
  <c r="F1258" i="4"/>
  <c r="H790" i="4"/>
  <c r="H1046" i="4"/>
  <c r="H1302" i="4"/>
  <c r="F1776" i="4"/>
  <c r="F811" i="4"/>
  <c r="F1067" i="4"/>
  <c r="F1323" i="4"/>
  <c r="F2489" i="4"/>
  <c r="H975" i="4"/>
  <c r="H1315" i="4"/>
  <c r="F752" i="4"/>
  <c r="F1096" i="4"/>
  <c r="F1436" i="4"/>
  <c r="F324" i="4"/>
  <c r="J324" i="4" s="1"/>
  <c r="F580" i="4"/>
  <c r="F1402" i="4"/>
  <c r="H826" i="4"/>
  <c r="H1082" i="4"/>
  <c r="H1338" i="4"/>
  <c r="F2064" i="4"/>
  <c r="F847" i="4"/>
  <c r="F1103" i="4"/>
  <c r="F1359" i="4"/>
  <c r="H683" i="4"/>
  <c r="H1023" i="4"/>
  <c r="H1363" i="4"/>
  <c r="F804" i="4"/>
  <c r="F1144" i="4"/>
  <c r="F1484" i="4"/>
  <c r="F360" i="4"/>
  <c r="J360" i="4" s="1"/>
  <c r="F616" i="4"/>
  <c r="F1676" i="4"/>
  <c r="H862" i="4"/>
  <c r="H1118" i="4"/>
  <c r="H1374" i="4"/>
  <c r="F2649" i="4"/>
  <c r="F883" i="4"/>
  <c r="F1139" i="4"/>
  <c r="F1395" i="4"/>
  <c r="H727" i="4"/>
  <c r="H1071" i="4"/>
  <c r="H1411" i="4"/>
  <c r="F848" i="4"/>
  <c r="F1192" i="4"/>
  <c r="F1660" i="4"/>
  <c r="H699" i="4"/>
  <c r="H955" i="4"/>
  <c r="H1211" i="4"/>
  <c r="H1467" i="4"/>
  <c r="F820" i="4"/>
  <c r="F1076" i="4"/>
  <c r="F1332" i="4"/>
  <c r="F2012" i="4"/>
  <c r="H836" i="4"/>
  <c r="H1156" i="4"/>
  <c r="H1496" i="4"/>
  <c r="F829" i="4"/>
  <c r="F1173" i="4"/>
  <c r="F1538" i="4"/>
  <c r="H1788" i="4"/>
  <c r="F1584" i="4"/>
  <c r="H776" i="4"/>
  <c r="H1072" i="4"/>
  <c r="H1416" i="4"/>
  <c r="F749" i="4"/>
  <c r="F1089" i="4"/>
  <c r="F1433" i="4"/>
  <c r="H1708" i="4"/>
  <c r="H2104" i="4"/>
  <c r="H748" i="4"/>
  <c r="H1036" i="4"/>
  <c r="H1380" i="4"/>
  <c r="F713" i="4"/>
  <c r="F1053" i="4"/>
  <c r="F1397" i="4"/>
  <c r="H1672" i="4"/>
  <c r="H2044" i="4"/>
  <c r="F2164" i="4"/>
  <c r="H871" i="4"/>
  <c r="H1127" i="4"/>
  <c r="H1383" i="4"/>
  <c r="F736" i="4"/>
  <c r="F992" i="4"/>
  <c r="F1248" i="4"/>
  <c r="F1514" i="4"/>
  <c r="H752" i="4"/>
  <c r="I749" i="4" s="1"/>
  <c r="H1040" i="4"/>
  <c r="H1384" i="4"/>
  <c r="F717" i="4"/>
  <c r="F1057" i="4"/>
  <c r="F1401" i="4"/>
  <c r="H1676" i="4"/>
  <c r="H2060" i="4"/>
  <c r="H724" i="4"/>
  <c r="H1004" i="4"/>
  <c r="H1348" i="4"/>
  <c r="F681" i="4"/>
  <c r="F1021" i="4"/>
  <c r="F1365" i="4"/>
  <c r="H1640" i="4"/>
  <c r="H2004" i="4"/>
  <c r="H696" i="4"/>
  <c r="H968" i="4"/>
  <c r="H1308" i="4"/>
  <c r="F641" i="4"/>
  <c r="F985" i="4"/>
  <c r="F1325" i="4"/>
  <c r="H1600" i="4"/>
  <c r="H1944" i="4"/>
  <c r="H2255" i="4"/>
  <c r="H860" i="4"/>
  <c r="H1188" i="4"/>
  <c r="F1586" i="4"/>
  <c r="F861" i="4"/>
  <c r="F1205" i="4"/>
  <c r="F1668" i="4"/>
  <c r="H1820" i="4"/>
  <c r="F1724" i="4"/>
  <c r="H800" i="4"/>
  <c r="H1104" i="4"/>
  <c r="H1448" i="4"/>
  <c r="F781" i="4"/>
  <c r="F1121" i="4"/>
  <c r="F1465" i="4"/>
  <c r="H1740" i="4"/>
  <c r="H2156" i="4"/>
  <c r="H1108" i="4"/>
  <c r="H1364" i="4"/>
  <c r="H2436" i="4"/>
  <c r="F869" i="4"/>
  <c r="F1125" i="4"/>
  <c r="F1381" i="4"/>
  <c r="H1572" i="4"/>
  <c r="H1828" i="4"/>
  <c r="H2084" i="4"/>
  <c r="F2693" i="4"/>
  <c r="F1837" i="4"/>
  <c r="F2193" i="4"/>
  <c r="F4" i="4"/>
  <c r="F26" i="4"/>
  <c r="F282" i="4"/>
  <c r="F538" i="4"/>
  <c r="F1234" i="4"/>
  <c r="F313" i="4"/>
  <c r="H178" i="4"/>
  <c r="H434" i="4"/>
  <c r="H821" i="4"/>
  <c r="H292" i="4"/>
  <c r="F1198" i="4"/>
  <c r="F235" i="4"/>
  <c r="I231" i="4" s="1"/>
  <c r="F519" i="4"/>
  <c r="F1494" i="4"/>
  <c r="F1246" i="4"/>
  <c r="H327" i="4"/>
  <c r="H729" i="4"/>
  <c r="F29" i="4"/>
  <c r="F467" i="4"/>
  <c r="F950" i="4"/>
  <c r="H468" i="4"/>
  <c r="H19" i="4"/>
  <c r="H275" i="4"/>
  <c r="H531" i="4"/>
  <c r="H1209" i="4"/>
  <c r="F277" i="4"/>
  <c r="F172" i="4"/>
  <c r="F428" i="4"/>
  <c r="I427" i="4" s="1"/>
  <c r="F794" i="4"/>
  <c r="H674" i="4"/>
  <c r="H930" i="4"/>
  <c r="H1186" i="4"/>
  <c r="H1442" i="4"/>
  <c r="F695" i="4"/>
  <c r="F951" i="4"/>
  <c r="F1207" i="4"/>
  <c r="F1471" i="4"/>
  <c r="H819" i="4"/>
  <c r="H1163" i="4"/>
  <c r="H1512" i="4"/>
  <c r="F940" i="4"/>
  <c r="F1284" i="4"/>
  <c r="F208" i="4"/>
  <c r="I205" i="4" s="1"/>
  <c r="F464" i="4"/>
  <c r="I461" i="4" s="1"/>
  <c r="F938" i="4"/>
  <c r="H710" i="4"/>
  <c r="H966" i="4"/>
  <c r="H1222" i="4"/>
  <c r="H1478" i="4"/>
  <c r="F731" i="4"/>
  <c r="F987" i="4"/>
  <c r="F1243" i="4"/>
  <c r="F1554" i="4"/>
  <c r="H867" i="4"/>
  <c r="H1207" i="4"/>
  <c r="F1720" i="4"/>
  <c r="F988" i="4"/>
  <c r="F1328" i="4"/>
  <c r="F244" i="4"/>
  <c r="J244" i="4" s="1"/>
  <c r="F500" i="4"/>
  <c r="F1082" i="4"/>
  <c r="H746" i="4"/>
  <c r="H1002" i="4"/>
  <c r="H1258" i="4"/>
  <c r="F1542" i="4"/>
  <c r="F767" i="4"/>
  <c r="F1023" i="4"/>
  <c r="F1279" i="4"/>
  <c r="I1277" i="4" s="1"/>
  <c r="F1844" i="4"/>
  <c r="H915" i="4"/>
  <c r="H1259" i="4"/>
  <c r="F2104" i="4"/>
  <c r="F1036" i="4"/>
  <c r="F1380" i="4"/>
  <c r="F543" i="4"/>
  <c r="F1254" i="4"/>
  <c r="H2628" i="4"/>
  <c r="H95" i="4"/>
  <c r="H351" i="4"/>
  <c r="H607" i="4"/>
  <c r="F1540" i="4"/>
  <c r="F1150" i="4"/>
  <c r="F248" i="4"/>
  <c r="F504" i="4"/>
  <c r="I501" i="4" s="1"/>
  <c r="F1098" i="4"/>
  <c r="H750" i="4"/>
  <c r="H1006" i="4"/>
  <c r="H1262" i="4"/>
  <c r="H1552" i="4"/>
  <c r="F771" i="4"/>
  <c r="F1027" i="4"/>
  <c r="F1283" i="4"/>
  <c r="F1876" i="4"/>
  <c r="H919" i="4"/>
  <c r="H1263" i="4"/>
  <c r="F2136" i="4"/>
  <c r="F1040" i="4"/>
  <c r="F1384" i="4"/>
  <c r="F284" i="4"/>
  <c r="F540" i="4"/>
  <c r="J540" i="4" s="1"/>
  <c r="F1242" i="4"/>
  <c r="H786" i="4"/>
  <c r="H1042" i="4"/>
  <c r="H1298" i="4"/>
  <c r="F1744" i="4"/>
  <c r="F807" i="4"/>
  <c r="F1063" i="4"/>
  <c r="F1319" i="4"/>
  <c r="I1317" i="4" s="1"/>
  <c r="H2404" i="4"/>
  <c r="H971" i="4"/>
  <c r="H1311" i="4"/>
  <c r="F748" i="4"/>
  <c r="F1092" i="4"/>
  <c r="F1432" i="4"/>
  <c r="F320" i="4"/>
  <c r="J320" i="4" s="1"/>
  <c r="F576" i="4"/>
  <c r="F1386" i="4"/>
  <c r="H822" i="4"/>
  <c r="H1078" i="4"/>
  <c r="H1334" i="4"/>
  <c r="F2032" i="4"/>
  <c r="F843" i="4"/>
  <c r="F1099" i="4"/>
  <c r="F1355" i="4"/>
  <c r="H675" i="4"/>
  <c r="H1015" i="4"/>
  <c r="H1359" i="4"/>
  <c r="F796" i="4"/>
  <c r="F1136" i="4"/>
  <c r="F1480" i="4"/>
  <c r="F356" i="4"/>
  <c r="F612" i="4"/>
  <c r="I611" i="4" s="1"/>
  <c r="F1592" i="4"/>
  <c r="H858" i="4"/>
  <c r="H1114" i="4"/>
  <c r="H1370" i="4"/>
  <c r="H2564" i="4"/>
  <c r="F879" i="4"/>
  <c r="F1135" i="4"/>
  <c r="F1391" i="4"/>
  <c r="I1389" i="4" s="1"/>
  <c r="H723" i="4"/>
  <c r="H1067" i="4"/>
  <c r="H1407" i="4"/>
  <c r="F844" i="4"/>
  <c r="F1188" i="4"/>
  <c r="F1632" i="4"/>
  <c r="F392" i="4"/>
  <c r="I389" i="4" s="1"/>
  <c r="H677" i="4"/>
  <c r="H638" i="4"/>
  <c r="H894" i="4"/>
  <c r="H1150" i="4"/>
  <c r="H1406" i="4"/>
  <c r="F659" i="4"/>
  <c r="F915" i="4"/>
  <c r="F1171" i="4"/>
  <c r="F1427" i="4"/>
  <c r="H771" i="4"/>
  <c r="H1111" i="4"/>
  <c r="H1455" i="4"/>
  <c r="F892" i="4"/>
  <c r="F1232" i="4"/>
  <c r="F1467" i="4"/>
  <c r="H731" i="4"/>
  <c r="H987" i="4"/>
  <c r="H1243" i="4"/>
  <c r="F1502" i="4"/>
  <c r="F852" i="4"/>
  <c r="F1108" i="4"/>
  <c r="F1364" i="4"/>
  <c r="F2425" i="4"/>
  <c r="H868" i="4"/>
  <c r="H1196" i="4"/>
  <c r="F1634" i="4"/>
  <c r="F873" i="4"/>
  <c r="F1213" i="4"/>
  <c r="F1764" i="4"/>
  <c r="H1832" i="4"/>
  <c r="F1788" i="4"/>
  <c r="H808" i="4"/>
  <c r="H1116" i="4"/>
  <c r="H1456" i="4"/>
  <c r="F793" i="4"/>
  <c r="F1133" i="4"/>
  <c r="F1473" i="4"/>
  <c r="H1752" i="4"/>
  <c r="H2168" i="4"/>
  <c r="H780" i="4"/>
  <c r="H1080" i="4"/>
  <c r="H1420" i="4"/>
  <c r="F757" i="4"/>
  <c r="F1097" i="4"/>
  <c r="F1437" i="4"/>
  <c r="H1716" i="4"/>
  <c r="H2108" i="4"/>
  <c r="H647" i="4"/>
  <c r="H903" i="4"/>
  <c r="H1159" i="4"/>
  <c r="H1415" i="4"/>
  <c r="F768" i="4"/>
  <c r="F1024" i="4"/>
  <c r="F1280" i="4"/>
  <c r="F1616" i="4"/>
  <c r="H784" i="4"/>
  <c r="H1084" i="4"/>
  <c r="H1424" i="4"/>
  <c r="F761" i="4"/>
  <c r="F1101" i="4"/>
  <c r="F1441" i="4"/>
  <c r="H1720" i="4"/>
  <c r="H2124" i="4"/>
  <c r="H756" i="4"/>
  <c r="H1048" i="4"/>
  <c r="H1388" i="4"/>
  <c r="F725" i="4"/>
  <c r="F1065" i="4"/>
  <c r="F1405" i="4"/>
  <c r="H1684" i="4"/>
  <c r="H2068" i="4"/>
  <c r="H728" i="4"/>
  <c r="H1008" i="4"/>
  <c r="I1005" i="4" s="1"/>
  <c r="H1352" i="4"/>
  <c r="F685" i="4"/>
  <c r="F1025" i="4"/>
  <c r="F1369" i="4"/>
  <c r="H1644" i="4"/>
  <c r="H2008" i="4"/>
  <c r="H636" i="4"/>
  <c r="H892" i="4"/>
  <c r="H1228" i="4"/>
  <c r="F1888" i="4"/>
  <c r="F905" i="4"/>
  <c r="F1245" i="4"/>
  <c r="F2020" i="4"/>
  <c r="H1864" i="4"/>
  <c r="F1980" i="4"/>
  <c r="H832" i="4"/>
  <c r="I829" i="4" s="1"/>
  <c r="H1148" i="4"/>
  <c r="H1488" i="4"/>
  <c r="F825" i="4"/>
  <c r="F1165" i="4"/>
  <c r="H1516" i="4"/>
  <c r="H1784" i="4"/>
  <c r="H2427" i="4"/>
  <c r="H1140" i="4"/>
  <c r="I1137" i="4" s="1"/>
  <c r="H1396" i="4"/>
  <c r="F645" i="4"/>
  <c r="F901" i="4"/>
  <c r="F1157" i="4"/>
  <c r="F1413" i="4"/>
  <c r="H1604" i="4"/>
  <c r="H1860" i="4"/>
  <c r="H2116" i="4"/>
  <c r="F1541" i="4"/>
  <c r="F1881" i="4"/>
  <c r="H2300" i="4"/>
  <c r="H1401" i="4"/>
  <c r="F48" i="4"/>
  <c r="F58" i="4"/>
  <c r="F314" i="4"/>
  <c r="J314" i="4" s="1"/>
  <c r="K314" i="4" s="1"/>
  <c r="F570" i="4"/>
  <c r="F1362" i="4"/>
  <c r="F541" i="4"/>
  <c r="H210" i="4"/>
  <c r="H466" i="4"/>
  <c r="H949" i="4"/>
  <c r="H464" i="4"/>
  <c r="F11" i="4"/>
  <c r="F267" i="4"/>
  <c r="I263" i="4" s="1"/>
  <c r="F559" i="4"/>
  <c r="H52" i="4"/>
  <c r="H27" i="4"/>
  <c r="H367" i="4"/>
  <c r="H905" i="4"/>
  <c r="F333" i="4"/>
  <c r="F499" i="4"/>
  <c r="F1078" i="4"/>
  <c r="F668" i="4"/>
  <c r="H51" i="4"/>
  <c r="H307" i="4"/>
  <c r="H563" i="4"/>
  <c r="H1337" i="4"/>
  <c r="F501" i="4"/>
  <c r="F204" i="4"/>
  <c r="F460" i="4"/>
  <c r="I459" i="4" s="1"/>
  <c r="F922" i="4"/>
  <c r="H706" i="4"/>
  <c r="H962" i="4"/>
  <c r="H1218" i="4"/>
  <c r="H1474" i="4"/>
  <c r="F727" i="4"/>
  <c r="F983" i="4"/>
  <c r="F1239" i="4"/>
  <c r="F1544" i="4"/>
  <c r="H863" i="4"/>
  <c r="H1203" i="4"/>
  <c r="F1688" i="4"/>
  <c r="F984" i="4"/>
  <c r="F1324" i="4"/>
  <c r="F240" i="4"/>
  <c r="I237" i="4" s="1"/>
  <c r="F496" i="4"/>
  <c r="J496" i="4" s="1"/>
  <c r="F1066" i="4"/>
  <c r="H742" i="4"/>
  <c r="H998" i="4"/>
  <c r="H1254" i="4"/>
  <c r="F1532" i="4"/>
  <c r="F763" i="4"/>
  <c r="F1019" i="4"/>
  <c r="F1275" i="4"/>
  <c r="I1273" i="4" s="1"/>
  <c r="F1780" i="4"/>
  <c r="H911" i="4"/>
  <c r="H1251" i="4"/>
  <c r="F2040" i="4"/>
  <c r="F1032" i="4"/>
  <c r="F1372" i="4"/>
  <c r="F276" i="4"/>
  <c r="F532" i="4"/>
  <c r="J532" i="4" s="1"/>
  <c r="K532" i="4" s="1"/>
  <c r="F1210" i="4"/>
  <c r="H778" i="4"/>
  <c r="H1034" i="4"/>
  <c r="H1290" i="4"/>
  <c r="F1680" i="4"/>
  <c r="F799" i="4"/>
  <c r="F1055" i="4"/>
  <c r="F1311" i="4"/>
  <c r="F2233" i="4"/>
  <c r="H959" i="4"/>
  <c r="H1299" i="4"/>
  <c r="F740" i="4"/>
  <c r="F1080" i="4"/>
  <c r="F1420" i="4"/>
  <c r="F575" i="4"/>
  <c r="F1382" i="4"/>
  <c r="F177" i="4"/>
  <c r="H127" i="4"/>
  <c r="H383" i="4"/>
  <c r="F654" i="4"/>
  <c r="H4" i="4"/>
  <c r="F24" i="4"/>
  <c r="F280" i="4"/>
  <c r="F536" i="4"/>
  <c r="I533" i="4" s="1"/>
  <c r="F1226" i="4"/>
  <c r="H782" i="4"/>
  <c r="H1038" i="4"/>
  <c r="H1294" i="4"/>
  <c r="F1712" i="4"/>
  <c r="F803" i="4"/>
  <c r="F1059" i="4"/>
  <c r="F1315" i="4"/>
  <c r="H2319" i="4"/>
  <c r="H963" i="4"/>
  <c r="H1303" i="4"/>
  <c r="F744" i="4"/>
  <c r="F1084" i="4"/>
  <c r="F1424" i="4"/>
  <c r="F316" i="4"/>
  <c r="I316" i="4" s="1"/>
  <c r="F572" i="4"/>
  <c r="J572" i="4" s="1"/>
  <c r="F1370" i="4"/>
  <c r="H818" i="4"/>
  <c r="H1074" i="4"/>
  <c r="H1330" i="4"/>
  <c r="F2000" i="4"/>
  <c r="F839" i="4"/>
  <c r="F1095" i="4"/>
  <c r="F1351" i="4"/>
  <c r="H671" i="4"/>
  <c r="H1011" i="4"/>
  <c r="H1355" i="4"/>
  <c r="F792" i="4"/>
  <c r="F1132" i="4"/>
  <c r="F1476" i="4"/>
  <c r="F352" i="4"/>
  <c r="I349" i="4" s="1"/>
  <c r="F608" i="4"/>
  <c r="J608" i="4" s="1"/>
  <c r="H1540" i="4"/>
  <c r="H854" i="4"/>
  <c r="H1110" i="4"/>
  <c r="H1366" i="4"/>
  <c r="H2479" i="4"/>
  <c r="F875" i="4"/>
  <c r="F1131" i="4"/>
  <c r="F1387" i="4"/>
  <c r="H719" i="4"/>
  <c r="H1059" i="4"/>
  <c r="H1399" i="4"/>
  <c r="F840" i="4"/>
  <c r="F1180" i="4"/>
  <c r="F1600" i="4"/>
  <c r="F388" i="4"/>
  <c r="I388" i="4" s="1"/>
  <c r="F666" i="4"/>
  <c r="I665" i="4" s="1"/>
  <c r="H634" i="4"/>
  <c r="H890" i="4"/>
  <c r="H1146" i="4"/>
  <c r="H1402" i="4"/>
  <c r="F655" i="4"/>
  <c r="F911" i="4"/>
  <c r="F1167" i="4"/>
  <c r="F1423" i="4"/>
  <c r="H767" i="4"/>
  <c r="H1107" i="4"/>
  <c r="H1451" i="4"/>
  <c r="F888" i="4"/>
  <c r="F1228" i="4"/>
  <c r="F168" i="4"/>
  <c r="F424" i="4"/>
  <c r="I421" i="4" s="1"/>
  <c r="F778" i="4"/>
  <c r="I777" i="4" s="1"/>
  <c r="H670" i="4"/>
  <c r="H926" i="4"/>
  <c r="H1182" i="4"/>
  <c r="H1438" i="4"/>
  <c r="F691" i="4"/>
  <c r="F947" i="4"/>
  <c r="F1203" i="4"/>
  <c r="F1463" i="4"/>
  <c r="H815" i="4"/>
  <c r="H1155" i="4"/>
  <c r="H1495" i="4"/>
  <c r="F936" i="4"/>
  <c r="F1276" i="4"/>
  <c r="H1500" i="4"/>
  <c r="H763" i="4"/>
  <c r="H1019" i="4"/>
  <c r="H1275" i="4"/>
  <c r="F1598" i="4"/>
  <c r="F884" i="4"/>
  <c r="F1140" i="4"/>
  <c r="F1396" i="4"/>
  <c r="H644" i="4"/>
  <c r="H900" i="4"/>
  <c r="H1240" i="4"/>
  <c r="F1952" i="4"/>
  <c r="F917" i="4"/>
  <c r="F1257" i="4"/>
  <c r="F2084" i="4"/>
  <c r="H1876" i="4"/>
  <c r="F2044" i="4"/>
  <c r="H840" i="4"/>
  <c r="H1160" i="4"/>
  <c r="H1504" i="4"/>
  <c r="F833" i="4"/>
  <c r="F1177" i="4"/>
  <c r="H1548" i="4"/>
  <c r="H1792" i="4"/>
  <c r="F1820" i="4"/>
  <c r="H812" i="4"/>
  <c r="H1124" i="4"/>
  <c r="H1464" i="4"/>
  <c r="F797" i="4"/>
  <c r="F1141" i="4"/>
  <c r="F1481" i="4"/>
  <c r="H1756" i="4"/>
  <c r="H2235" i="4"/>
  <c r="H679" i="4"/>
  <c r="H935" i="4"/>
  <c r="H1191" i="4"/>
  <c r="H1447" i="4"/>
  <c r="F800" i="4"/>
  <c r="F1056" i="4"/>
  <c r="F1312" i="4"/>
  <c r="F1852" i="4"/>
  <c r="H816" i="4"/>
  <c r="H1128" i="4"/>
  <c r="I1125" i="4" s="1"/>
  <c r="H1468" i="4"/>
  <c r="F801" i="4"/>
  <c r="F1145" i="4"/>
  <c r="F1485" i="4"/>
  <c r="H1760" i="4"/>
  <c r="F2245" i="4"/>
  <c r="H788" i="4"/>
  <c r="H1092" i="4"/>
  <c r="H1432" i="4"/>
  <c r="F765" i="4"/>
  <c r="F1109" i="4"/>
  <c r="F1449" i="4"/>
  <c r="H1724" i="4"/>
  <c r="H2132" i="4"/>
  <c r="H760" i="4"/>
  <c r="H1052" i="4"/>
  <c r="H1392" i="4"/>
  <c r="F729" i="4"/>
  <c r="F1069" i="4"/>
  <c r="F1409" i="4"/>
  <c r="H1688" i="4"/>
  <c r="H2072" i="4"/>
  <c r="H668" i="4"/>
  <c r="H932" i="4"/>
  <c r="H1272" i="4"/>
  <c r="F2265" i="4"/>
  <c r="F949" i="4"/>
  <c r="F1289" i="4"/>
  <c r="F2617" i="4"/>
  <c r="H1908" i="4"/>
  <c r="H2340" i="4"/>
  <c r="H864" i="4"/>
  <c r="I861" i="4" s="1"/>
  <c r="H1192" i="4"/>
  <c r="F1602" i="4"/>
  <c r="F865" i="4"/>
  <c r="F1209" i="4"/>
  <c r="F1700" i="4"/>
  <c r="H1824" i="4"/>
  <c r="H916" i="4"/>
  <c r="H1172" i="4"/>
  <c r="H1428" i="4"/>
  <c r="F677" i="4"/>
  <c r="F933" i="4"/>
  <c r="F1189" i="4"/>
  <c r="F1445" i="4"/>
  <c r="H1636" i="4"/>
  <c r="H1892" i="4"/>
  <c r="H2148" i="4"/>
  <c r="F1581" i="4"/>
  <c r="F1925" i="4"/>
  <c r="F2417" i="4"/>
  <c r="F1800" i="4"/>
  <c r="F92" i="4"/>
  <c r="F90" i="4"/>
  <c r="F346" i="4"/>
  <c r="F602" i="4"/>
  <c r="J602" i="4" s="1"/>
  <c r="F1490" i="4"/>
  <c r="F1182" i="4"/>
  <c r="H242" i="4"/>
  <c r="H498" i="4"/>
  <c r="H1077" i="4"/>
  <c r="F678" i="4"/>
  <c r="F43" i="4"/>
  <c r="I42" i="4" s="1"/>
  <c r="F299" i="4"/>
  <c r="J299" i="4" s="1"/>
  <c r="F603" i="4"/>
  <c r="H276" i="4"/>
  <c r="H71" i="4"/>
  <c r="H411" i="4"/>
  <c r="H1065" i="4"/>
  <c r="F625" i="4"/>
  <c r="F531" i="4"/>
  <c r="F1206" i="4"/>
  <c r="H1341" i="4"/>
  <c r="H83" i="4"/>
  <c r="H339" i="4"/>
  <c r="H595" i="4"/>
  <c r="H1465" i="4"/>
  <c r="F878" i="4"/>
  <c r="F236" i="4"/>
  <c r="F492" i="4"/>
  <c r="J492" i="4" s="1"/>
  <c r="F1050" i="4"/>
  <c r="H738" i="4"/>
  <c r="H994" i="4"/>
  <c r="H1250" i="4"/>
  <c r="H1520" i="4"/>
  <c r="F759" i="4"/>
  <c r="F1015" i="4"/>
  <c r="F1271" i="4"/>
  <c r="F1748" i="4"/>
  <c r="H907" i="4"/>
  <c r="H1247" i="4"/>
  <c r="F2008" i="4"/>
  <c r="F1028" i="4"/>
  <c r="F1368" i="4"/>
  <c r="F272" i="4"/>
  <c r="F528" i="4"/>
  <c r="F1194" i="4"/>
  <c r="H774" i="4"/>
  <c r="H1030" i="4"/>
  <c r="H1286" i="4"/>
  <c r="F1648" i="4"/>
  <c r="F795" i="4"/>
  <c r="F1051" i="4"/>
  <c r="F1307" i="4"/>
  <c r="F2132" i="4"/>
  <c r="H951" i="4"/>
  <c r="H1295" i="4"/>
  <c r="F732" i="4"/>
  <c r="F1072" i="4"/>
  <c r="F1416" i="4"/>
  <c r="F308" i="4"/>
  <c r="F564" i="4"/>
  <c r="I561" i="4" s="1"/>
  <c r="F1338" i="4"/>
  <c r="H810" i="4"/>
  <c r="H1066" i="4"/>
  <c r="H1322" i="4"/>
  <c r="F1936" i="4"/>
  <c r="F831" i="4"/>
  <c r="F1087" i="4"/>
  <c r="F1343" i="4"/>
  <c r="H659" i="4"/>
  <c r="H1003" i="4"/>
  <c r="H1343" i="4"/>
  <c r="F780" i="4"/>
  <c r="F1124" i="4"/>
  <c r="F1464" i="4"/>
  <c r="F607" i="4"/>
  <c r="F1530" i="4"/>
  <c r="F353" i="4"/>
  <c r="H159" i="4"/>
  <c r="H415" i="4"/>
  <c r="H745" i="4"/>
  <c r="H248" i="4"/>
  <c r="F56" i="4"/>
  <c r="F312" i="4"/>
  <c r="I310" i="4" s="1"/>
  <c r="F568" i="4"/>
  <c r="I567" i="4" s="1"/>
  <c r="F1354" i="4"/>
  <c r="H814" i="4"/>
  <c r="H1070" i="4"/>
  <c r="H1326" i="4"/>
  <c r="F1968" i="4"/>
  <c r="F835" i="4"/>
  <c r="F1091" i="4"/>
  <c r="F1347" i="4"/>
  <c r="H663" i="4"/>
  <c r="H1007" i="4"/>
  <c r="H1347" i="4"/>
  <c r="F784" i="4"/>
  <c r="F1128" i="4"/>
  <c r="F1468" i="4"/>
  <c r="F348" i="4"/>
  <c r="I348" i="4" s="1"/>
  <c r="F604" i="4"/>
  <c r="F1498" i="4"/>
  <c r="H850" i="4"/>
  <c r="H1106" i="4"/>
  <c r="H1362" i="4"/>
  <c r="F2393" i="4"/>
  <c r="F871" i="4"/>
  <c r="F1127" i="4"/>
  <c r="F1383" i="4"/>
  <c r="H715" i="4"/>
  <c r="H1055" i="4"/>
  <c r="H1395" i="4"/>
  <c r="F836" i="4"/>
  <c r="F1176" i="4"/>
  <c r="H1556" i="4"/>
  <c r="F384" i="4"/>
  <c r="F656" i="4"/>
  <c r="H630" i="4"/>
  <c r="H886" i="4"/>
  <c r="H1142" i="4"/>
  <c r="H1398" i="4"/>
  <c r="F651" i="4"/>
  <c r="F907" i="4"/>
  <c r="F1163" i="4"/>
  <c r="F1419" i="4"/>
  <c r="H759" i="4"/>
  <c r="H1103" i="4"/>
  <c r="H1443" i="4"/>
  <c r="F880" i="4"/>
  <c r="F1224" i="4"/>
  <c r="F164" i="4"/>
  <c r="F420" i="4"/>
  <c r="F762" i="4"/>
  <c r="H666" i="4"/>
  <c r="H922" i="4"/>
  <c r="H1178" i="4"/>
  <c r="H1434" i="4"/>
  <c r="F687" i="4"/>
  <c r="F943" i="4"/>
  <c r="F1199" i="4"/>
  <c r="F1459" i="4"/>
  <c r="H811" i="4"/>
  <c r="H1151" i="4"/>
  <c r="H1491" i="4"/>
  <c r="F932" i="4"/>
  <c r="F1272" i="4"/>
  <c r="F200" i="4"/>
  <c r="F456" i="4"/>
  <c r="F906" i="4"/>
  <c r="H702" i="4"/>
  <c r="H958" i="4"/>
  <c r="H1214" i="4"/>
  <c r="H1470" i="4"/>
  <c r="F723" i="4"/>
  <c r="F979" i="4"/>
  <c r="F1235" i="4"/>
  <c r="F1522" i="4"/>
  <c r="H855" i="4"/>
  <c r="H1199" i="4"/>
  <c r="F1630" i="4"/>
  <c r="F976" i="4"/>
  <c r="F1320" i="4"/>
  <c r="F1596" i="4"/>
  <c r="H795" i="4"/>
  <c r="I793" i="4" s="1"/>
  <c r="H1051" i="4"/>
  <c r="H1307" i="4"/>
  <c r="F1816" i="4"/>
  <c r="F916" i="4"/>
  <c r="F1172" i="4"/>
  <c r="F1428" i="4"/>
  <c r="H676" i="4"/>
  <c r="H940" i="4"/>
  <c r="H1284" i="4"/>
  <c r="F2521" i="4"/>
  <c r="F957" i="4"/>
  <c r="F1301" i="4"/>
  <c r="H1576" i="4"/>
  <c r="H1916" i="4"/>
  <c r="H2511" i="4"/>
  <c r="H872" i="4"/>
  <c r="I869" i="4" s="1"/>
  <c r="H1200" i="4"/>
  <c r="I1197" i="4" s="1"/>
  <c r="F1664" i="4"/>
  <c r="F877" i="4"/>
  <c r="F1217" i="4"/>
  <c r="F1796" i="4"/>
  <c r="H1836" i="4"/>
  <c r="F2076" i="4"/>
  <c r="H844" i="4"/>
  <c r="H1164" i="4"/>
  <c r="F1526" i="4"/>
  <c r="F841" i="4"/>
  <c r="F1181" i="4"/>
  <c r="F1572" i="4"/>
  <c r="H1800" i="4"/>
  <c r="F1447" i="4"/>
  <c r="H711" i="4"/>
  <c r="H967" i="4"/>
  <c r="I965" i="4" s="1"/>
  <c r="H1223" i="4"/>
  <c r="H1479" i="4"/>
  <c r="F832" i="4"/>
  <c r="F1088" i="4"/>
  <c r="F1344" i="4"/>
  <c r="F2108" i="4"/>
  <c r="H848" i="4"/>
  <c r="H1168" i="4"/>
  <c r="H1536" i="4"/>
  <c r="F845" i="4"/>
  <c r="F1185" i="4"/>
  <c r="F1588" i="4"/>
  <c r="H1804" i="4"/>
  <c r="F1884" i="4"/>
  <c r="H820" i="4"/>
  <c r="H1132" i="4"/>
  <c r="H1476" i="4"/>
  <c r="F809" i="4"/>
  <c r="F1149" i="4"/>
  <c r="F1493" i="4"/>
  <c r="H1768" i="4"/>
  <c r="H2320" i="4"/>
  <c r="H792" i="4"/>
  <c r="H1096" i="4"/>
  <c r="H1436" i="4"/>
  <c r="F769" i="4"/>
  <c r="F1113" i="4"/>
  <c r="F1453" i="4"/>
  <c r="H1728" i="4"/>
  <c r="H2136" i="4"/>
  <c r="H700" i="4"/>
  <c r="H972" i="4"/>
  <c r="I969" i="4" s="1"/>
  <c r="H1316" i="4"/>
  <c r="F649" i="4"/>
  <c r="F989" i="4"/>
  <c r="F1333" i="4"/>
  <c r="H1608" i="4"/>
  <c r="H1948" i="4"/>
  <c r="H640" i="4"/>
  <c r="H896" i="4"/>
  <c r="H1232" i="4"/>
  <c r="F1920" i="4"/>
  <c r="F909" i="4"/>
  <c r="F1249" i="4"/>
  <c r="F2052" i="4"/>
  <c r="H1868" i="4"/>
  <c r="H948" i="4"/>
  <c r="H1204" i="4"/>
  <c r="I1201" i="4" s="1"/>
  <c r="H1460" i="4"/>
  <c r="F709" i="4"/>
  <c r="F965" i="4"/>
  <c r="F1221" i="4"/>
  <c r="F1477" i="4"/>
  <c r="H1668" i="4"/>
  <c r="H1924" i="4"/>
  <c r="H2192" i="4"/>
  <c r="F1625" i="4"/>
  <c r="F1965" i="4"/>
  <c r="H2535" i="4"/>
  <c r="H192" i="4"/>
  <c r="F132" i="4"/>
  <c r="F122" i="4"/>
  <c r="F378" i="4"/>
  <c r="F640" i="4"/>
  <c r="H2383" i="4"/>
  <c r="H18" i="4"/>
  <c r="H274" i="4"/>
  <c r="H530" i="4"/>
  <c r="H1205" i="4"/>
  <c r="H1325" i="4"/>
  <c r="F75" i="4"/>
  <c r="F331" i="4"/>
  <c r="J331" i="4" s="1"/>
  <c r="F674" i="4"/>
  <c r="H512" i="4"/>
  <c r="H111" i="4"/>
  <c r="H455" i="4"/>
  <c r="H1241" i="4"/>
  <c r="F8" i="4"/>
  <c r="F563" i="4"/>
  <c r="F1334" i="4"/>
  <c r="F105" i="4"/>
  <c r="H115" i="4"/>
  <c r="H371" i="4"/>
  <c r="H627" i="4"/>
  <c r="F2056" i="4"/>
  <c r="F12" i="4"/>
  <c r="F268" i="4"/>
  <c r="F524" i="4"/>
  <c r="I523" i="4" s="1"/>
  <c r="F1178" i="4"/>
  <c r="H770" i="4"/>
  <c r="H1026" i="4"/>
  <c r="H1282" i="4"/>
  <c r="F1626" i="4"/>
  <c r="F791" i="4"/>
  <c r="F1047" i="4"/>
  <c r="F1303" i="4"/>
  <c r="F2100" i="4"/>
  <c r="H947" i="4"/>
  <c r="H1291" i="4"/>
  <c r="H2671" i="4"/>
  <c r="F1068" i="4"/>
  <c r="F1412" i="4"/>
  <c r="F304" i="4"/>
  <c r="F560" i="4"/>
  <c r="I558" i="4" s="1"/>
  <c r="F1322" i="4"/>
  <c r="H806" i="4"/>
  <c r="H1062" i="4"/>
  <c r="H1318" i="4"/>
  <c r="F1904" i="4"/>
  <c r="F827" i="4"/>
  <c r="F1083" i="4"/>
  <c r="F1339" i="4"/>
  <c r="H655" i="4"/>
  <c r="H995" i="4"/>
  <c r="H1335" i="4"/>
  <c r="F776" i="4"/>
  <c r="F1116" i="4"/>
  <c r="F1456" i="4"/>
  <c r="F340" i="4"/>
  <c r="F596" i="4"/>
  <c r="I596" i="4" s="1"/>
  <c r="F1466" i="4"/>
  <c r="H842" i="4"/>
  <c r="H1098" i="4"/>
  <c r="H1354" i="4"/>
  <c r="H2223" i="4"/>
  <c r="F863" i="4"/>
  <c r="F1119" i="4"/>
  <c r="F1375" i="4"/>
  <c r="I1373" i="4" s="1"/>
  <c r="H703" i="4"/>
  <c r="H1043" i="4"/>
  <c r="H1387" i="4"/>
  <c r="F824" i="4"/>
  <c r="F1164" i="4"/>
  <c r="H1524" i="4"/>
  <c r="H653" i="4"/>
  <c r="H12" i="4"/>
  <c r="I11" i="4" s="1"/>
  <c r="F529" i="4"/>
  <c r="H191" i="4"/>
  <c r="H447" i="4"/>
  <c r="H873" i="4"/>
  <c r="H504" i="4"/>
  <c r="F88" i="4"/>
  <c r="F344" i="4"/>
  <c r="F600" i="4"/>
  <c r="J600" i="4" s="1"/>
  <c r="F1482" i="4"/>
  <c r="H846" i="4"/>
  <c r="H1102" i="4"/>
  <c r="H1358" i="4"/>
  <c r="H2308" i="4"/>
  <c r="F867" i="4"/>
  <c r="F1123" i="4"/>
  <c r="F1379" i="4"/>
  <c r="I1377" i="4" s="1"/>
  <c r="H707" i="4"/>
  <c r="H1047" i="4"/>
  <c r="H1391" i="4"/>
  <c r="F828" i="4"/>
  <c r="F1168" i="4"/>
  <c r="F1536" i="4"/>
  <c r="F380" i="4"/>
  <c r="H645" i="4"/>
  <c r="I641" i="4" s="1"/>
  <c r="F2553" i="4"/>
  <c r="H882" i="4"/>
  <c r="H1138" i="4"/>
  <c r="H1394" i="4"/>
  <c r="F647" i="4"/>
  <c r="F903" i="4"/>
  <c r="F1159" i="4"/>
  <c r="F1415" i="4"/>
  <c r="I1413" i="4" s="1"/>
  <c r="H755" i="4"/>
  <c r="H1099" i="4"/>
  <c r="H1439" i="4"/>
  <c r="F876" i="4"/>
  <c r="F1220" i="4"/>
  <c r="F160" i="4"/>
  <c r="F416" i="4"/>
  <c r="F746" i="4"/>
  <c r="H662" i="4"/>
  <c r="H918" i="4"/>
  <c r="H1174" i="4"/>
  <c r="H1430" i="4"/>
  <c r="F683" i="4"/>
  <c r="F939" i="4"/>
  <c r="F1195" i="4"/>
  <c r="F1455" i="4"/>
  <c r="H803" i="4"/>
  <c r="H1143" i="4"/>
  <c r="H1487" i="4"/>
  <c r="F924" i="4"/>
  <c r="F1264" i="4"/>
  <c r="F196" i="4"/>
  <c r="F452" i="4"/>
  <c r="F890" i="4"/>
  <c r="H698" i="4"/>
  <c r="H954" i="4"/>
  <c r="H1210" i="4"/>
  <c r="H1466" i="4"/>
  <c r="F719" i="4"/>
  <c r="F975" i="4"/>
  <c r="F1231" i="4"/>
  <c r="F1512" i="4"/>
  <c r="I1508" i="4" s="1"/>
  <c r="H851" i="4"/>
  <c r="H1195" i="4"/>
  <c r="F1614" i="4"/>
  <c r="F972" i="4"/>
  <c r="F1316" i="4"/>
  <c r="F232" i="4"/>
  <c r="F488" i="4"/>
  <c r="F1034" i="4"/>
  <c r="H734" i="4"/>
  <c r="H990" i="4"/>
  <c r="H1246" i="4"/>
  <c r="F1510" i="4"/>
  <c r="F755" i="4"/>
  <c r="F1011" i="4"/>
  <c r="F1267" i="4"/>
  <c r="F1716" i="4"/>
  <c r="H899" i="4"/>
  <c r="H1239" i="4"/>
  <c r="F1976" i="4"/>
  <c r="F1020" i="4"/>
  <c r="F1360" i="4"/>
  <c r="F1812" i="4"/>
  <c r="H827" i="4"/>
  <c r="I826" i="4" s="1"/>
  <c r="H1083" i="4"/>
  <c r="H1339" i="4"/>
  <c r="F2072" i="4"/>
  <c r="F948" i="4"/>
  <c r="F1204" i="4"/>
  <c r="F1460" i="4"/>
  <c r="H708" i="4"/>
  <c r="H984" i="4"/>
  <c r="H1324" i="4"/>
  <c r="I1321" i="4" s="1"/>
  <c r="F661" i="4"/>
  <c r="F1001" i="4"/>
  <c r="F1341" i="4"/>
  <c r="H1620" i="4"/>
  <c r="H1972" i="4"/>
  <c r="H648" i="4"/>
  <c r="H904" i="4"/>
  <c r="H1244" i="4"/>
  <c r="F1984" i="4"/>
  <c r="F921" i="4"/>
  <c r="F1261" i="4"/>
  <c r="F2116" i="4"/>
  <c r="H1880" i="4"/>
  <c r="H2596" i="4"/>
  <c r="H876" i="4"/>
  <c r="I875" i="4" s="1"/>
  <c r="H1208" i="4"/>
  <c r="F1696" i="4"/>
  <c r="F885" i="4"/>
  <c r="F1225" i="4"/>
  <c r="F1828" i="4"/>
  <c r="H1844" i="4"/>
  <c r="F1479" i="4"/>
  <c r="H743" i="4"/>
  <c r="H999" i="4"/>
  <c r="I997" i="4" s="1"/>
  <c r="H1255" i="4"/>
  <c r="F1534" i="4"/>
  <c r="F864" i="4"/>
  <c r="F1120" i="4"/>
  <c r="F1376" i="4"/>
  <c r="F2681" i="4"/>
  <c r="H880" i="4"/>
  <c r="H1212" i="4"/>
  <c r="F1728" i="4"/>
  <c r="F889" i="4"/>
  <c r="F1229" i="4"/>
  <c r="F1860" i="4"/>
  <c r="H1848" i="4"/>
  <c r="F2140" i="4"/>
  <c r="H852" i="4"/>
  <c r="H1176" i="4"/>
  <c r="F1548" i="4"/>
  <c r="F853" i="4"/>
  <c r="F1193" i="4"/>
  <c r="F1604" i="4"/>
  <c r="H1812" i="4"/>
  <c r="F1916" i="4"/>
  <c r="H824" i="4"/>
  <c r="I821" i="4" s="1"/>
  <c r="H1136" i="4"/>
  <c r="H1480" i="4"/>
  <c r="F813" i="4"/>
  <c r="F1153" i="4"/>
  <c r="F1497" i="4"/>
  <c r="H1772" i="4"/>
  <c r="H2331" i="4"/>
  <c r="H732" i="4"/>
  <c r="H1016" i="4"/>
  <c r="H1356" i="4"/>
  <c r="F693" i="4"/>
  <c r="F1033" i="4"/>
  <c r="F1373" i="4"/>
  <c r="H1652" i="4"/>
  <c r="H2012" i="4"/>
  <c r="H672" i="4"/>
  <c r="H936" i="4"/>
  <c r="H1276" i="4"/>
  <c r="H2351" i="4"/>
  <c r="F953" i="4"/>
  <c r="F1293" i="4"/>
  <c r="H1568" i="4"/>
  <c r="H1912" i="4"/>
  <c r="H980" i="4"/>
  <c r="H1236" i="4"/>
  <c r="H1492" i="4"/>
  <c r="F741" i="4"/>
  <c r="F997" i="4"/>
  <c r="F1253" i="4"/>
  <c r="F1528" i="4"/>
  <c r="H1700" i="4"/>
  <c r="H1956" i="4"/>
  <c r="F2277" i="4"/>
  <c r="F1669" i="4"/>
  <c r="F2009" i="4"/>
  <c r="F2641" i="4"/>
  <c r="H528" i="4"/>
  <c r="F341" i="4"/>
  <c r="F154" i="4"/>
  <c r="F410" i="4"/>
  <c r="H725" i="4"/>
  <c r="H212" i="4"/>
  <c r="H50" i="4"/>
  <c r="H306" i="4"/>
  <c r="H562" i="4"/>
  <c r="H1333" i="4"/>
  <c r="F65" i="4"/>
  <c r="F107" i="4"/>
  <c r="F363" i="4"/>
  <c r="I359" i="4" s="1"/>
  <c r="F806" i="4"/>
  <c r="H1085" i="4"/>
  <c r="H155" i="4"/>
  <c r="H495" i="4"/>
  <c r="H1417" i="4"/>
  <c r="F52" i="4"/>
  <c r="F595" i="4"/>
  <c r="F1462" i="4"/>
  <c r="F281" i="4"/>
  <c r="H147" i="4"/>
  <c r="H403" i="4"/>
  <c r="F708" i="4"/>
  <c r="H160" i="4"/>
  <c r="F44" i="4"/>
  <c r="F300" i="4"/>
  <c r="F556" i="4"/>
  <c r="I554" i="4" s="1"/>
  <c r="F1306" i="4"/>
  <c r="H802" i="4"/>
  <c r="H1058" i="4"/>
  <c r="H1314" i="4"/>
  <c r="F1872" i="4"/>
  <c r="F823" i="4"/>
  <c r="F1079" i="4"/>
  <c r="F1335" i="4"/>
  <c r="H651" i="4"/>
  <c r="H991" i="4"/>
  <c r="H1331" i="4"/>
  <c r="F772" i="4"/>
  <c r="F1112" i="4"/>
  <c r="F1452" i="4"/>
  <c r="F336" i="4"/>
  <c r="I333" i="4" s="1"/>
  <c r="F592" i="4"/>
  <c r="I590" i="4" s="1"/>
  <c r="F1450" i="4"/>
  <c r="H838" i="4"/>
  <c r="H1094" i="4"/>
  <c r="H1350" i="4"/>
  <c r="F2160" i="4"/>
  <c r="F859" i="4"/>
  <c r="F1115" i="4"/>
  <c r="F1371" i="4"/>
  <c r="H695" i="4"/>
  <c r="H1039" i="4"/>
  <c r="H1379" i="4"/>
  <c r="F816" i="4"/>
  <c r="F1160" i="4"/>
  <c r="F1504" i="4"/>
  <c r="F372" i="4"/>
  <c r="I370" i="4" s="1"/>
  <c r="F628" i="4"/>
  <c r="I625" i="4" s="1"/>
  <c r="F2060" i="4"/>
  <c r="H874" i="4"/>
  <c r="H1130" i="4"/>
  <c r="H1386" i="4"/>
  <c r="F639" i="4"/>
  <c r="F895" i="4"/>
  <c r="F1151" i="4"/>
  <c r="F1407" i="4"/>
  <c r="I1405" i="4" s="1"/>
  <c r="H747" i="4"/>
  <c r="H1087" i="4"/>
  <c r="H1427" i="4"/>
  <c r="F868" i="4"/>
  <c r="F1208" i="4"/>
  <c r="F415" i="4"/>
  <c r="F742" i="4"/>
  <c r="H188" i="4"/>
  <c r="I187" i="4" s="1"/>
  <c r="F910" i="4"/>
  <c r="H223" i="4"/>
  <c r="H479" i="4"/>
  <c r="H1001" i="4"/>
  <c r="H1021" i="4"/>
  <c r="F120" i="4"/>
  <c r="F376" i="4"/>
  <c r="F636" i="4"/>
  <c r="I633" i="4" s="1"/>
  <c r="H2212" i="4"/>
  <c r="H878" i="4"/>
  <c r="H1134" i="4"/>
  <c r="H1390" i="4"/>
  <c r="F643" i="4"/>
  <c r="F899" i="4"/>
  <c r="F1155" i="4"/>
  <c r="F1411" i="4"/>
  <c r="H751" i="4"/>
  <c r="H1091" i="4"/>
  <c r="H1431" i="4"/>
  <c r="F872" i="4"/>
  <c r="F1212" i="4"/>
  <c r="F156" i="4"/>
  <c r="F412" i="4"/>
  <c r="F730" i="4"/>
  <c r="H658" i="4"/>
  <c r="H914" i="4"/>
  <c r="H1170" i="4"/>
  <c r="H1426" i="4"/>
  <c r="F679" i="4"/>
  <c r="F935" i="4"/>
  <c r="F1191" i="4"/>
  <c r="F1451" i="4"/>
  <c r="I1449" i="4" s="1"/>
  <c r="H799" i="4"/>
  <c r="H1139" i="4"/>
  <c r="H1483" i="4"/>
  <c r="F920" i="4"/>
  <c r="F1260" i="4"/>
  <c r="F192" i="4"/>
  <c r="F448" i="4"/>
  <c r="I444" i="4" s="1"/>
  <c r="F874" i="4"/>
  <c r="H694" i="4"/>
  <c r="H950" i="4"/>
  <c r="H1206" i="4"/>
  <c r="H1462" i="4"/>
  <c r="F715" i="4"/>
  <c r="F971" i="4"/>
  <c r="F1227" i="4"/>
  <c r="I1225" i="4" s="1"/>
  <c r="F1495" i="4"/>
  <c r="H847" i="4"/>
  <c r="H1187" i="4"/>
  <c r="F1582" i="4"/>
  <c r="F968" i="4"/>
  <c r="F1308" i="4"/>
  <c r="F228" i="4"/>
  <c r="F484" i="4"/>
  <c r="I481" i="4" s="1"/>
  <c r="F1018" i="4"/>
  <c r="H730" i="4"/>
  <c r="H986" i="4"/>
  <c r="H1242" i="4"/>
  <c r="F1500" i="4"/>
  <c r="F751" i="4"/>
  <c r="F1007" i="4"/>
  <c r="F1263" i="4"/>
  <c r="I1260" i="4" s="1"/>
  <c r="F1684" i="4"/>
  <c r="H895" i="4"/>
  <c r="H1235" i="4"/>
  <c r="F1944" i="4"/>
  <c r="F1016" i="4"/>
  <c r="F1356" i="4"/>
  <c r="F264" i="4"/>
  <c r="F520" i="4"/>
  <c r="F1162" i="4"/>
  <c r="H766" i="4"/>
  <c r="H1022" i="4"/>
  <c r="H1278" i="4"/>
  <c r="F1610" i="4"/>
  <c r="F787" i="4"/>
  <c r="F1043" i="4"/>
  <c r="F1299" i="4"/>
  <c r="F2036" i="4"/>
  <c r="H943" i="4"/>
  <c r="H1283" i="4"/>
  <c r="H2500" i="4"/>
  <c r="F1064" i="4"/>
  <c r="F1404" i="4"/>
  <c r="F2068" i="4"/>
  <c r="H859" i="4"/>
  <c r="I857" i="4" s="1"/>
  <c r="H1115" i="4"/>
  <c r="H1371" i="4"/>
  <c r="F2585" i="4"/>
  <c r="F980" i="4"/>
  <c r="F1236" i="4"/>
  <c r="F1492" i="4"/>
  <c r="H740" i="4"/>
  <c r="H1028" i="4"/>
  <c r="I1025" i="4" s="1"/>
  <c r="H1368" i="4"/>
  <c r="I1365" i="4" s="1"/>
  <c r="F701" i="4"/>
  <c r="F1045" i="4"/>
  <c r="F1385" i="4"/>
  <c r="H1660" i="4"/>
  <c r="H2036" i="4"/>
  <c r="H680" i="4"/>
  <c r="H944" i="4"/>
  <c r="H1288" i="4"/>
  <c r="H2607" i="4"/>
  <c r="F961" i="4"/>
  <c r="F1305" i="4"/>
  <c r="H1580" i="4"/>
  <c r="H1920" i="4"/>
  <c r="H652" i="4"/>
  <c r="H908" i="4"/>
  <c r="H1252" i="4"/>
  <c r="I1249" i="4" s="1"/>
  <c r="F2048" i="4"/>
  <c r="F925" i="4"/>
  <c r="F1269" i="4"/>
  <c r="H2191" i="4"/>
  <c r="H1884" i="4"/>
  <c r="H1532" i="4"/>
  <c r="H775" i="4"/>
  <c r="H1031" i="4"/>
  <c r="H1287" i="4"/>
  <c r="F1656" i="4"/>
  <c r="F896" i="4"/>
  <c r="F1152" i="4"/>
  <c r="F1408" i="4"/>
  <c r="H656" i="4"/>
  <c r="H912" i="4"/>
  <c r="H1256" i="4"/>
  <c r="I1253" i="4" s="1"/>
  <c r="F2080" i="4"/>
  <c r="F929" i="4"/>
  <c r="F1273" i="4"/>
  <c r="H2276" i="4"/>
  <c r="H1888" i="4"/>
  <c r="H628" i="4"/>
  <c r="H884" i="4"/>
  <c r="I883" i="4" s="1"/>
  <c r="H1220" i="4"/>
  <c r="I1217" i="4" s="1"/>
  <c r="F1792" i="4"/>
  <c r="F893" i="4"/>
  <c r="F1237" i="4"/>
  <c r="F1924" i="4"/>
  <c r="H1852" i="4"/>
  <c r="H2172" i="4"/>
  <c r="H856" i="4"/>
  <c r="I853" i="4" s="1"/>
  <c r="H1180" i="4"/>
  <c r="F1558" i="4"/>
  <c r="F857" i="4"/>
  <c r="F1197" i="4"/>
  <c r="F1620" i="4"/>
  <c r="H1816" i="4"/>
  <c r="F1546" i="4"/>
  <c r="H764" i="4"/>
  <c r="H1060" i="4"/>
  <c r="H1400" i="4"/>
  <c r="F733" i="4"/>
  <c r="F1077" i="4"/>
  <c r="F1417" i="4"/>
  <c r="H1692" i="4"/>
  <c r="H2076" i="4"/>
  <c r="H704" i="4"/>
  <c r="H976" i="4"/>
  <c r="H1320" i="4"/>
  <c r="F653" i="4"/>
  <c r="F993" i="4"/>
  <c r="F1337" i="4"/>
  <c r="H1612" i="4"/>
  <c r="H1964" i="4"/>
  <c r="H1012" i="4"/>
  <c r="H1268" i="4"/>
  <c r="F1570" i="4"/>
  <c r="F773" i="4"/>
  <c r="F1029" i="4"/>
  <c r="F1285" i="4"/>
  <c r="F1636" i="4"/>
  <c r="H1732" i="4"/>
  <c r="H1988" i="4"/>
  <c r="H2363" i="4"/>
  <c r="F1709" i="4"/>
  <c r="F2053" i="4"/>
  <c r="H1521" i="4"/>
  <c r="H1649" i="4"/>
  <c r="H1989" i="4"/>
  <c r="H2600" i="4"/>
  <c r="F1998" i="4"/>
  <c r="H2203" i="4"/>
  <c r="F1629" i="4"/>
  <c r="F1973" i="4"/>
  <c r="F2545" i="4"/>
  <c r="H1781" i="4"/>
  <c r="H2125" i="4"/>
  <c r="F1730" i="4"/>
  <c r="H2384" i="4"/>
  <c r="F1721" i="4"/>
  <c r="F2061" i="4"/>
  <c r="H1533" i="4"/>
  <c r="H1873" i="4"/>
  <c r="H2280" i="4"/>
  <c r="F1822" i="4"/>
  <c r="H1056" i="4"/>
  <c r="H1312" i="4"/>
  <c r="F1856" i="4"/>
  <c r="F817" i="4"/>
  <c r="F1073" i="4"/>
  <c r="F1329" i="4"/>
  <c r="F1988" i="4"/>
  <c r="H1776" i="4"/>
  <c r="H2032" i="4"/>
  <c r="H2512" i="4"/>
  <c r="F1769" i="4"/>
  <c r="F2109" i="4"/>
  <c r="H1581" i="4"/>
  <c r="H1921" i="4"/>
  <c r="H2408" i="4"/>
  <c r="F1890" i="4"/>
  <c r="F1645" i="4"/>
  <c r="F1989" i="4"/>
  <c r="H2588" i="4"/>
  <c r="H1797" i="4"/>
  <c r="H2141" i="4"/>
  <c r="F1746" i="4"/>
  <c r="F1525" i="4"/>
  <c r="F1865" i="4"/>
  <c r="F2257" i="4"/>
  <c r="H1677" i="4"/>
  <c r="H2017" i="4"/>
  <c r="H2664" i="4"/>
  <c r="F2034" i="4"/>
  <c r="F1573" i="4"/>
  <c r="F1913" i="4"/>
  <c r="F2385" i="4"/>
  <c r="H1725" i="4"/>
  <c r="H2065" i="4"/>
  <c r="F1670" i="4"/>
  <c r="H1952" i="4"/>
  <c r="H2267" i="4"/>
  <c r="F1661" i="4"/>
  <c r="F2005" i="4"/>
  <c r="H2631" i="4"/>
  <c r="H1813" i="4"/>
  <c r="H2157" i="4"/>
  <c r="F1762" i="4"/>
  <c r="H2587" i="4"/>
  <c r="F1713" i="4"/>
  <c r="F1969" i="4"/>
  <c r="H2311" i="4"/>
  <c r="H1609" i="4"/>
  <c r="H1865" i="4"/>
  <c r="H2121" i="4"/>
  <c r="F1642" i="4"/>
  <c r="F1898" i="4"/>
  <c r="F2154" i="4"/>
  <c r="H1534" i="4"/>
  <c r="H1790" i="4"/>
  <c r="H2046" i="4"/>
  <c r="F2517" i="4"/>
  <c r="F1683" i="4"/>
  <c r="F1979" i="4"/>
  <c r="F2158" i="4"/>
  <c r="H1538" i="4"/>
  <c r="H1794" i="4"/>
  <c r="H2050" i="4"/>
  <c r="H2528" i="4"/>
  <c r="F1687" i="4"/>
  <c r="F1983" i="4"/>
  <c r="F2162" i="4"/>
  <c r="H1542" i="4"/>
  <c r="H1798" i="4"/>
  <c r="H2054" i="4"/>
  <c r="H2539" i="4"/>
  <c r="F1691" i="4"/>
  <c r="F1987" i="4"/>
  <c r="F1942" i="4"/>
  <c r="H2239" i="4"/>
  <c r="H1578" i="4"/>
  <c r="H1834" i="4"/>
  <c r="H2090" i="4"/>
  <c r="H2635" i="4"/>
  <c r="F1727" i="4"/>
  <c r="F2063" i="4"/>
  <c r="F1537" i="4"/>
  <c r="F1793" i="4"/>
  <c r="F2049" i="4"/>
  <c r="H2524" i="4"/>
  <c r="H1689" i="4"/>
  <c r="H1945" i="4"/>
  <c r="H2248" i="4"/>
  <c r="F1722" i="4"/>
  <c r="F1978" i="4"/>
  <c r="H2335" i="4"/>
  <c r="H1614" i="4"/>
  <c r="H1870" i="4"/>
  <c r="H2126" i="4"/>
  <c r="F1507" i="4"/>
  <c r="F1763" i="4"/>
  <c r="F2135" i="4"/>
  <c r="F2345" i="4"/>
  <c r="H1618" i="4"/>
  <c r="H1874" i="4"/>
  <c r="H2130" i="4"/>
  <c r="F1511" i="4"/>
  <c r="F1767" i="4"/>
  <c r="F2139" i="4"/>
  <c r="H2356" i="4"/>
  <c r="H1622" i="4"/>
  <c r="H1878" i="4"/>
  <c r="H2134" i="4"/>
  <c r="F1515" i="4"/>
  <c r="F1771" i="4"/>
  <c r="F2143" i="4"/>
  <c r="F1990" i="4"/>
  <c r="H2367" i="4"/>
  <c r="H1626" i="4"/>
  <c r="H1882" i="4"/>
  <c r="H2138" i="4"/>
  <c r="F1519" i="4"/>
  <c r="F1775" i="4"/>
  <c r="F2159" i="4"/>
  <c r="F1991" i="4"/>
  <c r="F2369" i="4"/>
  <c r="H1627" i="4"/>
  <c r="H1883" i="4"/>
  <c r="H2139" i="4"/>
  <c r="F2204" i="4"/>
  <c r="F2460" i="4"/>
  <c r="H2181" i="4"/>
  <c r="H2437" i="4"/>
  <c r="H2693" i="4"/>
  <c r="F2418" i="4"/>
  <c r="F2674" i="4"/>
  <c r="H2402" i="4"/>
  <c r="H2658" i="4"/>
  <c r="F2387" i="4"/>
  <c r="F2643" i="4"/>
  <c r="F2027" i="4"/>
  <c r="F2465" i="4"/>
  <c r="H1663" i="4"/>
  <c r="H1919" i="4"/>
  <c r="F2180" i="4"/>
  <c r="J2180" i="4" s="1"/>
  <c r="F2240" i="4"/>
  <c r="F2496" i="4"/>
  <c r="H2217" i="4"/>
  <c r="H2473" i="4"/>
  <c r="F2198" i="4"/>
  <c r="F2454" i="4"/>
  <c r="H2182" i="4"/>
  <c r="H2438" i="4"/>
  <c r="H2694" i="4"/>
  <c r="F2423" i="4"/>
  <c r="F2679" i="4"/>
  <c r="H1539" i="4"/>
  <c r="H1795" i="4"/>
  <c r="H2051" i="4"/>
  <c r="H2531" i="4"/>
  <c r="F2372" i="4"/>
  <c r="J2372" i="4" s="1"/>
  <c r="F2628" i="4"/>
  <c r="H2349" i="4"/>
  <c r="H2605" i="4"/>
  <c r="F2330" i="4"/>
  <c r="F2586" i="4"/>
  <c r="H2314" i="4"/>
  <c r="H2570" i="4"/>
  <c r="F2299" i="4"/>
  <c r="F2555" i="4"/>
  <c r="F2099" i="4"/>
  <c r="F2657" i="4"/>
  <c r="H1735" i="4"/>
  <c r="H1991" i="4"/>
  <c r="H2371" i="4"/>
  <c r="F2312" i="4"/>
  <c r="F2568" i="4"/>
  <c r="H2289" i="4"/>
  <c r="H2545" i="4"/>
  <c r="F2270" i="4"/>
  <c r="F2526" i="4"/>
  <c r="H2254" i="4"/>
  <c r="H2510" i="4"/>
  <c r="F2239" i="4"/>
  <c r="F2495" i="4"/>
  <c r="H1579" i="4"/>
  <c r="H1835" i="4"/>
  <c r="H2091" i="4"/>
  <c r="F2637" i="4"/>
  <c r="F2412" i="4"/>
  <c r="F2668" i="4"/>
  <c r="H2389" i="4"/>
  <c r="H2645" i="4"/>
  <c r="F2370" i="4"/>
  <c r="F2626" i="4"/>
  <c r="H2354" i="4"/>
  <c r="H2610" i="4"/>
  <c r="F2339" i="4"/>
  <c r="F2595" i="4"/>
  <c r="H1679" i="4"/>
  <c r="H1935" i="4"/>
  <c r="F2221" i="4"/>
  <c r="F2256" i="4"/>
  <c r="F2512" i="4"/>
  <c r="H2233" i="4"/>
  <c r="H2489" i="4"/>
  <c r="F2214" i="4"/>
  <c r="F2470" i="4"/>
  <c r="H2198" i="4"/>
  <c r="H2454" i="4"/>
  <c r="F2183" i="4"/>
  <c r="F2439" i="4"/>
  <c r="F2695" i="4"/>
  <c r="H1523" i="4"/>
  <c r="H1779" i="4"/>
  <c r="H2035" i="4"/>
  <c r="H2488" i="4"/>
  <c r="F2356" i="4"/>
  <c r="F2612" i="4"/>
  <c r="H2333" i="4"/>
  <c r="H2589" i="4"/>
  <c r="F2314" i="4"/>
  <c r="F2570" i="4"/>
  <c r="H2298" i="4"/>
  <c r="H2554" i="4"/>
  <c r="F2283" i="4"/>
  <c r="F2539" i="4"/>
  <c r="F2083" i="4"/>
  <c r="H2615" i="4"/>
  <c r="H1719" i="4"/>
  <c r="H1975" i="4"/>
  <c r="H2328" i="4"/>
  <c r="F2296" i="4"/>
  <c r="F2552" i="4"/>
  <c r="H2273" i="4"/>
  <c r="H2529" i="4"/>
  <c r="F2254" i="4"/>
  <c r="F2510" i="4"/>
  <c r="H2238" i="4"/>
  <c r="H2494" i="4"/>
  <c r="F2223" i="4"/>
  <c r="F2479" i="4"/>
  <c r="H1693" i="4"/>
  <c r="H2033" i="4"/>
  <c r="F1638" i="4"/>
  <c r="H1960" i="4"/>
  <c r="H2288" i="4"/>
  <c r="F1673" i="4"/>
  <c r="F2013" i="4"/>
  <c r="H2663" i="4"/>
  <c r="H1825" i="4"/>
  <c r="H2165" i="4"/>
  <c r="F1774" i="4"/>
  <c r="H2491" i="4"/>
  <c r="F1765" i="4"/>
  <c r="F2105" i="4"/>
  <c r="H1573" i="4"/>
  <c r="H1917" i="4"/>
  <c r="F2397" i="4"/>
  <c r="F1886" i="4"/>
  <c r="H1088" i="4"/>
  <c r="H1344" i="4"/>
  <c r="F2112" i="4"/>
  <c r="F849" i="4"/>
  <c r="J849" i="4" s="1"/>
  <c r="F1105" i="4"/>
  <c r="F1361" i="4"/>
  <c r="F2361" i="4"/>
  <c r="H1808" i="4"/>
  <c r="H2064" i="4"/>
  <c r="H2619" i="4"/>
  <c r="F1813" i="4"/>
  <c r="F2153" i="4"/>
  <c r="H1621" i="4"/>
  <c r="H1965" i="4"/>
  <c r="F2525" i="4"/>
  <c r="F1954" i="4"/>
  <c r="F1689" i="4"/>
  <c r="F2029" i="4"/>
  <c r="H1501" i="4"/>
  <c r="I1497" i="4" s="1"/>
  <c r="H1841" i="4"/>
  <c r="H2195" i="4"/>
  <c r="F1790" i="4"/>
  <c r="F1565" i="4"/>
  <c r="F1909" i="4"/>
  <c r="H2375" i="4"/>
  <c r="H1717" i="4"/>
  <c r="H2061" i="4"/>
  <c r="F1666" i="4"/>
  <c r="F2173" i="4"/>
  <c r="F1613" i="4"/>
  <c r="F1957" i="4"/>
  <c r="H2503" i="4"/>
  <c r="H1765" i="4"/>
  <c r="H2109" i="4"/>
  <c r="F1714" i="4"/>
  <c r="H1984" i="4"/>
  <c r="H2352" i="4"/>
  <c r="F1705" i="4"/>
  <c r="F2045" i="4"/>
  <c r="H1517" i="4"/>
  <c r="H1857" i="4"/>
  <c r="F2237" i="4"/>
  <c r="F1806" i="4"/>
  <c r="H2672" i="4"/>
  <c r="F1745" i="4"/>
  <c r="F2001" i="4"/>
  <c r="H2396" i="4"/>
  <c r="H1641" i="4"/>
  <c r="H1897" i="4"/>
  <c r="H2153" i="4"/>
  <c r="F1674" i="4"/>
  <c r="F1930" i="4"/>
  <c r="H2207" i="4"/>
  <c r="H1566" i="4"/>
  <c r="H1822" i="4"/>
  <c r="H2078" i="4"/>
  <c r="H2603" i="4"/>
  <c r="F1715" i="4"/>
  <c r="F2039" i="4"/>
  <c r="F2217" i="4"/>
  <c r="H1570" i="4"/>
  <c r="H1826" i="4"/>
  <c r="H2082" i="4"/>
  <c r="F2613" i="4"/>
  <c r="F1719" i="4"/>
  <c r="F2043" i="4"/>
  <c r="H2228" i="4"/>
  <c r="H1574" i="4"/>
  <c r="H1830" i="4"/>
  <c r="H2086" i="4"/>
  <c r="H2624" i="4"/>
  <c r="F1723" i="4"/>
  <c r="F2047" i="4"/>
  <c r="F1974" i="4"/>
  <c r="H2324" i="4"/>
  <c r="H1610" i="4"/>
  <c r="H1866" i="4"/>
  <c r="H2122" i="4"/>
  <c r="F1503" i="4"/>
  <c r="F1759" i="4"/>
  <c r="F2127" i="4"/>
  <c r="F1569" i="4"/>
  <c r="F1825" i="4"/>
  <c r="F2081" i="4"/>
  <c r="F2609" i="4"/>
  <c r="H1721" i="4"/>
  <c r="H1977" i="4"/>
  <c r="F2333" i="4"/>
  <c r="F1754" i="4"/>
  <c r="F2010" i="4"/>
  <c r="H2420" i="4"/>
  <c r="H1646" i="4"/>
  <c r="H1902" i="4"/>
  <c r="H2158" i="4"/>
  <c r="F1539" i="4"/>
  <c r="F1795" i="4"/>
  <c r="H2327" i="4"/>
  <c r="H2431" i="4"/>
  <c r="H1650" i="4"/>
  <c r="H1906" i="4"/>
  <c r="H2162" i="4"/>
  <c r="F1543" i="4"/>
  <c r="F1799" i="4"/>
  <c r="F2337" i="4"/>
  <c r="F2441" i="4"/>
  <c r="H1654" i="4"/>
  <c r="H1910" i="4"/>
  <c r="H2166" i="4"/>
  <c r="F1547" i="4"/>
  <c r="F1803" i="4"/>
  <c r="H2412" i="4"/>
  <c r="F2022" i="4"/>
  <c r="H2452" i="4"/>
  <c r="H1658" i="4"/>
  <c r="H1914" i="4"/>
  <c r="F2171" i="4"/>
  <c r="F1551" i="4"/>
  <c r="F1807" i="4"/>
  <c r="H2423" i="4"/>
  <c r="F2023" i="4"/>
  <c r="H2455" i="4"/>
  <c r="H1659" i="4"/>
  <c r="H1915" i="4"/>
  <c r="F2172" i="4"/>
  <c r="F2236" i="4"/>
  <c r="F2492" i="4"/>
  <c r="H2213" i="4"/>
  <c r="H2469" i="4"/>
  <c r="F2194" i="4"/>
  <c r="F2450" i="4"/>
  <c r="H2178" i="4"/>
  <c r="H2434" i="4"/>
  <c r="H2690" i="4"/>
  <c r="F2419" i="4"/>
  <c r="F2675" i="4"/>
  <c r="F2059" i="4"/>
  <c r="H2551" i="4"/>
  <c r="H1695" i="4"/>
  <c r="H1951" i="4"/>
  <c r="H2264" i="4"/>
  <c r="F2272" i="4"/>
  <c r="F2528" i="4"/>
  <c r="H2249" i="4"/>
  <c r="H2505" i="4"/>
  <c r="F2230" i="4"/>
  <c r="F2486" i="4"/>
  <c r="H2214" i="4"/>
  <c r="H2470" i="4"/>
  <c r="F2199" i="4"/>
  <c r="F2455" i="4"/>
  <c r="H2220" i="4"/>
  <c r="H1571" i="4"/>
  <c r="H1827" i="4"/>
  <c r="H2083" i="4"/>
  <c r="H2616" i="4"/>
  <c r="F2404" i="4"/>
  <c r="F2660" i="4"/>
  <c r="J2660" i="4" s="1"/>
  <c r="H2381" i="4"/>
  <c r="H2637" i="4"/>
  <c r="F2362" i="4"/>
  <c r="F2618" i="4"/>
  <c r="H2346" i="4"/>
  <c r="H2602" i="4"/>
  <c r="F2331" i="4"/>
  <c r="F2587" i="4"/>
  <c r="J2587" i="4" s="1"/>
  <c r="F2131" i="4"/>
  <c r="H1511" i="4"/>
  <c r="H1767" i="4"/>
  <c r="H2023" i="4"/>
  <c r="H2456" i="4"/>
  <c r="F2344" i="4"/>
  <c r="F2600" i="4"/>
  <c r="H2321" i="4"/>
  <c r="H2577" i="4"/>
  <c r="F2302" i="4"/>
  <c r="F2558" i="4"/>
  <c r="H2286" i="4"/>
  <c r="H2542" i="4"/>
  <c r="F2271" i="4"/>
  <c r="F2527" i="4"/>
  <c r="H1611" i="4"/>
  <c r="H1867" i="4"/>
  <c r="H2123" i="4"/>
  <c r="F2188" i="4"/>
  <c r="F2444" i="4"/>
  <c r="F2700" i="4"/>
  <c r="H2421" i="4"/>
  <c r="H2677" i="4"/>
  <c r="F2402" i="4"/>
  <c r="F2658" i="4"/>
  <c r="H2386" i="4"/>
  <c r="H2642" i="4"/>
  <c r="F2371" i="4"/>
  <c r="F2627" i="4"/>
  <c r="H1711" i="4"/>
  <c r="H1967" i="4"/>
  <c r="H2307" i="4"/>
  <c r="F2288" i="4"/>
  <c r="F2544" i="4"/>
  <c r="H2265" i="4"/>
  <c r="H2521" i="4"/>
  <c r="F2246" i="4"/>
  <c r="F2502" i="4"/>
  <c r="H2230" i="4"/>
  <c r="H2486" i="4"/>
  <c r="F2215" i="4"/>
  <c r="F2471" i="4"/>
  <c r="H2179" i="4"/>
  <c r="H1555" i="4"/>
  <c r="H1811" i="4"/>
  <c r="H2067" i="4"/>
  <c r="F2573" i="4"/>
  <c r="F2388" i="4"/>
  <c r="F2644" i="4"/>
  <c r="H2365" i="4"/>
  <c r="H2621" i="4"/>
  <c r="F2346" i="4"/>
  <c r="F2602" i="4"/>
  <c r="H2330" i="4"/>
  <c r="H2586" i="4"/>
  <c r="F2315" i="4"/>
  <c r="F2571" i="4"/>
  <c r="F2115" i="4"/>
  <c r="H2700" i="4"/>
  <c r="H1751" i="4"/>
  <c r="H2007" i="4"/>
  <c r="F2413" i="4"/>
  <c r="F2328" i="4"/>
  <c r="F2584" i="4"/>
  <c r="H2305" i="4"/>
  <c r="H2561" i="4"/>
  <c r="F2286" i="4"/>
  <c r="F2542" i="4"/>
  <c r="H2270" i="4"/>
  <c r="H2526" i="4"/>
  <c r="F2255" i="4"/>
  <c r="F2511" i="4"/>
  <c r="H1733" i="4"/>
  <c r="H2077" i="4"/>
  <c r="F1682" i="4"/>
  <c r="H1992" i="4"/>
  <c r="F2373" i="4"/>
  <c r="F1717" i="4"/>
  <c r="F2057" i="4"/>
  <c r="H1525" i="4"/>
  <c r="H1869" i="4"/>
  <c r="F2269" i="4"/>
  <c r="F1814" i="4"/>
  <c r="H2608" i="4"/>
  <c r="F1805" i="4"/>
  <c r="F2149" i="4"/>
  <c r="H1617" i="4"/>
  <c r="H1957" i="4"/>
  <c r="H2515" i="4"/>
  <c r="F1950" i="4"/>
  <c r="H1120" i="4"/>
  <c r="H1376" i="4"/>
  <c r="H2692" i="4"/>
  <c r="F881" i="4"/>
  <c r="J881" i="4" s="1"/>
  <c r="F1137" i="4"/>
  <c r="J1137" i="4" s="1"/>
  <c r="F1393" i="4"/>
  <c r="H1584" i="4"/>
  <c r="H1840" i="4"/>
  <c r="H2096" i="4"/>
  <c r="F1513" i="4"/>
  <c r="F1853" i="4"/>
  <c r="H2236" i="4"/>
  <c r="H1665" i="4"/>
  <c r="H2005" i="4"/>
  <c r="H2643" i="4"/>
  <c r="F2018" i="4"/>
  <c r="F1733" i="4"/>
  <c r="F2073" i="4"/>
  <c r="H1541" i="4"/>
  <c r="H1885" i="4"/>
  <c r="H2312" i="4"/>
  <c r="F1838" i="4"/>
  <c r="F1609" i="4"/>
  <c r="F1949" i="4"/>
  <c r="H2492" i="4"/>
  <c r="H1761" i="4"/>
  <c r="H2101" i="4"/>
  <c r="F1710" i="4"/>
  <c r="H2256" i="4"/>
  <c r="F1657" i="4"/>
  <c r="F1997" i="4"/>
  <c r="H2620" i="4"/>
  <c r="H1809" i="4"/>
  <c r="H2149" i="4"/>
  <c r="F1758" i="4"/>
  <c r="H2016" i="4"/>
  <c r="H2448" i="4"/>
  <c r="F1749" i="4"/>
  <c r="F2089" i="4"/>
  <c r="H1557" i="4"/>
  <c r="H1901" i="4"/>
  <c r="H2355" i="4"/>
  <c r="F1858" i="4"/>
  <c r="F1521" i="4"/>
  <c r="F1777" i="4"/>
  <c r="F2033" i="4"/>
  <c r="F2481" i="4"/>
  <c r="H1673" i="4"/>
  <c r="H1929" i="4"/>
  <c r="F2205" i="4"/>
  <c r="F1706" i="4"/>
  <c r="F1962" i="4"/>
  <c r="H2292" i="4"/>
  <c r="H1598" i="4"/>
  <c r="H1854" i="4"/>
  <c r="H2110" i="4"/>
  <c r="H2688" i="4"/>
  <c r="F1747" i="4"/>
  <c r="F2103" i="4"/>
  <c r="H2303" i="4"/>
  <c r="H1602" i="4"/>
  <c r="H1858" i="4"/>
  <c r="H2114" i="4"/>
  <c r="H2699" i="4"/>
  <c r="F1751" i="4"/>
  <c r="F2107" i="4"/>
  <c r="F2313" i="4"/>
  <c r="H1606" i="4"/>
  <c r="H1862" i="4"/>
  <c r="H2118" i="4"/>
  <c r="F1499" i="4"/>
  <c r="F1755" i="4"/>
  <c r="F2111" i="4"/>
  <c r="F2006" i="4"/>
  <c r="F2409" i="4"/>
  <c r="H1642" i="4"/>
  <c r="H1898" i="4"/>
  <c r="H2154" i="4"/>
  <c r="F1535" i="4"/>
  <c r="F1791" i="4"/>
  <c r="H2252" i="4"/>
  <c r="F1601" i="4"/>
  <c r="F1857" i="4"/>
  <c r="F2113" i="4"/>
  <c r="H2695" i="4"/>
  <c r="H1753" i="4"/>
  <c r="H2009" i="4"/>
  <c r="H2419" i="4"/>
  <c r="F1786" i="4"/>
  <c r="F2042" i="4"/>
  <c r="F2505" i="4"/>
  <c r="H1678" i="4"/>
  <c r="H1934" i="4"/>
  <c r="H2219" i="4"/>
  <c r="F1571" i="4"/>
  <c r="F1827" i="4"/>
  <c r="H2668" i="4"/>
  <c r="H2516" i="4"/>
  <c r="H1682" i="4"/>
  <c r="H1938" i="4"/>
  <c r="F2229" i="4"/>
  <c r="F1575" i="4"/>
  <c r="F1839" i="4"/>
  <c r="H2679" i="4"/>
  <c r="H2527" i="4"/>
  <c r="H1686" i="4"/>
  <c r="H1942" i="4"/>
  <c r="H2240" i="4"/>
  <c r="F1579" i="4"/>
  <c r="F1843" i="4"/>
  <c r="H1515" i="4"/>
  <c r="F2054" i="4"/>
  <c r="F2537" i="4"/>
  <c r="H1690" i="4"/>
  <c r="H1946" i="4"/>
  <c r="H2251" i="4"/>
  <c r="F1583" i="4"/>
  <c r="F1847" i="4"/>
  <c r="H1519" i="4"/>
  <c r="F2055" i="4"/>
  <c r="H2540" i="4"/>
  <c r="H1691" i="4"/>
  <c r="H1947" i="4"/>
  <c r="F2253" i="4"/>
  <c r="F2268" i="4"/>
  <c r="F2524" i="4"/>
  <c r="H2245" i="4"/>
  <c r="J2245" i="4" s="1"/>
  <c r="H2501" i="4"/>
  <c r="F2226" i="4"/>
  <c r="F2482" i="4"/>
  <c r="H2210" i="4"/>
  <c r="H2466" i="4"/>
  <c r="F2195" i="4"/>
  <c r="F2451" i="4"/>
  <c r="F1835" i="4"/>
  <c r="F2091" i="4"/>
  <c r="H2636" i="4"/>
  <c r="H1727" i="4"/>
  <c r="H1983" i="4"/>
  <c r="F2349" i="4"/>
  <c r="F2304" i="4"/>
  <c r="F2560" i="4"/>
  <c r="H2281" i="4"/>
  <c r="H2537" i="4"/>
  <c r="F2262" i="4"/>
  <c r="F2518" i="4"/>
  <c r="H2246" i="4"/>
  <c r="H2502" i="4"/>
  <c r="F2231" i="4"/>
  <c r="F2487" i="4"/>
  <c r="F2305" i="4"/>
  <c r="H1603" i="4"/>
  <c r="H1859" i="4"/>
  <c r="H2115" i="4"/>
  <c r="F2701" i="4"/>
  <c r="F2436" i="4"/>
  <c r="J2436" i="4" s="1"/>
  <c r="F2692" i="4"/>
  <c r="H2413" i="4"/>
  <c r="H2669" i="4"/>
  <c r="F2394" i="4"/>
  <c r="F2650" i="4"/>
  <c r="H2378" i="4"/>
  <c r="H2634" i="4"/>
  <c r="F2363" i="4"/>
  <c r="F2619" i="4"/>
  <c r="F2163" i="4"/>
  <c r="H1543" i="4"/>
  <c r="H1799" i="4"/>
  <c r="H2055" i="4"/>
  <c r="F2541" i="4"/>
  <c r="F2376" i="4"/>
  <c r="F2632" i="4"/>
  <c r="H2353" i="4"/>
  <c r="H2609" i="4"/>
  <c r="F2334" i="4"/>
  <c r="F2590" i="4"/>
  <c r="H2318" i="4"/>
  <c r="H2574" i="4"/>
  <c r="F2303" i="4"/>
  <c r="F2559" i="4"/>
  <c r="H1643" i="4"/>
  <c r="H1899" i="4"/>
  <c r="H2155" i="4"/>
  <c r="F2220" i="4"/>
  <c r="F2476" i="4"/>
  <c r="H2197" i="4"/>
  <c r="H2453" i="4"/>
  <c r="F2178" i="4"/>
  <c r="F2434" i="4"/>
  <c r="F2690" i="4"/>
  <c r="H2418" i="4"/>
  <c r="H2674" i="4"/>
  <c r="F2403" i="4"/>
  <c r="F2659" i="4"/>
  <c r="H1743" i="4"/>
  <c r="H1999" i="4"/>
  <c r="H2392" i="4"/>
  <c r="F2320" i="4"/>
  <c r="F2576" i="4"/>
  <c r="H2297" i="4"/>
  <c r="H2553" i="4"/>
  <c r="F2278" i="4"/>
  <c r="F2534" i="4"/>
  <c r="H2262" i="4"/>
  <c r="H2518" i="4"/>
  <c r="F2247" i="4"/>
  <c r="F2503" i="4"/>
  <c r="H2263" i="4"/>
  <c r="H1587" i="4"/>
  <c r="H1843" i="4"/>
  <c r="H2099" i="4"/>
  <c r="H2659" i="4"/>
  <c r="F2420" i="4"/>
  <c r="F2676" i="4"/>
  <c r="H2397" i="4"/>
  <c r="H2653" i="4"/>
  <c r="F2378" i="4"/>
  <c r="F2634" i="4"/>
  <c r="H2362" i="4"/>
  <c r="H2618" i="4"/>
  <c r="F2347" i="4"/>
  <c r="F2603" i="4"/>
  <c r="F2147" i="4"/>
  <c r="H1527" i="4"/>
  <c r="H1783" i="4"/>
  <c r="H2039" i="4"/>
  <c r="H2499" i="4"/>
  <c r="F2360" i="4"/>
  <c r="F2616" i="4"/>
  <c r="H2337" i="4"/>
  <c r="H2593" i="4"/>
  <c r="F2318" i="4"/>
  <c r="F2574" i="4"/>
  <c r="H2302" i="4"/>
  <c r="H2558" i="4"/>
  <c r="F2287" i="4"/>
  <c r="J2287" i="4" s="1"/>
  <c r="F2543" i="4"/>
  <c r="H1777" i="4"/>
  <c r="H2117" i="4"/>
  <c r="F1726" i="4"/>
  <c r="H2024" i="4"/>
  <c r="H2480" i="4"/>
  <c r="F1757" i="4"/>
  <c r="F2101" i="4"/>
  <c r="H1569" i="4"/>
  <c r="H1909" i="4"/>
  <c r="H2387" i="4"/>
  <c r="F1874" i="4"/>
  <c r="F1509" i="4"/>
  <c r="F1849" i="4"/>
  <c r="H2215" i="4"/>
  <c r="H1661" i="4"/>
  <c r="H2001" i="4"/>
  <c r="F2621" i="4"/>
  <c r="F2014" i="4"/>
  <c r="H1152" i="4"/>
  <c r="H1408" i="4"/>
  <c r="F657" i="4"/>
  <c r="F913" i="4"/>
  <c r="F1169" i="4"/>
  <c r="F1425" i="4"/>
  <c r="I1425" i="4" s="1"/>
  <c r="H1616" i="4"/>
  <c r="H1872" i="4"/>
  <c r="H2128" i="4"/>
  <c r="F1557" i="4"/>
  <c r="F1897" i="4"/>
  <c r="H2343" i="4"/>
  <c r="H1709" i="4"/>
  <c r="H2049" i="4"/>
  <c r="F1654" i="4"/>
  <c r="H2523" i="4"/>
  <c r="F1773" i="4"/>
  <c r="F2117" i="4"/>
  <c r="H1585" i="4"/>
  <c r="H1925" i="4"/>
  <c r="F2429" i="4"/>
  <c r="F1902" i="4"/>
  <c r="F1653" i="4"/>
  <c r="F1993" i="4"/>
  <c r="H2599" i="4"/>
  <c r="H1805" i="4"/>
  <c r="H2145" i="4"/>
  <c r="F1750" i="4"/>
  <c r="F2341" i="4"/>
  <c r="F1701" i="4"/>
  <c r="F2041" i="4"/>
  <c r="H1509" i="4"/>
  <c r="H1853" i="4"/>
  <c r="H2227" i="4"/>
  <c r="F1798" i="4"/>
  <c r="H2048" i="4"/>
  <c r="F2565" i="4"/>
  <c r="F1789" i="4"/>
  <c r="F2133" i="4"/>
  <c r="H1601" i="4"/>
  <c r="H1941" i="4"/>
  <c r="H2472" i="4"/>
  <c r="F1922" i="4"/>
  <c r="F1553" i="4"/>
  <c r="F1809" i="4"/>
  <c r="F2065" i="4"/>
  <c r="H2567" i="4"/>
  <c r="H1705" i="4"/>
  <c r="H1961" i="4"/>
  <c r="H2291" i="4"/>
  <c r="F1738" i="4"/>
  <c r="F1994" i="4"/>
  <c r="F2377" i="4"/>
  <c r="H1630" i="4"/>
  <c r="H1886" i="4"/>
  <c r="H2142" i="4"/>
  <c r="F1523" i="4"/>
  <c r="F1779" i="4"/>
  <c r="F2167" i="4"/>
  <c r="H2388" i="4"/>
  <c r="H1634" i="4"/>
  <c r="H1890" i="4"/>
  <c r="H2146" i="4"/>
  <c r="F1527" i="4"/>
  <c r="F1783" i="4"/>
  <c r="H2171" i="4"/>
  <c r="H2399" i="4"/>
  <c r="H1638" i="4"/>
  <c r="H1894" i="4"/>
  <c r="H2150" i="4"/>
  <c r="F1531" i="4"/>
  <c r="F1787" i="4"/>
  <c r="F2241" i="4"/>
  <c r="F2038" i="4"/>
  <c r="H2495" i="4"/>
  <c r="H1674" i="4"/>
  <c r="H1930" i="4"/>
  <c r="H2208" i="4"/>
  <c r="F1567" i="4"/>
  <c r="F1823" i="4"/>
  <c r="F2593" i="4"/>
  <c r="F1633" i="4"/>
  <c r="F1889" i="4"/>
  <c r="F2145" i="4"/>
  <c r="H1529" i="4"/>
  <c r="H1785" i="4"/>
  <c r="H2041" i="4"/>
  <c r="H2504" i="4"/>
  <c r="F1818" i="4"/>
  <c r="F2074" i="4"/>
  <c r="H2591" i="4"/>
  <c r="H1710" i="4"/>
  <c r="H1966" i="4"/>
  <c r="H2304" i="4"/>
  <c r="F1603" i="4"/>
  <c r="F1875" i="4"/>
  <c r="F2078" i="4"/>
  <c r="F2601" i="4"/>
  <c r="H1714" i="4"/>
  <c r="H1970" i="4"/>
  <c r="H2315" i="4"/>
  <c r="F1607" i="4"/>
  <c r="F1879" i="4"/>
  <c r="F2082" i="4"/>
  <c r="H2612" i="4"/>
  <c r="H1718" i="4"/>
  <c r="H1974" i="4"/>
  <c r="F2325" i="4"/>
  <c r="F1611" i="4"/>
  <c r="F1883" i="4"/>
  <c r="F1830" i="4"/>
  <c r="F2086" i="4"/>
  <c r="H2623" i="4"/>
  <c r="H1722" i="4"/>
  <c r="H1978" i="4"/>
  <c r="H2336" i="4"/>
  <c r="F1615" i="4"/>
  <c r="F1887" i="4"/>
  <c r="F1831" i="4"/>
  <c r="F2087" i="4"/>
  <c r="F2625" i="4"/>
  <c r="H1723" i="4"/>
  <c r="H1979" i="4"/>
  <c r="H2339" i="4"/>
  <c r="F2300" i="4"/>
  <c r="J2300" i="4" s="1"/>
  <c r="F2556" i="4"/>
  <c r="H2277" i="4"/>
  <c r="H2533" i="4"/>
  <c r="F2258" i="4"/>
  <c r="F2514" i="4"/>
  <c r="H2242" i="4"/>
  <c r="H2498" i="4"/>
  <c r="F2227" i="4"/>
  <c r="F2483" i="4"/>
  <c r="F1867" i="4"/>
  <c r="F2123" i="4"/>
  <c r="H1503" i="4"/>
  <c r="H1759" i="4"/>
  <c r="H2015" i="4"/>
  <c r="H2435" i="4"/>
  <c r="F2336" i="4"/>
  <c r="F2592" i="4"/>
  <c r="H2313" i="4"/>
  <c r="H2569" i="4"/>
  <c r="F2294" i="4"/>
  <c r="F2550" i="4"/>
  <c r="H2278" i="4"/>
  <c r="H2534" i="4"/>
  <c r="F2263" i="4"/>
  <c r="F2519" i="4"/>
  <c r="H2391" i="4"/>
  <c r="H1635" i="4"/>
  <c r="H1891" i="4"/>
  <c r="H2147" i="4"/>
  <c r="F2212" i="4"/>
  <c r="F2468" i="4"/>
  <c r="J2468" i="4" s="1"/>
  <c r="H2189" i="4"/>
  <c r="H2445" i="4"/>
  <c r="H2701" i="4"/>
  <c r="F2426" i="4"/>
  <c r="F2682" i="4"/>
  <c r="H2410" i="4"/>
  <c r="H2666" i="4"/>
  <c r="F2395" i="4"/>
  <c r="F2651" i="4"/>
  <c r="H2231" i="4"/>
  <c r="H1575" i="4"/>
  <c r="H1831" i="4"/>
  <c r="H2087" i="4"/>
  <c r="H2627" i="4"/>
  <c r="F2408" i="4"/>
  <c r="F2664" i="4"/>
  <c r="H2385" i="4"/>
  <c r="H2641" i="4"/>
  <c r="F2366" i="4"/>
  <c r="F2622" i="4"/>
  <c r="H2350" i="4"/>
  <c r="H2606" i="4"/>
  <c r="F2335" i="4"/>
  <c r="F2591" i="4"/>
  <c r="H1675" i="4"/>
  <c r="H1931" i="4"/>
  <c r="H2211" i="4"/>
  <c r="F2252" i="4"/>
  <c r="F2508" i="4"/>
  <c r="H2229" i="4"/>
  <c r="H2485" i="4"/>
  <c r="F2210" i="4"/>
  <c r="F2466" i="4"/>
  <c r="H2194" i="4"/>
  <c r="H2450" i="4"/>
  <c r="F2179" i="4"/>
  <c r="F2435" i="4"/>
  <c r="F2691" i="4"/>
  <c r="H1775" i="4"/>
  <c r="H2031" i="4"/>
  <c r="F2477" i="4"/>
  <c r="F2352" i="4"/>
  <c r="F2608" i="4"/>
  <c r="H2329" i="4"/>
  <c r="H2585" i="4"/>
  <c r="F2310" i="4"/>
  <c r="F2566" i="4"/>
  <c r="H2294" i="4"/>
  <c r="H2550" i="4"/>
  <c r="F2279" i="4"/>
  <c r="F2535" i="4"/>
  <c r="H2348" i="4"/>
  <c r="H1619" i="4"/>
  <c r="H1875" i="4"/>
  <c r="H2131" i="4"/>
  <c r="F2196" i="4"/>
  <c r="F2452" i="4"/>
  <c r="H2173" i="4"/>
  <c r="H2429" i="4"/>
  <c r="H2685" i="4"/>
  <c r="F2410" i="4"/>
  <c r="F2666" i="4"/>
  <c r="H2394" i="4"/>
  <c r="H2650" i="4"/>
  <c r="F2379" i="4"/>
  <c r="F2635" i="4"/>
  <c r="H2188" i="4"/>
  <c r="H1559" i="4"/>
  <c r="H1815" i="4"/>
  <c r="H2071" i="4"/>
  <c r="H2584" i="4"/>
  <c r="F2392" i="4"/>
  <c r="F2648" i="4"/>
  <c r="H2369" i="4"/>
  <c r="H2625" i="4"/>
  <c r="F2350" i="4"/>
  <c r="F2606" i="4"/>
  <c r="H2334" i="4"/>
  <c r="H2590" i="4"/>
  <c r="F2319" i="4"/>
  <c r="F2575" i="4"/>
  <c r="J2575" i="4" s="1"/>
  <c r="H1821" i="4"/>
  <c r="H2161" i="4"/>
  <c r="F1766" i="4"/>
  <c r="H2056" i="4"/>
  <c r="F2597" i="4"/>
  <c r="F1801" i="4"/>
  <c r="F2141" i="4"/>
  <c r="H1613" i="4"/>
  <c r="H1953" i="4"/>
  <c r="F2493" i="4"/>
  <c r="F1938" i="4"/>
  <c r="F1549" i="4"/>
  <c r="F1893" i="4"/>
  <c r="H2332" i="4"/>
  <c r="H1701" i="4"/>
  <c r="H2045" i="4"/>
  <c r="F1650" i="4"/>
  <c r="H928" i="4"/>
  <c r="H1184" i="4"/>
  <c r="H1440" i="4"/>
  <c r="F689" i="4"/>
  <c r="F945" i="4"/>
  <c r="F1201" i="4"/>
  <c r="F1457" i="4"/>
  <c r="H1648" i="4"/>
  <c r="H1904" i="4"/>
  <c r="H2160" i="4"/>
  <c r="F1597" i="4"/>
  <c r="F1941" i="4"/>
  <c r="H2460" i="4"/>
  <c r="H1749" i="4"/>
  <c r="H2093" i="4"/>
  <c r="F1698" i="4"/>
  <c r="H2640" i="4"/>
  <c r="F1817" i="4"/>
  <c r="F2157" i="4"/>
  <c r="H1629" i="4"/>
  <c r="H1969" i="4"/>
  <c r="H2536" i="4"/>
  <c r="F1966" i="4"/>
  <c r="F1693" i="4"/>
  <c r="F2037" i="4"/>
  <c r="H1505" i="4"/>
  <c r="H1845" i="4"/>
  <c r="H2216" i="4"/>
  <c r="F1794" i="4"/>
  <c r="F2437" i="4"/>
  <c r="F1741" i="4"/>
  <c r="F2085" i="4"/>
  <c r="H1553" i="4"/>
  <c r="H1893" i="4"/>
  <c r="H2344" i="4"/>
  <c r="F1854" i="4"/>
  <c r="H2080" i="4"/>
  <c r="H2683" i="4"/>
  <c r="F1833" i="4"/>
  <c r="H2175" i="4"/>
  <c r="H1645" i="4"/>
  <c r="H1985" i="4"/>
  <c r="H2579" i="4"/>
  <c r="F1986" i="4"/>
  <c r="F1585" i="4"/>
  <c r="F1841" i="4"/>
  <c r="F2097" i="4"/>
  <c r="H2652" i="4"/>
  <c r="H1737" i="4"/>
  <c r="H1993" i="4"/>
  <c r="H2376" i="4"/>
  <c r="F1770" i="4"/>
  <c r="F2026" i="4"/>
  <c r="H2463" i="4"/>
  <c r="H1662" i="4"/>
  <c r="H1918" i="4"/>
  <c r="F2177" i="4"/>
  <c r="F1555" i="4"/>
  <c r="F1811" i="4"/>
  <c r="F2497" i="4"/>
  <c r="F2473" i="4"/>
  <c r="H1666" i="4"/>
  <c r="H1922" i="4"/>
  <c r="H2187" i="4"/>
  <c r="F1559" i="4"/>
  <c r="F1815" i="4"/>
  <c r="H2508" i="4"/>
  <c r="H2484" i="4"/>
  <c r="H1670" i="4"/>
  <c r="H1926" i="4"/>
  <c r="F2197" i="4"/>
  <c r="F1563" i="4"/>
  <c r="F1819" i="4"/>
  <c r="H2583" i="4"/>
  <c r="F2070" i="4"/>
  <c r="H2580" i="4"/>
  <c r="H1706" i="4"/>
  <c r="H1962" i="4"/>
  <c r="F2293" i="4"/>
  <c r="F1599" i="4"/>
  <c r="F1871" i="4"/>
  <c r="H2459" i="4"/>
  <c r="F1665" i="4"/>
  <c r="F1921" i="4"/>
  <c r="H2183" i="4"/>
  <c r="H1561" i="4"/>
  <c r="H1817" i="4"/>
  <c r="H2073" i="4"/>
  <c r="F2589" i="4"/>
  <c r="F1850" i="4"/>
  <c r="F2106" i="4"/>
  <c r="H2676" i="4"/>
  <c r="H1742" i="4"/>
  <c r="H1998" i="4"/>
  <c r="F2389" i="4"/>
  <c r="F1635" i="4"/>
  <c r="F1915" i="4"/>
  <c r="F2110" i="4"/>
  <c r="H2687" i="4"/>
  <c r="H1746" i="4"/>
  <c r="H2002" i="4"/>
  <c r="H2400" i="4"/>
  <c r="F1639" i="4"/>
  <c r="F1919" i="4"/>
  <c r="F2114" i="4"/>
  <c r="F2697" i="4"/>
  <c r="H1750" i="4"/>
  <c r="H2006" i="4"/>
  <c r="H2411" i="4"/>
  <c r="F1643" i="4"/>
  <c r="F1923" i="4"/>
  <c r="F1862" i="4"/>
  <c r="F2118" i="4"/>
  <c r="H1498" i="4"/>
  <c r="H1754" i="4"/>
  <c r="H2010" i="4"/>
  <c r="F2421" i="4"/>
  <c r="F1647" i="4"/>
  <c r="F1935" i="4"/>
  <c r="F1863" i="4"/>
  <c r="F2119" i="4"/>
  <c r="H1499" i="4"/>
  <c r="H1755" i="4"/>
  <c r="H2011" i="4"/>
  <c r="H2424" i="4"/>
  <c r="F2332" i="4"/>
  <c r="F2588" i="4"/>
  <c r="H2309" i="4"/>
  <c r="H2565" i="4"/>
  <c r="F2290" i="4"/>
  <c r="F2546" i="4"/>
  <c r="H2274" i="4"/>
  <c r="H2530" i="4"/>
  <c r="F2259" i="4"/>
  <c r="F2515" i="4"/>
  <c r="F1899" i="4"/>
  <c r="F2155" i="4"/>
  <c r="H1535" i="4"/>
  <c r="H1791" i="4"/>
  <c r="H2047" i="4"/>
  <c r="H2520" i="4"/>
  <c r="F2368" i="4"/>
  <c r="F2624" i="4"/>
  <c r="H2345" i="4"/>
  <c r="H2601" i="4"/>
  <c r="F2326" i="4"/>
  <c r="F2582" i="4"/>
  <c r="H2310" i="4"/>
  <c r="H2566" i="4"/>
  <c r="F2295" i="4"/>
  <c r="F2551" i="4"/>
  <c r="H2476" i="4"/>
  <c r="H1667" i="4"/>
  <c r="H1923" i="4"/>
  <c r="F2189" i="4"/>
  <c r="F2244" i="4"/>
  <c r="J2244" i="4" s="1"/>
  <c r="F2500" i="4"/>
  <c r="J2500" i="4" s="1"/>
  <c r="H2221" i="4"/>
  <c r="H2477" i="4"/>
  <c r="F2202" i="4"/>
  <c r="F2458" i="4"/>
  <c r="H2186" i="4"/>
  <c r="H2442" i="4"/>
  <c r="H2698" i="4"/>
  <c r="F2427" i="4"/>
  <c r="F2683" i="4"/>
  <c r="H2316" i="4"/>
  <c r="H1607" i="4"/>
  <c r="H1863" i="4"/>
  <c r="H2119" i="4"/>
  <c r="F2184" i="4"/>
  <c r="F2440" i="4"/>
  <c r="F2696" i="4"/>
  <c r="H2417" i="4"/>
  <c r="H2673" i="4"/>
  <c r="F2398" i="4"/>
  <c r="F2654" i="4"/>
  <c r="H2382" i="4"/>
  <c r="H2638" i="4"/>
  <c r="F2367" i="4"/>
  <c r="F2623" i="4"/>
  <c r="H1707" i="4"/>
  <c r="H1963" i="4"/>
  <c r="H2296" i="4"/>
  <c r="F2284" i="4"/>
  <c r="F2540" i="4"/>
  <c r="H2261" i="4"/>
  <c r="H2517" i="4"/>
  <c r="F2242" i="4"/>
  <c r="F2498" i="4"/>
  <c r="H2226" i="4"/>
  <c r="I2223" i="4" s="1"/>
  <c r="H2482" i="4"/>
  <c r="F2211" i="4"/>
  <c r="F2467" i="4"/>
  <c r="H1551" i="4"/>
  <c r="H1807" i="4"/>
  <c r="H2063" i="4"/>
  <c r="H2563" i="4"/>
  <c r="F2384" i="4"/>
  <c r="F2640" i="4"/>
  <c r="I2639" i="4" s="1"/>
  <c r="H2361" i="4"/>
  <c r="H2617" i="4"/>
  <c r="F2342" i="4"/>
  <c r="F2598" i="4"/>
  <c r="H2326" i="4"/>
  <c r="H2582" i="4"/>
  <c r="F2311" i="4"/>
  <c r="F2567" i="4"/>
  <c r="F2433" i="4"/>
  <c r="H1651" i="4"/>
  <c r="H1907" i="4"/>
  <c r="H2163" i="4"/>
  <c r="F2228" i="4"/>
  <c r="F2484" i="4"/>
  <c r="H2205" i="4"/>
  <c r="H2461" i="4"/>
  <c r="F2186" i="4"/>
  <c r="F2442" i="4"/>
  <c r="F2698" i="4"/>
  <c r="H2426" i="4"/>
  <c r="H2682" i="4"/>
  <c r="F2411" i="4"/>
  <c r="F2667" i="4"/>
  <c r="F2273" i="4"/>
  <c r="H1591" i="4"/>
  <c r="H1847" i="4"/>
  <c r="H2103" i="4"/>
  <c r="F2669" i="4"/>
  <c r="F2424" i="4"/>
  <c r="F2680" i="4"/>
  <c r="H2401" i="4"/>
  <c r="H2657" i="4"/>
  <c r="F2382" i="4"/>
  <c r="F2638" i="4"/>
  <c r="H2366" i="4"/>
  <c r="H2622" i="4"/>
  <c r="F2351" i="4"/>
  <c r="F2607" i="4"/>
  <c r="H1861" i="4"/>
  <c r="H2259" i="4"/>
  <c r="F1810" i="4"/>
  <c r="H2088" i="4"/>
  <c r="F1501" i="4"/>
  <c r="F1845" i="4"/>
  <c r="H2204" i="4"/>
  <c r="H1653" i="4"/>
  <c r="H1997" i="4"/>
  <c r="H2611" i="4"/>
  <c r="F2002" i="4"/>
  <c r="F1593" i="4"/>
  <c r="F1933" i="4"/>
  <c r="F2449" i="4"/>
  <c r="H1745" i="4"/>
  <c r="H2085" i="4"/>
  <c r="F1694" i="4"/>
  <c r="H960" i="4"/>
  <c r="I956" i="4" s="1"/>
  <c r="H1216" i="4"/>
  <c r="H1472" i="4"/>
  <c r="F721" i="4"/>
  <c r="F977" i="4"/>
  <c r="F1233" i="4"/>
  <c r="F1489" i="4"/>
  <c r="H1680" i="4"/>
  <c r="H1936" i="4"/>
  <c r="H2224" i="4"/>
  <c r="F1641" i="4"/>
  <c r="F1981" i="4"/>
  <c r="F2577" i="4"/>
  <c r="H1793" i="4"/>
  <c r="H2133" i="4"/>
  <c r="F1742" i="4"/>
  <c r="F1517" i="4"/>
  <c r="F1861" i="4"/>
  <c r="H2247" i="4"/>
  <c r="H1669" i="4"/>
  <c r="H2013" i="4"/>
  <c r="F2653" i="4"/>
  <c r="F2030" i="4"/>
  <c r="F1737" i="4"/>
  <c r="F2077" i="4"/>
  <c r="H1549" i="4"/>
  <c r="H1889" i="4"/>
  <c r="H2323" i="4"/>
  <c r="F1842" i="4"/>
  <c r="H2555" i="4"/>
  <c r="F1785" i="4"/>
  <c r="F2125" i="4"/>
  <c r="H1597" i="4"/>
  <c r="H1937" i="4"/>
  <c r="H2451" i="4"/>
  <c r="F1918" i="4"/>
  <c r="H2112" i="4"/>
  <c r="F1533" i="4"/>
  <c r="F1877" i="4"/>
  <c r="F2289" i="4"/>
  <c r="H1685" i="4"/>
  <c r="H2029" i="4"/>
  <c r="H2696" i="4"/>
  <c r="F2050" i="4"/>
  <c r="F1617" i="4"/>
  <c r="F1873" i="4"/>
  <c r="F2129" i="4"/>
  <c r="H1513" i="4"/>
  <c r="H1769" i="4"/>
  <c r="H2025" i="4"/>
  <c r="F2461" i="4"/>
  <c r="F1802" i="4"/>
  <c r="F2058" i="4"/>
  <c r="H2548" i="4"/>
  <c r="H1694" i="4"/>
  <c r="H1950" i="4"/>
  <c r="F2261" i="4"/>
  <c r="F1587" i="4"/>
  <c r="F1851" i="4"/>
  <c r="F2062" i="4"/>
  <c r="H2559" i="4"/>
  <c r="H1698" i="4"/>
  <c r="H1954" i="4"/>
  <c r="H2272" i="4"/>
  <c r="F1591" i="4"/>
  <c r="I1588" i="4" s="1"/>
  <c r="F1855" i="4"/>
  <c r="F2066" i="4"/>
  <c r="F2569" i="4"/>
  <c r="H1702" i="4"/>
  <c r="H1958" i="4"/>
  <c r="H2283" i="4"/>
  <c r="F1595" i="4"/>
  <c r="I1592" i="4" s="1"/>
  <c r="F1859" i="4"/>
  <c r="I1856" i="4" s="1"/>
  <c r="F1846" i="4"/>
  <c r="F2102" i="4"/>
  <c r="F2665" i="4"/>
  <c r="H1738" i="4"/>
  <c r="H1994" i="4"/>
  <c r="H2379" i="4"/>
  <c r="F1631" i="4"/>
  <c r="F1911" i="4"/>
  <c r="H2544" i="4"/>
  <c r="F1697" i="4"/>
  <c r="F1953" i="4"/>
  <c r="H2268" i="4"/>
  <c r="H1593" i="4"/>
  <c r="H1849" i="4"/>
  <c r="H2105" i="4"/>
  <c r="H2675" i="4"/>
  <c r="F1882" i="4"/>
  <c r="F2138" i="4"/>
  <c r="H1518" i="4"/>
  <c r="H1774" i="4"/>
  <c r="H2030" i="4"/>
  <c r="H2475" i="4"/>
  <c r="F1667" i="4"/>
  <c r="F1955" i="4"/>
  <c r="F2142" i="4"/>
  <c r="H1522" i="4"/>
  <c r="H1778" i="4"/>
  <c r="H2034" i="4"/>
  <c r="F2485" i="4"/>
  <c r="F1671" i="4"/>
  <c r="F1967" i="4"/>
  <c r="F2146" i="4"/>
  <c r="H1526" i="4"/>
  <c r="H1782" i="4"/>
  <c r="H2038" i="4"/>
  <c r="H2496" i="4"/>
  <c r="F1675" i="4"/>
  <c r="F1971" i="4"/>
  <c r="F1894" i="4"/>
  <c r="F2150" i="4"/>
  <c r="H1530" i="4"/>
  <c r="H1786" i="4"/>
  <c r="H2042" i="4"/>
  <c r="H2507" i="4"/>
  <c r="F1679" i="4"/>
  <c r="F1975" i="4"/>
  <c r="F1895" i="4"/>
  <c r="F2151" i="4"/>
  <c r="H1531" i="4"/>
  <c r="H1787" i="4"/>
  <c r="H2043" i="4"/>
  <c r="F2509" i="4"/>
  <c r="F2364" i="4"/>
  <c r="F2620" i="4"/>
  <c r="J2620" i="4" s="1"/>
  <c r="H2341" i="4"/>
  <c r="H2597" i="4"/>
  <c r="F2322" i="4"/>
  <c r="F2578" i="4"/>
  <c r="H2306" i="4"/>
  <c r="H2562" i="4"/>
  <c r="F2291" i="4"/>
  <c r="J2291" i="4" s="1"/>
  <c r="F2547" i="4"/>
  <c r="F1931" i="4"/>
  <c r="F2209" i="4"/>
  <c r="H1567" i="4"/>
  <c r="H1823" i="4"/>
  <c r="H2079" i="4"/>
  <c r="F2605" i="4"/>
  <c r="F2400" i="4"/>
  <c r="F2656" i="4"/>
  <c r="H2377" i="4"/>
  <c r="H2633" i="4"/>
  <c r="F2358" i="4"/>
  <c r="F2614" i="4"/>
  <c r="H2342" i="4"/>
  <c r="H2598" i="4"/>
  <c r="F2327" i="4"/>
  <c r="J2327" i="4" s="1"/>
  <c r="F2583" i="4"/>
  <c r="F2561" i="4"/>
  <c r="H1699" i="4"/>
  <c r="H1955" i="4"/>
  <c r="H2275" i="4"/>
  <c r="F2276" i="4"/>
  <c r="J2276" i="4" s="1"/>
  <c r="F2532" i="4"/>
  <c r="H2253" i="4"/>
  <c r="H2509" i="4"/>
  <c r="F2234" i="4"/>
  <c r="F2490" i="4"/>
  <c r="H2218" i="4"/>
  <c r="H2474" i="4"/>
  <c r="F2203" i="4"/>
  <c r="F2459" i="4"/>
  <c r="F2003" i="4"/>
  <c r="F2401" i="4"/>
  <c r="H1639" i="4"/>
  <c r="H1895" i="4"/>
  <c r="H2151" i="4"/>
  <c r="F2216" i="4"/>
  <c r="F2472" i="4"/>
  <c r="H2193" i="4"/>
  <c r="H2449" i="4"/>
  <c r="F2174" i="4"/>
  <c r="F2430" i="4"/>
  <c r="F2686" i="4"/>
  <c r="H2414" i="4"/>
  <c r="H2670" i="4"/>
  <c r="F2399" i="4"/>
  <c r="F2655" i="4"/>
  <c r="H1739" i="4"/>
  <c r="H1995" i="4"/>
  <c r="F2381" i="4"/>
  <c r="F2316" i="4"/>
  <c r="F2572" i="4"/>
  <c r="H2293" i="4"/>
  <c r="H2549" i="4"/>
  <c r="F2274" i="4"/>
  <c r="F2530" i="4"/>
  <c r="H2258" i="4"/>
  <c r="H2514" i="4"/>
  <c r="F2243" i="4"/>
  <c r="F2499" i="4"/>
  <c r="H1583" i="4"/>
  <c r="H1839" i="4"/>
  <c r="H2095" i="4"/>
  <c r="H2648" i="4"/>
  <c r="F2416" i="4"/>
  <c r="F2672" i="4"/>
  <c r="H2393" i="4"/>
  <c r="H2649" i="4"/>
  <c r="F2374" i="4"/>
  <c r="F2630" i="4"/>
  <c r="H2358" i="4"/>
  <c r="H2614" i="4"/>
  <c r="F2343" i="4"/>
  <c r="F2599" i="4"/>
  <c r="H2519" i="4"/>
  <c r="H1683" i="4"/>
  <c r="H1939" i="4"/>
  <c r="H2232" i="4"/>
  <c r="F2260" i="4"/>
  <c r="F2516" i="4"/>
  <c r="H2237" i="4"/>
  <c r="H2493" i="4"/>
  <c r="F2218" i="4"/>
  <c r="F2474" i="4"/>
  <c r="H2202" i="4"/>
  <c r="H2458" i="4"/>
  <c r="F2187" i="4"/>
  <c r="F2443" i="4"/>
  <c r="F2699" i="4"/>
  <c r="H2359" i="4"/>
  <c r="H1623" i="4"/>
  <c r="H1879" i="4"/>
  <c r="H2135" i="4"/>
  <c r="F2200" i="4"/>
  <c r="F2456" i="4"/>
  <c r="H2177" i="4"/>
  <c r="H2433" i="4"/>
  <c r="H2689" i="4"/>
  <c r="F2414" i="4"/>
  <c r="F2670" i="4"/>
  <c r="H2398" i="4"/>
  <c r="H2654" i="4"/>
  <c r="F2383" i="4"/>
  <c r="F2639" i="4"/>
  <c r="H1565" i="4"/>
  <c r="H1905" i="4"/>
  <c r="F2365" i="4"/>
  <c r="F1870" i="4"/>
  <c r="H2120" i="4"/>
  <c r="F1545" i="4"/>
  <c r="F1885" i="4"/>
  <c r="F2321" i="4"/>
  <c r="H1697" i="4"/>
  <c r="H2037" i="4"/>
  <c r="F1646" i="4"/>
  <c r="F2213" i="4"/>
  <c r="F1637" i="4"/>
  <c r="F1977" i="4"/>
  <c r="H2556" i="4"/>
  <c r="H1789" i="4"/>
  <c r="H2129" i="4"/>
  <c r="F1734" i="4"/>
  <c r="H992" i="4"/>
  <c r="I988" i="4" s="1"/>
  <c r="H1248" i="4"/>
  <c r="F1516" i="4"/>
  <c r="F753" i="4"/>
  <c r="F1009" i="4"/>
  <c r="F1265" i="4"/>
  <c r="F1560" i="4"/>
  <c r="H1712" i="4"/>
  <c r="H1968" i="4"/>
  <c r="F2309" i="4"/>
  <c r="F1685" i="4"/>
  <c r="F2025" i="4"/>
  <c r="H2684" i="4"/>
  <c r="H1837" i="4"/>
  <c r="H2184" i="4"/>
  <c r="F1782" i="4"/>
  <c r="F1561" i="4"/>
  <c r="I1560" i="4" s="1"/>
  <c r="F1901" i="4"/>
  <c r="H2364" i="4"/>
  <c r="H1713" i="4"/>
  <c r="H2053" i="4"/>
  <c r="F1662" i="4"/>
  <c r="F2533" i="4"/>
  <c r="F1781" i="4"/>
  <c r="F2121" i="4"/>
  <c r="H1589" i="4"/>
  <c r="H1933" i="4"/>
  <c r="H2440" i="4"/>
  <c r="F1906" i="4"/>
  <c r="F2661" i="4"/>
  <c r="F1829" i="4"/>
  <c r="F2169" i="4"/>
  <c r="H1637" i="4"/>
  <c r="H1981" i="4"/>
  <c r="H2568" i="4"/>
  <c r="F1982" i="4"/>
  <c r="H2144" i="4"/>
  <c r="F1577" i="4"/>
  <c r="F1917" i="4"/>
  <c r="H2407" i="4"/>
  <c r="H1729" i="4"/>
  <c r="H2069" i="4"/>
  <c r="F1678" i="4"/>
  <c r="H2416" i="4"/>
  <c r="F1649" i="4"/>
  <c r="F1905" i="4"/>
  <c r="F2161" i="4"/>
  <c r="H1545" i="4"/>
  <c r="I1544" i="4" s="1"/>
  <c r="H1801" i="4"/>
  <c r="H2057" i="4"/>
  <c r="H2547" i="4"/>
  <c r="F1834" i="4"/>
  <c r="F2090" i="4"/>
  <c r="F2633" i="4"/>
  <c r="H1726" i="4"/>
  <c r="H1982" i="4"/>
  <c r="H2347" i="4"/>
  <c r="F1619" i="4"/>
  <c r="F1891" i="4"/>
  <c r="F2094" i="4"/>
  <c r="H2644" i="4"/>
  <c r="H1730" i="4"/>
  <c r="H1986" i="4"/>
  <c r="F2357" i="4"/>
  <c r="F1623" i="4"/>
  <c r="F1903" i="4"/>
  <c r="F2098" i="4"/>
  <c r="H2655" i="4"/>
  <c r="H1734" i="4"/>
  <c r="H1990" i="4"/>
  <c r="H2368" i="4"/>
  <c r="F1627" i="4"/>
  <c r="F1907" i="4"/>
  <c r="F1878" i="4"/>
  <c r="F2134" i="4"/>
  <c r="H1514" i="4"/>
  <c r="H1770" i="4"/>
  <c r="H2026" i="4"/>
  <c r="H2464" i="4"/>
  <c r="F1663" i="4"/>
  <c r="F1951" i="4"/>
  <c r="F2629" i="4"/>
  <c r="F1729" i="4"/>
  <c r="F1985" i="4"/>
  <c r="F2353" i="4"/>
  <c r="H1625" i="4"/>
  <c r="H1881" i="4"/>
  <c r="H2137" i="4"/>
  <c r="I2136" i="4" s="1"/>
  <c r="F1658" i="4"/>
  <c r="F1914" i="4"/>
  <c r="H2170" i="4"/>
  <c r="H1550" i="4"/>
  <c r="H1806" i="4"/>
  <c r="H2062" i="4"/>
  <c r="H2560" i="4"/>
  <c r="F1699" i="4"/>
  <c r="F2007" i="4"/>
  <c r="H2176" i="4"/>
  <c r="H1554" i="4"/>
  <c r="H1810" i="4"/>
  <c r="H2066" i="4"/>
  <c r="H2571" i="4"/>
  <c r="F1703" i="4"/>
  <c r="F2011" i="4"/>
  <c r="I2008" i="4" s="1"/>
  <c r="F2185" i="4"/>
  <c r="H1558" i="4"/>
  <c r="J1558" i="4" s="1"/>
  <c r="K1558" i="4" s="1"/>
  <c r="H1814" i="4"/>
  <c r="H2070" i="4"/>
  <c r="F2581" i="4"/>
  <c r="F1707" i="4"/>
  <c r="F2015" i="4"/>
  <c r="F1926" i="4"/>
  <c r="H2196" i="4"/>
  <c r="H1562" i="4"/>
  <c r="H1818" i="4"/>
  <c r="H2074" i="4"/>
  <c r="H2592" i="4"/>
  <c r="F1711" i="4"/>
  <c r="F2031" i="4"/>
  <c r="F1927" i="4"/>
  <c r="H2199" i="4"/>
  <c r="H1563" i="4"/>
  <c r="H1819" i="4"/>
  <c r="H2075" i="4"/>
  <c r="H2595" i="4"/>
  <c r="F2396" i="4"/>
  <c r="F2652" i="4"/>
  <c r="H2373" i="4"/>
  <c r="H2629" i="4"/>
  <c r="F2354" i="4"/>
  <c r="F2610" i="4"/>
  <c r="H2338" i="4"/>
  <c r="H2594" i="4"/>
  <c r="F2323" i="4"/>
  <c r="F2579" i="4"/>
  <c r="F1963" i="4"/>
  <c r="H2295" i="4"/>
  <c r="H1599" i="4"/>
  <c r="H1855" i="4"/>
  <c r="H2111" i="4"/>
  <c r="H2691" i="4"/>
  <c r="F2432" i="4"/>
  <c r="F2688" i="4"/>
  <c r="J2688" i="4" s="1"/>
  <c r="H2409" i="4"/>
  <c r="H2665" i="4"/>
  <c r="F2390" i="4"/>
  <c r="F2646" i="4"/>
  <c r="H2374" i="4"/>
  <c r="H2630" i="4"/>
  <c r="F2359" i="4"/>
  <c r="F2615" i="4"/>
  <c r="H2647" i="4"/>
  <c r="H1731" i="4"/>
  <c r="H1987" i="4"/>
  <c r="H2360" i="4"/>
  <c r="F2308" i="4"/>
  <c r="J2308" i="4" s="1"/>
  <c r="F2564" i="4"/>
  <c r="J2564" i="4" s="1"/>
  <c r="H2285" i="4"/>
  <c r="H2541" i="4"/>
  <c r="F2266" i="4"/>
  <c r="F2522" i="4"/>
  <c r="H2250" i="4"/>
  <c r="H2506" i="4"/>
  <c r="F2235" i="4"/>
  <c r="F2491" i="4"/>
  <c r="F2035" i="4"/>
  <c r="H2487" i="4"/>
  <c r="H1671" i="4"/>
  <c r="H1927" i="4"/>
  <c r="H2200" i="4"/>
  <c r="F2248" i="4"/>
  <c r="F2504" i="4"/>
  <c r="H2225" i="4"/>
  <c r="H2481" i="4"/>
  <c r="F2206" i="4"/>
  <c r="F2462" i="4"/>
  <c r="H2190" i="4"/>
  <c r="H2446" i="4"/>
  <c r="F2175" i="4"/>
  <c r="F2431" i="4"/>
  <c r="F2687" i="4"/>
  <c r="H1771" i="4"/>
  <c r="H2027" i="4"/>
  <c r="H2467" i="4"/>
  <c r="F2348" i="4"/>
  <c r="F2604" i="4"/>
  <c r="H2325" i="4"/>
  <c r="H2581" i="4"/>
  <c r="F2306" i="4"/>
  <c r="F2562" i="4"/>
  <c r="H2290" i="4"/>
  <c r="H2546" i="4"/>
  <c r="F2275" i="4"/>
  <c r="F2531" i="4"/>
  <c r="H1615" i="4"/>
  <c r="H1871" i="4"/>
  <c r="H2127" i="4"/>
  <c r="F2192" i="4"/>
  <c r="F2448" i="4"/>
  <c r="H2169" i="4"/>
  <c r="H2425" i="4"/>
  <c r="H2681" i="4"/>
  <c r="F2406" i="4"/>
  <c r="F2662" i="4"/>
  <c r="H2390" i="4"/>
  <c r="H2646" i="4"/>
  <c r="F2375" i="4"/>
  <c r="F2631" i="4"/>
  <c r="H2604" i="4"/>
  <c r="H1715" i="4"/>
  <c r="H1971" i="4"/>
  <c r="F2317" i="4"/>
  <c r="F2292" i="4"/>
  <c r="F2548" i="4"/>
  <c r="H2269" i="4"/>
  <c r="H2525" i="4"/>
  <c r="F2250" i="4"/>
  <c r="F2506" i="4"/>
  <c r="H2234" i="4"/>
  <c r="H2490" i="4"/>
  <c r="F2219" i="4"/>
  <c r="F2475" i="4"/>
  <c r="F2019" i="4"/>
  <c r="H2444" i="4"/>
  <c r="H1655" i="4"/>
  <c r="H1911" i="4"/>
  <c r="H2167" i="4"/>
  <c r="F2232" i="4"/>
  <c r="F2488" i="4"/>
  <c r="H2209" i="4"/>
  <c r="H2465" i="4"/>
  <c r="F2190" i="4"/>
  <c r="F2446" i="4"/>
  <c r="H2174" i="4"/>
  <c r="H2430" i="4"/>
  <c r="H2686" i="4"/>
  <c r="F2415" i="4"/>
  <c r="F2671" i="4"/>
  <c r="H1605" i="4"/>
  <c r="H1949" i="4"/>
  <c r="H2483" i="4"/>
  <c r="F1934" i="4"/>
  <c r="H2152" i="4"/>
  <c r="F1589" i="4"/>
  <c r="F1929" i="4"/>
  <c r="H2428" i="4"/>
  <c r="H1741" i="4"/>
  <c r="H2081" i="4"/>
  <c r="F1686" i="4"/>
  <c r="H2299" i="4"/>
  <c r="F1677" i="4"/>
  <c r="F2021" i="4"/>
  <c r="F2673" i="4"/>
  <c r="H1829" i="4"/>
  <c r="F2176" i="4"/>
  <c r="F1778" i="4"/>
  <c r="H1024" i="4"/>
  <c r="I1020" i="4" s="1"/>
  <c r="H1280" i="4"/>
  <c r="F1618" i="4"/>
  <c r="F785" i="4"/>
  <c r="F1041" i="4"/>
  <c r="F1297" i="4"/>
  <c r="F1732" i="4"/>
  <c r="H1744" i="4"/>
  <c r="I1740" i="4" s="1"/>
  <c r="H2000" i="4"/>
  <c r="H2395" i="4"/>
  <c r="F1725" i="4"/>
  <c r="F2069" i="4"/>
  <c r="H1537" i="4"/>
  <c r="H1877" i="4"/>
  <c r="F2301" i="4"/>
  <c r="F1826" i="4"/>
  <c r="F1605" i="4"/>
  <c r="F1945" i="4"/>
  <c r="H2471" i="4"/>
  <c r="H1757" i="4"/>
  <c r="H2097" i="4"/>
  <c r="F1702" i="4"/>
  <c r="H2651" i="4"/>
  <c r="F1821" i="4"/>
  <c r="F2165" i="4"/>
  <c r="H1633" i="4"/>
  <c r="H1973" i="4"/>
  <c r="F2557" i="4"/>
  <c r="F1970" i="4"/>
  <c r="F1529" i="4"/>
  <c r="F1869" i="4"/>
  <c r="H2279" i="4"/>
  <c r="H1681" i="4"/>
  <c r="H2021" i="4"/>
  <c r="F2685" i="4"/>
  <c r="F2046" i="4"/>
  <c r="F2181" i="4"/>
  <c r="F1621" i="4"/>
  <c r="F1961" i="4"/>
  <c r="F2513" i="4"/>
  <c r="H1773" i="4"/>
  <c r="H2113" i="4"/>
  <c r="F1718" i="4"/>
  <c r="F2501" i="4"/>
  <c r="F1681" i="4"/>
  <c r="F1937" i="4"/>
  <c r="F2225" i="4"/>
  <c r="H1577" i="4"/>
  <c r="H1833" i="4"/>
  <c r="H2089" i="4"/>
  <c r="H2632" i="4"/>
  <c r="F1866" i="4"/>
  <c r="F2122" i="4"/>
  <c r="H1502" i="4"/>
  <c r="H1758" i="4"/>
  <c r="H2014" i="4"/>
  <c r="H2432" i="4"/>
  <c r="F1651" i="4"/>
  <c r="F1939" i="4"/>
  <c r="F2126" i="4"/>
  <c r="H1506" i="4"/>
  <c r="H1762" i="4"/>
  <c r="H2018" i="4"/>
  <c r="H2443" i="4"/>
  <c r="F1655" i="4"/>
  <c r="F1943" i="4"/>
  <c r="F2130" i="4"/>
  <c r="H1510" i="4"/>
  <c r="H1766" i="4"/>
  <c r="H2022" i="4"/>
  <c r="F2453" i="4"/>
  <c r="F1659" i="4"/>
  <c r="F1947" i="4"/>
  <c r="F1910" i="4"/>
  <c r="F2166" i="4"/>
  <c r="H1546" i="4"/>
  <c r="H1802" i="4"/>
  <c r="H2058" i="4"/>
  <c r="F2549" i="4"/>
  <c r="F1695" i="4"/>
  <c r="F1999" i="4"/>
  <c r="F1505" i="4"/>
  <c r="F1761" i="4"/>
  <c r="F2017" i="4"/>
  <c r="H2439" i="4"/>
  <c r="H1657" i="4"/>
  <c r="H1913" i="4"/>
  <c r="F2170" i="4"/>
  <c r="F1690" i="4"/>
  <c r="F1946" i="4"/>
  <c r="F2249" i="4"/>
  <c r="H1582" i="4"/>
  <c r="H1838" i="4"/>
  <c r="H2094" i="4"/>
  <c r="F2645" i="4"/>
  <c r="F1731" i="4"/>
  <c r="F2071" i="4"/>
  <c r="H2260" i="4"/>
  <c r="H1586" i="4"/>
  <c r="H1842" i="4"/>
  <c r="H2098" i="4"/>
  <c r="H2656" i="4"/>
  <c r="F1735" i="4"/>
  <c r="F2075" i="4"/>
  <c r="H2271" i="4"/>
  <c r="H1590" i="4"/>
  <c r="H1846" i="4"/>
  <c r="H2102" i="4"/>
  <c r="H2667" i="4"/>
  <c r="F1739" i="4"/>
  <c r="F2079" i="4"/>
  <c r="F1958" i="4"/>
  <c r="F2281" i="4"/>
  <c r="H1594" i="4"/>
  <c r="H1850" i="4"/>
  <c r="H2106" i="4"/>
  <c r="F2677" i="4"/>
  <c r="F1743" i="4"/>
  <c r="F2095" i="4"/>
  <c r="F1959" i="4"/>
  <c r="H2284" i="4"/>
  <c r="H1595" i="4"/>
  <c r="H1851" i="4"/>
  <c r="H2107" i="4"/>
  <c r="H2680" i="4"/>
  <c r="F2428" i="4"/>
  <c r="F2684" i="4"/>
  <c r="H2405" i="4"/>
  <c r="H2661" i="4"/>
  <c r="F2386" i="4"/>
  <c r="F2642" i="4"/>
  <c r="H2370" i="4"/>
  <c r="H2626" i="4"/>
  <c r="F2355" i="4"/>
  <c r="F2611" i="4"/>
  <c r="F1995" i="4"/>
  <c r="H2380" i="4"/>
  <c r="H1631" i="4"/>
  <c r="H1887" i="4"/>
  <c r="H2143" i="4"/>
  <c r="F2208" i="4"/>
  <c r="F2464" i="4"/>
  <c r="J2464" i="4" s="1"/>
  <c r="H2185" i="4"/>
  <c r="H2441" i="4"/>
  <c r="H2697" i="4"/>
  <c r="F2422" i="4"/>
  <c r="F2678" i="4"/>
  <c r="H2406" i="4"/>
  <c r="H2662" i="4"/>
  <c r="F2391" i="4"/>
  <c r="F2647" i="4"/>
  <c r="H1507" i="4"/>
  <c r="I1504" i="4" s="1"/>
  <c r="H1763" i="4"/>
  <c r="H2019" i="4"/>
  <c r="F2445" i="4"/>
  <c r="F2340" i="4"/>
  <c r="F2596" i="4"/>
  <c r="J2596" i="4" s="1"/>
  <c r="H2317" i="4"/>
  <c r="H2573" i="4"/>
  <c r="F2298" i="4"/>
  <c r="F2554" i="4"/>
  <c r="H2282" i="4"/>
  <c r="H2538" i="4"/>
  <c r="F2267" i="4"/>
  <c r="J2267" i="4" s="1"/>
  <c r="F2523" i="4"/>
  <c r="F2067" i="4"/>
  <c r="H2572" i="4"/>
  <c r="H1703" i="4"/>
  <c r="H1959" i="4"/>
  <c r="F2285" i="4"/>
  <c r="F2280" i="4"/>
  <c r="F2536" i="4"/>
  <c r="H2257" i="4"/>
  <c r="H2513" i="4"/>
  <c r="F2238" i="4"/>
  <c r="F2494" i="4"/>
  <c r="H2222" i="4"/>
  <c r="H2478" i="4"/>
  <c r="F2207" i="4"/>
  <c r="F2463" i="4"/>
  <c r="H1547" i="4"/>
  <c r="H1803" i="4"/>
  <c r="H2059" i="4"/>
  <c r="H2552" i="4"/>
  <c r="F2380" i="4"/>
  <c r="F2636" i="4"/>
  <c r="H2357" i="4"/>
  <c r="H2613" i="4"/>
  <c r="F2338" i="4"/>
  <c r="F2594" i="4"/>
  <c r="H2322" i="4"/>
  <c r="H2578" i="4"/>
  <c r="F2307" i="4"/>
  <c r="F2563" i="4"/>
  <c r="H1647" i="4"/>
  <c r="H1903" i="4"/>
  <c r="H2159" i="4"/>
  <c r="F2224" i="4"/>
  <c r="F2480" i="4"/>
  <c r="H2201" i="4"/>
  <c r="H2457" i="4"/>
  <c r="F2182" i="4"/>
  <c r="F2438" i="4"/>
  <c r="F2694" i="4"/>
  <c r="H2422" i="4"/>
  <c r="H2678" i="4"/>
  <c r="F2407" i="4"/>
  <c r="F2663" i="4"/>
  <c r="F2689" i="4"/>
  <c r="H1747" i="4"/>
  <c r="H2003" i="4"/>
  <c r="H2403" i="4"/>
  <c r="F2324" i="4"/>
  <c r="F2580" i="4"/>
  <c r="H2301" i="4"/>
  <c r="H2557" i="4"/>
  <c r="F2282" i="4"/>
  <c r="F2538" i="4"/>
  <c r="H2266" i="4"/>
  <c r="H2522" i="4"/>
  <c r="F2251" i="4"/>
  <c r="F2507" i="4"/>
  <c r="F2051" i="4"/>
  <c r="F2529" i="4"/>
  <c r="H1687" i="4"/>
  <c r="H1943" i="4"/>
  <c r="H2243" i="4"/>
  <c r="F2264" i="4"/>
  <c r="F2520" i="4"/>
  <c r="H2241" i="4"/>
  <c r="H2497" i="4"/>
  <c r="F2222" i="4"/>
  <c r="F2478" i="4"/>
  <c r="H2206" i="4"/>
  <c r="H2462" i="4"/>
  <c r="F2191" i="4"/>
  <c r="F2447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J117" i="4"/>
  <c r="I117" i="4"/>
  <c r="J317" i="4"/>
  <c r="I317" i="4"/>
  <c r="J681" i="4"/>
  <c r="J1229" i="4"/>
  <c r="J125" i="4"/>
  <c r="J397" i="4"/>
  <c r="J993" i="4"/>
  <c r="I993" i="4"/>
  <c r="J529" i="4"/>
  <c r="J193" i="4"/>
  <c r="J333" i="4"/>
  <c r="J865" i="4"/>
  <c r="J1453" i="4"/>
  <c r="J1117" i="4"/>
  <c r="J5" i="4"/>
  <c r="J625" i="4"/>
  <c r="J1089" i="4"/>
  <c r="J277" i="4"/>
  <c r="J801" i="4"/>
  <c r="I801" i="4"/>
  <c r="J957" i="4"/>
  <c r="J481" i="4"/>
  <c r="J1009" i="4"/>
  <c r="J182" i="4"/>
  <c r="I182" i="4"/>
  <c r="J438" i="4"/>
  <c r="J837" i="4"/>
  <c r="J761" i="4"/>
  <c r="J613" i="4"/>
  <c r="J58" i="4"/>
  <c r="I314" i="4"/>
  <c r="J1365" i="4"/>
  <c r="J1261" i="4"/>
  <c r="J167" i="4"/>
  <c r="I167" i="4"/>
  <c r="J1449" i="4"/>
  <c r="J94" i="4"/>
  <c r="I94" i="4"/>
  <c r="J350" i="4"/>
  <c r="J1528" i="4"/>
  <c r="J215" i="4"/>
  <c r="J555" i="4"/>
  <c r="J28" i="4"/>
  <c r="I28" i="4"/>
  <c r="I2" i="4"/>
  <c r="J2" i="4"/>
  <c r="J514" i="4"/>
  <c r="I514" i="4"/>
  <c r="J1141" i="4"/>
  <c r="J989" i="4"/>
  <c r="J400" i="4"/>
  <c r="I91" i="4"/>
  <c r="J431" i="4"/>
  <c r="J1161" i="4"/>
  <c r="J6" i="4"/>
  <c r="J262" i="4"/>
  <c r="J518" i="4"/>
  <c r="J1157" i="4"/>
  <c r="J1101" i="4"/>
  <c r="J99" i="4"/>
  <c r="I99" i="4"/>
  <c r="J1177" i="4"/>
  <c r="I1177" i="4"/>
  <c r="J10" i="4"/>
  <c r="J266" i="4"/>
  <c r="J522" i="4"/>
  <c r="J1165" i="4"/>
  <c r="J444" i="4"/>
  <c r="J103" i="4"/>
  <c r="J443" i="4"/>
  <c r="K443" i="4" s="1"/>
  <c r="I443" i="4"/>
  <c r="J14" i="4"/>
  <c r="J270" i="4"/>
  <c r="I526" i="4"/>
  <c r="J526" i="4"/>
  <c r="J1277" i="4"/>
  <c r="J488" i="4"/>
  <c r="J451" i="4"/>
  <c r="J977" i="4"/>
  <c r="J49" i="4"/>
  <c r="J177" i="4"/>
  <c r="I177" i="4"/>
  <c r="J213" i="4"/>
  <c r="I25" i="4"/>
  <c r="J353" i="4"/>
  <c r="J817" i="4"/>
  <c r="J157" i="4"/>
  <c r="J437" i="4"/>
  <c r="J1185" i="4"/>
  <c r="I1185" i="4"/>
  <c r="J569" i="4"/>
  <c r="J124" i="4"/>
  <c r="J329" i="4"/>
  <c r="J405" i="4"/>
  <c r="I405" i="4"/>
  <c r="J1057" i="4"/>
  <c r="J396" i="4"/>
  <c r="J33" i="4"/>
  <c r="J101" i="4"/>
  <c r="I101" i="4"/>
  <c r="J337" i="4"/>
  <c r="J173" i="4"/>
  <c r="J461" i="4"/>
  <c r="J1249" i="4"/>
  <c r="J593" i="4"/>
  <c r="J260" i="4"/>
  <c r="I260" i="4"/>
  <c r="J209" i="4"/>
  <c r="J349" i="4"/>
  <c r="J961" i="4"/>
  <c r="I961" i="4"/>
  <c r="J1437" i="4"/>
  <c r="J513" i="4"/>
  <c r="I513" i="4"/>
  <c r="J1053" i="4"/>
  <c r="J214" i="4"/>
  <c r="J470" i="4"/>
  <c r="I470" i="4"/>
  <c r="J965" i="4"/>
  <c r="I35" i="4"/>
  <c r="J375" i="4"/>
  <c r="J921" i="4"/>
  <c r="I921" i="4"/>
  <c r="J389" i="4"/>
  <c r="J508" i="4"/>
  <c r="I508" i="4"/>
  <c r="J90" i="4"/>
  <c r="J207" i="4"/>
  <c r="J551" i="4"/>
  <c r="J1037" i="4"/>
  <c r="I1037" i="4"/>
  <c r="J382" i="4"/>
  <c r="J8" i="4"/>
  <c r="J259" i="4"/>
  <c r="J599" i="4"/>
  <c r="J92" i="4"/>
  <c r="J34" i="4"/>
  <c r="I34" i="4"/>
  <c r="J290" i="4"/>
  <c r="I290" i="4"/>
  <c r="J1269" i="4"/>
  <c r="J629" i="4"/>
  <c r="I629" i="4"/>
  <c r="J135" i="4"/>
  <c r="J1321" i="4"/>
  <c r="J693" i="4"/>
  <c r="I693" i="4"/>
  <c r="J128" i="4"/>
  <c r="J38" i="4"/>
  <c r="J294" i="4"/>
  <c r="I294" i="4"/>
  <c r="J550" i="4"/>
  <c r="I550" i="4"/>
  <c r="J733" i="4"/>
  <c r="I733" i="4"/>
  <c r="J139" i="4"/>
  <c r="J483" i="4"/>
  <c r="J1353" i="4"/>
  <c r="J156" i="4"/>
  <c r="J42" i="4"/>
  <c r="J298" i="4"/>
  <c r="J554" i="4"/>
  <c r="J1301" i="4"/>
  <c r="J829" i="4"/>
  <c r="J143" i="4"/>
  <c r="I143" i="4"/>
  <c r="J487" i="4"/>
  <c r="J1369" i="4"/>
  <c r="I1369" i="4"/>
  <c r="J180" i="4"/>
  <c r="I46" i="4"/>
  <c r="J46" i="4"/>
  <c r="K46" i="4" s="1"/>
  <c r="J302" i="4"/>
  <c r="J558" i="4"/>
  <c r="J1317" i="4"/>
  <c r="J1005" i="4"/>
  <c r="J151" i="4"/>
  <c r="I151" i="4"/>
  <c r="J491" i="4"/>
  <c r="J393" i="4"/>
  <c r="I393" i="4"/>
  <c r="J2639" i="4"/>
  <c r="J617" i="4"/>
  <c r="I617" i="4"/>
  <c r="J412" i="4"/>
  <c r="J445" i="4"/>
  <c r="J1217" i="4"/>
  <c r="J9" i="4"/>
  <c r="J161" i="4"/>
  <c r="I161" i="4"/>
  <c r="J197" i="4"/>
  <c r="I197" i="4"/>
  <c r="J41" i="4"/>
  <c r="J373" i="4"/>
  <c r="J112" i="4"/>
  <c r="I112" i="4"/>
  <c r="J205" i="4"/>
  <c r="J501" i="4"/>
  <c r="J1441" i="4"/>
  <c r="J639" i="4"/>
  <c r="J484" i="4"/>
  <c r="J345" i="4"/>
  <c r="J429" i="4"/>
  <c r="I429" i="4"/>
  <c r="J1121" i="4"/>
  <c r="J545" i="4"/>
  <c r="I545" i="4"/>
  <c r="J1265" i="4"/>
  <c r="J246" i="4"/>
  <c r="J502" i="4"/>
  <c r="J1093" i="4"/>
  <c r="J749" i="4"/>
  <c r="J316" i="4"/>
  <c r="K316" i="4" s="1"/>
  <c r="J75" i="4"/>
  <c r="J419" i="4"/>
  <c r="J1097" i="4"/>
  <c r="J421" i="4"/>
  <c r="J941" i="4"/>
  <c r="I941" i="4"/>
  <c r="J122" i="4"/>
  <c r="J641" i="4"/>
  <c r="J591" i="4"/>
  <c r="J308" i="4"/>
  <c r="J414" i="4"/>
  <c r="J741" i="4"/>
  <c r="J184" i="4"/>
  <c r="J665" i="4"/>
  <c r="K665" i="4" s="1"/>
  <c r="J765" i="4"/>
  <c r="I765" i="4"/>
  <c r="J328" i="4"/>
  <c r="I66" i="4"/>
  <c r="J322" i="4"/>
  <c r="J578" i="4"/>
  <c r="I578" i="4"/>
  <c r="J1397" i="4"/>
  <c r="J1485" i="4"/>
  <c r="I1485" i="4"/>
  <c r="J175" i="4"/>
  <c r="J519" i="4"/>
  <c r="J1497" i="4"/>
  <c r="I70" i="4"/>
  <c r="J326" i="4"/>
  <c r="J582" i="4"/>
  <c r="J1413" i="4"/>
  <c r="J183" i="4"/>
  <c r="I183" i="4"/>
  <c r="J523" i="4"/>
  <c r="K523" i="4" s="1"/>
  <c r="J388" i="4"/>
  <c r="J74" i="4"/>
  <c r="J330" i="4"/>
  <c r="J586" i="4"/>
  <c r="I586" i="4"/>
  <c r="J1429" i="4"/>
  <c r="I1429" i="4"/>
  <c r="J187" i="4"/>
  <c r="J408" i="4"/>
  <c r="J78" i="4"/>
  <c r="I78" i="4"/>
  <c r="J334" i="4"/>
  <c r="J1445" i="4"/>
  <c r="J195" i="4"/>
  <c r="J535" i="4"/>
  <c r="I535" i="4"/>
  <c r="J148" i="4"/>
  <c r="J433" i="4"/>
  <c r="J200" i="4"/>
  <c r="J221" i="4"/>
  <c r="I221" i="4"/>
  <c r="J525" i="4"/>
  <c r="K525" i="4" s="1"/>
  <c r="J493" i="4"/>
  <c r="J1377" i="4"/>
  <c r="J105" i="4"/>
  <c r="J289" i="4"/>
  <c r="I289" i="4"/>
  <c r="J369" i="4"/>
  <c r="J73" i="4"/>
  <c r="J409" i="4"/>
  <c r="J1233" i="4"/>
  <c r="J237" i="4"/>
  <c r="J541" i="4"/>
  <c r="J145" i="4"/>
  <c r="I145" i="4"/>
  <c r="J785" i="4"/>
  <c r="J861" i="4"/>
  <c r="J469" i="4"/>
  <c r="J1313" i="4"/>
  <c r="I1313" i="4"/>
  <c r="J21" i="4"/>
  <c r="I21" i="4"/>
  <c r="J89" i="4"/>
  <c r="I89" i="4"/>
  <c r="J577" i="4"/>
  <c r="I577" i="4"/>
  <c r="J1393" i="4"/>
  <c r="I1393" i="4"/>
  <c r="J24" i="4"/>
  <c r="I24" i="4"/>
  <c r="J22" i="4"/>
  <c r="I22" i="4"/>
  <c r="J278" i="4"/>
  <c r="J534" i="4"/>
  <c r="J1221" i="4"/>
  <c r="I1221" i="4"/>
  <c r="J1405" i="4"/>
  <c r="J685" i="4"/>
  <c r="J552" i="4"/>
  <c r="J119" i="4"/>
  <c r="I119" i="4"/>
  <c r="J459" i="4"/>
  <c r="J1273" i="4"/>
  <c r="J453" i="4"/>
  <c r="J897" i="4"/>
  <c r="J416" i="4"/>
  <c r="J154" i="4"/>
  <c r="I154" i="4"/>
  <c r="J168" i="4"/>
  <c r="J669" i="4"/>
  <c r="J295" i="4"/>
  <c r="J620" i="4"/>
  <c r="I620" i="4"/>
  <c r="J190" i="4"/>
  <c r="I190" i="4"/>
  <c r="J446" i="4"/>
  <c r="K446" i="4" s="1"/>
  <c r="J869" i="4"/>
  <c r="J364" i="4"/>
  <c r="I364" i="4"/>
  <c r="J3" i="4"/>
  <c r="I3" i="4"/>
  <c r="J343" i="4"/>
  <c r="J793" i="4"/>
  <c r="J98" i="4"/>
  <c r="I98" i="4"/>
  <c r="J354" i="4"/>
  <c r="J610" i="4"/>
  <c r="J219" i="4"/>
  <c r="I219" i="4"/>
  <c r="J559" i="4"/>
  <c r="J72" i="4"/>
  <c r="J584" i="4"/>
  <c r="I584" i="4"/>
  <c r="J102" i="4"/>
  <c r="I102" i="4"/>
  <c r="J358" i="4"/>
  <c r="J614" i="4"/>
  <c r="I614" i="4"/>
  <c r="J227" i="4"/>
  <c r="I227" i="4"/>
  <c r="J567" i="4"/>
  <c r="J104" i="4"/>
  <c r="J616" i="4"/>
  <c r="I616" i="4"/>
  <c r="J106" i="4"/>
  <c r="J362" i="4"/>
  <c r="I362" i="4"/>
  <c r="J618" i="4"/>
  <c r="I618" i="4"/>
  <c r="J231" i="4"/>
  <c r="J571" i="4"/>
  <c r="J132" i="4"/>
  <c r="I132" i="4"/>
  <c r="J657" i="4"/>
  <c r="I657" i="4"/>
  <c r="J110" i="4"/>
  <c r="I110" i="4"/>
  <c r="J366" i="4"/>
  <c r="I366" i="4"/>
  <c r="J622" i="4"/>
  <c r="I622" i="4"/>
  <c r="J235" i="4"/>
  <c r="J579" i="4"/>
  <c r="I579" i="4"/>
  <c r="J309" i="4"/>
  <c r="J172" i="4"/>
  <c r="J1329" i="4"/>
  <c r="I1329" i="4"/>
  <c r="J520" i="4"/>
  <c r="J153" i="4"/>
  <c r="I153" i="4"/>
  <c r="J473" i="4"/>
  <c r="I473" i="4"/>
  <c r="J1489" i="4"/>
  <c r="I1489" i="4"/>
  <c r="J372" i="4"/>
  <c r="J253" i="4"/>
  <c r="I253" i="4"/>
  <c r="J565" i="4"/>
  <c r="J108" i="4"/>
  <c r="I108" i="4"/>
  <c r="J257" i="4"/>
  <c r="I257" i="4"/>
  <c r="J1389" i="4"/>
  <c r="J533" i="4"/>
  <c r="J97" i="4"/>
  <c r="I97" i="4"/>
  <c r="J229" i="4"/>
  <c r="I229" i="4"/>
  <c r="J265" i="4"/>
  <c r="J64" i="4"/>
  <c r="J264" i="4"/>
  <c r="J137" i="4"/>
  <c r="J457" i="4"/>
  <c r="I457" i="4"/>
  <c r="J1425" i="4"/>
  <c r="J456" i="4"/>
  <c r="J13" i="4"/>
  <c r="K13" i="4" s="1"/>
  <c r="I13" i="4"/>
  <c r="J269" i="4"/>
  <c r="J589" i="4"/>
  <c r="J196" i="4"/>
  <c r="I196" i="4"/>
  <c r="J273" i="4"/>
  <c r="J945" i="4"/>
  <c r="J509" i="4"/>
  <c r="J1473" i="4"/>
  <c r="I1473" i="4"/>
  <c r="J149" i="4"/>
  <c r="J249" i="4"/>
  <c r="J609" i="4"/>
  <c r="J1560" i="4"/>
  <c r="J236" i="4"/>
  <c r="J54" i="4"/>
  <c r="I54" i="4"/>
  <c r="J310" i="4"/>
  <c r="J566" i="4"/>
  <c r="J1349" i="4"/>
  <c r="I1349" i="4"/>
  <c r="J1181" i="4"/>
  <c r="I1181" i="4"/>
  <c r="J163" i="4"/>
  <c r="I163" i="4"/>
  <c r="J503" i="4"/>
  <c r="J1433" i="4"/>
  <c r="I1433" i="4"/>
  <c r="J485" i="4"/>
  <c r="J1025" i="4"/>
  <c r="J588" i="4"/>
  <c r="J186" i="4"/>
  <c r="J442" i="4"/>
  <c r="K442" i="4" s="1"/>
  <c r="I442" i="4"/>
  <c r="J853" i="4"/>
  <c r="J340" i="4"/>
  <c r="J335" i="4"/>
  <c r="J777" i="4"/>
  <c r="J222" i="4"/>
  <c r="I222" i="4"/>
  <c r="J478" i="4"/>
  <c r="I478" i="4"/>
  <c r="J997" i="4"/>
  <c r="J43" i="4"/>
  <c r="K43" i="4" s="1"/>
  <c r="J387" i="4"/>
  <c r="J969" i="4"/>
  <c r="J1149" i="4"/>
  <c r="J130" i="4"/>
  <c r="I130" i="4"/>
  <c r="J386" i="4"/>
  <c r="J32" i="4"/>
  <c r="I32" i="4"/>
  <c r="J263" i="4"/>
  <c r="J603" i="4"/>
  <c r="J380" i="4"/>
  <c r="J1245" i="4"/>
  <c r="I1245" i="4"/>
  <c r="J134" i="4"/>
  <c r="I134" i="4"/>
  <c r="J390" i="4"/>
  <c r="I390" i="4"/>
  <c r="J673" i="4"/>
  <c r="K673" i="4" s="1"/>
  <c r="I673" i="4"/>
  <c r="J56" i="4"/>
  <c r="I56" i="4"/>
  <c r="J267" i="4"/>
  <c r="J611" i="4"/>
  <c r="J452" i="4"/>
  <c r="J1357" i="4"/>
  <c r="I1357" i="4"/>
  <c r="J138" i="4"/>
  <c r="J394" i="4"/>
  <c r="I394" i="4"/>
  <c r="J76" i="4"/>
  <c r="I76" i="4"/>
  <c r="J271" i="4"/>
  <c r="I271" i="4"/>
  <c r="J615" i="4"/>
  <c r="I615" i="4"/>
  <c r="J476" i="4"/>
  <c r="I476" i="4"/>
  <c r="J142" i="4"/>
  <c r="I142" i="4"/>
  <c r="J398" i="4"/>
  <c r="I398" i="4"/>
  <c r="J100" i="4"/>
  <c r="I100" i="4"/>
  <c r="J279" i="4"/>
  <c r="J619" i="4"/>
  <c r="I619" i="4"/>
  <c r="J57" i="4"/>
  <c r="I57" i="4"/>
  <c r="J477" i="4"/>
  <c r="I477" i="4"/>
  <c r="J877" i="4"/>
  <c r="J185" i="4"/>
  <c r="I185" i="4"/>
  <c r="J521" i="4"/>
  <c r="J84" i="4"/>
  <c r="I84" i="4"/>
  <c r="J548" i="4"/>
  <c r="I548" i="4"/>
  <c r="J29" i="4"/>
  <c r="I29" i="4"/>
  <c r="J285" i="4"/>
  <c r="J605" i="4"/>
  <c r="J365" i="4"/>
  <c r="I365" i="4"/>
  <c r="J1041" i="4"/>
  <c r="I1041" i="4"/>
  <c r="J69" i="4"/>
  <c r="I69" i="4"/>
  <c r="J573" i="4"/>
  <c r="I573" i="4"/>
  <c r="J152" i="4"/>
  <c r="I152" i="4"/>
  <c r="J225" i="4"/>
  <c r="I225" i="4"/>
  <c r="J297" i="4"/>
  <c r="J1073" i="4"/>
  <c r="I1073" i="4"/>
  <c r="J596" i="4"/>
  <c r="J436" i="4"/>
  <c r="I436" i="4"/>
  <c r="J169" i="4"/>
  <c r="I169" i="4"/>
  <c r="J497" i="4"/>
  <c r="I497" i="4"/>
  <c r="J45" i="4"/>
  <c r="K45" i="4" s="1"/>
  <c r="I45" i="4"/>
  <c r="J305" i="4"/>
  <c r="I305" i="4"/>
  <c r="J631" i="4"/>
  <c r="I631" i="4"/>
  <c r="I460" i="4"/>
  <c r="J381" i="4"/>
  <c r="I381" i="4"/>
  <c r="J1105" i="4"/>
  <c r="I1105" i="4"/>
  <c r="J136" i="4"/>
  <c r="I136" i="4"/>
  <c r="J557" i="4"/>
  <c r="I557" i="4"/>
  <c r="J16" i="4"/>
  <c r="K16" i="4" s="1"/>
  <c r="I16" i="4"/>
  <c r="J113" i="4"/>
  <c r="I113" i="4"/>
  <c r="J245" i="4"/>
  <c r="I245" i="4"/>
  <c r="J40" i="4"/>
  <c r="K40" i="4" s="1"/>
  <c r="I40" i="4"/>
  <c r="J472" i="4"/>
  <c r="I472" i="4"/>
  <c r="J86" i="4"/>
  <c r="I86" i="4"/>
  <c r="J342" i="4"/>
  <c r="J598" i="4"/>
  <c r="J1477" i="4"/>
  <c r="I1477" i="4"/>
  <c r="J203" i="4"/>
  <c r="I203" i="4"/>
  <c r="J547" i="4"/>
  <c r="I547" i="4"/>
  <c r="J517" i="4"/>
  <c r="J1153" i="4"/>
  <c r="J1133" i="4"/>
  <c r="I1133" i="4"/>
  <c r="J218" i="4"/>
  <c r="I218" i="4"/>
  <c r="J474" i="4"/>
  <c r="I474" i="4"/>
  <c r="J981" i="4"/>
  <c r="J516" i="4"/>
  <c r="J96" i="4"/>
  <c r="I96" i="4"/>
  <c r="J39" i="4"/>
  <c r="K39" i="4" s="1"/>
  <c r="I39" i="4"/>
  <c r="J379" i="4"/>
  <c r="I379" i="4"/>
  <c r="J937" i="4"/>
  <c r="I937" i="4"/>
  <c r="J254" i="4"/>
  <c r="I254" i="4"/>
  <c r="J510" i="4"/>
  <c r="I510" i="4"/>
  <c r="J1125" i="4"/>
  <c r="J909" i="4"/>
  <c r="I909" i="4"/>
  <c r="J87" i="4"/>
  <c r="I87" i="4"/>
  <c r="J427" i="4"/>
  <c r="J1145" i="4"/>
  <c r="I1145" i="4"/>
  <c r="J162" i="4"/>
  <c r="I162" i="4"/>
  <c r="J418" i="4"/>
  <c r="I418" i="4"/>
  <c r="J757" i="4"/>
  <c r="I757" i="4"/>
  <c r="J204" i="4"/>
  <c r="I204" i="4"/>
  <c r="J303" i="4"/>
  <c r="I303" i="4"/>
  <c r="J893" i="4"/>
  <c r="I893" i="4"/>
  <c r="J166" i="4"/>
  <c r="I166" i="4"/>
  <c r="J422" i="4"/>
  <c r="I422" i="4"/>
  <c r="J773" i="4"/>
  <c r="J228" i="4"/>
  <c r="I228" i="4"/>
  <c r="J311" i="4"/>
  <c r="I311" i="4"/>
  <c r="J1197" i="4"/>
  <c r="J170" i="4"/>
  <c r="I170" i="4"/>
  <c r="J426" i="4"/>
  <c r="I426" i="4"/>
  <c r="J789" i="4"/>
  <c r="I789" i="4"/>
  <c r="J252" i="4"/>
  <c r="I252" i="4"/>
  <c r="I315" i="4"/>
  <c r="J315" i="4"/>
  <c r="K315" i="4" s="1"/>
  <c r="J697" i="4"/>
  <c r="I697" i="4"/>
  <c r="J174" i="4"/>
  <c r="I174" i="4"/>
  <c r="J430" i="4"/>
  <c r="I430" i="4"/>
  <c r="J805" i="4"/>
  <c r="I805" i="4"/>
  <c r="J272" i="4"/>
  <c r="I272" i="4"/>
  <c r="J323" i="4"/>
  <c r="I323" i="4"/>
  <c r="J313" i="4"/>
  <c r="K313" i="4" s="1"/>
  <c r="I313" i="4"/>
  <c r="J189" i="4"/>
  <c r="I189" i="4"/>
  <c r="J121" i="4"/>
  <c r="I121" i="4"/>
  <c r="J217" i="4"/>
  <c r="I217" i="4"/>
  <c r="J561" i="4"/>
  <c r="J304" i="4"/>
  <c r="I304" i="4"/>
  <c r="J973" i="4"/>
  <c r="I973" i="4"/>
  <c r="J61" i="4"/>
  <c r="I61" i="4"/>
  <c r="J321" i="4"/>
  <c r="I321" i="4"/>
  <c r="J544" i="4"/>
  <c r="I544" i="4"/>
  <c r="J441" i="4"/>
  <c r="K441" i="4" s="1"/>
  <c r="I441" i="4"/>
  <c r="J1201" i="4"/>
  <c r="J165" i="4"/>
  <c r="K165" i="4" s="1"/>
  <c r="I165" i="4"/>
  <c r="J621" i="4"/>
  <c r="I621" i="4"/>
  <c r="J368" i="4"/>
  <c r="J401" i="4"/>
  <c r="I401" i="4"/>
  <c r="J88" i="4"/>
  <c r="I88" i="4"/>
  <c r="J44" i="4"/>
  <c r="K44" i="4" s="1"/>
  <c r="I44" i="4"/>
  <c r="J1213" i="4"/>
  <c r="I1213" i="4"/>
  <c r="J201" i="4"/>
  <c r="I201" i="4"/>
  <c r="J537" i="4"/>
  <c r="I537" i="4"/>
  <c r="J176" i="4"/>
  <c r="I176" i="4"/>
  <c r="J1293" i="4"/>
  <c r="I1293" i="4"/>
  <c r="J77" i="4"/>
  <c r="I77" i="4"/>
  <c r="J341" i="4"/>
  <c r="I341" i="4"/>
  <c r="J737" i="4"/>
  <c r="I737" i="4"/>
  <c r="J781" i="4"/>
  <c r="I781" i="4"/>
  <c r="J465" i="4"/>
  <c r="I465" i="4"/>
  <c r="J1297" i="4"/>
  <c r="J701" i="4"/>
  <c r="J1373" i="4"/>
  <c r="J85" i="4"/>
  <c r="I85" i="4"/>
  <c r="J597" i="4"/>
  <c r="I597" i="4"/>
  <c r="J284" i="4"/>
  <c r="I284" i="4"/>
  <c r="J241" i="4"/>
  <c r="I241" i="4"/>
  <c r="J385" i="4"/>
  <c r="I385" i="4"/>
  <c r="J417" i="4"/>
  <c r="I417" i="4"/>
  <c r="J753" i="4"/>
  <c r="I753" i="4"/>
  <c r="J224" i="4"/>
  <c r="I224" i="4"/>
  <c r="J813" i="4"/>
  <c r="I813" i="4"/>
  <c r="J118" i="4"/>
  <c r="I118" i="4"/>
  <c r="J374" i="4"/>
  <c r="J633" i="4"/>
  <c r="J247" i="4"/>
  <c r="I247" i="4"/>
  <c r="J587" i="4"/>
  <c r="I587" i="4"/>
  <c r="J280" i="4"/>
  <c r="I280" i="4"/>
  <c r="J293" i="4"/>
  <c r="I293" i="4"/>
  <c r="J549" i="4"/>
  <c r="I549" i="4"/>
  <c r="J1281" i="4"/>
  <c r="I1281" i="4"/>
  <c r="J250" i="4"/>
  <c r="I250" i="4"/>
  <c r="J506" i="4"/>
  <c r="I506" i="4"/>
  <c r="J1109" i="4"/>
  <c r="I1109" i="4"/>
  <c r="J845" i="4"/>
  <c r="I845" i="4"/>
  <c r="J79" i="4"/>
  <c r="I79" i="4"/>
  <c r="J423" i="4"/>
  <c r="I423" i="4"/>
  <c r="J1113" i="4"/>
  <c r="J68" i="4"/>
  <c r="I68" i="4"/>
  <c r="J30" i="4"/>
  <c r="I30" i="4"/>
  <c r="J286" i="4"/>
  <c r="I286" i="4"/>
  <c r="J542" i="4"/>
  <c r="I542" i="4"/>
  <c r="J1253" i="4"/>
  <c r="J717" i="4"/>
  <c r="I717" i="4"/>
  <c r="J131" i="4"/>
  <c r="I131" i="4"/>
  <c r="J471" i="4"/>
  <c r="I471" i="4"/>
  <c r="J1305" i="4"/>
  <c r="I1305" i="4"/>
  <c r="J194" i="4"/>
  <c r="I194" i="4"/>
  <c r="J450" i="4"/>
  <c r="K450" i="4" s="1"/>
  <c r="I450" i="4"/>
  <c r="J885" i="4"/>
  <c r="I885" i="4"/>
  <c r="J384" i="4"/>
  <c r="I384" i="4"/>
  <c r="J1508" i="4"/>
  <c r="J7" i="4"/>
  <c r="I7" i="4"/>
  <c r="J347" i="4"/>
  <c r="I347" i="4"/>
  <c r="J809" i="4"/>
  <c r="I809" i="4"/>
  <c r="J198" i="4"/>
  <c r="I198" i="4"/>
  <c r="J454" i="4"/>
  <c r="I454" i="4"/>
  <c r="J901" i="4"/>
  <c r="J404" i="4"/>
  <c r="I404" i="4"/>
  <c r="J11" i="4"/>
  <c r="J355" i="4"/>
  <c r="I355" i="4"/>
  <c r="J841" i="4"/>
  <c r="I841" i="4"/>
  <c r="J202" i="4"/>
  <c r="I202" i="4"/>
  <c r="J458" i="4"/>
  <c r="I458" i="4"/>
  <c r="J917" i="4"/>
  <c r="I917" i="4"/>
  <c r="J428" i="4"/>
  <c r="I428" i="4"/>
  <c r="I15" i="4"/>
  <c r="J15" i="4"/>
  <c r="K15" i="4" s="1"/>
  <c r="J359" i="4"/>
  <c r="J857" i="4"/>
  <c r="J206" i="4"/>
  <c r="I206" i="4"/>
  <c r="J462" i="4"/>
  <c r="I462" i="4"/>
  <c r="J933" i="4"/>
  <c r="I933" i="4"/>
  <c r="J448" i="4"/>
  <c r="K448" i="4" s="1"/>
  <c r="J36" i="4"/>
  <c r="I36" i="4"/>
  <c r="J23" i="4"/>
  <c r="I23" i="4"/>
  <c r="I363" i="4"/>
  <c r="J1049" i="4"/>
  <c r="I1049" i="4"/>
  <c r="J53" i="4"/>
  <c r="I53" i="4"/>
  <c r="J281" i="4"/>
  <c r="I281" i="4"/>
  <c r="J601" i="4"/>
  <c r="I601" i="4"/>
  <c r="J524" i="4"/>
  <c r="K524" i="4" s="1"/>
  <c r="J93" i="4"/>
  <c r="I93" i="4"/>
  <c r="J361" i="4"/>
  <c r="I361" i="4"/>
  <c r="J833" i="4"/>
  <c r="I833" i="4"/>
  <c r="J1309" i="4"/>
  <c r="J489" i="4"/>
  <c r="I489" i="4"/>
  <c r="J1361" i="4"/>
  <c r="I1361" i="4"/>
  <c r="J65" i="4"/>
  <c r="I65" i="4"/>
  <c r="J261" i="4"/>
  <c r="I261" i="4"/>
  <c r="J713" i="4"/>
  <c r="I713" i="4"/>
  <c r="J637" i="4"/>
  <c r="I637" i="4"/>
  <c r="J240" i="4"/>
  <c r="I240" i="4"/>
  <c r="J612" i="4"/>
  <c r="I612" i="4"/>
  <c r="J1069" i="4"/>
  <c r="I1069" i="4"/>
  <c r="J233" i="4"/>
  <c r="I233" i="4"/>
  <c r="J585" i="4"/>
  <c r="K585" i="4" s="1"/>
  <c r="I585" i="4"/>
  <c r="J432" i="4"/>
  <c r="I432" i="4"/>
  <c r="J109" i="4"/>
  <c r="I109" i="4"/>
  <c r="J377" i="4"/>
  <c r="I377" i="4"/>
  <c r="J929" i="4"/>
  <c r="I929" i="4"/>
  <c r="J505" i="4"/>
  <c r="I505" i="4"/>
  <c r="J181" i="4"/>
  <c r="I181" i="4"/>
  <c r="J649" i="4"/>
  <c r="I649" i="4"/>
  <c r="J500" i="4"/>
  <c r="I500" i="4"/>
  <c r="J425" i="4"/>
  <c r="I425" i="4"/>
  <c r="J352" i="4"/>
  <c r="I352" i="4"/>
  <c r="J449" i="4"/>
  <c r="K449" i="4" s="1"/>
  <c r="I449" i="4"/>
  <c r="J392" i="4"/>
  <c r="I392" i="4"/>
  <c r="J150" i="4"/>
  <c r="I150" i="4"/>
  <c r="J406" i="4"/>
  <c r="J144" i="4"/>
  <c r="I144" i="4"/>
  <c r="J291" i="4"/>
  <c r="I291" i="4"/>
  <c r="J635" i="4"/>
  <c r="I635" i="4"/>
  <c r="J592" i="4"/>
  <c r="J325" i="4"/>
  <c r="I325" i="4"/>
  <c r="J581" i="4"/>
  <c r="I581" i="4"/>
  <c r="J1409" i="4"/>
  <c r="K1409" i="4" s="1"/>
  <c r="I1409" i="4"/>
  <c r="J661" i="4"/>
  <c r="I661" i="4"/>
  <c r="J48" i="4"/>
  <c r="I48" i="4"/>
  <c r="J26" i="4"/>
  <c r="I26" i="4"/>
  <c r="J282" i="4"/>
  <c r="I282" i="4"/>
  <c r="J538" i="4"/>
  <c r="I538" i="4"/>
  <c r="J1237" i="4"/>
  <c r="I1237" i="4"/>
  <c r="J1469" i="4"/>
  <c r="I1469" i="4"/>
  <c r="J580" i="4"/>
  <c r="I580" i="4"/>
  <c r="J123" i="4"/>
  <c r="I123" i="4"/>
  <c r="J463" i="4"/>
  <c r="I463" i="4"/>
  <c r="J1289" i="4"/>
  <c r="I1289" i="4"/>
  <c r="J62" i="4"/>
  <c r="I62" i="4"/>
  <c r="J318" i="4"/>
  <c r="I318" i="4"/>
  <c r="J574" i="4"/>
  <c r="I574" i="4"/>
  <c r="J1381" i="4"/>
  <c r="I1381" i="4"/>
  <c r="J1421" i="4"/>
  <c r="J171" i="4"/>
  <c r="I171" i="4"/>
  <c r="J515" i="4"/>
  <c r="I515" i="4"/>
  <c r="J1481" i="4"/>
  <c r="I1481" i="4"/>
  <c r="J226" i="4"/>
  <c r="I226" i="4"/>
  <c r="J482" i="4"/>
  <c r="J1013" i="4"/>
  <c r="I1013" i="4"/>
  <c r="J556" i="4"/>
  <c r="I556" i="4"/>
  <c r="J164" i="4"/>
  <c r="K164" i="4" s="1"/>
  <c r="I164" i="4"/>
  <c r="J47" i="4"/>
  <c r="I47" i="4"/>
  <c r="J391" i="4"/>
  <c r="I391" i="4"/>
  <c r="J985" i="4"/>
  <c r="I985" i="4"/>
  <c r="J230" i="4"/>
  <c r="I230" i="4"/>
  <c r="J486" i="4"/>
  <c r="I486" i="4"/>
  <c r="J1029" i="4"/>
  <c r="I1029" i="4"/>
  <c r="J576" i="4"/>
  <c r="I576" i="4"/>
  <c r="J208" i="4"/>
  <c r="I208" i="4"/>
  <c r="J55" i="4"/>
  <c r="I55" i="4"/>
  <c r="J395" i="4"/>
  <c r="I395" i="4"/>
  <c r="J1017" i="4"/>
  <c r="I1017" i="4"/>
  <c r="J234" i="4"/>
  <c r="I234" i="4"/>
  <c r="J490" i="4"/>
  <c r="I490" i="4"/>
  <c r="J1045" i="4"/>
  <c r="I1045" i="4"/>
  <c r="J604" i="4"/>
  <c r="I604" i="4"/>
  <c r="J232" i="4"/>
  <c r="I232" i="4"/>
  <c r="J59" i="4"/>
  <c r="I59" i="4"/>
  <c r="J399" i="4"/>
  <c r="I399" i="4"/>
  <c r="J1033" i="4"/>
  <c r="I1033" i="4"/>
  <c r="J238" i="4"/>
  <c r="I238" i="4"/>
  <c r="J494" i="4"/>
  <c r="I494" i="4"/>
  <c r="J1061" i="4"/>
  <c r="I1061" i="4"/>
  <c r="J624" i="4"/>
  <c r="I624" i="4"/>
  <c r="J256" i="4"/>
  <c r="I256" i="4"/>
  <c r="J67" i="4"/>
  <c r="I67" i="4"/>
  <c r="J407" i="4"/>
  <c r="J1225" i="4"/>
  <c r="J440" i="4"/>
  <c r="K440" i="4" s="1"/>
  <c r="I440" i="4"/>
  <c r="I82" i="4"/>
  <c r="J82" i="4"/>
  <c r="K82" i="4" s="1"/>
  <c r="J338" i="4"/>
  <c r="I338" i="4"/>
  <c r="J594" i="4"/>
  <c r="J1461" i="4"/>
  <c r="I1461" i="4"/>
  <c r="J199" i="4"/>
  <c r="I199" i="4"/>
  <c r="J539" i="4"/>
  <c r="I539" i="4"/>
  <c r="J179" i="4"/>
  <c r="K179" i="4" s="1"/>
  <c r="I179" i="4"/>
  <c r="J435" i="4"/>
  <c r="I435" i="4"/>
  <c r="J825" i="4"/>
  <c r="J420" i="4"/>
  <c r="I420" i="4"/>
  <c r="J834" i="4"/>
  <c r="I834" i="4"/>
  <c r="J1090" i="4"/>
  <c r="I1090" i="4"/>
  <c r="J1346" i="4"/>
  <c r="I1346" i="4"/>
  <c r="J691" i="4"/>
  <c r="I691" i="4"/>
  <c r="J1035" i="4"/>
  <c r="I1035" i="4"/>
  <c r="J1375" i="4"/>
  <c r="I1375" i="4"/>
  <c r="J870" i="4"/>
  <c r="I870" i="4"/>
  <c r="J1126" i="4"/>
  <c r="I1126" i="4"/>
  <c r="J1382" i="4"/>
  <c r="I1382" i="4"/>
  <c r="J739" i="4"/>
  <c r="J1423" i="4"/>
  <c r="J709" i="4"/>
  <c r="I709" i="4"/>
  <c r="J650" i="4"/>
  <c r="I650" i="4"/>
  <c r="J906" i="4"/>
  <c r="J1162" i="4"/>
  <c r="I1162" i="4"/>
  <c r="J1418" i="4"/>
  <c r="I1418" i="4"/>
  <c r="J787" i="4"/>
  <c r="I787" i="4"/>
  <c r="J1131" i="4"/>
  <c r="I1131" i="4"/>
  <c r="J1471" i="4"/>
  <c r="I1471" i="4"/>
  <c r="J356" i="4"/>
  <c r="I356" i="4"/>
  <c r="J255" i="4"/>
  <c r="I255" i="4"/>
  <c r="J511" i="4"/>
  <c r="I511" i="4"/>
  <c r="J1129" i="4"/>
  <c r="I1129" i="4"/>
  <c r="J654" i="4"/>
  <c r="I654" i="4"/>
  <c r="J910" i="4"/>
  <c r="K910" i="4" s="1"/>
  <c r="I910" i="4"/>
  <c r="J1166" i="4"/>
  <c r="J1422" i="4"/>
  <c r="I1422" i="4"/>
  <c r="J791" i="4"/>
  <c r="I791" i="4"/>
  <c r="J1135" i="4"/>
  <c r="J1475" i="4"/>
  <c r="I1475" i="4"/>
  <c r="J690" i="4"/>
  <c r="I690" i="4"/>
  <c r="J946" i="4"/>
  <c r="I946" i="4"/>
  <c r="J1202" i="4"/>
  <c r="I1202" i="4"/>
  <c r="J1458" i="4"/>
  <c r="I1458" i="4"/>
  <c r="J843" i="4"/>
  <c r="I843" i="4"/>
  <c r="J1183" i="4"/>
  <c r="I1183" i="4"/>
  <c r="J726" i="4"/>
  <c r="I726" i="4"/>
  <c r="J982" i="4"/>
  <c r="J1238" i="4"/>
  <c r="I1238" i="4"/>
  <c r="J1494" i="4"/>
  <c r="K1494" i="4" s="1"/>
  <c r="I1494" i="4"/>
  <c r="J887" i="4"/>
  <c r="I887" i="4"/>
  <c r="J1231" i="4"/>
  <c r="I1231" i="4"/>
  <c r="J762" i="4"/>
  <c r="J1018" i="4"/>
  <c r="I1018" i="4"/>
  <c r="J1274" i="4"/>
  <c r="I1274" i="4"/>
  <c r="J939" i="4"/>
  <c r="I939" i="4"/>
  <c r="J1279" i="4"/>
  <c r="I1279" i="4"/>
  <c r="J2415" i="4"/>
  <c r="J798" i="4"/>
  <c r="I798" i="4"/>
  <c r="J1054" i="4"/>
  <c r="I1054" i="4"/>
  <c r="J1310" i="4"/>
  <c r="J643" i="4"/>
  <c r="I643" i="4"/>
  <c r="J983" i="4"/>
  <c r="J1327" i="4"/>
  <c r="I1327" i="4"/>
  <c r="J891" i="4"/>
  <c r="I891" i="4"/>
  <c r="J1147" i="4"/>
  <c r="J1403" i="4"/>
  <c r="I1403" i="4"/>
  <c r="J772" i="4"/>
  <c r="J1068" i="4"/>
  <c r="I1068" i="4"/>
  <c r="I1412" i="4"/>
  <c r="J1412" i="4"/>
  <c r="K1412" i="4" s="1"/>
  <c r="J1704" i="4"/>
  <c r="I1704" i="4"/>
  <c r="J2100" i="4"/>
  <c r="J712" i="4"/>
  <c r="I712" i="4"/>
  <c r="J988" i="4"/>
  <c r="J1328" i="4"/>
  <c r="I1328" i="4"/>
  <c r="J1624" i="4"/>
  <c r="J1976" i="4"/>
  <c r="J684" i="4"/>
  <c r="I684" i="4"/>
  <c r="J952" i="4"/>
  <c r="I952" i="4"/>
  <c r="J1292" i="4"/>
  <c r="I1292" i="4"/>
  <c r="J1588" i="4"/>
  <c r="J1928" i="4"/>
  <c r="J807" i="4"/>
  <c r="I807" i="4"/>
  <c r="J1063" i="4"/>
  <c r="I1063" i="4"/>
  <c r="J1319" i="4"/>
  <c r="I1319" i="4"/>
  <c r="J688" i="4"/>
  <c r="I688" i="4"/>
  <c r="J956" i="4"/>
  <c r="J1296" i="4"/>
  <c r="J1592" i="4"/>
  <c r="J1932" i="4"/>
  <c r="J660" i="4"/>
  <c r="I660" i="4"/>
  <c r="J920" i="4"/>
  <c r="I920" i="4"/>
  <c r="J1260" i="4"/>
  <c r="J2447" i="4"/>
  <c r="I2447" i="4"/>
  <c r="J1896" i="4"/>
  <c r="I1896" i="4"/>
  <c r="J632" i="4"/>
  <c r="I632" i="4"/>
  <c r="J888" i="4"/>
  <c r="I888" i="4"/>
  <c r="J1224" i="4"/>
  <c r="J1856" i="4"/>
  <c r="J796" i="4"/>
  <c r="I796" i="4"/>
  <c r="J1100" i="4"/>
  <c r="I1100" i="4"/>
  <c r="J1444" i="4"/>
  <c r="I1444" i="4"/>
  <c r="J1736" i="4"/>
  <c r="J2140" i="4"/>
  <c r="I2140" i="4"/>
  <c r="J736" i="4"/>
  <c r="I736" i="4"/>
  <c r="J1020" i="4"/>
  <c r="J1360" i="4"/>
  <c r="I1360" i="4"/>
  <c r="J1656" i="4"/>
  <c r="J2028" i="4"/>
  <c r="I2028" i="4"/>
  <c r="J1044" i="4"/>
  <c r="I1044" i="4"/>
  <c r="J1300" i="4"/>
  <c r="I1300" i="4"/>
  <c r="J1764" i="4"/>
  <c r="J2020" i="4"/>
  <c r="I2020" i="4"/>
  <c r="J889" i="4"/>
  <c r="I889" i="4"/>
  <c r="J721" i="4"/>
  <c r="I721" i="4"/>
  <c r="J114" i="4"/>
  <c r="I114" i="4"/>
  <c r="J370" i="4"/>
  <c r="J626" i="4"/>
  <c r="I626" i="4"/>
  <c r="J239" i="4"/>
  <c r="I239" i="4"/>
  <c r="J583" i="4"/>
  <c r="I583" i="4"/>
  <c r="J216" i="4"/>
  <c r="I216" i="4"/>
  <c r="J116" i="4"/>
  <c r="I116" i="4"/>
  <c r="J211" i="4"/>
  <c r="I211" i="4"/>
  <c r="J467" i="4"/>
  <c r="I467" i="4"/>
  <c r="J953" i="4"/>
  <c r="I953" i="4"/>
  <c r="J689" i="4"/>
  <c r="I689" i="4"/>
  <c r="J866" i="4"/>
  <c r="I866" i="4"/>
  <c r="J1122" i="4"/>
  <c r="I1122" i="4"/>
  <c r="J1378" i="4"/>
  <c r="I1378" i="4"/>
  <c r="J735" i="4"/>
  <c r="I735" i="4"/>
  <c r="J1075" i="4"/>
  <c r="J1419" i="4"/>
  <c r="I1419" i="4"/>
  <c r="J646" i="4"/>
  <c r="I646" i="4"/>
  <c r="J902" i="4"/>
  <c r="J1158" i="4"/>
  <c r="I1158" i="4"/>
  <c r="J1414" i="4"/>
  <c r="K1414" i="4" s="1"/>
  <c r="I1414" i="4"/>
  <c r="J783" i="4"/>
  <c r="I783" i="4"/>
  <c r="J1123" i="4"/>
  <c r="I1123" i="4"/>
  <c r="J1463" i="4"/>
  <c r="I1463" i="4"/>
  <c r="J682" i="4"/>
  <c r="I682" i="4"/>
  <c r="J938" i="4"/>
  <c r="I938" i="4"/>
  <c r="J1194" i="4"/>
  <c r="I1194" i="4"/>
  <c r="J1450" i="4"/>
  <c r="I1450" i="4"/>
  <c r="J831" i="4"/>
  <c r="I831" i="4"/>
  <c r="J1171" i="4"/>
  <c r="I1171" i="4"/>
  <c r="J1544" i="4"/>
  <c r="J536" i="4"/>
  <c r="I536" i="4"/>
  <c r="I31" i="4"/>
  <c r="J31" i="4"/>
  <c r="J287" i="4"/>
  <c r="I287" i="4"/>
  <c r="J543" i="4"/>
  <c r="I543" i="4"/>
  <c r="J1257" i="4"/>
  <c r="I1257" i="4"/>
  <c r="J686" i="4"/>
  <c r="I686" i="4"/>
  <c r="J942" i="4"/>
  <c r="K942" i="4" s="1"/>
  <c r="I942" i="4"/>
  <c r="J1198" i="4"/>
  <c r="I1198" i="4"/>
  <c r="J1454" i="4"/>
  <c r="J835" i="4"/>
  <c r="I835" i="4"/>
  <c r="J1175" i="4"/>
  <c r="I1175" i="4"/>
  <c r="J722" i="4"/>
  <c r="I722" i="4"/>
  <c r="J978" i="4"/>
  <c r="J1234" i="4"/>
  <c r="I1234" i="4"/>
  <c r="J1490" i="4"/>
  <c r="I1490" i="4"/>
  <c r="J883" i="4"/>
  <c r="J1227" i="4"/>
  <c r="J758" i="4"/>
  <c r="I758" i="4"/>
  <c r="J1014" i="4"/>
  <c r="I1014" i="4"/>
  <c r="J1270" i="4"/>
  <c r="I1270" i="4"/>
  <c r="J931" i="4"/>
  <c r="I931" i="4"/>
  <c r="J1271" i="4"/>
  <c r="I1271" i="4"/>
  <c r="J794" i="4"/>
  <c r="I794" i="4"/>
  <c r="J1050" i="4"/>
  <c r="I1050" i="4"/>
  <c r="J1306" i="4"/>
  <c r="I1306" i="4"/>
  <c r="J979" i="4"/>
  <c r="J1323" i="4"/>
  <c r="I1323" i="4"/>
  <c r="J830" i="4"/>
  <c r="I830" i="4"/>
  <c r="J1086" i="4"/>
  <c r="I1086" i="4"/>
  <c r="J1342" i="4"/>
  <c r="I1342" i="4"/>
  <c r="J687" i="4"/>
  <c r="I687" i="4"/>
  <c r="J1027" i="4"/>
  <c r="J1367" i="4"/>
  <c r="I1367" i="4"/>
  <c r="J667" i="4"/>
  <c r="K667" i="4" s="1"/>
  <c r="I667" i="4"/>
  <c r="J923" i="4"/>
  <c r="I923" i="4"/>
  <c r="J1179" i="4"/>
  <c r="I1179" i="4"/>
  <c r="J1435" i="4"/>
  <c r="I1435" i="4"/>
  <c r="J804" i="4"/>
  <c r="I804" i="4"/>
  <c r="J1112" i="4"/>
  <c r="J1452" i="4"/>
  <c r="I1452" i="4"/>
  <c r="J1748" i="4"/>
  <c r="I1748" i="4"/>
  <c r="J2164" i="4"/>
  <c r="I2164" i="4"/>
  <c r="J744" i="4"/>
  <c r="I744" i="4"/>
  <c r="J1032" i="4"/>
  <c r="I1032" i="4"/>
  <c r="J1372" i="4"/>
  <c r="I1372" i="4"/>
  <c r="J1664" i="4"/>
  <c r="J2040" i="4"/>
  <c r="I2040" i="4"/>
  <c r="J716" i="4"/>
  <c r="I716" i="4"/>
  <c r="J996" i="4"/>
  <c r="I996" i="4"/>
  <c r="J1336" i="4"/>
  <c r="I1336" i="4"/>
  <c r="J1628" i="4"/>
  <c r="J1980" i="4"/>
  <c r="J839" i="4"/>
  <c r="I839" i="4"/>
  <c r="J1095" i="4"/>
  <c r="I1095" i="4"/>
  <c r="J1351" i="4"/>
  <c r="I1351" i="4"/>
  <c r="J720" i="4"/>
  <c r="I720" i="4"/>
  <c r="J1000" i="4"/>
  <c r="I1000" i="4"/>
  <c r="I1340" i="4"/>
  <c r="J1340" i="4"/>
  <c r="J1632" i="4"/>
  <c r="J1996" i="4"/>
  <c r="J692" i="4"/>
  <c r="I692" i="4"/>
  <c r="J964" i="4"/>
  <c r="I964" i="4"/>
  <c r="J1304" i="4"/>
  <c r="I1304" i="4"/>
  <c r="J1596" i="4"/>
  <c r="I1596" i="4"/>
  <c r="J1940" i="4"/>
  <c r="J664" i="4"/>
  <c r="K664" i="4" s="1"/>
  <c r="I664" i="4"/>
  <c r="J924" i="4"/>
  <c r="I924" i="4"/>
  <c r="I1264" i="4"/>
  <c r="J1264" i="4"/>
  <c r="J1900" i="4"/>
  <c r="I1900" i="4"/>
  <c r="J828" i="4"/>
  <c r="I828" i="4"/>
  <c r="J1144" i="4"/>
  <c r="I1144" i="4"/>
  <c r="J1484" i="4"/>
  <c r="I1484" i="4"/>
  <c r="J1780" i="4"/>
  <c r="J768" i="4"/>
  <c r="I768" i="4"/>
  <c r="J1064" i="4"/>
  <c r="I1064" i="4"/>
  <c r="J1404" i="4"/>
  <c r="I1404" i="4"/>
  <c r="J1696" i="4"/>
  <c r="J2092" i="4"/>
  <c r="J1076" i="4"/>
  <c r="J1332" i="4"/>
  <c r="I1332" i="4"/>
  <c r="J1796" i="4"/>
  <c r="I1796" i="4"/>
  <c r="J2052" i="4"/>
  <c r="I2052" i="4"/>
  <c r="J2576" i="4"/>
  <c r="J146" i="4"/>
  <c r="I146" i="4"/>
  <c r="J402" i="4"/>
  <c r="I402" i="4"/>
  <c r="J705" i="4"/>
  <c r="I705" i="4"/>
  <c r="J120" i="4"/>
  <c r="I120" i="4"/>
  <c r="J283" i="4"/>
  <c r="K283" i="4" s="1"/>
  <c r="I283" i="4"/>
  <c r="I623" i="4"/>
  <c r="J623" i="4"/>
  <c r="J560" i="4"/>
  <c r="I560" i="4"/>
  <c r="J296" i="4"/>
  <c r="J243" i="4"/>
  <c r="K243" i="4" s="1"/>
  <c r="I243" i="4"/>
  <c r="J499" i="4"/>
  <c r="I499" i="4"/>
  <c r="J1081" i="4"/>
  <c r="I1081" i="4"/>
  <c r="J642" i="4"/>
  <c r="I642" i="4"/>
  <c r="J898" i="4"/>
  <c r="I898" i="4"/>
  <c r="J1154" i="4"/>
  <c r="J1410" i="4"/>
  <c r="K1410" i="4" s="1"/>
  <c r="I1410" i="4"/>
  <c r="J779" i="4"/>
  <c r="I779" i="4"/>
  <c r="J1119" i="4"/>
  <c r="I1119" i="4"/>
  <c r="J1459" i="4"/>
  <c r="I1459" i="4"/>
  <c r="J678" i="4"/>
  <c r="I678" i="4"/>
  <c r="J934" i="4"/>
  <c r="I934" i="4"/>
  <c r="J1190" i="4"/>
  <c r="J1446" i="4"/>
  <c r="I1446" i="4"/>
  <c r="J823" i="4"/>
  <c r="J1167" i="4"/>
  <c r="J714" i="4"/>
  <c r="I714" i="4"/>
  <c r="J970" i="4"/>
  <c r="I970" i="4"/>
  <c r="J1226" i="4"/>
  <c r="J1482" i="4"/>
  <c r="I1482" i="4"/>
  <c r="J1564" i="4"/>
  <c r="I1564" i="4"/>
  <c r="J875" i="4"/>
  <c r="J1215" i="4"/>
  <c r="I1215" i="4"/>
  <c r="J925" i="4"/>
  <c r="I925" i="4"/>
  <c r="I63" i="4"/>
  <c r="J63" i="4"/>
  <c r="J319" i="4"/>
  <c r="I319" i="4"/>
  <c r="J575" i="4"/>
  <c r="I575" i="4"/>
  <c r="J1385" i="4"/>
  <c r="I1385" i="4"/>
  <c r="J718" i="4"/>
  <c r="I718" i="4"/>
  <c r="J974" i="4"/>
  <c r="I974" i="4"/>
  <c r="J1230" i="4"/>
  <c r="I1230" i="4"/>
  <c r="J1486" i="4"/>
  <c r="I1486" i="4"/>
  <c r="J879" i="4"/>
  <c r="J1219" i="4"/>
  <c r="I1219" i="4"/>
  <c r="J754" i="4"/>
  <c r="I754" i="4"/>
  <c r="J1010" i="4"/>
  <c r="J1266" i="4"/>
  <c r="J927" i="4"/>
  <c r="I927" i="4"/>
  <c r="J1267" i="4"/>
  <c r="J790" i="4"/>
  <c r="I790" i="4"/>
  <c r="J1046" i="4"/>
  <c r="I1046" i="4"/>
  <c r="J1302" i="4"/>
  <c r="I1302" i="4"/>
  <c r="I975" i="4"/>
  <c r="J975" i="4"/>
  <c r="J1315" i="4"/>
  <c r="I1315" i="4"/>
  <c r="J826" i="4"/>
  <c r="J1082" i="4"/>
  <c r="I1082" i="4"/>
  <c r="J1338" i="4"/>
  <c r="I1338" i="4"/>
  <c r="J683" i="4"/>
  <c r="I683" i="4"/>
  <c r="J1023" i="4"/>
  <c r="I1023" i="4"/>
  <c r="J1363" i="4"/>
  <c r="I1363" i="4"/>
  <c r="I862" i="4"/>
  <c r="J862" i="4"/>
  <c r="I1118" i="4"/>
  <c r="J1118" i="4"/>
  <c r="I1374" i="4"/>
  <c r="J1374" i="4"/>
  <c r="J727" i="4"/>
  <c r="I727" i="4"/>
  <c r="J1071" i="4"/>
  <c r="I1071" i="4"/>
  <c r="I1411" i="4"/>
  <c r="J1411" i="4"/>
  <c r="K1411" i="4" s="1"/>
  <c r="I699" i="4"/>
  <c r="J699" i="4"/>
  <c r="I955" i="4"/>
  <c r="J955" i="4"/>
  <c r="J1211" i="4"/>
  <c r="I1211" i="4"/>
  <c r="J1467" i="4"/>
  <c r="I1467" i="4"/>
  <c r="J836" i="4"/>
  <c r="I836" i="4"/>
  <c r="J1156" i="4"/>
  <c r="I1156" i="4"/>
  <c r="J1496" i="4"/>
  <c r="I1496" i="4"/>
  <c r="J1788" i="4"/>
  <c r="I1788" i="4"/>
  <c r="J776" i="4"/>
  <c r="I776" i="4"/>
  <c r="I1072" i="4"/>
  <c r="J1072" i="4"/>
  <c r="J1416" i="4"/>
  <c r="I1416" i="4"/>
  <c r="J1708" i="4"/>
  <c r="J2104" i="4"/>
  <c r="J748" i="4"/>
  <c r="I748" i="4"/>
  <c r="J1036" i="4"/>
  <c r="I1036" i="4"/>
  <c r="J1380" i="4"/>
  <c r="I1380" i="4"/>
  <c r="J1672" i="4"/>
  <c r="J2044" i="4"/>
  <c r="K2044" i="4" s="1"/>
  <c r="I2044" i="4"/>
  <c r="J871" i="4"/>
  <c r="I871" i="4"/>
  <c r="J1127" i="4"/>
  <c r="I1127" i="4"/>
  <c r="J1383" i="4"/>
  <c r="I1383" i="4"/>
  <c r="J752" i="4"/>
  <c r="I752" i="4"/>
  <c r="I1040" i="4"/>
  <c r="J1040" i="4"/>
  <c r="J1384" i="4"/>
  <c r="I1384" i="4"/>
  <c r="J1676" i="4"/>
  <c r="I2060" i="4"/>
  <c r="J2060" i="4"/>
  <c r="K2060" i="4" s="1"/>
  <c r="J724" i="4"/>
  <c r="I724" i="4"/>
  <c r="J1004" i="4"/>
  <c r="I1004" i="4"/>
  <c r="J1348" i="4"/>
  <c r="I1348" i="4"/>
  <c r="J1640" i="4"/>
  <c r="J2004" i="4"/>
  <c r="I2004" i="4"/>
  <c r="I696" i="4"/>
  <c r="J696" i="4"/>
  <c r="I968" i="4"/>
  <c r="J968" i="4"/>
  <c r="J1308" i="4"/>
  <c r="J1600" i="4"/>
  <c r="I1600" i="4"/>
  <c r="J1944" i="4"/>
  <c r="I1944" i="4"/>
  <c r="J2255" i="4"/>
  <c r="I2255" i="4"/>
  <c r="J860" i="4"/>
  <c r="I860" i="4"/>
  <c r="J1188" i="4"/>
  <c r="J1820" i="4"/>
  <c r="J800" i="4"/>
  <c r="I800" i="4"/>
  <c r="J1104" i="4"/>
  <c r="I1104" i="4"/>
  <c r="J1448" i="4"/>
  <c r="I1448" i="4"/>
  <c r="J1740" i="4"/>
  <c r="J2156" i="4"/>
  <c r="J1108" i="4"/>
  <c r="I1108" i="4"/>
  <c r="J1364" i="4"/>
  <c r="I1364" i="4"/>
  <c r="I2436" i="4"/>
  <c r="J1572" i="4"/>
  <c r="I1572" i="4"/>
  <c r="J1828" i="4"/>
  <c r="I1828" i="4"/>
  <c r="J2084" i="4"/>
  <c r="I2084" i="4"/>
  <c r="I178" i="4"/>
  <c r="J178" i="4"/>
  <c r="K178" i="4" s="1"/>
  <c r="I434" i="4"/>
  <c r="J434" i="4"/>
  <c r="J821" i="4"/>
  <c r="J292" i="4"/>
  <c r="K292" i="4" s="1"/>
  <c r="I292" i="4"/>
  <c r="J327" i="4"/>
  <c r="I327" i="4"/>
  <c r="J729" i="4"/>
  <c r="J468" i="4"/>
  <c r="I468" i="4"/>
  <c r="I19" i="4"/>
  <c r="J19" i="4"/>
  <c r="K19" i="4" s="1"/>
  <c r="J275" i="4"/>
  <c r="I275" i="4"/>
  <c r="J531" i="4"/>
  <c r="K531" i="4" s="1"/>
  <c r="I531" i="4"/>
  <c r="J1209" i="4"/>
  <c r="I1209" i="4"/>
  <c r="I674" i="4"/>
  <c r="J674" i="4"/>
  <c r="K674" i="4" s="1"/>
  <c r="J930" i="4"/>
  <c r="I930" i="4"/>
  <c r="J1186" i="4"/>
  <c r="I1186" i="4"/>
  <c r="J1442" i="4"/>
  <c r="I1442" i="4"/>
  <c r="J819" i="4"/>
  <c r="I819" i="4"/>
  <c r="J1163" i="4"/>
  <c r="I1163" i="4"/>
  <c r="J1512" i="4"/>
  <c r="J710" i="4"/>
  <c r="I710" i="4"/>
  <c r="J966" i="4"/>
  <c r="I966" i="4"/>
  <c r="J1222" i="4"/>
  <c r="I1222" i="4"/>
  <c r="J1478" i="4"/>
  <c r="I1478" i="4"/>
  <c r="J867" i="4"/>
  <c r="I867" i="4"/>
  <c r="J1207" i="4"/>
  <c r="I1207" i="4"/>
  <c r="J746" i="4"/>
  <c r="I746" i="4"/>
  <c r="J1002" i="4"/>
  <c r="I1002" i="4"/>
  <c r="J1258" i="4"/>
  <c r="I1258" i="4"/>
  <c r="J915" i="4"/>
  <c r="I915" i="4"/>
  <c r="J1259" i="4"/>
  <c r="I1259" i="4"/>
  <c r="I95" i="4"/>
  <c r="J95" i="4"/>
  <c r="K95" i="4" s="1"/>
  <c r="J351" i="4"/>
  <c r="I351" i="4"/>
  <c r="J607" i="4"/>
  <c r="I607" i="4"/>
  <c r="J750" i="4"/>
  <c r="I750" i="4"/>
  <c r="J1006" i="4"/>
  <c r="I1006" i="4"/>
  <c r="J1262" i="4"/>
  <c r="J1552" i="4"/>
  <c r="I1552" i="4"/>
  <c r="J919" i="4"/>
  <c r="I919" i="4"/>
  <c r="J1263" i="4"/>
  <c r="J786" i="4"/>
  <c r="I786" i="4"/>
  <c r="J1042" i="4"/>
  <c r="I1042" i="4"/>
  <c r="I1298" i="4"/>
  <c r="J1298" i="4"/>
  <c r="I971" i="4"/>
  <c r="J971" i="4"/>
  <c r="J1311" i="4"/>
  <c r="I822" i="4"/>
  <c r="J822" i="4"/>
  <c r="J1078" i="4"/>
  <c r="I1078" i="4"/>
  <c r="I1334" i="4"/>
  <c r="J1334" i="4"/>
  <c r="I675" i="4"/>
  <c r="J675" i="4"/>
  <c r="K675" i="4" s="1"/>
  <c r="J1015" i="4"/>
  <c r="I1015" i="4"/>
  <c r="I1359" i="4"/>
  <c r="J1359" i="4"/>
  <c r="I858" i="4"/>
  <c r="J858" i="4"/>
  <c r="J1114" i="4"/>
  <c r="I1114" i="4"/>
  <c r="I1370" i="4"/>
  <c r="J1370" i="4"/>
  <c r="J723" i="4"/>
  <c r="I723" i="4"/>
  <c r="J1067" i="4"/>
  <c r="I1067" i="4"/>
  <c r="J1407" i="4"/>
  <c r="K1407" i="4" s="1"/>
  <c r="I1407" i="4"/>
  <c r="J677" i="4"/>
  <c r="I677" i="4"/>
  <c r="J638" i="4"/>
  <c r="I638" i="4"/>
  <c r="I894" i="4"/>
  <c r="J894" i="4"/>
  <c r="I1150" i="4"/>
  <c r="J1150" i="4"/>
  <c r="J1406" i="4"/>
  <c r="K1406" i="4" s="1"/>
  <c r="I1406" i="4"/>
  <c r="I771" i="4"/>
  <c r="J771" i="4"/>
  <c r="I1111" i="4"/>
  <c r="J1111" i="4"/>
  <c r="J1455" i="4"/>
  <c r="I731" i="4"/>
  <c r="J731" i="4"/>
  <c r="I987" i="4"/>
  <c r="J987" i="4"/>
  <c r="I1243" i="4"/>
  <c r="J1243" i="4"/>
  <c r="K1243" i="4" s="1"/>
  <c r="I868" i="4"/>
  <c r="J868" i="4"/>
  <c r="I1196" i="4"/>
  <c r="J1196" i="4"/>
  <c r="J1832" i="4"/>
  <c r="J808" i="4"/>
  <c r="I808" i="4"/>
  <c r="I1116" i="4"/>
  <c r="J1116" i="4"/>
  <c r="I1456" i="4"/>
  <c r="J1456" i="4"/>
  <c r="J1752" i="4"/>
  <c r="I1752" i="4"/>
  <c r="J2168" i="4"/>
  <c r="J780" i="4"/>
  <c r="I780" i="4"/>
  <c r="J1080" i="4"/>
  <c r="I1080" i="4"/>
  <c r="J1420" i="4"/>
  <c r="I1420" i="4"/>
  <c r="J1716" i="4"/>
  <c r="J2108" i="4"/>
  <c r="I647" i="4"/>
  <c r="J647" i="4"/>
  <c r="I903" i="4"/>
  <c r="J903" i="4"/>
  <c r="I1159" i="4"/>
  <c r="J1159" i="4"/>
  <c r="I1415" i="4"/>
  <c r="J1415" i="4"/>
  <c r="J784" i="4"/>
  <c r="I784" i="4"/>
  <c r="I1084" i="4"/>
  <c r="J1084" i="4"/>
  <c r="I1424" i="4"/>
  <c r="J1424" i="4"/>
  <c r="J1720" i="4"/>
  <c r="I1720" i="4"/>
  <c r="J2124" i="4"/>
  <c r="J756" i="4"/>
  <c r="I756" i="4"/>
  <c r="J1048" i="4"/>
  <c r="I1048" i="4"/>
  <c r="J1388" i="4"/>
  <c r="I1388" i="4"/>
  <c r="J1684" i="4"/>
  <c r="I1684" i="4"/>
  <c r="J2068" i="4"/>
  <c r="I2068" i="4"/>
  <c r="J728" i="4"/>
  <c r="I728" i="4"/>
  <c r="I1008" i="4"/>
  <c r="J1008" i="4"/>
  <c r="I1352" i="4"/>
  <c r="J1352" i="4"/>
  <c r="J1644" i="4"/>
  <c r="I1644" i="4"/>
  <c r="J2008" i="4"/>
  <c r="J636" i="4"/>
  <c r="I636" i="4"/>
  <c r="J892" i="4"/>
  <c r="I892" i="4"/>
  <c r="J1228" i="4"/>
  <c r="I1228" i="4"/>
  <c r="J1864" i="4"/>
  <c r="I1864" i="4"/>
  <c r="J832" i="4"/>
  <c r="K832" i="4" s="1"/>
  <c r="I832" i="4"/>
  <c r="J1148" i="4"/>
  <c r="I1148" i="4"/>
  <c r="J1488" i="4"/>
  <c r="I1488" i="4"/>
  <c r="J1516" i="4"/>
  <c r="I1516" i="4"/>
  <c r="J1784" i="4"/>
  <c r="I1784" i="4"/>
  <c r="I2427" i="4"/>
  <c r="J2427" i="4"/>
  <c r="J1140" i="4"/>
  <c r="I1140" i="4"/>
  <c r="J1396" i="4"/>
  <c r="I1396" i="4"/>
  <c r="J1860" i="4"/>
  <c r="J2116" i="4"/>
  <c r="I2116" i="4"/>
  <c r="I2300" i="4"/>
  <c r="J1401" i="4"/>
  <c r="I1401" i="4"/>
  <c r="J210" i="4"/>
  <c r="I210" i="4"/>
  <c r="J466" i="4"/>
  <c r="I466" i="4"/>
  <c r="J949" i="4"/>
  <c r="I949" i="4"/>
  <c r="J464" i="4"/>
  <c r="I464" i="4"/>
  <c r="J52" i="4"/>
  <c r="K52" i="4" s="1"/>
  <c r="I52" i="4"/>
  <c r="J27" i="4"/>
  <c r="I27" i="4"/>
  <c r="I367" i="4"/>
  <c r="J367" i="4"/>
  <c r="J905" i="4"/>
  <c r="I905" i="4"/>
  <c r="I51" i="4"/>
  <c r="J51" i="4"/>
  <c r="I307" i="4"/>
  <c r="J307" i="4"/>
  <c r="K307" i="4" s="1"/>
  <c r="I563" i="4"/>
  <c r="J563" i="4"/>
  <c r="J1337" i="4"/>
  <c r="I1337" i="4"/>
  <c r="J706" i="4"/>
  <c r="I706" i="4"/>
  <c r="J962" i="4"/>
  <c r="I962" i="4"/>
  <c r="J1218" i="4"/>
  <c r="I1218" i="4"/>
  <c r="J1474" i="4"/>
  <c r="I1474" i="4"/>
  <c r="J863" i="4"/>
  <c r="I863" i="4"/>
  <c r="J1203" i="4"/>
  <c r="I1203" i="4"/>
  <c r="J742" i="4"/>
  <c r="I742" i="4"/>
  <c r="J998" i="4"/>
  <c r="I998" i="4"/>
  <c r="J1254" i="4"/>
  <c r="I1254" i="4"/>
  <c r="J911" i="4"/>
  <c r="I911" i="4"/>
  <c r="J1251" i="4"/>
  <c r="I1251" i="4"/>
  <c r="J778" i="4"/>
  <c r="I778" i="4"/>
  <c r="J1034" i="4"/>
  <c r="I1034" i="4"/>
  <c r="J1290" i="4"/>
  <c r="I1290" i="4"/>
  <c r="J959" i="4"/>
  <c r="I959" i="4"/>
  <c r="J1299" i="4"/>
  <c r="I1299" i="4"/>
  <c r="I127" i="4"/>
  <c r="J127" i="4"/>
  <c r="I383" i="4"/>
  <c r="J383" i="4"/>
  <c r="I4" i="4"/>
  <c r="J4" i="4"/>
  <c r="J782" i="4"/>
  <c r="K782" i="4" s="1"/>
  <c r="I782" i="4"/>
  <c r="J1038" i="4"/>
  <c r="I1038" i="4"/>
  <c r="J1294" i="4"/>
  <c r="I1294" i="4"/>
  <c r="J2319" i="4"/>
  <c r="I2319" i="4"/>
  <c r="J963" i="4"/>
  <c r="I963" i="4"/>
  <c r="J1303" i="4"/>
  <c r="I1303" i="4"/>
  <c r="J818" i="4"/>
  <c r="I818" i="4"/>
  <c r="J1074" i="4"/>
  <c r="I1074" i="4"/>
  <c r="J1330" i="4"/>
  <c r="I1330" i="4"/>
  <c r="I671" i="4"/>
  <c r="J671" i="4"/>
  <c r="K671" i="4" s="1"/>
  <c r="J1011" i="4"/>
  <c r="I1011" i="4"/>
  <c r="J1355" i="4"/>
  <c r="I1355" i="4"/>
  <c r="J1540" i="4"/>
  <c r="I1540" i="4"/>
  <c r="J854" i="4"/>
  <c r="I854" i="4"/>
  <c r="J1110" i="4"/>
  <c r="I1110" i="4"/>
  <c r="J1366" i="4"/>
  <c r="I1366" i="4"/>
  <c r="I2479" i="4"/>
  <c r="J2479" i="4"/>
  <c r="K2479" i="4" s="1"/>
  <c r="J719" i="4"/>
  <c r="I719" i="4"/>
  <c r="I1059" i="4"/>
  <c r="J1059" i="4"/>
  <c r="J1399" i="4"/>
  <c r="I1399" i="4"/>
  <c r="J634" i="4"/>
  <c r="I634" i="4"/>
  <c r="J890" i="4"/>
  <c r="I890" i="4"/>
  <c r="J1146" i="4"/>
  <c r="I1146" i="4"/>
  <c r="J1402" i="4"/>
  <c r="I1402" i="4"/>
  <c r="J767" i="4"/>
  <c r="I767" i="4"/>
  <c r="J1107" i="4"/>
  <c r="I1107" i="4"/>
  <c r="J1451" i="4"/>
  <c r="I1451" i="4"/>
  <c r="I670" i="4"/>
  <c r="J670" i="4"/>
  <c r="K670" i="4" s="1"/>
  <c r="I926" i="4"/>
  <c r="J926" i="4"/>
  <c r="I1182" i="4"/>
  <c r="J1182" i="4"/>
  <c r="J1438" i="4"/>
  <c r="I1438" i="4"/>
  <c r="J815" i="4"/>
  <c r="I815" i="4"/>
  <c r="J1155" i="4"/>
  <c r="I1155" i="4"/>
  <c r="I1495" i="4"/>
  <c r="J1495" i="4"/>
  <c r="K1495" i="4" s="1"/>
  <c r="J1500" i="4"/>
  <c r="I1500" i="4"/>
  <c r="J763" i="4"/>
  <c r="I763" i="4"/>
  <c r="I1019" i="4"/>
  <c r="J1019" i="4"/>
  <c r="I1275" i="4"/>
  <c r="J1275" i="4"/>
  <c r="J644" i="4"/>
  <c r="I644" i="4"/>
  <c r="J900" i="4"/>
  <c r="I900" i="4"/>
  <c r="I1240" i="4"/>
  <c r="J1240" i="4"/>
  <c r="J1876" i="4"/>
  <c r="I1876" i="4"/>
  <c r="I840" i="4"/>
  <c r="J840" i="4"/>
  <c r="I1160" i="4"/>
  <c r="J1160" i="4"/>
  <c r="J1504" i="4"/>
  <c r="J1548" i="4"/>
  <c r="I1548" i="4"/>
  <c r="J1792" i="4"/>
  <c r="I1792" i="4"/>
  <c r="J812" i="4"/>
  <c r="I812" i="4"/>
  <c r="J1124" i="4"/>
  <c r="I1124" i="4"/>
  <c r="J1464" i="4"/>
  <c r="I1464" i="4"/>
  <c r="J1756" i="4"/>
  <c r="I1756" i="4"/>
  <c r="I2235" i="4"/>
  <c r="J2235" i="4"/>
  <c r="I679" i="4"/>
  <c r="J679" i="4"/>
  <c r="I935" i="4"/>
  <c r="J935" i="4"/>
  <c r="I1191" i="4"/>
  <c r="J1191" i="4"/>
  <c r="J1447" i="4"/>
  <c r="I1447" i="4"/>
  <c r="I816" i="4"/>
  <c r="J816" i="4"/>
  <c r="I1128" i="4"/>
  <c r="J1128" i="4"/>
  <c r="I1468" i="4"/>
  <c r="J1468" i="4"/>
  <c r="J1760" i="4"/>
  <c r="I1760" i="4"/>
  <c r="I788" i="4"/>
  <c r="J788" i="4"/>
  <c r="I1092" i="4"/>
  <c r="J1092" i="4"/>
  <c r="I1432" i="4"/>
  <c r="J1432" i="4"/>
  <c r="J1724" i="4"/>
  <c r="I1724" i="4"/>
  <c r="J2132" i="4"/>
  <c r="I2132" i="4"/>
  <c r="I760" i="4"/>
  <c r="J760" i="4"/>
  <c r="I1052" i="4"/>
  <c r="J1052" i="4"/>
  <c r="I1392" i="4"/>
  <c r="J1392" i="4"/>
  <c r="J1688" i="4"/>
  <c r="I1688" i="4"/>
  <c r="J2072" i="4"/>
  <c r="J668" i="4"/>
  <c r="K668" i="4" s="1"/>
  <c r="I668" i="4"/>
  <c r="J932" i="4"/>
  <c r="I932" i="4"/>
  <c r="J1272" i="4"/>
  <c r="I1272" i="4"/>
  <c r="J1908" i="4"/>
  <c r="I1908" i="4"/>
  <c r="J864" i="4"/>
  <c r="I864" i="4"/>
  <c r="J1192" i="4"/>
  <c r="I1192" i="4"/>
  <c r="J1824" i="4"/>
  <c r="J916" i="4"/>
  <c r="I916" i="4"/>
  <c r="J1172" i="4"/>
  <c r="I1172" i="4"/>
  <c r="J1428" i="4"/>
  <c r="I1428" i="4"/>
  <c r="J1636" i="4"/>
  <c r="J1892" i="4"/>
  <c r="J2148" i="4"/>
  <c r="I2148" i="4"/>
  <c r="J242" i="4"/>
  <c r="I242" i="4"/>
  <c r="J498" i="4"/>
  <c r="K498" i="4" s="1"/>
  <c r="I498" i="4"/>
  <c r="J1077" i="4"/>
  <c r="I1077" i="4"/>
  <c r="J276" i="4"/>
  <c r="I276" i="4"/>
  <c r="J71" i="4"/>
  <c r="I71" i="4"/>
  <c r="J411" i="4"/>
  <c r="I411" i="4"/>
  <c r="J1065" i="4"/>
  <c r="I1065" i="4"/>
  <c r="J1341" i="4"/>
  <c r="I1341" i="4"/>
  <c r="I83" i="4"/>
  <c r="J83" i="4"/>
  <c r="J339" i="4"/>
  <c r="K339" i="4" s="1"/>
  <c r="I339" i="4"/>
  <c r="J595" i="4"/>
  <c r="K595" i="4" s="1"/>
  <c r="I595" i="4"/>
  <c r="J1465" i="4"/>
  <c r="I1465" i="4"/>
  <c r="J738" i="4"/>
  <c r="I738" i="4"/>
  <c r="J994" i="4"/>
  <c r="I994" i="4"/>
  <c r="J1250" i="4"/>
  <c r="I1250" i="4"/>
  <c r="J1520" i="4"/>
  <c r="K1520" i="4" s="1"/>
  <c r="I1520" i="4"/>
  <c r="J907" i="4"/>
  <c r="I907" i="4"/>
  <c r="J1247" i="4"/>
  <c r="I1247" i="4"/>
  <c r="J774" i="4"/>
  <c r="I774" i="4"/>
  <c r="J1030" i="4"/>
  <c r="I1030" i="4"/>
  <c r="J1286" i="4"/>
  <c r="I1286" i="4"/>
  <c r="J951" i="4"/>
  <c r="I951" i="4"/>
  <c r="J1295" i="4"/>
  <c r="K1295" i="4" s="1"/>
  <c r="I1295" i="4"/>
  <c r="J810" i="4"/>
  <c r="I810" i="4"/>
  <c r="J1066" i="4"/>
  <c r="I1066" i="4"/>
  <c r="J1322" i="4"/>
  <c r="I1322" i="4"/>
  <c r="J659" i="4"/>
  <c r="I659" i="4"/>
  <c r="J1003" i="4"/>
  <c r="I1003" i="4"/>
  <c r="J1343" i="4"/>
  <c r="I1343" i="4"/>
  <c r="I159" i="4"/>
  <c r="J159" i="4"/>
  <c r="J415" i="4"/>
  <c r="K415" i="4" s="1"/>
  <c r="I415" i="4"/>
  <c r="J745" i="4"/>
  <c r="I745" i="4"/>
  <c r="J248" i="4"/>
  <c r="I248" i="4"/>
  <c r="J814" i="4"/>
  <c r="I814" i="4"/>
  <c r="J1070" i="4"/>
  <c r="I1070" i="4"/>
  <c r="J1326" i="4"/>
  <c r="I1326" i="4"/>
  <c r="J663" i="4"/>
  <c r="K663" i="4" s="1"/>
  <c r="I663" i="4"/>
  <c r="J1007" i="4"/>
  <c r="I1007" i="4"/>
  <c r="J1347" i="4"/>
  <c r="I1347" i="4"/>
  <c r="J850" i="4"/>
  <c r="I850" i="4"/>
  <c r="J1106" i="4"/>
  <c r="I1106" i="4"/>
  <c r="J1362" i="4"/>
  <c r="I1362" i="4"/>
  <c r="J715" i="4"/>
  <c r="K715" i="4" s="1"/>
  <c r="I715" i="4"/>
  <c r="J1055" i="4"/>
  <c r="I1055" i="4"/>
  <c r="J1395" i="4"/>
  <c r="I1395" i="4"/>
  <c r="I1556" i="4"/>
  <c r="J1556" i="4"/>
  <c r="K1556" i="4" s="1"/>
  <c r="J630" i="4"/>
  <c r="K630" i="4" s="1"/>
  <c r="I630" i="4"/>
  <c r="J886" i="4"/>
  <c r="I886" i="4"/>
  <c r="J1142" i="4"/>
  <c r="I1142" i="4"/>
  <c r="J1398" i="4"/>
  <c r="I1398" i="4"/>
  <c r="J759" i="4"/>
  <c r="I759" i="4"/>
  <c r="J1103" i="4"/>
  <c r="I1103" i="4"/>
  <c r="J1443" i="4"/>
  <c r="I1443" i="4"/>
  <c r="J666" i="4"/>
  <c r="K666" i="4" s="1"/>
  <c r="I666" i="4"/>
  <c r="J922" i="4"/>
  <c r="K922" i="4" s="1"/>
  <c r="I922" i="4"/>
  <c r="J1178" i="4"/>
  <c r="I1178" i="4"/>
  <c r="J1434" i="4"/>
  <c r="I1434" i="4"/>
  <c r="J811" i="4"/>
  <c r="I811" i="4"/>
  <c r="J1151" i="4"/>
  <c r="I1151" i="4"/>
  <c r="J1491" i="4"/>
  <c r="I1491" i="4"/>
  <c r="J702" i="4"/>
  <c r="I702" i="4"/>
  <c r="J958" i="4"/>
  <c r="I958" i="4"/>
  <c r="J1214" i="4"/>
  <c r="I1214" i="4"/>
  <c r="J1470" i="4"/>
  <c r="I1470" i="4"/>
  <c r="J855" i="4"/>
  <c r="I855" i="4"/>
  <c r="J1199" i="4"/>
  <c r="I1199" i="4"/>
  <c r="J795" i="4"/>
  <c r="I795" i="4"/>
  <c r="J1051" i="4"/>
  <c r="K1051" i="4" s="1"/>
  <c r="I1051" i="4"/>
  <c r="J1307" i="4"/>
  <c r="I1307" i="4"/>
  <c r="I676" i="4"/>
  <c r="J676" i="4"/>
  <c r="K676" i="4" s="1"/>
  <c r="J940" i="4"/>
  <c r="I940" i="4"/>
  <c r="J1284" i="4"/>
  <c r="I1284" i="4"/>
  <c r="J1576" i="4"/>
  <c r="J1916" i="4"/>
  <c r="I1916" i="4"/>
  <c r="J2511" i="4"/>
  <c r="J872" i="4"/>
  <c r="I872" i="4"/>
  <c r="J1200" i="4"/>
  <c r="I1200" i="4"/>
  <c r="J1836" i="4"/>
  <c r="I1836" i="4"/>
  <c r="J844" i="4"/>
  <c r="I844" i="4"/>
  <c r="J1164" i="4"/>
  <c r="I1164" i="4"/>
  <c r="J1800" i="4"/>
  <c r="I1800" i="4"/>
  <c r="J711" i="4"/>
  <c r="I711" i="4"/>
  <c r="J967" i="4"/>
  <c r="I967" i="4"/>
  <c r="I1223" i="4"/>
  <c r="J1223" i="4"/>
  <c r="J1479" i="4"/>
  <c r="I1479" i="4"/>
  <c r="J848" i="4"/>
  <c r="I848" i="4"/>
  <c r="J1168" i="4"/>
  <c r="J1536" i="4"/>
  <c r="I1536" i="4"/>
  <c r="J1804" i="4"/>
  <c r="I1804" i="4"/>
  <c r="J820" i="4"/>
  <c r="I820" i="4"/>
  <c r="J1132" i="4"/>
  <c r="I1132" i="4"/>
  <c r="J1476" i="4"/>
  <c r="I1476" i="4"/>
  <c r="J1768" i="4"/>
  <c r="I1768" i="4"/>
  <c r="I2320" i="4"/>
  <c r="J2320" i="4"/>
  <c r="J792" i="4"/>
  <c r="I792" i="4"/>
  <c r="J1096" i="4"/>
  <c r="I1096" i="4"/>
  <c r="J1436" i="4"/>
  <c r="I1436" i="4"/>
  <c r="J1728" i="4"/>
  <c r="J2136" i="4"/>
  <c r="J700" i="4"/>
  <c r="I700" i="4"/>
  <c r="J972" i="4"/>
  <c r="I972" i="4"/>
  <c r="J1316" i="4"/>
  <c r="I1316" i="4"/>
  <c r="J1608" i="4"/>
  <c r="J1948" i="4"/>
  <c r="J640" i="4"/>
  <c r="K640" i="4" s="1"/>
  <c r="I640" i="4"/>
  <c r="J896" i="4"/>
  <c r="I896" i="4"/>
  <c r="J1868" i="4"/>
  <c r="I1868" i="4"/>
  <c r="J948" i="4"/>
  <c r="I948" i="4"/>
  <c r="J1204" i="4"/>
  <c r="I1204" i="4"/>
  <c r="J1460" i="4"/>
  <c r="I1460" i="4"/>
  <c r="J1668" i="4"/>
  <c r="J1924" i="4"/>
  <c r="K1924" i="4" s="1"/>
  <c r="I2192" i="4"/>
  <c r="J2192" i="4"/>
  <c r="I2535" i="4"/>
  <c r="J2535" i="4"/>
  <c r="J192" i="4"/>
  <c r="I192" i="4"/>
  <c r="J2383" i="4"/>
  <c r="I18" i="4"/>
  <c r="J18" i="4"/>
  <c r="K18" i="4" s="1"/>
  <c r="J274" i="4"/>
  <c r="K274" i="4" s="1"/>
  <c r="I274" i="4"/>
  <c r="J530" i="4"/>
  <c r="K530" i="4" s="1"/>
  <c r="I530" i="4"/>
  <c r="J1205" i="4"/>
  <c r="I1205" i="4"/>
  <c r="J1325" i="4"/>
  <c r="I1325" i="4"/>
  <c r="J512" i="4"/>
  <c r="K512" i="4" s="1"/>
  <c r="I512" i="4"/>
  <c r="J111" i="4"/>
  <c r="I111" i="4"/>
  <c r="J455" i="4"/>
  <c r="K455" i="4" s="1"/>
  <c r="I455" i="4"/>
  <c r="J1241" i="4"/>
  <c r="K1241" i="4" s="1"/>
  <c r="I1241" i="4"/>
  <c r="J115" i="4"/>
  <c r="I115" i="4"/>
  <c r="J371" i="4"/>
  <c r="K371" i="4" s="1"/>
  <c r="I371" i="4"/>
  <c r="J627" i="4"/>
  <c r="I627" i="4"/>
  <c r="J770" i="4"/>
  <c r="I770" i="4"/>
  <c r="J1026" i="4"/>
  <c r="I1026" i="4"/>
  <c r="J1282" i="4"/>
  <c r="I1282" i="4"/>
  <c r="J947" i="4"/>
  <c r="I947" i="4"/>
  <c r="J1291" i="4"/>
  <c r="I1291" i="4"/>
  <c r="J2671" i="4"/>
  <c r="J806" i="4"/>
  <c r="I806" i="4"/>
  <c r="J1062" i="4"/>
  <c r="I1062" i="4"/>
  <c r="J1318" i="4"/>
  <c r="I1318" i="4"/>
  <c r="J655" i="4"/>
  <c r="I655" i="4"/>
  <c r="J995" i="4"/>
  <c r="I995" i="4"/>
  <c r="J1335" i="4"/>
  <c r="I1335" i="4"/>
  <c r="J842" i="4"/>
  <c r="I842" i="4"/>
  <c r="J1098" i="4"/>
  <c r="I1098" i="4"/>
  <c r="J1354" i="4"/>
  <c r="I1354" i="4"/>
  <c r="J2223" i="4"/>
  <c r="J703" i="4"/>
  <c r="I703" i="4"/>
  <c r="J1043" i="4"/>
  <c r="I1043" i="4"/>
  <c r="J1387" i="4"/>
  <c r="I1387" i="4"/>
  <c r="J1524" i="4"/>
  <c r="I1524" i="4"/>
  <c r="J653" i="4"/>
  <c r="I653" i="4"/>
  <c r="I12" i="4"/>
  <c r="J12" i="4"/>
  <c r="K12" i="4" s="1"/>
  <c r="J191" i="4"/>
  <c r="K191" i="4" s="1"/>
  <c r="I191" i="4"/>
  <c r="J447" i="4"/>
  <c r="K447" i="4" s="1"/>
  <c r="I447" i="4"/>
  <c r="J873" i="4"/>
  <c r="I873" i="4"/>
  <c r="J504" i="4"/>
  <c r="I504" i="4"/>
  <c r="J846" i="4"/>
  <c r="I846" i="4"/>
  <c r="J1102" i="4"/>
  <c r="K1102" i="4" s="1"/>
  <c r="I1102" i="4"/>
  <c r="J1358" i="4"/>
  <c r="I1358" i="4"/>
  <c r="J707" i="4"/>
  <c r="I707" i="4"/>
  <c r="J1047" i="4"/>
  <c r="I1047" i="4"/>
  <c r="J1391" i="4"/>
  <c r="I1391" i="4"/>
  <c r="J645" i="4"/>
  <c r="I645" i="4"/>
  <c r="J882" i="4"/>
  <c r="I882" i="4"/>
  <c r="J1138" i="4"/>
  <c r="I1138" i="4"/>
  <c r="J1394" i="4"/>
  <c r="I1394" i="4"/>
  <c r="J755" i="4"/>
  <c r="I755" i="4"/>
  <c r="J1099" i="4"/>
  <c r="I1099" i="4"/>
  <c r="J1439" i="4"/>
  <c r="I1439" i="4"/>
  <c r="J662" i="4"/>
  <c r="K662" i="4" s="1"/>
  <c r="I662" i="4"/>
  <c r="I918" i="4"/>
  <c r="J918" i="4"/>
  <c r="K918" i="4" s="1"/>
  <c r="J1174" i="4"/>
  <c r="I1174" i="4"/>
  <c r="J1430" i="4"/>
  <c r="K1430" i="4" s="1"/>
  <c r="I1430" i="4"/>
  <c r="J803" i="4"/>
  <c r="I803" i="4"/>
  <c r="J1143" i="4"/>
  <c r="K1143" i="4" s="1"/>
  <c r="I1143" i="4"/>
  <c r="J1487" i="4"/>
  <c r="K1487" i="4" s="1"/>
  <c r="I1487" i="4"/>
  <c r="J698" i="4"/>
  <c r="K698" i="4" s="1"/>
  <c r="I698" i="4"/>
  <c r="J954" i="4"/>
  <c r="I954" i="4"/>
  <c r="J1210" i="4"/>
  <c r="I1210" i="4"/>
  <c r="J1466" i="4"/>
  <c r="K1466" i="4" s="1"/>
  <c r="I1466" i="4"/>
  <c r="J851" i="4"/>
  <c r="I851" i="4"/>
  <c r="J1195" i="4"/>
  <c r="I1195" i="4"/>
  <c r="J734" i="4"/>
  <c r="K734" i="4" s="1"/>
  <c r="I734" i="4"/>
  <c r="J990" i="4"/>
  <c r="I990" i="4"/>
  <c r="J1246" i="4"/>
  <c r="I1246" i="4"/>
  <c r="J899" i="4"/>
  <c r="I899" i="4"/>
  <c r="J1239" i="4"/>
  <c r="K1239" i="4" s="1"/>
  <c r="I1239" i="4"/>
  <c r="J827" i="4"/>
  <c r="K827" i="4" s="1"/>
  <c r="I827" i="4"/>
  <c r="J1083" i="4"/>
  <c r="I1083" i="4"/>
  <c r="J1339" i="4"/>
  <c r="K1339" i="4" s="1"/>
  <c r="I1339" i="4"/>
  <c r="J708" i="4"/>
  <c r="I708" i="4"/>
  <c r="J984" i="4"/>
  <c r="I984" i="4"/>
  <c r="J1324" i="4"/>
  <c r="I1324" i="4"/>
  <c r="J1620" i="4"/>
  <c r="I1620" i="4"/>
  <c r="J1972" i="4"/>
  <c r="I1972" i="4"/>
  <c r="J648" i="4"/>
  <c r="I648" i="4"/>
  <c r="J904" i="4"/>
  <c r="I904" i="4"/>
  <c r="J1244" i="4"/>
  <c r="I1244" i="4"/>
  <c r="J1880" i="4"/>
  <c r="I1880" i="4"/>
  <c r="J876" i="4"/>
  <c r="I876" i="4"/>
  <c r="J1208" i="4"/>
  <c r="I1208" i="4"/>
  <c r="J1844" i="4"/>
  <c r="I1844" i="4"/>
  <c r="J743" i="4"/>
  <c r="I743" i="4"/>
  <c r="J999" i="4"/>
  <c r="I999" i="4"/>
  <c r="J1255" i="4"/>
  <c r="I1255" i="4"/>
  <c r="J880" i="4"/>
  <c r="I880" i="4"/>
  <c r="J1212" i="4"/>
  <c r="I1212" i="4"/>
  <c r="J1848" i="4"/>
  <c r="K1848" i="4" s="1"/>
  <c r="I1848" i="4"/>
  <c r="J852" i="4"/>
  <c r="I852" i="4"/>
  <c r="J1176" i="4"/>
  <c r="I1176" i="4"/>
  <c r="J1812" i="4"/>
  <c r="I1812" i="4"/>
  <c r="J824" i="4"/>
  <c r="K824" i="4" s="1"/>
  <c r="I824" i="4"/>
  <c r="J1136" i="4"/>
  <c r="I1136" i="4"/>
  <c r="J1480" i="4"/>
  <c r="I1480" i="4"/>
  <c r="J1772" i="4"/>
  <c r="I1772" i="4"/>
  <c r="I2331" i="4"/>
  <c r="J2331" i="4"/>
  <c r="J732" i="4"/>
  <c r="I732" i="4"/>
  <c r="J1016" i="4"/>
  <c r="I1016" i="4"/>
  <c r="J1356" i="4"/>
  <c r="K1356" i="4" s="1"/>
  <c r="I1356" i="4"/>
  <c r="J1652" i="4"/>
  <c r="I1652" i="4"/>
  <c r="J2012" i="4"/>
  <c r="K2012" i="4" s="1"/>
  <c r="I2012" i="4"/>
  <c r="J672" i="4"/>
  <c r="K672" i="4" s="1"/>
  <c r="I672" i="4"/>
  <c r="J936" i="4"/>
  <c r="I936" i="4"/>
  <c r="J1276" i="4"/>
  <c r="I1276" i="4"/>
  <c r="I2351" i="4"/>
  <c r="J2351" i="4"/>
  <c r="J1568" i="4"/>
  <c r="I1568" i="4"/>
  <c r="J1912" i="4"/>
  <c r="I1912" i="4"/>
  <c r="J980" i="4"/>
  <c r="I980" i="4"/>
  <c r="J1236" i="4"/>
  <c r="I1236" i="4"/>
  <c r="J1492" i="4"/>
  <c r="I1492" i="4"/>
  <c r="J1700" i="4"/>
  <c r="I1700" i="4"/>
  <c r="J1956" i="4"/>
  <c r="J528" i="4"/>
  <c r="K528" i="4" s="1"/>
  <c r="I528" i="4"/>
  <c r="J725" i="4"/>
  <c r="I725" i="4"/>
  <c r="J212" i="4"/>
  <c r="K212" i="4" s="1"/>
  <c r="I212" i="4"/>
  <c r="J50" i="4"/>
  <c r="K50" i="4" s="1"/>
  <c r="I50" i="4"/>
  <c r="J306" i="4"/>
  <c r="K306" i="4" s="1"/>
  <c r="I306" i="4"/>
  <c r="J562" i="4"/>
  <c r="I562" i="4"/>
  <c r="J1333" i="4"/>
  <c r="K1333" i="4" s="1"/>
  <c r="I1333" i="4"/>
  <c r="J1085" i="4"/>
  <c r="I1085" i="4"/>
  <c r="J155" i="4"/>
  <c r="I155" i="4"/>
  <c r="J495" i="4"/>
  <c r="I495" i="4"/>
  <c r="J1417" i="4"/>
  <c r="I1417" i="4"/>
  <c r="I147" i="4"/>
  <c r="J147" i="4"/>
  <c r="I403" i="4"/>
  <c r="J403" i="4"/>
  <c r="J160" i="4"/>
  <c r="K160" i="4" s="1"/>
  <c r="I160" i="4"/>
  <c r="J802" i="4"/>
  <c r="I802" i="4"/>
  <c r="J1058" i="4"/>
  <c r="I1058" i="4"/>
  <c r="J1314" i="4"/>
  <c r="I1314" i="4"/>
  <c r="J651" i="4"/>
  <c r="I651" i="4"/>
  <c r="J991" i="4"/>
  <c r="I991" i="4"/>
  <c r="J1331" i="4"/>
  <c r="I1331" i="4"/>
  <c r="J838" i="4"/>
  <c r="I838" i="4"/>
  <c r="J1094" i="4"/>
  <c r="I1094" i="4"/>
  <c r="J1350" i="4"/>
  <c r="I1350" i="4"/>
  <c r="J695" i="4"/>
  <c r="I695" i="4"/>
  <c r="J1039" i="4"/>
  <c r="I1039" i="4"/>
  <c r="J1379" i="4"/>
  <c r="I1379" i="4"/>
  <c r="J874" i="4"/>
  <c r="I874" i="4"/>
  <c r="J1130" i="4"/>
  <c r="I1130" i="4"/>
  <c r="J1386" i="4"/>
  <c r="I1386" i="4"/>
  <c r="J747" i="4"/>
  <c r="I747" i="4"/>
  <c r="J1087" i="4"/>
  <c r="I1087" i="4"/>
  <c r="J1427" i="4"/>
  <c r="I1427" i="4"/>
  <c r="J188" i="4"/>
  <c r="I188" i="4"/>
  <c r="I223" i="4"/>
  <c r="J223" i="4"/>
  <c r="K223" i="4" s="1"/>
  <c r="I479" i="4"/>
  <c r="J479" i="4"/>
  <c r="J1001" i="4"/>
  <c r="K1001" i="4" s="1"/>
  <c r="I1001" i="4"/>
  <c r="J1021" i="4"/>
  <c r="I1021" i="4"/>
  <c r="J878" i="4"/>
  <c r="I878" i="4"/>
  <c r="J1134" i="4"/>
  <c r="I1134" i="4"/>
  <c r="J1390" i="4"/>
  <c r="K1390" i="4" s="1"/>
  <c r="I1390" i="4"/>
  <c r="J751" i="4"/>
  <c r="I751" i="4"/>
  <c r="J1091" i="4"/>
  <c r="K1091" i="4" s="1"/>
  <c r="I1091" i="4"/>
  <c r="J1431" i="4"/>
  <c r="K1431" i="4" s="1"/>
  <c r="I1431" i="4"/>
  <c r="J658" i="4"/>
  <c r="I658" i="4"/>
  <c r="J914" i="4"/>
  <c r="I914" i="4"/>
  <c r="J1170" i="4"/>
  <c r="I1170" i="4"/>
  <c r="J1426" i="4"/>
  <c r="I1426" i="4"/>
  <c r="J799" i="4"/>
  <c r="I799" i="4"/>
  <c r="J1139" i="4"/>
  <c r="I1139" i="4"/>
  <c r="J1483" i="4"/>
  <c r="I1483" i="4"/>
  <c r="J694" i="4"/>
  <c r="I694" i="4"/>
  <c r="I950" i="4"/>
  <c r="J950" i="4"/>
  <c r="I1206" i="4"/>
  <c r="J1206" i="4"/>
  <c r="J1462" i="4"/>
  <c r="I1462" i="4"/>
  <c r="J847" i="4"/>
  <c r="I847" i="4"/>
  <c r="J1187" i="4"/>
  <c r="I1187" i="4"/>
  <c r="J730" i="4"/>
  <c r="I730" i="4"/>
  <c r="J986" i="4"/>
  <c r="I986" i="4"/>
  <c r="I1242" i="4"/>
  <c r="J1242" i="4"/>
  <c r="K1242" i="4" s="1"/>
  <c r="J895" i="4"/>
  <c r="I895" i="4"/>
  <c r="J1235" i="4"/>
  <c r="I1235" i="4"/>
  <c r="J766" i="4"/>
  <c r="I766" i="4"/>
  <c r="J1022" i="4"/>
  <c r="I1022" i="4"/>
  <c r="J1278" i="4"/>
  <c r="I1278" i="4"/>
  <c r="J943" i="4"/>
  <c r="I943" i="4"/>
  <c r="J1283" i="4"/>
  <c r="I1283" i="4"/>
  <c r="J859" i="4"/>
  <c r="I859" i="4"/>
  <c r="J1115" i="4"/>
  <c r="K1115" i="4" s="1"/>
  <c r="I1115" i="4"/>
  <c r="J1371" i="4"/>
  <c r="I1371" i="4"/>
  <c r="J740" i="4"/>
  <c r="I740" i="4"/>
  <c r="J1028" i="4"/>
  <c r="I1028" i="4"/>
  <c r="J1368" i="4"/>
  <c r="I1368" i="4"/>
  <c r="J1660" i="4"/>
  <c r="I1660" i="4"/>
  <c r="J2036" i="4"/>
  <c r="I2036" i="4"/>
  <c r="J680" i="4"/>
  <c r="I680" i="4"/>
  <c r="J944" i="4"/>
  <c r="I944" i="4"/>
  <c r="I1288" i="4"/>
  <c r="J1288" i="4"/>
  <c r="K1288" i="4" s="1"/>
  <c r="J2607" i="4"/>
  <c r="I2607" i="4"/>
  <c r="J1580" i="4"/>
  <c r="I1580" i="4"/>
  <c r="J1920" i="4"/>
  <c r="K1920" i="4" s="1"/>
  <c r="I1920" i="4"/>
  <c r="J652" i="4"/>
  <c r="I652" i="4"/>
  <c r="I908" i="4"/>
  <c r="J908" i="4"/>
  <c r="K908" i="4" s="1"/>
  <c r="J1252" i="4"/>
  <c r="I1252" i="4"/>
  <c r="J2191" i="4"/>
  <c r="I2191" i="4"/>
  <c r="J1884" i="4"/>
  <c r="I1884" i="4"/>
  <c r="J1532" i="4"/>
  <c r="I1532" i="4"/>
  <c r="J775" i="4"/>
  <c r="K775" i="4" s="1"/>
  <c r="I775" i="4"/>
  <c r="J1031" i="4"/>
  <c r="K1031" i="4" s="1"/>
  <c r="I1031" i="4"/>
  <c r="I1287" i="4"/>
  <c r="J1287" i="4"/>
  <c r="K1287" i="4" s="1"/>
  <c r="J656" i="4"/>
  <c r="I656" i="4"/>
  <c r="J912" i="4"/>
  <c r="I912" i="4"/>
  <c r="J1256" i="4"/>
  <c r="K1256" i="4" s="1"/>
  <c r="I1256" i="4"/>
  <c r="J1888" i="4"/>
  <c r="I1888" i="4"/>
  <c r="I628" i="4"/>
  <c r="J628" i="4"/>
  <c r="J884" i="4"/>
  <c r="I884" i="4"/>
  <c r="J1220" i="4"/>
  <c r="K1220" i="4" s="1"/>
  <c r="I1220" i="4"/>
  <c r="J1852" i="4"/>
  <c r="K1852" i="4" s="1"/>
  <c r="I1852" i="4"/>
  <c r="J2172" i="4"/>
  <c r="I2172" i="4"/>
  <c r="J856" i="4"/>
  <c r="I856" i="4"/>
  <c r="J1180" i="4"/>
  <c r="I1180" i="4"/>
  <c r="J1816" i="4"/>
  <c r="I1816" i="4"/>
  <c r="J764" i="4"/>
  <c r="I764" i="4"/>
  <c r="J1060" i="4"/>
  <c r="I1060" i="4"/>
  <c r="J1400" i="4"/>
  <c r="K1400" i="4" s="1"/>
  <c r="I1400" i="4"/>
  <c r="J1692" i="4"/>
  <c r="I1692" i="4"/>
  <c r="J2076" i="4"/>
  <c r="I2076" i="4"/>
  <c r="J704" i="4"/>
  <c r="I704" i="4"/>
  <c r="J976" i="4"/>
  <c r="K976" i="4" s="1"/>
  <c r="I976" i="4"/>
  <c r="J1320" i="4"/>
  <c r="K1320" i="4" s="1"/>
  <c r="I1320" i="4"/>
  <c r="J1612" i="4"/>
  <c r="K1612" i="4" s="1"/>
  <c r="I1612" i="4"/>
  <c r="J1964" i="4"/>
  <c r="I1964" i="4"/>
  <c r="J1012" i="4"/>
  <c r="I1012" i="4"/>
  <c r="J1268" i="4"/>
  <c r="I1268" i="4"/>
  <c r="J1732" i="4"/>
  <c r="I1732" i="4"/>
  <c r="J1988" i="4"/>
  <c r="I1988" i="4"/>
  <c r="J1521" i="4"/>
  <c r="K1521" i="4" s="1"/>
  <c r="I1521" i="4"/>
  <c r="J1649" i="4"/>
  <c r="I1649" i="4"/>
  <c r="J1989" i="4"/>
  <c r="I1989" i="4"/>
  <c r="I2600" i="4"/>
  <c r="J2600" i="4"/>
  <c r="I2203" i="4"/>
  <c r="J2203" i="4"/>
  <c r="J1781" i="4"/>
  <c r="I1781" i="4"/>
  <c r="J2125" i="4"/>
  <c r="I2125" i="4"/>
  <c r="I2384" i="4"/>
  <c r="J2384" i="4"/>
  <c r="J1533" i="4"/>
  <c r="I1533" i="4"/>
  <c r="J1873" i="4"/>
  <c r="I1873" i="4"/>
  <c r="I2280" i="4"/>
  <c r="J2280" i="4"/>
  <c r="J1056" i="4"/>
  <c r="I1056" i="4"/>
  <c r="J1312" i="4"/>
  <c r="K1312" i="4" s="1"/>
  <c r="I1312" i="4"/>
  <c r="J1776" i="4"/>
  <c r="I1776" i="4"/>
  <c r="J2032" i="4"/>
  <c r="I2032" i="4"/>
  <c r="I2512" i="4"/>
  <c r="J2512" i="4"/>
  <c r="J1581" i="4"/>
  <c r="I1581" i="4"/>
  <c r="J1921" i="4"/>
  <c r="K1921" i="4" s="1"/>
  <c r="I1921" i="4"/>
  <c r="I2408" i="4"/>
  <c r="J2408" i="4"/>
  <c r="J1797" i="4"/>
  <c r="I1797" i="4"/>
  <c r="J2141" i="4"/>
  <c r="I2141" i="4"/>
  <c r="J1677" i="4"/>
  <c r="I1677" i="4"/>
  <c r="I2017" i="4"/>
  <c r="J2017" i="4"/>
  <c r="K2017" i="4" s="1"/>
  <c r="I2664" i="4"/>
  <c r="J2664" i="4"/>
  <c r="J1725" i="4"/>
  <c r="I1725" i="4"/>
  <c r="J2065" i="4"/>
  <c r="I2065" i="4"/>
  <c r="J1952" i="4"/>
  <c r="I1952" i="4"/>
  <c r="I2631" i="4"/>
  <c r="J2631" i="4"/>
  <c r="J1813" i="4"/>
  <c r="I1813" i="4"/>
  <c r="J2157" i="4"/>
  <c r="I2157" i="4"/>
  <c r="I2311" i="4"/>
  <c r="J2311" i="4"/>
  <c r="J1609" i="4"/>
  <c r="I1609" i="4"/>
  <c r="J1865" i="4"/>
  <c r="I1865" i="4"/>
  <c r="J2121" i="4"/>
  <c r="I2121" i="4"/>
  <c r="J1534" i="4"/>
  <c r="I1534" i="4"/>
  <c r="J1790" i="4"/>
  <c r="I1790" i="4"/>
  <c r="J2046" i="4"/>
  <c r="I2046" i="4"/>
  <c r="J1538" i="4"/>
  <c r="I1538" i="4"/>
  <c r="J1794" i="4"/>
  <c r="I1794" i="4"/>
  <c r="I2050" i="4"/>
  <c r="J2050" i="4"/>
  <c r="I2528" i="4"/>
  <c r="J2528" i="4"/>
  <c r="J1542" i="4"/>
  <c r="I1542" i="4"/>
  <c r="J1798" i="4"/>
  <c r="I1798" i="4"/>
  <c r="I2054" i="4"/>
  <c r="J2054" i="4"/>
  <c r="K2054" i="4" s="1"/>
  <c r="I2539" i="4"/>
  <c r="J2539" i="4"/>
  <c r="K2539" i="4" s="1"/>
  <c r="I2239" i="4"/>
  <c r="J2239" i="4"/>
  <c r="J1578" i="4"/>
  <c r="I1578" i="4"/>
  <c r="J1834" i="4"/>
  <c r="I1834" i="4"/>
  <c r="J2090" i="4"/>
  <c r="I2090" i="4"/>
  <c r="J2635" i="4"/>
  <c r="I2635" i="4"/>
  <c r="I2524" i="4"/>
  <c r="J2524" i="4"/>
  <c r="J1689" i="4"/>
  <c r="I1689" i="4"/>
  <c r="J1945" i="4"/>
  <c r="I1945" i="4"/>
  <c r="I2248" i="4"/>
  <c r="J2248" i="4"/>
  <c r="I2335" i="4"/>
  <c r="J2335" i="4"/>
  <c r="J1614" i="4"/>
  <c r="I1614" i="4"/>
  <c r="J1870" i="4"/>
  <c r="I1870" i="4"/>
  <c r="J2126" i="4"/>
  <c r="I2126" i="4"/>
  <c r="J1618" i="4"/>
  <c r="I1618" i="4"/>
  <c r="J1874" i="4"/>
  <c r="I1874" i="4"/>
  <c r="J2130" i="4"/>
  <c r="I2130" i="4"/>
  <c r="I2356" i="4"/>
  <c r="J2356" i="4"/>
  <c r="J1622" i="4"/>
  <c r="I1622" i="4"/>
  <c r="J1878" i="4"/>
  <c r="I1878" i="4"/>
  <c r="J2134" i="4"/>
  <c r="I2134" i="4"/>
  <c r="I2367" i="4"/>
  <c r="J2367" i="4"/>
  <c r="I1626" i="4"/>
  <c r="J1626" i="4"/>
  <c r="I1882" i="4"/>
  <c r="J1882" i="4"/>
  <c r="I2138" i="4"/>
  <c r="J2138" i="4"/>
  <c r="I1627" i="4"/>
  <c r="J1627" i="4"/>
  <c r="I1883" i="4"/>
  <c r="J1883" i="4"/>
  <c r="I2139" i="4"/>
  <c r="J2139" i="4"/>
  <c r="I2181" i="4"/>
  <c r="J2181" i="4"/>
  <c r="I2437" i="4"/>
  <c r="J2437" i="4"/>
  <c r="K2437" i="4" s="1"/>
  <c r="I2693" i="4"/>
  <c r="J2693" i="4"/>
  <c r="I2402" i="4"/>
  <c r="J2402" i="4"/>
  <c r="I2658" i="4"/>
  <c r="J2658" i="4"/>
  <c r="I1663" i="4"/>
  <c r="J1663" i="4"/>
  <c r="I1919" i="4"/>
  <c r="J1919" i="4"/>
  <c r="K1919" i="4" s="1"/>
  <c r="I2217" i="4"/>
  <c r="J2217" i="4"/>
  <c r="I2473" i="4"/>
  <c r="J2473" i="4"/>
  <c r="K2473" i="4" s="1"/>
  <c r="I2182" i="4"/>
  <c r="J2182" i="4"/>
  <c r="I2438" i="4"/>
  <c r="J2438" i="4"/>
  <c r="K2438" i="4" s="1"/>
  <c r="I2694" i="4"/>
  <c r="J2694" i="4"/>
  <c r="I1539" i="4"/>
  <c r="J1539" i="4"/>
  <c r="I1795" i="4"/>
  <c r="J1795" i="4"/>
  <c r="I2051" i="4"/>
  <c r="J2051" i="4"/>
  <c r="J2531" i="4"/>
  <c r="I2531" i="4"/>
  <c r="I2349" i="4"/>
  <c r="J2349" i="4"/>
  <c r="J2605" i="4"/>
  <c r="I2605" i="4"/>
  <c r="I2314" i="4"/>
  <c r="J2314" i="4"/>
  <c r="I2570" i="4"/>
  <c r="J2570" i="4"/>
  <c r="J1735" i="4"/>
  <c r="I1735" i="4"/>
  <c r="I1991" i="4"/>
  <c r="J1991" i="4"/>
  <c r="I2371" i="4"/>
  <c r="J2371" i="4"/>
  <c r="I2289" i="4"/>
  <c r="J2289" i="4"/>
  <c r="I2545" i="4"/>
  <c r="J2545" i="4"/>
  <c r="I2254" i="4"/>
  <c r="J2254" i="4"/>
  <c r="J2510" i="4"/>
  <c r="I2510" i="4"/>
  <c r="I1579" i="4"/>
  <c r="J1579" i="4"/>
  <c r="I1835" i="4"/>
  <c r="J1835" i="4"/>
  <c r="I2091" i="4"/>
  <c r="J2091" i="4"/>
  <c r="I2389" i="4"/>
  <c r="J2389" i="4"/>
  <c r="J2645" i="4"/>
  <c r="I2645" i="4"/>
  <c r="I2354" i="4"/>
  <c r="J2354" i="4"/>
  <c r="I2610" i="4"/>
  <c r="J2610" i="4"/>
  <c r="K2610" i="4" s="1"/>
  <c r="I1679" i="4"/>
  <c r="J1679" i="4"/>
  <c r="J1935" i="4"/>
  <c r="I1935" i="4"/>
  <c r="J2233" i="4"/>
  <c r="I2233" i="4"/>
  <c r="I2489" i="4"/>
  <c r="J2489" i="4"/>
  <c r="I2198" i="4"/>
  <c r="J2198" i="4"/>
  <c r="I2454" i="4"/>
  <c r="J2454" i="4"/>
  <c r="I1523" i="4"/>
  <c r="J1523" i="4"/>
  <c r="J1779" i="4"/>
  <c r="I1779" i="4"/>
  <c r="J2035" i="4"/>
  <c r="I2035" i="4"/>
  <c r="I2488" i="4"/>
  <c r="J2488" i="4"/>
  <c r="I2333" i="4"/>
  <c r="J2333" i="4"/>
  <c r="I2589" i="4"/>
  <c r="J2589" i="4"/>
  <c r="I2298" i="4"/>
  <c r="J2298" i="4"/>
  <c r="I2554" i="4"/>
  <c r="J2554" i="4"/>
  <c r="I2615" i="4"/>
  <c r="J2615" i="4"/>
  <c r="I1719" i="4"/>
  <c r="J1719" i="4"/>
  <c r="I1975" i="4"/>
  <c r="J1975" i="4"/>
  <c r="I2328" i="4"/>
  <c r="J2328" i="4"/>
  <c r="I2273" i="4"/>
  <c r="J2273" i="4"/>
  <c r="I2529" i="4"/>
  <c r="J2529" i="4"/>
  <c r="I2238" i="4"/>
  <c r="J2238" i="4"/>
  <c r="I2494" i="4"/>
  <c r="J2494" i="4"/>
  <c r="J1693" i="4"/>
  <c r="I1693" i="4"/>
  <c r="J2033" i="4"/>
  <c r="I2033" i="4"/>
  <c r="J1960" i="4"/>
  <c r="K1960" i="4" s="1"/>
  <c r="I1960" i="4"/>
  <c r="I2288" i="4"/>
  <c r="J2288" i="4"/>
  <c r="I2663" i="4"/>
  <c r="J2663" i="4"/>
  <c r="J1825" i="4"/>
  <c r="I1825" i="4"/>
  <c r="J2165" i="4"/>
  <c r="I2165" i="4"/>
  <c r="I2491" i="4"/>
  <c r="J2491" i="4"/>
  <c r="J1573" i="4"/>
  <c r="I1573" i="4"/>
  <c r="I1917" i="4"/>
  <c r="J1917" i="4"/>
  <c r="J1088" i="4"/>
  <c r="I1088" i="4"/>
  <c r="J1344" i="4"/>
  <c r="I1344" i="4"/>
  <c r="J1808" i="4"/>
  <c r="I1808" i="4"/>
  <c r="J2064" i="4"/>
  <c r="I2064" i="4"/>
  <c r="J1621" i="4"/>
  <c r="I1621" i="4"/>
  <c r="J1965" i="4"/>
  <c r="I1965" i="4"/>
  <c r="J1501" i="4"/>
  <c r="I1501" i="4"/>
  <c r="J1841" i="4"/>
  <c r="I1841" i="4"/>
  <c r="I2375" i="4"/>
  <c r="J2375" i="4"/>
  <c r="J1717" i="4"/>
  <c r="I1717" i="4"/>
  <c r="J2061" i="4"/>
  <c r="K2061" i="4" s="1"/>
  <c r="I2061" i="4"/>
  <c r="I2503" i="4"/>
  <c r="J2503" i="4"/>
  <c r="J1765" i="4"/>
  <c r="I1765" i="4"/>
  <c r="I2109" i="4"/>
  <c r="J2109" i="4"/>
  <c r="J1984" i="4"/>
  <c r="I1984" i="4"/>
  <c r="I2352" i="4"/>
  <c r="J2352" i="4"/>
  <c r="J1517" i="4"/>
  <c r="I1517" i="4"/>
  <c r="J1857" i="4"/>
  <c r="I1857" i="4"/>
  <c r="I2672" i="4"/>
  <c r="J2672" i="4"/>
  <c r="I2396" i="4"/>
  <c r="J2396" i="4"/>
  <c r="J1641" i="4"/>
  <c r="I1641" i="4"/>
  <c r="J1897" i="4"/>
  <c r="I1897" i="4"/>
  <c r="J2153" i="4"/>
  <c r="I2153" i="4"/>
  <c r="I2207" i="4"/>
  <c r="J2207" i="4"/>
  <c r="J1566" i="4"/>
  <c r="I1566" i="4"/>
  <c r="J1822" i="4"/>
  <c r="I1822" i="4"/>
  <c r="J2078" i="4"/>
  <c r="I2078" i="4"/>
  <c r="J2603" i="4"/>
  <c r="I2603" i="4"/>
  <c r="J1570" i="4"/>
  <c r="I1570" i="4"/>
  <c r="J1826" i="4"/>
  <c r="I1826" i="4"/>
  <c r="J2082" i="4"/>
  <c r="I2082" i="4"/>
  <c r="I2228" i="4"/>
  <c r="J2228" i="4"/>
  <c r="J1574" i="4"/>
  <c r="I1574" i="4"/>
  <c r="I1830" i="4"/>
  <c r="J1830" i="4"/>
  <c r="I2086" i="4"/>
  <c r="J2086" i="4"/>
  <c r="I2324" i="4"/>
  <c r="J2324" i="4"/>
  <c r="J1610" i="4"/>
  <c r="I1610" i="4"/>
  <c r="J1866" i="4"/>
  <c r="I1866" i="4"/>
  <c r="J2122" i="4"/>
  <c r="I2122" i="4"/>
  <c r="J1721" i="4"/>
  <c r="I1721" i="4"/>
  <c r="J1977" i="4"/>
  <c r="I1977" i="4"/>
  <c r="I2420" i="4"/>
  <c r="J2420" i="4"/>
  <c r="J1646" i="4"/>
  <c r="I1646" i="4"/>
  <c r="J1902" i="4"/>
  <c r="I1902" i="4"/>
  <c r="J2158" i="4"/>
  <c r="I2158" i="4"/>
  <c r="I2431" i="4"/>
  <c r="J2431" i="4"/>
  <c r="J1650" i="4"/>
  <c r="I1650" i="4"/>
  <c r="J1906" i="4"/>
  <c r="I1906" i="4"/>
  <c r="J2162" i="4"/>
  <c r="I2162" i="4"/>
  <c r="J1654" i="4"/>
  <c r="I1654" i="4"/>
  <c r="J1910" i="4"/>
  <c r="I1910" i="4"/>
  <c r="J2166" i="4"/>
  <c r="I2166" i="4"/>
  <c r="I2412" i="4"/>
  <c r="J2412" i="4"/>
  <c r="I2452" i="4"/>
  <c r="J2452" i="4"/>
  <c r="I1658" i="4"/>
  <c r="J1658" i="4"/>
  <c r="I1914" i="4"/>
  <c r="J1914" i="4"/>
  <c r="I2423" i="4"/>
  <c r="J2423" i="4"/>
  <c r="I2455" i="4"/>
  <c r="J2455" i="4"/>
  <c r="I1659" i="4"/>
  <c r="J1659" i="4"/>
  <c r="J1915" i="4"/>
  <c r="I1915" i="4"/>
  <c r="I2213" i="4"/>
  <c r="J2213" i="4"/>
  <c r="I2469" i="4"/>
  <c r="J2469" i="4"/>
  <c r="I2178" i="4"/>
  <c r="J2178" i="4"/>
  <c r="I2434" i="4"/>
  <c r="J2434" i="4"/>
  <c r="K2434" i="4" s="1"/>
  <c r="I2690" i="4"/>
  <c r="J2690" i="4"/>
  <c r="J2551" i="4"/>
  <c r="I2551" i="4"/>
  <c r="I1695" i="4"/>
  <c r="J1695" i="4"/>
  <c r="J1951" i="4"/>
  <c r="I1951" i="4"/>
  <c r="I2264" i="4"/>
  <c r="J2264" i="4"/>
  <c r="I2249" i="4"/>
  <c r="J2249" i="4"/>
  <c r="I2505" i="4"/>
  <c r="J2505" i="4"/>
  <c r="I2214" i="4"/>
  <c r="J2214" i="4"/>
  <c r="I2470" i="4"/>
  <c r="J2470" i="4"/>
  <c r="I2220" i="4"/>
  <c r="J2220" i="4"/>
  <c r="I1571" i="4"/>
  <c r="J1571" i="4"/>
  <c r="I1827" i="4"/>
  <c r="J1827" i="4"/>
  <c r="I2083" i="4"/>
  <c r="J2083" i="4"/>
  <c r="I2616" i="4"/>
  <c r="J2616" i="4"/>
  <c r="J2381" i="4"/>
  <c r="I2381" i="4"/>
  <c r="J2637" i="4"/>
  <c r="I2637" i="4"/>
  <c r="I2346" i="4"/>
  <c r="J2346" i="4"/>
  <c r="I2602" i="4"/>
  <c r="J2602" i="4"/>
  <c r="J1511" i="4"/>
  <c r="I1511" i="4"/>
  <c r="I1767" i="4"/>
  <c r="J1767" i="4"/>
  <c r="I2023" i="4"/>
  <c r="J2023" i="4"/>
  <c r="J2456" i="4"/>
  <c r="I2456" i="4"/>
  <c r="I2321" i="4"/>
  <c r="J2321" i="4"/>
  <c r="I2577" i="4"/>
  <c r="J2577" i="4"/>
  <c r="J2286" i="4"/>
  <c r="I2286" i="4"/>
  <c r="I2542" i="4"/>
  <c r="J2542" i="4"/>
  <c r="I1611" i="4"/>
  <c r="J1611" i="4"/>
  <c r="I1867" i="4"/>
  <c r="J1867" i="4"/>
  <c r="J2123" i="4"/>
  <c r="I2123" i="4"/>
  <c r="J2421" i="4"/>
  <c r="I2421" i="4"/>
  <c r="J2677" i="4"/>
  <c r="I2677" i="4"/>
  <c r="I2386" i="4"/>
  <c r="J2386" i="4"/>
  <c r="I2642" i="4"/>
  <c r="J2642" i="4"/>
  <c r="K2642" i="4" s="1"/>
  <c r="I1711" i="4"/>
  <c r="J1711" i="4"/>
  <c r="I1967" i="4"/>
  <c r="J1967" i="4"/>
  <c r="J2307" i="4"/>
  <c r="I2307" i="4"/>
  <c r="I2265" i="4"/>
  <c r="J2265" i="4"/>
  <c r="I2521" i="4"/>
  <c r="J2521" i="4"/>
  <c r="I2230" i="4"/>
  <c r="J2230" i="4"/>
  <c r="I2486" i="4"/>
  <c r="J2486" i="4"/>
  <c r="I2179" i="4"/>
  <c r="J2179" i="4"/>
  <c r="I1555" i="4"/>
  <c r="J1555" i="4"/>
  <c r="K1555" i="4" s="1"/>
  <c r="I1811" i="4"/>
  <c r="J1811" i="4"/>
  <c r="J2067" i="4"/>
  <c r="I2067" i="4"/>
  <c r="I2365" i="4"/>
  <c r="J2365" i="4"/>
  <c r="I2621" i="4"/>
  <c r="J2621" i="4"/>
  <c r="I2330" i="4"/>
  <c r="J2330" i="4"/>
  <c r="I2586" i="4"/>
  <c r="J2586" i="4"/>
  <c r="I2700" i="4"/>
  <c r="J2700" i="4"/>
  <c r="J1751" i="4"/>
  <c r="I1751" i="4"/>
  <c r="J2007" i="4"/>
  <c r="I2007" i="4"/>
  <c r="I2305" i="4"/>
  <c r="J2305" i="4"/>
  <c r="I2561" i="4"/>
  <c r="J2561" i="4"/>
  <c r="I2270" i="4"/>
  <c r="J2270" i="4"/>
  <c r="I2526" i="4"/>
  <c r="J2526" i="4"/>
  <c r="J1733" i="4"/>
  <c r="I1733" i="4"/>
  <c r="J2077" i="4"/>
  <c r="I2077" i="4"/>
  <c r="J1992" i="4"/>
  <c r="I1992" i="4"/>
  <c r="J1525" i="4"/>
  <c r="I1525" i="4"/>
  <c r="J1869" i="4"/>
  <c r="I1869" i="4"/>
  <c r="I2608" i="4"/>
  <c r="J2608" i="4"/>
  <c r="J1617" i="4"/>
  <c r="I1617" i="4"/>
  <c r="J1957" i="4"/>
  <c r="I1957" i="4"/>
  <c r="I2515" i="4"/>
  <c r="J2515" i="4"/>
  <c r="J1120" i="4"/>
  <c r="K1120" i="4" s="1"/>
  <c r="I1120" i="4"/>
  <c r="J1376" i="4"/>
  <c r="I1376" i="4"/>
  <c r="J1840" i="4"/>
  <c r="I1840" i="4"/>
  <c r="J2096" i="4"/>
  <c r="I2096" i="4"/>
  <c r="I1665" i="4"/>
  <c r="J1665" i="4"/>
  <c r="J2005" i="4"/>
  <c r="I2005" i="4"/>
  <c r="I2643" i="4"/>
  <c r="J2643" i="4"/>
  <c r="K2643" i="4" s="1"/>
  <c r="J1541" i="4"/>
  <c r="I1541" i="4"/>
  <c r="J1885" i="4"/>
  <c r="I1885" i="4"/>
  <c r="I2312" i="4"/>
  <c r="J2312" i="4"/>
  <c r="I2492" i="4"/>
  <c r="J2492" i="4"/>
  <c r="J1761" i="4"/>
  <c r="I1761" i="4"/>
  <c r="J2101" i="4"/>
  <c r="I2101" i="4"/>
  <c r="I2256" i="4"/>
  <c r="J2256" i="4"/>
  <c r="J1809" i="4"/>
  <c r="I1809" i="4"/>
  <c r="J2149" i="4"/>
  <c r="I2149" i="4"/>
  <c r="I2016" i="4"/>
  <c r="J2016" i="4"/>
  <c r="K2016" i="4" s="1"/>
  <c r="I2448" i="4"/>
  <c r="J2448" i="4"/>
  <c r="I1557" i="4"/>
  <c r="J1557" i="4"/>
  <c r="K1557" i="4" s="1"/>
  <c r="J1901" i="4"/>
  <c r="I1901" i="4"/>
  <c r="I2355" i="4"/>
  <c r="J2355" i="4"/>
  <c r="J1673" i="4"/>
  <c r="I1673" i="4"/>
  <c r="J1929" i="4"/>
  <c r="I1929" i="4"/>
  <c r="I2292" i="4"/>
  <c r="J2292" i="4"/>
  <c r="J1598" i="4"/>
  <c r="I1598" i="4"/>
  <c r="I1854" i="4"/>
  <c r="J1854" i="4"/>
  <c r="K1854" i="4" s="1"/>
  <c r="I2110" i="4"/>
  <c r="J2110" i="4"/>
  <c r="I2303" i="4"/>
  <c r="J2303" i="4"/>
  <c r="I1602" i="4"/>
  <c r="J1602" i="4"/>
  <c r="K1602" i="4" s="1"/>
  <c r="J1858" i="4"/>
  <c r="I1858" i="4"/>
  <c r="J2114" i="4"/>
  <c r="I2114" i="4"/>
  <c r="I2699" i="4"/>
  <c r="J2699" i="4"/>
  <c r="J1606" i="4"/>
  <c r="I1606" i="4"/>
  <c r="I1862" i="4"/>
  <c r="J1862" i="4"/>
  <c r="J2118" i="4"/>
  <c r="I2118" i="4"/>
  <c r="J1642" i="4"/>
  <c r="I1642" i="4"/>
  <c r="J1898" i="4"/>
  <c r="I1898" i="4"/>
  <c r="J2154" i="4"/>
  <c r="I2154" i="4"/>
  <c r="J2252" i="4"/>
  <c r="I2252" i="4"/>
  <c r="I2695" i="4"/>
  <c r="J2695" i="4"/>
  <c r="J1753" i="4"/>
  <c r="I1753" i="4"/>
  <c r="J2009" i="4"/>
  <c r="K2009" i="4" s="1"/>
  <c r="I2009" i="4"/>
  <c r="I2419" i="4"/>
  <c r="J2419" i="4"/>
  <c r="J1678" i="4"/>
  <c r="I1678" i="4"/>
  <c r="J1934" i="4"/>
  <c r="I1934" i="4"/>
  <c r="J2219" i="4"/>
  <c r="I2219" i="4"/>
  <c r="J2668" i="4"/>
  <c r="I2668" i="4"/>
  <c r="I2516" i="4"/>
  <c r="J2516" i="4"/>
  <c r="J1682" i="4"/>
  <c r="I1682" i="4"/>
  <c r="J1938" i="4"/>
  <c r="I1938" i="4"/>
  <c r="I2527" i="4"/>
  <c r="J2527" i="4"/>
  <c r="J1686" i="4"/>
  <c r="I1686" i="4"/>
  <c r="J1942" i="4"/>
  <c r="I1942" i="4"/>
  <c r="I1515" i="4"/>
  <c r="J1515" i="4"/>
  <c r="I1690" i="4"/>
  <c r="J1690" i="4"/>
  <c r="I1946" i="4"/>
  <c r="J1946" i="4"/>
  <c r="I2251" i="4"/>
  <c r="J2251" i="4"/>
  <c r="I1519" i="4"/>
  <c r="J1519" i="4"/>
  <c r="K1519" i="4" s="1"/>
  <c r="I2540" i="4"/>
  <c r="J2540" i="4"/>
  <c r="I1691" i="4"/>
  <c r="J1691" i="4"/>
  <c r="I1947" i="4"/>
  <c r="J1947" i="4"/>
  <c r="I2501" i="4"/>
  <c r="J2501" i="4"/>
  <c r="J2210" i="4"/>
  <c r="I2210" i="4"/>
  <c r="I2466" i="4"/>
  <c r="J2466" i="4"/>
  <c r="I2636" i="4"/>
  <c r="J2636" i="4"/>
  <c r="I1727" i="4"/>
  <c r="J1727" i="4"/>
  <c r="I1983" i="4"/>
  <c r="J1983" i="4"/>
  <c r="I2281" i="4"/>
  <c r="J2281" i="4"/>
  <c r="I2537" i="4"/>
  <c r="J2537" i="4"/>
  <c r="K2537" i="4" s="1"/>
  <c r="I2246" i="4"/>
  <c r="J2246" i="4"/>
  <c r="I2502" i="4"/>
  <c r="J2502" i="4"/>
  <c r="I1603" i="4"/>
  <c r="J1603" i="4"/>
  <c r="K1603" i="4" s="1"/>
  <c r="I1859" i="4"/>
  <c r="J1859" i="4"/>
  <c r="I2115" i="4"/>
  <c r="J2115" i="4"/>
  <c r="I2413" i="4"/>
  <c r="J2413" i="4"/>
  <c r="J2669" i="4"/>
  <c r="I2669" i="4"/>
  <c r="I2378" i="4"/>
  <c r="J2378" i="4"/>
  <c r="I2634" i="4"/>
  <c r="J2634" i="4"/>
  <c r="J1543" i="4"/>
  <c r="I1543" i="4"/>
  <c r="J1799" i="4"/>
  <c r="I1799" i="4"/>
  <c r="J2055" i="4"/>
  <c r="K2055" i="4" s="1"/>
  <c r="I2055" i="4"/>
  <c r="I2353" i="4"/>
  <c r="J2353" i="4"/>
  <c r="I2609" i="4"/>
  <c r="J2609" i="4"/>
  <c r="I2318" i="4"/>
  <c r="J2318" i="4"/>
  <c r="J2574" i="4"/>
  <c r="I2574" i="4"/>
  <c r="I1643" i="4"/>
  <c r="J1643" i="4"/>
  <c r="I1899" i="4"/>
  <c r="J1899" i="4"/>
  <c r="I2155" i="4"/>
  <c r="J2155" i="4"/>
  <c r="J2197" i="4"/>
  <c r="I2197" i="4"/>
  <c r="J2453" i="4"/>
  <c r="I2453" i="4"/>
  <c r="I2418" i="4"/>
  <c r="J2418" i="4"/>
  <c r="I2674" i="4"/>
  <c r="J2674" i="4"/>
  <c r="I1743" i="4"/>
  <c r="J1743" i="4"/>
  <c r="I1999" i="4"/>
  <c r="J1999" i="4"/>
  <c r="I2392" i="4"/>
  <c r="J2392" i="4"/>
  <c r="I2297" i="4"/>
  <c r="J2297" i="4"/>
  <c r="I2553" i="4"/>
  <c r="J2553" i="4"/>
  <c r="I2262" i="4"/>
  <c r="J2262" i="4"/>
  <c r="J2518" i="4"/>
  <c r="I2518" i="4"/>
  <c r="I2263" i="4"/>
  <c r="J2263" i="4"/>
  <c r="J1587" i="4"/>
  <c r="K1587" i="4" s="1"/>
  <c r="I1587" i="4"/>
  <c r="J1843" i="4"/>
  <c r="I1843" i="4"/>
  <c r="J2099" i="4"/>
  <c r="I2099" i="4"/>
  <c r="J2659" i="4"/>
  <c r="I2659" i="4"/>
  <c r="I2397" i="4"/>
  <c r="J2397" i="4"/>
  <c r="I2653" i="4"/>
  <c r="J2653" i="4"/>
  <c r="K2653" i="4" s="1"/>
  <c r="I2362" i="4"/>
  <c r="J2362" i="4"/>
  <c r="I2618" i="4"/>
  <c r="J2618" i="4"/>
  <c r="I1527" i="4"/>
  <c r="J1527" i="4"/>
  <c r="I1783" i="4"/>
  <c r="J1783" i="4"/>
  <c r="J2039" i="4"/>
  <c r="I2039" i="4"/>
  <c r="J2499" i="4"/>
  <c r="I2499" i="4"/>
  <c r="I2337" i="4"/>
  <c r="J2337" i="4"/>
  <c r="J2593" i="4"/>
  <c r="I2593" i="4"/>
  <c r="I2302" i="4"/>
  <c r="J2302" i="4"/>
  <c r="I2558" i="4"/>
  <c r="J2558" i="4"/>
  <c r="J1777" i="4"/>
  <c r="I1777" i="4"/>
  <c r="J2117" i="4"/>
  <c r="I2117" i="4"/>
  <c r="J2024" i="4"/>
  <c r="I2024" i="4"/>
  <c r="I2480" i="4"/>
  <c r="J2480" i="4"/>
  <c r="K2480" i="4" s="1"/>
  <c r="J1569" i="4"/>
  <c r="I1569" i="4"/>
  <c r="J1909" i="4"/>
  <c r="I1909" i="4"/>
  <c r="I2215" i="4"/>
  <c r="J2215" i="4"/>
  <c r="J1661" i="4"/>
  <c r="I1661" i="4"/>
  <c r="J2001" i="4"/>
  <c r="I2001" i="4"/>
  <c r="J1152" i="4"/>
  <c r="K1152" i="4" s="1"/>
  <c r="I1152" i="4"/>
  <c r="J1408" i="4"/>
  <c r="K1408" i="4" s="1"/>
  <c r="I1408" i="4"/>
  <c r="J1616" i="4"/>
  <c r="I1616" i="4"/>
  <c r="J1872" i="4"/>
  <c r="I1872" i="4"/>
  <c r="J2128" i="4"/>
  <c r="I2128" i="4"/>
  <c r="I2343" i="4"/>
  <c r="J2343" i="4"/>
  <c r="J1709" i="4"/>
  <c r="I1709" i="4"/>
  <c r="I2049" i="4"/>
  <c r="J2049" i="4"/>
  <c r="I2523" i="4"/>
  <c r="J2523" i="4"/>
  <c r="I1585" i="4"/>
  <c r="J1585" i="4"/>
  <c r="K1585" i="4" s="1"/>
  <c r="J1925" i="4"/>
  <c r="K1925" i="4" s="1"/>
  <c r="I1925" i="4"/>
  <c r="I2599" i="4"/>
  <c r="J2599" i="4"/>
  <c r="J1805" i="4"/>
  <c r="I1805" i="4"/>
  <c r="I2145" i="4"/>
  <c r="J2145" i="4"/>
  <c r="J1509" i="4"/>
  <c r="I1509" i="4"/>
  <c r="I1853" i="4"/>
  <c r="J1853" i="4"/>
  <c r="K1853" i="4" s="1"/>
  <c r="I2227" i="4"/>
  <c r="J2227" i="4"/>
  <c r="J2048" i="4"/>
  <c r="I2048" i="4"/>
  <c r="I1601" i="4"/>
  <c r="J1601" i="4"/>
  <c r="K1601" i="4" s="1"/>
  <c r="J1941" i="4"/>
  <c r="I1941" i="4"/>
  <c r="I2472" i="4"/>
  <c r="J2472" i="4"/>
  <c r="K2472" i="4" s="1"/>
  <c r="I2567" i="4"/>
  <c r="J2567" i="4"/>
  <c r="J1705" i="4"/>
  <c r="I1705" i="4"/>
  <c r="I1961" i="4"/>
  <c r="J1961" i="4"/>
  <c r="K1961" i="4" s="1"/>
  <c r="J1630" i="4"/>
  <c r="I1630" i="4"/>
  <c r="J1886" i="4"/>
  <c r="I1886" i="4"/>
  <c r="J2142" i="4"/>
  <c r="I2142" i="4"/>
  <c r="I2388" i="4"/>
  <c r="J2388" i="4"/>
  <c r="J1634" i="4"/>
  <c r="I1634" i="4"/>
  <c r="I1890" i="4"/>
  <c r="J1890" i="4"/>
  <c r="I2146" i="4"/>
  <c r="J2146" i="4"/>
  <c r="J2171" i="4"/>
  <c r="I2171" i="4"/>
  <c r="I2399" i="4"/>
  <c r="J2399" i="4"/>
  <c r="J1638" i="4"/>
  <c r="I1638" i="4"/>
  <c r="J1894" i="4"/>
  <c r="I1894" i="4"/>
  <c r="J2150" i="4"/>
  <c r="I2150" i="4"/>
  <c r="I2495" i="4"/>
  <c r="J2495" i="4"/>
  <c r="J1674" i="4"/>
  <c r="I1674" i="4"/>
  <c r="J1930" i="4"/>
  <c r="I1930" i="4"/>
  <c r="J1529" i="4"/>
  <c r="I1529" i="4"/>
  <c r="J1785" i="4"/>
  <c r="I1785" i="4"/>
  <c r="J2041" i="4"/>
  <c r="I2041" i="4"/>
  <c r="I2504" i="4"/>
  <c r="J2504" i="4"/>
  <c r="I2591" i="4"/>
  <c r="J2591" i="4"/>
  <c r="J1710" i="4"/>
  <c r="I1710" i="4"/>
  <c r="J1966" i="4"/>
  <c r="I1966" i="4"/>
  <c r="J2304" i="4"/>
  <c r="I2304" i="4"/>
  <c r="J1714" i="4"/>
  <c r="I1714" i="4"/>
  <c r="J1970" i="4"/>
  <c r="I1970" i="4"/>
  <c r="J2315" i="4"/>
  <c r="I2315" i="4"/>
  <c r="I2612" i="4"/>
  <c r="J2612" i="4"/>
  <c r="J1718" i="4"/>
  <c r="I1718" i="4"/>
  <c r="J1974" i="4"/>
  <c r="I1974" i="4"/>
  <c r="I2623" i="4"/>
  <c r="J2623" i="4"/>
  <c r="I1722" i="4"/>
  <c r="J1722" i="4"/>
  <c r="I1978" i="4"/>
  <c r="J1978" i="4"/>
  <c r="I2336" i="4"/>
  <c r="J2336" i="4"/>
  <c r="I1723" i="4"/>
  <c r="J1723" i="4"/>
  <c r="I1979" i="4"/>
  <c r="J1979" i="4"/>
  <c r="I2339" i="4"/>
  <c r="J2339" i="4"/>
  <c r="I2277" i="4"/>
  <c r="J2277" i="4"/>
  <c r="I2533" i="4"/>
  <c r="J2533" i="4"/>
  <c r="I2242" i="4"/>
  <c r="J2242" i="4"/>
  <c r="I2498" i="4"/>
  <c r="J2498" i="4"/>
  <c r="I1503" i="4"/>
  <c r="J1503" i="4"/>
  <c r="I1759" i="4"/>
  <c r="J1759" i="4"/>
  <c r="I2015" i="4"/>
  <c r="J2015" i="4"/>
  <c r="K2015" i="4" s="1"/>
  <c r="I2435" i="4"/>
  <c r="J2435" i="4"/>
  <c r="K2435" i="4" s="1"/>
  <c r="I2313" i="4"/>
  <c r="J2313" i="4"/>
  <c r="I2569" i="4"/>
  <c r="J2569" i="4"/>
  <c r="I2278" i="4"/>
  <c r="J2278" i="4"/>
  <c r="I2534" i="4"/>
  <c r="J2534" i="4"/>
  <c r="J2391" i="4"/>
  <c r="I2391" i="4"/>
  <c r="I1635" i="4"/>
  <c r="J1635" i="4"/>
  <c r="I1891" i="4"/>
  <c r="J1891" i="4"/>
  <c r="I2147" i="4"/>
  <c r="J2147" i="4"/>
  <c r="I2189" i="4"/>
  <c r="J2189" i="4"/>
  <c r="I2445" i="4"/>
  <c r="J2445" i="4"/>
  <c r="I2701" i="4"/>
  <c r="J2701" i="4"/>
  <c r="K2701" i="4" s="1"/>
  <c r="I2410" i="4"/>
  <c r="J2410" i="4"/>
  <c r="I2666" i="4"/>
  <c r="J2666" i="4"/>
  <c r="I2231" i="4"/>
  <c r="J2231" i="4"/>
  <c r="I1575" i="4"/>
  <c r="J1575" i="4"/>
  <c r="I1831" i="4"/>
  <c r="J1831" i="4"/>
  <c r="I2087" i="4"/>
  <c r="J2087" i="4"/>
  <c r="J2627" i="4"/>
  <c r="I2627" i="4"/>
  <c r="I2385" i="4"/>
  <c r="J2385" i="4"/>
  <c r="I2641" i="4"/>
  <c r="J2641" i="4"/>
  <c r="K2641" i="4" s="1"/>
  <c r="I2350" i="4"/>
  <c r="J2350" i="4"/>
  <c r="I2606" i="4"/>
  <c r="J2606" i="4"/>
  <c r="I1675" i="4"/>
  <c r="J1675" i="4"/>
  <c r="I1931" i="4"/>
  <c r="J1931" i="4"/>
  <c r="J2211" i="4"/>
  <c r="I2211" i="4"/>
  <c r="I2229" i="4"/>
  <c r="J2229" i="4"/>
  <c r="I2485" i="4"/>
  <c r="J2485" i="4"/>
  <c r="K2485" i="4" s="1"/>
  <c r="I2194" i="4"/>
  <c r="J2194" i="4"/>
  <c r="I2450" i="4"/>
  <c r="J2450" i="4"/>
  <c r="J1775" i="4"/>
  <c r="I1775" i="4"/>
  <c r="I2031" i="4"/>
  <c r="J2031" i="4"/>
  <c r="I2329" i="4"/>
  <c r="J2329" i="4"/>
  <c r="J2585" i="4"/>
  <c r="I2585" i="4"/>
  <c r="I2294" i="4"/>
  <c r="J2294" i="4"/>
  <c r="J2550" i="4"/>
  <c r="I2550" i="4"/>
  <c r="I2348" i="4"/>
  <c r="J2348" i="4"/>
  <c r="I1619" i="4"/>
  <c r="J1619" i="4"/>
  <c r="I1875" i="4"/>
  <c r="J1875" i="4"/>
  <c r="I2131" i="4"/>
  <c r="J2131" i="4"/>
  <c r="I2173" i="4"/>
  <c r="J2173" i="4"/>
  <c r="I2429" i="4"/>
  <c r="J2429" i="4"/>
  <c r="I2685" i="4"/>
  <c r="J2685" i="4"/>
  <c r="I2394" i="4"/>
  <c r="J2394" i="4"/>
  <c r="I2650" i="4"/>
  <c r="J2650" i="4"/>
  <c r="J2188" i="4"/>
  <c r="I2188" i="4"/>
  <c r="I1559" i="4"/>
  <c r="J1559" i="4"/>
  <c r="I1815" i="4"/>
  <c r="J1815" i="4"/>
  <c r="J2071" i="4"/>
  <c r="I2071" i="4"/>
  <c r="J2584" i="4"/>
  <c r="I2584" i="4"/>
  <c r="J2369" i="4"/>
  <c r="I2369" i="4"/>
  <c r="I2625" i="4"/>
  <c r="J2625" i="4"/>
  <c r="I2334" i="4"/>
  <c r="J2334" i="4"/>
  <c r="I2590" i="4"/>
  <c r="J2590" i="4"/>
  <c r="J1821" i="4"/>
  <c r="I1821" i="4"/>
  <c r="J2161" i="4"/>
  <c r="I2161" i="4"/>
  <c r="J2056" i="4"/>
  <c r="K2056" i="4" s="1"/>
  <c r="I2056" i="4"/>
  <c r="J1613" i="4"/>
  <c r="I1613" i="4"/>
  <c r="J1953" i="4"/>
  <c r="I1953" i="4"/>
  <c r="J1701" i="4"/>
  <c r="I1701" i="4"/>
  <c r="J2045" i="4"/>
  <c r="I2045" i="4"/>
  <c r="J928" i="4"/>
  <c r="K928" i="4" s="1"/>
  <c r="I928" i="4"/>
  <c r="J1184" i="4"/>
  <c r="K1184" i="4" s="1"/>
  <c r="I1184" i="4"/>
  <c r="J1440" i="4"/>
  <c r="K1440" i="4" s="1"/>
  <c r="I1440" i="4"/>
  <c r="J1648" i="4"/>
  <c r="I1648" i="4"/>
  <c r="J1904" i="4"/>
  <c r="I1904" i="4"/>
  <c r="J2160" i="4"/>
  <c r="I2160" i="4"/>
  <c r="I2460" i="4"/>
  <c r="J2460" i="4"/>
  <c r="J1749" i="4"/>
  <c r="I1749" i="4"/>
  <c r="J2093" i="4"/>
  <c r="I2093" i="4"/>
  <c r="I2640" i="4"/>
  <c r="J2640" i="4"/>
  <c r="K2640" i="4" s="1"/>
  <c r="J1629" i="4"/>
  <c r="I1629" i="4"/>
  <c r="J1969" i="4"/>
  <c r="I1969" i="4"/>
  <c r="I2536" i="4"/>
  <c r="J2536" i="4"/>
  <c r="K2536" i="4" s="1"/>
  <c r="J1505" i="4"/>
  <c r="I1505" i="4"/>
  <c r="J1845" i="4"/>
  <c r="I1845" i="4"/>
  <c r="I2216" i="4"/>
  <c r="J2216" i="4"/>
  <c r="J1553" i="4"/>
  <c r="I1553" i="4"/>
  <c r="J1893" i="4"/>
  <c r="I1893" i="4"/>
  <c r="I2344" i="4"/>
  <c r="J2344" i="4"/>
  <c r="J2080" i="4"/>
  <c r="I2080" i="4"/>
  <c r="I2683" i="4"/>
  <c r="J2683" i="4"/>
  <c r="I2175" i="4"/>
  <c r="J2175" i="4"/>
  <c r="J1645" i="4"/>
  <c r="I1645" i="4"/>
  <c r="I1985" i="4"/>
  <c r="J1985" i="4"/>
  <c r="I2579" i="4"/>
  <c r="J2579" i="4"/>
  <c r="J1737" i="4"/>
  <c r="I1737" i="4"/>
  <c r="J1993" i="4"/>
  <c r="I1993" i="4"/>
  <c r="I2376" i="4"/>
  <c r="J2376" i="4"/>
  <c r="I2463" i="4"/>
  <c r="J2463" i="4"/>
  <c r="J1662" i="4"/>
  <c r="K1662" i="4" s="1"/>
  <c r="I1662" i="4"/>
  <c r="I1918" i="4"/>
  <c r="J1918" i="4"/>
  <c r="K1918" i="4" s="1"/>
  <c r="I1666" i="4"/>
  <c r="J1666" i="4"/>
  <c r="J1922" i="4"/>
  <c r="K1922" i="4" s="1"/>
  <c r="I1922" i="4"/>
  <c r="J2187" i="4"/>
  <c r="I2187" i="4"/>
  <c r="J2508" i="4"/>
  <c r="I2508" i="4"/>
  <c r="I2484" i="4"/>
  <c r="J2484" i="4"/>
  <c r="K2484" i="4" s="1"/>
  <c r="J1670" i="4"/>
  <c r="I1670" i="4"/>
  <c r="I1926" i="4"/>
  <c r="J1926" i="4"/>
  <c r="K1926" i="4" s="1"/>
  <c r="I2580" i="4"/>
  <c r="J2580" i="4"/>
  <c r="J1706" i="4"/>
  <c r="I1706" i="4"/>
  <c r="I1962" i="4"/>
  <c r="J1962" i="4"/>
  <c r="K1962" i="4" s="1"/>
  <c r="I2459" i="4"/>
  <c r="J2459" i="4"/>
  <c r="I2183" i="4"/>
  <c r="J2183" i="4"/>
  <c r="J1561" i="4"/>
  <c r="I1561" i="4"/>
  <c r="J1817" i="4"/>
  <c r="I1817" i="4"/>
  <c r="J2073" i="4"/>
  <c r="I2073" i="4"/>
  <c r="I2676" i="4"/>
  <c r="J2676" i="4"/>
  <c r="J1742" i="4"/>
  <c r="I1742" i="4"/>
  <c r="J1998" i="4"/>
  <c r="I1998" i="4"/>
  <c r="I2687" i="4"/>
  <c r="J2687" i="4"/>
  <c r="J1746" i="4"/>
  <c r="I1746" i="4"/>
  <c r="J2002" i="4"/>
  <c r="I2002" i="4"/>
  <c r="J2400" i="4"/>
  <c r="I2400" i="4"/>
  <c r="J1750" i="4"/>
  <c r="I1750" i="4"/>
  <c r="J2006" i="4"/>
  <c r="I2006" i="4"/>
  <c r="J2411" i="4"/>
  <c r="I2411" i="4"/>
  <c r="I1498" i="4"/>
  <c r="J1498" i="4"/>
  <c r="I1754" i="4"/>
  <c r="J1754" i="4"/>
  <c r="I2010" i="4"/>
  <c r="J2010" i="4"/>
  <c r="K2010" i="4" s="1"/>
  <c r="I1499" i="4"/>
  <c r="J1499" i="4"/>
  <c r="I1755" i="4"/>
  <c r="J1755" i="4"/>
  <c r="I2011" i="4"/>
  <c r="J2011" i="4"/>
  <c r="K2011" i="4" s="1"/>
  <c r="I2424" i="4"/>
  <c r="J2424" i="4"/>
  <c r="I2309" i="4"/>
  <c r="J2309" i="4"/>
  <c r="I2565" i="4"/>
  <c r="J2565" i="4"/>
  <c r="I2274" i="4"/>
  <c r="J2274" i="4"/>
  <c r="I2530" i="4"/>
  <c r="J2530" i="4"/>
  <c r="K2530" i="4" s="1"/>
  <c r="I1535" i="4"/>
  <c r="J1535" i="4"/>
  <c r="I1791" i="4"/>
  <c r="J1791" i="4"/>
  <c r="I2047" i="4"/>
  <c r="J2047" i="4"/>
  <c r="I2520" i="4"/>
  <c r="J2520" i="4"/>
  <c r="I2345" i="4"/>
  <c r="J2345" i="4"/>
  <c r="I2601" i="4"/>
  <c r="J2601" i="4"/>
  <c r="I2310" i="4"/>
  <c r="J2310" i="4"/>
  <c r="I2566" i="4"/>
  <c r="J2566" i="4"/>
  <c r="I2476" i="4"/>
  <c r="J2476" i="4"/>
  <c r="K2476" i="4" s="1"/>
  <c r="I1667" i="4"/>
  <c r="J1667" i="4"/>
  <c r="J1923" i="4"/>
  <c r="K1923" i="4" s="1"/>
  <c r="I1923" i="4"/>
  <c r="I2221" i="4"/>
  <c r="J2221" i="4"/>
  <c r="I2477" i="4"/>
  <c r="J2477" i="4"/>
  <c r="K2477" i="4" s="1"/>
  <c r="I2186" i="4"/>
  <c r="J2186" i="4"/>
  <c r="I2442" i="4"/>
  <c r="J2442" i="4"/>
  <c r="I2698" i="4"/>
  <c r="J2698" i="4"/>
  <c r="K2698" i="4" s="1"/>
  <c r="J2316" i="4"/>
  <c r="I2316" i="4"/>
  <c r="J1607" i="4"/>
  <c r="K1607" i="4" s="1"/>
  <c r="I1607" i="4"/>
  <c r="I1863" i="4"/>
  <c r="J1863" i="4"/>
  <c r="J2119" i="4"/>
  <c r="I2119" i="4"/>
  <c r="I2417" i="4"/>
  <c r="J2417" i="4"/>
  <c r="I2673" i="4"/>
  <c r="J2673" i="4"/>
  <c r="J2382" i="4"/>
  <c r="I2382" i="4"/>
  <c r="I2638" i="4"/>
  <c r="J2638" i="4"/>
  <c r="K2638" i="4" s="1"/>
  <c r="J1707" i="4"/>
  <c r="I1707" i="4"/>
  <c r="I1963" i="4"/>
  <c r="J1963" i="4"/>
  <c r="K1963" i="4" s="1"/>
  <c r="J2296" i="4"/>
  <c r="I2296" i="4"/>
  <c r="I2261" i="4"/>
  <c r="J2261" i="4"/>
  <c r="I2517" i="4"/>
  <c r="J2517" i="4"/>
  <c r="I2226" i="4"/>
  <c r="J2226" i="4"/>
  <c r="K2226" i="4" s="1"/>
  <c r="I2482" i="4"/>
  <c r="J2482" i="4"/>
  <c r="K2482" i="4" s="1"/>
  <c r="I1551" i="4"/>
  <c r="J1551" i="4"/>
  <c r="I1807" i="4"/>
  <c r="J1807" i="4"/>
  <c r="J2063" i="4"/>
  <c r="I2063" i="4"/>
  <c r="I2563" i="4"/>
  <c r="J2563" i="4"/>
  <c r="I2361" i="4"/>
  <c r="J2361" i="4"/>
  <c r="I2617" i="4"/>
  <c r="J2617" i="4"/>
  <c r="J2326" i="4"/>
  <c r="I2326" i="4"/>
  <c r="J2582" i="4"/>
  <c r="I2582" i="4"/>
  <c r="I1651" i="4"/>
  <c r="J1651" i="4"/>
  <c r="I1907" i="4"/>
  <c r="J1907" i="4"/>
  <c r="I2163" i="4"/>
  <c r="J2163" i="4"/>
  <c r="I2205" i="4"/>
  <c r="J2205" i="4"/>
  <c r="I2461" i="4"/>
  <c r="J2461" i="4"/>
  <c r="I2426" i="4"/>
  <c r="J2426" i="4"/>
  <c r="I2682" i="4"/>
  <c r="J2682" i="4"/>
  <c r="J1591" i="4"/>
  <c r="I1591" i="4"/>
  <c r="J1847" i="4"/>
  <c r="K1847" i="4" s="1"/>
  <c r="I1847" i="4"/>
  <c r="I2103" i="4"/>
  <c r="J2103" i="4"/>
  <c r="J2401" i="4"/>
  <c r="I2401" i="4"/>
  <c r="I2657" i="4"/>
  <c r="J2657" i="4"/>
  <c r="I2366" i="4"/>
  <c r="J2366" i="4"/>
  <c r="I2622" i="4"/>
  <c r="J2622" i="4"/>
  <c r="J1861" i="4"/>
  <c r="I1861" i="4"/>
  <c r="I2259" i="4"/>
  <c r="J2259" i="4"/>
  <c r="J2088" i="4"/>
  <c r="I2088" i="4"/>
  <c r="I2204" i="4"/>
  <c r="J2204" i="4"/>
  <c r="J1653" i="4"/>
  <c r="I1653" i="4"/>
  <c r="J1997" i="4"/>
  <c r="I1997" i="4"/>
  <c r="I2611" i="4"/>
  <c r="J2611" i="4"/>
  <c r="K2611" i="4" s="1"/>
  <c r="J1745" i="4"/>
  <c r="I1745" i="4"/>
  <c r="J2085" i="4"/>
  <c r="I2085" i="4"/>
  <c r="J960" i="4"/>
  <c r="K960" i="4" s="1"/>
  <c r="I960" i="4"/>
  <c r="J1216" i="4"/>
  <c r="I1216" i="4"/>
  <c r="J1472" i="4"/>
  <c r="K1472" i="4" s="1"/>
  <c r="I1472" i="4"/>
  <c r="J1680" i="4"/>
  <c r="I1680" i="4"/>
  <c r="J1936" i="4"/>
  <c r="I1936" i="4"/>
  <c r="I2224" i="4"/>
  <c r="J2224" i="4"/>
  <c r="J1793" i="4"/>
  <c r="K1793" i="4" s="1"/>
  <c r="I1793" i="4"/>
  <c r="J2133" i="4"/>
  <c r="I2133" i="4"/>
  <c r="I2247" i="4"/>
  <c r="J2247" i="4"/>
  <c r="J1669" i="4"/>
  <c r="I1669" i="4"/>
  <c r="I2013" i="4"/>
  <c r="J2013" i="4"/>
  <c r="K2013" i="4" s="1"/>
  <c r="J1549" i="4"/>
  <c r="I1549" i="4"/>
  <c r="I1889" i="4"/>
  <c r="J1889" i="4"/>
  <c r="I2323" i="4"/>
  <c r="J2323" i="4"/>
  <c r="J1597" i="4"/>
  <c r="I1597" i="4"/>
  <c r="J1937" i="4"/>
  <c r="I1937" i="4"/>
  <c r="I2451" i="4"/>
  <c r="J2451" i="4"/>
  <c r="J2112" i="4"/>
  <c r="I2112" i="4"/>
  <c r="J1685" i="4"/>
  <c r="I1685" i="4"/>
  <c r="J2029" i="4"/>
  <c r="I2029" i="4"/>
  <c r="I2696" i="4"/>
  <c r="J2696" i="4"/>
  <c r="J1513" i="4"/>
  <c r="I1513" i="4"/>
  <c r="J1769" i="4"/>
  <c r="I1769" i="4"/>
  <c r="J2025" i="4"/>
  <c r="I2025" i="4"/>
  <c r="I2548" i="4"/>
  <c r="J2548" i="4"/>
  <c r="J1694" i="4"/>
  <c r="I1694" i="4"/>
  <c r="J1950" i="4"/>
  <c r="I1950" i="4"/>
  <c r="I2559" i="4"/>
  <c r="J2559" i="4"/>
  <c r="I1698" i="4"/>
  <c r="J1698" i="4"/>
  <c r="J1954" i="4"/>
  <c r="I1954" i="4"/>
  <c r="J2272" i="4"/>
  <c r="I2272" i="4"/>
  <c r="J1702" i="4"/>
  <c r="I1702" i="4"/>
  <c r="I1958" i="4"/>
  <c r="J1958" i="4"/>
  <c r="J2283" i="4"/>
  <c r="I2283" i="4"/>
  <c r="J1738" i="4"/>
  <c r="I1738" i="4"/>
  <c r="J1994" i="4"/>
  <c r="I1994" i="4"/>
  <c r="J2379" i="4"/>
  <c r="I2379" i="4"/>
  <c r="I2544" i="4"/>
  <c r="J2544" i="4"/>
  <c r="I2268" i="4"/>
  <c r="J2268" i="4"/>
  <c r="J1593" i="4"/>
  <c r="I1593" i="4"/>
  <c r="J1849" i="4"/>
  <c r="K1849" i="4" s="1"/>
  <c r="I1849" i="4"/>
  <c r="J2105" i="4"/>
  <c r="I2105" i="4"/>
  <c r="I2675" i="4"/>
  <c r="J2675" i="4"/>
  <c r="J1518" i="4"/>
  <c r="I1518" i="4"/>
  <c r="J1774" i="4"/>
  <c r="I1774" i="4"/>
  <c r="J2030" i="4"/>
  <c r="I2030" i="4"/>
  <c r="I2475" i="4"/>
  <c r="J2475" i="4"/>
  <c r="K2475" i="4" s="1"/>
  <c r="J1522" i="4"/>
  <c r="K1522" i="4" s="1"/>
  <c r="I1522" i="4"/>
  <c r="J1778" i="4"/>
  <c r="K1778" i="4" s="1"/>
  <c r="I1778" i="4"/>
  <c r="J2034" i="4"/>
  <c r="I2034" i="4"/>
  <c r="J1526" i="4"/>
  <c r="I1526" i="4"/>
  <c r="J1782" i="4"/>
  <c r="I1782" i="4"/>
  <c r="J2038" i="4"/>
  <c r="I2038" i="4"/>
  <c r="I1530" i="4"/>
  <c r="J1530" i="4"/>
  <c r="I1786" i="4"/>
  <c r="J1786" i="4"/>
  <c r="I2042" i="4"/>
  <c r="J2042" i="4"/>
  <c r="I2507" i="4"/>
  <c r="J2507" i="4"/>
  <c r="I1531" i="4"/>
  <c r="J1531" i="4"/>
  <c r="I1787" i="4"/>
  <c r="J1787" i="4"/>
  <c r="I2043" i="4"/>
  <c r="J2043" i="4"/>
  <c r="K2043" i="4" s="1"/>
  <c r="I2341" i="4"/>
  <c r="J2341" i="4"/>
  <c r="I2597" i="4"/>
  <c r="J2597" i="4"/>
  <c r="I2306" i="4"/>
  <c r="J2306" i="4"/>
  <c r="I2562" i="4"/>
  <c r="J2562" i="4"/>
  <c r="I1567" i="4"/>
  <c r="J1567" i="4"/>
  <c r="I1823" i="4"/>
  <c r="J1823" i="4"/>
  <c r="K1823" i="4" s="1"/>
  <c r="I2079" i="4"/>
  <c r="J2079" i="4"/>
  <c r="I2377" i="4"/>
  <c r="J2377" i="4"/>
  <c r="I2633" i="4"/>
  <c r="J2633" i="4"/>
  <c r="I2342" i="4"/>
  <c r="J2342" i="4"/>
  <c r="K2342" i="4" s="1"/>
  <c r="I2598" i="4"/>
  <c r="J2598" i="4"/>
  <c r="I1699" i="4"/>
  <c r="J1699" i="4"/>
  <c r="I1955" i="4"/>
  <c r="J1955" i="4"/>
  <c r="J2275" i="4"/>
  <c r="I2275" i="4"/>
  <c r="I2253" i="4"/>
  <c r="J2253" i="4"/>
  <c r="I2509" i="4"/>
  <c r="J2509" i="4"/>
  <c r="I2218" i="4"/>
  <c r="J2218" i="4"/>
  <c r="I2474" i="4"/>
  <c r="J2474" i="4"/>
  <c r="K2474" i="4" s="1"/>
  <c r="I1639" i="4"/>
  <c r="J1639" i="4"/>
  <c r="I1895" i="4"/>
  <c r="J1895" i="4"/>
  <c r="K1895" i="4" s="1"/>
  <c r="I2151" i="4"/>
  <c r="J2151" i="4"/>
  <c r="I2193" i="4"/>
  <c r="J2193" i="4"/>
  <c r="I2449" i="4"/>
  <c r="J2449" i="4"/>
  <c r="K2449" i="4" s="1"/>
  <c r="J2414" i="4"/>
  <c r="I2414" i="4"/>
  <c r="J2670" i="4"/>
  <c r="I2670" i="4"/>
  <c r="J1739" i="4"/>
  <c r="I1739" i="4"/>
  <c r="J1995" i="4"/>
  <c r="I1995" i="4"/>
  <c r="I2293" i="4"/>
  <c r="J2293" i="4"/>
  <c r="J2549" i="4"/>
  <c r="I2549" i="4"/>
  <c r="I2258" i="4"/>
  <c r="J2258" i="4"/>
  <c r="I2514" i="4"/>
  <c r="J2514" i="4"/>
  <c r="I1583" i="4"/>
  <c r="J1583" i="4"/>
  <c r="K1583" i="4" s="1"/>
  <c r="I1839" i="4"/>
  <c r="J1839" i="4"/>
  <c r="I2095" i="4"/>
  <c r="J2095" i="4"/>
  <c r="J2648" i="4"/>
  <c r="I2648" i="4"/>
  <c r="J2393" i="4"/>
  <c r="I2393" i="4"/>
  <c r="I2649" i="4"/>
  <c r="J2649" i="4"/>
  <c r="I2358" i="4"/>
  <c r="J2358" i="4"/>
  <c r="I2614" i="4"/>
  <c r="J2614" i="4"/>
  <c r="J2519" i="4"/>
  <c r="I2519" i="4"/>
  <c r="J1683" i="4"/>
  <c r="I1683" i="4"/>
  <c r="I1939" i="4"/>
  <c r="J1939" i="4"/>
  <c r="J2232" i="4"/>
  <c r="I2232" i="4"/>
  <c r="I2237" i="4"/>
  <c r="J2237" i="4"/>
  <c r="I2493" i="4"/>
  <c r="J2493" i="4"/>
  <c r="I2202" i="4"/>
  <c r="J2202" i="4"/>
  <c r="I2458" i="4"/>
  <c r="J2458" i="4"/>
  <c r="I2359" i="4"/>
  <c r="J2359" i="4"/>
  <c r="J1623" i="4"/>
  <c r="I1623" i="4"/>
  <c r="J1879" i="4"/>
  <c r="I1879" i="4"/>
  <c r="J2135" i="4"/>
  <c r="I2135" i="4"/>
  <c r="J2177" i="4"/>
  <c r="K2177" i="4" s="1"/>
  <c r="I2177" i="4"/>
  <c r="I2433" i="4"/>
  <c r="J2433" i="4"/>
  <c r="K2433" i="4" s="1"/>
  <c r="I2689" i="4"/>
  <c r="J2689" i="4"/>
  <c r="I2398" i="4"/>
  <c r="J2398" i="4"/>
  <c r="I2654" i="4"/>
  <c r="J2654" i="4"/>
  <c r="J1565" i="4"/>
  <c r="I1565" i="4"/>
  <c r="J1905" i="4"/>
  <c r="I1905" i="4"/>
  <c r="J2120" i="4"/>
  <c r="I2120" i="4"/>
  <c r="I1697" i="4"/>
  <c r="J1697" i="4"/>
  <c r="J2037" i="4"/>
  <c r="K2037" i="4" s="1"/>
  <c r="I2037" i="4"/>
  <c r="J1789" i="4"/>
  <c r="I1789" i="4"/>
  <c r="J2129" i="4"/>
  <c r="I2129" i="4"/>
  <c r="J992" i="4"/>
  <c r="K992" i="4" s="1"/>
  <c r="I992" i="4"/>
  <c r="J1248" i="4"/>
  <c r="K1248" i="4" s="1"/>
  <c r="I1248" i="4"/>
  <c r="J1712" i="4"/>
  <c r="I1712" i="4"/>
  <c r="J1968" i="4"/>
  <c r="I1968" i="4"/>
  <c r="I2684" i="4"/>
  <c r="J2684" i="4"/>
  <c r="J1837" i="4"/>
  <c r="I1837" i="4"/>
  <c r="I2184" i="4"/>
  <c r="J2184" i="4"/>
  <c r="J1713" i="4"/>
  <c r="I1713" i="4"/>
  <c r="J2053" i="4"/>
  <c r="K2053" i="4" s="1"/>
  <c r="I2053" i="4"/>
  <c r="J1589" i="4"/>
  <c r="K1589" i="4" s="1"/>
  <c r="I1589" i="4"/>
  <c r="J1933" i="4"/>
  <c r="I1933" i="4"/>
  <c r="I2440" i="4"/>
  <c r="J2440" i="4"/>
  <c r="K2440" i="4" s="1"/>
  <c r="J1637" i="4"/>
  <c r="I1637" i="4"/>
  <c r="J1981" i="4"/>
  <c r="K1981" i="4" s="1"/>
  <c r="I1981" i="4"/>
  <c r="I2568" i="4"/>
  <c r="J2568" i="4"/>
  <c r="J2144" i="4"/>
  <c r="K2144" i="4" s="1"/>
  <c r="I2144" i="4"/>
  <c r="I2407" i="4"/>
  <c r="J2407" i="4"/>
  <c r="I1729" i="4"/>
  <c r="J1729" i="4"/>
  <c r="J2069" i="4"/>
  <c r="I2069" i="4"/>
  <c r="I2416" i="4"/>
  <c r="J2416" i="4"/>
  <c r="J1545" i="4"/>
  <c r="I1545" i="4"/>
  <c r="J1801" i="4"/>
  <c r="I1801" i="4"/>
  <c r="J2057" i="4"/>
  <c r="K2057" i="4" s="1"/>
  <c r="I2057" i="4"/>
  <c r="J1726" i="4"/>
  <c r="I1726" i="4"/>
  <c r="J1982" i="4"/>
  <c r="I1982" i="4"/>
  <c r="I2347" i="4"/>
  <c r="J2347" i="4"/>
  <c r="I2644" i="4"/>
  <c r="J2644" i="4"/>
  <c r="K2644" i="4" s="1"/>
  <c r="I1730" i="4"/>
  <c r="J1730" i="4"/>
  <c r="I1986" i="4"/>
  <c r="J1986" i="4"/>
  <c r="I2655" i="4"/>
  <c r="J2655" i="4"/>
  <c r="J1734" i="4"/>
  <c r="I1734" i="4"/>
  <c r="J1514" i="4"/>
  <c r="I1514" i="4"/>
  <c r="J1770" i="4"/>
  <c r="I1770" i="4"/>
  <c r="J2026" i="4"/>
  <c r="I2026" i="4"/>
  <c r="J1625" i="4"/>
  <c r="K1625" i="4" s="1"/>
  <c r="I1625" i="4"/>
  <c r="J1881" i="4"/>
  <c r="K1881" i="4" s="1"/>
  <c r="I1881" i="4"/>
  <c r="J2137" i="4"/>
  <c r="I2137" i="4"/>
  <c r="J2170" i="4"/>
  <c r="I2170" i="4"/>
  <c r="J1550" i="4"/>
  <c r="I1550" i="4"/>
  <c r="J1806" i="4"/>
  <c r="I1806" i="4"/>
  <c r="J2062" i="4"/>
  <c r="K2062" i="4" s="1"/>
  <c r="I2062" i="4"/>
  <c r="J2560" i="4"/>
  <c r="I2560" i="4"/>
  <c r="J2176" i="4"/>
  <c r="K2176" i="4" s="1"/>
  <c r="I2176" i="4"/>
  <c r="J1554" i="4"/>
  <c r="I1554" i="4"/>
  <c r="J1810" i="4"/>
  <c r="I1810" i="4"/>
  <c r="J2066" i="4"/>
  <c r="I2066" i="4"/>
  <c r="J2571" i="4"/>
  <c r="I2571" i="4"/>
  <c r="J1814" i="4"/>
  <c r="I1814" i="4"/>
  <c r="J2070" i="4"/>
  <c r="I2070" i="4"/>
  <c r="I2196" i="4"/>
  <c r="J2196" i="4"/>
  <c r="I1562" i="4"/>
  <c r="J1562" i="4"/>
  <c r="I1818" i="4"/>
  <c r="J1818" i="4"/>
  <c r="I2074" i="4"/>
  <c r="J2074" i="4"/>
  <c r="I2592" i="4"/>
  <c r="J2592" i="4"/>
  <c r="I2199" i="4"/>
  <c r="J2199" i="4"/>
  <c r="I1563" i="4"/>
  <c r="J1563" i="4"/>
  <c r="I1819" i="4"/>
  <c r="J1819" i="4"/>
  <c r="I2075" i="4"/>
  <c r="J2075" i="4"/>
  <c r="I2595" i="4"/>
  <c r="J2595" i="4"/>
  <c r="I2373" i="4"/>
  <c r="J2373" i="4"/>
  <c r="I2629" i="4"/>
  <c r="J2629" i="4"/>
  <c r="I2338" i="4"/>
  <c r="J2338" i="4"/>
  <c r="I2594" i="4"/>
  <c r="J2594" i="4"/>
  <c r="I2295" i="4"/>
  <c r="J2295" i="4"/>
  <c r="I1599" i="4"/>
  <c r="J1599" i="4"/>
  <c r="K1599" i="4" s="1"/>
  <c r="I1855" i="4"/>
  <c r="J1855" i="4"/>
  <c r="K1855" i="4" s="1"/>
  <c r="I2111" i="4"/>
  <c r="J2111" i="4"/>
  <c r="I2691" i="4"/>
  <c r="J2691" i="4"/>
  <c r="I2409" i="4"/>
  <c r="J2409" i="4"/>
  <c r="I2665" i="4"/>
  <c r="J2665" i="4"/>
  <c r="I2374" i="4"/>
  <c r="J2374" i="4"/>
  <c r="I2630" i="4"/>
  <c r="J2630" i="4"/>
  <c r="J2647" i="4"/>
  <c r="I2647" i="4"/>
  <c r="I1731" i="4"/>
  <c r="J1731" i="4"/>
  <c r="I1987" i="4"/>
  <c r="J1987" i="4"/>
  <c r="I2360" i="4"/>
  <c r="J2360" i="4"/>
  <c r="I2285" i="4"/>
  <c r="J2285" i="4"/>
  <c r="K2285" i="4" s="1"/>
  <c r="J2541" i="4"/>
  <c r="I2541" i="4"/>
  <c r="I2250" i="4"/>
  <c r="J2250" i="4"/>
  <c r="I2506" i="4"/>
  <c r="J2506" i="4"/>
  <c r="I2487" i="4"/>
  <c r="J2487" i="4"/>
  <c r="J1671" i="4"/>
  <c r="K1671" i="4" s="1"/>
  <c r="I1671" i="4"/>
  <c r="J1927" i="4"/>
  <c r="K1927" i="4" s="1"/>
  <c r="I1927" i="4"/>
  <c r="I2200" i="4"/>
  <c r="J2200" i="4"/>
  <c r="I2225" i="4"/>
  <c r="J2225" i="4"/>
  <c r="K2225" i="4" s="1"/>
  <c r="I2481" i="4"/>
  <c r="J2481" i="4"/>
  <c r="K2481" i="4" s="1"/>
  <c r="I2190" i="4"/>
  <c r="J2190" i="4"/>
  <c r="J2446" i="4"/>
  <c r="I2446" i="4"/>
  <c r="I1771" i="4"/>
  <c r="J1771" i="4"/>
  <c r="J2027" i="4"/>
  <c r="K2027" i="4" s="1"/>
  <c r="I2027" i="4"/>
  <c r="I2467" i="4"/>
  <c r="J2467" i="4"/>
  <c r="J2325" i="4"/>
  <c r="K2325" i="4" s="1"/>
  <c r="I2325" i="4"/>
  <c r="J2581" i="4"/>
  <c r="I2581" i="4"/>
  <c r="I2290" i="4"/>
  <c r="J2290" i="4"/>
  <c r="I2546" i="4"/>
  <c r="J2546" i="4"/>
  <c r="I1871" i="4"/>
  <c r="J1871" i="4"/>
  <c r="K1871" i="4" s="1"/>
  <c r="J2127" i="4"/>
  <c r="I2127" i="4"/>
  <c r="J2169" i="4"/>
  <c r="K2169" i="4" s="1"/>
  <c r="I2169" i="4"/>
  <c r="J2425" i="4"/>
  <c r="I2425" i="4"/>
  <c r="I2681" i="4"/>
  <c r="J2681" i="4"/>
  <c r="I2390" i="4"/>
  <c r="J2390" i="4"/>
  <c r="J2646" i="4"/>
  <c r="K2646" i="4" s="1"/>
  <c r="I2646" i="4"/>
  <c r="I2604" i="4"/>
  <c r="J2604" i="4"/>
  <c r="K2604" i="4" s="1"/>
  <c r="I1715" i="4"/>
  <c r="J1715" i="4"/>
  <c r="K1715" i="4" s="1"/>
  <c r="J1971" i="4"/>
  <c r="I1971" i="4"/>
  <c r="I2269" i="4"/>
  <c r="J2269" i="4"/>
  <c r="I2525" i="4"/>
  <c r="J2525" i="4"/>
  <c r="K2525" i="4" s="1"/>
  <c r="I2234" i="4"/>
  <c r="J2234" i="4"/>
  <c r="I2490" i="4"/>
  <c r="J2490" i="4"/>
  <c r="K2490" i="4" s="1"/>
  <c r="I2444" i="4"/>
  <c r="J2444" i="4"/>
  <c r="I1655" i="4"/>
  <c r="J1655" i="4"/>
  <c r="I1911" i="4"/>
  <c r="J1911" i="4"/>
  <c r="I2167" i="4"/>
  <c r="J2167" i="4"/>
  <c r="J2209" i="4"/>
  <c r="I2209" i="4"/>
  <c r="I2465" i="4"/>
  <c r="J2465" i="4"/>
  <c r="K2465" i="4" s="1"/>
  <c r="I2174" i="4"/>
  <c r="J2174" i="4"/>
  <c r="I2430" i="4"/>
  <c r="J2430" i="4"/>
  <c r="I2686" i="4"/>
  <c r="J2686" i="4"/>
  <c r="J1605" i="4"/>
  <c r="K1605" i="4" s="1"/>
  <c r="I1605" i="4"/>
  <c r="J1949" i="4"/>
  <c r="I1949" i="4"/>
  <c r="I2483" i="4"/>
  <c r="J2483" i="4"/>
  <c r="K2483" i="4" s="1"/>
  <c r="J2152" i="4"/>
  <c r="K2152" i="4" s="1"/>
  <c r="I2152" i="4"/>
  <c r="I2428" i="4"/>
  <c r="J2428" i="4"/>
  <c r="J1741" i="4"/>
  <c r="I1741" i="4"/>
  <c r="J2081" i="4"/>
  <c r="I2081" i="4"/>
  <c r="I2299" i="4"/>
  <c r="J2299" i="4"/>
  <c r="J1829" i="4"/>
  <c r="I1829" i="4"/>
  <c r="J1024" i="4"/>
  <c r="K1024" i="4" s="1"/>
  <c r="I1024" i="4"/>
  <c r="J1280" i="4"/>
  <c r="K1280" i="4" s="1"/>
  <c r="I1280" i="4"/>
  <c r="J1744" i="4"/>
  <c r="I1744" i="4"/>
  <c r="J2000" i="4"/>
  <c r="I2000" i="4"/>
  <c r="I2395" i="4"/>
  <c r="J2395" i="4"/>
  <c r="J1537" i="4"/>
  <c r="K1537" i="4" s="1"/>
  <c r="I1537" i="4"/>
  <c r="J1877" i="4"/>
  <c r="K1877" i="4" s="1"/>
  <c r="I1877" i="4"/>
  <c r="I2471" i="4"/>
  <c r="J2471" i="4"/>
  <c r="K2471" i="4" s="1"/>
  <c r="J1757" i="4"/>
  <c r="I1757" i="4"/>
  <c r="J2097" i="4"/>
  <c r="I2097" i="4"/>
  <c r="I2651" i="4"/>
  <c r="J2651" i="4"/>
  <c r="J1633" i="4"/>
  <c r="K1633" i="4" s="1"/>
  <c r="I1633" i="4"/>
  <c r="J1973" i="4"/>
  <c r="K1973" i="4" s="1"/>
  <c r="I1973" i="4"/>
  <c r="I2279" i="4"/>
  <c r="J2279" i="4"/>
  <c r="J1681" i="4"/>
  <c r="K1681" i="4" s="1"/>
  <c r="I1681" i="4"/>
  <c r="J2021" i="4"/>
  <c r="I2021" i="4"/>
  <c r="J1773" i="4"/>
  <c r="I1773" i="4"/>
  <c r="J2113" i="4"/>
  <c r="I2113" i="4"/>
  <c r="J1577" i="4"/>
  <c r="K1577" i="4" s="1"/>
  <c r="I1577" i="4"/>
  <c r="J1833" i="4"/>
  <c r="I1833" i="4"/>
  <c r="J2089" i="4"/>
  <c r="I2089" i="4"/>
  <c r="I2632" i="4"/>
  <c r="J2632" i="4"/>
  <c r="K2632" i="4" s="1"/>
  <c r="J1502" i="4"/>
  <c r="I1502" i="4"/>
  <c r="J1758" i="4"/>
  <c r="I1758" i="4"/>
  <c r="I2014" i="4"/>
  <c r="J2014" i="4"/>
  <c r="K2014" i="4" s="1"/>
  <c r="I2432" i="4"/>
  <c r="J2432" i="4"/>
  <c r="K2432" i="4" s="1"/>
  <c r="J1506" i="4"/>
  <c r="I1506" i="4"/>
  <c r="J1762" i="4"/>
  <c r="I1762" i="4"/>
  <c r="I2018" i="4"/>
  <c r="J2018" i="4"/>
  <c r="J2443" i="4"/>
  <c r="I2443" i="4"/>
  <c r="J1510" i="4"/>
  <c r="K1510" i="4" s="1"/>
  <c r="I1510" i="4"/>
  <c r="J1766" i="4"/>
  <c r="K1766" i="4" s="1"/>
  <c r="I1766" i="4"/>
  <c r="J2022" i="4"/>
  <c r="I2022" i="4"/>
  <c r="J1546" i="4"/>
  <c r="I1546" i="4"/>
  <c r="J1802" i="4"/>
  <c r="K1802" i="4" s="1"/>
  <c r="I1802" i="4"/>
  <c r="J2058" i="4"/>
  <c r="K2058" i="4" s="1"/>
  <c r="I2058" i="4"/>
  <c r="I2439" i="4"/>
  <c r="J2439" i="4"/>
  <c r="K2439" i="4" s="1"/>
  <c r="J1657" i="4"/>
  <c r="K1657" i="4" s="1"/>
  <c r="I1657" i="4"/>
  <c r="J1913" i="4"/>
  <c r="K1913" i="4" s="1"/>
  <c r="I1913" i="4"/>
  <c r="J1582" i="4"/>
  <c r="K1582" i="4" s="1"/>
  <c r="I1582" i="4"/>
  <c r="J1838" i="4"/>
  <c r="I1838" i="4"/>
  <c r="J2094" i="4"/>
  <c r="I2094" i="4"/>
  <c r="I2260" i="4"/>
  <c r="J2260" i="4"/>
  <c r="J1586" i="4"/>
  <c r="K1586" i="4" s="1"/>
  <c r="I1586" i="4"/>
  <c r="J1842" i="4"/>
  <c r="I1842" i="4"/>
  <c r="J2098" i="4"/>
  <c r="I2098" i="4"/>
  <c r="J2656" i="4"/>
  <c r="K2656" i="4" s="1"/>
  <c r="I2656" i="4"/>
  <c r="I2271" i="4"/>
  <c r="J2271" i="4"/>
  <c r="J1590" i="4"/>
  <c r="I1590" i="4"/>
  <c r="J1846" i="4"/>
  <c r="I1846" i="4"/>
  <c r="J2102" i="4"/>
  <c r="I2102" i="4"/>
  <c r="J2667" i="4"/>
  <c r="I2667" i="4"/>
  <c r="I1594" i="4"/>
  <c r="J1594" i="4"/>
  <c r="I1850" i="4"/>
  <c r="J1850" i="4"/>
  <c r="K1850" i="4" s="1"/>
  <c r="I2106" i="4"/>
  <c r="J2106" i="4"/>
  <c r="I2284" i="4"/>
  <c r="J2284" i="4"/>
  <c r="I1595" i="4"/>
  <c r="J1595" i="4"/>
  <c r="I1851" i="4"/>
  <c r="J1851" i="4"/>
  <c r="K1851" i="4" s="1"/>
  <c r="I2107" i="4"/>
  <c r="J2107" i="4"/>
  <c r="I2680" i="4"/>
  <c r="J2680" i="4"/>
  <c r="I2405" i="4"/>
  <c r="J2405" i="4"/>
  <c r="I2661" i="4"/>
  <c r="J2661" i="4"/>
  <c r="I2370" i="4"/>
  <c r="J2370" i="4"/>
  <c r="I2626" i="4"/>
  <c r="J2626" i="4"/>
  <c r="I2380" i="4"/>
  <c r="J2380" i="4"/>
  <c r="J1631" i="4"/>
  <c r="I1631" i="4"/>
  <c r="I1887" i="4"/>
  <c r="J1887" i="4"/>
  <c r="K1887" i="4" s="1"/>
  <c r="I2143" i="4"/>
  <c r="J2143" i="4"/>
  <c r="I2185" i="4"/>
  <c r="J2185" i="4"/>
  <c r="I2441" i="4"/>
  <c r="J2441" i="4"/>
  <c r="I2697" i="4"/>
  <c r="J2697" i="4"/>
  <c r="I2406" i="4"/>
  <c r="J2406" i="4"/>
  <c r="I2662" i="4"/>
  <c r="J2662" i="4"/>
  <c r="I1507" i="4"/>
  <c r="J1507" i="4"/>
  <c r="I1763" i="4"/>
  <c r="J1763" i="4"/>
  <c r="I2019" i="4"/>
  <c r="J2019" i="4"/>
  <c r="I2317" i="4"/>
  <c r="J2317" i="4"/>
  <c r="K2317" i="4" s="1"/>
  <c r="J2573" i="4"/>
  <c r="K2573" i="4" s="1"/>
  <c r="I2573" i="4"/>
  <c r="I2282" i="4"/>
  <c r="J2282" i="4"/>
  <c r="I2538" i="4"/>
  <c r="J2538" i="4"/>
  <c r="K2538" i="4" s="1"/>
  <c r="J2572" i="4"/>
  <c r="I2572" i="4"/>
  <c r="J1703" i="4"/>
  <c r="K1703" i="4" s="1"/>
  <c r="I1703" i="4"/>
  <c r="I1959" i="4"/>
  <c r="J1959" i="4"/>
  <c r="K1959" i="4" s="1"/>
  <c r="I2257" i="4"/>
  <c r="J2257" i="4"/>
  <c r="K2257" i="4" s="1"/>
  <c r="I2513" i="4"/>
  <c r="J2513" i="4"/>
  <c r="K2513" i="4" s="1"/>
  <c r="I2222" i="4"/>
  <c r="J2222" i="4"/>
  <c r="I2478" i="4"/>
  <c r="J2478" i="4"/>
  <c r="K2478" i="4" s="1"/>
  <c r="J1547" i="4"/>
  <c r="K1547" i="4" s="1"/>
  <c r="I1547" i="4"/>
  <c r="J1803" i="4"/>
  <c r="K1803" i="4" s="1"/>
  <c r="I1803" i="4"/>
  <c r="J2059" i="4"/>
  <c r="K2059" i="4" s="1"/>
  <c r="I2059" i="4"/>
  <c r="I2552" i="4"/>
  <c r="J2552" i="4"/>
  <c r="I2357" i="4"/>
  <c r="J2357" i="4"/>
  <c r="I2613" i="4"/>
  <c r="J2613" i="4"/>
  <c r="K2613" i="4" s="1"/>
  <c r="I2322" i="4"/>
  <c r="J2322" i="4"/>
  <c r="I2578" i="4"/>
  <c r="J2578" i="4"/>
  <c r="I1647" i="4"/>
  <c r="J1647" i="4"/>
  <c r="I1903" i="4"/>
  <c r="J1903" i="4"/>
  <c r="I2159" i="4"/>
  <c r="J2159" i="4"/>
  <c r="I2201" i="4"/>
  <c r="J2201" i="4"/>
  <c r="I2457" i="4"/>
  <c r="J2457" i="4"/>
  <c r="I2422" i="4"/>
  <c r="J2422" i="4"/>
  <c r="J2678" i="4"/>
  <c r="I2678" i="4"/>
  <c r="I1747" i="4"/>
  <c r="J1747" i="4"/>
  <c r="K1747" i="4" s="1"/>
  <c r="J2003" i="4"/>
  <c r="I2003" i="4"/>
  <c r="J2403" i="4"/>
  <c r="I2403" i="4"/>
  <c r="I2301" i="4"/>
  <c r="J2301" i="4"/>
  <c r="I2557" i="4"/>
  <c r="J2557" i="4"/>
  <c r="I2266" i="4"/>
  <c r="J2266" i="4"/>
  <c r="I2522" i="4"/>
  <c r="J2522" i="4"/>
  <c r="I1687" i="4"/>
  <c r="J1687" i="4"/>
  <c r="K1687" i="4" s="1"/>
  <c r="I1943" i="4"/>
  <c r="J1943" i="4"/>
  <c r="I2243" i="4"/>
  <c r="J2243" i="4"/>
  <c r="K2243" i="4" s="1"/>
  <c r="J2241" i="4"/>
  <c r="I2241" i="4"/>
  <c r="J2497" i="4"/>
  <c r="K2497" i="4" s="1"/>
  <c r="I2497" i="4"/>
  <c r="I2206" i="4"/>
  <c r="J2206" i="4"/>
  <c r="I2462" i="4"/>
  <c r="J2462" i="4"/>
  <c r="M2" i="4"/>
  <c r="L2" i="4"/>
  <c r="M3" i="4"/>
  <c r="L3" i="4"/>
  <c r="M4" i="4"/>
  <c r="L4" i="4"/>
  <c r="M5" i="4"/>
  <c r="L5" i="4"/>
  <c r="M6" i="4"/>
  <c r="L6" i="4"/>
  <c r="M7" i="4"/>
  <c r="L7" i="4"/>
  <c r="M8" i="4"/>
  <c r="L8" i="4"/>
  <c r="M9" i="4"/>
  <c r="L9" i="4"/>
  <c r="M10" i="4"/>
  <c r="L10" i="4"/>
  <c r="M11" i="4"/>
  <c r="L11" i="4"/>
  <c r="M12" i="4"/>
  <c r="L12" i="4"/>
  <c r="M13" i="4"/>
  <c r="L13" i="4"/>
  <c r="M14" i="4"/>
  <c r="L14" i="4"/>
  <c r="M15" i="4"/>
  <c r="L15" i="4"/>
  <c r="M16" i="4"/>
  <c r="L16" i="4"/>
  <c r="M17" i="4"/>
  <c r="L17" i="4"/>
  <c r="M18" i="4"/>
  <c r="L18" i="4"/>
  <c r="M19" i="4"/>
  <c r="L19" i="4"/>
  <c r="M20" i="4"/>
  <c r="L20" i="4"/>
  <c r="M21" i="4"/>
  <c r="L21" i="4"/>
  <c r="M22" i="4"/>
  <c r="L22" i="4"/>
  <c r="M23" i="4"/>
  <c r="L23" i="4"/>
  <c r="M24" i="4"/>
  <c r="L24" i="4"/>
  <c r="M25" i="4"/>
  <c r="L25" i="4"/>
  <c r="M26" i="4"/>
  <c r="L26" i="4"/>
  <c r="M27" i="4"/>
  <c r="L27" i="4"/>
  <c r="M28" i="4"/>
  <c r="L28" i="4"/>
  <c r="M29" i="4"/>
  <c r="L29" i="4"/>
  <c r="M30" i="4"/>
  <c r="L30" i="4"/>
  <c r="M31" i="4"/>
  <c r="L31" i="4"/>
  <c r="M32" i="4"/>
  <c r="L32" i="4"/>
  <c r="M33" i="4"/>
  <c r="L33" i="4"/>
  <c r="M34" i="4"/>
  <c r="L34" i="4"/>
  <c r="M35" i="4"/>
  <c r="L35" i="4"/>
  <c r="M36" i="4"/>
  <c r="L36" i="4"/>
  <c r="M37" i="4"/>
  <c r="L37" i="4"/>
  <c r="M38" i="4"/>
  <c r="L38" i="4"/>
  <c r="M39" i="4"/>
  <c r="L39" i="4"/>
  <c r="M40" i="4"/>
  <c r="L40" i="4"/>
  <c r="M41" i="4"/>
  <c r="L41" i="4"/>
  <c r="M42" i="4"/>
  <c r="L42" i="4"/>
  <c r="M43" i="4"/>
  <c r="L43" i="4"/>
  <c r="M44" i="4"/>
  <c r="N44" i="4" s="1"/>
  <c r="L44" i="4"/>
  <c r="M45" i="4"/>
  <c r="N45" i="4" s="1"/>
  <c r="L45" i="4"/>
  <c r="M46" i="4"/>
  <c r="N46" i="4" s="1"/>
  <c r="L46" i="4"/>
  <c r="M47" i="4"/>
  <c r="L47" i="4"/>
  <c r="M48" i="4"/>
  <c r="L48" i="4"/>
  <c r="M49" i="4"/>
  <c r="L49" i="4"/>
  <c r="M50" i="4"/>
  <c r="L50" i="4"/>
  <c r="M51" i="4"/>
  <c r="L51" i="4"/>
  <c r="M52" i="4"/>
  <c r="L52" i="4"/>
  <c r="M53" i="4"/>
  <c r="L53" i="4"/>
  <c r="M54" i="4"/>
  <c r="L54" i="4"/>
  <c r="M55" i="4"/>
  <c r="L55" i="4"/>
  <c r="M56" i="4"/>
  <c r="L56" i="4"/>
  <c r="M57" i="4"/>
  <c r="L57" i="4"/>
  <c r="M58" i="4"/>
  <c r="L58" i="4"/>
  <c r="M59" i="4"/>
  <c r="L59" i="4"/>
  <c r="M60" i="4"/>
  <c r="L60" i="4"/>
  <c r="M61" i="4"/>
  <c r="L61" i="4"/>
  <c r="M62" i="4"/>
  <c r="L62" i="4"/>
  <c r="M63" i="4"/>
  <c r="L63" i="4"/>
  <c r="M64" i="4"/>
  <c r="L64" i="4"/>
  <c r="M65" i="4"/>
  <c r="L65" i="4"/>
  <c r="M66" i="4"/>
  <c r="L66" i="4"/>
  <c r="M67" i="4"/>
  <c r="L67" i="4"/>
  <c r="M68" i="4"/>
  <c r="L68" i="4"/>
  <c r="M69" i="4"/>
  <c r="L69" i="4"/>
  <c r="M70" i="4"/>
  <c r="L70" i="4"/>
  <c r="M71" i="4"/>
  <c r="L71" i="4"/>
  <c r="M72" i="4"/>
  <c r="L72" i="4"/>
  <c r="M73" i="4"/>
  <c r="L73" i="4"/>
  <c r="M74" i="4"/>
  <c r="L74" i="4"/>
  <c r="M75" i="4"/>
  <c r="L75" i="4"/>
  <c r="M76" i="4"/>
  <c r="L76" i="4"/>
  <c r="M77" i="4"/>
  <c r="L77" i="4"/>
  <c r="M78" i="4"/>
  <c r="L78" i="4"/>
  <c r="M79" i="4"/>
  <c r="L79" i="4"/>
  <c r="M80" i="4"/>
  <c r="L80" i="4"/>
  <c r="M81" i="4"/>
  <c r="L81" i="4"/>
  <c r="M82" i="4"/>
  <c r="L82" i="4"/>
  <c r="M83" i="4"/>
  <c r="L83" i="4"/>
  <c r="M84" i="4"/>
  <c r="L84" i="4"/>
  <c r="M85" i="4"/>
  <c r="L85" i="4"/>
  <c r="M86" i="4"/>
  <c r="L86" i="4"/>
  <c r="M87" i="4"/>
  <c r="L87" i="4"/>
  <c r="M88" i="4"/>
  <c r="L88" i="4"/>
  <c r="M89" i="4"/>
  <c r="L89" i="4"/>
  <c r="M90" i="4"/>
  <c r="L90" i="4"/>
  <c r="M91" i="4"/>
  <c r="L91" i="4"/>
  <c r="M92" i="4"/>
  <c r="L92" i="4"/>
  <c r="M93" i="4"/>
  <c r="L93" i="4"/>
  <c r="M94" i="4"/>
  <c r="L94" i="4"/>
  <c r="M95" i="4"/>
  <c r="L95" i="4"/>
  <c r="M96" i="4"/>
  <c r="L96" i="4"/>
  <c r="M97" i="4"/>
  <c r="L97" i="4"/>
  <c r="M98" i="4"/>
  <c r="L98" i="4"/>
  <c r="M99" i="4"/>
  <c r="L99" i="4"/>
  <c r="M100" i="4"/>
  <c r="L100" i="4"/>
  <c r="M101" i="4"/>
  <c r="L101" i="4"/>
  <c r="M102" i="4"/>
  <c r="L102" i="4"/>
  <c r="M103" i="4"/>
  <c r="L103" i="4"/>
  <c r="M104" i="4"/>
  <c r="L104" i="4"/>
  <c r="M105" i="4"/>
  <c r="L105" i="4"/>
  <c r="M106" i="4"/>
  <c r="L106" i="4"/>
  <c r="M107" i="4"/>
  <c r="L107" i="4"/>
  <c r="M108" i="4"/>
  <c r="L108" i="4"/>
  <c r="M109" i="4"/>
  <c r="L109" i="4"/>
  <c r="M110" i="4"/>
  <c r="L110" i="4"/>
  <c r="M111" i="4"/>
  <c r="L111" i="4"/>
  <c r="M112" i="4"/>
  <c r="L112" i="4"/>
  <c r="M113" i="4"/>
  <c r="L113" i="4"/>
  <c r="M114" i="4"/>
  <c r="L114" i="4"/>
  <c r="M115" i="4"/>
  <c r="L115" i="4"/>
  <c r="M116" i="4"/>
  <c r="L116" i="4"/>
  <c r="M117" i="4"/>
  <c r="L117" i="4"/>
  <c r="M118" i="4"/>
  <c r="L118" i="4"/>
  <c r="M119" i="4"/>
  <c r="L119" i="4"/>
  <c r="M120" i="4"/>
  <c r="L120" i="4"/>
  <c r="M121" i="4"/>
  <c r="L121" i="4"/>
  <c r="M122" i="4"/>
  <c r="L122" i="4"/>
  <c r="M123" i="4"/>
  <c r="L123" i="4"/>
  <c r="M124" i="4"/>
  <c r="L124" i="4"/>
  <c r="M125" i="4"/>
  <c r="L125" i="4"/>
  <c r="M126" i="4"/>
  <c r="L126" i="4"/>
  <c r="M127" i="4"/>
  <c r="L127" i="4"/>
  <c r="M128" i="4"/>
  <c r="L128" i="4"/>
  <c r="M129" i="4"/>
  <c r="L129" i="4"/>
  <c r="M130" i="4"/>
  <c r="L130" i="4"/>
  <c r="M131" i="4"/>
  <c r="L131" i="4"/>
  <c r="M132" i="4"/>
  <c r="L132" i="4"/>
  <c r="M133" i="4"/>
  <c r="L133" i="4"/>
  <c r="M134" i="4"/>
  <c r="L134" i="4"/>
  <c r="M135" i="4"/>
  <c r="L135" i="4"/>
  <c r="M136" i="4"/>
  <c r="L136" i="4"/>
  <c r="M137" i="4"/>
  <c r="L137" i="4"/>
  <c r="M138" i="4"/>
  <c r="L138" i="4"/>
  <c r="M139" i="4"/>
  <c r="L139" i="4"/>
  <c r="M140" i="4"/>
  <c r="L140" i="4"/>
  <c r="M141" i="4"/>
  <c r="L141" i="4"/>
  <c r="M142" i="4"/>
  <c r="L142" i="4"/>
  <c r="M143" i="4"/>
  <c r="L143" i="4"/>
  <c r="M144" i="4"/>
  <c r="L144" i="4"/>
  <c r="M145" i="4"/>
  <c r="L145" i="4"/>
  <c r="M146" i="4"/>
  <c r="L146" i="4"/>
  <c r="M147" i="4"/>
  <c r="L147" i="4"/>
  <c r="M148" i="4"/>
  <c r="L148" i="4"/>
  <c r="M149" i="4"/>
  <c r="L149" i="4"/>
  <c r="M150" i="4"/>
  <c r="L150" i="4"/>
  <c r="M151" i="4"/>
  <c r="L151" i="4"/>
  <c r="M152" i="4"/>
  <c r="L152" i="4"/>
  <c r="M153" i="4"/>
  <c r="L153" i="4"/>
  <c r="M154" i="4"/>
  <c r="L154" i="4"/>
  <c r="M155" i="4"/>
  <c r="L155" i="4"/>
  <c r="M156" i="4"/>
  <c r="L156" i="4"/>
  <c r="M157" i="4"/>
  <c r="L157" i="4"/>
  <c r="M158" i="4"/>
  <c r="L158" i="4"/>
  <c r="M159" i="4"/>
  <c r="L159" i="4"/>
  <c r="M160" i="4"/>
  <c r="L160" i="4"/>
  <c r="M161" i="4"/>
  <c r="L161" i="4"/>
  <c r="M162" i="4"/>
  <c r="L162" i="4"/>
  <c r="M163" i="4"/>
  <c r="L163" i="4"/>
  <c r="M164" i="4"/>
  <c r="L164" i="4"/>
  <c r="M165" i="4"/>
  <c r="L165" i="4"/>
  <c r="M166" i="4"/>
  <c r="L166" i="4"/>
  <c r="M167" i="4"/>
  <c r="L167" i="4"/>
  <c r="M168" i="4"/>
  <c r="L168" i="4"/>
  <c r="M169" i="4"/>
  <c r="L169" i="4"/>
  <c r="M170" i="4"/>
  <c r="L170" i="4"/>
  <c r="M171" i="4"/>
  <c r="L171" i="4"/>
  <c r="M172" i="4"/>
  <c r="L172" i="4"/>
  <c r="M173" i="4"/>
  <c r="L173" i="4"/>
  <c r="M174" i="4"/>
  <c r="L174" i="4"/>
  <c r="M175" i="4"/>
  <c r="L175" i="4"/>
  <c r="M176" i="4"/>
  <c r="L176" i="4"/>
  <c r="M177" i="4"/>
  <c r="L177" i="4"/>
  <c r="M178" i="4"/>
  <c r="L178" i="4"/>
  <c r="M179" i="4"/>
  <c r="L179" i="4"/>
  <c r="M180" i="4"/>
  <c r="L180" i="4"/>
  <c r="M181" i="4"/>
  <c r="L181" i="4"/>
  <c r="M182" i="4"/>
  <c r="L182" i="4"/>
  <c r="M183" i="4"/>
  <c r="L183" i="4"/>
  <c r="M184" i="4"/>
  <c r="L184" i="4"/>
  <c r="M185" i="4"/>
  <c r="L185" i="4"/>
  <c r="M186" i="4"/>
  <c r="L186" i="4"/>
  <c r="M187" i="4"/>
  <c r="L187" i="4"/>
  <c r="M188" i="4"/>
  <c r="L188" i="4"/>
  <c r="M189" i="4"/>
  <c r="L189" i="4"/>
  <c r="M190" i="4"/>
  <c r="L190" i="4"/>
  <c r="M191" i="4"/>
  <c r="L191" i="4"/>
  <c r="M192" i="4"/>
  <c r="L192" i="4"/>
  <c r="M193" i="4"/>
  <c r="L193" i="4"/>
  <c r="M194" i="4"/>
  <c r="L194" i="4"/>
  <c r="M195" i="4"/>
  <c r="L195" i="4"/>
  <c r="M196" i="4"/>
  <c r="L196" i="4"/>
  <c r="M197" i="4"/>
  <c r="L197" i="4"/>
  <c r="M198" i="4"/>
  <c r="L198" i="4"/>
  <c r="M199" i="4"/>
  <c r="L199" i="4"/>
  <c r="M200" i="4"/>
  <c r="L200" i="4"/>
  <c r="M201" i="4"/>
  <c r="L201" i="4"/>
  <c r="M202" i="4"/>
  <c r="L202" i="4"/>
  <c r="M203" i="4"/>
  <c r="L203" i="4"/>
  <c r="M204" i="4"/>
  <c r="L204" i="4"/>
  <c r="M205" i="4"/>
  <c r="L205" i="4"/>
  <c r="M206" i="4"/>
  <c r="L206" i="4"/>
  <c r="M207" i="4"/>
  <c r="L207" i="4"/>
  <c r="M208" i="4"/>
  <c r="L208" i="4"/>
  <c r="M209" i="4"/>
  <c r="L209" i="4"/>
  <c r="M210" i="4"/>
  <c r="L210" i="4"/>
  <c r="M211" i="4"/>
  <c r="L211" i="4"/>
  <c r="M212" i="4"/>
  <c r="L212" i="4"/>
  <c r="M213" i="4"/>
  <c r="L213" i="4"/>
  <c r="M214" i="4"/>
  <c r="L214" i="4"/>
  <c r="M215" i="4"/>
  <c r="L215" i="4"/>
  <c r="M216" i="4"/>
  <c r="L216" i="4"/>
  <c r="M217" i="4"/>
  <c r="L217" i="4"/>
  <c r="M218" i="4"/>
  <c r="L218" i="4"/>
  <c r="M219" i="4"/>
  <c r="L219" i="4"/>
  <c r="M220" i="4"/>
  <c r="L220" i="4"/>
  <c r="M221" i="4"/>
  <c r="L221" i="4"/>
  <c r="M222" i="4"/>
  <c r="L222" i="4"/>
  <c r="M223" i="4"/>
  <c r="L223" i="4"/>
  <c r="M224" i="4"/>
  <c r="L224" i="4"/>
  <c r="M225" i="4"/>
  <c r="L225" i="4"/>
  <c r="M226" i="4"/>
  <c r="L226" i="4"/>
  <c r="M227" i="4"/>
  <c r="L227" i="4"/>
  <c r="M228" i="4"/>
  <c r="L228" i="4"/>
  <c r="M229" i="4"/>
  <c r="L229" i="4"/>
  <c r="M230" i="4"/>
  <c r="L230" i="4"/>
  <c r="M231" i="4"/>
  <c r="L231" i="4"/>
  <c r="M232" i="4"/>
  <c r="L232" i="4"/>
  <c r="M233" i="4"/>
  <c r="L233" i="4"/>
  <c r="M234" i="4"/>
  <c r="L234" i="4"/>
  <c r="M235" i="4"/>
  <c r="L235" i="4"/>
  <c r="M236" i="4"/>
  <c r="L236" i="4"/>
  <c r="M237" i="4"/>
  <c r="L237" i="4"/>
  <c r="M238" i="4"/>
  <c r="L238" i="4"/>
  <c r="M239" i="4"/>
  <c r="L239" i="4"/>
  <c r="M240" i="4"/>
  <c r="L240" i="4"/>
  <c r="M241" i="4"/>
  <c r="L241" i="4"/>
  <c r="M242" i="4"/>
  <c r="L242" i="4"/>
  <c r="M243" i="4"/>
  <c r="L243" i="4"/>
  <c r="M244" i="4"/>
  <c r="L244" i="4"/>
  <c r="M245" i="4"/>
  <c r="L245" i="4"/>
  <c r="M246" i="4"/>
  <c r="L246" i="4"/>
  <c r="M247" i="4"/>
  <c r="L247" i="4"/>
  <c r="M248" i="4"/>
  <c r="L248" i="4"/>
  <c r="M249" i="4"/>
  <c r="L249" i="4"/>
  <c r="M250" i="4"/>
  <c r="L250" i="4"/>
  <c r="M251" i="4"/>
  <c r="L251" i="4"/>
  <c r="M252" i="4"/>
  <c r="L252" i="4"/>
  <c r="M253" i="4"/>
  <c r="L253" i="4"/>
  <c r="M254" i="4"/>
  <c r="L254" i="4"/>
  <c r="M255" i="4"/>
  <c r="L255" i="4"/>
  <c r="M256" i="4"/>
  <c r="L256" i="4"/>
  <c r="M257" i="4"/>
  <c r="L257" i="4"/>
  <c r="M258" i="4"/>
  <c r="L258" i="4"/>
  <c r="M259" i="4"/>
  <c r="L259" i="4"/>
  <c r="M260" i="4"/>
  <c r="L260" i="4"/>
  <c r="M261" i="4"/>
  <c r="L261" i="4"/>
  <c r="M262" i="4"/>
  <c r="L262" i="4"/>
  <c r="M263" i="4"/>
  <c r="L263" i="4"/>
  <c r="M264" i="4"/>
  <c r="L264" i="4"/>
  <c r="M265" i="4"/>
  <c r="L265" i="4"/>
  <c r="M266" i="4"/>
  <c r="L266" i="4"/>
  <c r="M267" i="4"/>
  <c r="L267" i="4"/>
  <c r="M268" i="4"/>
  <c r="L268" i="4"/>
  <c r="M269" i="4"/>
  <c r="L269" i="4"/>
  <c r="M270" i="4"/>
  <c r="L270" i="4"/>
  <c r="M271" i="4"/>
  <c r="L271" i="4"/>
  <c r="M272" i="4"/>
  <c r="L272" i="4"/>
  <c r="M273" i="4"/>
  <c r="L273" i="4"/>
  <c r="M274" i="4"/>
  <c r="L274" i="4"/>
  <c r="M275" i="4"/>
  <c r="L275" i="4"/>
  <c r="M276" i="4"/>
  <c r="L276" i="4"/>
  <c r="M277" i="4"/>
  <c r="L277" i="4"/>
  <c r="M278" i="4"/>
  <c r="L278" i="4"/>
  <c r="M279" i="4"/>
  <c r="L279" i="4"/>
  <c r="M280" i="4"/>
  <c r="L280" i="4"/>
  <c r="M281" i="4"/>
  <c r="L281" i="4"/>
  <c r="M282" i="4"/>
  <c r="L282" i="4"/>
  <c r="M283" i="4"/>
  <c r="L283" i="4"/>
  <c r="M284" i="4"/>
  <c r="L284" i="4"/>
  <c r="M285" i="4"/>
  <c r="L285" i="4"/>
  <c r="M286" i="4"/>
  <c r="L286" i="4"/>
  <c r="M287" i="4"/>
  <c r="L287" i="4"/>
  <c r="M288" i="4"/>
  <c r="L288" i="4"/>
  <c r="M289" i="4"/>
  <c r="L289" i="4"/>
  <c r="M290" i="4"/>
  <c r="L290" i="4"/>
  <c r="M291" i="4"/>
  <c r="L291" i="4"/>
  <c r="M292" i="4"/>
  <c r="L292" i="4"/>
  <c r="M293" i="4"/>
  <c r="L293" i="4"/>
  <c r="M294" i="4"/>
  <c r="L294" i="4"/>
  <c r="M295" i="4"/>
  <c r="L295" i="4"/>
  <c r="M296" i="4"/>
  <c r="L296" i="4"/>
  <c r="M297" i="4"/>
  <c r="L297" i="4"/>
  <c r="M298" i="4"/>
  <c r="L298" i="4"/>
  <c r="M299" i="4"/>
  <c r="L299" i="4"/>
  <c r="M300" i="4"/>
  <c r="L300" i="4"/>
  <c r="M301" i="4"/>
  <c r="L301" i="4"/>
  <c r="M302" i="4"/>
  <c r="L302" i="4"/>
  <c r="M303" i="4"/>
  <c r="L303" i="4"/>
  <c r="M304" i="4"/>
  <c r="L304" i="4"/>
  <c r="M305" i="4"/>
  <c r="L305" i="4"/>
  <c r="M306" i="4"/>
  <c r="L306" i="4"/>
  <c r="M307" i="4"/>
  <c r="L307" i="4"/>
  <c r="M308" i="4"/>
  <c r="L308" i="4"/>
  <c r="M309" i="4"/>
  <c r="L309" i="4"/>
  <c r="M310" i="4"/>
  <c r="L310" i="4"/>
  <c r="M311" i="4"/>
  <c r="L311" i="4"/>
  <c r="M312" i="4"/>
  <c r="N312" i="4" s="1"/>
  <c r="L312" i="4"/>
  <c r="M313" i="4"/>
  <c r="N313" i="4" s="1"/>
  <c r="L313" i="4"/>
  <c r="M314" i="4"/>
  <c r="N314" i="4" s="1"/>
  <c r="L314" i="4"/>
  <c r="M315" i="4"/>
  <c r="N315" i="4" s="1"/>
  <c r="L315" i="4"/>
  <c r="M316" i="4"/>
  <c r="N316" i="4" s="1"/>
  <c r="L316" i="4"/>
  <c r="M317" i="4"/>
  <c r="L317" i="4"/>
  <c r="M318" i="4"/>
  <c r="L318" i="4"/>
  <c r="M319" i="4"/>
  <c r="L319" i="4"/>
  <c r="M320" i="4"/>
  <c r="L320" i="4"/>
  <c r="M321" i="4"/>
  <c r="L321" i="4"/>
  <c r="M322" i="4"/>
  <c r="L322" i="4"/>
  <c r="M323" i="4"/>
  <c r="L323" i="4"/>
  <c r="M324" i="4"/>
  <c r="L324" i="4"/>
  <c r="M325" i="4"/>
  <c r="L325" i="4"/>
  <c r="M326" i="4"/>
  <c r="L326" i="4"/>
  <c r="M327" i="4"/>
  <c r="L327" i="4"/>
  <c r="M328" i="4"/>
  <c r="L328" i="4"/>
  <c r="M329" i="4"/>
  <c r="L329" i="4"/>
  <c r="M330" i="4"/>
  <c r="L330" i="4"/>
  <c r="M331" i="4"/>
  <c r="L331" i="4"/>
  <c r="M332" i="4"/>
  <c r="L332" i="4"/>
  <c r="M333" i="4"/>
  <c r="L333" i="4"/>
  <c r="M334" i="4"/>
  <c r="L334" i="4"/>
  <c r="M335" i="4"/>
  <c r="L335" i="4"/>
  <c r="M336" i="4"/>
  <c r="L336" i="4"/>
  <c r="M337" i="4"/>
  <c r="L337" i="4"/>
  <c r="M338" i="4"/>
  <c r="L338" i="4"/>
  <c r="M339" i="4"/>
  <c r="L339" i="4"/>
  <c r="M340" i="4"/>
  <c r="L340" i="4"/>
  <c r="M341" i="4"/>
  <c r="L341" i="4"/>
  <c r="M342" i="4"/>
  <c r="L342" i="4"/>
  <c r="M343" i="4"/>
  <c r="L343" i="4"/>
  <c r="M344" i="4"/>
  <c r="L344" i="4"/>
  <c r="M345" i="4"/>
  <c r="L345" i="4"/>
  <c r="M346" i="4"/>
  <c r="L346" i="4"/>
  <c r="M347" i="4"/>
  <c r="L347" i="4"/>
  <c r="M348" i="4"/>
  <c r="L348" i="4"/>
  <c r="M349" i="4"/>
  <c r="L349" i="4"/>
  <c r="M350" i="4"/>
  <c r="L350" i="4"/>
  <c r="M351" i="4"/>
  <c r="L351" i="4"/>
  <c r="M352" i="4"/>
  <c r="L352" i="4"/>
  <c r="M353" i="4"/>
  <c r="L353" i="4"/>
  <c r="M354" i="4"/>
  <c r="L354" i="4"/>
  <c r="M355" i="4"/>
  <c r="L355" i="4"/>
  <c r="M356" i="4"/>
  <c r="L356" i="4"/>
  <c r="M357" i="4"/>
  <c r="L357" i="4"/>
  <c r="M358" i="4"/>
  <c r="L358" i="4"/>
  <c r="M359" i="4"/>
  <c r="L359" i="4"/>
  <c r="M360" i="4"/>
  <c r="L360" i="4"/>
  <c r="M361" i="4"/>
  <c r="L361" i="4"/>
  <c r="M362" i="4"/>
  <c r="L362" i="4"/>
  <c r="M363" i="4"/>
  <c r="L363" i="4"/>
  <c r="M364" i="4"/>
  <c r="L364" i="4"/>
  <c r="M365" i="4"/>
  <c r="L365" i="4"/>
  <c r="M366" i="4"/>
  <c r="L366" i="4"/>
  <c r="M367" i="4"/>
  <c r="L367" i="4"/>
  <c r="M368" i="4"/>
  <c r="L368" i="4"/>
  <c r="M369" i="4"/>
  <c r="L369" i="4"/>
  <c r="M370" i="4"/>
  <c r="L370" i="4"/>
  <c r="M371" i="4"/>
  <c r="L371" i="4"/>
  <c r="M372" i="4"/>
  <c r="L372" i="4"/>
  <c r="M373" i="4"/>
  <c r="L373" i="4"/>
  <c r="M374" i="4"/>
  <c r="L374" i="4"/>
  <c r="M375" i="4"/>
  <c r="L375" i="4"/>
  <c r="M376" i="4"/>
  <c r="L376" i="4"/>
  <c r="M377" i="4"/>
  <c r="L377" i="4"/>
  <c r="M378" i="4"/>
  <c r="L378" i="4"/>
  <c r="M379" i="4"/>
  <c r="L379" i="4"/>
  <c r="M380" i="4"/>
  <c r="L380" i="4"/>
  <c r="M381" i="4"/>
  <c r="L381" i="4"/>
  <c r="M382" i="4"/>
  <c r="L382" i="4"/>
  <c r="M383" i="4"/>
  <c r="L383" i="4"/>
  <c r="M384" i="4"/>
  <c r="L384" i="4"/>
  <c r="M385" i="4"/>
  <c r="L385" i="4"/>
  <c r="M386" i="4"/>
  <c r="L386" i="4"/>
  <c r="M387" i="4"/>
  <c r="L387" i="4"/>
  <c r="M388" i="4"/>
  <c r="L388" i="4"/>
  <c r="M389" i="4"/>
  <c r="L389" i="4"/>
  <c r="M390" i="4"/>
  <c r="L390" i="4"/>
  <c r="M391" i="4"/>
  <c r="L391" i="4"/>
  <c r="M392" i="4"/>
  <c r="L392" i="4"/>
  <c r="M393" i="4"/>
  <c r="L393" i="4"/>
  <c r="M394" i="4"/>
  <c r="L394" i="4"/>
  <c r="M395" i="4"/>
  <c r="L395" i="4"/>
  <c r="M396" i="4"/>
  <c r="L396" i="4"/>
  <c r="M397" i="4"/>
  <c r="L397" i="4"/>
  <c r="M398" i="4"/>
  <c r="L398" i="4"/>
  <c r="M399" i="4"/>
  <c r="L399" i="4"/>
  <c r="M400" i="4"/>
  <c r="L400" i="4"/>
  <c r="M401" i="4"/>
  <c r="L401" i="4"/>
  <c r="M402" i="4"/>
  <c r="L402" i="4"/>
  <c r="M403" i="4"/>
  <c r="L403" i="4"/>
  <c r="M404" i="4"/>
  <c r="L404" i="4"/>
  <c r="M405" i="4"/>
  <c r="L405" i="4"/>
  <c r="M406" i="4"/>
  <c r="L406" i="4"/>
  <c r="M407" i="4"/>
  <c r="L407" i="4"/>
  <c r="M408" i="4"/>
  <c r="L408" i="4"/>
  <c r="M409" i="4"/>
  <c r="L409" i="4"/>
  <c r="M410" i="4"/>
  <c r="L410" i="4"/>
  <c r="M411" i="4"/>
  <c r="L411" i="4"/>
  <c r="M412" i="4"/>
  <c r="L412" i="4"/>
  <c r="M413" i="4"/>
  <c r="L413" i="4"/>
  <c r="M414" i="4"/>
  <c r="L414" i="4"/>
  <c r="M415" i="4"/>
  <c r="L415" i="4"/>
  <c r="M416" i="4"/>
  <c r="L416" i="4"/>
  <c r="M417" i="4"/>
  <c r="L417" i="4"/>
  <c r="M418" i="4"/>
  <c r="L418" i="4"/>
  <c r="M419" i="4"/>
  <c r="L419" i="4"/>
  <c r="M420" i="4"/>
  <c r="L420" i="4"/>
  <c r="M421" i="4"/>
  <c r="L421" i="4"/>
  <c r="M422" i="4"/>
  <c r="L422" i="4"/>
  <c r="M423" i="4"/>
  <c r="L423" i="4"/>
  <c r="M424" i="4"/>
  <c r="N424" i="4" s="1"/>
  <c r="L424" i="4"/>
  <c r="M425" i="4"/>
  <c r="L425" i="4"/>
  <c r="M426" i="4"/>
  <c r="L426" i="4"/>
  <c r="M427" i="4"/>
  <c r="L427" i="4"/>
  <c r="M428" i="4"/>
  <c r="L428" i="4"/>
  <c r="M429" i="4"/>
  <c r="L429" i="4"/>
  <c r="M430" i="4"/>
  <c r="L430" i="4"/>
  <c r="M431" i="4"/>
  <c r="L431" i="4"/>
  <c r="M432" i="4"/>
  <c r="L432" i="4"/>
  <c r="M433" i="4"/>
  <c r="L433" i="4"/>
  <c r="M434" i="4"/>
  <c r="L434" i="4"/>
  <c r="M435" i="4"/>
  <c r="L435" i="4"/>
  <c r="M436" i="4"/>
  <c r="L436" i="4"/>
  <c r="M437" i="4"/>
  <c r="L437" i="4"/>
  <c r="M438" i="4"/>
  <c r="L438" i="4"/>
  <c r="M439" i="4"/>
  <c r="L439" i="4"/>
  <c r="M440" i="4"/>
  <c r="L440" i="4"/>
  <c r="M441" i="4"/>
  <c r="L441" i="4"/>
  <c r="M442" i="4"/>
  <c r="L442" i="4"/>
  <c r="M443" i="4"/>
  <c r="L443" i="4"/>
  <c r="M444" i="4"/>
  <c r="L444" i="4"/>
  <c r="M445" i="4"/>
  <c r="L445" i="4"/>
  <c r="M446" i="4"/>
  <c r="L446" i="4"/>
  <c r="M447" i="4"/>
  <c r="L447" i="4"/>
  <c r="M448" i="4"/>
  <c r="L448" i="4"/>
  <c r="M449" i="4"/>
  <c r="L449" i="4"/>
  <c r="M450" i="4"/>
  <c r="L450" i="4"/>
  <c r="M451" i="4"/>
  <c r="L451" i="4"/>
  <c r="M452" i="4"/>
  <c r="L452" i="4"/>
  <c r="M453" i="4"/>
  <c r="L453" i="4"/>
  <c r="M454" i="4"/>
  <c r="L454" i="4"/>
  <c r="M455" i="4"/>
  <c r="L455" i="4"/>
  <c r="M456" i="4"/>
  <c r="L456" i="4"/>
  <c r="M457" i="4"/>
  <c r="L457" i="4"/>
  <c r="M458" i="4"/>
  <c r="L458" i="4"/>
  <c r="M459" i="4"/>
  <c r="L459" i="4"/>
  <c r="M460" i="4"/>
  <c r="L460" i="4"/>
  <c r="M461" i="4"/>
  <c r="L461" i="4"/>
  <c r="M462" i="4"/>
  <c r="L462" i="4"/>
  <c r="M463" i="4"/>
  <c r="L463" i="4"/>
  <c r="M464" i="4"/>
  <c r="L464" i="4"/>
  <c r="M465" i="4"/>
  <c r="L465" i="4"/>
  <c r="M466" i="4"/>
  <c r="L466" i="4"/>
  <c r="M467" i="4"/>
  <c r="L467" i="4"/>
  <c r="M468" i="4"/>
  <c r="L468" i="4"/>
  <c r="M469" i="4"/>
  <c r="L469" i="4"/>
  <c r="M470" i="4"/>
  <c r="L470" i="4"/>
  <c r="M471" i="4"/>
  <c r="L471" i="4"/>
  <c r="M472" i="4"/>
  <c r="L472" i="4"/>
  <c r="M473" i="4"/>
  <c r="L473" i="4"/>
  <c r="M474" i="4"/>
  <c r="L474" i="4"/>
  <c r="M475" i="4"/>
  <c r="L475" i="4"/>
  <c r="M476" i="4"/>
  <c r="L476" i="4"/>
  <c r="M477" i="4"/>
  <c r="L477" i="4"/>
  <c r="M478" i="4"/>
  <c r="L478" i="4"/>
  <c r="M479" i="4"/>
  <c r="L479" i="4"/>
  <c r="M480" i="4"/>
  <c r="L480" i="4"/>
  <c r="M481" i="4"/>
  <c r="L481" i="4"/>
  <c r="M482" i="4"/>
  <c r="L482" i="4"/>
  <c r="M483" i="4"/>
  <c r="L483" i="4"/>
  <c r="M484" i="4"/>
  <c r="L484" i="4"/>
  <c r="M485" i="4"/>
  <c r="L485" i="4"/>
  <c r="M486" i="4"/>
  <c r="L486" i="4"/>
  <c r="M487" i="4"/>
  <c r="L487" i="4"/>
  <c r="M488" i="4"/>
  <c r="L488" i="4"/>
  <c r="M489" i="4"/>
  <c r="L489" i="4"/>
  <c r="M490" i="4"/>
  <c r="L490" i="4"/>
  <c r="M491" i="4"/>
  <c r="L491" i="4"/>
  <c r="M492" i="4"/>
  <c r="L492" i="4"/>
  <c r="M493" i="4"/>
  <c r="L493" i="4"/>
  <c r="M494" i="4"/>
  <c r="L494" i="4"/>
  <c r="M495" i="4"/>
  <c r="L495" i="4"/>
  <c r="M496" i="4"/>
  <c r="L496" i="4"/>
  <c r="M497" i="4"/>
  <c r="L497" i="4"/>
  <c r="M498" i="4"/>
  <c r="L498" i="4"/>
  <c r="M499" i="4"/>
  <c r="L499" i="4"/>
  <c r="M500" i="4"/>
  <c r="L500" i="4"/>
  <c r="M501" i="4"/>
  <c r="L501" i="4"/>
  <c r="M502" i="4"/>
  <c r="L502" i="4"/>
  <c r="M503" i="4"/>
  <c r="L503" i="4"/>
  <c r="M504" i="4"/>
  <c r="L504" i="4"/>
  <c r="M505" i="4"/>
  <c r="L505" i="4"/>
  <c r="M506" i="4"/>
  <c r="L506" i="4"/>
  <c r="M507" i="4"/>
  <c r="L507" i="4"/>
  <c r="M508" i="4"/>
  <c r="L508" i="4"/>
  <c r="M509" i="4"/>
  <c r="L509" i="4"/>
  <c r="M510" i="4"/>
  <c r="L510" i="4"/>
  <c r="M511" i="4"/>
  <c r="L511" i="4"/>
  <c r="M512" i="4"/>
  <c r="L512" i="4"/>
  <c r="M513" i="4"/>
  <c r="L513" i="4"/>
  <c r="M514" i="4"/>
  <c r="L514" i="4"/>
  <c r="M515" i="4"/>
  <c r="L515" i="4"/>
  <c r="M516" i="4"/>
  <c r="L516" i="4"/>
  <c r="M517" i="4"/>
  <c r="L517" i="4"/>
  <c r="M518" i="4"/>
  <c r="L518" i="4"/>
  <c r="M519" i="4"/>
  <c r="L519" i="4"/>
  <c r="M520" i="4"/>
  <c r="L520" i="4"/>
  <c r="M521" i="4"/>
  <c r="L521" i="4"/>
  <c r="M522" i="4"/>
  <c r="L522" i="4"/>
  <c r="M523" i="4"/>
  <c r="L523" i="4"/>
  <c r="M524" i="4"/>
  <c r="L524" i="4"/>
  <c r="M525" i="4"/>
  <c r="L525" i="4"/>
  <c r="M526" i="4"/>
  <c r="L526" i="4"/>
  <c r="M527" i="4"/>
  <c r="L527" i="4"/>
  <c r="M528" i="4"/>
  <c r="L528" i="4"/>
  <c r="M529" i="4"/>
  <c r="L529" i="4"/>
  <c r="M530" i="4"/>
  <c r="L530" i="4"/>
  <c r="M531" i="4"/>
  <c r="L531" i="4"/>
  <c r="M532" i="4"/>
  <c r="L532" i="4"/>
  <c r="M533" i="4"/>
  <c r="L533" i="4"/>
  <c r="M534" i="4"/>
  <c r="L534" i="4"/>
  <c r="M535" i="4"/>
  <c r="L535" i="4"/>
  <c r="M536" i="4"/>
  <c r="L536" i="4"/>
  <c r="M537" i="4"/>
  <c r="L537" i="4"/>
  <c r="M538" i="4"/>
  <c r="L538" i="4"/>
  <c r="M539" i="4"/>
  <c r="L539" i="4"/>
  <c r="M540" i="4"/>
  <c r="L540" i="4"/>
  <c r="M541" i="4"/>
  <c r="L541" i="4"/>
  <c r="M542" i="4"/>
  <c r="L542" i="4"/>
  <c r="M543" i="4"/>
  <c r="L543" i="4"/>
  <c r="M544" i="4"/>
  <c r="L544" i="4"/>
  <c r="M545" i="4"/>
  <c r="L545" i="4"/>
  <c r="M546" i="4"/>
  <c r="L546" i="4"/>
  <c r="M547" i="4"/>
  <c r="L547" i="4"/>
  <c r="M548" i="4"/>
  <c r="L548" i="4"/>
  <c r="M549" i="4"/>
  <c r="L549" i="4"/>
  <c r="M550" i="4"/>
  <c r="L550" i="4"/>
  <c r="M551" i="4"/>
  <c r="L551" i="4"/>
  <c r="M552" i="4"/>
  <c r="L552" i="4"/>
  <c r="M553" i="4"/>
  <c r="L553" i="4"/>
  <c r="M554" i="4"/>
  <c r="L554" i="4"/>
  <c r="M555" i="4"/>
  <c r="L555" i="4"/>
  <c r="M556" i="4"/>
  <c r="L556" i="4"/>
  <c r="M557" i="4"/>
  <c r="L557" i="4"/>
  <c r="M558" i="4"/>
  <c r="L558" i="4"/>
  <c r="M559" i="4"/>
  <c r="L559" i="4"/>
  <c r="M560" i="4"/>
  <c r="L560" i="4"/>
  <c r="M561" i="4"/>
  <c r="L561" i="4"/>
  <c r="M562" i="4"/>
  <c r="L562" i="4"/>
  <c r="M563" i="4"/>
  <c r="L563" i="4"/>
  <c r="M564" i="4"/>
  <c r="L564" i="4"/>
  <c r="M565" i="4"/>
  <c r="L565" i="4"/>
  <c r="M566" i="4"/>
  <c r="L566" i="4"/>
  <c r="M567" i="4"/>
  <c r="L567" i="4"/>
  <c r="M568" i="4"/>
  <c r="L568" i="4"/>
  <c r="M569" i="4"/>
  <c r="L569" i="4"/>
  <c r="M570" i="4"/>
  <c r="L570" i="4"/>
  <c r="M571" i="4"/>
  <c r="L571" i="4"/>
  <c r="M572" i="4"/>
  <c r="L572" i="4"/>
  <c r="M573" i="4"/>
  <c r="L573" i="4"/>
  <c r="M574" i="4"/>
  <c r="L574" i="4"/>
  <c r="M575" i="4"/>
  <c r="L575" i="4"/>
  <c r="M576" i="4"/>
  <c r="L576" i="4"/>
  <c r="M577" i="4"/>
  <c r="L577" i="4"/>
  <c r="M578" i="4"/>
  <c r="L578" i="4"/>
  <c r="M579" i="4"/>
  <c r="L579" i="4"/>
  <c r="M580" i="4"/>
  <c r="L580" i="4"/>
  <c r="M581" i="4"/>
  <c r="L581" i="4"/>
  <c r="M582" i="4"/>
  <c r="L582" i="4"/>
  <c r="M583" i="4"/>
  <c r="L583" i="4"/>
  <c r="M584" i="4"/>
  <c r="L584" i="4"/>
  <c r="M585" i="4"/>
  <c r="L585" i="4"/>
  <c r="M586" i="4"/>
  <c r="L586" i="4"/>
  <c r="M587" i="4"/>
  <c r="L587" i="4"/>
  <c r="M588" i="4"/>
  <c r="L588" i="4"/>
  <c r="M589" i="4"/>
  <c r="L589" i="4"/>
  <c r="M590" i="4"/>
  <c r="L590" i="4"/>
  <c r="M591" i="4"/>
  <c r="L591" i="4"/>
  <c r="M592" i="4"/>
  <c r="L592" i="4"/>
  <c r="M593" i="4"/>
  <c r="L593" i="4"/>
  <c r="M594" i="4"/>
  <c r="L594" i="4"/>
  <c r="M595" i="4"/>
  <c r="L595" i="4"/>
  <c r="M596" i="4"/>
  <c r="L596" i="4"/>
  <c r="M597" i="4"/>
  <c r="L597" i="4"/>
  <c r="M598" i="4"/>
  <c r="L598" i="4"/>
  <c r="M599" i="4"/>
  <c r="L599" i="4"/>
  <c r="M600" i="4"/>
  <c r="L600" i="4"/>
  <c r="M601" i="4"/>
  <c r="L601" i="4"/>
  <c r="M602" i="4"/>
  <c r="L602" i="4"/>
  <c r="M603" i="4"/>
  <c r="L603" i="4"/>
  <c r="M604" i="4"/>
  <c r="L604" i="4"/>
  <c r="M605" i="4"/>
  <c r="L605" i="4"/>
  <c r="M606" i="4"/>
  <c r="L606" i="4"/>
  <c r="M607" i="4"/>
  <c r="L607" i="4"/>
  <c r="M608" i="4"/>
  <c r="L608" i="4"/>
  <c r="M609" i="4"/>
  <c r="L609" i="4"/>
  <c r="M610" i="4"/>
  <c r="L610" i="4"/>
  <c r="M611" i="4"/>
  <c r="L611" i="4"/>
  <c r="M612" i="4"/>
  <c r="L612" i="4"/>
  <c r="M613" i="4"/>
  <c r="L613" i="4"/>
  <c r="M614" i="4"/>
  <c r="L614" i="4"/>
  <c r="M615" i="4"/>
  <c r="L615" i="4"/>
  <c r="M616" i="4"/>
  <c r="L616" i="4"/>
  <c r="M617" i="4"/>
  <c r="L617" i="4"/>
  <c r="M618" i="4"/>
  <c r="L618" i="4"/>
  <c r="M619" i="4"/>
  <c r="L619" i="4"/>
  <c r="M620" i="4"/>
  <c r="L620" i="4"/>
  <c r="M621" i="4"/>
  <c r="L621" i="4"/>
  <c r="M622" i="4"/>
  <c r="L622" i="4"/>
  <c r="M623" i="4"/>
  <c r="L623" i="4"/>
  <c r="M624" i="4"/>
  <c r="L624" i="4"/>
  <c r="M625" i="4"/>
  <c r="L625" i="4"/>
  <c r="M626" i="4"/>
  <c r="L626" i="4"/>
  <c r="M627" i="4"/>
  <c r="L627" i="4"/>
  <c r="M628" i="4"/>
  <c r="L628" i="4"/>
  <c r="M629" i="4"/>
  <c r="L629" i="4"/>
  <c r="M630" i="4"/>
  <c r="L630" i="4"/>
  <c r="M631" i="4"/>
  <c r="L631" i="4"/>
  <c r="M632" i="4"/>
  <c r="L632" i="4"/>
  <c r="M633" i="4"/>
  <c r="L633" i="4"/>
  <c r="M634" i="4"/>
  <c r="L634" i="4"/>
  <c r="M635" i="4"/>
  <c r="L635" i="4"/>
  <c r="M636" i="4"/>
  <c r="L636" i="4"/>
  <c r="M637" i="4"/>
  <c r="L637" i="4"/>
  <c r="M638" i="4"/>
  <c r="L638" i="4"/>
  <c r="M639" i="4"/>
  <c r="L639" i="4"/>
  <c r="M640" i="4"/>
  <c r="L640" i="4"/>
  <c r="M641" i="4"/>
  <c r="L641" i="4"/>
  <c r="M642" i="4"/>
  <c r="L642" i="4"/>
  <c r="M643" i="4"/>
  <c r="L643" i="4"/>
  <c r="M644" i="4"/>
  <c r="L644" i="4"/>
  <c r="M645" i="4"/>
  <c r="L645" i="4"/>
  <c r="M646" i="4"/>
  <c r="L646" i="4"/>
  <c r="M647" i="4"/>
  <c r="L647" i="4"/>
  <c r="M648" i="4"/>
  <c r="L648" i="4"/>
  <c r="M649" i="4"/>
  <c r="L649" i="4"/>
  <c r="M650" i="4"/>
  <c r="L650" i="4"/>
  <c r="M651" i="4"/>
  <c r="L651" i="4"/>
  <c r="M652" i="4"/>
  <c r="L652" i="4"/>
  <c r="M653" i="4"/>
  <c r="L653" i="4"/>
  <c r="M654" i="4"/>
  <c r="L654" i="4"/>
  <c r="M655" i="4"/>
  <c r="L655" i="4"/>
  <c r="M656" i="4"/>
  <c r="L656" i="4"/>
  <c r="M657" i="4"/>
  <c r="L657" i="4"/>
  <c r="M658" i="4"/>
  <c r="L658" i="4"/>
  <c r="M659" i="4"/>
  <c r="L659" i="4"/>
  <c r="M660" i="4"/>
  <c r="L660" i="4"/>
  <c r="M661" i="4"/>
  <c r="L661" i="4"/>
  <c r="M662" i="4"/>
  <c r="L662" i="4"/>
  <c r="M663" i="4"/>
  <c r="L663" i="4"/>
  <c r="M664" i="4"/>
  <c r="L664" i="4"/>
  <c r="M665" i="4"/>
  <c r="L665" i="4"/>
  <c r="M666" i="4"/>
  <c r="L666" i="4"/>
  <c r="M667" i="4"/>
  <c r="L667" i="4"/>
  <c r="M668" i="4"/>
  <c r="L668" i="4"/>
  <c r="M669" i="4"/>
  <c r="L669" i="4"/>
  <c r="M670" i="4"/>
  <c r="L670" i="4"/>
  <c r="M671" i="4"/>
  <c r="L671" i="4"/>
  <c r="M672" i="4"/>
  <c r="L672" i="4"/>
  <c r="M673" i="4"/>
  <c r="L673" i="4"/>
  <c r="M674" i="4"/>
  <c r="L674" i="4"/>
  <c r="M675" i="4"/>
  <c r="L675" i="4"/>
  <c r="M676" i="4"/>
  <c r="L676" i="4"/>
  <c r="M677" i="4"/>
  <c r="L677" i="4"/>
  <c r="M678" i="4"/>
  <c r="L678" i="4"/>
  <c r="M679" i="4"/>
  <c r="L679" i="4"/>
  <c r="M680" i="4"/>
  <c r="L680" i="4"/>
  <c r="M681" i="4"/>
  <c r="L681" i="4"/>
  <c r="M682" i="4"/>
  <c r="L682" i="4"/>
  <c r="M683" i="4"/>
  <c r="L683" i="4"/>
  <c r="M684" i="4"/>
  <c r="L684" i="4"/>
  <c r="M685" i="4"/>
  <c r="L685" i="4"/>
  <c r="M686" i="4"/>
  <c r="L686" i="4"/>
  <c r="M687" i="4"/>
  <c r="L687" i="4"/>
  <c r="M688" i="4"/>
  <c r="L688" i="4"/>
  <c r="M689" i="4"/>
  <c r="L689" i="4"/>
  <c r="M690" i="4"/>
  <c r="L690" i="4"/>
  <c r="M691" i="4"/>
  <c r="L691" i="4"/>
  <c r="M692" i="4"/>
  <c r="L692" i="4"/>
  <c r="M693" i="4"/>
  <c r="L693" i="4"/>
  <c r="M694" i="4"/>
  <c r="L694" i="4"/>
  <c r="M695" i="4"/>
  <c r="L695" i="4"/>
  <c r="M696" i="4"/>
  <c r="L696" i="4"/>
  <c r="M697" i="4"/>
  <c r="L697" i="4"/>
  <c r="M698" i="4"/>
  <c r="L698" i="4"/>
  <c r="M699" i="4"/>
  <c r="L699" i="4"/>
  <c r="M700" i="4"/>
  <c r="L700" i="4"/>
  <c r="M701" i="4"/>
  <c r="L701" i="4"/>
  <c r="M702" i="4"/>
  <c r="L702" i="4"/>
  <c r="M703" i="4"/>
  <c r="L703" i="4"/>
  <c r="M704" i="4"/>
  <c r="L704" i="4"/>
  <c r="M705" i="4"/>
  <c r="L705" i="4"/>
  <c r="M706" i="4"/>
  <c r="L706" i="4"/>
  <c r="M707" i="4"/>
  <c r="L707" i="4"/>
  <c r="M708" i="4"/>
  <c r="L708" i="4"/>
  <c r="M709" i="4"/>
  <c r="L709" i="4"/>
  <c r="M710" i="4"/>
  <c r="L710" i="4"/>
  <c r="M711" i="4"/>
  <c r="L711" i="4"/>
  <c r="M712" i="4"/>
  <c r="L712" i="4"/>
  <c r="M713" i="4"/>
  <c r="L713" i="4"/>
  <c r="M714" i="4"/>
  <c r="L714" i="4"/>
  <c r="M715" i="4"/>
  <c r="L715" i="4"/>
  <c r="M716" i="4"/>
  <c r="L716" i="4"/>
  <c r="M717" i="4"/>
  <c r="L717" i="4"/>
  <c r="M718" i="4"/>
  <c r="L718" i="4"/>
  <c r="M719" i="4"/>
  <c r="L719" i="4"/>
  <c r="M720" i="4"/>
  <c r="L720" i="4"/>
  <c r="M721" i="4"/>
  <c r="L721" i="4"/>
  <c r="M722" i="4"/>
  <c r="L722" i="4"/>
  <c r="M723" i="4"/>
  <c r="L723" i="4"/>
  <c r="M724" i="4"/>
  <c r="L724" i="4"/>
  <c r="M725" i="4"/>
  <c r="L725" i="4"/>
  <c r="M726" i="4"/>
  <c r="L726" i="4"/>
  <c r="M727" i="4"/>
  <c r="L727" i="4"/>
  <c r="M728" i="4"/>
  <c r="L728" i="4"/>
  <c r="M729" i="4"/>
  <c r="L729" i="4"/>
  <c r="M730" i="4"/>
  <c r="L730" i="4"/>
  <c r="M731" i="4"/>
  <c r="L731" i="4"/>
  <c r="M732" i="4"/>
  <c r="L732" i="4"/>
  <c r="M733" i="4"/>
  <c r="L733" i="4"/>
  <c r="M734" i="4"/>
  <c r="L734" i="4"/>
  <c r="M735" i="4"/>
  <c r="L735" i="4"/>
  <c r="M736" i="4"/>
  <c r="L736" i="4"/>
  <c r="M737" i="4"/>
  <c r="L737" i="4"/>
  <c r="M738" i="4"/>
  <c r="L738" i="4"/>
  <c r="M739" i="4"/>
  <c r="L739" i="4"/>
  <c r="M740" i="4"/>
  <c r="L740" i="4"/>
  <c r="M741" i="4"/>
  <c r="L741" i="4"/>
  <c r="M742" i="4"/>
  <c r="L742" i="4"/>
  <c r="M743" i="4"/>
  <c r="L743" i="4"/>
  <c r="M744" i="4"/>
  <c r="L744" i="4"/>
  <c r="M745" i="4"/>
  <c r="L745" i="4"/>
  <c r="M746" i="4"/>
  <c r="L746" i="4"/>
  <c r="M747" i="4"/>
  <c r="L747" i="4"/>
  <c r="M748" i="4"/>
  <c r="L748" i="4"/>
  <c r="M749" i="4"/>
  <c r="L749" i="4"/>
  <c r="M750" i="4"/>
  <c r="L750" i="4"/>
  <c r="M751" i="4"/>
  <c r="L751" i="4"/>
  <c r="M752" i="4"/>
  <c r="L752" i="4"/>
  <c r="M753" i="4"/>
  <c r="L753" i="4"/>
  <c r="M754" i="4"/>
  <c r="L754" i="4"/>
  <c r="M755" i="4"/>
  <c r="L755" i="4"/>
  <c r="M756" i="4"/>
  <c r="L756" i="4"/>
  <c r="M757" i="4"/>
  <c r="L757" i="4"/>
  <c r="M758" i="4"/>
  <c r="L758" i="4"/>
  <c r="M759" i="4"/>
  <c r="L759" i="4"/>
  <c r="M760" i="4"/>
  <c r="L760" i="4"/>
  <c r="M761" i="4"/>
  <c r="L761" i="4"/>
  <c r="M762" i="4"/>
  <c r="L762" i="4"/>
  <c r="M763" i="4"/>
  <c r="L763" i="4"/>
  <c r="M764" i="4"/>
  <c r="L764" i="4"/>
  <c r="M765" i="4"/>
  <c r="L765" i="4"/>
  <c r="M766" i="4"/>
  <c r="L766" i="4"/>
  <c r="M767" i="4"/>
  <c r="L767" i="4"/>
  <c r="M768" i="4"/>
  <c r="L768" i="4"/>
  <c r="M769" i="4"/>
  <c r="L769" i="4"/>
  <c r="M770" i="4"/>
  <c r="L770" i="4"/>
  <c r="M771" i="4"/>
  <c r="L771" i="4"/>
  <c r="M772" i="4"/>
  <c r="L772" i="4"/>
  <c r="M773" i="4"/>
  <c r="L773" i="4"/>
  <c r="M774" i="4"/>
  <c r="L774" i="4"/>
  <c r="M775" i="4"/>
  <c r="L775" i="4"/>
  <c r="M776" i="4"/>
  <c r="L776" i="4"/>
  <c r="M777" i="4"/>
  <c r="L777" i="4"/>
  <c r="M778" i="4"/>
  <c r="L778" i="4"/>
  <c r="M779" i="4"/>
  <c r="L779" i="4"/>
  <c r="M780" i="4"/>
  <c r="L780" i="4"/>
  <c r="M781" i="4"/>
  <c r="L781" i="4"/>
  <c r="M782" i="4"/>
  <c r="L782" i="4"/>
  <c r="M783" i="4"/>
  <c r="L783" i="4"/>
  <c r="M784" i="4"/>
  <c r="L784" i="4"/>
  <c r="M785" i="4"/>
  <c r="L785" i="4"/>
  <c r="M786" i="4"/>
  <c r="L786" i="4"/>
  <c r="M787" i="4"/>
  <c r="L787" i="4"/>
  <c r="M788" i="4"/>
  <c r="L788" i="4"/>
  <c r="M789" i="4"/>
  <c r="L789" i="4"/>
  <c r="M790" i="4"/>
  <c r="L790" i="4"/>
  <c r="M791" i="4"/>
  <c r="L791" i="4"/>
  <c r="M792" i="4"/>
  <c r="L792" i="4"/>
  <c r="M793" i="4"/>
  <c r="L793" i="4"/>
  <c r="M794" i="4"/>
  <c r="L794" i="4"/>
  <c r="M795" i="4"/>
  <c r="L795" i="4"/>
  <c r="M796" i="4"/>
  <c r="L796" i="4"/>
  <c r="M797" i="4"/>
  <c r="L797" i="4"/>
  <c r="M798" i="4"/>
  <c r="L798" i="4"/>
  <c r="M799" i="4"/>
  <c r="L799" i="4"/>
  <c r="M800" i="4"/>
  <c r="L800" i="4"/>
  <c r="M801" i="4"/>
  <c r="L801" i="4"/>
  <c r="M802" i="4"/>
  <c r="L802" i="4"/>
  <c r="M803" i="4"/>
  <c r="L803" i="4"/>
  <c r="M804" i="4"/>
  <c r="L804" i="4"/>
  <c r="M805" i="4"/>
  <c r="L805" i="4"/>
  <c r="M806" i="4"/>
  <c r="L806" i="4"/>
  <c r="M807" i="4"/>
  <c r="L807" i="4"/>
  <c r="M808" i="4"/>
  <c r="L808" i="4"/>
  <c r="M809" i="4"/>
  <c r="L809" i="4"/>
  <c r="M810" i="4"/>
  <c r="L810" i="4"/>
  <c r="M811" i="4"/>
  <c r="L811" i="4"/>
  <c r="M812" i="4"/>
  <c r="L812" i="4"/>
  <c r="M813" i="4"/>
  <c r="L813" i="4"/>
  <c r="M814" i="4"/>
  <c r="L814" i="4"/>
  <c r="M815" i="4"/>
  <c r="L815" i="4"/>
  <c r="M816" i="4"/>
  <c r="L816" i="4"/>
  <c r="M817" i="4"/>
  <c r="L817" i="4"/>
  <c r="M818" i="4"/>
  <c r="L818" i="4"/>
  <c r="M819" i="4"/>
  <c r="L819" i="4"/>
  <c r="M820" i="4"/>
  <c r="L820" i="4"/>
  <c r="M821" i="4"/>
  <c r="L821" i="4"/>
  <c r="M822" i="4"/>
  <c r="L822" i="4"/>
  <c r="M823" i="4"/>
  <c r="L823" i="4"/>
  <c r="M824" i="4"/>
  <c r="L824" i="4"/>
  <c r="M825" i="4"/>
  <c r="L825" i="4"/>
  <c r="M826" i="4"/>
  <c r="L826" i="4"/>
  <c r="M827" i="4"/>
  <c r="L827" i="4"/>
  <c r="M828" i="4"/>
  <c r="L828" i="4"/>
  <c r="M829" i="4"/>
  <c r="L829" i="4"/>
  <c r="M830" i="4"/>
  <c r="L830" i="4"/>
  <c r="M831" i="4"/>
  <c r="L831" i="4"/>
  <c r="M832" i="4"/>
  <c r="L832" i="4"/>
  <c r="M833" i="4"/>
  <c r="L833" i="4"/>
  <c r="M834" i="4"/>
  <c r="L834" i="4"/>
  <c r="M835" i="4"/>
  <c r="L835" i="4"/>
  <c r="M836" i="4"/>
  <c r="L836" i="4"/>
  <c r="M837" i="4"/>
  <c r="L837" i="4"/>
  <c r="M838" i="4"/>
  <c r="L838" i="4"/>
  <c r="M839" i="4"/>
  <c r="L839" i="4"/>
  <c r="M840" i="4"/>
  <c r="L840" i="4"/>
  <c r="M841" i="4"/>
  <c r="L841" i="4"/>
  <c r="M842" i="4"/>
  <c r="L842" i="4"/>
  <c r="M843" i="4"/>
  <c r="L843" i="4"/>
  <c r="M844" i="4"/>
  <c r="L844" i="4"/>
  <c r="M845" i="4"/>
  <c r="L845" i="4"/>
  <c r="M846" i="4"/>
  <c r="L846" i="4"/>
  <c r="M847" i="4"/>
  <c r="L847" i="4"/>
  <c r="M848" i="4"/>
  <c r="L848" i="4"/>
  <c r="M849" i="4"/>
  <c r="L849" i="4"/>
  <c r="M850" i="4"/>
  <c r="L850" i="4"/>
  <c r="M851" i="4"/>
  <c r="L851" i="4"/>
  <c r="M852" i="4"/>
  <c r="L852" i="4"/>
  <c r="M853" i="4"/>
  <c r="L853" i="4"/>
  <c r="M854" i="4"/>
  <c r="L854" i="4"/>
  <c r="M855" i="4"/>
  <c r="L855" i="4"/>
  <c r="M856" i="4"/>
  <c r="L856" i="4"/>
  <c r="M857" i="4"/>
  <c r="L857" i="4"/>
  <c r="M858" i="4"/>
  <c r="L858" i="4"/>
  <c r="M859" i="4"/>
  <c r="L859" i="4"/>
  <c r="M860" i="4"/>
  <c r="L860" i="4"/>
  <c r="M861" i="4"/>
  <c r="L861" i="4"/>
  <c r="M862" i="4"/>
  <c r="L862" i="4"/>
  <c r="M863" i="4"/>
  <c r="L863" i="4"/>
  <c r="M864" i="4"/>
  <c r="L864" i="4"/>
  <c r="M865" i="4"/>
  <c r="L865" i="4"/>
  <c r="M866" i="4"/>
  <c r="L866" i="4"/>
  <c r="M867" i="4"/>
  <c r="L867" i="4"/>
  <c r="M868" i="4"/>
  <c r="L868" i="4"/>
  <c r="M869" i="4"/>
  <c r="L869" i="4"/>
  <c r="M870" i="4"/>
  <c r="L870" i="4"/>
  <c r="M871" i="4"/>
  <c r="L871" i="4"/>
  <c r="M872" i="4"/>
  <c r="L872" i="4"/>
  <c r="M873" i="4"/>
  <c r="L873" i="4"/>
  <c r="M874" i="4"/>
  <c r="L874" i="4"/>
  <c r="M875" i="4"/>
  <c r="L875" i="4"/>
  <c r="M876" i="4"/>
  <c r="L876" i="4"/>
  <c r="M877" i="4"/>
  <c r="L877" i="4"/>
  <c r="M878" i="4"/>
  <c r="L878" i="4"/>
  <c r="M879" i="4"/>
  <c r="L879" i="4"/>
  <c r="M880" i="4"/>
  <c r="L880" i="4"/>
  <c r="M881" i="4"/>
  <c r="L881" i="4"/>
  <c r="M882" i="4"/>
  <c r="L882" i="4"/>
  <c r="M883" i="4"/>
  <c r="L883" i="4"/>
  <c r="M884" i="4"/>
  <c r="L884" i="4"/>
  <c r="M885" i="4"/>
  <c r="L885" i="4"/>
  <c r="M886" i="4"/>
  <c r="L886" i="4"/>
  <c r="M887" i="4"/>
  <c r="L887" i="4"/>
  <c r="M888" i="4"/>
  <c r="L888" i="4"/>
  <c r="M889" i="4"/>
  <c r="L889" i="4"/>
  <c r="M890" i="4"/>
  <c r="L890" i="4"/>
  <c r="M891" i="4"/>
  <c r="L891" i="4"/>
  <c r="M892" i="4"/>
  <c r="L892" i="4"/>
  <c r="M893" i="4"/>
  <c r="L893" i="4"/>
  <c r="M894" i="4"/>
  <c r="L894" i="4"/>
  <c r="M895" i="4"/>
  <c r="L895" i="4"/>
  <c r="M896" i="4"/>
  <c r="L896" i="4"/>
  <c r="M897" i="4"/>
  <c r="L897" i="4"/>
  <c r="M898" i="4"/>
  <c r="L898" i="4"/>
  <c r="M899" i="4"/>
  <c r="L899" i="4"/>
  <c r="M900" i="4"/>
  <c r="L900" i="4"/>
  <c r="M901" i="4"/>
  <c r="L901" i="4"/>
  <c r="M902" i="4"/>
  <c r="L902" i="4"/>
  <c r="M903" i="4"/>
  <c r="L903" i="4"/>
  <c r="M904" i="4"/>
  <c r="L904" i="4"/>
  <c r="M905" i="4"/>
  <c r="L905" i="4"/>
  <c r="M906" i="4"/>
  <c r="L906" i="4"/>
  <c r="M907" i="4"/>
  <c r="L907" i="4"/>
  <c r="M908" i="4"/>
  <c r="N908" i="4" s="1"/>
  <c r="L908" i="4"/>
  <c r="M909" i="4"/>
  <c r="L909" i="4"/>
  <c r="M910" i="4"/>
  <c r="N910" i="4" s="1"/>
  <c r="L910" i="4"/>
  <c r="M911" i="4"/>
  <c r="L911" i="4"/>
  <c r="M912" i="4"/>
  <c r="L912" i="4"/>
  <c r="M913" i="4"/>
  <c r="L913" i="4"/>
  <c r="M914" i="4"/>
  <c r="L914" i="4"/>
  <c r="M915" i="4"/>
  <c r="L915" i="4"/>
  <c r="M916" i="4"/>
  <c r="N916" i="4" s="1"/>
  <c r="L916" i="4"/>
  <c r="M917" i="4"/>
  <c r="L917" i="4"/>
  <c r="M918" i="4"/>
  <c r="N918" i="4" s="1"/>
  <c r="L918" i="4"/>
  <c r="M919" i="4"/>
  <c r="L919" i="4"/>
  <c r="M920" i="4"/>
  <c r="L920" i="4"/>
  <c r="M921" i="4"/>
  <c r="L921" i="4"/>
  <c r="M922" i="4"/>
  <c r="L922" i="4"/>
  <c r="M923" i="4"/>
  <c r="L923" i="4"/>
  <c r="M924" i="4"/>
  <c r="L924" i="4"/>
  <c r="M925" i="4"/>
  <c r="L925" i="4"/>
  <c r="M926" i="4"/>
  <c r="L926" i="4"/>
  <c r="M927" i="4"/>
  <c r="L927" i="4"/>
  <c r="M928" i="4"/>
  <c r="L928" i="4"/>
  <c r="M929" i="4"/>
  <c r="L929" i="4"/>
  <c r="M930" i="4"/>
  <c r="L930" i="4"/>
  <c r="M931" i="4"/>
  <c r="L931" i="4"/>
  <c r="M932" i="4"/>
  <c r="L932" i="4"/>
  <c r="M933" i="4"/>
  <c r="L933" i="4"/>
  <c r="M934" i="4"/>
  <c r="L934" i="4"/>
  <c r="M935" i="4"/>
  <c r="L935" i="4"/>
  <c r="M936" i="4"/>
  <c r="L936" i="4"/>
  <c r="M937" i="4"/>
  <c r="L937" i="4"/>
  <c r="M938" i="4"/>
  <c r="L938" i="4"/>
  <c r="M939" i="4"/>
  <c r="L939" i="4"/>
  <c r="M940" i="4"/>
  <c r="L940" i="4"/>
  <c r="M941" i="4"/>
  <c r="L941" i="4"/>
  <c r="M942" i="4"/>
  <c r="L942" i="4"/>
  <c r="M943" i="4"/>
  <c r="L943" i="4"/>
  <c r="M944" i="4"/>
  <c r="L944" i="4"/>
  <c r="M945" i="4"/>
  <c r="L945" i="4"/>
  <c r="M946" i="4"/>
  <c r="L946" i="4"/>
  <c r="M947" i="4"/>
  <c r="L947" i="4"/>
  <c r="M948" i="4"/>
  <c r="L948" i="4"/>
  <c r="M949" i="4"/>
  <c r="L949" i="4"/>
  <c r="M950" i="4"/>
  <c r="L950" i="4"/>
  <c r="M951" i="4"/>
  <c r="L951" i="4"/>
  <c r="M952" i="4"/>
  <c r="L952" i="4"/>
  <c r="M953" i="4"/>
  <c r="L953" i="4"/>
  <c r="M954" i="4"/>
  <c r="L954" i="4"/>
  <c r="M955" i="4"/>
  <c r="L955" i="4"/>
  <c r="M956" i="4"/>
  <c r="L956" i="4"/>
  <c r="M957" i="4"/>
  <c r="L957" i="4"/>
  <c r="M958" i="4"/>
  <c r="L958" i="4"/>
  <c r="M959" i="4"/>
  <c r="L959" i="4"/>
  <c r="M960" i="4"/>
  <c r="L960" i="4"/>
  <c r="M961" i="4"/>
  <c r="L961" i="4"/>
  <c r="M962" i="4"/>
  <c r="L962" i="4"/>
  <c r="M963" i="4"/>
  <c r="L963" i="4"/>
  <c r="M964" i="4"/>
  <c r="L964" i="4"/>
  <c r="M965" i="4"/>
  <c r="L965" i="4"/>
  <c r="M966" i="4"/>
  <c r="L966" i="4"/>
  <c r="M967" i="4"/>
  <c r="L967" i="4"/>
  <c r="M968" i="4"/>
  <c r="L968" i="4"/>
  <c r="M969" i="4"/>
  <c r="L969" i="4"/>
  <c r="M970" i="4"/>
  <c r="L970" i="4"/>
  <c r="M971" i="4"/>
  <c r="L971" i="4"/>
  <c r="M972" i="4"/>
  <c r="L972" i="4"/>
  <c r="M973" i="4"/>
  <c r="L973" i="4"/>
  <c r="M974" i="4"/>
  <c r="L974" i="4"/>
  <c r="M975" i="4"/>
  <c r="L975" i="4"/>
  <c r="M976" i="4"/>
  <c r="L976" i="4"/>
  <c r="M977" i="4"/>
  <c r="L977" i="4"/>
  <c r="M978" i="4"/>
  <c r="L978" i="4"/>
  <c r="M979" i="4"/>
  <c r="L979" i="4"/>
  <c r="M980" i="4"/>
  <c r="L980" i="4"/>
  <c r="M981" i="4"/>
  <c r="L981" i="4"/>
  <c r="M982" i="4"/>
  <c r="L982" i="4"/>
  <c r="M983" i="4"/>
  <c r="L983" i="4"/>
  <c r="M984" i="4"/>
  <c r="L984" i="4"/>
  <c r="M985" i="4"/>
  <c r="L985" i="4"/>
  <c r="M986" i="4"/>
  <c r="L986" i="4"/>
  <c r="M987" i="4"/>
  <c r="L987" i="4"/>
  <c r="M988" i="4"/>
  <c r="L988" i="4"/>
  <c r="M989" i="4"/>
  <c r="L989" i="4"/>
  <c r="M990" i="4"/>
  <c r="L990" i="4"/>
  <c r="M991" i="4"/>
  <c r="L991" i="4"/>
  <c r="M992" i="4"/>
  <c r="L992" i="4"/>
  <c r="M993" i="4"/>
  <c r="L993" i="4"/>
  <c r="M994" i="4"/>
  <c r="L994" i="4"/>
  <c r="M995" i="4"/>
  <c r="L995" i="4"/>
  <c r="M996" i="4"/>
  <c r="L996" i="4"/>
  <c r="M997" i="4"/>
  <c r="L997" i="4"/>
  <c r="M998" i="4"/>
  <c r="L998" i="4"/>
  <c r="M999" i="4"/>
  <c r="L999" i="4"/>
  <c r="M1000" i="4"/>
  <c r="L1000" i="4"/>
  <c r="M1001" i="4"/>
  <c r="L1001" i="4"/>
  <c r="M1002" i="4"/>
  <c r="L1002" i="4"/>
  <c r="M1003" i="4"/>
  <c r="L1003" i="4"/>
  <c r="M1004" i="4"/>
  <c r="L1004" i="4"/>
  <c r="M1005" i="4"/>
  <c r="L1005" i="4"/>
  <c r="M1006" i="4"/>
  <c r="L1006" i="4"/>
  <c r="M1007" i="4"/>
  <c r="L1007" i="4"/>
  <c r="M1008" i="4"/>
  <c r="L1008" i="4"/>
  <c r="M1009" i="4"/>
  <c r="L1009" i="4"/>
  <c r="M1010" i="4"/>
  <c r="L1010" i="4"/>
  <c r="M1011" i="4"/>
  <c r="L1011" i="4"/>
  <c r="M1012" i="4"/>
  <c r="L1012" i="4"/>
  <c r="M1013" i="4"/>
  <c r="L1013" i="4"/>
  <c r="M1014" i="4"/>
  <c r="L1014" i="4"/>
  <c r="M1015" i="4"/>
  <c r="L1015" i="4"/>
  <c r="M1016" i="4"/>
  <c r="L1016" i="4"/>
  <c r="M1017" i="4"/>
  <c r="L1017" i="4"/>
  <c r="M1018" i="4"/>
  <c r="L1018" i="4"/>
  <c r="M1019" i="4"/>
  <c r="L1019" i="4"/>
  <c r="M1020" i="4"/>
  <c r="L1020" i="4"/>
  <c r="M1021" i="4"/>
  <c r="L1021" i="4"/>
  <c r="M1022" i="4"/>
  <c r="L1022" i="4"/>
  <c r="M1023" i="4"/>
  <c r="L1023" i="4"/>
  <c r="M1024" i="4"/>
  <c r="L1024" i="4"/>
  <c r="M1025" i="4"/>
  <c r="L1025" i="4"/>
  <c r="M1026" i="4"/>
  <c r="L1026" i="4"/>
  <c r="M1027" i="4"/>
  <c r="L1027" i="4"/>
  <c r="M1028" i="4"/>
  <c r="L1028" i="4"/>
  <c r="M1029" i="4"/>
  <c r="L1029" i="4"/>
  <c r="M1030" i="4"/>
  <c r="L1030" i="4"/>
  <c r="M1031" i="4"/>
  <c r="L1031" i="4"/>
  <c r="M1032" i="4"/>
  <c r="L1032" i="4"/>
  <c r="M1033" i="4"/>
  <c r="L1033" i="4"/>
  <c r="M1034" i="4"/>
  <c r="L1034" i="4"/>
  <c r="M1035" i="4"/>
  <c r="L1035" i="4"/>
  <c r="M1036" i="4"/>
  <c r="L1036" i="4"/>
  <c r="M1037" i="4"/>
  <c r="L1037" i="4"/>
  <c r="M1038" i="4"/>
  <c r="L1038" i="4"/>
  <c r="M1039" i="4"/>
  <c r="L1039" i="4"/>
  <c r="M1040" i="4"/>
  <c r="L1040" i="4"/>
  <c r="M1041" i="4"/>
  <c r="L1041" i="4"/>
  <c r="M1042" i="4"/>
  <c r="L1042" i="4"/>
  <c r="M1043" i="4"/>
  <c r="L1043" i="4"/>
  <c r="M1044" i="4"/>
  <c r="L1044" i="4"/>
  <c r="M1045" i="4"/>
  <c r="L1045" i="4"/>
  <c r="M1046" i="4"/>
  <c r="L1046" i="4"/>
  <c r="M1047" i="4"/>
  <c r="L1047" i="4"/>
  <c r="M1048" i="4"/>
  <c r="L1048" i="4"/>
  <c r="M1049" i="4"/>
  <c r="L1049" i="4"/>
  <c r="M1050" i="4"/>
  <c r="L1050" i="4"/>
  <c r="M1051" i="4"/>
  <c r="L1051" i="4"/>
  <c r="M1052" i="4"/>
  <c r="L1052" i="4"/>
  <c r="M1053" i="4"/>
  <c r="L1053" i="4"/>
  <c r="M1054" i="4"/>
  <c r="L1054" i="4"/>
  <c r="M1055" i="4"/>
  <c r="L1055" i="4"/>
  <c r="M1056" i="4"/>
  <c r="L1056" i="4"/>
  <c r="M1057" i="4"/>
  <c r="L1057" i="4"/>
  <c r="M1058" i="4"/>
  <c r="L1058" i="4"/>
  <c r="M1059" i="4"/>
  <c r="L1059" i="4"/>
  <c r="M1060" i="4"/>
  <c r="L1060" i="4"/>
  <c r="M1061" i="4"/>
  <c r="L1061" i="4"/>
  <c r="M1062" i="4"/>
  <c r="L1062" i="4"/>
  <c r="M1063" i="4"/>
  <c r="L1063" i="4"/>
  <c r="M1064" i="4"/>
  <c r="L1064" i="4"/>
  <c r="M1065" i="4"/>
  <c r="L1065" i="4"/>
  <c r="M1066" i="4"/>
  <c r="L1066" i="4"/>
  <c r="M1067" i="4"/>
  <c r="L1067" i="4"/>
  <c r="M1068" i="4"/>
  <c r="L1068" i="4"/>
  <c r="M1069" i="4"/>
  <c r="L1069" i="4"/>
  <c r="M1070" i="4"/>
  <c r="L1070" i="4"/>
  <c r="M1071" i="4"/>
  <c r="L1071" i="4"/>
  <c r="M1072" i="4"/>
  <c r="L1072" i="4"/>
  <c r="M1073" i="4"/>
  <c r="L1073" i="4"/>
  <c r="M1074" i="4"/>
  <c r="L1074" i="4"/>
  <c r="M1075" i="4"/>
  <c r="L1075" i="4"/>
  <c r="M1076" i="4"/>
  <c r="L1076" i="4"/>
  <c r="M1077" i="4"/>
  <c r="L1077" i="4"/>
  <c r="M1078" i="4"/>
  <c r="L1078" i="4"/>
  <c r="M1079" i="4"/>
  <c r="L1079" i="4"/>
  <c r="M1080" i="4"/>
  <c r="L1080" i="4"/>
  <c r="M1081" i="4"/>
  <c r="L1081" i="4"/>
  <c r="M1082" i="4"/>
  <c r="L1082" i="4"/>
  <c r="M1083" i="4"/>
  <c r="L1083" i="4"/>
  <c r="M1084" i="4"/>
  <c r="L1084" i="4"/>
  <c r="M1085" i="4"/>
  <c r="L1085" i="4"/>
  <c r="M1086" i="4"/>
  <c r="L1086" i="4"/>
  <c r="M1087" i="4"/>
  <c r="L1087" i="4"/>
  <c r="M1088" i="4"/>
  <c r="L1088" i="4"/>
  <c r="M1089" i="4"/>
  <c r="L1089" i="4"/>
  <c r="M1090" i="4"/>
  <c r="L1090" i="4"/>
  <c r="M1091" i="4"/>
  <c r="L1091" i="4"/>
  <c r="M1092" i="4"/>
  <c r="L1092" i="4"/>
  <c r="M1093" i="4"/>
  <c r="L1093" i="4"/>
  <c r="M1094" i="4"/>
  <c r="L1094" i="4"/>
  <c r="M1095" i="4"/>
  <c r="L1095" i="4"/>
  <c r="M1096" i="4"/>
  <c r="L1096" i="4"/>
  <c r="M1097" i="4"/>
  <c r="L1097" i="4"/>
  <c r="M1098" i="4"/>
  <c r="L1098" i="4"/>
  <c r="M1099" i="4"/>
  <c r="L1099" i="4"/>
  <c r="M1100" i="4"/>
  <c r="L1100" i="4"/>
  <c r="M1101" i="4"/>
  <c r="L1101" i="4"/>
  <c r="M1102" i="4"/>
  <c r="L1102" i="4"/>
  <c r="M1103" i="4"/>
  <c r="L1103" i="4"/>
  <c r="M1104" i="4"/>
  <c r="L1104" i="4"/>
  <c r="M1105" i="4"/>
  <c r="L1105" i="4"/>
  <c r="M1106" i="4"/>
  <c r="L1106" i="4"/>
  <c r="M1107" i="4"/>
  <c r="L1107" i="4"/>
  <c r="M1108" i="4"/>
  <c r="L1108" i="4"/>
  <c r="M1109" i="4"/>
  <c r="L1109" i="4"/>
  <c r="M1110" i="4"/>
  <c r="L1110" i="4"/>
  <c r="M1111" i="4"/>
  <c r="L1111" i="4"/>
  <c r="M1112" i="4"/>
  <c r="L1112" i="4"/>
  <c r="M1113" i="4"/>
  <c r="L1113" i="4"/>
  <c r="M1114" i="4"/>
  <c r="L1114" i="4"/>
  <c r="M1115" i="4"/>
  <c r="L1115" i="4"/>
  <c r="M1116" i="4"/>
  <c r="L1116" i="4"/>
  <c r="M1117" i="4"/>
  <c r="L1117" i="4"/>
  <c r="M1118" i="4"/>
  <c r="L1118" i="4"/>
  <c r="M1119" i="4"/>
  <c r="L1119" i="4"/>
  <c r="M1120" i="4"/>
  <c r="L1120" i="4"/>
  <c r="M1121" i="4"/>
  <c r="L1121" i="4"/>
  <c r="M1122" i="4"/>
  <c r="L1122" i="4"/>
  <c r="M1123" i="4"/>
  <c r="L1123" i="4"/>
  <c r="M1124" i="4"/>
  <c r="L1124" i="4"/>
  <c r="M1125" i="4"/>
  <c r="L1125" i="4"/>
  <c r="M1126" i="4"/>
  <c r="L1126" i="4"/>
  <c r="M1127" i="4"/>
  <c r="L1127" i="4"/>
  <c r="M1128" i="4"/>
  <c r="L1128" i="4"/>
  <c r="M1129" i="4"/>
  <c r="L1129" i="4"/>
  <c r="M1130" i="4"/>
  <c r="L1130" i="4"/>
  <c r="M1131" i="4"/>
  <c r="L1131" i="4"/>
  <c r="M1132" i="4"/>
  <c r="L1132" i="4"/>
  <c r="M1133" i="4"/>
  <c r="L1133" i="4"/>
  <c r="M1134" i="4"/>
  <c r="L1134" i="4"/>
  <c r="M1135" i="4"/>
  <c r="L1135" i="4"/>
  <c r="M1136" i="4"/>
  <c r="L1136" i="4"/>
  <c r="M1137" i="4"/>
  <c r="L1137" i="4"/>
  <c r="M1138" i="4"/>
  <c r="L1138" i="4"/>
  <c r="M1139" i="4"/>
  <c r="L1139" i="4"/>
  <c r="M1140" i="4"/>
  <c r="L1140" i="4"/>
  <c r="M1141" i="4"/>
  <c r="L1141" i="4"/>
  <c r="M1142" i="4"/>
  <c r="L1142" i="4"/>
  <c r="M1143" i="4"/>
  <c r="L1143" i="4"/>
  <c r="M1144" i="4"/>
  <c r="L1144" i="4"/>
  <c r="M1145" i="4"/>
  <c r="L1145" i="4"/>
  <c r="M1146" i="4"/>
  <c r="L1146" i="4"/>
  <c r="M1147" i="4"/>
  <c r="L1147" i="4"/>
  <c r="M1148" i="4"/>
  <c r="L1148" i="4"/>
  <c r="M1149" i="4"/>
  <c r="L1149" i="4"/>
  <c r="M1150" i="4"/>
  <c r="L1150" i="4"/>
  <c r="M1151" i="4"/>
  <c r="L1151" i="4"/>
  <c r="M1152" i="4"/>
  <c r="L1152" i="4"/>
  <c r="M1153" i="4"/>
  <c r="L1153" i="4"/>
  <c r="M1154" i="4"/>
  <c r="L1154" i="4"/>
  <c r="M1155" i="4"/>
  <c r="L1155" i="4"/>
  <c r="M1156" i="4"/>
  <c r="L1156" i="4"/>
  <c r="M1157" i="4"/>
  <c r="L1157" i="4"/>
  <c r="M1158" i="4"/>
  <c r="L1158" i="4"/>
  <c r="M1159" i="4"/>
  <c r="L1159" i="4"/>
  <c r="M1160" i="4"/>
  <c r="L1160" i="4"/>
  <c r="M1161" i="4"/>
  <c r="L1161" i="4"/>
  <c r="M1162" i="4"/>
  <c r="L1162" i="4"/>
  <c r="M1163" i="4"/>
  <c r="L1163" i="4"/>
  <c r="M1164" i="4"/>
  <c r="L1164" i="4"/>
  <c r="M1165" i="4"/>
  <c r="L1165" i="4"/>
  <c r="M1166" i="4"/>
  <c r="L1166" i="4"/>
  <c r="M1167" i="4"/>
  <c r="L1167" i="4"/>
  <c r="M1168" i="4"/>
  <c r="L1168" i="4"/>
  <c r="M1169" i="4"/>
  <c r="L1169" i="4"/>
  <c r="M1170" i="4"/>
  <c r="L1170" i="4"/>
  <c r="M1171" i="4"/>
  <c r="L1171" i="4"/>
  <c r="M1172" i="4"/>
  <c r="L1172" i="4"/>
  <c r="M1173" i="4"/>
  <c r="L1173" i="4"/>
  <c r="M1174" i="4"/>
  <c r="L1174" i="4"/>
  <c r="M1175" i="4"/>
  <c r="L1175" i="4"/>
  <c r="M1176" i="4"/>
  <c r="L1176" i="4"/>
  <c r="M1177" i="4"/>
  <c r="L1177" i="4"/>
  <c r="M1178" i="4"/>
  <c r="L1178" i="4"/>
  <c r="M1179" i="4"/>
  <c r="L1179" i="4"/>
  <c r="M1180" i="4"/>
  <c r="L1180" i="4"/>
  <c r="M1181" i="4"/>
  <c r="L1181" i="4"/>
  <c r="M1182" i="4"/>
  <c r="L1182" i="4"/>
  <c r="M1183" i="4"/>
  <c r="L1183" i="4"/>
  <c r="M1184" i="4"/>
  <c r="L1184" i="4"/>
  <c r="M1185" i="4"/>
  <c r="L1185" i="4"/>
  <c r="M1186" i="4"/>
  <c r="L1186" i="4"/>
  <c r="M1187" i="4"/>
  <c r="L1187" i="4"/>
  <c r="M1188" i="4"/>
  <c r="L1188" i="4"/>
  <c r="M1189" i="4"/>
  <c r="L1189" i="4"/>
  <c r="M1190" i="4"/>
  <c r="L1190" i="4"/>
  <c r="M1191" i="4"/>
  <c r="L1191" i="4"/>
  <c r="M1192" i="4"/>
  <c r="L1192" i="4"/>
  <c r="M1193" i="4"/>
  <c r="L1193" i="4"/>
  <c r="M1194" i="4"/>
  <c r="L1194" i="4"/>
  <c r="M1195" i="4"/>
  <c r="L1195" i="4"/>
  <c r="M1196" i="4"/>
  <c r="L1196" i="4"/>
  <c r="M1197" i="4"/>
  <c r="L1197" i="4"/>
  <c r="M1198" i="4"/>
  <c r="L1198" i="4"/>
  <c r="M1199" i="4"/>
  <c r="L1199" i="4"/>
  <c r="M1200" i="4"/>
  <c r="L1200" i="4"/>
  <c r="M1201" i="4"/>
  <c r="L1201" i="4"/>
  <c r="M1202" i="4"/>
  <c r="L1202" i="4"/>
  <c r="M1203" i="4"/>
  <c r="L1203" i="4"/>
  <c r="M1204" i="4"/>
  <c r="L1204" i="4"/>
  <c r="M1205" i="4"/>
  <c r="L1205" i="4"/>
  <c r="M1206" i="4"/>
  <c r="L1206" i="4"/>
  <c r="M1207" i="4"/>
  <c r="L1207" i="4"/>
  <c r="M1208" i="4"/>
  <c r="L1208" i="4"/>
  <c r="M1209" i="4"/>
  <c r="L1209" i="4"/>
  <c r="M1210" i="4"/>
  <c r="L1210" i="4"/>
  <c r="M1211" i="4"/>
  <c r="L1211" i="4"/>
  <c r="M1212" i="4"/>
  <c r="L1212" i="4"/>
  <c r="M1213" i="4"/>
  <c r="L1213" i="4"/>
  <c r="M1214" i="4"/>
  <c r="L1214" i="4"/>
  <c r="M1215" i="4"/>
  <c r="L1215" i="4"/>
  <c r="M1216" i="4"/>
  <c r="L1216" i="4"/>
  <c r="M1217" i="4"/>
  <c r="L1217" i="4"/>
  <c r="M1218" i="4"/>
  <c r="L1218" i="4"/>
  <c r="M1219" i="4"/>
  <c r="L1219" i="4"/>
  <c r="M1220" i="4"/>
  <c r="L1220" i="4"/>
  <c r="M1221" i="4"/>
  <c r="L1221" i="4"/>
  <c r="M1222" i="4"/>
  <c r="L1222" i="4"/>
  <c r="M1223" i="4"/>
  <c r="L1223" i="4"/>
  <c r="M1224" i="4"/>
  <c r="L1224" i="4"/>
  <c r="M1225" i="4"/>
  <c r="L1225" i="4"/>
  <c r="M1226" i="4"/>
  <c r="L1226" i="4"/>
  <c r="M1227" i="4"/>
  <c r="L1227" i="4"/>
  <c r="M1228" i="4"/>
  <c r="L1228" i="4"/>
  <c r="M1229" i="4"/>
  <c r="L1229" i="4"/>
  <c r="M1230" i="4"/>
  <c r="L1230" i="4"/>
  <c r="M1231" i="4"/>
  <c r="L1231" i="4"/>
  <c r="M1232" i="4"/>
  <c r="N1232" i="4" s="1"/>
  <c r="L1232" i="4"/>
  <c r="M1233" i="4"/>
  <c r="L1233" i="4"/>
  <c r="M1234" i="4"/>
  <c r="L1234" i="4"/>
  <c r="M1235" i="4"/>
  <c r="L1235" i="4"/>
  <c r="M1236" i="4"/>
  <c r="L1236" i="4"/>
  <c r="M1237" i="4"/>
  <c r="L1237" i="4"/>
  <c r="M1238" i="4"/>
  <c r="L1238" i="4"/>
  <c r="M1239" i="4"/>
  <c r="L1239" i="4"/>
  <c r="M1240" i="4"/>
  <c r="N1240" i="4" s="1"/>
  <c r="L1240" i="4"/>
  <c r="M1241" i="4"/>
  <c r="N1241" i="4" s="1"/>
  <c r="L1241" i="4"/>
  <c r="M1242" i="4"/>
  <c r="N1242" i="4" s="1"/>
  <c r="L1242" i="4"/>
  <c r="M1243" i="4"/>
  <c r="N1243" i="4" s="1"/>
  <c r="L1243" i="4"/>
  <c r="M1244" i="4"/>
  <c r="L1244" i="4"/>
  <c r="M1245" i="4"/>
  <c r="L1245" i="4"/>
  <c r="M1246" i="4"/>
  <c r="L1246" i="4"/>
  <c r="M1247" i="4"/>
  <c r="L1247" i="4"/>
  <c r="M1248" i="4"/>
  <c r="L1248" i="4"/>
  <c r="M1249" i="4"/>
  <c r="L1249" i="4"/>
  <c r="M1250" i="4"/>
  <c r="L1250" i="4"/>
  <c r="M1251" i="4"/>
  <c r="L1251" i="4"/>
  <c r="M1252" i="4"/>
  <c r="L1252" i="4"/>
  <c r="M1253" i="4"/>
  <c r="L1253" i="4"/>
  <c r="M1254" i="4"/>
  <c r="L1254" i="4"/>
  <c r="M1255" i="4"/>
  <c r="L1255" i="4"/>
  <c r="M1256" i="4"/>
  <c r="L1256" i="4"/>
  <c r="M1257" i="4"/>
  <c r="L1257" i="4"/>
  <c r="M1258" i="4"/>
  <c r="L1258" i="4"/>
  <c r="M1259" i="4"/>
  <c r="L1259" i="4"/>
  <c r="M1260" i="4"/>
  <c r="L1260" i="4"/>
  <c r="M1261" i="4"/>
  <c r="L1261" i="4"/>
  <c r="M1262" i="4"/>
  <c r="L1262" i="4"/>
  <c r="M1263" i="4"/>
  <c r="L1263" i="4"/>
  <c r="M1264" i="4"/>
  <c r="L1264" i="4"/>
  <c r="M1265" i="4"/>
  <c r="L1265" i="4"/>
  <c r="M1266" i="4"/>
  <c r="L1266" i="4"/>
  <c r="M1267" i="4"/>
  <c r="L1267" i="4"/>
  <c r="M1268" i="4"/>
  <c r="L1268" i="4"/>
  <c r="M1269" i="4"/>
  <c r="L1269" i="4"/>
  <c r="M1270" i="4"/>
  <c r="L1270" i="4"/>
  <c r="M1271" i="4"/>
  <c r="L1271" i="4"/>
  <c r="M1272" i="4"/>
  <c r="L1272" i="4"/>
  <c r="M1273" i="4"/>
  <c r="L1273" i="4"/>
  <c r="M1274" i="4"/>
  <c r="L1274" i="4"/>
  <c r="M1275" i="4"/>
  <c r="L1275" i="4"/>
  <c r="M1276" i="4"/>
  <c r="L1276" i="4"/>
  <c r="M1277" i="4"/>
  <c r="L1277" i="4"/>
  <c r="M1278" i="4"/>
  <c r="L1278" i="4"/>
  <c r="M1279" i="4"/>
  <c r="L1279" i="4"/>
  <c r="M1280" i="4"/>
  <c r="L1280" i="4"/>
  <c r="M1281" i="4"/>
  <c r="L1281" i="4"/>
  <c r="M1282" i="4"/>
  <c r="L1282" i="4"/>
  <c r="M1283" i="4"/>
  <c r="L1283" i="4"/>
  <c r="M1284" i="4"/>
  <c r="L1284" i="4"/>
  <c r="M1285" i="4"/>
  <c r="L1285" i="4"/>
  <c r="M1286" i="4"/>
  <c r="L1286" i="4"/>
  <c r="M1287" i="4"/>
  <c r="L1287" i="4"/>
  <c r="M1288" i="4"/>
  <c r="L1288" i="4"/>
  <c r="M1289" i="4"/>
  <c r="L1289" i="4"/>
  <c r="M1290" i="4"/>
  <c r="L1290" i="4"/>
  <c r="M1291" i="4"/>
  <c r="L1291" i="4"/>
  <c r="M1292" i="4"/>
  <c r="L1292" i="4"/>
  <c r="M1293" i="4"/>
  <c r="L1293" i="4"/>
  <c r="M1294" i="4"/>
  <c r="L1294" i="4"/>
  <c r="M1295" i="4"/>
  <c r="L1295" i="4"/>
  <c r="M1296" i="4"/>
  <c r="L1296" i="4"/>
  <c r="M1297" i="4"/>
  <c r="L1297" i="4"/>
  <c r="M1298" i="4"/>
  <c r="L1298" i="4"/>
  <c r="M1299" i="4"/>
  <c r="L1299" i="4"/>
  <c r="M1300" i="4"/>
  <c r="L1300" i="4"/>
  <c r="M1301" i="4"/>
  <c r="L1301" i="4"/>
  <c r="M1302" i="4"/>
  <c r="L1302" i="4"/>
  <c r="M1303" i="4"/>
  <c r="L1303" i="4"/>
  <c r="M1304" i="4"/>
  <c r="L1304" i="4"/>
  <c r="M1305" i="4"/>
  <c r="L1305" i="4"/>
  <c r="M1306" i="4"/>
  <c r="L1306" i="4"/>
  <c r="M1307" i="4"/>
  <c r="L1307" i="4"/>
  <c r="M1308" i="4"/>
  <c r="L1308" i="4"/>
  <c r="M1309" i="4"/>
  <c r="L1309" i="4"/>
  <c r="M1310" i="4"/>
  <c r="L1310" i="4"/>
  <c r="M1311" i="4"/>
  <c r="L1311" i="4"/>
  <c r="M1312" i="4"/>
  <c r="L1312" i="4"/>
  <c r="M1313" i="4"/>
  <c r="L1313" i="4"/>
  <c r="M1314" i="4"/>
  <c r="L1314" i="4"/>
  <c r="M1315" i="4"/>
  <c r="L1315" i="4"/>
  <c r="M1316" i="4"/>
  <c r="L1316" i="4"/>
  <c r="M1317" i="4"/>
  <c r="L1317" i="4"/>
  <c r="M1318" i="4"/>
  <c r="L1318" i="4"/>
  <c r="M1319" i="4"/>
  <c r="L1319" i="4"/>
  <c r="M1320" i="4"/>
  <c r="L1320" i="4"/>
  <c r="M1321" i="4"/>
  <c r="L1321" i="4"/>
  <c r="M1322" i="4"/>
  <c r="L1322" i="4"/>
  <c r="M1323" i="4"/>
  <c r="L1323" i="4"/>
  <c r="M1324" i="4"/>
  <c r="L1324" i="4"/>
  <c r="M1325" i="4"/>
  <c r="L1325" i="4"/>
  <c r="M1326" i="4"/>
  <c r="L1326" i="4"/>
  <c r="M1327" i="4"/>
  <c r="L1327" i="4"/>
  <c r="M1328" i="4"/>
  <c r="L1328" i="4"/>
  <c r="M1329" i="4"/>
  <c r="L1329" i="4"/>
  <c r="M1330" i="4"/>
  <c r="L1330" i="4"/>
  <c r="M1331" i="4"/>
  <c r="L1331" i="4"/>
  <c r="M1332" i="4"/>
  <c r="L1332" i="4"/>
  <c r="M1333" i="4"/>
  <c r="L1333" i="4"/>
  <c r="M1334" i="4"/>
  <c r="L1334" i="4"/>
  <c r="M1335" i="4"/>
  <c r="L1335" i="4"/>
  <c r="M1336" i="4"/>
  <c r="L1336" i="4"/>
  <c r="M1337" i="4"/>
  <c r="L1337" i="4"/>
  <c r="M1338" i="4"/>
  <c r="L1338" i="4"/>
  <c r="M1339" i="4"/>
  <c r="L1339" i="4"/>
  <c r="M1340" i="4"/>
  <c r="L1340" i="4"/>
  <c r="M1341" i="4"/>
  <c r="L1341" i="4"/>
  <c r="M1342" i="4"/>
  <c r="L1342" i="4"/>
  <c r="M1343" i="4"/>
  <c r="L1343" i="4"/>
  <c r="M1344" i="4"/>
  <c r="L1344" i="4"/>
  <c r="M1345" i="4"/>
  <c r="L1345" i="4"/>
  <c r="M1346" i="4"/>
  <c r="L1346" i="4"/>
  <c r="M1347" i="4"/>
  <c r="L1347" i="4"/>
  <c r="M1348" i="4"/>
  <c r="L1348" i="4"/>
  <c r="M1349" i="4"/>
  <c r="L1349" i="4"/>
  <c r="M1350" i="4"/>
  <c r="L1350" i="4"/>
  <c r="M1351" i="4"/>
  <c r="L1351" i="4"/>
  <c r="M1352" i="4"/>
  <c r="L1352" i="4"/>
  <c r="M1353" i="4"/>
  <c r="L1353" i="4"/>
  <c r="M1354" i="4"/>
  <c r="L1354" i="4"/>
  <c r="M1355" i="4"/>
  <c r="L1355" i="4"/>
  <c r="M1356" i="4"/>
  <c r="L1356" i="4"/>
  <c r="M1357" i="4"/>
  <c r="L1357" i="4"/>
  <c r="M1358" i="4"/>
  <c r="L1358" i="4"/>
  <c r="M1359" i="4"/>
  <c r="L1359" i="4"/>
  <c r="M1360" i="4"/>
  <c r="L1360" i="4"/>
  <c r="M1361" i="4"/>
  <c r="L1361" i="4"/>
  <c r="M1362" i="4"/>
  <c r="L1362" i="4"/>
  <c r="M1363" i="4"/>
  <c r="L1363" i="4"/>
  <c r="M1364" i="4"/>
  <c r="L1364" i="4"/>
  <c r="M1365" i="4"/>
  <c r="L1365" i="4"/>
  <c r="M1366" i="4"/>
  <c r="L1366" i="4"/>
  <c r="M1367" i="4"/>
  <c r="L1367" i="4"/>
  <c r="M1368" i="4"/>
  <c r="L1368" i="4"/>
  <c r="M1369" i="4"/>
  <c r="L1369" i="4"/>
  <c r="M1370" i="4"/>
  <c r="L1370" i="4"/>
  <c r="M1371" i="4"/>
  <c r="L1371" i="4"/>
  <c r="M1372" i="4"/>
  <c r="L1372" i="4"/>
  <c r="M1373" i="4"/>
  <c r="L1373" i="4"/>
  <c r="M1374" i="4"/>
  <c r="L1374" i="4"/>
  <c r="M1375" i="4"/>
  <c r="L1375" i="4"/>
  <c r="M1376" i="4"/>
  <c r="L1376" i="4"/>
  <c r="M1377" i="4"/>
  <c r="L1377" i="4"/>
  <c r="M1378" i="4"/>
  <c r="L1378" i="4"/>
  <c r="M1379" i="4"/>
  <c r="L1379" i="4"/>
  <c r="M1380" i="4"/>
  <c r="L1380" i="4"/>
  <c r="M1381" i="4"/>
  <c r="L1381" i="4"/>
  <c r="M1382" i="4"/>
  <c r="L1382" i="4"/>
  <c r="M1383" i="4"/>
  <c r="L1383" i="4"/>
  <c r="M1384" i="4"/>
  <c r="L1384" i="4"/>
  <c r="M1385" i="4"/>
  <c r="L1385" i="4"/>
  <c r="M1386" i="4"/>
  <c r="L1386" i="4"/>
  <c r="M1387" i="4"/>
  <c r="L1387" i="4"/>
  <c r="M1388" i="4"/>
  <c r="L1388" i="4"/>
  <c r="M1389" i="4"/>
  <c r="L1389" i="4"/>
  <c r="M1390" i="4"/>
  <c r="L1390" i="4"/>
  <c r="M1391" i="4"/>
  <c r="L1391" i="4"/>
  <c r="M1392" i="4"/>
  <c r="L1392" i="4"/>
  <c r="M1393" i="4"/>
  <c r="L1393" i="4"/>
  <c r="M1394" i="4"/>
  <c r="L1394" i="4"/>
  <c r="M1395" i="4"/>
  <c r="L1395" i="4"/>
  <c r="M1396" i="4"/>
  <c r="L1396" i="4"/>
  <c r="M1397" i="4"/>
  <c r="L1397" i="4"/>
  <c r="M1398" i="4"/>
  <c r="L1398" i="4"/>
  <c r="M1399" i="4"/>
  <c r="L1399" i="4"/>
  <c r="M1400" i="4"/>
  <c r="L1400" i="4"/>
  <c r="M1401" i="4"/>
  <c r="L1401" i="4"/>
  <c r="M1402" i="4"/>
  <c r="L1402" i="4"/>
  <c r="M1403" i="4"/>
  <c r="L1403" i="4"/>
  <c r="M1404" i="4"/>
  <c r="L1404" i="4"/>
  <c r="M1405" i="4"/>
  <c r="L1405" i="4"/>
  <c r="M1406" i="4"/>
  <c r="L1406" i="4"/>
  <c r="M1407" i="4"/>
  <c r="L1407" i="4"/>
  <c r="M1408" i="4"/>
  <c r="L1408" i="4"/>
  <c r="M1409" i="4"/>
  <c r="L1409" i="4"/>
  <c r="M1410" i="4"/>
  <c r="L1410" i="4"/>
  <c r="M1411" i="4"/>
  <c r="L1411" i="4"/>
  <c r="M1412" i="4"/>
  <c r="L1412" i="4"/>
  <c r="M1413" i="4"/>
  <c r="L1413" i="4"/>
  <c r="M1414" i="4"/>
  <c r="L1414" i="4"/>
  <c r="M1415" i="4"/>
  <c r="L1415" i="4"/>
  <c r="M1416" i="4"/>
  <c r="L1416" i="4"/>
  <c r="M1417" i="4"/>
  <c r="L1417" i="4"/>
  <c r="M1418" i="4"/>
  <c r="L1418" i="4"/>
  <c r="M1419" i="4"/>
  <c r="L1419" i="4"/>
  <c r="M1420" i="4"/>
  <c r="L1420" i="4"/>
  <c r="M1421" i="4"/>
  <c r="L1421" i="4"/>
  <c r="M1422" i="4"/>
  <c r="L1422" i="4"/>
  <c r="M1423" i="4"/>
  <c r="L1423" i="4"/>
  <c r="M1424" i="4"/>
  <c r="L1424" i="4"/>
  <c r="M1425" i="4"/>
  <c r="L1425" i="4"/>
  <c r="M1426" i="4"/>
  <c r="L1426" i="4"/>
  <c r="M1427" i="4"/>
  <c r="L1427" i="4"/>
  <c r="M1428" i="4"/>
  <c r="L1428" i="4"/>
  <c r="M1429" i="4"/>
  <c r="L1429" i="4"/>
  <c r="M1430" i="4"/>
  <c r="L1430" i="4"/>
  <c r="M1431" i="4"/>
  <c r="L1431" i="4"/>
  <c r="M1432" i="4"/>
  <c r="L1432" i="4"/>
  <c r="M1433" i="4"/>
  <c r="L1433" i="4"/>
  <c r="M1434" i="4"/>
  <c r="L1434" i="4"/>
  <c r="M1435" i="4"/>
  <c r="L1435" i="4"/>
  <c r="M1436" i="4"/>
  <c r="L1436" i="4"/>
  <c r="M1437" i="4"/>
  <c r="L1437" i="4"/>
  <c r="M1438" i="4"/>
  <c r="L1438" i="4"/>
  <c r="M1439" i="4"/>
  <c r="L1439" i="4"/>
  <c r="M1440" i="4"/>
  <c r="L1440" i="4"/>
  <c r="M1441" i="4"/>
  <c r="L1441" i="4"/>
  <c r="M1442" i="4"/>
  <c r="L1442" i="4"/>
  <c r="M1443" i="4"/>
  <c r="L1443" i="4"/>
  <c r="M1444" i="4"/>
  <c r="L1444" i="4"/>
  <c r="M1445" i="4"/>
  <c r="L1445" i="4"/>
  <c r="M1446" i="4"/>
  <c r="L1446" i="4"/>
  <c r="M1447" i="4"/>
  <c r="L1447" i="4"/>
  <c r="M1448" i="4"/>
  <c r="L1448" i="4"/>
  <c r="M1449" i="4"/>
  <c r="L1449" i="4"/>
  <c r="M1450" i="4"/>
  <c r="L1450" i="4"/>
  <c r="M1451" i="4"/>
  <c r="L1451" i="4"/>
  <c r="M1452" i="4"/>
  <c r="L1452" i="4"/>
  <c r="M1453" i="4"/>
  <c r="L1453" i="4"/>
  <c r="M1454" i="4"/>
  <c r="L1454" i="4"/>
  <c r="M1455" i="4"/>
  <c r="L1455" i="4"/>
  <c r="M1456" i="4"/>
  <c r="L1456" i="4"/>
  <c r="M1457" i="4"/>
  <c r="L1457" i="4"/>
  <c r="M1458" i="4"/>
  <c r="L1458" i="4"/>
  <c r="M1459" i="4"/>
  <c r="L1459" i="4"/>
  <c r="M1460" i="4"/>
  <c r="L1460" i="4"/>
  <c r="M1461" i="4"/>
  <c r="L1461" i="4"/>
  <c r="M1462" i="4"/>
  <c r="L1462" i="4"/>
  <c r="M1463" i="4"/>
  <c r="L1463" i="4"/>
  <c r="M1464" i="4"/>
  <c r="L1464" i="4"/>
  <c r="M1465" i="4"/>
  <c r="L1465" i="4"/>
  <c r="M1466" i="4"/>
  <c r="L1466" i="4"/>
  <c r="M1467" i="4"/>
  <c r="L1467" i="4"/>
  <c r="M1468" i="4"/>
  <c r="L1468" i="4"/>
  <c r="M1469" i="4"/>
  <c r="L1469" i="4"/>
  <c r="M1470" i="4"/>
  <c r="L1470" i="4"/>
  <c r="M1471" i="4"/>
  <c r="L1471" i="4"/>
  <c r="M1472" i="4"/>
  <c r="L1472" i="4"/>
  <c r="M1473" i="4"/>
  <c r="L1473" i="4"/>
  <c r="M1474" i="4"/>
  <c r="L1474" i="4"/>
  <c r="M1475" i="4"/>
  <c r="L1475" i="4"/>
  <c r="M1476" i="4"/>
  <c r="L1476" i="4"/>
  <c r="M1477" i="4"/>
  <c r="L1477" i="4"/>
  <c r="M1478" i="4"/>
  <c r="L1478" i="4"/>
  <c r="M1479" i="4"/>
  <c r="L1479" i="4"/>
  <c r="M1480" i="4"/>
  <c r="L1480" i="4"/>
  <c r="M1481" i="4"/>
  <c r="L1481" i="4"/>
  <c r="M1482" i="4"/>
  <c r="L1482" i="4"/>
  <c r="M1483" i="4"/>
  <c r="L1483" i="4"/>
  <c r="M1484" i="4"/>
  <c r="L1484" i="4"/>
  <c r="M1485" i="4"/>
  <c r="L1485" i="4"/>
  <c r="M1486" i="4"/>
  <c r="L1486" i="4"/>
  <c r="M1487" i="4"/>
  <c r="L1487" i="4"/>
  <c r="M1488" i="4"/>
  <c r="L1488" i="4"/>
  <c r="M1489" i="4"/>
  <c r="L1489" i="4"/>
  <c r="M1490" i="4"/>
  <c r="L1490" i="4"/>
  <c r="M1491" i="4"/>
  <c r="L1491" i="4"/>
  <c r="M1492" i="4"/>
  <c r="N1492" i="4" s="1"/>
  <c r="L1492" i="4"/>
  <c r="M1493" i="4"/>
  <c r="N1493" i="4" s="1"/>
  <c r="L1493" i="4"/>
  <c r="M1494" i="4"/>
  <c r="N1494" i="4" s="1"/>
  <c r="L1494" i="4"/>
  <c r="M1495" i="4"/>
  <c r="N1495" i="4" s="1"/>
  <c r="L1495" i="4"/>
  <c r="M1496" i="4"/>
  <c r="L1496" i="4"/>
  <c r="M1497" i="4"/>
  <c r="L1497" i="4"/>
  <c r="M1498" i="4"/>
  <c r="L1498" i="4"/>
  <c r="M1499" i="4"/>
  <c r="L1499" i="4"/>
  <c r="M1500" i="4"/>
  <c r="L1500" i="4"/>
  <c r="M1501" i="4"/>
  <c r="L1501" i="4"/>
  <c r="M1502" i="4"/>
  <c r="L1502" i="4"/>
  <c r="M1503" i="4"/>
  <c r="L1503" i="4"/>
  <c r="M1504" i="4"/>
  <c r="L1504" i="4"/>
  <c r="M1505" i="4"/>
  <c r="L1505" i="4"/>
  <c r="M1506" i="4"/>
  <c r="L1506" i="4"/>
  <c r="M1507" i="4"/>
  <c r="L1507" i="4"/>
  <c r="M1508" i="4"/>
  <c r="L1508" i="4"/>
  <c r="M1509" i="4"/>
  <c r="L1509" i="4"/>
  <c r="M1510" i="4"/>
  <c r="L1510" i="4"/>
  <c r="M1511" i="4"/>
  <c r="L1511" i="4"/>
  <c r="M1512" i="4"/>
  <c r="L1512" i="4"/>
  <c r="M1513" i="4"/>
  <c r="L1513" i="4"/>
  <c r="M1514" i="4"/>
  <c r="L1514" i="4"/>
  <c r="M1515" i="4"/>
  <c r="L1515" i="4"/>
  <c r="M1516" i="4"/>
  <c r="L1516" i="4"/>
  <c r="M1517" i="4"/>
  <c r="L1517" i="4"/>
  <c r="M1518" i="4"/>
  <c r="L1518" i="4"/>
  <c r="M1519" i="4"/>
  <c r="L1519" i="4"/>
  <c r="M1520" i="4"/>
  <c r="N1520" i="4" s="1"/>
  <c r="L1520" i="4"/>
  <c r="M1521" i="4"/>
  <c r="L1521" i="4"/>
  <c r="M1522" i="4"/>
  <c r="N1522" i="4" s="1"/>
  <c r="L1522" i="4"/>
  <c r="M1523" i="4"/>
  <c r="L1523" i="4"/>
  <c r="M1524" i="4"/>
  <c r="L1524" i="4"/>
  <c r="M1525" i="4"/>
  <c r="L1525" i="4"/>
  <c r="M1526" i="4"/>
  <c r="L1526" i="4"/>
  <c r="M1527" i="4"/>
  <c r="L1527" i="4"/>
  <c r="M1528" i="4"/>
  <c r="L1528" i="4"/>
  <c r="M1529" i="4"/>
  <c r="L1529" i="4"/>
  <c r="M1530" i="4"/>
  <c r="L1530" i="4"/>
  <c r="M1531" i="4"/>
  <c r="L1531" i="4"/>
  <c r="M1532" i="4"/>
  <c r="L1532" i="4"/>
  <c r="M1533" i="4"/>
  <c r="L1533" i="4"/>
  <c r="M1534" i="4"/>
  <c r="L1534" i="4"/>
  <c r="M1535" i="4"/>
  <c r="L1535" i="4"/>
  <c r="M1536" i="4"/>
  <c r="L1536" i="4"/>
  <c r="M1537" i="4"/>
  <c r="L1537" i="4"/>
  <c r="M1538" i="4"/>
  <c r="L1538" i="4"/>
  <c r="M1539" i="4"/>
  <c r="L1539" i="4"/>
  <c r="M1540" i="4"/>
  <c r="L1540" i="4"/>
  <c r="M1541" i="4"/>
  <c r="L1541" i="4"/>
  <c r="M1542" i="4"/>
  <c r="L1542" i="4"/>
  <c r="M1543" i="4"/>
  <c r="L1543" i="4"/>
  <c r="M1544" i="4"/>
  <c r="L1544" i="4"/>
  <c r="M1545" i="4"/>
  <c r="L1545" i="4"/>
  <c r="M1546" i="4"/>
  <c r="L1546" i="4"/>
  <c r="M1547" i="4"/>
  <c r="L1547" i="4"/>
  <c r="M1548" i="4"/>
  <c r="L1548" i="4"/>
  <c r="M1549" i="4"/>
  <c r="L1549" i="4"/>
  <c r="M1550" i="4"/>
  <c r="L1550" i="4"/>
  <c r="M1551" i="4"/>
  <c r="L1551" i="4"/>
  <c r="M1552" i="4"/>
  <c r="N1552" i="4" s="1"/>
  <c r="L1552" i="4"/>
  <c r="M1553" i="4"/>
  <c r="L1553" i="4"/>
  <c r="M1554" i="4"/>
  <c r="L1554" i="4"/>
  <c r="M1555" i="4"/>
  <c r="N1555" i="4" s="1"/>
  <c r="L1555" i="4"/>
  <c r="M1556" i="4"/>
  <c r="N1556" i="4" s="1"/>
  <c r="L1556" i="4"/>
  <c r="M1557" i="4"/>
  <c r="N1557" i="4" s="1"/>
  <c r="L1557" i="4"/>
  <c r="M1558" i="4"/>
  <c r="N1558" i="4" s="1"/>
  <c r="L1558" i="4"/>
  <c r="M1559" i="4"/>
  <c r="L1559" i="4"/>
  <c r="M1560" i="4"/>
  <c r="L1560" i="4"/>
  <c r="M1561" i="4"/>
  <c r="L1561" i="4"/>
  <c r="M1562" i="4"/>
  <c r="L1562" i="4"/>
  <c r="M1563" i="4"/>
  <c r="L1563" i="4"/>
  <c r="M1564" i="4"/>
  <c r="L1564" i="4"/>
  <c r="M1565" i="4"/>
  <c r="L1565" i="4"/>
  <c r="M1566" i="4"/>
  <c r="L1566" i="4"/>
  <c r="M1567" i="4"/>
  <c r="L1567" i="4"/>
  <c r="M1568" i="4"/>
  <c r="L1568" i="4"/>
  <c r="M1569" i="4"/>
  <c r="L1569" i="4"/>
  <c r="M1570" i="4"/>
  <c r="L1570" i="4"/>
  <c r="M1571" i="4"/>
  <c r="L1571" i="4"/>
  <c r="M1572" i="4"/>
  <c r="L1572" i="4"/>
  <c r="M1573" i="4"/>
  <c r="L1573" i="4"/>
  <c r="M1574" i="4"/>
  <c r="L1574" i="4"/>
  <c r="M1575" i="4"/>
  <c r="L1575" i="4"/>
  <c r="M1576" i="4"/>
  <c r="L1576" i="4"/>
  <c r="M1577" i="4"/>
  <c r="L1577" i="4"/>
  <c r="M1578" i="4"/>
  <c r="L1578" i="4"/>
  <c r="M1579" i="4"/>
  <c r="L1579" i="4"/>
  <c r="M1580" i="4"/>
  <c r="N1580" i="4" s="1"/>
  <c r="L1580" i="4"/>
  <c r="M1581" i="4"/>
  <c r="L1581" i="4"/>
  <c r="M1582" i="4"/>
  <c r="N1582" i="4" s="1"/>
  <c r="L1582" i="4"/>
  <c r="M1583" i="4"/>
  <c r="N1583" i="4" s="1"/>
  <c r="L1583" i="4"/>
  <c r="M1584" i="4"/>
  <c r="N1584" i="4" s="1"/>
  <c r="L1584" i="4"/>
  <c r="M1585" i="4"/>
  <c r="N1585" i="4" s="1"/>
  <c r="L1585" i="4"/>
  <c r="M1586" i="4"/>
  <c r="L1586" i="4"/>
  <c r="M1587" i="4"/>
  <c r="L1587" i="4"/>
  <c r="M1588" i="4"/>
  <c r="L1588" i="4"/>
  <c r="M1589" i="4"/>
  <c r="L1589" i="4"/>
  <c r="M1590" i="4"/>
  <c r="L1590" i="4"/>
  <c r="M1591" i="4"/>
  <c r="L1591" i="4"/>
  <c r="M1592" i="4"/>
  <c r="L1592" i="4"/>
  <c r="M1593" i="4"/>
  <c r="L1593" i="4"/>
  <c r="M1594" i="4"/>
  <c r="L1594" i="4"/>
  <c r="M1595" i="4"/>
  <c r="L1595" i="4"/>
  <c r="M1596" i="4"/>
  <c r="L1596" i="4"/>
  <c r="M1597" i="4"/>
  <c r="L1597" i="4"/>
  <c r="M1598" i="4"/>
  <c r="L1598" i="4"/>
  <c r="M1599" i="4"/>
  <c r="L1599" i="4"/>
  <c r="M1600" i="4"/>
  <c r="N1600" i="4" s="1"/>
  <c r="L1600" i="4"/>
  <c r="M1601" i="4"/>
  <c r="L1601" i="4"/>
  <c r="M1602" i="4"/>
  <c r="N1602" i="4" s="1"/>
  <c r="L1602" i="4"/>
  <c r="M1603" i="4"/>
  <c r="N1603" i="4" s="1"/>
  <c r="L1603" i="4"/>
  <c r="M1604" i="4"/>
  <c r="L1604" i="4"/>
  <c r="M1605" i="4"/>
  <c r="L1605" i="4"/>
  <c r="M1606" i="4"/>
  <c r="L1606" i="4"/>
  <c r="M1607" i="4"/>
  <c r="L1607" i="4"/>
  <c r="M1608" i="4"/>
  <c r="L1608" i="4"/>
  <c r="M1609" i="4"/>
  <c r="L1609" i="4"/>
  <c r="M1610" i="4"/>
  <c r="L1610" i="4"/>
  <c r="M1611" i="4"/>
  <c r="L1611" i="4"/>
  <c r="M1612" i="4"/>
  <c r="N1612" i="4" s="1"/>
  <c r="L1612" i="4"/>
  <c r="M1613" i="4"/>
  <c r="L1613" i="4"/>
  <c r="M1614" i="4"/>
  <c r="L1614" i="4"/>
  <c r="M1615" i="4"/>
  <c r="L1615" i="4"/>
  <c r="M1616" i="4"/>
  <c r="L1616" i="4"/>
  <c r="M1617" i="4"/>
  <c r="L1617" i="4"/>
  <c r="M1618" i="4"/>
  <c r="L1618" i="4"/>
  <c r="M1619" i="4"/>
  <c r="L1619" i="4"/>
  <c r="M1620" i="4"/>
  <c r="L1620" i="4"/>
  <c r="M1621" i="4"/>
  <c r="L1621" i="4"/>
  <c r="M1622" i="4"/>
  <c r="L1622" i="4"/>
  <c r="M1623" i="4"/>
  <c r="L1623" i="4"/>
  <c r="M1624" i="4"/>
  <c r="L1624" i="4"/>
  <c r="M1625" i="4"/>
  <c r="L1625" i="4"/>
  <c r="M1626" i="4"/>
  <c r="L1626" i="4"/>
  <c r="M1627" i="4"/>
  <c r="L1627" i="4"/>
  <c r="M1628" i="4"/>
  <c r="L1628" i="4"/>
  <c r="M1629" i="4"/>
  <c r="L1629" i="4"/>
  <c r="M1630" i="4"/>
  <c r="L1630" i="4"/>
  <c r="M1631" i="4"/>
  <c r="L1631" i="4"/>
  <c r="M1632" i="4"/>
  <c r="L1632" i="4"/>
  <c r="M1633" i="4"/>
  <c r="L1633" i="4"/>
  <c r="M1634" i="4"/>
  <c r="L1634" i="4"/>
  <c r="M1635" i="4"/>
  <c r="L1635" i="4"/>
  <c r="M1636" i="4"/>
  <c r="L1636" i="4"/>
  <c r="M1637" i="4"/>
  <c r="L1637" i="4"/>
  <c r="M1638" i="4"/>
  <c r="L1638" i="4"/>
  <c r="M1639" i="4"/>
  <c r="L1639" i="4"/>
  <c r="M1640" i="4"/>
  <c r="L1640" i="4"/>
  <c r="M1641" i="4"/>
  <c r="L1641" i="4"/>
  <c r="M1642" i="4"/>
  <c r="L1642" i="4"/>
  <c r="M1643" i="4"/>
  <c r="L1643" i="4"/>
  <c r="M1644" i="4"/>
  <c r="L1644" i="4"/>
  <c r="M1645" i="4"/>
  <c r="L1645" i="4"/>
  <c r="M1646" i="4"/>
  <c r="L1646" i="4"/>
  <c r="M1647" i="4"/>
  <c r="L1647" i="4"/>
  <c r="M1648" i="4"/>
  <c r="L1648" i="4"/>
  <c r="M1649" i="4"/>
  <c r="L1649" i="4"/>
  <c r="M1650" i="4"/>
  <c r="L1650" i="4"/>
  <c r="M1651" i="4"/>
  <c r="L1651" i="4"/>
  <c r="M1652" i="4"/>
  <c r="L1652" i="4"/>
  <c r="M1653" i="4"/>
  <c r="L1653" i="4"/>
  <c r="M1654" i="4"/>
  <c r="L1654" i="4"/>
  <c r="M1655" i="4"/>
  <c r="L1655" i="4"/>
  <c r="M1656" i="4"/>
  <c r="L1656" i="4"/>
  <c r="M1657" i="4"/>
  <c r="L1657" i="4"/>
  <c r="M1658" i="4"/>
  <c r="L1658" i="4"/>
  <c r="M1659" i="4"/>
  <c r="L1659" i="4"/>
  <c r="M1660" i="4"/>
  <c r="L1660" i="4"/>
  <c r="M1661" i="4"/>
  <c r="L1661" i="4"/>
  <c r="M1662" i="4"/>
  <c r="L1662" i="4"/>
  <c r="M1663" i="4"/>
  <c r="L1663" i="4"/>
  <c r="M1664" i="4"/>
  <c r="L1664" i="4"/>
  <c r="M1665" i="4"/>
  <c r="L1665" i="4"/>
  <c r="M1666" i="4"/>
  <c r="L1666" i="4"/>
  <c r="M1667" i="4"/>
  <c r="L1667" i="4"/>
  <c r="M1668" i="4"/>
  <c r="L1668" i="4"/>
  <c r="M1669" i="4"/>
  <c r="L1669" i="4"/>
  <c r="M1670" i="4"/>
  <c r="L1670" i="4"/>
  <c r="M1671" i="4"/>
  <c r="L1671" i="4"/>
  <c r="M1672" i="4"/>
  <c r="L1672" i="4"/>
  <c r="M1673" i="4"/>
  <c r="L1673" i="4"/>
  <c r="M1674" i="4"/>
  <c r="L1674" i="4"/>
  <c r="M1675" i="4"/>
  <c r="L1675" i="4"/>
  <c r="M1676" i="4"/>
  <c r="L1676" i="4"/>
  <c r="M1677" i="4"/>
  <c r="L1677" i="4"/>
  <c r="M1678" i="4"/>
  <c r="L1678" i="4"/>
  <c r="M1679" i="4"/>
  <c r="L1679" i="4"/>
  <c r="M1680" i="4"/>
  <c r="L1680" i="4"/>
  <c r="M1681" i="4"/>
  <c r="L1681" i="4"/>
  <c r="M1682" i="4"/>
  <c r="L1682" i="4"/>
  <c r="M1683" i="4"/>
  <c r="L1683" i="4"/>
  <c r="M1684" i="4"/>
  <c r="L1684" i="4"/>
  <c r="M1685" i="4"/>
  <c r="L1685" i="4"/>
  <c r="M1686" i="4"/>
  <c r="L1686" i="4"/>
  <c r="M1687" i="4"/>
  <c r="L1687" i="4"/>
  <c r="M1688" i="4"/>
  <c r="L1688" i="4"/>
  <c r="M1689" i="4"/>
  <c r="L1689" i="4"/>
  <c r="M1690" i="4"/>
  <c r="L1690" i="4"/>
  <c r="M1691" i="4"/>
  <c r="L1691" i="4"/>
  <c r="M1692" i="4"/>
  <c r="L1692" i="4"/>
  <c r="M1693" i="4"/>
  <c r="L1693" i="4"/>
  <c r="M1694" i="4"/>
  <c r="L1694" i="4"/>
  <c r="M1695" i="4"/>
  <c r="L1695" i="4"/>
  <c r="M1696" i="4"/>
  <c r="L1696" i="4"/>
  <c r="M1697" i="4"/>
  <c r="L1697" i="4"/>
  <c r="M1698" i="4"/>
  <c r="L1698" i="4"/>
  <c r="M1699" i="4"/>
  <c r="L1699" i="4"/>
  <c r="M1700" i="4"/>
  <c r="L1700" i="4"/>
  <c r="M1701" i="4"/>
  <c r="L1701" i="4"/>
  <c r="M1702" i="4"/>
  <c r="L1702" i="4"/>
  <c r="M1703" i="4"/>
  <c r="L1703" i="4"/>
  <c r="M1704" i="4"/>
  <c r="L1704" i="4"/>
  <c r="M1705" i="4"/>
  <c r="L1705" i="4"/>
  <c r="M1706" i="4"/>
  <c r="L1706" i="4"/>
  <c r="M1707" i="4"/>
  <c r="L1707" i="4"/>
  <c r="M1708" i="4"/>
  <c r="L1708" i="4"/>
  <c r="M1709" i="4"/>
  <c r="L1709" i="4"/>
  <c r="M1710" i="4"/>
  <c r="L1710" i="4"/>
  <c r="M1711" i="4"/>
  <c r="L1711" i="4"/>
  <c r="M1712" i="4"/>
  <c r="L1712" i="4"/>
  <c r="M1713" i="4"/>
  <c r="L1713" i="4"/>
  <c r="M1714" i="4"/>
  <c r="L1714" i="4"/>
  <c r="M1715" i="4"/>
  <c r="L1715" i="4"/>
  <c r="M1716" i="4"/>
  <c r="L1716" i="4"/>
  <c r="M1717" i="4"/>
  <c r="L1717" i="4"/>
  <c r="M1718" i="4"/>
  <c r="L1718" i="4"/>
  <c r="M1719" i="4"/>
  <c r="L1719" i="4"/>
  <c r="M1720" i="4"/>
  <c r="L1720" i="4"/>
  <c r="M1721" i="4"/>
  <c r="L1721" i="4"/>
  <c r="M1722" i="4"/>
  <c r="L1722" i="4"/>
  <c r="M1723" i="4"/>
  <c r="L1723" i="4"/>
  <c r="M1724" i="4"/>
  <c r="L1724" i="4"/>
  <c r="M1725" i="4"/>
  <c r="L1725" i="4"/>
  <c r="M1726" i="4"/>
  <c r="L1726" i="4"/>
  <c r="M1727" i="4"/>
  <c r="L1727" i="4"/>
  <c r="M1728" i="4"/>
  <c r="L1728" i="4"/>
  <c r="M1729" i="4"/>
  <c r="L1729" i="4"/>
  <c r="M1730" i="4"/>
  <c r="L1730" i="4"/>
  <c r="M1731" i="4"/>
  <c r="L1731" i="4"/>
  <c r="M1732" i="4"/>
  <c r="L1732" i="4"/>
  <c r="M1733" i="4"/>
  <c r="L1733" i="4"/>
  <c r="M1734" i="4"/>
  <c r="L1734" i="4"/>
  <c r="M1735" i="4"/>
  <c r="L1735" i="4"/>
  <c r="M1736" i="4"/>
  <c r="L1736" i="4"/>
  <c r="M1737" i="4"/>
  <c r="L1737" i="4"/>
  <c r="M1738" i="4"/>
  <c r="L1738" i="4"/>
  <c r="M1739" i="4"/>
  <c r="L1739" i="4"/>
  <c r="M1740" i="4"/>
  <c r="L1740" i="4"/>
  <c r="M1741" i="4"/>
  <c r="L1741" i="4"/>
  <c r="M1742" i="4"/>
  <c r="L1742" i="4"/>
  <c r="M1743" i="4"/>
  <c r="L1743" i="4"/>
  <c r="M1744" i="4"/>
  <c r="L1744" i="4"/>
  <c r="M1745" i="4"/>
  <c r="L1745" i="4"/>
  <c r="M1746" i="4"/>
  <c r="L1746" i="4"/>
  <c r="M1747" i="4"/>
  <c r="L1747" i="4"/>
  <c r="M1748" i="4"/>
  <c r="L1748" i="4"/>
  <c r="M1749" i="4"/>
  <c r="L1749" i="4"/>
  <c r="M1750" i="4"/>
  <c r="L1750" i="4"/>
  <c r="M1751" i="4"/>
  <c r="L1751" i="4"/>
  <c r="M1752" i="4"/>
  <c r="L1752" i="4"/>
  <c r="M1753" i="4"/>
  <c r="L1753" i="4"/>
  <c r="M1754" i="4"/>
  <c r="L1754" i="4"/>
  <c r="M1755" i="4"/>
  <c r="L1755" i="4"/>
  <c r="M1756" i="4"/>
  <c r="L1756" i="4"/>
  <c r="M1757" i="4"/>
  <c r="L1757" i="4"/>
  <c r="M1758" i="4"/>
  <c r="L1758" i="4"/>
  <c r="M1759" i="4"/>
  <c r="L1759" i="4"/>
  <c r="M1760" i="4"/>
  <c r="L1760" i="4"/>
  <c r="M1761" i="4"/>
  <c r="L1761" i="4"/>
  <c r="M1762" i="4"/>
  <c r="L1762" i="4"/>
  <c r="M1763" i="4"/>
  <c r="L1763" i="4"/>
  <c r="M1764" i="4"/>
  <c r="L1764" i="4"/>
  <c r="M1765" i="4"/>
  <c r="L1765" i="4"/>
  <c r="M1766" i="4"/>
  <c r="L1766" i="4"/>
  <c r="M1767" i="4"/>
  <c r="L1767" i="4"/>
  <c r="M1768" i="4"/>
  <c r="L1768" i="4"/>
  <c r="M1769" i="4"/>
  <c r="L1769" i="4"/>
  <c r="M1770" i="4"/>
  <c r="L1770" i="4"/>
  <c r="M1771" i="4"/>
  <c r="L1771" i="4"/>
  <c r="M1772" i="4"/>
  <c r="L1772" i="4"/>
  <c r="M1773" i="4"/>
  <c r="L1773" i="4"/>
  <c r="M1774" i="4"/>
  <c r="L1774" i="4"/>
  <c r="M1775" i="4"/>
  <c r="L1775" i="4"/>
  <c r="M1776" i="4"/>
  <c r="L1776" i="4"/>
  <c r="M1777" i="4"/>
  <c r="L1777" i="4"/>
  <c r="M1778" i="4"/>
  <c r="L1778" i="4"/>
  <c r="M1779" i="4"/>
  <c r="L1779" i="4"/>
  <c r="M1780" i="4"/>
  <c r="L1780" i="4"/>
  <c r="M1781" i="4"/>
  <c r="L1781" i="4"/>
  <c r="M1782" i="4"/>
  <c r="L1782" i="4"/>
  <c r="M1783" i="4"/>
  <c r="L1783" i="4"/>
  <c r="M1784" i="4"/>
  <c r="L1784" i="4"/>
  <c r="M1785" i="4"/>
  <c r="L1785" i="4"/>
  <c r="M1786" i="4"/>
  <c r="L1786" i="4"/>
  <c r="M1787" i="4"/>
  <c r="L1787" i="4"/>
  <c r="M1788" i="4"/>
  <c r="L1788" i="4"/>
  <c r="M1789" i="4"/>
  <c r="L1789" i="4"/>
  <c r="M1790" i="4"/>
  <c r="L1790" i="4"/>
  <c r="M1791" i="4"/>
  <c r="L1791" i="4"/>
  <c r="M1792" i="4"/>
  <c r="L1792" i="4"/>
  <c r="M1793" i="4"/>
  <c r="L1793" i="4"/>
  <c r="M1794" i="4"/>
  <c r="L1794" i="4"/>
  <c r="M1795" i="4"/>
  <c r="L1795" i="4"/>
  <c r="M1796" i="4"/>
  <c r="L1796" i="4"/>
  <c r="M1797" i="4"/>
  <c r="L1797" i="4"/>
  <c r="M1798" i="4"/>
  <c r="L1798" i="4"/>
  <c r="M1799" i="4"/>
  <c r="L1799" i="4"/>
  <c r="M1800" i="4"/>
  <c r="L1800" i="4"/>
  <c r="M1801" i="4"/>
  <c r="L1801" i="4"/>
  <c r="M1802" i="4"/>
  <c r="L1802" i="4"/>
  <c r="M1803" i="4"/>
  <c r="L1803" i="4"/>
  <c r="M1804" i="4"/>
  <c r="L1804" i="4"/>
  <c r="M1805" i="4"/>
  <c r="L1805" i="4"/>
  <c r="M1806" i="4"/>
  <c r="L1806" i="4"/>
  <c r="M1807" i="4"/>
  <c r="L1807" i="4"/>
  <c r="M1808" i="4"/>
  <c r="L1808" i="4"/>
  <c r="M1809" i="4"/>
  <c r="L1809" i="4"/>
  <c r="M1810" i="4"/>
  <c r="L1810" i="4"/>
  <c r="M1811" i="4"/>
  <c r="L1811" i="4"/>
  <c r="M1812" i="4"/>
  <c r="L1812" i="4"/>
  <c r="M1813" i="4"/>
  <c r="L1813" i="4"/>
  <c r="M1814" i="4"/>
  <c r="L1814" i="4"/>
  <c r="M1815" i="4"/>
  <c r="L1815" i="4"/>
  <c r="M1816" i="4"/>
  <c r="L1816" i="4"/>
  <c r="M1817" i="4"/>
  <c r="L1817" i="4"/>
  <c r="M1818" i="4"/>
  <c r="L1818" i="4"/>
  <c r="M1819" i="4"/>
  <c r="L1819" i="4"/>
  <c r="M1820" i="4"/>
  <c r="L1820" i="4"/>
  <c r="M1821" i="4"/>
  <c r="L1821" i="4"/>
  <c r="M1822" i="4"/>
  <c r="L1822" i="4"/>
  <c r="M1823" i="4"/>
  <c r="L1823" i="4"/>
  <c r="M1824" i="4"/>
  <c r="L1824" i="4"/>
  <c r="M1825" i="4"/>
  <c r="L1825" i="4"/>
  <c r="M1826" i="4"/>
  <c r="L1826" i="4"/>
  <c r="M1827" i="4"/>
  <c r="L1827" i="4"/>
  <c r="M1828" i="4"/>
  <c r="L1828" i="4"/>
  <c r="M1829" i="4"/>
  <c r="L1829" i="4"/>
  <c r="M1830" i="4"/>
  <c r="L1830" i="4"/>
  <c r="M1831" i="4"/>
  <c r="L1831" i="4"/>
  <c r="M1832" i="4"/>
  <c r="L1832" i="4"/>
  <c r="M1833" i="4"/>
  <c r="L1833" i="4"/>
  <c r="M1834" i="4"/>
  <c r="L1834" i="4"/>
  <c r="M1835" i="4"/>
  <c r="L1835" i="4"/>
  <c r="M1836" i="4"/>
  <c r="L1836" i="4"/>
  <c r="M1837" i="4"/>
  <c r="L1837" i="4"/>
  <c r="M1838" i="4"/>
  <c r="L1838" i="4"/>
  <c r="M1839" i="4"/>
  <c r="L1839" i="4"/>
  <c r="M1840" i="4"/>
  <c r="L1840" i="4"/>
  <c r="M1841" i="4"/>
  <c r="L1841" i="4"/>
  <c r="M1842" i="4"/>
  <c r="L1842" i="4"/>
  <c r="M1843" i="4"/>
  <c r="L1843" i="4"/>
  <c r="M1844" i="4"/>
  <c r="L1844" i="4"/>
  <c r="M1845" i="4"/>
  <c r="L1845" i="4"/>
  <c r="M1846" i="4"/>
  <c r="L1846" i="4"/>
  <c r="M1847" i="4"/>
  <c r="L1847" i="4"/>
  <c r="M1848" i="4"/>
  <c r="L1848" i="4"/>
  <c r="M1849" i="4"/>
  <c r="L1849" i="4"/>
  <c r="M1850" i="4"/>
  <c r="L1850" i="4"/>
  <c r="M1851" i="4"/>
  <c r="L1851" i="4"/>
  <c r="M1852" i="4"/>
  <c r="L1852" i="4"/>
  <c r="M1853" i="4"/>
  <c r="L1853" i="4"/>
  <c r="M1854" i="4"/>
  <c r="L1854" i="4"/>
  <c r="M1855" i="4"/>
  <c r="L1855" i="4"/>
  <c r="M1856" i="4"/>
  <c r="L1856" i="4"/>
  <c r="M1857" i="4"/>
  <c r="L1857" i="4"/>
  <c r="M1858" i="4"/>
  <c r="L1858" i="4"/>
  <c r="M1859" i="4"/>
  <c r="L1859" i="4"/>
  <c r="M1860" i="4"/>
  <c r="L1860" i="4"/>
  <c r="M1861" i="4"/>
  <c r="L1861" i="4"/>
  <c r="M1862" i="4"/>
  <c r="L1862" i="4"/>
  <c r="M1863" i="4"/>
  <c r="L1863" i="4"/>
  <c r="M1864" i="4"/>
  <c r="L1864" i="4"/>
  <c r="M1865" i="4"/>
  <c r="L1865" i="4"/>
  <c r="M1866" i="4"/>
  <c r="L1866" i="4"/>
  <c r="M1867" i="4"/>
  <c r="L1867" i="4"/>
  <c r="M1868" i="4"/>
  <c r="L1868" i="4"/>
  <c r="M1869" i="4"/>
  <c r="L1869" i="4"/>
  <c r="M1870" i="4"/>
  <c r="L1870" i="4"/>
  <c r="M1871" i="4"/>
  <c r="L1871" i="4"/>
  <c r="M1872" i="4"/>
  <c r="L1872" i="4"/>
  <c r="M1873" i="4"/>
  <c r="L1873" i="4"/>
  <c r="M1874" i="4"/>
  <c r="L1874" i="4"/>
  <c r="M1875" i="4"/>
  <c r="L1875" i="4"/>
  <c r="M1876" i="4"/>
  <c r="L1876" i="4"/>
  <c r="M1877" i="4"/>
  <c r="L1877" i="4"/>
  <c r="M1878" i="4"/>
  <c r="L1878" i="4"/>
  <c r="M1879" i="4"/>
  <c r="L1879" i="4"/>
  <c r="M1880" i="4"/>
  <c r="L1880" i="4"/>
  <c r="M1881" i="4"/>
  <c r="L1881" i="4"/>
  <c r="M1882" i="4"/>
  <c r="L1882" i="4"/>
  <c r="M1883" i="4"/>
  <c r="L1883" i="4"/>
  <c r="M1884" i="4"/>
  <c r="L1884" i="4"/>
  <c r="M1885" i="4"/>
  <c r="L1885" i="4"/>
  <c r="M1886" i="4"/>
  <c r="L1886" i="4"/>
  <c r="M1887" i="4"/>
  <c r="L1887" i="4"/>
  <c r="M1888" i="4"/>
  <c r="L1888" i="4"/>
  <c r="M1889" i="4"/>
  <c r="L1889" i="4"/>
  <c r="M1890" i="4"/>
  <c r="L1890" i="4"/>
  <c r="M1891" i="4"/>
  <c r="L1891" i="4"/>
  <c r="M1892" i="4"/>
  <c r="L1892" i="4"/>
  <c r="M1893" i="4"/>
  <c r="L1893" i="4"/>
  <c r="M1894" i="4"/>
  <c r="L1894" i="4"/>
  <c r="M1895" i="4"/>
  <c r="L1895" i="4"/>
  <c r="M1896" i="4"/>
  <c r="L1896" i="4"/>
  <c r="M1897" i="4"/>
  <c r="L1897" i="4"/>
  <c r="M1898" i="4"/>
  <c r="L1898" i="4"/>
  <c r="M1899" i="4"/>
  <c r="L1899" i="4"/>
  <c r="M1900" i="4"/>
  <c r="L1900" i="4"/>
  <c r="M1901" i="4"/>
  <c r="L1901" i="4"/>
  <c r="M1902" i="4"/>
  <c r="L1902" i="4"/>
  <c r="M1903" i="4"/>
  <c r="L1903" i="4"/>
  <c r="M1904" i="4"/>
  <c r="L1904" i="4"/>
  <c r="M1905" i="4"/>
  <c r="L1905" i="4"/>
  <c r="M1906" i="4"/>
  <c r="L1906" i="4"/>
  <c r="M1907" i="4"/>
  <c r="L1907" i="4"/>
  <c r="M1908" i="4"/>
  <c r="L1908" i="4"/>
  <c r="M1909" i="4"/>
  <c r="L1909" i="4"/>
  <c r="M1910" i="4"/>
  <c r="L1910" i="4"/>
  <c r="M1911" i="4"/>
  <c r="L1911" i="4"/>
  <c r="M1912" i="4"/>
  <c r="L1912" i="4"/>
  <c r="M1913" i="4"/>
  <c r="L1913" i="4"/>
  <c r="M1914" i="4"/>
  <c r="L1914" i="4"/>
  <c r="M1915" i="4"/>
  <c r="L1915" i="4"/>
  <c r="M1916" i="4"/>
  <c r="L1916" i="4"/>
  <c r="M1917" i="4"/>
  <c r="L1917" i="4"/>
  <c r="M1918" i="4"/>
  <c r="L1918" i="4"/>
  <c r="M1919" i="4"/>
  <c r="L1919" i="4"/>
  <c r="M1920" i="4"/>
  <c r="L1920" i="4"/>
  <c r="M1921" i="4"/>
  <c r="L1921" i="4"/>
  <c r="M1922" i="4"/>
  <c r="L1922" i="4"/>
  <c r="M1923" i="4"/>
  <c r="L1923" i="4"/>
  <c r="M1924" i="4"/>
  <c r="L1924" i="4"/>
  <c r="M1925" i="4"/>
  <c r="L1925" i="4"/>
  <c r="M1926" i="4"/>
  <c r="L1926" i="4"/>
  <c r="M1927" i="4"/>
  <c r="L1927" i="4"/>
  <c r="M1928" i="4"/>
  <c r="L1928" i="4"/>
  <c r="M1929" i="4"/>
  <c r="L1929" i="4"/>
  <c r="M1930" i="4"/>
  <c r="L1930" i="4"/>
  <c r="M1931" i="4"/>
  <c r="L1931" i="4"/>
  <c r="M1932" i="4"/>
  <c r="L1932" i="4"/>
  <c r="M1933" i="4"/>
  <c r="L1933" i="4"/>
  <c r="M1934" i="4"/>
  <c r="L1934" i="4"/>
  <c r="M1935" i="4"/>
  <c r="L1935" i="4"/>
  <c r="M1936" i="4"/>
  <c r="L1936" i="4"/>
  <c r="M1937" i="4"/>
  <c r="L1937" i="4"/>
  <c r="M1938" i="4"/>
  <c r="L1938" i="4"/>
  <c r="M1939" i="4"/>
  <c r="L1939" i="4"/>
  <c r="M1940" i="4"/>
  <c r="L1940" i="4"/>
  <c r="M1941" i="4"/>
  <c r="L1941" i="4"/>
  <c r="M1942" i="4"/>
  <c r="L1942" i="4"/>
  <c r="M1943" i="4"/>
  <c r="L1943" i="4"/>
  <c r="M1944" i="4"/>
  <c r="L1944" i="4"/>
  <c r="M1945" i="4"/>
  <c r="L1945" i="4"/>
  <c r="M1946" i="4"/>
  <c r="L1946" i="4"/>
  <c r="M1947" i="4"/>
  <c r="L1947" i="4"/>
  <c r="M1948" i="4"/>
  <c r="L1948" i="4"/>
  <c r="M1949" i="4"/>
  <c r="L1949" i="4"/>
  <c r="M1950" i="4"/>
  <c r="L1950" i="4"/>
  <c r="M1951" i="4"/>
  <c r="L1951" i="4"/>
  <c r="M1952" i="4"/>
  <c r="L1952" i="4"/>
  <c r="M1953" i="4"/>
  <c r="L1953" i="4"/>
  <c r="M1954" i="4"/>
  <c r="L1954" i="4"/>
  <c r="M1955" i="4"/>
  <c r="L1955" i="4"/>
  <c r="M1956" i="4"/>
  <c r="L1956" i="4"/>
  <c r="M1957" i="4"/>
  <c r="L1957" i="4"/>
  <c r="M1958" i="4"/>
  <c r="L1958" i="4"/>
  <c r="M1959" i="4"/>
  <c r="L1959" i="4"/>
  <c r="M1960" i="4"/>
  <c r="N1960" i="4" s="1"/>
  <c r="L1960" i="4"/>
  <c r="M1961" i="4"/>
  <c r="N1961" i="4" s="1"/>
  <c r="L1961" i="4"/>
  <c r="M1962" i="4"/>
  <c r="N1962" i="4" s="1"/>
  <c r="L1962" i="4"/>
  <c r="M1963" i="4"/>
  <c r="N1963" i="4" s="1"/>
  <c r="L1963" i="4"/>
  <c r="M1964" i="4"/>
  <c r="L1964" i="4"/>
  <c r="M1965" i="4"/>
  <c r="L1965" i="4"/>
  <c r="M1966" i="4"/>
  <c r="L1966" i="4"/>
  <c r="M1967" i="4"/>
  <c r="L1967" i="4"/>
  <c r="M1968" i="4"/>
  <c r="L1968" i="4"/>
  <c r="M1969" i="4"/>
  <c r="L1969" i="4"/>
  <c r="M1970" i="4"/>
  <c r="L1970" i="4"/>
  <c r="M1971" i="4"/>
  <c r="L1971" i="4"/>
  <c r="M1972" i="4"/>
  <c r="L1972" i="4"/>
  <c r="M1973" i="4"/>
  <c r="L1973" i="4"/>
  <c r="M1974" i="4"/>
  <c r="L1974" i="4"/>
  <c r="M1975" i="4"/>
  <c r="L1975" i="4"/>
  <c r="M1976" i="4"/>
  <c r="L1976" i="4"/>
  <c r="M1977" i="4"/>
  <c r="L1977" i="4"/>
  <c r="M1978" i="4"/>
  <c r="L1978" i="4"/>
  <c r="M1979" i="4"/>
  <c r="L1979" i="4"/>
  <c r="M1980" i="4"/>
  <c r="L1980" i="4"/>
  <c r="M1981" i="4"/>
  <c r="L1981" i="4"/>
  <c r="M1982" i="4"/>
  <c r="L1982" i="4"/>
  <c r="M1983" i="4"/>
  <c r="L1983" i="4"/>
  <c r="M1984" i="4"/>
  <c r="L1984" i="4"/>
  <c r="M1985" i="4"/>
  <c r="L1985" i="4"/>
  <c r="M1986" i="4"/>
  <c r="L1986" i="4"/>
  <c r="M1987" i="4"/>
  <c r="L1987" i="4"/>
  <c r="M1988" i="4"/>
  <c r="L1988" i="4"/>
  <c r="M1989" i="4"/>
  <c r="L1989" i="4"/>
  <c r="M1990" i="4"/>
  <c r="L1990" i="4"/>
  <c r="M1991" i="4"/>
  <c r="L1991" i="4"/>
  <c r="M1992" i="4"/>
  <c r="L1992" i="4"/>
  <c r="M1993" i="4"/>
  <c r="L1993" i="4"/>
  <c r="M1994" i="4"/>
  <c r="L1994" i="4"/>
  <c r="M1995" i="4"/>
  <c r="L1995" i="4"/>
  <c r="M1996" i="4"/>
  <c r="L1996" i="4"/>
  <c r="M1997" i="4"/>
  <c r="L1997" i="4"/>
  <c r="M1998" i="4"/>
  <c r="L1998" i="4"/>
  <c r="M1999" i="4"/>
  <c r="L1999" i="4"/>
  <c r="M2000" i="4"/>
  <c r="L2000" i="4"/>
  <c r="M2001" i="4"/>
  <c r="L2001" i="4"/>
  <c r="M2002" i="4"/>
  <c r="L2002" i="4"/>
  <c r="M2003" i="4"/>
  <c r="L2003" i="4"/>
  <c r="M2004" i="4"/>
  <c r="L2004" i="4"/>
  <c r="M2005" i="4"/>
  <c r="L2005" i="4"/>
  <c r="M2006" i="4"/>
  <c r="L2006" i="4"/>
  <c r="M2007" i="4"/>
  <c r="L2007" i="4"/>
  <c r="M2008" i="4"/>
  <c r="L2008" i="4"/>
  <c r="M2009" i="4"/>
  <c r="L2009" i="4"/>
  <c r="M2010" i="4"/>
  <c r="L2010" i="4"/>
  <c r="M2011" i="4"/>
  <c r="L2011" i="4"/>
  <c r="M2012" i="4"/>
  <c r="L2012" i="4"/>
  <c r="M2013" i="4"/>
  <c r="L2013" i="4"/>
  <c r="M2014" i="4"/>
  <c r="L2014" i="4"/>
  <c r="M2015" i="4"/>
  <c r="L2015" i="4"/>
  <c r="M2016" i="4"/>
  <c r="L2016" i="4"/>
  <c r="M2017" i="4"/>
  <c r="L2017" i="4"/>
  <c r="M2018" i="4"/>
  <c r="L2018" i="4"/>
  <c r="M2019" i="4"/>
  <c r="L2019" i="4"/>
  <c r="M2020" i="4"/>
  <c r="L2020" i="4"/>
  <c r="M2021" i="4"/>
  <c r="L2021" i="4"/>
  <c r="M2022" i="4"/>
  <c r="L2022" i="4"/>
  <c r="M2023" i="4"/>
  <c r="L2023" i="4"/>
  <c r="M2024" i="4"/>
  <c r="L2024" i="4"/>
  <c r="M2025" i="4"/>
  <c r="L2025" i="4"/>
  <c r="M2026" i="4"/>
  <c r="L2026" i="4"/>
  <c r="M2027" i="4"/>
  <c r="L2027" i="4"/>
  <c r="M2028" i="4"/>
  <c r="L2028" i="4"/>
  <c r="M2029" i="4"/>
  <c r="L2029" i="4"/>
  <c r="M2030" i="4"/>
  <c r="L2030" i="4"/>
  <c r="M2031" i="4"/>
  <c r="L2031" i="4"/>
  <c r="M2032" i="4"/>
  <c r="L2032" i="4"/>
  <c r="M2033" i="4"/>
  <c r="L2033" i="4"/>
  <c r="M2034" i="4"/>
  <c r="L2034" i="4"/>
  <c r="M2035" i="4"/>
  <c r="L2035" i="4"/>
  <c r="M2036" i="4"/>
  <c r="L2036" i="4"/>
  <c r="M2037" i="4"/>
  <c r="L2037" i="4"/>
  <c r="M2038" i="4"/>
  <c r="L2038" i="4"/>
  <c r="M2039" i="4"/>
  <c r="L2039" i="4"/>
  <c r="M2040" i="4"/>
  <c r="L2040" i="4"/>
  <c r="M2041" i="4"/>
  <c r="L2041" i="4"/>
  <c r="M2042" i="4"/>
  <c r="L2042" i="4"/>
  <c r="M2043" i="4"/>
  <c r="L2043" i="4"/>
  <c r="M2044" i="4"/>
  <c r="L2044" i="4"/>
  <c r="M2045" i="4"/>
  <c r="L2045" i="4"/>
  <c r="M2046" i="4"/>
  <c r="L2046" i="4"/>
  <c r="M2047" i="4"/>
  <c r="L2047" i="4"/>
  <c r="M2048" i="4"/>
  <c r="L2048" i="4"/>
  <c r="M2049" i="4"/>
  <c r="L2049" i="4"/>
  <c r="M2050" i="4"/>
  <c r="L2050" i="4"/>
  <c r="M2051" i="4"/>
  <c r="L2051" i="4"/>
  <c r="M2052" i="4"/>
  <c r="L2052" i="4"/>
  <c r="M2053" i="4"/>
  <c r="L2053" i="4"/>
  <c r="M2054" i="4"/>
  <c r="L2054" i="4"/>
  <c r="M2055" i="4"/>
  <c r="L2055" i="4"/>
  <c r="M2056" i="4"/>
  <c r="L2056" i="4"/>
  <c r="M2057" i="4"/>
  <c r="L2057" i="4"/>
  <c r="M2058" i="4"/>
  <c r="L2058" i="4"/>
  <c r="M2059" i="4"/>
  <c r="L2059" i="4"/>
  <c r="M2060" i="4"/>
  <c r="L2060" i="4"/>
  <c r="M2061" i="4"/>
  <c r="L2061" i="4"/>
  <c r="M2062" i="4"/>
  <c r="L2062" i="4"/>
  <c r="M2063" i="4"/>
  <c r="L2063" i="4"/>
  <c r="M2064" i="4"/>
  <c r="L2064" i="4"/>
  <c r="M2065" i="4"/>
  <c r="L2065" i="4"/>
  <c r="M2066" i="4"/>
  <c r="L2066" i="4"/>
  <c r="M2067" i="4"/>
  <c r="L2067" i="4"/>
  <c r="M2068" i="4"/>
  <c r="L2068" i="4"/>
  <c r="M2069" i="4"/>
  <c r="L2069" i="4"/>
  <c r="M2070" i="4"/>
  <c r="L2070" i="4"/>
  <c r="M2071" i="4"/>
  <c r="L2071" i="4"/>
  <c r="M2072" i="4"/>
  <c r="L2072" i="4"/>
  <c r="M2073" i="4"/>
  <c r="L2073" i="4"/>
  <c r="M2074" i="4"/>
  <c r="L2074" i="4"/>
  <c r="M2075" i="4"/>
  <c r="L2075" i="4"/>
  <c r="M2076" i="4"/>
  <c r="L2076" i="4"/>
  <c r="M2077" i="4"/>
  <c r="L2077" i="4"/>
  <c r="M2078" i="4"/>
  <c r="L2078" i="4"/>
  <c r="M2079" i="4"/>
  <c r="L2079" i="4"/>
  <c r="M2080" i="4"/>
  <c r="L2080" i="4"/>
  <c r="M2081" i="4"/>
  <c r="L2081" i="4"/>
  <c r="M2082" i="4"/>
  <c r="L2082" i="4"/>
  <c r="M2083" i="4"/>
  <c r="L2083" i="4"/>
  <c r="M2084" i="4"/>
  <c r="L2084" i="4"/>
  <c r="M2085" i="4"/>
  <c r="L2085" i="4"/>
  <c r="M2086" i="4"/>
  <c r="L2086" i="4"/>
  <c r="M2087" i="4"/>
  <c r="L2087" i="4"/>
  <c r="M2088" i="4"/>
  <c r="L2088" i="4"/>
  <c r="M2089" i="4"/>
  <c r="L2089" i="4"/>
  <c r="M2090" i="4"/>
  <c r="L2090" i="4"/>
  <c r="M2091" i="4"/>
  <c r="L2091" i="4"/>
  <c r="M2092" i="4"/>
  <c r="L2092" i="4"/>
  <c r="M2093" i="4"/>
  <c r="L2093" i="4"/>
  <c r="M2094" i="4"/>
  <c r="L2094" i="4"/>
  <c r="M2095" i="4"/>
  <c r="L2095" i="4"/>
  <c r="M2096" i="4"/>
  <c r="L2096" i="4"/>
  <c r="M2097" i="4"/>
  <c r="L2097" i="4"/>
  <c r="M2098" i="4"/>
  <c r="L2098" i="4"/>
  <c r="M2099" i="4"/>
  <c r="L2099" i="4"/>
  <c r="M2100" i="4"/>
  <c r="L2100" i="4"/>
  <c r="M2101" i="4"/>
  <c r="L2101" i="4"/>
  <c r="M2102" i="4"/>
  <c r="L2102" i="4"/>
  <c r="M2103" i="4"/>
  <c r="L2103" i="4"/>
  <c r="M2104" i="4"/>
  <c r="L2104" i="4"/>
  <c r="M2105" i="4"/>
  <c r="L2105" i="4"/>
  <c r="M2106" i="4"/>
  <c r="L2106" i="4"/>
  <c r="M2107" i="4"/>
  <c r="L2107" i="4"/>
  <c r="M2108" i="4"/>
  <c r="L2108" i="4"/>
  <c r="M2109" i="4"/>
  <c r="L2109" i="4"/>
  <c r="M2110" i="4"/>
  <c r="L2110" i="4"/>
  <c r="M2111" i="4"/>
  <c r="L2111" i="4"/>
  <c r="M2112" i="4"/>
  <c r="L2112" i="4"/>
  <c r="M2113" i="4"/>
  <c r="L2113" i="4"/>
  <c r="M2114" i="4"/>
  <c r="L2114" i="4"/>
  <c r="M2115" i="4"/>
  <c r="L2115" i="4"/>
  <c r="M2116" i="4"/>
  <c r="L2116" i="4"/>
  <c r="M2117" i="4"/>
  <c r="L2117" i="4"/>
  <c r="M2118" i="4"/>
  <c r="L2118" i="4"/>
  <c r="M2119" i="4"/>
  <c r="L2119" i="4"/>
  <c r="M2120" i="4"/>
  <c r="L2120" i="4"/>
  <c r="M2121" i="4"/>
  <c r="L2121" i="4"/>
  <c r="M2122" i="4"/>
  <c r="L2122" i="4"/>
  <c r="M2123" i="4"/>
  <c r="L2123" i="4"/>
  <c r="M2124" i="4"/>
  <c r="L2124" i="4"/>
  <c r="M2125" i="4"/>
  <c r="L2125" i="4"/>
  <c r="M2126" i="4"/>
  <c r="L2126" i="4"/>
  <c r="M2127" i="4"/>
  <c r="L2127" i="4"/>
  <c r="M2128" i="4"/>
  <c r="L2128" i="4"/>
  <c r="M2129" i="4"/>
  <c r="L2129" i="4"/>
  <c r="M2130" i="4"/>
  <c r="L2130" i="4"/>
  <c r="M2131" i="4"/>
  <c r="L2131" i="4"/>
  <c r="M2132" i="4"/>
  <c r="L2132" i="4"/>
  <c r="M2133" i="4"/>
  <c r="L2133" i="4"/>
  <c r="M2134" i="4"/>
  <c r="L2134" i="4"/>
  <c r="M2135" i="4"/>
  <c r="L2135" i="4"/>
  <c r="M2136" i="4"/>
  <c r="L2136" i="4"/>
  <c r="M2137" i="4"/>
  <c r="L2137" i="4"/>
  <c r="M2138" i="4"/>
  <c r="L2138" i="4"/>
  <c r="M2139" i="4"/>
  <c r="L2139" i="4"/>
  <c r="M2140" i="4"/>
  <c r="L2140" i="4"/>
  <c r="M2141" i="4"/>
  <c r="L2141" i="4"/>
  <c r="M2142" i="4"/>
  <c r="L2142" i="4"/>
  <c r="M2143" i="4"/>
  <c r="L2143" i="4"/>
  <c r="M2144" i="4"/>
  <c r="L2144" i="4"/>
  <c r="M2145" i="4"/>
  <c r="L2145" i="4"/>
  <c r="M2146" i="4"/>
  <c r="L2146" i="4"/>
  <c r="M2147" i="4"/>
  <c r="L2147" i="4"/>
  <c r="M2148" i="4"/>
  <c r="L2148" i="4"/>
  <c r="M2149" i="4"/>
  <c r="L2149" i="4"/>
  <c r="M2150" i="4"/>
  <c r="L2150" i="4"/>
  <c r="M2151" i="4"/>
  <c r="L2151" i="4"/>
  <c r="M2152" i="4"/>
  <c r="L2152" i="4"/>
  <c r="M2153" i="4"/>
  <c r="L2153" i="4"/>
  <c r="M2154" i="4"/>
  <c r="L2154" i="4"/>
  <c r="M2155" i="4"/>
  <c r="L2155" i="4"/>
  <c r="M2156" i="4"/>
  <c r="L2156" i="4"/>
  <c r="M2157" i="4"/>
  <c r="L2157" i="4"/>
  <c r="M2158" i="4"/>
  <c r="L2158" i="4"/>
  <c r="M2159" i="4"/>
  <c r="L2159" i="4"/>
  <c r="M2160" i="4"/>
  <c r="L2160" i="4"/>
  <c r="M2161" i="4"/>
  <c r="L2161" i="4"/>
  <c r="M2162" i="4"/>
  <c r="L2162" i="4"/>
  <c r="M2163" i="4"/>
  <c r="L2163" i="4"/>
  <c r="M2164" i="4"/>
  <c r="L2164" i="4"/>
  <c r="M2165" i="4"/>
  <c r="L2165" i="4"/>
  <c r="M2166" i="4"/>
  <c r="L2166" i="4"/>
  <c r="M2167" i="4"/>
  <c r="L2167" i="4"/>
  <c r="M2168" i="4"/>
  <c r="L2168" i="4"/>
  <c r="M2169" i="4"/>
  <c r="L2169" i="4"/>
  <c r="M2170" i="4"/>
  <c r="L2170" i="4"/>
  <c r="M2171" i="4"/>
  <c r="L2171" i="4"/>
  <c r="M2172" i="4"/>
  <c r="L2172" i="4"/>
  <c r="M2173" i="4"/>
  <c r="L2173" i="4"/>
  <c r="M2174" i="4"/>
  <c r="L2174" i="4"/>
  <c r="M2175" i="4"/>
  <c r="L2175" i="4"/>
  <c r="M2176" i="4"/>
  <c r="L2176" i="4"/>
  <c r="M2177" i="4"/>
  <c r="L2177" i="4"/>
  <c r="M2178" i="4"/>
  <c r="L2178" i="4"/>
  <c r="M2179" i="4"/>
  <c r="L2179" i="4"/>
  <c r="M2180" i="4"/>
  <c r="L2180" i="4"/>
  <c r="M2181" i="4"/>
  <c r="L2181" i="4"/>
  <c r="M2182" i="4"/>
  <c r="L2182" i="4"/>
  <c r="M2183" i="4"/>
  <c r="L2183" i="4"/>
  <c r="M2184" i="4"/>
  <c r="L2184" i="4"/>
  <c r="M2185" i="4"/>
  <c r="L2185" i="4"/>
  <c r="M2186" i="4"/>
  <c r="L2186" i="4"/>
  <c r="M2187" i="4"/>
  <c r="L2187" i="4"/>
  <c r="M2188" i="4"/>
  <c r="L2188" i="4"/>
  <c r="M2189" i="4"/>
  <c r="L2189" i="4"/>
  <c r="M2190" i="4"/>
  <c r="L2190" i="4"/>
  <c r="M2191" i="4"/>
  <c r="L2191" i="4"/>
  <c r="M2192" i="4"/>
  <c r="L2192" i="4"/>
  <c r="M2193" i="4"/>
  <c r="L2193" i="4"/>
  <c r="M2194" i="4"/>
  <c r="L2194" i="4"/>
  <c r="M2195" i="4"/>
  <c r="L2195" i="4"/>
  <c r="M2196" i="4"/>
  <c r="L2196" i="4"/>
  <c r="M2197" i="4"/>
  <c r="L2197" i="4"/>
  <c r="M2198" i="4"/>
  <c r="L2198" i="4"/>
  <c r="M2199" i="4"/>
  <c r="L2199" i="4"/>
  <c r="M2200" i="4"/>
  <c r="L2200" i="4"/>
  <c r="M2201" i="4"/>
  <c r="L2201" i="4"/>
  <c r="M2202" i="4"/>
  <c r="L2202" i="4"/>
  <c r="M2203" i="4"/>
  <c r="L2203" i="4"/>
  <c r="M2204" i="4"/>
  <c r="L2204" i="4"/>
  <c r="M2205" i="4"/>
  <c r="L2205" i="4"/>
  <c r="M2206" i="4"/>
  <c r="L2206" i="4"/>
  <c r="M2207" i="4"/>
  <c r="L2207" i="4"/>
  <c r="M2208" i="4"/>
  <c r="L2208" i="4"/>
  <c r="M2209" i="4"/>
  <c r="L2209" i="4"/>
  <c r="M2210" i="4"/>
  <c r="L2210" i="4"/>
  <c r="M2211" i="4"/>
  <c r="L2211" i="4"/>
  <c r="M2212" i="4"/>
  <c r="L2212" i="4"/>
  <c r="M2213" i="4"/>
  <c r="L2213" i="4"/>
  <c r="M2214" i="4"/>
  <c r="L2214" i="4"/>
  <c r="M2215" i="4"/>
  <c r="L2215" i="4"/>
  <c r="M2216" i="4"/>
  <c r="L2216" i="4"/>
  <c r="M2217" i="4"/>
  <c r="L2217" i="4"/>
  <c r="M2218" i="4"/>
  <c r="L2218" i="4"/>
  <c r="M2219" i="4"/>
  <c r="L2219" i="4"/>
  <c r="M2220" i="4"/>
  <c r="L2220" i="4"/>
  <c r="M2221" i="4"/>
  <c r="L2221" i="4"/>
  <c r="M2222" i="4"/>
  <c r="L2222" i="4"/>
  <c r="M2223" i="4"/>
  <c r="L2223" i="4"/>
  <c r="M2224" i="4"/>
  <c r="L2224" i="4"/>
  <c r="M2225" i="4"/>
  <c r="L2225" i="4"/>
  <c r="M2226" i="4"/>
  <c r="L2226" i="4"/>
  <c r="M2227" i="4"/>
  <c r="L2227" i="4"/>
  <c r="M2228" i="4"/>
  <c r="L2228" i="4"/>
  <c r="M2229" i="4"/>
  <c r="L2229" i="4"/>
  <c r="M2230" i="4"/>
  <c r="L2230" i="4"/>
  <c r="M2231" i="4"/>
  <c r="L2231" i="4"/>
  <c r="M2232" i="4"/>
  <c r="L2232" i="4"/>
  <c r="M2233" i="4"/>
  <c r="L2233" i="4"/>
  <c r="M2234" i="4"/>
  <c r="L2234" i="4"/>
  <c r="M2235" i="4"/>
  <c r="L2235" i="4"/>
  <c r="M2236" i="4"/>
  <c r="L2236" i="4"/>
  <c r="M2237" i="4"/>
  <c r="L2237" i="4"/>
  <c r="M2238" i="4"/>
  <c r="L2238" i="4"/>
  <c r="M2239" i="4"/>
  <c r="L2239" i="4"/>
  <c r="M2240" i="4"/>
  <c r="L2240" i="4"/>
  <c r="M2241" i="4"/>
  <c r="L2241" i="4"/>
  <c r="M2242" i="4"/>
  <c r="L2242" i="4"/>
  <c r="M2243" i="4"/>
  <c r="L2243" i="4"/>
  <c r="M2244" i="4"/>
  <c r="L2244" i="4"/>
  <c r="M2245" i="4"/>
  <c r="L2245" i="4"/>
  <c r="M2246" i="4"/>
  <c r="L2246" i="4"/>
  <c r="M2247" i="4"/>
  <c r="L2247" i="4"/>
  <c r="M2248" i="4"/>
  <c r="L2248" i="4"/>
  <c r="M2249" i="4"/>
  <c r="L2249" i="4"/>
  <c r="M2250" i="4"/>
  <c r="L2250" i="4"/>
  <c r="M2251" i="4"/>
  <c r="L2251" i="4"/>
  <c r="M2252" i="4"/>
  <c r="L2252" i="4"/>
  <c r="M2253" i="4"/>
  <c r="L2253" i="4"/>
  <c r="M2254" i="4"/>
  <c r="L2254" i="4"/>
  <c r="M2255" i="4"/>
  <c r="L2255" i="4"/>
  <c r="M2256" i="4"/>
  <c r="L2256" i="4"/>
  <c r="M2257" i="4"/>
  <c r="L2257" i="4"/>
  <c r="M2258" i="4"/>
  <c r="L2258" i="4"/>
  <c r="M2259" i="4"/>
  <c r="L2259" i="4"/>
  <c r="M2260" i="4"/>
  <c r="L2260" i="4"/>
  <c r="M2261" i="4"/>
  <c r="L2261" i="4"/>
  <c r="M2262" i="4"/>
  <c r="L2262" i="4"/>
  <c r="M2263" i="4"/>
  <c r="L2263" i="4"/>
  <c r="M2264" i="4"/>
  <c r="L2264" i="4"/>
  <c r="M2265" i="4"/>
  <c r="L2265" i="4"/>
  <c r="M2266" i="4"/>
  <c r="L2266" i="4"/>
  <c r="M2267" i="4"/>
  <c r="L2267" i="4"/>
  <c r="M2268" i="4"/>
  <c r="L2268" i="4"/>
  <c r="M2269" i="4"/>
  <c r="L2269" i="4"/>
  <c r="M2270" i="4"/>
  <c r="L2270" i="4"/>
  <c r="M2271" i="4"/>
  <c r="L2271" i="4"/>
  <c r="M2272" i="4"/>
  <c r="L2272" i="4"/>
  <c r="M2273" i="4"/>
  <c r="L2273" i="4"/>
  <c r="M2274" i="4"/>
  <c r="L2274" i="4"/>
  <c r="M2275" i="4"/>
  <c r="L2275" i="4"/>
  <c r="M2276" i="4"/>
  <c r="L2276" i="4"/>
  <c r="M2277" i="4"/>
  <c r="L2277" i="4"/>
  <c r="M2278" i="4"/>
  <c r="L2278" i="4"/>
  <c r="M2279" i="4"/>
  <c r="L2279" i="4"/>
  <c r="M2280" i="4"/>
  <c r="L2280" i="4"/>
  <c r="M2281" i="4"/>
  <c r="L2281" i="4"/>
  <c r="M2282" i="4"/>
  <c r="L2282" i="4"/>
  <c r="M2283" i="4"/>
  <c r="L2283" i="4"/>
  <c r="M2284" i="4"/>
  <c r="L2284" i="4"/>
  <c r="M2285" i="4"/>
  <c r="L2285" i="4"/>
  <c r="M2286" i="4"/>
  <c r="L2286" i="4"/>
  <c r="M2287" i="4"/>
  <c r="L2287" i="4"/>
  <c r="M2288" i="4"/>
  <c r="L2288" i="4"/>
  <c r="M2289" i="4"/>
  <c r="L2289" i="4"/>
  <c r="M2290" i="4"/>
  <c r="L2290" i="4"/>
  <c r="M2291" i="4"/>
  <c r="L2291" i="4"/>
  <c r="M2292" i="4"/>
  <c r="L2292" i="4"/>
  <c r="M2293" i="4"/>
  <c r="L2293" i="4"/>
  <c r="M2294" i="4"/>
  <c r="L2294" i="4"/>
  <c r="M2295" i="4"/>
  <c r="L2295" i="4"/>
  <c r="M2296" i="4"/>
  <c r="L2296" i="4"/>
  <c r="M2297" i="4"/>
  <c r="L2297" i="4"/>
  <c r="M2298" i="4"/>
  <c r="L2298" i="4"/>
  <c r="M2299" i="4"/>
  <c r="M2300" i="4"/>
  <c r="M2301" i="4"/>
  <c r="M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K1187" i="4" l="1"/>
  <c r="K479" i="4"/>
  <c r="K940" i="4"/>
  <c r="K759" i="4"/>
  <c r="K1070" i="4"/>
  <c r="K1065" i="4"/>
  <c r="K383" i="4"/>
  <c r="K171" i="4"/>
  <c r="K150" i="4"/>
  <c r="I589" i="4"/>
  <c r="I295" i="4"/>
  <c r="I552" i="4"/>
  <c r="I534" i="4"/>
  <c r="I493" i="4"/>
  <c r="K535" i="4"/>
  <c r="I491" i="4"/>
  <c r="J35" i="4"/>
  <c r="I532" i="4"/>
  <c r="I357" i="4"/>
  <c r="I2072" i="4"/>
  <c r="I1728" i="4"/>
  <c r="I1656" i="4"/>
  <c r="I1576" i="4"/>
  <c r="I1820" i="4"/>
  <c r="I1824" i="4"/>
  <c r="I1948" i="4"/>
  <c r="I2543" i="4"/>
  <c r="I1668" i="4"/>
  <c r="I1696" i="4"/>
  <c r="I1980" i="4"/>
  <c r="I1780" i="4"/>
  <c r="I1636" i="4"/>
  <c r="I1664" i="4"/>
  <c r="I2104" i="4"/>
  <c r="I1628" i="4"/>
  <c r="I1512" i="4"/>
  <c r="I2124" i="4"/>
  <c r="I1736" i="4"/>
  <c r="I1996" i="4"/>
  <c r="I1860" i="4"/>
  <c r="J2588" i="4"/>
  <c r="K2584" i="4" s="1"/>
  <c r="I1932" i="4"/>
  <c r="I1832" i="4"/>
  <c r="I2092" i="4"/>
  <c r="I1454" i="4"/>
  <c r="I1672" i="4"/>
  <c r="I1608" i="4"/>
  <c r="I1632" i="4"/>
  <c r="I1167" i="4"/>
  <c r="I2100" i="4"/>
  <c r="J2363" i="4"/>
  <c r="K2436" i="4"/>
  <c r="I1640" i="4"/>
  <c r="K2081" i="4"/>
  <c r="K2137" i="4"/>
  <c r="K2585" i="4"/>
  <c r="K1376" i="4"/>
  <c r="K1060" i="4"/>
  <c r="K856" i="4"/>
  <c r="K884" i="4"/>
  <c r="K859" i="4"/>
  <c r="K1417" i="4"/>
  <c r="K192" i="4"/>
  <c r="K27" i="4"/>
  <c r="I1421" i="4"/>
  <c r="J363" i="4"/>
  <c r="K587" i="4"/>
  <c r="I598" i="4"/>
  <c r="J460" i="4"/>
  <c r="I324" i="4"/>
  <c r="I138" i="4"/>
  <c r="I140" i="4"/>
  <c r="K534" i="4"/>
  <c r="I195" i="4"/>
  <c r="I184" i="4"/>
  <c r="I251" i="4"/>
  <c r="I17" i="4"/>
  <c r="I126" i="4"/>
  <c r="I1493" i="4"/>
  <c r="I60" i="4"/>
  <c r="I80" i="4"/>
  <c r="I214" i="4"/>
  <c r="K14" i="4"/>
  <c r="I1173" i="4"/>
  <c r="I439" i="4"/>
  <c r="J91" i="4"/>
  <c r="I215" i="4"/>
  <c r="I397" i="4"/>
  <c r="J2652" i="4"/>
  <c r="K1492" i="4"/>
  <c r="K1016" i="4"/>
  <c r="K899" i="4"/>
  <c r="K967" i="4"/>
  <c r="K1362" i="4"/>
  <c r="K1007" i="4"/>
  <c r="K814" i="4"/>
  <c r="K1588" i="4"/>
  <c r="K471" i="4"/>
  <c r="J140" i="4"/>
  <c r="K136" i="4" s="1"/>
  <c r="I186" i="4"/>
  <c r="I503" i="4"/>
  <c r="I566" i="4"/>
  <c r="I609" i="4"/>
  <c r="I564" i="4"/>
  <c r="I608" i="4"/>
  <c r="I330" i="4"/>
  <c r="I360" i="4"/>
  <c r="I328" i="4"/>
  <c r="I769" i="4"/>
  <c r="I37" i="4"/>
  <c r="J126" i="4"/>
  <c r="J60" i="4"/>
  <c r="I329" i="4"/>
  <c r="I437" i="4"/>
  <c r="J439" i="4"/>
  <c r="I258" i="4"/>
  <c r="I570" i="4"/>
  <c r="I568" i="4"/>
  <c r="K2089" i="4"/>
  <c r="K1949" i="4"/>
  <c r="K2129" i="4"/>
  <c r="K2120" i="4"/>
  <c r="K1088" i="4"/>
  <c r="K764" i="4"/>
  <c r="K766" i="4"/>
  <c r="K1379" i="4"/>
  <c r="K495" i="4"/>
  <c r="K562" i="4"/>
  <c r="K725" i="4"/>
  <c r="K806" i="4"/>
  <c r="K1107" i="4"/>
  <c r="K890" i="4"/>
  <c r="K719" i="4"/>
  <c r="I1135" i="4"/>
  <c r="K255" i="4"/>
  <c r="K256" i="4"/>
  <c r="K232" i="4"/>
  <c r="I572" i="4"/>
  <c r="I540" i="4"/>
  <c r="K566" i="4"/>
  <c r="I358" i="4"/>
  <c r="J564" i="4"/>
  <c r="K669" i="4"/>
  <c r="I288" i="4"/>
  <c r="I433" i="4"/>
  <c r="K1413" i="4"/>
  <c r="K2639" i="4"/>
  <c r="I475" i="4"/>
  <c r="I546" i="4"/>
  <c r="I599" i="4"/>
  <c r="I602" i="4"/>
  <c r="I6" i="4"/>
  <c r="I331" i="4"/>
  <c r="J568" i="4"/>
  <c r="I81" i="4"/>
  <c r="I125" i="4"/>
  <c r="J2208" i="4"/>
  <c r="K2190" i="4"/>
  <c r="K1531" i="4"/>
  <c r="K852" i="4"/>
  <c r="K1324" i="4"/>
  <c r="K1047" i="4"/>
  <c r="K248" i="4"/>
  <c r="K71" i="4"/>
  <c r="K216" i="4"/>
  <c r="K131" i="4"/>
  <c r="I588" i="4"/>
  <c r="J288" i="4"/>
  <c r="K287" i="4" s="1"/>
  <c r="I133" i="4"/>
  <c r="I129" i="4"/>
  <c r="I502" i="4"/>
  <c r="I1345" i="4"/>
  <c r="I156" i="4"/>
  <c r="I124" i="4"/>
  <c r="I157" i="4"/>
  <c r="I989" i="4"/>
  <c r="I20" i="4"/>
  <c r="N917" i="4"/>
  <c r="N909" i="4"/>
  <c r="K2003" i="4"/>
  <c r="K2667" i="4"/>
  <c r="K1833" i="4"/>
  <c r="K1734" i="4"/>
  <c r="K1933" i="4"/>
  <c r="K1216" i="4"/>
  <c r="K2006" i="4"/>
  <c r="K1268" i="4"/>
  <c r="K1371" i="4"/>
  <c r="K914" i="4"/>
  <c r="K1039" i="4"/>
  <c r="K838" i="4"/>
  <c r="K1314" i="4"/>
  <c r="K155" i="4"/>
  <c r="K1155" i="4"/>
  <c r="K607" i="4"/>
  <c r="K543" i="4"/>
  <c r="I1423" i="4"/>
  <c r="K36" i="4"/>
  <c r="I600" i="4"/>
  <c r="I521" i="4"/>
  <c r="K533" i="4"/>
  <c r="I565" i="4"/>
  <c r="J129" i="4"/>
  <c r="I148" i="4"/>
  <c r="I158" i="4"/>
  <c r="I1285" i="4"/>
  <c r="I553" i="4"/>
  <c r="I220" i="4"/>
  <c r="K1943" i="4"/>
  <c r="K147" i="4"/>
  <c r="K1325" i="4"/>
  <c r="K1124" i="4"/>
  <c r="K468" i="4"/>
  <c r="K435" i="4"/>
  <c r="I524" i="4"/>
  <c r="K218" i="4"/>
  <c r="K521" i="4"/>
  <c r="I326" i="4"/>
  <c r="I175" i="4"/>
  <c r="I551" i="4"/>
  <c r="K526" i="4"/>
  <c r="I1716" i="4"/>
  <c r="I2108" i="4"/>
  <c r="I1764" i="4"/>
  <c r="I2415" i="4"/>
  <c r="I1976" i="4"/>
  <c r="I1940" i="4"/>
  <c r="I2156" i="4"/>
  <c r="I1309" i="4"/>
  <c r="I1010" i="4"/>
  <c r="I701" i="4"/>
  <c r="I762" i="4"/>
  <c r="I773" i="4"/>
  <c r="I906" i="4"/>
  <c r="I1297" i="4"/>
  <c r="I518" i="4"/>
  <c r="I1190" i="4"/>
  <c r="I412" i="4"/>
  <c r="I1153" i="4"/>
  <c r="I375" i="4"/>
  <c r="I1149" i="4"/>
  <c r="I1112" i="4"/>
  <c r="I1076" i="4"/>
  <c r="I300" i="4"/>
  <c r="I591" i="4"/>
  <c r="I104" i="4"/>
  <c r="I408" i="4"/>
  <c r="I977" i="4"/>
  <c r="I729" i="4"/>
  <c r="I849" i="4"/>
  <c r="I877" i="4"/>
  <c r="I741" i="4"/>
  <c r="I902" i="4"/>
  <c r="I981" i="4"/>
  <c r="I1266" i="4"/>
  <c r="I488" i="4"/>
  <c r="I452" i="4"/>
  <c r="I1193" i="4"/>
  <c r="I413" i="4"/>
  <c r="I1157" i="4"/>
  <c r="I380" i="4"/>
  <c r="I1121" i="4"/>
  <c r="I343" i="4"/>
  <c r="I1117" i="4"/>
  <c r="I340" i="4"/>
  <c r="I301" i="4"/>
  <c r="I266" i="4"/>
  <c r="I559" i="4"/>
  <c r="I73" i="4"/>
  <c r="I378" i="4"/>
  <c r="I945" i="4"/>
  <c r="I639" i="4"/>
  <c r="I817" i="4"/>
  <c r="I1233" i="4"/>
  <c r="I456" i="4"/>
  <c r="I419" i="4"/>
  <c r="I1161" i="4"/>
  <c r="I382" i="4"/>
  <c r="I1089" i="4"/>
  <c r="I606" i="4"/>
  <c r="I308" i="4"/>
  <c r="I270" i="4"/>
  <c r="I235" i="4"/>
  <c r="I529" i="4"/>
  <c r="I345" i="4"/>
  <c r="I913" i="4"/>
  <c r="I785" i="4"/>
  <c r="I837" i="4"/>
  <c r="I897" i="4"/>
  <c r="I761" i="4"/>
  <c r="I1165" i="4"/>
  <c r="I1093" i="4"/>
  <c r="I1057" i="4"/>
  <c r="I279" i="4"/>
  <c r="I571" i="4"/>
  <c r="I1053" i="4"/>
  <c r="I273" i="4"/>
  <c r="I200" i="4"/>
  <c r="I496" i="4"/>
  <c r="I8" i="4"/>
  <c r="I865" i="4"/>
  <c r="I353" i="4"/>
  <c r="I1097" i="4"/>
  <c r="I246" i="4"/>
  <c r="I541" i="4"/>
  <c r="I168" i="4"/>
  <c r="K2662" i="4"/>
  <c r="K2395" i="4"/>
  <c r="K2681" i="4"/>
  <c r="K2416" i="4"/>
  <c r="K2598" i="4"/>
  <c r="K2417" i="4"/>
  <c r="K111" i="4"/>
  <c r="K811" i="4"/>
  <c r="K1263" i="4"/>
  <c r="N1554" i="4"/>
  <c r="K2572" i="4"/>
  <c r="K1842" i="4"/>
  <c r="K1554" i="4"/>
  <c r="K1806" i="4"/>
  <c r="K1514" i="4"/>
  <c r="K2135" i="4"/>
  <c r="K2648" i="4"/>
  <c r="K1597" i="4"/>
  <c r="K1872" i="4"/>
  <c r="K1610" i="4"/>
  <c r="K740" i="4"/>
  <c r="K1354" i="4"/>
  <c r="K792" i="4"/>
  <c r="K2462" i="4"/>
  <c r="K2261" i="4"/>
  <c r="K1236" i="4"/>
  <c r="K732" i="4"/>
  <c r="K1208" i="4"/>
  <c r="K904" i="4"/>
  <c r="K115" i="4"/>
  <c r="K1443" i="4"/>
  <c r="K242" i="4"/>
  <c r="K2021" i="4"/>
  <c r="K2571" i="4"/>
  <c r="K1550" i="4"/>
  <c r="K2069" i="4"/>
  <c r="K1789" i="4"/>
  <c r="K2275" i="4"/>
  <c r="K2105" i="4"/>
  <c r="K1954" i="4"/>
  <c r="K1694" i="4"/>
  <c r="K2112" i="4"/>
  <c r="K1746" i="4"/>
  <c r="K2508" i="4"/>
  <c r="K2161" i="4"/>
  <c r="K2550" i="4"/>
  <c r="K2499" i="4"/>
  <c r="K652" i="4"/>
  <c r="K943" i="4"/>
  <c r="K1235" i="4"/>
  <c r="K730" i="4"/>
  <c r="K1139" i="4"/>
  <c r="K751" i="4"/>
  <c r="K188" i="4"/>
  <c r="K1386" i="4"/>
  <c r="K2651" i="4"/>
  <c r="K2310" i="4"/>
  <c r="K980" i="4"/>
  <c r="K504" i="4"/>
  <c r="K276" i="4"/>
  <c r="K88" i="4"/>
  <c r="N2040" i="4"/>
  <c r="N2020" i="4"/>
  <c r="N1980" i="4"/>
  <c r="N1900" i="4"/>
  <c r="N1892" i="4"/>
  <c r="N1816" i="4"/>
  <c r="N1736" i="4"/>
  <c r="N1596" i="4"/>
  <c r="N1564" i="4"/>
  <c r="N1248" i="4"/>
  <c r="N1148" i="4"/>
  <c r="N912" i="4"/>
  <c r="K1744" i="4"/>
  <c r="K2541" i="4"/>
  <c r="K2560" i="4"/>
  <c r="K1837" i="4"/>
  <c r="K1565" i="4"/>
  <c r="K1683" i="4"/>
  <c r="K2549" i="4"/>
  <c r="K2670" i="4"/>
  <c r="K2038" i="4"/>
  <c r="K1936" i="4"/>
  <c r="K2296" i="4"/>
  <c r="K2382" i="4"/>
  <c r="K1750" i="4"/>
  <c r="K1674" i="4"/>
  <c r="K2048" i="4"/>
  <c r="K2007" i="4"/>
  <c r="K1012" i="4"/>
  <c r="K944" i="4"/>
  <c r="K895" i="4"/>
  <c r="K799" i="4"/>
  <c r="K658" i="4"/>
  <c r="K1130" i="4"/>
  <c r="K1331" i="4"/>
  <c r="K1402" i="4"/>
  <c r="I2575" i="4"/>
  <c r="I2576" i="4"/>
  <c r="I1956" i="4"/>
  <c r="I2168" i="4"/>
  <c r="I1924" i="4"/>
  <c r="I2511" i="4"/>
  <c r="I2671" i="4"/>
  <c r="I2383" i="4"/>
  <c r="I1928" i="4"/>
  <c r="I1892" i="4"/>
  <c r="I1708" i="4"/>
  <c r="I2287" i="4"/>
  <c r="I1624" i="4"/>
  <c r="I1676" i="4"/>
  <c r="K2113" i="4"/>
  <c r="K1982" i="4"/>
  <c r="K1518" i="4"/>
  <c r="K1861" i="4"/>
  <c r="K2326" i="4"/>
  <c r="K1974" i="4"/>
  <c r="K1344" i="4"/>
  <c r="K680" i="4"/>
  <c r="K1420" i="4"/>
  <c r="K327" i="4"/>
  <c r="K120" i="4"/>
  <c r="K356" i="4"/>
  <c r="K576" i="4"/>
  <c r="J300" i="4"/>
  <c r="K296" i="4" s="1"/>
  <c r="K549" i="4"/>
  <c r="K100" i="4"/>
  <c r="K41" i="4"/>
  <c r="J348" i="4"/>
  <c r="K42" i="4"/>
  <c r="K444" i="4"/>
  <c r="I1261" i="4"/>
  <c r="I1188" i="4"/>
  <c r="I1267" i="4"/>
  <c r="I1226" i="4"/>
  <c r="I823" i="4"/>
  <c r="I979" i="4"/>
  <c r="K31" i="4"/>
  <c r="I1296" i="4"/>
  <c r="I772" i="4"/>
  <c r="I1310" i="4"/>
  <c r="I407" i="4"/>
  <c r="I1457" i="4"/>
  <c r="I368" i="4"/>
  <c r="I517" i="4"/>
  <c r="I485" i="4"/>
  <c r="I269" i="4"/>
  <c r="I265" i="4"/>
  <c r="I172" i="4"/>
  <c r="I410" i="4"/>
  <c r="I453" i="4"/>
  <c r="I369" i="4"/>
  <c r="I527" i="4"/>
  <c r="I414" i="4"/>
  <c r="I1265" i="4"/>
  <c r="I344" i="4"/>
  <c r="I346" i="4"/>
  <c r="I451" i="4"/>
  <c r="I1189" i="4"/>
  <c r="I10" i="4"/>
  <c r="I424" i="4"/>
  <c r="I332" i="4"/>
  <c r="I1453" i="4"/>
  <c r="J2532" i="4"/>
  <c r="K575" i="4"/>
  <c r="J1457" i="4"/>
  <c r="K506" i="4"/>
  <c r="J410" i="4"/>
  <c r="K527" i="4"/>
  <c r="J344" i="4"/>
  <c r="K341" i="4" s="1"/>
  <c r="J346" i="4"/>
  <c r="K342" i="4" s="1"/>
  <c r="K451" i="4"/>
  <c r="J424" i="4"/>
  <c r="K424" i="4" s="1"/>
  <c r="I268" i="4"/>
  <c r="K529" i="4"/>
  <c r="J2340" i="4"/>
  <c r="K403" i="4"/>
  <c r="I1168" i="4"/>
  <c r="K127" i="4"/>
  <c r="I1455" i="4"/>
  <c r="I1311" i="4"/>
  <c r="I1262" i="4"/>
  <c r="I1308" i="4"/>
  <c r="I1154" i="4"/>
  <c r="I1227" i="4"/>
  <c r="I978" i="4"/>
  <c r="I1075" i="4"/>
  <c r="I982" i="4"/>
  <c r="I1166" i="4"/>
  <c r="I1079" i="4"/>
  <c r="I825" i="4"/>
  <c r="I482" i="4"/>
  <c r="I881" i="4"/>
  <c r="I901" i="4"/>
  <c r="I336" i="4"/>
  <c r="I374" i="4"/>
  <c r="I376" i="4"/>
  <c r="I342" i="4"/>
  <c r="I1169" i="4"/>
  <c r="I386" i="4"/>
  <c r="I387" i="4"/>
  <c r="I335" i="4"/>
  <c r="I236" i="4"/>
  <c r="I309" i="4"/>
  <c r="I106" i="4"/>
  <c r="I278" i="4"/>
  <c r="I334" i="4"/>
  <c r="I74" i="4"/>
  <c r="I299" i="4"/>
  <c r="I244" i="4"/>
  <c r="I445" i="4"/>
  <c r="I302" i="4"/>
  <c r="I487" i="4"/>
  <c r="I207" i="4"/>
  <c r="I593" i="4"/>
  <c r="I337" i="4"/>
  <c r="I107" i="4"/>
  <c r="J268" i="4"/>
  <c r="I320" i="4"/>
  <c r="I312" i="4"/>
  <c r="J1615" i="4"/>
  <c r="J1584" i="4"/>
  <c r="K1584" i="4" s="1"/>
  <c r="J797" i="4"/>
  <c r="K1455" i="4"/>
  <c r="K786" i="4"/>
  <c r="K1262" i="4"/>
  <c r="K351" i="4"/>
  <c r="K867" i="4"/>
  <c r="K319" i="4"/>
  <c r="K499" i="4"/>
  <c r="K536" i="4"/>
  <c r="J1079" i="4"/>
  <c r="K1077" i="4" s="1"/>
  <c r="K199" i="4"/>
  <c r="K505" i="4"/>
  <c r="K612" i="4"/>
  <c r="K261" i="4"/>
  <c r="J336" i="4"/>
  <c r="K250" i="4"/>
  <c r="K544" i="4"/>
  <c r="J376" i="4"/>
  <c r="K376" i="4" s="1"/>
  <c r="K96" i="4"/>
  <c r="J1169" i="4"/>
  <c r="K386" i="4"/>
  <c r="K445" i="4"/>
  <c r="J107" i="4"/>
  <c r="J312" i="4"/>
  <c r="K312" i="4" s="1"/>
  <c r="I277" i="4"/>
  <c r="J1232" i="4"/>
  <c r="K1232" i="4" s="1"/>
  <c r="I350" i="4"/>
  <c r="I613" i="4"/>
  <c r="I507" i="4"/>
  <c r="I141" i="4"/>
  <c r="I1263" i="4"/>
  <c r="I879" i="4"/>
  <c r="I1027" i="4"/>
  <c r="I1224" i="4"/>
  <c r="I1147" i="4"/>
  <c r="I983" i="4"/>
  <c r="I739" i="4"/>
  <c r="I592" i="4"/>
  <c r="I406" i="4"/>
  <c r="I448" i="4"/>
  <c r="I1113" i="4"/>
  <c r="I516" i="4"/>
  <c r="I297" i="4"/>
  <c r="I603" i="4"/>
  <c r="I43" i="4"/>
  <c r="I264" i="4"/>
  <c r="I372" i="4"/>
  <c r="I520" i="4"/>
  <c r="I72" i="4"/>
  <c r="I354" i="4"/>
  <c r="I446" i="4"/>
  <c r="I416" i="4"/>
  <c r="I409" i="4"/>
  <c r="I105" i="4"/>
  <c r="I75" i="4"/>
  <c r="I480" i="4"/>
  <c r="I484" i="4"/>
  <c r="I373" i="4"/>
  <c r="I9" i="4"/>
  <c r="I298" i="4"/>
  <c r="I483" i="4"/>
  <c r="I103" i="4"/>
  <c r="I1009" i="4"/>
  <c r="K83" i="4"/>
  <c r="K4" i="4"/>
  <c r="K563" i="4"/>
  <c r="I296" i="4"/>
  <c r="I594" i="4"/>
  <c r="I267" i="4"/>
  <c r="I519" i="4"/>
  <c r="I41" i="4"/>
  <c r="J2332" i="4"/>
  <c r="K2329" i="4" s="1"/>
  <c r="K2309" i="4"/>
  <c r="N2282" i="4"/>
  <c r="N2258" i="4"/>
  <c r="N2198" i="4"/>
  <c r="N1550" i="4"/>
  <c r="K1590" i="4"/>
  <c r="K2446" i="4"/>
  <c r="K1814" i="4"/>
  <c r="K1726" i="4"/>
  <c r="K1713" i="4"/>
  <c r="K2316" i="4"/>
  <c r="N2298" i="4"/>
  <c r="N2278" i="4"/>
  <c r="N2262" i="4"/>
  <c r="N2242" i="4"/>
  <c r="N2234" i="4"/>
  <c r="N2206" i="4"/>
  <c r="K2266" i="4"/>
  <c r="K2457" i="4"/>
  <c r="K1647" i="4"/>
  <c r="K2357" i="4"/>
  <c r="K2406" i="4"/>
  <c r="K2143" i="4"/>
  <c r="K2680" i="4"/>
  <c r="K2284" i="4"/>
  <c r="K2271" i="4"/>
  <c r="K2428" i="4"/>
  <c r="K1655" i="4"/>
  <c r="K2250" i="4"/>
  <c r="K2374" i="4"/>
  <c r="K2594" i="4"/>
  <c r="K2595" i="4"/>
  <c r="K2199" i="4"/>
  <c r="K2202" i="4"/>
  <c r="K1939" i="4"/>
  <c r="K2358" i="4"/>
  <c r="K2258" i="4"/>
  <c r="K2597" i="4"/>
  <c r="K2224" i="4"/>
  <c r="K2520" i="4"/>
  <c r="K2344" i="4"/>
  <c r="K1815" i="4"/>
  <c r="K2394" i="4"/>
  <c r="K2586" i="4"/>
  <c r="K2352" i="4"/>
  <c r="K1072" i="4"/>
  <c r="I2547" i="4"/>
  <c r="K2425" i="4"/>
  <c r="K1712" i="4"/>
  <c r="K1905" i="4"/>
  <c r="K1879" i="4"/>
  <c r="K1739" i="4"/>
  <c r="K1513" i="4"/>
  <c r="K2119" i="4"/>
  <c r="K2304" i="4"/>
  <c r="K1894" i="4"/>
  <c r="K1705" i="4"/>
  <c r="K1616" i="4"/>
  <c r="K2659" i="4"/>
  <c r="K1869" i="4"/>
  <c r="K2307" i="4"/>
  <c r="K1906" i="4"/>
  <c r="K2605" i="4"/>
  <c r="K846" i="4"/>
  <c r="K1282" i="4"/>
  <c r="K1168" i="4"/>
  <c r="K1347" i="4"/>
  <c r="K659" i="4"/>
  <c r="K916" i="4"/>
  <c r="K1303" i="4"/>
  <c r="K863" i="4"/>
  <c r="K636" i="4"/>
  <c r="K1442" i="4"/>
  <c r="K1108" i="4"/>
  <c r="K1156" i="4"/>
  <c r="K1363" i="4"/>
  <c r="K1446" i="4"/>
  <c r="K1227" i="4"/>
  <c r="K1158" i="4"/>
  <c r="K59" i="4"/>
  <c r="K374" i="4"/>
  <c r="K547" i="4"/>
  <c r="K29" i="4"/>
  <c r="K76" i="4"/>
  <c r="K387" i="4"/>
  <c r="K137" i="4"/>
  <c r="J2236" i="4"/>
  <c r="K2234" i="4" s="1"/>
  <c r="I555" i="4"/>
  <c r="I957" i="4"/>
  <c r="K2290" i="4"/>
  <c r="K2347" i="4"/>
  <c r="N2076" i="4"/>
  <c r="N2052" i="4"/>
  <c r="N2000" i="4"/>
  <c r="N1760" i="4"/>
  <c r="N1720" i="4"/>
  <c r="N1480" i="4"/>
  <c r="K2066" i="4"/>
  <c r="K2170" i="4"/>
  <c r="K2379" i="4"/>
  <c r="K1591" i="4"/>
  <c r="K2073" i="4"/>
  <c r="K1893" i="4"/>
  <c r="K2160" i="4"/>
  <c r="K1821" i="4"/>
  <c r="K2369" i="4"/>
  <c r="K2315" i="4"/>
  <c r="K2041" i="4"/>
  <c r="K1638" i="4"/>
  <c r="K1886" i="4"/>
  <c r="K2252" i="4"/>
  <c r="K1957" i="4"/>
  <c r="K2122" i="4"/>
  <c r="K2153" i="4"/>
  <c r="K1427" i="4"/>
  <c r="K695" i="4"/>
  <c r="K1058" i="4"/>
  <c r="K876" i="4"/>
  <c r="K984" i="4"/>
  <c r="K1174" i="4"/>
  <c r="K1099" i="4"/>
  <c r="K882" i="4"/>
  <c r="K707" i="4"/>
  <c r="K1026" i="4"/>
  <c r="K1460" i="4"/>
  <c r="K896" i="4"/>
  <c r="K711" i="4"/>
  <c r="K1199" i="4"/>
  <c r="K951" i="4"/>
  <c r="K767" i="4"/>
  <c r="K634" i="4"/>
  <c r="K1474" i="4"/>
  <c r="K905" i="4"/>
  <c r="K464" i="4"/>
  <c r="K1401" i="4"/>
  <c r="K1048" i="4"/>
  <c r="K146" i="4"/>
  <c r="K1404" i="4"/>
  <c r="K720" i="4"/>
  <c r="K116" i="4"/>
  <c r="K1421" i="4"/>
  <c r="K62" i="4"/>
  <c r="K538" i="4"/>
  <c r="K406" i="4"/>
  <c r="K355" i="4"/>
  <c r="K7" i="4"/>
  <c r="K417" i="4"/>
  <c r="K597" i="4"/>
  <c r="K422" i="4"/>
  <c r="K516" i="4"/>
  <c r="K297" i="4"/>
  <c r="K548" i="4"/>
  <c r="K264" i="4"/>
  <c r="K97" i="4"/>
  <c r="K520" i="4"/>
  <c r="K328" i="4"/>
  <c r="K522" i="4"/>
  <c r="N2092" i="4"/>
  <c r="N2068" i="4"/>
  <c r="N2036" i="4"/>
  <c r="N2028" i="4"/>
  <c r="N1988" i="4"/>
  <c r="N1848" i="4"/>
  <c r="N1744" i="4"/>
  <c r="N1328" i="4"/>
  <c r="N760" i="4"/>
  <c r="K2102" i="4"/>
  <c r="K2661" i="4"/>
  <c r="J1604" i="4"/>
  <c r="N1856" i="4"/>
  <c r="N1824" i="4"/>
  <c r="K2443" i="4"/>
  <c r="K2127" i="4"/>
  <c r="K2647" i="4"/>
  <c r="K2519" i="4"/>
  <c r="K2393" i="4"/>
  <c r="K2414" i="4"/>
  <c r="K1782" i="4"/>
  <c r="K1617" i="4"/>
  <c r="K2531" i="4"/>
  <c r="K907" i="4"/>
  <c r="K1447" i="4"/>
  <c r="K815" i="4"/>
  <c r="K1222" i="4"/>
  <c r="K77" i="4"/>
  <c r="K267" i="4"/>
  <c r="I2555" i="4"/>
  <c r="N2284" i="4"/>
  <c r="N2268" i="4"/>
  <c r="N2252" i="4"/>
  <c r="N2236" i="4"/>
  <c r="N2224" i="4"/>
  <c r="N2208" i="4"/>
  <c r="N2192" i="4"/>
  <c r="N2176" i="4"/>
  <c r="N2160" i="4"/>
  <c r="N2144" i="4"/>
  <c r="N2124" i="4"/>
  <c r="N2108" i="4"/>
  <c r="N2096" i="4"/>
  <c r="N2080" i="4"/>
  <c r="N2064" i="4"/>
  <c r="N2048" i="4"/>
  <c r="N2012" i="4"/>
  <c r="N2295" i="4"/>
  <c r="N2287" i="4"/>
  <c r="N2279" i="4"/>
  <c r="N2271" i="4"/>
  <c r="N2263" i="4"/>
  <c r="N2259" i="4"/>
  <c r="N2251" i="4"/>
  <c r="N2243" i="4"/>
  <c r="N2235" i="4"/>
  <c r="N2227" i="4"/>
  <c r="N2219" i="4"/>
  <c r="N2211" i="4"/>
  <c r="N2203" i="4"/>
  <c r="N2195" i="4"/>
  <c r="N2187" i="4"/>
  <c r="N2179" i="4"/>
  <c r="N2171" i="4"/>
  <c r="N2163" i="4"/>
  <c r="N2155" i="4"/>
  <c r="N2147" i="4"/>
  <c r="N2139" i="4"/>
  <c r="N2131" i="4"/>
  <c r="N2123" i="4"/>
  <c r="N2115" i="4"/>
  <c r="N2107" i="4"/>
  <c r="N2099" i="4"/>
  <c r="N2091" i="4"/>
  <c r="N2083" i="4"/>
  <c r="N2075" i="4"/>
  <c r="N2067" i="4"/>
  <c r="N2059" i="4"/>
  <c r="N2051" i="4"/>
  <c r="N2043" i="4"/>
  <c r="N2035" i="4"/>
  <c r="N2027" i="4"/>
  <c r="N2019" i="4"/>
  <c r="N2011" i="4"/>
  <c r="N2003" i="4"/>
  <c r="N1995" i="4"/>
  <c r="N1987" i="4"/>
  <c r="N1979" i="4"/>
  <c r="N1971" i="4"/>
  <c r="N1967" i="4"/>
  <c r="N1959" i="4"/>
  <c r="N1951" i="4"/>
  <c r="N1943" i="4"/>
  <c r="N1935" i="4"/>
  <c r="N1923" i="4"/>
  <c r="N1863" i="4"/>
  <c r="N2290" i="4"/>
  <c r="N2274" i="4"/>
  <c r="N2250" i="4"/>
  <c r="N2238" i="4"/>
  <c r="N2226" i="4"/>
  <c r="N2218" i="4"/>
  <c r="N2210" i="4"/>
  <c r="N2194" i="4"/>
  <c r="N2186" i="4"/>
  <c r="N2178" i="4"/>
  <c r="N2170" i="4"/>
  <c r="N2162" i="4"/>
  <c r="N2154" i="4"/>
  <c r="N2146" i="4"/>
  <c r="N2138" i="4"/>
  <c r="N2130" i="4"/>
  <c r="N2122" i="4"/>
  <c r="N2114" i="4"/>
  <c r="N2106" i="4"/>
  <c r="N2098" i="4"/>
  <c r="N2090" i="4"/>
  <c r="N2082" i="4"/>
  <c r="N2074" i="4"/>
  <c r="N2066" i="4"/>
  <c r="N2058" i="4"/>
  <c r="N2046" i="4"/>
  <c r="N2038" i="4"/>
  <c r="N2030" i="4"/>
  <c r="N2022" i="4"/>
  <c r="N2014" i="4"/>
  <c r="N2006" i="4"/>
  <c r="N1998" i="4"/>
  <c r="N1994" i="4"/>
  <c r="N1986" i="4"/>
  <c r="N1978" i="4"/>
  <c r="N1970" i="4"/>
  <c r="N1966" i="4"/>
  <c r="N1958" i="4"/>
  <c r="N1950" i="4"/>
  <c r="N1942" i="4"/>
  <c r="N1934" i="4"/>
  <c r="N1926" i="4"/>
  <c r="N1918" i="4"/>
  <c r="N1910" i="4"/>
  <c r="N1902" i="4"/>
  <c r="N1894" i="4"/>
  <c r="N1886" i="4"/>
  <c r="N1878" i="4"/>
  <c r="N1870" i="4"/>
  <c r="N1862" i="4"/>
  <c r="N1854" i="4"/>
  <c r="N1846" i="4"/>
  <c r="N1838" i="4"/>
  <c r="N1830" i="4"/>
  <c r="N1822" i="4"/>
  <c r="N1814" i="4"/>
  <c r="N1806" i="4"/>
  <c r="N1802" i="4"/>
  <c r="N1794" i="4"/>
  <c r="N1786" i="4"/>
  <c r="N1778" i="4"/>
  <c r="N1770" i="4"/>
  <c r="N1762" i="4"/>
  <c r="N1754" i="4"/>
  <c r="N1746" i="4"/>
  <c r="N1738" i="4"/>
  <c r="N1730" i="4"/>
  <c r="N1722" i="4"/>
  <c r="N1714" i="4"/>
  <c r="N1706" i="4"/>
  <c r="N1698" i="4"/>
  <c r="N1690" i="4"/>
  <c r="N1682" i="4"/>
  <c r="N1674" i="4"/>
  <c r="N1666" i="4"/>
  <c r="N1658" i="4"/>
  <c r="N1650" i="4"/>
  <c r="N1642" i="4"/>
  <c r="N1634" i="4"/>
  <c r="N1630" i="4"/>
  <c r="N1626" i="4"/>
  <c r="N1618" i="4"/>
  <c r="N1614" i="4"/>
  <c r="N1610" i="4"/>
  <c r="N1606" i="4"/>
  <c r="N1598" i="4"/>
  <c r="N1594" i="4"/>
  <c r="N1590" i="4"/>
  <c r="N1586" i="4"/>
  <c r="N1578" i="4"/>
  <c r="N1574" i="4"/>
  <c r="N1570" i="4"/>
  <c r="N1566" i="4"/>
  <c r="N1562" i="4"/>
  <c r="N1546" i="4"/>
  <c r="N1542" i="4"/>
  <c r="N1538" i="4"/>
  <c r="N1534" i="4"/>
  <c r="N1530" i="4"/>
  <c r="N1526" i="4"/>
  <c r="N1518" i="4"/>
  <c r="N1514" i="4"/>
  <c r="N1510" i="4"/>
  <c r="N1506" i="4"/>
  <c r="N1502" i="4"/>
  <c r="N1498" i="4"/>
  <c r="N1490" i="4"/>
  <c r="N1486" i="4"/>
  <c r="N1482" i="4"/>
  <c r="N1478" i="4"/>
  <c r="N1474" i="4"/>
  <c r="N1470" i="4"/>
  <c r="N1466" i="4"/>
  <c r="N1462" i="4"/>
  <c r="N1458" i="4"/>
  <c r="N1454" i="4"/>
  <c r="N1450" i="4"/>
  <c r="N1446" i="4"/>
  <c r="N1442" i="4"/>
  <c r="N1438" i="4"/>
  <c r="N1386" i="4"/>
  <c r="N2266" i="4"/>
  <c r="N2246" i="4"/>
  <c r="N2230" i="4"/>
  <c r="N2222" i="4"/>
  <c r="N2214" i="4"/>
  <c r="N2202" i="4"/>
  <c r="N2190" i="4"/>
  <c r="N2182" i="4"/>
  <c r="N2174" i="4"/>
  <c r="N2166" i="4"/>
  <c r="N2158" i="4"/>
  <c r="N2150" i="4"/>
  <c r="N2142" i="4"/>
  <c r="N2134" i="4"/>
  <c r="N2126" i="4"/>
  <c r="N2118" i="4"/>
  <c r="N2110" i="4"/>
  <c r="N2102" i="4"/>
  <c r="N2094" i="4"/>
  <c r="N2086" i="4"/>
  <c r="N2078" i="4"/>
  <c r="N2070" i="4"/>
  <c r="N2062" i="4"/>
  <c r="N2054" i="4"/>
  <c r="N2050" i="4"/>
  <c r="N2042" i="4"/>
  <c r="N2034" i="4"/>
  <c r="N2026" i="4"/>
  <c r="N2018" i="4"/>
  <c r="N2010" i="4"/>
  <c r="N2002" i="4"/>
  <c r="N1990" i="4"/>
  <c r="N1982" i="4"/>
  <c r="N1974" i="4"/>
  <c r="N1954" i="4"/>
  <c r="N1946" i="4"/>
  <c r="N1938" i="4"/>
  <c r="N1930" i="4"/>
  <c r="N1922" i="4"/>
  <c r="N1914" i="4"/>
  <c r="N1906" i="4"/>
  <c r="N1898" i="4"/>
  <c r="N1890" i="4"/>
  <c r="N1882" i="4"/>
  <c r="N1874" i="4"/>
  <c r="N1866" i="4"/>
  <c r="N1858" i="4"/>
  <c r="N1850" i="4"/>
  <c r="N1842" i="4"/>
  <c r="N1834" i="4"/>
  <c r="N1826" i="4"/>
  <c r="N1818" i="4"/>
  <c r="N1810" i="4"/>
  <c r="N1798" i="4"/>
  <c r="N1790" i="4"/>
  <c r="N1782" i="4"/>
  <c r="N1774" i="4"/>
  <c r="N1766" i="4"/>
  <c r="N1758" i="4"/>
  <c r="N1750" i="4"/>
  <c r="N1742" i="4"/>
  <c r="N1734" i="4"/>
  <c r="N1726" i="4"/>
  <c r="N1718" i="4"/>
  <c r="N1710" i="4"/>
  <c r="N1702" i="4"/>
  <c r="N1694" i="4"/>
  <c r="N1686" i="4"/>
  <c r="N1678" i="4"/>
  <c r="N1670" i="4"/>
  <c r="N1662" i="4"/>
  <c r="N1654" i="4"/>
  <c r="N1646" i="4"/>
  <c r="N1638" i="4"/>
  <c r="N1622" i="4"/>
  <c r="L2300" i="4"/>
  <c r="L2302" i="4"/>
  <c r="L2299" i="4"/>
  <c r="N2254" i="4"/>
  <c r="N2297" i="4"/>
  <c r="N2289" i="4"/>
  <c r="N2281" i="4"/>
  <c r="N2273" i="4"/>
  <c r="N2265" i="4"/>
  <c r="N2257" i="4"/>
  <c r="N2249" i="4"/>
  <c r="N2241" i="4"/>
  <c r="N2229" i="4"/>
  <c r="N2221" i="4"/>
  <c r="N2213" i="4"/>
  <c r="N2205" i="4"/>
  <c r="N2197" i="4"/>
  <c r="N2189" i="4"/>
  <c r="N2181" i="4"/>
  <c r="N2173" i="4"/>
  <c r="N2165" i="4"/>
  <c r="N2157" i="4"/>
  <c r="N2149" i="4"/>
  <c r="N2137" i="4"/>
  <c r="N2129" i="4"/>
  <c r="N2121" i="4"/>
  <c r="N2113" i="4"/>
  <c r="N2105" i="4"/>
  <c r="N2093" i="4"/>
  <c r="N2085" i="4"/>
  <c r="N2077" i="4"/>
  <c r="N2069" i="4"/>
  <c r="N2061" i="4"/>
  <c r="N2049" i="4"/>
  <c r="N2041" i="4"/>
  <c r="N2033" i="4"/>
  <c r="N2025" i="4"/>
  <c r="N2017" i="4"/>
  <c r="N2009" i="4"/>
  <c r="N2001" i="4"/>
  <c r="N1989" i="4"/>
  <c r="N1981" i="4"/>
  <c r="N1973" i="4"/>
  <c r="N1953" i="4"/>
  <c r="N1941" i="4"/>
  <c r="N1933" i="4"/>
  <c r="N1925" i="4"/>
  <c r="N1917" i="4"/>
  <c r="N1909" i="4"/>
  <c r="N1901" i="4"/>
  <c r="N1893" i="4"/>
  <c r="N1881" i="4"/>
  <c r="N1873" i="4"/>
  <c r="N1865" i="4"/>
  <c r="N1857" i="4"/>
  <c r="N1849" i="4"/>
  <c r="N1841" i="4"/>
  <c r="N1833" i="4"/>
  <c r="N1821" i="4"/>
  <c r="N1813" i="4"/>
  <c r="N1805" i="4"/>
  <c r="N1797" i="4"/>
  <c r="N1789" i="4"/>
  <c r="N1777" i="4"/>
  <c r="N1769" i="4"/>
  <c r="N1761" i="4"/>
  <c r="N1753" i="4"/>
  <c r="N1745" i="4"/>
  <c r="N1737" i="4"/>
  <c r="N1725" i="4"/>
  <c r="N1717" i="4"/>
  <c r="N1709" i="4"/>
  <c r="N1701" i="4"/>
  <c r="N1693" i="4"/>
  <c r="N1689" i="4"/>
  <c r="N1681" i="4"/>
  <c r="N1677" i="4"/>
  <c r="N1673" i="4"/>
  <c r="N1669" i="4"/>
  <c r="N1665" i="4"/>
  <c r="N1661" i="4"/>
  <c r="N1657" i="4"/>
  <c r="N1653" i="4"/>
  <c r="N1649" i="4"/>
  <c r="N1645" i="4"/>
  <c r="N1641" i="4"/>
  <c r="N1637" i="4"/>
  <c r="N1633" i="4"/>
  <c r="N1629" i="4"/>
  <c r="N1625" i="4"/>
  <c r="N1621" i="4"/>
  <c r="N1617" i="4"/>
  <c r="N1613" i="4"/>
  <c r="N1609" i="4"/>
  <c r="N1605" i="4"/>
  <c r="N1597" i="4"/>
  <c r="N1593" i="4"/>
  <c r="N1589" i="4"/>
  <c r="N1581" i="4"/>
  <c r="N1577" i="4"/>
  <c r="N1573" i="4"/>
  <c r="N1569" i="4"/>
  <c r="N1565" i="4"/>
  <c r="N1561" i="4"/>
  <c r="N1553" i="4"/>
  <c r="N1549" i="4"/>
  <c r="N1545" i="4"/>
  <c r="N1541" i="4"/>
  <c r="N1537" i="4"/>
  <c r="N1533" i="4"/>
  <c r="N1529" i="4"/>
  <c r="N1525" i="4"/>
  <c r="N1521" i="4"/>
  <c r="N1517" i="4"/>
  <c r="N1513" i="4"/>
  <c r="N2294" i="4"/>
  <c r="N2286" i="4"/>
  <c r="N2270" i="4"/>
  <c r="N2293" i="4"/>
  <c r="N2285" i="4"/>
  <c r="N2277" i="4"/>
  <c r="N2269" i="4"/>
  <c r="N2261" i="4"/>
  <c r="N2253" i="4"/>
  <c r="N2245" i="4"/>
  <c r="N2237" i="4"/>
  <c r="N2233" i="4"/>
  <c r="N2225" i="4"/>
  <c r="N2217" i="4"/>
  <c r="N2209" i="4"/>
  <c r="N2201" i="4"/>
  <c r="N2193" i="4"/>
  <c r="N2185" i="4"/>
  <c r="N2177" i="4"/>
  <c r="N2169" i="4"/>
  <c r="N2161" i="4"/>
  <c r="N2153" i="4"/>
  <c r="N2145" i="4"/>
  <c r="N2141" i="4"/>
  <c r="N2133" i="4"/>
  <c r="N2125" i="4"/>
  <c r="N2117" i="4"/>
  <c r="N2109" i="4"/>
  <c r="N2101" i="4"/>
  <c r="N2097" i="4"/>
  <c r="N2089" i="4"/>
  <c r="N2081" i="4"/>
  <c r="N2073" i="4"/>
  <c r="N2065" i="4"/>
  <c r="N2057" i="4"/>
  <c r="N2053" i="4"/>
  <c r="N2045" i="4"/>
  <c r="N2037" i="4"/>
  <c r="N2029" i="4"/>
  <c r="N2021" i="4"/>
  <c r="N2013" i="4"/>
  <c r="N2005" i="4"/>
  <c r="N1997" i="4"/>
  <c r="N1993" i="4"/>
  <c r="N1985" i="4"/>
  <c r="N1977" i="4"/>
  <c r="N1969" i="4"/>
  <c r="N1965" i="4"/>
  <c r="N1957" i="4"/>
  <c r="N1949" i="4"/>
  <c r="N1945" i="4"/>
  <c r="N1937" i="4"/>
  <c r="N1929" i="4"/>
  <c r="N1921" i="4"/>
  <c r="N1913" i="4"/>
  <c r="N1905" i="4"/>
  <c r="N1897" i="4"/>
  <c r="N1889" i="4"/>
  <c r="N1885" i="4"/>
  <c r="N1877" i="4"/>
  <c r="N1869" i="4"/>
  <c r="N1861" i="4"/>
  <c r="N1853" i="4"/>
  <c r="N1845" i="4"/>
  <c r="N1837" i="4"/>
  <c r="N1829" i="4"/>
  <c r="N1825" i="4"/>
  <c r="N1817" i="4"/>
  <c r="N1809" i="4"/>
  <c r="N1801" i="4"/>
  <c r="N1793" i="4"/>
  <c r="N1785" i="4"/>
  <c r="N1781" i="4"/>
  <c r="N1773" i="4"/>
  <c r="N1765" i="4"/>
  <c r="N1757" i="4"/>
  <c r="N1749" i="4"/>
  <c r="N1741" i="4"/>
  <c r="N1733" i="4"/>
  <c r="N1729" i="4"/>
  <c r="N1721" i="4"/>
  <c r="N1713" i="4"/>
  <c r="N1705" i="4"/>
  <c r="N1697" i="4"/>
  <c r="N1685" i="4"/>
  <c r="N1601" i="4"/>
  <c r="L2301" i="4"/>
  <c r="N2292" i="4"/>
  <c r="N2276" i="4"/>
  <c r="N2260" i="4"/>
  <c r="N2244" i="4"/>
  <c r="N2220" i="4"/>
  <c r="N2204" i="4"/>
  <c r="N2188" i="4"/>
  <c r="N2168" i="4"/>
  <c r="N2152" i="4"/>
  <c r="N2136" i="4"/>
  <c r="N2120" i="4"/>
  <c r="N2104" i="4"/>
  <c r="N2088" i="4"/>
  <c r="N2056" i="4"/>
  <c r="N2044" i="4"/>
  <c r="N2032" i="4"/>
  <c r="N2016" i="4"/>
  <c r="N2004" i="4"/>
  <c r="N1992" i="4"/>
  <c r="N1976" i="4"/>
  <c r="N1968" i="4"/>
  <c r="N1964" i="4"/>
  <c r="N1956" i="4"/>
  <c r="N1948" i="4"/>
  <c r="N1940" i="4"/>
  <c r="N1932" i="4"/>
  <c r="N1924" i="4"/>
  <c r="N1916" i="4"/>
  <c r="N1908" i="4"/>
  <c r="N1896" i="4"/>
  <c r="N1884" i="4"/>
  <c r="N1876" i="4"/>
  <c r="N1868" i="4"/>
  <c r="N1840" i="4"/>
  <c r="N1832" i="4"/>
  <c r="N1828" i="4"/>
  <c r="N1820" i="4"/>
  <c r="N1812" i="4"/>
  <c r="N1804" i="4"/>
  <c r="N1796" i="4"/>
  <c r="N1788" i="4"/>
  <c r="N1780" i="4"/>
  <c r="N1772" i="4"/>
  <c r="N1752" i="4"/>
  <c r="N1748" i="4"/>
  <c r="N1740" i="4"/>
  <c r="N1732" i="4"/>
  <c r="N1712" i="4"/>
  <c r="N1704" i="4"/>
  <c r="N1696" i="4"/>
  <c r="N1688" i="4"/>
  <c r="N1680" i="4"/>
  <c r="N1672" i="4"/>
  <c r="N1664" i="4"/>
  <c r="N1656" i="4"/>
  <c r="N1648" i="4"/>
  <c r="N1640" i="4"/>
  <c r="N1632" i="4"/>
  <c r="N1624" i="4"/>
  <c r="N1604" i="4"/>
  <c r="N1592" i="4"/>
  <c r="N1588" i="4"/>
  <c r="N1572" i="4"/>
  <c r="N1568" i="4"/>
  <c r="N1560" i="4"/>
  <c r="N1548" i="4"/>
  <c r="N1544" i="4"/>
  <c r="N1540" i="4"/>
  <c r="N1536" i="4"/>
  <c r="N1532" i="4"/>
  <c r="N1528" i="4"/>
  <c r="N1524" i="4"/>
  <c r="N1516" i="4"/>
  <c r="N1512" i="4"/>
  <c r="N1508" i="4"/>
  <c r="N1504" i="4"/>
  <c r="N1500" i="4"/>
  <c r="N1496" i="4"/>
  <c r="N1488" i="4"/>
  <c r="N1484" i="4"/>
  <c r="N1476" i="4"/>
  <c r="N1472" i="4"/>
  <c r="N1468" i="4"/>
  <c r="N1464" i="4"/>
  <c r="N1460" i="4"/>
  <c r="N1456" i="4"/>
  <c r="N1452" i="4"/>
  <c r="N1448" i="4"/>
  <c r="N1444" i="4"/>
  <c r="N1440" i="4"/>
  <c r="N1436" i="4"/>
  <c r="N1432" i="4"/>
  <c r="N1428" i="4"/>
  <c r="N1424" i="4"/>
  <c r="N1420" i="4"/>
  <c r="N1416" i="4"/>
  <c r="N1412" i="4"/>
  <c r="N1408" i="4"/>
  <c r="N1404" i="4"/>
  <c r="N1400" i="4"/>
  <c r="N1396" i="4"/>
  <c r="N1392" i="4"/>
  <c r="N1388" i="4"/>
  <c r="N1384" i="4"/>
  <c r="N1380" i="4"/>
  <c r="N1376" i="4"/>
  <c r="N1372" i="4"/>
  <c r="N1368" i="4"/>
  <c r="N1364" i="4"/>
  <c r="N1360" i="4"/>
  <c r="N1356" i="4"/>
  <c r="N1352" i="4"/>
  <c r="N1348" i="4"/>
  <c r="N1344" i="4"/>
  <c r="N1340" i="4"/>
  <c r="N1336" i="4"/>
  <c r="N2296" i="4"/>
  <c r="N2280" i="4"/>
  <c r="N2264" i="4"/>
  <c r="N2248" i="4"/>
  <c r="N2232" i="4"/>
  <c r="N2216" i="4"/>
  <c r="N2196" i="4"/>
  <c r="N2180" i="4"/>
  <c r="N2164" i="4"/>
  <c r="N2148" i="4"/>
  <c r="N2132" i="4"/>
  <c r="N2116" i="4"/>
  <c r="N2100" i="4"/>
  <c r="N2084" i="4"/>
  <c r="N2072" i="4"/>
  <c r="N2024" i="4"/>
  <c r="N2008" i="4"/>
  <c r="N1996" i="4"/>
  <c r="N1984" i="4"/>
  <c r="N1972" i="4"/>
  <c r="N1952" i="4"/>
  <c r="N1944" i="4"/>
  <c r="N1936" i="4"/>
  <c r="N1928" i="4"/>
  <c r="N1920" i="4"/>
  <c r="N1912" i="4"/>
  <c r="N1904" i="4"/>
  <c r="N1888" i="4"/>
  <c r="N1880" i="4"/>
  <c r="N1872" i="4"/>
  <c r="N1864" i="4"/>
  <c r="N1860" i="4"/>
  <c r="N1852" i="4"/>
  <c r="N1844" i="4"/>
  <c r="N1836" i="4"/>
  <c r="N1808" i="4"/>
  <c r="N1800" i="4"/>
  <c r="N1792" i="4"/>
  <c r="N1784" i="4"/>
  <c r="N1776" i="4"/>
  <c r="N1768" i="4"/>
  <c r="N1764" i="4"/>
  <c r="N1756" i="4"/>
  <c r="N1728" i="4"/>
  <c r="N1724" i="4"/>
  <c r="N1716" i="4"/>
  <c r="N1708" i="4"/>
  <c r="N1700" i="4"/>
  <c r="N1692" i="4"/>
  <c r="N1684" i="4"/>
  <c r="N1676" i="4"/>
  <c r="N1668" i="4"/>
  <c r="N1660" i="4"/>
  <c r="N1652" i="4"/>
  <c r="N1644" i="4"/>
  <c r="N1636" i="4"/>
  <c r="N1628" i="4"/>
  <c r="N1620" i="4"/>
  <c r="N1616" i="4"/>
  <c r="N1608" i="4"/>
  <c r="N1576" i="4"/>
  <c r="N2288" i="4"/>
  <c r="N2272" i="4"/>
  <c r="N2256" i="4"/>
  <c r="N2240" i="4"/>
  <c r="N2228" i="4"/>
  <c r="N2212" i="4"/>
  <c r="N2200" i="4"/>
  <c r="N2184" i="4"/>
  <c r="N2172" i="4"/>
  <c r="N2156" i="4"/>
  <c r="N2140" i="4"/>
  <c r="N2128" i="4"/>
  <c r="N2112" i="4"/>
  <c r="N2060" i="4"/>
  <c r="N2291" i="4"/>
  <c r="N2283" i="4"/>
  <c r="N2275" i="4"/>
  <c r="N2267" i="4"/>
  <c r="N2255" i="4"/>
  <c r="N2247" i="4"/>
  <c r="N2239" i="4"/>
  <c r="N2231" i="4"/>
  <c r="N2223" i="4"/>
  <c r="N2215" i="4"/>
  <c r="N2207" i="4"/>
  <c r="N2199" i="4"/>
  <c r="N2191" i="4"/>
  <c r="N2183" i="4"/>
  <c r="N2175" i="4"/>
  <c r="N2167" i="4"/>
  <c r="N2159" i="4"/>
  <c r="N2151" i="4"/>
  <c r="N2143" i="4"/>
  <c r="N2135" i="4"/>
  <c r="N2127" i="4"/>
  <c r="N2119" i="4"/>
  <c r="N2111" i="4"/>
  <c r="N2103" i="4"/>
  <c r="N2095" i="4"/>
  <c r="N2087" i="4"/>
  <c r="N2079" i="4"/>
  <c r="N2071" i="4"/>
  <c r="N2063" i="4"/>
  <c r="N2055" i="4"/>
  <c r="N2047" i="4"/>
  <c r="N2039" i="4"/>
  <c r="N2031" i="4"/>
  <c r="N2023" i="4"/>
  <c r="N2015" i="4"/>
  <c r="N2007" i="4"/>
  <c r="N1999" i="4"/>
  <c r="N1991" i="4"/>
  <c r="N1983" i="4"/>
  <c r="N1975" i="4"/>
  <c r="N1955" i="4"/>
  <c r="N1947" i="4"/>
  <c r="N1939" i="4"/>
  <c r="N1931" i="4"/>
  <c r="N1927" i="4"/>
  <c r="N1919" i="4"/>
  <c r="N1915" i="4"/>
  <c r="N1911" i="4"/>
  <c r="N1907" i="4"/>
  <c r="N1903" i="4"/>
  <c r="N1899" i="4"/>
  <c r="N1895" i="4"/>
  <c r="N1891" i="4"/>
  <c r="N1887" i="4"/>
  <c r="N1883" i="4"/>
  <c r="N1879" i="4"/>
  <c r="N1875" i="4"/>
  <c r="N1871" i="4"/>
  <c r="N1867" i="4"/>
  <c r="N1859" i="4"/>
  <c r="N1855" i="4"/>
  <c r="N1851" i="4"/>
  <c r="N1847" i="4"/>
  <c r="N1843" i="4"/>
  <c r="N1839" i="4"/>
  <c r="N1835" i="4"/>
  <c r="N1831" i="4"/>
  <c r="N1827" i="4"/>
  <c r="N1823" i="4"/>
  <c r="N1819" i="4"/>
  <c r="N1815" i="4"/>
  <c r="N1811" i="4"/>
  <c r="N1807" i="4"/>
  <c r="N1803" i="4"/>
  <c r="N1799" i="4"/>
  <c r="N1795" i="4"/>
  <c r="N1787" i="4"/>
  <c r="N1779" i="4"/>
  <c r="N1771" i="4"/>
  <c r="N1763" i="4"/>
  <c r="N1755" i="4"/>
  <c r="N1751" i="4"/>
  <c r="N1743" i="4"/>
  <c r="N1735" i="4"/>
  <c r="N1727" i="4"/>
  <c r="N1719" i="4"/>
  <c r="N1707" i="4"/>
  <c r="N1699" i="4"/>
  <c r="N1691" i="4"/>
  <c r="N1683" i="4"/>
  <c r="N1675" i="4"/>
  <c r="N1667" i="4"/>
  <c r="N1659" i="4"/>
  <c r="N1651" i="4"/>
  <c r="N1643" i="4"/>
  <c r="N1639" i="4"/>
  <c r="N1631" i="4"/>
  <c r="N1623" i="4"/>
  <c r="N1615" i="4"/>
  <c r="N1607" i="4"/>
  <c r="N1599" i="4"/>
  <c r="N1591" i="4"/>
  <c r="N1587" i="4"/>
  <c r="N1579" i="4"/>
  <c r="N1567" i="4"/>
  <c r="N1547" i="4"/>
  <c r="N1539" i="4"/>
  <c r="N1531" i="4"/>
  <c r="N1523" i="4"/>
  <c r="N1519" i="4"/>
  <c r="N1511" i="4"/>
  <c r="N1503" i="4"/>
  <c r="N1499" i="4"/>
  <c r="N1491" i="4"/>
  <c r="N1483" i="4"/>
  <c r="N1475" i="4"/>
  <c r="N1467" i="4"/>
  <c r="N1459" i="4"/>
  <c r="N1451" i="4"/>
  <c r="N1439" i="4"/>
  <c r="N1431" i="4"/>
  <c r="N1423" i="4"/>
  <c r="N1419" i="4"/>
  <c r="N1411" i="4"/>
  <c r="N1403" i="4"/>
  <c r="N1395" i="4"/>
  <c r="N1387" i="4"/>
  <c r="N1379" i="4"/>
  <c r="N1371" i="4"/>
  <c r="N1363" i="4"/>
  <c r="N1355" i="4"/>
  <c r="N1347" i="4"/>
  <c r="N1339" i="4"/>
  <c r="N1327" i="4"/>
  <c r="N1319" i="4"/>
  <c r="N1311" i="4"/>
  <c r="N1303" i="4"/>
  <c r="N1295" i="4"/>
  <c r="N1279" i="4"/>
  <c r="N1131" i="4"/>
  <c r="N1434" i="4"/>
  <c r="N1430" i="4"/>
  <c r="N1426" i="4"/>
  <c r="N1422" i="4"/>
  <c r="N1418" i="4"/>
  <c r="N1414" i="4"/>
  <c r="N1410" i="4"/>
  <c r="N1406" i="4"/>
  <c r="N1402" i="4"/>
  <c r="N1398" i="4"/>
  <c r="N1394" i="4"/>
  <c r="N1390" i="4"/>
  <c r="N1382" i="4"/>
  <c r="N1378" i="4"/>
  <c r="N1374" i="4"/>
  <c r="N1370" i="4"/>
  <c r="N1366" i="4"/>
  <c r="N1362" i="4"/>
  <c r="N1358" i="4"/>
  <c r="N1354" i="4"/>
  <c r="N1350" i="4"/>
  <c r="N1346" i="4"/>
  <c r="N1342" i="4"/>
  <c r="N1338" i="4"/>
  <c r="N1334" i="4"/>
  <c r="N1330" i="4"/>
  <c r="N1326" i="4"/>
  <c r="N1322" i="4"/>
  <c r="N1318" i="4"/>
  <c r="N1314" i="4"/>
  <c r="N1310" i="4"/>
  <c r="N1306" i="4"/>
  <c r="N1302" i="4"/>
  <c r="N1298" i="4"/>
  <c r="N1294" i="4"/>
  <c r="N1290" i="4"/>
  <c r="N1286" i="4"/>
  <c r="N1282" i="4"/>
  <c r="N1278" i="4"/>
  <c r="N1274" i="4"/>
  <c r="N1270" i="4"/>
  <c r="N1266" i="4"/>
  <c r="N1262" i="4"/>
  <c r="N1258" i="4"/>
  <c r="N1254" i="4"/>
  <c r="N1250" i="4"/>
  <c r="N1246" i="4"/>
  <c r="N1238" i="4"/>
  <c r="N1234" i="4"/>
  <c r="N1230" i="4"/>
  <c r="N1226" i="4"/>
  <c r="N1222" i="4"/>
  <c r="N1218" i="4"/>
  <c r="N1214" i="4"/>
  <c r="N1210" i="4"/>
  <c r="N1206" i="4"/>
  <c r="N1202" i="4"/>
  <c r="N1198" i="4"/>
  <c r="N1194" i="4"/>
  <c r="N1190" i="4"/>
  <c r="N1186" i="4"/>
  <c r="N1182" i="4"/>
  <c r="N1178" i="4"/>
  <c r="N1174" i="4"/>
  <c r="N1170" i="4"/>
  <c r="N1166" i="4"/>
  <c r="N1162" i="4"/>
  <c r="N1158" i="4"/>
  <c r="N1154" i="4"/>
  <c r="N1150" i="4"/>
  <c r="N1146" i="4"/>
  <c r="N1142" i="4"/>
  <c r="N1138" i="4"/>
  <c r="N1134" i="4"/>
  <c r="N1130" i="4"/>
  <c r="N1126" i="4"/>
  <c r="N1122" i="4"/>
  <c r="N1118" i="4"/>
  <c r="N1114" i="4"/>
  <c r="N1110" i="4"/>
  <c r="N1106" i="4"/>
  <c r="N1102" i="4"/>
  <c r="N1098" i="4"/>
  <c r="N1094" i="4"/>
  <c r="N1090" i="4"/>
  <c r="N1086" i="4"/>
  <c r="N1082" i="4"/>
  <c r="N1078" i="4"/>
  <c r="N1074" i="4"/>
  <c r="N1070" i="4"/>
  <c r="N1066" i="4"/>
  <c r="N1062" i="4"/>
  <c r="N1058" i="4"/>
  <c r="N1054" i="4"/>
  <c r="N1050" i="4"/>
  <c r="N1046" i="4"/>
  <c r="N1042" i="4"/>
  <c r="N1038" i="4"/>
  <c r="N1034" i="4"/>
  <c r="N1030" i="4"/>
  <c r="N1026" i="4"/>
  <c r="N1022" i="4"/>
  <c r="N1018" i="4"/>
  <c r="N1014" i="4"/>
  <c r="N1010" i="4"/>
  <c r="N1006" i="4"/>
  <c r="N1002" i="4"/>
  <c r="N998" i="4"/>
  <c r="N994" i="4"/>
  <c r="N990" i="4"/>
  <c r="N986" i="4"/>
  <c r="N982" i="4"/>
  <c r="N978" i="4"/>
  <c r="N974" i="4"/>
  <c r="N970" i="4"/>
  <c r="N966" i="4"/>
  <c r="N962" i="4"/>
  <c r="N958" i="4"/>
  <c r="N954" i="4"/>
  <c r="N950" i="4"/>
  <c r="N946" i="4"/>
  <c r="N942" i="4"/>
  <c r="N938" i="4"/>
  <c r="N934" i="4"/>
  <c r="N930" i="4"/>
  <c r="N926" i="4"/>
  <c r="N922" i="4"/>
  <c r="N914" i="4"/>
  <c r="N906" i="4"/>
  <c r="N902" i="4"/>
  <c r="N898" i="4"/>
  <c r="N894" i="4"/>
  <c r="N890" i="4"/>
  <c r="N886" i="4"/>
  <c r="N882" i="4"/>
  <c r="N878" i="4"/>
  <c r="N874" i="4"/>
  <c r="N870" i="4"/>
  <c r="N866" i="4"/>
  <c r="N862" i="4"/>
  <c r="N858" i="4"/>
  <c r="N854" i="4"/>
  <c r="N850" i="4"/>
  <c r="N846" i="4"/>
  <c r="N842" i="4"/>
  <c r="N838" i="4"/>
  <c r="N834" i="4"/>
  <c r="N830" i="4"/>
  <c r="N826" i="4"/>
  <c r="N822" i="4"/>
  <c r="N818" i="4"/>
  <c r="N814" i="4"/>
  <c r="N810" i="4"/>
  <c r="N806" i="4"/>
  <c r="N802" i="4"/>
  <c r="N798" i="4"/>
  <c r="N794" i="4"/>
  <c r="N790" i="4"/>
  <c r="N786" i="4"/>
  <c r="N782" i="4"/>
  <c r="N778" i="4"/>
  <c r="N774" i="4"/>
  <c r="N770" i="4"/>
  <c r="N766" i="4"/>
  <c r="N762" i="4"/>
  <c r="N758" i="4"/>
  <c r="N754" i="4"/>
  <c r="N750" i="4"/>
  <c r="N746" i="4"/>
  <c r="N742" i="4"/>
  <c r="N1505" i="4"/>
  <c r="N1485" i="4"/>
  <c r="N1473" i="4"/>
  <c r="N1465" i="4"/>
  <c r="N1453" i="4"/>
  <c r="N1445" i="4"/>
  <c r="N1437" i="4"/>
  <c r="N1425" i="4"/>
  <c r="N1417" i="4"/>
  <c r="N1409" i="4"/>
  <c r="N1401" i="4"/>
  <c r="N1393" i="4"/>
  <c r="N1385" i="4"/>
  <c r="N1377" i="4"/>
  <c r="N1369" i="4"/>
  <c r="N1361" i="4"/>
  <c r="N1353" i="4"/>
  <c r="N1345" i="4"/>
  <c r="N1333" i="4"/>
  <c r="N1325" i="4"/>
  <c r="N1317" i="4"/>
  <c r="N1309" i="4"/>
  <c r="N1301" i="4"/>
  <c r="N1293" i="4"/>
  <c r="N1285" i="4"/>
  <c r="N1277" i="4"/>
  <c r="N1269" i="4"/>
  <c r="N1261" i="4"/>
  <c r="N1249" i="4"/>
  <c r="N1233" i="4"/>
  <c r="N1225" i="4"/>
  <c r="N1217" i="4"/>
  <c r="N1209" i="4"/>
  <c r="N1201" i="4"/>
  <c r="N1193" i="4"/>
  <c r="N1185" i="4"/>
  <c r="N1177" i="4"/>
  <c r="N1169" i="4"/>
  <c r="N1161" i="4"/>
  <c r="N1153" i="4"/>
  <c r="N1141" i="4"/>
  <c r="N1133" i="4"/>
  <c r="N1125" i="4"/>
  <c r="N1117" i="4"/>
  <c r="N1109" i="4"/>
  <c r="N1097" i="4"/>
  <c r="N1089" i="4"/>
  <c r="N1081" i="4"/>
  <c r="N1073" i="4"/>
  <c r="N1065" i="4"/>
  <c r="N1057" i="4"/>
  <c r="N1049" i="4"/>
  <c r="N1045" i="4"/>
  <c r="N1037" i="4"/>
  <c r="N1033" i="4"/>
  <c r="N1025" i="4"/>
  <c r="N1021" i="4"/>
  <c r="N1017" i="4"/>
  <c r="N1013" i="4"/>
  <c r="N1009" i="4"/>
  <c r="N1005" i="4"/>
  <c r="N1001" i="4"/>
  <c r="N997" i="4"/>
  <c r="N993" i="4"/>
  <c r="N989" i="4"/>
  <c r="N985" i="4"/>
  <c r="N981" i="4"/>
  <c r="N977" i="4"/>
  <c r="N973" i="4"/>
  <c r="N969" i="4"/>
  <c r="N965" i="4"/>
  <c r="N961" i="4"/>
  <c r="N957" i="4"/>
  <c r="N953" i="4"/>
  <c r="N949" i="4"/>
  <c r="N945" i="4"/>
  <c r="N941" i="4"/>
  <c r="N937" i="4"/>
  <c r="N933" i="4"/>
  <c r="N929" i="4"/>
  <c r="N925" i="4"/>
  <c r="N921" i="4"/>
  <c r="N913" i="4"/>
  <c r="N905" i="4"/>
  <c r="N901" i="4"/>
  <c r="N897" i="4"/>
  <c r="N893" i="4"/>
  <c r="N889" i="4"/>
  <c r="N885" i="4"/>
  <c r="N881" i="4"/>
  <c r="N873" i="4"/>
  <c r="N869" i="4"/>
  <c r="N865" i="4"/>
  <c r="N861" i="4"/>
  <c r="N857" i="4"/>
  <c r="N853" i="4"/>
  <c r="N849" i="4"/>
  <c r="N845" i="4"/>
  <c r="N841" i="4"/>
  <c r="N837" i="4"/>
  <c r="N833" i="4"/>
  <c r="N829" i="4"/>
  <c r="N825" i="4"/>
  <c r="N821" i="4"/>
  <c r="N817" i="4"/>
  <c r="N813" i="4"/>
  <c r="N809" i="4"/>
  <c r="N805" i="4"/>
  <c r="N801" i="4"/>
  <c r="N797" i="4"/>
  <c r="N793" i="4"/>
  <c r="N789" i="4"/>
  <c r="N785" i="4"/>
  <c r="N781" i="4"/>
  <c r="N777" i="4"/>
  <c r="N773" i="4"/>
  <c r="N769" i="4"/>
  <c r="N765" i="4"/>
  <c r="N761" i="4"/>
  <c r="N757" i="4"/>
  <c r="N753" i="4"/>
  <c r="N749" i="4"/>
  <c r="N745" i="4"/>
  <c r="N741" i="4"/>
  <c r="N737" i="4"/>
  <c r="N733" i="4"/>
  <c r="N729" i="4"/>
  <c r="N725" i="4"/>
  <c r="N721" i="4"/>
  <c r="N717" i="4"/>
  <c r="N713" i="4"/>
  <c r="N709" i="4"/>
  <c r="N705" i="4"/>
  <c r="N701" i="4"/>
  <c r="N697" i="4"/>
  <c r="N693" i="4"/>
  <c r="N689" i="4"/>
  <c r="N685" i="4"/>
  <c r="N681" i="4"/>
  <c r="N677" i="4"/>
  <c r="N673" i="4"/>
  <c r="N669" i="4"/>
  <c r="N665" i="4"/>
  <c r="N661" i="4"/>
  <c r="N657" i="4"/>
  <c r="N653" i="4"/>
  <c r="N649" i="4"/>
  <c r="N645" i="4"/>
  <c r="N641" i="4"/>
  <c r="N637" i="4"/>
  <c r="N633" i="4"/>
  <c r="N629" i="4"/>
  <c r="N625" i="4"/>
  <c r="N621" i="4"/>
  <c r="N1509" i="4"/>
  <c r="N1501" i="4"/>
  <c r="N1497" i="4"/>
  <c r="N1489" i="4"/>
  <c r="N1481" i="4"/>
  <c r="N1477" i="4"/>
  <c r="N1469" i="4"/>
  <c r="N1461" i="4"/>
  <c r="N1457" i="4"/>
  <c r="N1449" i="4"/>
  <c r="N1441" i="4"/>
  <c r="N1433" i="4"/>
  <c r="N1429" i="4"/>
  <c r="N1421" i="4"/>
  <c r="N1413" i="4"/>
  <c r="N1405" i="4"/>
  <c r="N1397" i="4"/>
  <c r="N1389" i="4"/>
  <c r="N1381" i="4"/>
  <c r="N1373" i="4"/>
  <c r="N1365" i="4"/>
  <c r="N1357" i="4"/>
  <c r="N1349" i="4"/>
  <c r="N1341" i="4"/>
  <c r="N1337" i="4"/>
  <c r="N1329" i="4"/>
  <c r="N1321" i="4"/>
  <c r="N1313" i="4"/>
  <c r="N1305" i="4"/>
  <c r="N1297" i="4"/>
  <c r="N1289" i="4"/>
  <c r="N1281" i="4"/>
  <c r="N1273" i="4"/>
  <c r="N1265" i="4"/>
  <c r="N1257" i="4"/>
  <c r="N1253" i="4"/>
  <c r="N1245" i="4"/>
  <c r="N1237" i="4"/>
  <c r="N1229" i="4"/>
  <c r="N1221" i="4"/>
  <c r="N1213" i="4"/>
  <c r="N1205" i="4"/>
  <c r="N1197" i="4"/>
  <c r="N1189" i="4"/>
  <c r="N1181" i="4"/>
  <c r="N1173" i="4"/>
  <c r="N1165" i="4"/>
  <c r="N1157" i="4"/>
  <c r="N1149" i="4"/>
  <c r="N1145" i="4"/>
  <c r="N1137" i="4"/>
  <c r="N1129" i="4"/>
  <c r="N1121" i="4"/>
  <c r="N1113" i="4"/>
  <c r="N1105" i="4"/>
  <c r="N1101" i="4"/>
  <c r="N1093" i="4"/>
  <c r="N1085" i="4"/>
  <c r="N1077" i="4"/>
  <c r="N1069" i="4"/>
  <c r="N1061" i="4"/>
  <c r="N1053" i="4"/>
  <c r="N1041" i="4"/>
  <c r="N1029" i="4"/>
  <c r="N877" i="4"/>
  <c r="N1320" i="4"/>
  <c r="N1312" i="4"/>
  <c r="N1304" i="4"/>
  <c r="N1296" i="4"/>
  <c r="N1288" i="4"/>
  <c r="N1280" i="4"/>
  <c r="N1272" i="4"/>
  <c r="N1264" i="4"/>
  <c r="N1256" i="4"/>
  <c r="N1252" i="4"/>
  <c r="N1244" i="4"/>
  <c r="N1224" i="4"/>
  <c r="N1216" i="4"/>
  <c r="N1208" i="4"/>
  <c r="N1200" i="4"/>
  <c r="N1192" i="4"/>
  <c r="N1184" i="4"/>
  <c r="N1176" i="4"/>
  <c r="N1168" i="4"/>
  <c r="N1160" i="4"/>
  <c r="N1140" i="4"/>
  <c r="N1132" i="4"/>
  <c r="N1124" i="4"/>
  <c r="N1116" i="4"/>
  <c r="N1108" i="4"/>
  <c r="N1100" i="4"/>
  <c r="N1092" i="4"/>
  <c r="N1084" i="4"/>
  <c r="N1076" i="4"/>
  <c r="N1068" i="4"/>
  <c r="N1060" i="4"/>
  <c r="N1052" i="4"/>
  <c r="N1044" i="4"/>
  <c r="N1036" i="4"/>
  <c r="N1028" i="4"/>
  <c r="N1020" i="4"/>
  <c r="N1012" i="4"/>
  <c r="N1004" i="4"/>
  <c r="N996" i="4"/>
  <c r="N988" i="4"/>
  <c r="N980" i="4"/>
  <c r="N972" i="4"/>
  <c r="N964" i="4"/>
  <c r="N956" i="4"/>
  <c r="N948" i="4"/>
  <c r="N940" i="4"/>
  <c r="N932" i="4"/>
  <c r="N924" i="4"/>
  <c r="N920" i="4"/>
  <c r="N904" i="4"/>
  <c r="N900" i="4"/>
  <c r="N896" i="4"/>
  <c r="N892" i="4"/>
  <c r="N888" i="4"/>
  <c r="N884" i="4"/>
  <c r="N880" i="4"/>
  <c r="N876" i="4"/>
  <c r="N872" i="4"/>
  <c r="N868" i="4"/>
  <c r="N864" i="4"/>
  <c r="N860" i="4"/>
  <c r="N856" i="4"/>
  <c r="N852" i="4"/>
  <c r="N848" i="4"/>
  <c r="N844" i="4"/>
  <c r="N840" i="4"/>
  <c r="N836" i="4"/>
  <c r="N832" i="4"/>
  <c r="N828" i="4"/>
  <c r="N824" i="4"/>
  <c r="N820" i="4"/>
  <c r="N816" i="4"/>
  <c r="N812" i="4"/>
  <c r="N808" i="4"/>
  <c r="N804" i="4"/>
  <c r="N800" i="4"/>
  <c r="N796" i="4"/>
  <c r="N792" i="4"/>
  <c r="N788" i="4"/>
  <c r="N784" i="4"/>
  <c r="N780" i="4"/>
  <c r="N776" i="4"/>
  <c r="N772" i="4"/>
  <c r="N768" i="4"/>
  <c r="N764" i="4"/>
  <c r="N756" i="4"/>
  <c r="N752" i="4"/>
  <c r="N748" i="4"/>
  <c r="N744" i="4"/>
  <c r="N740" i="4"/>
  <c r="N736" i="4"/>
  <c r="N732" i="4"/>
  <c r="N728" i="4"/>
  <c r="N724" i="4"/>
  <c r="N720" i="4"/>
  <c r="N716" i="4"/>
  <c r="N712" i="4"/>
  <c r="N708" i="4"/>
  <c r="N704" i="4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N620" i="4"/>
  <c r="N616" i="4"/>
  <c r="N612" i="4"/>
  <c r="N608" i="4"/>
  <c r="N604" i="4"/>
  <c r="N600" i="4"/>
  <c r="N596" i="4"/>
  <c r="N592" i="4"/>
  <c r="N588" i="4"/>
  <c r="N584" i="4"/>
  <c r="N580" i="4"/>
  <c r="N576" i="4"/>
  <c r="N572" i="4"/>
  <c r="N568" i="4"/>
  <c r="N564" i="4"/>
  <c r="N560" i="4"/>
  <c r="N556" i="4"/>
  <c r="N552" i="4"/>
  <c r="N548" i="4"/>
  <c r="N544" i="4"/>
  <c r="N540" i="4"/>
  <c r="N536" i="4"/>
  <c r="N532" i="4"/>
  <c r="N528" i="4"/>
  <c r="N524" i="4"/>
  <c r="N520" i="4"/>
  <c r="N516" i="4"/>
  <c r="N512" i="4"/>
  <c r="N508" i="4"/>
  <c r="N504" i="4"/>
  <c r="N500" i="4"/>
  <c r="N496" i="4"/>
  <c r="N492" i="4"/>
  <c r="N488" i="4"/>
  <c r="N484" i="4"/>
  <c r="N480" i="4"/>
  <c r="N476" i="4"/>
  <c r="N472" i="4"/>
  <c r="N468" i="4"/>
  <c r="N464" i="4"/>
  <c r="N460" i="4"/>
  <c r="N456" i="4"/>
  <c r="N452" i="4"/>
  <c r="N1332" i="4"/>
  <c r="N1324" i="4"/>
  <c r="N1316" i="4"/>
  <c r="N1308" i="4"/>
  <c r="N1300" i="4"/>
  <c r="N1292" i="4"/>
  <c r="N1284" i="4"/>
  <c r="N1276" i="4"/>
  <c r="N1268" i="4"/>
  <c r="N1260" i="4"/>
  <c r="N1236" i="4"/>
  <c r="N1228" i="4"/>
  <c r="N1220" i="4"/>
  <c r="N1212" i="4"/>
  <c r="N1204" i="4"/>
  <c r="N1196" i="4"/>
  <c r="N1188" i="4"/>
  <c r="N1180" i="4"/>
  <c r="N1172" i="4"/>
  <c r="N1164" i="4"/>
  <c r="N1156" i="4"/>
  <c r="N1152" i="4"/>
  <c r="N1144" i="4"/>
  <c r="N1136" i="4"/>
  <c r="N1128" i="4"/>
  <c r="N1120" i="4"/>
  <c r="N1112" i="4"/>
  <c r="N1104" i="4"/>
  <c r="N1096" i="4"/>
  <c r="N1088" i="4"/>
  <c r="N1080" i="4"/>
  <c r="N1072" i="4"/>
  <c r="N1064" i="4"/>
  <c r="N1056" i="4"/>
  <c r="N1048" i="4"/>
  <c r="N1040" i="4"/>
  <c r="N1032" i="4"/>
  <c r="N1024" i="4"/>
  <c r="N1016" i="4"/>
  <c r="N1008" i="4"/>
  <c r="N1000" i="4"/>
  <c r="N992" i="4"/>
  <c r="N984" i="4"/>
  <c r="N976" i="4"/>
  <c r="N968" i="4"/>
  <c r="N960" i="4"/>
  <c r="N952" i="4"/>
  <c r="N944" i="4"/>
  <c r="N936" i="4"/>
  <c r="N928" i="4"/>
  <c r="N1791" i="4"/>
  <c r="N1783" i="4"/>
  <c r="N1775" i="4"/>
  <c r="N1767" i="4"/>
  <c r="N1759" i="4"/>
  <c r="N1747" i="4"/>
  <c r="N1739" i="4"/>
  <c r="N1731" i="4"/>
  <c r="N1723" i="4"/>
  <c r="N1715" i="4"/>
  <c r="N1711" i="4"/>
  <c r="N1703" i="4"/>
  <c r="N1695" i="4"/>
  <c r="N1687" i="4"/>
  <c r="N1679" i="4"/>
  <c r="N1671" i="4"/>
  <c r="N1663" i="4"/>
  <c r="N1655" i="4"/>
  <c r="N1647" i="4"/>
  <c r="N1635" i="4"/>
  <c r="N1627" i="4"/>
  <c r="N1619" i="4"/>
  <c r="N1611" i="4"/>
  <c r="N1595" i="4"/>
  <c r="N1575" i="4"/>
  <c r="N1571" i="4"/>
  <c r="N1563" i="4"/>
  <c r="N1559" i="4"/>
  <c r="N1551" i="4"/>
  <c r="N1543" i="4"/>
  <c r="N1535" i="4"/>
  <c r="N1527" i="4"/>
  <c r="N1515" i="4"/>
  <c r="N1507" i="4"/>
  <c r="N1487" i="4"/>
  <c r="N1479" i="4"/>
  <c r="N1471" i="4"/>
  <c r="N1463" i="4"/>
  <c r="N1455" i="4"/>
  <c r="N1447" i="4"/>
  <c r="N1443" i="4"/>
  <c r="N1435" i="4"/>
  <c r="N1427" i="4"/>
  <c r="N1415" i="4"/>
  <c r="N1407" i="4"/>
  <c r="N1399" i="4"/>
  <c r="N1391" i="4"/>
  <c r="N1383" i="4"/>
  <c r="N1375" i="4"/>
  <c r="N1367" i="4"/>
  <c r="N1359" i="4"/>
  <c r="N1351" i="4"/>
  <c r="N1343" i="4"/>
  <c r="N1335" i="4"/>
  <c r="N1331" i="4"/>
  <c r="N1323" i="4"/>
  <c r="N1315" i="4"/>
  <c r="N1307" i="4"/>
  <c r="N1299" i="4"/>
  <c r="N1291" i="4"/>
  <c r="N1287" i="4"/>
  <c r="N1283" i="4"/>
  <c r="N1275" i="4"/>
  <c r="N1271" i="4"/>
  <c r="N1267" i="4"/>
  <c r="N1263" i="4"/>
  <c r="N1259" i="4"/>
  <c r="N1255" i="4"/>
  <c r="N1251" i="4"/>
  <c r="N1247" i="4"/>
  <c r="N1239" i="4"/>
  <c r="N1235" i="4"/>
  <c r="N1231" i="4"/>
  <c r="N1227" i="4"/>
  <c r="N1223" i="4"/>
  <c r="N1219" i="4"/>
  <c r="N1215" i="4"/>
  <c r="N1211" i="4"/>
  <c r="N1207" i="4"/>
  <c r="N1203" i="4"/>
  <c r="N1199" i="4"/>
  <c r="N1195" i="4"/>
  <c r="N1191" i="4"/>
  <c r="N1187" i="4"/>
  <c r="N1183" i="4"/>
  <c r="N1179" i="4"/>
  <c r="N1175" i="4"/>
  <c r="N1171" i="4"/>
  <c r="N1167" i="4"/>
  <c r="N1163" i="4"/>
  <c r="N1159" i="4"/>
  <c r="N1155" i="4"/>
  <c r="N1151" i="4"/>
  <c r="N1147" i="4"/>
  <c r="N1143" i="4"/>
  <c r="N1139" i="4"/>
  <c r="N1135" i="4"/>
  <c r="N1127" i="4"/>
  <c r="N1123" i="4"/>
  <c r="N1119" i="4"/>
  <c r="N1115" i="4"/>
  <c r="N1111" i="4"/>
  <c r="N1107" i="4"/>
  <c r="N1103" i="4"/>
  <c r="N1099" i="4"/>
  <c r="N1095" i="4"/>
  <c r="N1091" i="4"/>
  <c r="N1087" i="4"/>
  <c r="N1083" i="4"/>
  <c r="N1079" i="4"/>
  <c r="N1075" i="4"/>
  <c r="N1071" i="4"/>
  <c r="N1067" i="4"/>
  <c r="N1063" i="4"/>
  <c r="N1059" i="4"/>
  <c r="N1055" i="4"/>
  <c r="N1051" i="4"/>
  <c r="N1047" i="4"/>
  <c r="N1043" i="4"/>
  <c r="N1039" i="4"/>
  <c r="N1035" i="4"/>
  <c r="N1031" i="4"/>
  <c r="N1027" i="4"/>
  <c r="N1023" i="4"/>
  <c r="N1019" i="4"/>
  <c r="N1015" i="4"/>
  <c r="N1011" i="4"/>
  <c r="N1007" i="4"/>
  <c r="N1003" i="4"/>
  <c r="N999" i="4"/>
  <c r="N995" i="4"/>
  <c r="N991" i="4"/>
  <c r="N987" i="4"/>
  <c r="N983" i="4"/>
  <c r="N979" i="4"/>
  <c r="N975" i="4"/>
  <c r="N971" i="4"/>
  <c r="N967" i="4"/>
  <c r="N963" i="4"/>
  <c r="N959" i="4"/>
  <c r="N955" i="4"/>
  <c r="N951" i="4"/>
  <c r="N947" i="4"/>
  <c r="N943" i="4"/>
  <c r="N939" i="4"/>
  <c r="N935" i="4"/>
  <c r="N931" i="4"/>
  <c r="N927" i="4"/>
  <c r="N923" i="4"/>
  <c r="N919" i="4"/>
  <c r="N738" i="4"/>
  <c r="N734" i="4"/>
  <c r="N730" i="4"/>
  <c r="N726" i="4"/>
  <c r="N722" i="4"/>
  <c r="N718" i="4"/>
  <c r="N714" i="4"/>
  <c r="N710" i="4"/>
  <c r="N706" i="4"/>
  <c r="N702" i="4"/>
  <c r="N698" i="4"/>
  <c r="N694" i="4"/>
  <c r="N690" i="4"/>
  <c r="N686" i="4"/>
  <c r="N682" i="4"/>
  <c r="N678" i="4"/>
  <c r="N674" i="4"/>
  <c r="N670" i="4"/>
  <c r="N666" i="4"/>
  <c r="N662" i="4"/>
  <c r="N658" i="4"/>
  <c r="N654" i="4"/>
  <c r="N650" i="4"/>
  <c r="N646" i="4"/>
  <c r="N642" i="4"/>
  <c r="N638" i="4"/>
  <c r="N634" i="4"/>
  <c r="N630" i="4"/>
  <c r="N626" i="4"/>
  <c r="N622" i="4"/>
  <c r="N618" i="4"/>
  <c r="N614" i="4"/>
  <c r="N610" i="4"/>
  <c r="N606" i="4"/>
  <c r="N602" i="4"/>
  <c r="N598" i="4"/>
  <c r="N594" i="4"/>
  <c r="N590" i="4"/>
  <c r="N586" i="4"/>
  <c r="N582" i="4"/>
  <c r="N578" i="4"/>
  <c r="N574" i="4"/>
  <c r="N570" i="4"/>
  <c r="N566" i="4"/>
  <c r="N562" i="4"/>
  <c r="N558" i="4"/>
  <c r="N554" i="4"/>
  <c r="N550" i="4"/>
  <c r="N546" i="4"/>
  <c r="N542" i="4"/>
  <c r="N538" i="4"/>
  <c r="N534" i="4"/>
  <c r="N530" i="4"/>
  <c r="N526" i="4"/>
  <c r="N522" i="4"/>
  <c r="N518" i="4"/>
  <c r="N514" i="4"/>
  <c r="N510" i="4"/>
  <c r="N506" i="4"/>
  <c r="N502" i="4"/>
  <c r="N498" i="4"/>
  <c r="N494" i="4"/>
  <c r="N490" i="4"/>
  <c r="N486" i="4"/>
  <c r="N482" i="4"/>
  <c r="N478" i="4"/>
  <c r="N474" i="4"/>
  <c r="N470" i="4"/>
  <c r="N466" i="4"/>
  <c r="N462" i="4"/>
  <c r="N458" i="4"/>
  <c r="N454" i="4"/>
  <c r="N450" i="4"/>
  <c r="N446" i="4"/>
  <c r="N442" i="4"/>
  <c r="N438" i="4"/>
  <c r="N434" i="4"/>
  <c r="N430" i="4"/>
  <c r="N426" i="4"/>
  <c r="N422" i="4"/>
  <c r="N418" i="4"/>
  <c r="N414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8" i="4"/>
  <c r="N354" i="4"/>
  <c r="N350" i="4"/>
  <c r="N346" i="4"/>
  <c r="N342" i="4"/>
  <c r="N338" i="4"/>
  <c r="N334" i="4"/>
  <c r="N330" i="4"/>
  <c r="N326" i="4"/>
  <c r="N322" i="4"/>
  <c r="N318" i="4"/>
  <c r="N310" i="4"/>
  <c r="N306" i="4"/>
  <c r="N302" i="4"/>
  <c r="N298" i="4"/>
  <c r="N294" i="4"/>
  <c r="N290" i="4"/>
  <c r="N286" i="4"/>
  <c r="N282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617" i="4"/>
  <c r="N613" i="4"/>
  <c r="N609" i="4"/>
  <c r="N605" i="4"/>
  <c r="N601" i="4"/>
  <c r="N597" i="4"/>
  <c r="N593" i="4"/>
  <c r="N589" i="4"/>
  <c r="N585" i="4"/>
  <c r="N581" i="4"/>
  <c r="N577" i="4"/>
  <c r="N573" i="4"/>
  <c r="N569" i="4"/>
  <c r="N565" i="4"/>
  <c r="N561" i="4"/>
  <c r="N557" i="4"/>
  <c r="N553" i="4"/>
  <c r="N549" i="4"/>
  <c r="N545" i="4"/>
  <c r="N541" i="4"/>
  <c r="N537" i="4"/>
  <c r="N533" i="4"/>
  <c r="N529" i="4"/>
  <c r="N525" i="4"/>
  <c r="N521" i="4"/>
  <c r="N517" i="4"/>
  <c r="N513" i="4"/>
  <c r="N509" i="4"/>
  <c r="N505" i="4"/>
  <c r="N501" i="4"/>
  <c r="N497" i="4"/>
  <c r="N493" i="4"/>
  <c r="N489" i="4"/>
  <c r="N485" i="4"/>
  <c r="N481" i="4"/>
  <c r="N477" i="4"/>
  <c r="N473" i="4"/>
  <c r="N469" i="4"/>
  <c r="N465" i="4"/>
  <c r="N461" i="4"/>
  <c r="N457" i="4"/>
  <c r="N453" i="4"/>
  <c r="N449" i="4"/>
  <c r="N445" i="4"/>
  <c r="N441" i="4"/>
  <c r="N437" i="4"/>
  <c r="N433" i="4"/>
  <c r="N429" i="4"/>
  <c r="N425" i="4"/>
  <c r="N421" i="4"/>
  <c r="N417" i="4"/>
  <c r="N413" i="4"/>
  <c r="N409" i="4"/>
  <c r="N405" i="4"/>
  <c r="N401" i="4"/>
  <c r="N397" i="4"/>
  <c r="N393" i="4"/>
  <c r="N389" i="4"/>
  <c r="N385" i="4"/>
  <c r="N381" i="4"/>
  <c r="N377" i="4"/>
  <c r="N373" i="4"/>
  <c r="N369" i="4"/>
  <c r="N365" i="4"/>
  <c r="N361" i="4"/>
  <c r="N357" i="4"/>
  <c r="N353" i="4"/>
  <c r="N349" i="4"/>
  <c r="N345" i="4"/>
  <c r="N341" i="4"/>
  <c r="N337" i="4"/>
  <c r="N333" i="4"/>
  <c r="N329" i="4"/>
  <c r="N325" i="4"/>
  <c r="N321" i="4"/>
  <c r="N317" i="4"/>
  <c r="N309" i="4"/>
  <c r="N305" i="4"/>
  <c r="N301" i="4"/>
  <c r="N297" i="4"/>
  <c r="N293" i="4"/>
  <c r="N289" i="4"/>
  <c r="N285" i="4"/>
  <c r="N281" i="4"/>
  <c r="N277" i="4"/>
  <c r="N273" i="4"/>
  <c r="N269" i="4"/>
  <c r="N265" i="4"/>
  <c r="N261" i="4"/>
  <c r="N257" i="4"/>
  <c r="N253" i="4"/>
  <c r="N249" i="4"/>
  <c r="N245" i="4"/>
  <c r="N241" i="4"/>
  <c r="N237" i="4"/>
  <c r="N233" i="4"/>
  <c r="N229" i="4"/>
  <c r="N225" i="4"/>
  <c r="N221" i="4"/>
  <c r="N217" i="4"/>
  <c r="N213" i="4"/>
  <c r="N209" i="4"/>
  <c r="N205" i="4"/>
  <c r="N201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1" i="4"/>
  <c r="N37" i="4"/>
  <c r="N33" i="4"/>
  <c r="N29" i="4"/>
  <c r="N25" i="4"/>
  <c r="N21" i="4"/>
  <c r="N17" i="4"/>
  <c r="N13" i="4"/>
  <c r="N9" i="4"/>
  <c r="N5" i="4"/>
  <c r="N448" i="4"/>
  <c r="N444" i="4"/>
  <c r="N440" i="4"/>
  <c r="N436" i="4"/>
  <c r="N432" i="4"/>
  <c r="N428" i="4"/>
  <c r="N420" i="4"/>
  <c r="N416" i="4"/>
  <c r="N412" i="4"/>
  <c r="N408" i="4"/>
  <c r="N404" i="4"/>
  <c r="N400" i="4"/>
  <c r="N396" i="4"/>
  <c r="N392" i="4"/>
  <c r="N388" i="4"/>
  <c r="N384" i="4"/>
  <c r="N380" i="4"/>
  <c r="N376" i="4"/>
  <c r="N372" i="4"/>
  <c r="N368" i="4"/>
  <c r="N364" i="4"/>
  <c r="N360" i="4"/>
  <c r="N356" i="4"/>
  <c r="N352" i="4"/>
  <c r="N348" i="4"/>
  <c r="N344" i="4"/>
  <c r="N340" i="4"/>
  <c r="N336" i="4"/>
  <c r="N332" i="4"/>
  <c r="N328" i="4"/>
  <c r="N324" i="4"/>
  <c r="N320" i="4"/>
  <c r="N308" i="4"/>
  <c r="N304" i="4"/>
  <c r="N300" i="4"/>
  <c r="N296" i="4"/>
  <c r="N292" i="4"/>
  <c r="N288" i="4"/>
  <c r="N284" i="4"/>
  <c r="N280" i="4"/>
  <c r="N276" i="4"/>
  <c r="N272" i="4"/>
  <c r="N268" i="4"/>
  <c r="N264" i="4"/>
  <c r="N260" i="4"/>
  <c r="N256" i="4"/>
  <c r="N252" i="4"/>
  <c r="N248" i="4"/>
  <c r="N244" i="4"/>
  <c r="N240" i="4"/>
  <c r="N236" i="4"/>
  <c r="N232" i="4"/>
  <c r="N228" i="4"/>
  <c r="N224" i="4"/>
  <c r="N220" i="4"/>
  <c r="N216" i="4"/>
  <c r="N212" i="4"/>
  <c r="N208" i="4"/>
  <c r="N204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0" i="4"/>
  <c r="N36" i="4"/>
  <c r="N32" i="4"/>
  <c r="N28" i="4"/>
  <c r="N24" i="4"/>
  <c r="N20" i="4"/>
  <c r="N16" i="4"/>
  <c r="N12" i="4"/>
  <c r="N8" i="4"/>
  <c r="N4" i="4"/>
  <c r="K1506" i="4"/>
  <c r="K1502" i="4"/>
  <c r="N915" i="4"/>
  <c r="N911" i="4"/>
  <c r="N907" i="4"/>
  <c r="N903" i="4"/>
  <c r="N899" i="4"/>
  <c r="N895" i="4"/>
  <c r="N891" i="4"/>
  <c r="N887" i="4"/>
  <c r="N883" i="4"/>
  <c r="N879" i="4"/>
  <c r="N875" i="4"/>
  <c r="N871" i="4"/>
  <c r="N867" i="4"/>
  <c r="N863" i="4"/>
  <c r="N859" i="4"/>
  <c r="N855" i="4"/>
  <c r="N851" i="4"/>
  <c r="N847" i="4"/>
  <c r="N843" i="4"/>
  <c r="N839" i="4"/>
  <c r="N835" i="4"/>
  <c r="N831" i="4"/>
  <c r="N827" i="4"/>
  <c r="N823" i="4"/>
  <c r="N819" i="4"/>
  <c r="N815" i="4"/>
  <c r="N811" i="4"/>
  <c r="N807" i="4"/>
  <c r="N803" i="4"/>
  <c r="N799" i="4"/>
  <c r="N795" i="4"/>
  <c r="N791" i="4"/>
  <c r="N787" i="4"/>
  <c r="N783" i="4"/>
  <c r="N779" i="4"/>
  <c r="N775" i="4"/>
  <c r="N771" i="4"/>
  <c r="N767" i="4"/>
  <c r="N763" i="4"/>
  <c r="N759" i="4"/>
  <c r="N755" i="4"/>
  <c r="N751" i="4"/>
  <c r="N747" i="4"/>
  <c r="N743" i="4"/>
  <c r="N739" i="4"/>
  <c r="N735" i="4"/>
  <c r="N731" i="4"/>
  <c r="N727" i="4"/>
  <c r="N723" i="4"/>
  <c r="N719" i="4"/>
  <c r="N715" i="4"/>
  <c r="N711" i="4"/>
  <c r="N707" i="4"/>
  <c r="N703" i="4"/>
  <c r="N699" i="4"/>
  <c r="N695" i="4"/>
  <c r="N691" i="4"/>
  <c r="N687" i="4"/>
  <c r="N683" i="4"/>
  <c r="N679" i="4"/>
  <c r="N675" i="4"/>
  <c r="N671" i="4"/>
  <c r="N667" i="4"/>
  <c r="N663" i="4"/>
  <c r="N659" i="4"/>
  <c r="N655" i="4"/>
  <c r="N651" i="4"/>
  <c r="N647" i="4"/>
  <c r="N643" i="4"/>
  <c r="N639" i="4"/>
  <c r="N635" i="4"/>
  <c r="N631" i="4"/>
  <c r="N627" i="4"/>
  <c r="N623" i="4"/>
  <c r="N619" i="4"/>
  <c r="N615" i="4"/>
  <c r="N611" i="4"/>
  <c r="N607" i="4"/>
  <c r="N603" i="4"/>
  <c r="N599" i="4"/>
  <c r="N595" i="4"/>
  <c r="N591" i="4"/>
  <c r="N587" i="4"/>
  <c r="N583" i="4"/>
  <c r="N579" i="4"/>
  <c r="N575" i="4"/>
  <c r="N571" i="4"/>
  <c r="N567" i="4"/>
  <c r="N563" i="4"/>
  <c r="N559" i="4"/>
  <c r="N555" i="4"/>
  <c r="N551" i="4"/>
  <c r="N547" i="4"/>
  <c r="N543" i="4"/>
  <c r="N539" i="4"/>
  <c r="N535" i="4"/>
  <c r="N531" i="4"/>
  <c r="N527" i="4"/>
  <c r="N523" i="4"/>
  <c r="N519" i="4"/>
  <c r="N515" i="4"/>
  <c r="N511" i="4"/>
  <c r="N507" i="4"/>
  <c r="N503" i="4"/>
  <c r="N499" i="4"/>
  <c r="N495" i="4"/>
  <c r="N491" i="4"/>
  <c r="N487" i="4"/>
  <c r="N483" i="4"/>
  <c r="N479" i="4"/>
  <c r="N475" i="4"/>
  <c r="N471" i="4"/>
  <c r="N467" i="4"/>
  <c r="N463" i="4"/>
  <c r="N459" i="4"/>
  <c r="N455" i="4"/>
  <c r="N451" i="4"/>
  <c r="N447" i="4"/>
  <c r="N443" i="4"/>
  <c r="N439" i="4"/>
  <c r="N435" i="4"/>
  <c r="N431" i="4"/>
  <c r="N427" i="4"/>
  <c r="N423" i="4"/>
  <c r="N419" i="4"/>
  <c r="N415" i="4"/>
  <c r="N411" i="4"/>
  <c r="N407" i="4"/>
  <c r="N403" i="4"/>
  <c r="N399" i="4"/>
  <c r="N395" i="4"/>
  <c r="N391" i="4"/>
  <c r="N387" i="4"/>
  <c r="N383" i="4"/>
  <c r="N379" i="4"/>
  <c r="N375" i="4"/>
  <c r="N371" i="4"/>
  <c r="N367" i="4"/>
  <c r="N363" i="4"/>
  <c r="N359" i="4"/>
  <c r="N355" i="4"/>
  <c r="N351" i="4"/>
  <c r="N347" i="4"/>
  <c r="N343" i="4"/>
  <c r="N339" i="4"/>
  <c r="N335" i="4"/>
  <c r="N331" i="4"/>
  <c r="N327" i="4"/>
  <c r="N323" i="4"/>
  <c r="N319" i="4"/>
  <c r="N311" i="4"/>
  <c r="N307" i="4"/>
  <c r="N303" i="4"/>
  <c r="N299" i="4"/>
  <c r="N295" i="4"/>
  <c r="N291" i="4"/>
  <c r="N287" i="4"/>
  <c r="N283" i="4"/>
  <c r="N279" i="4"/>
  <c r="N275" i="4"/>
  <c r="N271" i="4"/>
  <c r="N267" i="4"/>
  <c r="N263" i="4"/>
  <c r="N259" i="4"/>
  <c r="N255" i="4"/>
  <c r="N251" i="4"/>
  <c r="N247" i="4"/>
  <c r="N243" i="4"/>
  <c r="N239" i="4"/>
  <c r="N235" i="4"/>
  <c r="K2522" i="4"/>
  <c r="K2422" i="4"/>
  <c r="K1903" i="4"/>
  <c r="K2185" i="4"/>
  <c r="K2380" i="4"/>
  <c r="K2405" i="4"/>
  <c r="K1595" i="4"/>
  <c r="K1594" i="4"/>
  <c r="K201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2" i="4"/>
  <c r="N38" i="4"/>
  <c r="N34" i="4"/>
  <c r="N30" i="4"/>
  <c r="N26" i="4"/>
  <c r="N22" i="4"/>
  <c r="N18" i="4"/>
  <c r="N14" i="4"/>
  <c r="N10" i="4"/>
  <c r="N6" i="4"/>
  <c r="N2" i="4"/>
  <c r="K2241" i="4"/>
  <c r="K1838" i="4"/>
  <c r="K2022" i="4"/>
  <c r="K1773" i="4"/>
  <c r="K1757" i="4"/>
  <c r="K1741" i="4"/>
  <c r="K1968" i="4"/>
  <c r="K1995" i="4"/>
  <c r="K1526" i="4"/>
  <c r="K1738" i="4"/>
  <c r="K2272" i="4"/>
  <c r="K1950" i="4"/>
  <c r="K1769" i="4"/>
  <c r="K1685" i="4"/>
  <c r="K1745" i="4"/>
  <c r="K1707" i="4"/>
  <c r="K2411" i="4"/>
  <c r="K2002" i="4"/>
  <c r="K1742" i="4"/>
  <c r="K1561" i="4"/>
  <c r="K1706" i="4"/>
  <c r="K2080" i="4"/>
  <c r="K1969" i="4"/>
  <c r="K1749" i="4"/>
  <c r="K1648" i="4"/>
  <c r="K2045" i="4"/>
  <c r="K2071" i="4"/>
  <c r="K2019" i="4"/>
  <c r="K2467" i="4"/>
  <c r="K2111" i="4"/>
  <c r="K1562" i="4"/>
  <c r="K2568" i="4"/>
  <c r="K2184" i="4"/>
  <c r="K2095" i="4"/>
  <c r="K1530" i="4"/>
  <c r="K2323" i="4"/>
  <c r="K2461" i="4"/>
  <c r="K1651" i="4"/>
  <c r="K1551" i="4"/>
  <c r="K2221" i="4"/>
  <c r="K2566" i="4"/>
  <c r="K2424" i="4"/>
  <c r="K2183" i="4"/>
  <c r="K2460" i="4"/>
  <c r="K2131" i="4"/>
  <c r="K2031" i="4"/>
  <c r="K1675" i="4"/>
  <c r="K1575" i="4"/>
  <c r="K1891" i="4"/>
  <c r="K2278" i="4"/>
  <c r="K2242" i="4"/>
  <c r="K1979" i="4"/>
  <c r="K1762" i="4"/>
  <c r="K1758" i="4"/>
  <c r="K2000" i="4"/>
  <c r="K1829" i="4"/>
  <c r="K2034" i="4"/>
  <c r="K2030" i="4"/>
  <c r="K2283" i="4"/>
  <c r="K1669" i="4"/>
  <c r="K2088" i="4"/>
  <c r="K1993" i="4"/>
  <c r="K1645" i="4"/>
  <c r="K1845" i="4"/>
  <c r="K1629" i="4"/>
  <c r="K1701" i="4"/>
  <c r="K1930" i="4"/>
  <c r="K2142" i="4"/>
  <c r="K1509" i="4"/>
  <c r="K1709" i="4"/>
  <c r="K1661" i="4"/>
  <c r="K1799" i="4"/>
  <c r="K2669" i="4"/>
  <c r="K1686" i="4"/>
  <c r="K1678" i="4"/>
  <c r="K1642" i="4"/>
  <c r="K1901" i="4"/>
  <c r="K2149" i="4"/>
  <c r="K1761" i="4"/>
  <c r="K1541" i="4"/>
  <c r="K2096" i="4"/>
  <c r="K1733" i="4"/>
  <c r="K2067" i="4"/>
  <c r="K2637" i="4"/>
  <c r="K1951" i="4"/>
  <c r="K1915" i="4"/>
  <c r="K2166" i="4"/>
  <c r="K2206" i="4"/>
  <c r="K2557" i="4"/>
  <c r="K2201" i="4"/>
  <c r="K2578" i="4"/>
  <c r="K2282" i="4"/>
  <c r="K1763" i="4"/>
  <c r="K2697" i="4"/>
  <c r="K2370" i="4"/>
  <c r="K2026" i="4"/>
  <c r="K1801" i="4"/>
  <c r="K1623" i="4"/>
  <c r="K1774" i="4"/>
  <c r="K1997" i="4"/>
  <c r="K2187" i="4"/>
  <c r="K1737" i="4"/>
  <c r="K1505" i="4"/>
  <c r="K1953" i="4"/>
  <c r="K1775" i="4"/>
  <c r="K1966" i="4"/>
  <c r="K2024" i="4"/>
  <c r="K2039" i="4"/>
  <c r="K2099" i="4"/>
  <c r="K2518" i="4"/>
  <c r="K1543" i="4"/>
  <c r="K2668" i="4"/>
  <c r="K2118" i="4"/>
  <c r="K2114" i="4"/>
  <c r="K1929" i="4"/>
  <c r="K1809" i="4"/>
  <c r="K1840" i="4"/>
  <c r="K1525" i="4"/>
  <c r="K1511" i="4"/>
  <c r="K2381" i="4"/>
  <c r="K2301" i="4"/>
  <c r="K2159" i="4"/>
  <c r="K2322" i="4"/>
  <c r="K2222" i="4"/>
  <c r="K1507" i="4"/>
  <c r="K2441" i="4"/>
  <c r="K2279" i="4"/>
  <c r="K2430" i="4"/>
  <c r="K2167" i="4"/>
  <c r="K2390" i="4"/>
  <c r="N231" i="4"/>
  <c r="N227" i="4"/>
  <c r="N223" i="4"/>
  <c r="N219" i="4"/>
  <c r="N215" i="4"/>
  <c r="N211" i="4"/>
  <c r="N207" i="4"/>
  <c r="N203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N3" i="4"/>
  <c r="K1631" i="4"/>
  <c r="K1846" i="4"/>
  <c r="K2098" i="4"/>
  <c r="K2094" i="4"/>
  <c r="K1546" i="4"/>
  <c r="K2097" i="4"/>
  <c r="K1971" i="4"/>
  <c r="K2070" i="4"/>
  <c r="K1810" i="4"/>
  <c r="K1770" i="4"/>
  <c r="K1545" i="4"/>
  <c r="K1637" i="4"/>
  <c r="K1593" i="4"/>
  <c r="K1994" i="4"/>
  <c r="K1702" i="4"/>
  <c r="K2025" i="4"/>
  <c r="K2029" i="4"/>
  <c r="K1937" i="4"/>
  <c r="K1549" i="4"/>
  <c r="K2133" i="4"/>
  <c r="K1680" i="4"/>
  <c r="K2085" i="4"/>
  <c r="K1653" i="4"/>
  <c r="K2063" i="4"/>
  <c r="K2174" i="4"/>
  <c r="K1911" i="4"/>
  <c r="K2200" i="4"/>
  <c r="K2506" i="4"/>
  <c r="K2630" i="4"/>
  <c r="K2295" i="4"/>
  <c r="K2373" i="4"/>
  <c r="K1563" i="4"/>
  <c r="K1818" i="4"/>
  <c r="K1730" i="4"/>
  <c r="K2398" i="4"/>
  <c r="K2458" i="4"/>
  <c r="K2614" i="4"/>
  <c r="K2514" i="4"/>
  <c r="K1639" i="4"/>
  <c r="K2253" i="4"/>
  <c r="K2079" i="4"/>
  <c r="K2306" i="4"/>
  <c r="K1787" i="4"/>
  <c r="K1786" i="4"/>
  <c r="K2268" i="4"/>
  <c r="K2204" i="4"/>
  <c r="K2103" i="4"/>
  <c r="K2426" i="4"/>
  <c r="K1907" i="4"/>
  <c r="K1807" i="4"/>
  <c r="K2517" i="4"/>
  <c r="K2345" i="4"/>
  <c r="K1535" i="4"/>
  <c r="K1499" i="4"/>
  <c r="K1666" i="4"/>
  <c r="K2376" i="4"/>
  <c r="K1985" i="4"/>
  <c r="K2216" i="4"/>
  <c r="K2334" i="4"/>
  <c r="K2650" i="4"/>
  <c r="K2173" i="4"/>
  <c r="K2348" i="4"/>
  <c r="K1931" i="4"/>
  <c r="K1831" i="4"/>
  <c r="K2410" i="4"/>
  <c r="K2147" i="4"/>
  <c r="K2534" i="4"/>
  <c r="K2498" i="4"/>
  <c r="K2339" i="4"/>
  <c r="K1978" i="4"/>
  <c r="K2591" i="4"/>
  <c r="K2388" i="4"/>
  <c r="K2599" i="4"/>
  <c r="K2049" i="4"/>
  <c r="K2337" i="4"/>
  <c r="K1527" i="4"/>
  <c r="K2397" i="4"/>
  <c r="K1743" i="4"/>
  <c r="K2378" i="4"/>
  <c r="K1859" i="4"/>
  <c r="K2636" i="4"/>
  <c r="K1947" i="4"/>
  <c r="K2251" i="4"/>
  <c r="K2355" i="4"/>
  <c r="K1665" i="4"/>
  <c r="K2608" i="4"/>
  <c r="K2561" i="4"/>
  <c r="K2700" i="4"/>
  <c r="K2179" i="4"/>
  <c r="K2265" i="4"/>
  <c r="K2023" i="4"/>
  <c r="K2346" i="4"/>
  <c r="K1718" i="4"/>
  <c r="K1714" i="4"/>
  <c r="K1529" i="4"/>
  <c r="K2150" i="4"/>
  <c r="K2171" i="4"/>
  <c r="K1941" i="4"/>
  <c r="K2001" i="4"/>
  <c r="K1569" i="4"/>
  <c r="K1777" i="4"/>
  <c r="K2197" i="4"/>
  <c r="K2574" i="4"/>
  <c r="K1942" i="4"/>
  <c r="K1682" i="4"/>
  <c r="K1934" i="4"/>
  <c r="K1753" i="4"/>
  <c r="K1898" i="4"/>
  <c r="K1606" i="4"/>
  <c r="K1598" i="4"/>
  <c r="K2101" i="4"/>
  <c r="K1885" i="4"/>
  <c r="K2077" i="4"/>
  <c r="K2123" i="4"/>
  <c r="K2286" i="4"/>
  <c r="K2162" i="4"/>
  <c r="K2158" i="4"/>
  <c r="K1977" i="4"/>
  <c r="K1574" i="4"/>
  <c r="K1570" i="4"/>
  <c r="K1566" i="4"/>
  <c r="K1641" i="4"/>
  <c r="K1517" i="4"/>
  <c r="K1765" i="4"/>
  <c r="K1621" i="4"/>
  <c r="K2165" i="4"/>
  <c r="K2035" i="4"/>
  <c r="K2510" i="4"/>
  <c r="K1622" i="4"/>
  <c r="K1618" i="4"/>
  <c r="K1578" i="4"/>
  <c r="K1798" i="4"/>
  <c r="K1794" i="4"/>
  <c r="K1534" i="4"/>
  <c r="K1952" i="4"/>
  <c r="K2032" i="4"/>
  <c r="K2125" i="4"/>
  <c r="K1732" i="4"/>
  <c r="K2076" i="4"/>
  <c r="K2172" i="4"/>
  <c r="K656" i="4"/>
  <c r="K1532" i="4"/>
  <c r="K2607" i="4"/>
  <c r="K2036" i="4"/>
  <c r="K1283" i="4"/>
  <c r="K986" i="4"/>
  <c r="K1462" i="4"/>
  <c r="K1483" i="4"/>
  <c r="K1170" i="4"/>
  <c r="K878" i="4"/>
  <c r="K747" i="4"/>
  <c r="K1094" i="4"/>
  <c r="K651" i="4"/>
  <c r="K1568" i="4"/>
  <c r="K1480" i="4"/>
  <c r="K1176" i="4"/>
  <c r="K880" i="4"/>
  <c r="K1844" i="4"/>
  <c r="K1244" i="4"/>
  <c r="K1620" i="4"/>
  <c r="K1195" i="4"/>
  <c r="K954" i="4"/>
  <c r="K803" i="4"/>
  <c r="K1722" i="4"/>
  <c r="K2612" i="4"/>
  <c r="K2504" i="4"/>
  <c r="K2146" i="4"/>
  <c r="K2558" i="4"/>
  <c r="K2263" i="4"/>
  <c r="K2297" i="4"/>
  <c r="K2674" i="4"/>
  <c r="K2155" i="4"/>
  <c r="K2318" i="4"/>
  <c r="K2281" i="4"/>
  <c r="K2466" i="4"/>
  <c r="K1691" i="4"/>
  <c r="K1946" i="4"/>
  <c r="K2516" i="4"/>
  <c r="K2695" i="4"/>
  <c r="K2699" i="4"/>
  <c r="K2303" i="4"/>
  <c r="K2292" i="4"/>
  <c r="K2515" i="4"/>
  <c r="K2305" i="4"/>
  <c r="K2486" i="4"/>
  <c r="K1867" i="4"/>
  <c r="K2577" i="4"/>
  <c r="K1767" i="4"/>
  <c r="K1827" i="4"/>
  <c r="K2214" i="4"/>
  <c r="K1914" i="4"/>
  <c r="K2324" i="4"/>
  <c r="K2228" i="4"/>
  <c r="K2207" i="4"/>
  <c r="K2396" i="4"/>
  <c r="K2503" i="4"/>
  <c r="K1917" i="4"/>
  <c r="K2529" i="4"/>
  <c r="K1719" i="4"/>
  <c r="K2589" i="4"/>
  <c r="K2489" i="4"/>
  <c r="K2091" i="4"/>
  <c r="K2254" i="4"/>
  <c r="K1991" i="4"/>
  <c r="K1795" i="4"/>
  <c r="K2182" i="4"/>
  <c r="K1663" i="4"/>
  <c r="K1627" i="4"/>
  <c r="K2356" i="4"/>
  <c r="K2248" i="4"/>
  <c r="K1206" i="4"/>
  <c r="K2351" i="4"/>
  <c r="K760" i="4"/>
  <c r="K1902" i="4"/>
  <c r="K1721" i="4"/>
  <c r="K2603" i="4"/>
  <c r="K1841" i="4"/>
  <c r="K2064" i="4"/>
  <c r="K1825" i="4"/>
  <c r="K2033" i="4"/>
  <c r="K1779" i="4"/>
  <c r="K2126" i="4"/>
  <c r="K2635" i="4"/>
  <c r="K1542" i="4"/>
  <c r="K1538" i="4"/>
  <c r="K2121" i="4"/>
  <c r="K2157" i="4"/>
  <c r="K2065" i="4"/>
  <c r="K1677" i="4"/>
  <c r="K1776" i="4"/>
  <c r="K1873" i="4"/>
  <c r="K1781" i="4"/>
  <c r="K1649" i="4"/>
  <c r="K1692" i="4"/>
  <c r="K1816" i="4"/>
  <c r="K1888" i="4"/>
  <c r="K1884" i="4"/>
  <c r="K1660" i="4"/>
  <c r="K1021" i="4"/>
  <c r="K1136" i="4"/>
  <c r="K1255" i="4"/>
  <c r="K1083" i="4"/>
  <c r="K1246" i="4"/>
  <c r="K851" i="4"/>
  <c r="K1439" i="4"/>
  <c r="K1138" i="4"/>
  <c r="K1387" i="4"/>
  <c r="K995" i="4"/>
  <c r="K1668" i="4"/>
  <c r="K1868" i="4"/>
  <c r="K1608" i="4"/>
  <c r="K2136" i="4"/>
  <c r="K1132" i="4"/>
  <c r="K844" i="4"/>
  <c r="K2511" i="4"/>
  <c r="K795" i="4"/>
  <c r="K1214" i="4"/>
  <c r="K1151" i="4"/>
  <c r="K774" i="4"/>
  <c r="K1250" i="4"/>
  <c r="K1892" i="4"/>
  <c r="K1908" i="4"/>
  <c r="K2072" i="4"/>
  <c r="K1464" i="4"/>
  <c r="K1548" i="4"/>
  <c r="K1876" i="4"/>
  <c r="K854" i="4"/>
  <c r="K1038" i="4"/>
  <c r="K1034" i="4"/>
  <c r="K1254" i="4"/>
  <c r="K706" i="4"/>
  <c r="K210" i="4"/>
  <c r="K1860" i="4"/>
  <c r="K2107" i="4"/>
  <c r="K2106" i="4"/>
  <c r="K2260" i="4"/>
  <c r="K2299" i="4"/>
  <c r="K2686" i="4"/>
  <c r="K2444" i="4"/>
  <c r="K2269" i="4"/>
  <c r="K1731" i="4"/>
  <c r="K2665" i="4"/>
  <c r="K2338" i="4"/>
  <c r="K2075" i="4"/>
  <c r="K2592" i="4"/>
  <c r="K2196" i="4"/>
  <c r="K2655" i="4"/>
  <c r="K1729" i="4"/>
  <c r="K2649" i="4"/>
  <c r="K1839" i="4"/>
  <c r="K2151" i="4"/>
  <c r="K2218" i="4"/>
  <c r="K1955" i="4"/>
  <c r="K2633" i="4"/>
  <c r="K1567" i="4"/>
  <c r="K2341" i="4"/>
  <c r="K2507" i="4"/>
  <c r="K1958" i="4"/>
  <c r="K1698" i="4"/>
  <c r="K2548" i="4"/>
  <c r="K2696" i="4"/>
  <c r="K2451" i="4"/>
  <c r="K1889" i="4"/>
  <c r="K2247" i="4"/>
  <c r="K2259" i="4"/>
  <c r="K2657" i="4"/>
  <c r="K2205" i="4"/>
  <c r="K2563" i="4"/>
  <c r="K1863" i="4"/>
  <c r="K2442" i="4"/>
  <c r="K2047" i="4"/>
  <c r="K2274" i="4"/>
  <c r="K1754" i="4"/>
  <c r="K2687" i="4"/>
  <c r="K2459" i="4"/>
  <c r="K2175" i="4"/>
  <c r="K1559" i="4"/>
  <c r="K2685" i="4"/>
  <c r="K1875" i="4"/>
  <c r="K2294" i="4"/>
  <c r="K2229" i="4"/>
  <c r="K2606" i="4"/>
  <c r="K2231" i="4"/>
  <c r="K2445" i="4"/>
  <c r="K1635" i="4"/>
  <c r="K2569" i="4"/>
  <c r="K1759" i="4"/>
  <c r="K2533" i="4"/>
  <c r="K1723" i="4"/>
  <c r="K1890" i="4"/>
  <c r="K2567" i="4"/>
  <c r="K2145" i="4"/>
  <c r="K2343" i="4"/>
  <c r="K2215" i="4"/>
  <c r="K2302" i="4"/>
  <c r="K2392" i="4"/>
  <c r="K2418" i="4"/>
  <c r="K1899" i="4"/>
  <c r="K2609" i="4"/>
  <c r="K2413" i="4"/>
  <c r="K2502" i="4"/>
  <c r="K1983" i="4"/>
  <c r="K2540" i="4"/>
  <c r="K1690" i="4"/>
  <c r="K2527" i="4"/>
  <c r="K2419" i="4"/>
  <c r="K2110" i="4"/>
  <c r="K2526" i="4"/>
  <c r="K2330" i="4"/>
  <c r="K1811" i="4"/>
  <c r="K2230" i="4"/>
  <c r="K1967" i="4"/>
  <c r="K1611" i="4"/>
  <c r="K2321" i="4"/>
  <c r="K1910" i="4"/>
  <c r="K1650" i="4"/>
  <c r="K1646" i="4"/>
  <c r="K2082" i="4"/>
  <c r="K2078" i="4"/>
  <c r="K1984" i="4"/>
  <c r="K1501" i="4"/>
  <c r="K1808" i="4"/>
  <c r="K1573" i="4"/>
  <c r="K1693" i="4"/>
  <c r="K2233" i="4"/>
  <c r="K1735" i="4"/>
  <c r="K2134" i="4"/>
  <c r="K2130" i="4"/>
  <c r="K1870" i="4"/>
  <c r="K1945" i="4"/>
  <c r="K2090" i="4"/>
  <c r="K2046" i="4"/>
  <c r="K1865" i="4"/>
  <c r="K1813" i="4"/>
  <c r="K1725" i="4"/>
  <c r="K2141" i="4"/>
  <c r="K1581" i="4"/>
  <c r="K1533" i="4"/>
  <c r="K1180" i="4"/>
  <c r="K1368" i="4"/>
  <c r="K1278" i="4"/>
  <c r="K1085" i="4"/>
  <c r="K1956" i="4"/>
  <c r="K1276" i="4"/>
  <c r="K1652" i="4"/>
  <c r="K999" i="4"/>
  <c r="K648" i="4"/>
  <c r="K990" i="4"/>
  <c r="K1043" i="4"/>
  <c r="K1098" i="4"/>
  <c r="K655" i="4"/>
  <c r="K2671" i="4"/>
  <c r="K1316" i="4"/>
  <c r="K1728" i="4"/>
  <c r="K820" i="4"/>
  <c r="K848" i="4"/>
  <c r="K1836" i="4"/>
  <c r="K1916" i="4"/>
  <c r="K958" i="4"/>
  <c r="K1398" i="4"/>
  <c r="K1322" i="4"/>
  <c r="K1247" i="4"/>
  <c r="K994" i="4"/>
  <c r="K411" i="4"/>
  <c r="K1636" i="4"/>
  <c r="K1824" i="4"/>
  <c r="K1272" i="4"/>
  <c r="K1688" i="4"/>
  <c r="K2132" i="4"/>
  <c r="K1504" i="4"/>
  <c r="K1540" i="4"/>
  <c r="K1330" i="4"/>
  <c r="K963" i="4"/>
  <c r="K1771" i="4"/>
  <c r="K2487" i="4"/>
  <c r="K2409" i="4"/>
  <c r="K2629" i="4"/>
  <c r="K1819" i="4"/>
  <c r="K2074" i="4"/>
  <c r="K2407" i="4"/>
  <c r="K2684" i="4"/>
  <c r="K1697" i="4"/>
  <c r="K2654" i="4"/>
  <c r="K2359" i="4"/>
  <c r="K2293" i="4"/>
  <c r="K2509" i="4"/>
  <c r="K1699" i="4"/>
  <c r="K2377" i="4"/>
  <c r="K2562" i="4"/>
  <c r="K2042" i="4"/>
  <c r="K2559" i="4"/>
  <c r="K2682" i="4"/>
  <c r="K2163" i="4"/>
  <c r="K2673" i="4"/>
  <c r="K2186" i="4"/>
  <c r="K1667" i="4"/>
  <c r="K2601" i="4"/>
  <c r="K1791" i="4"/>
  <c r="K2565" i="4"/>
  <c r="K1755" i="4"/>
  <c r="K1498" i="4"/>
  <c r="K2463" i="4"/>
  <c r="K2683" i="4"/>
  <c r="K2590" i="4"/>
  <c r="K2429" i="4"/>
  <c r="K1619" i="4"/>
  <c r="K2450" i="4"/>
  <c r="K2350" i="4"/>
  <c r="K2087" i="4"/>
  <c r="K2666" i="4"/>
  <c r="K2189" i="4"/>
  <c r="K2313" i="4"/>
  <c r="K1503" i="4"/>
  <c r="K2277" i="4"/>
  <c r="K2336" i="4"/>
  <c r="K2399" i="4"/>
  <c r="K2227" i="4"/>
  <c r="K2523" i="4"/>
  <c r="K1783" i="4"/>
  <c r="K2262" i="4"/>
  <c r="K1999" i="4"/>
  <c r="K1643" i="4"/>
  <c r="K2353" i="4"/>
  <c r="K2634" i="4"/>
  <c r="K2115" i="4"/>
  <c r="K2246" i="4"/>
  <c r="K1727" i="4"/>
  <c r="K2501" i="4"/>
  <c r="K1515" i="4"/>
  <c r="K1862" i="4"/>
  <c r="K2448" i="4"/>
  <c r="K2256" i="4"/>
  <c r="K2312" i="4"/>
  <c r="K2270" i="4"/>
  <c r="K2521" i="4"/>
  <c r="K1711" i="4"/>
  <c r="K2542" i="4"/>
  <c r="K2602" i="4"/>
  <c r="K2220" i="4"/>
  <c r="K2249" i="4"/>
  <c r="K2469" i="4"/>
  <c r="K2455" i="4"/>
  <c r="K2452" i="4"/>
  <c r="K2431" i="4"/>
  <c r="K2420" i="4"/>
  <c r="K1998" i="4"/>
  <c r="K1817" i="4"/>
  <c r="K1670" i="4"/>
  <c r="K1553" i="4"/>
  <c r="K2093" i="4"/>
  <c r="K1904" i="4"/>
  <c r="K1613" i="4"/>
  <c r="K2188" i="4"/>
  <c r="K2391" i="4"/>
  <c r="K1970" i="4"/>
  <c r="K1710" i="4"/>
  <c r="K1785" i="4"/>
  <c r="K1634" i="4"/>
  <c r="K1630" i="4"/>
  <c r="K1805" i="4"/>
  <c r="K2128" i="4"/>
  <c r="K1909" i="4"/>
  <c r="K2117" i="4"/>
  <c r="K2593" i="4"/>
  <c r="K1843" i="4"/>
  <c r="K2453" i="4"/>
  <c r="K1938" i="4"/>
  <c r="K2219" i="4"/>
  <c r="K2154" i="4"/>
  <c r="K1858" i="4"/>
  <c r="K1673" i="4"/>
  <c r="K2005" i="4"/>
  <c r="K1992" i="4"/>
  <c r="K1751" i="4"/>
  <c r="K2421" i="4"/>
  <c r="K2456" i="4"/>
  <c r="K1654" i="4"/>
  <c r="K1866" i="4"/>
  <c r="K1826" i="4"/>
  <c r="K1822" i="4"/>
  <c r="K1897" i="4"/>
  <c r="K1857" i="4"/>
  <c r="K1717" i="4"/>
  <c r="K1965" i="4"/>
  <c r="K1935" i="4"/>
  <c r="K2645" i="4"/>
  <c r="K1878" i="4"/>
  <c r="K1874" i="4"/>
  <c r="K1614" i="4"/>
  <c r="K1689" i="4"/>
  <c r="K1834" i="4"/>
  <c r="K1790" i="4"/>
  <c r="K1609" i="4"/>
  <c r="K1797" i="4"/>
  <c r="K1056" i="4"/>
  <c r="K1964" i="4"/>
  <c r="K704" i="4"/>
  <c r="K912" i="4"/>
  <c r="K1252" i="4"/>
  <c r="K1580" i="4"/>
  <c r="K1028" i="4"/>
  <c r="K1022" i="4"/>
  <c r="K847" i="4"/>
  <c r="K694" i="4"/>
  <c r="K1426" i="4"/>
  <c r="K1134" i="4"/>
  <c r="K1087" i="4"/>
  <c r="K874" i="4"/>
  <c r="K1350" i="4"/>
  <c r="K991" i="4"/>
  <c r="K802" i="4"/>
  <c r="K1700" i="4"/>
  <c r="K1912" i="4"/>
  <c r="K936" i="4"/>
  <c r="K1772" i="4"/>
  <c r="K1812" i="4"/>
  <c r="K1212" i="4"/>
  <c r="K743" i="4"/>
  <c r="K1880" i="4"/>
  <c r="K1972" i="4"/>
  <c r="K708" i="4"/>
  <c r="K1210" i="4"/>
  <c r="K2083" i="4"/>
  <c r="K2470" i="4"/>
  <c r="K2264" i="4"/>
  <c r="K2213" i="4"/>
  <c r="K2423" i="4"/>
  <c r="K2412" i="4"/>
  <c r="K2375" i="4"/>
  <c r="K1975" i="4"/>
  <c r="K2298" i="4"/>
  <c r="K2198" i="4"/>
  <c r="K1679" i="4"/>
  <c r="K2389" i="4"/>
  <c r="K2371" i="4"/>
  <c r="K2314" i="4"/>
  <c r="K2051" i="4"/>
  <c r="K2693" i="4"/>
  <c r="K1883" i="4"/>
  <c r="K1626" i="4"/>
  <c r="K2335" i="4"/>
  <c r="K2524" i="4"/>
  <c r="K2311" i="4"/>
  <c r="K2408" i="4"/>
  <c r="K2280" i="4"/>
  <c r="K628" i="4"/>
  <c r="K1223" i="4"/>
  <c r="K1052" i="4"/>
  <c r="K1432" i="4"/>
  <c r="K1394" i="4"/>
  <c r="K1391" i="4"/>
  <c r="K1524" i="4"/>
  <c r="K2223" i="4"/>
  <c r="K1335" i="4"/>
  <c r="K1062" i="4"/>
  <c r="K947" i="4"/>
  <c r="K627" i="4"/>
  <c r="K1205" i="4"/>
  <c r="K948" i="4"/>
  <c r="K1948" i="4"/>
  <c r="K700" i="4"/>
  <c r="K1096" i="4"/>
  <c r="K1476" i="4"/>
  <c r="K1536" i="4"/>
  <c r="K1164" i="4"/>
  <c r="K872" i="4"/>
  <c r="K1284" i="4"/>
  <c r="K1470" i="4"/>
  <c r="K1491" i="4"/>
  <c r="K1178" i="4"/>
  <c r="K1103" i="4"/>
  <c r="K886" i="4"/>
  <c r="K1055" i="4"/>
  <c r="K850" i="4"/>
  <c r="K1326" i="4"/>
  <c r="K745" i="4"/>
  <c r="K1003" i="4"/>
  <c r="K810" i="4"/>
  <c r="K1030" i="4"/>
  <c r="K1465" i="4"/>
  <c r="K1341" i="4"/>
  <c r="K2148" i="4"/>
  <c r="K1172" i="4"/>
  <c r="K864" i="4"/>
  <c r="K1756" i="4"/>
  <c r="K1792" i="4"/>
  <c r="K644" i="4"/>
  <c r="K1500" i="4"/>
  <c r="K1438" i="4"/>
  <c r="K1451" i="4"/>
  <c r="K1146" i="4"/>
  <c r="K1110" i="4"/>
  <c r="K1011" i="4"/>
  <c r="K818" i="4"/>
  <c r="K1294" i="4"/>
  <c r="K1290" i="4"/>
  <c r="K911" i="4"/>
  <c r="K1203" i="4"/>
  <c r="K962" i="4"/>
  <c r="K466" i="4"/>
  <c r="K2116" i="4"/>
  <c r="K1148" i="4"/>
  <c r="K892" i="4"/>
  <c r="K1684" i="4"/>
  <c r="K2124" i="4"/>
  <c r="K784" i="4"/>
  <c r="K1080" i="4"/>
  <c r="K677" i="4"/>
  <c r="K1015" i="4"/>
  <c r="K1042" i="4"/>
  <c r="K1552" i="4"/>
  <c r="K915" i="4"/>
  <c r="K1207" i="4"/>
  <c r="K966" i="4"/>
  <c r="K819" i="4"/>
  <c r="K2084" i="4"/>
  <c r="K1364" i="4"/>
  <c r="K1448" i="4"/>
  <c r="K1188" i="4"/>
  <c r="K1600" i="4"/>
  <c r="K2004" i="4"/>
  <c r="K724" i="4"/>
  <c r="K871" i="4"/>
  <c r="K1036" i="4"/>
  <c r="K1416" i="4"/>
  <c r="K1496" i="4"/>
  <c r="K1211" i="4"/>
  <c r="K1092" i="4"/>
  <c r="K1128" i="4"/>
  <c r="K935" i="4"/>
  <c r="K1275" i="4"/>
  <c r="K1182" i="4"/>
  <c r="K51" i="4"/>
  <c r="K1008" i="4"/>
  <c r="K1415" i="4"/>
  <c r="K1116" i="4"/>
  <c r="K868" i="4"/>
  <c r="K1150" i="4"/>
  <c r="K955" i="4"/>
  <c r="K623" i="4"/>
  <c r="K1784" i="4"/>
  <c r="K1388" i="4"/>
  <c r="K1720" i="4"/>
  <c r="K2108" i="4"/>
  <c r="K780" i="4"/>
  <c r="K1114" i="4"/>
  <c r="K1311" i="4"/>
  <c r="K1258" i="4"/>
  <c r="K710" i="4"/>
  <c r="K1209" i="4"/>
  <c r="K821" i="4"/>
  <c r="K1828" i="4"/>
  <c r="K1104" i="4"/>
  <c r="K860" i="4"/>
  <c r="K1308" i="4"/>
  <c r="K1640" i="4"/>
  <c r="K752" i="4"/>
  <c r="K748" i="4"/>
  <c r="K727" i="4"/>
  <c r="K1082" i="4"/>
  <c r="K1302" i="4"/>
  <c r="K927" i="4"/>
  <c r="K1219" i="4"/>
  <c r="K974" i="4"/>
  <c r="K875" i="4"/>
  <c r="K970" i="4"/>
  <c r="K1459" i="4"/>
  <c r="K1154" i="4"/>
  <c r="K402" i="4"/>
  <c r="K1796" i="4"/>
  <c r="K1696" i="4"/>
  <c r="K1780" i="4"/>
  <c r="K1900" i="4"/>
  <c r="K1940" i="4"/>
  <c r="K692" i="4"/>
  <c r="K1000" i="4"/>
  <c r="K839" i="4"/>
  <c r="K996" i="4"/>
  <c r="K1372" i="4"/>
  <c r="K1748" i="4"/>
  <c r="K1435" i="4"/>
  <c r="K1367" i="4"/>
  <c r="K1086" i="4"/>
  <c r="K1306" i="4"/>
  <c r="K931" i="4"/>
  <c r="K978" i="4"/>
  <c r="K1454" i="4"/>
  <c r="K1257" i="4"/>
  <c r="K1450" i="4"/>
  <c r="K1463" i="4"/>
  <c r="K1075" i="4"/>
  <c r="K866" i="4"/>
  <c r="K211" i="4"/>
  <c r="K239" i="4"/>
  <c r="K721" i="4"/>
  <c r="K1300" i="4"/>
  <c r="K1360" i="4"/>
  <c r="K1736" i="4"/>
  <c r="K1856" i="4"/>
  <c r="K1896" i="4"/>
  <c r="K660" i="4"/>
  <c r="K956" i="4"/>
  <c r="K807" i="4"/>
  <c r="K952" i="4"/>
  <c r="K1328" i="4"/>
  <c r="K1704" i="4"/>
  <c r="K1403" i="4"/>
  <c r="K1327" i="4"/>
  <c r="K1054" i="4"/>
  <c r="K939" i="4"/>
  <c r="K982" i="4"/>
  <c r="K1458" i="4"/>
  <c r="K1475" i="4"/>
  <c r="K1166" i="4"/>
  <c r="K511" i="4"/>
  <c r="K1131" i="4"/>
  <c r="K906" i="4"/>
  <c r="K1079" i="4"/>
  <c r="K870" i="4"/>
  <c r="K1346" i="4"/>
  <c r="K825" i="4"/>
  <c r="K67" i="4"/>
  <c r="K494" i="4"/>
  <c r="K490" i="4"/>
  <c r="K55" i="4"/>
  <c r="K486" i="4"/>
  <c r="K47" i="4"/>
  <c r="K1571" i="4"/>
  <c r="K2505" i="4"/>
  <c r="K1695" i="4"/>
  <c r="K2178" i="4"/>
  <c r="K1659" i="4"/>
  <c r="K1658" i="4"/>
  <c r="K2086" i="4"/>
  <c r="K2672" i="4"/>
  <c r="K2663" i="4"/>
  <c r="K2273" i="4"/>
  <c r="K2333" i="4"/>
  <c r="K1523" i="4"/>
  <c r="K2354" i="4"/>
  <c r="K1835" i="4"/>
  <c r="K2349" i="4"/>
  <c r="K1539" i="4"/>
  <c r="K2658" i="4"/>
  <c r="K2181" i="4"/>
  <c r="K2138" i="4"/>
  <c r="K2528" i="4"/>
  <c r="K2203" i="4"/>
  <c r="K950" i="4"/>
  <c r="K2331" i="4"/>
  <c r="K2535" i="4"/>
  <c r="K2320" i="4"/>
  <c r="K159" i="4"/>
  <c r="K788" i="4"/>
  <c r="K816" i="4"/>
  <c r="K679" i="4"/>
  <c r="K1299" i="4"/>
  <c r="K778" i="4"/>
  <c r="K998" i="4"/>
  <c r="K1337" i="4"/>
  <c r="K1396" i="4"/>
  <c r="K1516" i="4"/>
  <c r="K1864" i="4"/>
  <c r="K2008" i="4"/>
  <c r="K728" i="4"/>
  <c r="K1716" i="4"/>
  <c r="K2168" i="4"/>
  <c r="K808" i="4"/>
  <c r="K1067" i="4"/>
  <c r="K1006" i="4"/>
  <c r="K1002" i="4"/>
  <c r="K1478" i="4"/>
  <c r="K1512" i="4"/>
  <c r="K1186" i="4"/>
  <c r="K729" i="4"/>
  <c r="K1572" i="4"/>
  <c r="K2156" i="4"/>
  <c r="K800" i="4"/>
  <c r="K2255" i="4"/>
  <c r="K1348" i="4"/>
  <c r="K1676" i="4"/>
  <c r="K1383" i="4"/>
  <c r="K1672" i="4"/>
  <c r="K2104" i="4"/>
  <c r="K776" i="4"/>
  <c r="K836" i="4"/>
  <c r="K1023" i="4"/>
  <c r="K826" i="4"/>
  <c r="K1046" i="4"/>
  <c r="K1266" i="4"/>
  <c r="K879" i="4"/>
  <c r="K718" i="4"/>
  <c r="K1564" i="4"/>
  <c r="K714" i="4"/>
  <c r="K1190" i="4"/>
  <c r="K1119" i="4"/>
  <c r="K898" i="4"/>
  <c r="K1332" i="4"/>
  <c r="K1484" i="4"/>
  <c r="K1596" i="4"/>
  <c r="K1996" i="4"/>
  <c r="K1980" i="4"/>
  <c r="K716" i="4"/>
  <c r="K1032" i="4"/>
  <c r="K1452" i="4"/>
  <c r="K1179" i="4"/>
  <c r="K1027" i="4"/>
  <c r="K830" i="4"/>
  <c r="K1050" i="4"/>
  <c r="K1270" i="4"/>
  <c r="K883" i="4"/>
  <c r="K722" i="4"/>
  <c r="K1198" i="4"/>
  <c r="K1544" i="4"/>
  <c r="K1194" i="4"/>
  <c r="K1123" i="4"/>
  <c r="K902" i="4"/>
  <c r="K735" i="4"/>
  <c r="K689" i="4"/>
  <c r="K626" i="4"/>
  <c r="K889" i="4"/>
  <c r="K1044" i="4"/>
  <c r="K1020" i="4"/>
  <c r="K1444" i="4"/>
  <c r="K1224" i="4"/>
  <c r="K2447" i="4"/>
  <c r="K1932" i="4"/>
  <c r="K688" i="4"/>
  <c r="K1928" i="4"/>
  <c r="K684" i="4"/>
  <c r="K988" i="4"/>
  <c r="K1147" i="4"/>
  <c r="K983" i="4"/>
  <c r="K798" i="4"/>
  <c r="K1274" i="4"/>
  <c r="K887" i="4"/>
  <c r="K726" i="4"/>
  <c r="K1202" i="4"/>
  <c r="K1135" i="4"/>
  <c r="K787" i="4"/>
  <c r="K650" i="4"/>
  <c r="K1830" i="4"/>
  <c r="K2109" i="4"/>
  <c r="K2491" i="4"/>
  <c r="K2288" i="4"/>
  <c r="K2328" i="4"/>
  <c r="K2488" i="4"/>
  <c r="K2454" i="4"/>
  <c r="K1579" i="4"/>
  <c r="K2289" i="4"/>
  <c r="K2570" i="4"/>
  <c r="K2694" i="4"/>
  <c r="K2217" i="4"/>
  <c r="K2139" i="4"/>
  <c r="K1882" i="4"/>
  <c r="K2050" i="4"/>
  <c r="K2631" i="4"/>
  <c r="K2664" i="4"/>
  <c r="K2512" i="4"/>
  <c r="K2600" i="4"/>
  <c r="K1392" i="4"/>
  <c r="K2235" i="4"/>
  <c r="K1160" i="4"/>
  <c r="K755" i="4"/>
  <c r="K645" i="4"/>
  <c r="K1358" i="4"/>
  <c r="K873" i="4"/>
  <c r="K653" i="4"/>
  <c r="K703" i="4"/>
  <c r="K842" i="4"/>
  <c r="K1318" i="4"/>
  <c r="K1291" i="4"/>
  <c r="K770" i="4"/>
  <c r="K1204" i="4"/>
  <c r="K972" i="4"/>
  <c r="K1436" i="4"/>
  <c r="K1768" i="4"/>
  <c r="K1804" i="4"/>
  <c r="K1479" i="4"/>
  <c r="K1800" i="4"/>
  <c r="K1200" i="4"/>
  <c r="K1576" i="4"/>
  <c r="K1307" i="4"/>
  <c r="K855" i="4"/>
  <c r="K702" i="4"/>
  <c r="K1434" i="4"/>
  <c r="K1142" i="4"/>
  <c r="K1395" i="4"/>
  <c r="K1106" i="4"/>
  <c r="K1343" i="4"/>
  <c r="K1066" i="4"/>
  <c r="K1286" i="4"/>
  <c r="K738" i="4"/>
  <c r="K1428" i="4"/>
  <c r="K1192" i="4"/>
  <c r="K932" i="4"/>
  <c r="K1724" i="4"/>
  <c r="K1760" i="4"/>
  <c r="K812" i="4"/>
  <c r="K900" i="4"/>
  <c r="K763" i="4"/>
  <c r="K1399" i="4"/>
  <c r="K1366" i="4"/>
  <c r="K1355" i="4"/>
  <c r="K1074" i="4"/>
  <c r="K2319" i="4"/>
  <c r="K959" i="4"/>
  <c r="K1251" i="4"/>
  <c r="K742" i="4"/>
  <c r="K1218" i="4"/>
  <c r="K949" i="4"/>
  <c r="K1140" i="4"/>
  <c r="K1488" i="4"/>
  <c r="K1644" i="4"/>
  <c r="K2068" i="4"/>
  <c r="K756" i="4"/>
  <c r="K1752" i="4"/>
  <c r="K1832" i="4"/>
  <c r="K638" i="4"/>
  <c r="K723" i="4"/>
  <c r="K1078" i="4"/>
  <c r="K919" i="4"/>
  <c r="K750" i="4"/>
  <c r="K1259" i="4"/>
  <c r="K746" i="4"/>
  <c r="K1163" i="4"/>
  <c r="K930" i="4"/>
  <c r="K275" i="4"/>
  <c r="K1740" i="4"/>
  <c r="K1820" i="4"/>
  <c r="K1944" i="4"/>
  <c r="K1004" i="4"/>
  <c r="K1384" i="4"/>
  <c r="K1127" i="4"/>
  <c r="K1380" i="4"/>
  <c r="K1708" i="4"/>
  <c r="K1788" i="4"/>
  <c r="K1467" i="4"/>
  <c r="K683" i="4"/>
  <c r="K1315" i="4"/>
  <c r="K790" i="4"/>
  <c r="K1010" i="4"/>
  <c r="K1486" i="4"/>
  <c r="K1385" i="4"/>
  <c r="K925" i="4"/>
  <c r="K1482" i="4"/>
  <c r="K1468" i="4"/>
  <c r="K1191" i="4"/>
  <c r="K840" i="4"/>
  <c r="K1059" i="4"/>
  <c r="K2427" i="4"/>
  <c r="K1352" i="4"/>
  <c r="K647" i="4"/>
  <c r="K1456" i="4"/>
  <c r="K1196" i="4"/>
  <c r="K731" i="4"/>
  <c r="K1370" i="4"/>
  <c r="K822" i="4"/>
  <c r="K1040" i="4"/>
  <c r="K862" i="4"/>
  <c r="K975" i="4"/>
  <c r="K1340" i="4"/>
  <c r="K1071" i="4"/>
  <c r="K1338" i="4"/>
  <c r="K1267" i="4"/>
  <c r="K754" i="4"/>
  <c r="K1230" i="4"/>
  <c r="K1215" i="4"/>
  <c r="K1226" i="4"/>
  <c r="K823" i="4"/>
  <c r="K678" i="4"/>
  <c r="K1081" i="4"/>
  <c r="K560" i="4"/>
  <c r="K705" i="4"/>
  <c r="K2052" i="4"/>
  <c r="K2092" i="4"/>
  <c r="K768" i="4"/>
  <c r="K828" i="4"/>
  <c r="K964" i="4"/>
  <c r="K1095" i="4"/>
  <c r="K1336" i="4"/>
  <c r="K1664" i="4"/>
  <c r="K2164" i="4"/>
  <c r="K804" i="4"/>
  <c r="K1342" i="4"/>
  <c r="K979" i="4"/>
  <c r="K1271" i="4"/>
  <c r="K758" i="4"/>
  <c r="K1234" i="4"/>
  <c r="K835" i="4"/>
  <c r="K686" i="4"/>
  <c r="K831" i="4"/>
  <c r="K682" i="4"/>
  <c r="K1419" i="4"/>
  <c r="K1122" i="4"/>
  <c r="K467" i="4"/>
  <c r="K583" i="4"/>
  <c r="K114" i="4"/>
  <c r="K1764" i="4"/>
  <c r="K1656" i="4"/>
  <c r="K2140" i="4"/>
  <c r="K796" i="4"/>
  <c r="K632" i="4"/>
  <c r="K920" i="4"/>
  <c r="K1296" i="4"/>
  <c r="K1063" i="4"/>
  <c r="K1292" i="4"/>
  <c r="K1624" i="4"/>
  <c r="K2100" i="4"/>
  <c r="K772" i="4"/>
  <c r="K2575" i="4"/>
  <c r="K1310" i="4"/>
  <c r="K1279" i="4"/>
  <c r="K762" i="4"/>
  <c r="K1238" i="4"/>
  <c r="K843" i="4"/>
  <c r="K690" i="4"/>
  <c r="K1422" i="4"/>
  <c r="K1129" i="4"/>
  <c r="K1471" i="4"/>
  <c r="K1162" i="4"/>
  <c r="K1423" i="4"/>
  <c r="K1126" i="4"/>
  <c r="K691" i="4"/>
  <c r="K420" i="4"/>
  <c r="K539" i="4"/>
  <c r="K338" i="4"/>
  <c r="K407" i="4"/>
  <c r="K1061" i="4"/>
  <c r="K399" i="4"/>
  <c r="K1045" i="4"/>
  <c r="K395" i="4"/>
  <c r="K1029" i="4"/>
  <c r="K391" i="4"/>
  <c r="K1013" i="4"/>
  <c r="K515" i="4"/>
  <c r="K574" i="4"/>
  <c r="K1289" i="4"/>
  <c r="K1469" i="4"/>
  <c r="K26" i="4"/>
  <c r="K581" i="4"/>
  <c r="K291" i="4"/>
  <c r="K392" i="4"/>
  <c r="K425" i="4"/>
  <c r="K1457" i="4"/>
  <c r="K109" i="4"/>
  <c r="K1069" i="4"/>
  <c r="K482" i="4"/>
  <c r="K318" i="4"/>
  <c r="K463" i="4"/>
  <c r="K1237" i="4"/>
  <c r="K48" i="4"/>
  <c r="K325" i="4"/>
  <c r="K144" i="4"/>
  <c r="K881" i="4"/>
  <c r="K500" i="4"/>
  <c r="K432" i="4"/>
  <c r="K1309" i="4"/>
  <c r="K2287" i="4"/>
  <c r="K53" i="4"/>
  <c r="K206" i="4"/>
  <c r="K428" i="4"/>
  <c r="K841" i="4"/>
  <c r="K901" i="4"/>
  <c r="K347" i="4"/>
  <c r="K885" i="4"/>
  <c r="K1253" i="4"/>
  <c r="K68" i="4"/>
  <c r="K336" i="4"/>
  <c r="K280" i="4"/>
  <c r="K753" i="4"/>
  <c r="K284" i="4"/>
  <c r="K701" i="4"/>
  <c r="K737" i="4"/>
  <c r="K176" i="4"/>
  <c r="K621" i="4"/>
  <c r="K304" i="4"/>
  <c r="K189" i="4"/>
  <c r="K805" i="4"/>
  <c r="K170" i="4"/>
  <c r="K773" i="4"/>
  <c r="K303" i="4"/>
  <c r="K162" i="4"/>
  <c r="K254" i="4"/>
  <c r="K1169" i="4"/>
  <c r="K557" i="4"/>
  <c r="K460" i="4"/>
  <c r="K497" i="4"/>
  <c r="K1073" i="4"/>
  <c r="K573" i="4"/>
  <c r="K365" i="4"/>
  <c r="K185" i="4"/>
  <c r="K619" i="4"/>
  <c r="K142" i="4"/>
  <c r="K452" i="4"/>
  <c r="K380" i="4"/>
  <c r="K1240" i="4"/>
  <c r="K1019" i="4"/>
  <c r="K926" i="4"/>
  <c r="K1424" i="4"/>
  <c r="K1159" i="4"/>
  <c r="K1111" i="4"/>
  <c r="K894" i="4"/>
  <c r="K858" i="4"/>
  <c r="K1334" i="4"/>
  <c r="K971" i="4"/>
  <c r="K434" i="4"/>
  <c r="K968" i="4"/>
  <c r="K699" i="4"/>
  <c r="K1374" i="4"/>
  <c r="K63" i="4"/>
  <c r="K1264" i="4"/>
  <c r="K739" i="4"/>
  <c r="K1375" i="4"/>
  <c r="K1090" i="4"/>
  <c r="K1461" i="4"/>
  <c r="K238" i="4"/>
  <c r="K234" i="4"/>
  <c r="K208" i="4"/>
  <c r="K230" i="4"/>
  <c r="K226" i="4"/>
  <c r="K123" i="4"/>
  <c r="K661" i="4"/>
  <c r="K592" i="4"/>
  <c r="K649" i="4"/>
  <c r="K929" i="4"/>
  <c r="K240" i="4"/>
  <c r="K65" i="4"/>
  <c r="K833" i="4"/>
  <c r="K1049" i="4"/>
  <c r="K857" i="4"/>
  <c r="K917" i="4"/>
  <c r="K454" i="4"/>
  <c r="K542" i="4"/>
  <c r="K1113" i="4"/>
  <c r="K845" i="4"/>
  <c r="K1281" i="4"/>
  <c r="K118" i="4"/>
  <c r="K1297" i="4"/>
  <c r="K537" i="4"/>
  <c r="K321" i="4"/>
  <c r="K561" i="4"/>
  <c r="K430" i="4"/>
  <c r="K252" i="4"/>
  <c r="K1197" i="4"/>
  <c r="K204" i="4"/>
  <c r="K1145" i="4"/>
  <c r="K909" i="4"/>
  <c r="K937" i="4"/>
  <c r="K1133" i="4"/>
  <c r="K203" i="4"/>
  <c r="K86" i="4"/>
  <c r="K245" i="4"/>
  <c r="K631" i="4"/>
  <c r="K169" i="4"/>
  <c r="K69" i="4"/>
  <c r="K324" i="4"/>
  <c r="K877" i="4"/>
  <c r="K279" i="4"/>
  <c r="K476" i="4"/>
  <c r="K394" i="4"/>
  <c r="K611" i="4"/>
  <c r="K390" i="4"/>
  <c r="K603" i="4"/>
  <c r="K130" i="4"/>
  <c r="K478" i="4"/>
  <c r="K340" i="4"/>
  <c r="K367" i="4"/>
  <c r="K2300" i="4"/>
  <c r="K1084" i="4"/>
  <c r="K903" i="4"/>
  <c r="K987" i="4"/>
  <c r="K771" i="4"/>
  <c r="K1359" i="4"/>
  <c r="K1298" i="4"/>
  <c r="K696" i="4"/>
  <c r="K1118" i="4"/>
  <c r="K2576" i="4"/>
  <c r="K1167" i="4"/>
  <c r="K934" i="4"/>
  <c r="K779" i="4"/>
  <c r="K642" i="4"/>
  <c r="K1076" i="4"/>
  <c r="K1064" i="4"/>
  <c r="K1144" i="4"/>
  <c r="K924" i="4"/>
  <c r="K1304" i="4"/>
  <c r="K1632" i="4"/>
  <c r="K1351" i="4"/>
  <c r="K1628" i="4"/>
  <c r="K2040" i="4"/>
  <c r="K744" i="4"/>
  <c r="K1112" i="4"/>
  <c r="K923" i="4"/>
  <c r="K687" i="4"/>
  <c r="K1323" i="4"/>
  <c r="K794" i="4"/>
  <c r="K1014" i="4"/>
  <c r="K1490" i="4"/>
  <c r="K1175" i="4"/>
  <c r="K1171" i="4"/>
  <c r="K938" i="4"/>
  <c r="K783" i="4"/>
  <c r="K646" i="4"/>
  <c r="K1378" i="4"/>
  <c r="K953" i="4"/>
  <c r="K370" i="4"/>
  <c r="K2020" i="4"/>
  <c r="K2028" i="4"/>
  <c r="K736" i="4"/>
  <c r="K1100" i="4"/>
  <c r="K888" i="4"/>
  <c r="K1260" i="4"/>
  <c r="K1592" i="4"/>
  <c r="K1319" i="4"/>
  <c r="K1976" i="4"/>
  <c r="K712" i="4"/>
  <c r="K1068" i="4"/>
  <c r="K891" i="4"/>
  <c r="K643" i="4"/>
  <c r="K2415" i="4"/>
  <c r="K1018" i="4"/>
  <c r="K1183" i="4"/>
  <c r="K946" i="4"/>
  <c r="K791" i="4"/>
  <c r="K654" i="4"/>
  <c r="K1418" i="4"/>
  <c r="K709" i="4"/>
  <c r="K1382" i="4"/>
  <c r="K1035" i="4"/>
  <c r="K834" i="4"/>
  <c r="K594" i="4"/>
  <c r="K1225" i="4"/>
  <c r="K624" i="4"/>
  <c r="K1033" i="4"/>
  <c r="K604" i="4"/>
  <c r="K1017" i="4"/>
  <c r="K985" i="4"/>
  <c r="K556" i="4"/>
  <c r="K1481" i="4"/>
  <c r="K1381" i="4"/>
  <c r="K300" i="4"/>
  <c r="K580" i="4"/>
  <c r="K282" i="4"/>
  <c r="K635" i="4"/>
  <c r="K352" i="4"/>
  <c r="K181" i="4"/>
  <c r="K377" i="4"/>
  <c r="K233" i="4"/>
  <c r="K637" i="4"/>
  <c r="K1361" i="4"/>
  <c r="K361" i="4"/>
  <c r="K601" i="4"/>
  <c r="K363" i="4"/>
  <c r="K933" i="4"/>
  <c r="K359" i="4"/>
  <c r="K458" i="4"/>
  <c r="K11" i="4"/>
  <c r="K198" i="4"/>
  <c r="K1508" i="4"/>
  <c r="K94" i="4"/>
  <c r="K1261" i="4"/>
  <c r="K58" i="4"/>
  <c r="K117" i="4"/>
  <c r="K713" i="4"/>
  <c r="K489" i="4"/>
  <c r="K93" i="4"/>
  <c r="K281" i="4"/>
  <c r="K23" i="4"/>
  <c r="K462" i="4"/>
  <c r="K202" i="4"/>
  <c r="K404" i="4"/>
  <c r="K809" i="4"/>
  <c r="K384" i="4"/>
  <c r="K1305" i="4"/>
  <c r="K717" i="4"/>
  <c r="K30" i="4"/>
  <c r="K79" i="4"/>
  <c r="K293" i="4"/>
  <c r="K633" i="4"/>
  <c r="K224" i="4"/>
  <c r="K241" i="4"/>
  <c r="K1373" i="4"/>
  <c r="K781" i="4"/>
  <c r="K1293" i="4"/>
  <c r="K1213" i="4"/>
  <c r="K368" i="4"/>
  <c r="K973" i="4"/>
  <c r="K121" i="4"/>
  <c r="K272" i="4"/>
  <c r="K697" i="4"/>
  <c r="K426" i="4"/>
  <c r="K228" i="4"/>
  <c r="K893" i="4"/>
  <c r="K418" i="4"/>
  <c r="K87" i="4"/>
  <c r="K510" i="4"/>
  <c r="K474" i="4"/>
  <c r="K517" i="4"/>
  <c r="K598" i="4"/>
  <c r="K381" i="4"/>
  <c r="K596" i="4"/>
  <c r="K152" i="4"/>
  <c r="K1041" i="4"/>
  <c r="K285" i="4"/>
  <c r="K57" i="4"/>
  <c r="K398" i="4"/>
  <c r="K271" i="4"/>
  <c r="K1357" i="4"/>
  <c r="K56" i="4"/>
  <c r="K1245" i="4"/>
  <c r="K32" i="4"/>
  <c r="K969" i="4"/>
  <c r="K540" i="4"/>
  <c r="K777" i="4"/>
  <c r="K485" i="4"/>
  <c r="K1181" i="4"/>
  <c r="K54" i="4"/>
  <c r="K249" i="4"/>
  <c r="K945" i="4"/>
  <c r="K269" i="4"/>
  <c r="K457" i="4"/>
  <c r="K265" i="4"/>
  <c r="K1389" i="4"/>
  <c r="K565" i="4"/>
  <c r="K473" i="4"/>
  <c r="K172" i="4"/>
  <c r="K622" i="4"/>
  <c r="K132" i="4"/>
  <c r="K362" i="4"/>
  <c r="K567" i="4"/>
  <c r="K102" i="4"/>
  <c r="K219" i="4"/>
  <c r="K564" i="4"/>
  <c r="K364" i="4"/>
  <c r="K620" i="4"/>
  <c r="K410" i="4"/>
  <c r="K453" i="4"/>
  <c r="K625" i="4"/>
  <c r="K1453" i="4"/>
  <c r="K125" i="4"/>
  <c r="K215" i="4"/>
  <c r="K1229" i="4"/>
  <c r="K20" i="4"/>
  <c r="K997" i="4"/>
  <c r="K335" i="4"/>
  <c r="K186" i="4"/>
  <c r="K1433" i="4"/>
  <c r="K1349" i="4"/>
  <c r="K236" i="4"/>
  <c r="K149" i="4"/>
  <c r="K273" i="4"/>
  <c r="K229" i="4"/>
  <c r="K849" i="4"/>
  <c r="K253" i="4"/>
  <c r="K153" i="4"/>
  <c r="K366" i="4"/>
  <c r="K571" i="4"/>
  <c r="K106" i="4"/>
  <c r="K227" i="4"/>
  <c r="K584" i="4"/>
  <c r="K610" i="4"/>
  <c r="K793" i="4"/>
  <c r="K869" i="4"/>
  <c r="K295" i="4"/>
  <c r="K154" i="4"/>
  <c r="K1273" i="4"/>
  <c r="K685" i="4"/>
  <c r="K278" i="4"/>
  <c r="K577" i="4"/>
  <c r="K469" i="4"/>
  <c r="K145" i="4"/>
  <c r="K1233" i="4"/>
  <c r="K289" i="4"/>
  <c r="K493" i="4"/>
  <c r="K221" i="4"/>
  <c r="K334" i="4"/>
  <c r="K187" i="4"/>
  <c r="K74" i="4"/>
  <c r="K360" i="4"/>
  <c r="K1485" i="4"/>
  <c r="K66" i="4"/>
  <c r="K299" i="4"/>
  <c r="K158" i="4"/>
  <c r="K641" i="4"/>
  <c r="K244" i="4"/>
  <c r="K419" i="4"/>
  <c r="K1093" i="4"/>
  <c r="K545" i="4"/>
  <c r="K345" i="4"/>
  <c r="K1441" i="4"/>
  <c r="K913" i="4"/>
  <c r="K161" i="4"/>
  <c r="K151" i="4"/>
  <c r="K302" i="4"/>
  <c r="K487" i="4"/>
  <c r="K554" i="4"/>
  <c r="K1353" i="4"/>
  <c r="K1285" i="4"/>
  <c r="K128" i="4"/>
  <c r="K135" i="4"/>
  <c r="K290" i="4"/>
  <c r="K599" i="4"/>
  <c r="K126" i="4"/>
  <c r="K207" i="4"/>
  <c r="K90" i="4"/>
  <c r="K921" i="4"/>
  <c r="K492" i="4"/>
  <c r="K1053" i="4"/>
  <c r="K961" i="4"/>
  <c r="K593" i="4"/>
  <c r="K337" i="4"/>
  <c r="K1057" i="4"/>
  <c r="K569" i="4"/>
  <c r="K817" i="4"/>
  <c r="K177" i="4"/>
  <c r="K107" i="4"/>
  <c r="K1173" i="4"/>
  <c r="K1177" i="4"/>
  <c r="K1101" i="4"/>
  <c r="K6" i="4"/>
  <c r="K400" i="4"/>
  <c r="K258" i="4"/>
  <c r="K1528" i="4"/>
  <c r="K301" i="4"/>
  <c r="K865" i="4"/>
  <c r="K220" i="4"/>
  <c r="I1528" i="4"/>
  <c r="K413" i="4"/>
  <c r="K801" i="4"/>
  <c r="K588" i="4"/>
  <c r="K503" i="4"/>
  <c r="K1560" i="4"/>
  <c r="K1473" i="4"/>
  <c r="K196" i="4"/>
  <c r="K456" i="4"/>
  <c r="K257" i="4"/>
  <c r="K372" i="4"/>
  <c r="K579" i="4"/>
  <c r="K110" i="4"/>
  <c r="K231" i="4"/>
  <c r="K616" i="4"/>
  <c r="K614" i="4"/>
  <c r="K72" i="4"/>
  <c r="K354" i="4"/>
  <c r="K343" i="4"/>
  <c r="K416" i="4"/>
  <c r="K459" i="4"/>
  <c r="K1405" i="4"/>
  <c r="K22" i="4"/>
  <c r="K89" i="4"/>
  <c r="K496" i="4"/>
  <c r="K541" i="4"/>
  <c r="K409" i="4"/>
  <c r="K105" i="4"/>
  <c r="K608" i="4"/>
  <c r="K200" i="4"/>
  <c r="K195" i="4"/>
  <c r="K78" i="4"/>
  <c r="K1429" i="4"/>
  <c r="K388" i="4"/>
  <c r="K582" i="4"/>
  <c r="K1497" i="4"/>
  <c r="K1397" i="4"/>
  <c r="K184" i="4"/>
  <c r="K308" i="4"/>
  <c r="K378" i="4"/>
  <c r="K769" i="4"/>
  <c r="K75" i="4"/>
  <c r="K502" i="4"/>
  <c r="K480" i="4"/>
  <c r="K484" i="4"/>
  <c r="K501" i="4"/>
  <c r="K373" i="4"/>
  <c r="K9" i="4"/>
  <c r="K412" i="4"/>
  <c r="K1345" i="4"/>
  <c r="K1005" i="4"/>
  <c r="K143" i="4"/>
  <c r="K298" i="4"/>
  <c r="K483" i="4"/>
  <c r="K550" i="4"/>
  <c r="K693" i="4"/>
  <c r="K629" i="4"/>
  <c r="K34" i="4"/>
  <c r="K259" i="4"/>
  <c r="K1037" i="4"/>
  <c r="K508" i="4"/>
  <c r="K375" i="4"/>
  <c r="K965" i="4"/>
  <c r="K1137" i="4"/>
  <c r="K349" i="4"/>
  <c r="K1249" i="4"/>
  <c r="K101" i="4"/>
  <c r="K405" i="4"/>
  <c r="K1185" i="4"/>
  <c r="K353" i="4"/>
  <c r="K49" i="4"/>
  <c r="K488" i="4"/>
  <c r="K270" i="4"/>
  <c r="K103" i="4"/>
  <c r="K439" i="4"/>
  <c r="K1157" i="4"/>
  <c r="K1161" i="4"/>
  <c r="K989" i="4"/>
  <c r="K357" i="4"/>
  <c r="K837" i="4"/>
  <c r="K1009" i="4"/>
  <c r="K277" i="4"/>
  <c r="K1089" i="4"/>
  <c r="K194" i="4"/>
  <c r="K600" i="4"/>
  <c r="K286" i="4"/>
  <c r="K1109" i="4"/>
  <c r="K247" i="4"/>
  <c r="K813" i="4"/>
  <c r="K385" i="4"/>
  <c r="K85" i="4"/>
  <c r="K465" i="4"/>
  <c r="K201" i="4"/>
  <c r="K401" i="4"/>
  <c r="K1201" i="4"/>
  <c r="K61" i="4"/>
  <c r="K217" i="4"/>
  <c r="K323" i="4"/>
  <c r="K174" i="4"/>
  <c r="K789" i="4"/>
  <c r="K166" i="4"/>
  <c r="K757" i="4"/>
  <c r="K427" i="4"/>
  <c r="K1125" i="4"/>
  <c r="K379" i="4"/>
  <c r="K981" i="4"/>
  <c r="K1153" i="4"/>
  <c r="K1477" i="4"/>
  <c r="K472" i="4"/>
  <c r="K113" i="4"/>
  <c r="K1105" i="4"/>
  <c r="K305" i="4"/>
  <c r="K436" i="4"/>
  <c r="K225" i="4"/>
  <c r="K572" i="4"/>
  <c r="K605" i="4"/>
  <c r="K84" i="4"/>
  <c r="K477" i="4"/>
  <c r="K615" i="4"/>
  <c r="K138" i="4"/>
  <c r="K134" i="4"/>
  <c r="K263" i="4"/>
  <c r="K1149" i="4"/>
  <c r="K140" i="4"/>
  <c r="K222" i="4"/>
  <c r="K853" i="4"/>
  <c r="K1025" i="4"/>
  <c r="K163" i="4"/>
  <c r="K310" i="4"/>
  <c r="K609" i="4"/>
  <c r="K509" i="4"/>
  <c r="K589" i="4"/>
  <c r="K1425" i="4"/>
  <c r="K64" i="4"/>
  <c r="K108" i="4"/>
  <c r="K1489" i="4"/>
  <c r="K1329" i="4"/>
  <c r="K235" i="4"/>
  <c r="K657" i="4"/>
  <c r="K618" i="4"/>
  <c r="K104" i="4"/>
  <c r="K358" i="4"/>
  <c r="K559" i="4"/>
  <c r="K98" i="4"/>
  <c r="K3" i="4"/>
  <c r="K190" i="4"/>
  <c r="K168" i="4"/>
  <c r="K897" i="4"/>
  <c r="K119" i="4"/>
  <c r="K1221" i="4"/>
  <c r="K24" i="4"/>
  <c r="K21" i="4"/>
  <c r="K167" i="4"/>
  <c r="K761" i="4"/>
  <c r="K438" i="4"/>
  <c r="K481" i="4"/>
  <c r="K2596" i="4"/>
  <c r="K2564" i="4"/>
  <c r="I2556" i="4"/>
  <c r="K2532" i="4"/>
  <c r="I2496" i="4"/>
  <c r="K2244" i="4"/>
  <c r="I2291" i="4"/>
  <c r="I2688" i="4"/>
  <c r="J2679" i="4"/>
  <c r="K2679" i="4" s="1"/>
  <c r="I2276" i="4"/>
  <c r="I1604" i="4"/>
  <c r="I2180" i="4"/>
  <c r="I2468" i="4"/>
  <c r="K2" i="4"/>
  <c r="I1229" i="4"/>
  <c r="K2267" i="4"/>
  <c r="K2340" i="4"/>
  <c r="K2308" i="4"/>
  <c r="K2276" i="4"/>
  <c r="I2679" i="4"/>
  <c r="I2620" i="4"/>
  <c r="I2624" i="4"/>
  <c r="J2496" i="4"/>
  <c r="K2496" i="4" s="1"/>
  <c r="J2387" i="4"/>
  <c r="K2387" i="4" s="1"/>
  <c r="I2500" i="4"/>
  <c r="I2660" i="4"/>
  <c r="K1615" i="4"/>
  <c r="I2364" i="4"/>
  <c r="I2583" i="4"/>
  <c r="I2387" i="4"/>
  <c r="K2245" i="4"/>
  <c r="J2555" i="4"/>
  <c r="J2628" i="4"/>
  <c r="K2628" i="4" s="1"/>
  <c r="J2240" i="4"/>
  <c r="K2240" i="4" s="1"/>
  <c r="I2267" i="4"/>
  <c r="K797" i="4"/>
  <c r="K2587" i="4"/>
  <c r="K2660" i="4"/>
  <c r="I2195" i="4"/>
  <c r="K2372" i="4"/>
  <c r="K2180" i="4"/>
  <c r="I2587" i="4"/>
  <c r="I1558" i="4"/>
  <c r="I2212" i="4"/>
  <c r="I2404" i="4"/>
  <c r="I2628" i="4"/>
  <c r="I2372" i="4"/>
  <c r="K861" i="4"/>
  <c r="K237" i="4"/>
  <c r="K73" i="4"/>
  <c r="K133" i="4"/>
  <c r="K129" i="4"/>
  <c r="K433" i="4"/>
  <c r="K1445" i="4"/>
  <c r="K408" i="4"/>
  <c r="K586" i="4"/>
  <c r="K326" i="4"/>
  <c r="K519" i="4"/>
  <c r="K578" i="4"/>
  <c r="K765" i="4"/>
  <c r="K741" i="4"/>
  <c r="K591" i="4"/>
  <c r="K122" i="4"/>
  <c r="K421" i="4"/>
  <c r="K246" i="4"/>
  <c r="K1121" i="4"/>
  <c r="K639" i="4"/>
  <c r="K205" i="4"/>
  <c r="K37" i="4"/>
  <c r="K348" i="4"/>
  <c r="K393" i="4"/>
  <c r="K1317" i="4"/>
  <c r="K180" i="4"/>
  <c r="K829" i="4"/>
  <c r="K139" i="4"/>
  <c r="K294" i="4"/>
  <c r="K1321" i="4"/>
  <c r="K1269" i="4"/>
  <c r="K92" i="4"/>
  <c r="K8" i="4"/>
  <c r="K602" i="4"/>
  <c r="K60" i="4"/>
  <c r="K35" i="4"/>
  <c r="K470" i="4"/>
  <c r="K513" i="4"/>
  <c r="K209" i="4"/>
  <c r="K461" i="4"/>
  <c r="K33" i="4"/>
  <c r="K329" i="4"/>
  <c r="K437" i="4"/>
  <c r="K25" i="4"/>
  <c r="K977" i="4"/>
  <c r="K1277" i="4"/>
  <c r="K266" i="4"/>
  <c r="K99" i="4"/>
  <c r="K518" i="4"/>
  <c r="K431" i="4"/>
  <c r="K1141" i="4"/>
  <c r="K28" i="4"/>
  <c r="K606" i="4"/>
  <c r="K1449" i="4"/>
  <c r="K1365" i="4"/>
  <c r="K268" i="4"/>
  <c r="K331" i="4"/>
  <c r="K182" i="4"/>
  <c r="K332" i="4"/>
  <c r="K81" i="4"/>
  <c r="K5" i="4"/>
  <c r="K333" i="4"/>
  <c r="K993" i="4"/>
  <c r="K681" i="4"/>
  <c r="I2652" i="4"/>
  <c r="J2556" i="4"/>
  <c r="K2556" i="4" s="1"/>
  <c r="I2208" i="4"/>
  <c r="J2619" i="4"/>
  <c r="K2619" i="4" s="1"/>
  <c r="J2692" i="4"/>
  <c r="K2692" i="4" s="1"/>
  <c r="J2195" i="4"/>
  <c r="K2195" i="4" s="1"/>
  <c r="J2404" i="4"/>
  <c r="K2404" i="4" s="1"/>
  <c r="I2588" i="4"/>
  <c r="I2363" i="4"/>
  <c r="J2624" i="4"/>
  <c r="K2624" i="4" s="1"/>
  <c r="K2588" i="4"/>
  <c r="I2240" i="4"/>
  <c r="I2236" i="4"/>
  <c r="I2340" i="4"/>
  <c r="I1584" i="4"/>
  <c r="I2532" i="4"/>
  <c r="I797" i="4"/>
  <c r="K552" i="4"/>
  <c r="K1393" i="4"/>
  <c r="K1313" i="4"/>
  <c r="K785" i="4"/>
  <c r="K288" i="4"/>
  <c r="K369" i="4"/>
  <c r="K1377" i="4"/>
  <c r="K148" i="4"/>
  <c r="K590" i="4"/>
  <c r="K330" i="4"/>
  <c r="K183" i="4"/>
  <c r="K70" i="4"/>
  <c r="K175" i="4"/>
  <c r="K322" i="4"/>
  <c r="K414" i="4"/>
  <c r="K251" i="4"/>
  <c r="K941" i="4"/>
  <c r="K1097" i="4"/>
  <c r="K749" i="4"/>
  <c r="K1265" i="4"/>
  <c r="K429" i="4"/>
  <c r="K112" i="4"/>
  <c r="K197" i="4"/>
  <c r="K1217" i="4"/>
  <c r="K617" i="4"/>
  <c r="K491" i="4"/>
  <c r="K558" i="4"/>
  <c r="K1369" i="4"/>
  <c r="K1301" i="4"/>
  <c r="K156" i="4"/>
  <c r="K733" i="4"/>
  <c r="K38" i="4"/>
  <c r="K475" i="4"/>
  <c r="K546" i="4"/>
  <c r="K344" i="4"/>
  <c r="K382" i="4"/>
  <c r="K551" i="4"/>
  <c r="K346" i="4"/>
  <c r="K389" i="4"/>
  <c r="K80" i="4"/>
  <c r="K214" i="4"/>
  <c r="K1437" i="4"/>
  <c r="K260" i="4"/>
  <c r="K173" i="4"/>
  <c r="K396" i="4"/>
  <c r="K124" i="4"/>
  <c r="K157" i="4"/>
  <c r="K213" i="4"/>
  <c r="K1189" i="4"/>
  <c r="K1193" i="4"/>
  <c r="K1165" i="4"/>
  <c r="K10" i="4"/>
  <c r="K262" i="4"/>
  <c r="K91" i="4"/>
  <c r="K514" i="4"/>
  <c r="K555" i="4"/>
  <c r="K350" i="4"/>
  <c r="K507" i="4"/>
  <c r="K570" i="4"/>
  <c r="K613" i="4"/>
  <c r="K320" i="4"/>
  <c r="K568" i="4"/>
  <c r="K957" i="4"/>
  <c r="K553" i="4"/>
  <c r="K141" i="4"/>
  <c r="K1117" i="4"/>
  <c r="K193" i="4"/>
  <c r="K397" i="4"/>
  <c r="K317" i="4"/>
  <c r="K2652" i="4"/>
  <c r="I2464" i="4"/>
  <c r="I2368" i="4"/>
  <c r="J2583" i="4"/>
  <c r="K2583" i="4" s="1"/>
  <c r="J2547" i="4"/>
  <c r="K2547" i="4" s="1"/>
  <c r="J2368" i="4"/>
  <c r="K2368" i="4" s="1"/>
  <c r="K2332" i="4"/>
  <c r="K2468" i="4"/>
  <c r="I2692" i="4"/>
  <c r="I2619" i="4"/>
  <c r="I2596" i="4"/>
  <c r="I2245" i="4"/>
  <c r="K1604" i="4"/>
  <c r="I1615" i="4"/>
  <c r="K2464" i="4"/>
  <c r="I1990" i="4"/>
  <c r="K2327" i="4"/>
  <c r="K2291" i="4"/>
  <c r="J2364" i="4"/>
  <c r="K2361" i="4" s="1"/>
  <c r="K2500" i="4"/>
  <c r="I2332" i="4"/>
  <c r="J2212" i="4"/>
  <c r="K2212" i="4" s="1"/>
  <c r="I2327" i="4"/>
  <c r="J1990" i="4"/>
  <c r="K1990" i="4" s="1"/>
  <c r="I2308" i="4"/>
  <c r="I1232" i="4"/>
  <c r="I2564" i="4"/>
  <c r="I2244" i="4"/>
  <c r="M2701" i="4"/>
  <c r="N2701" i="4" s="1"/>
  <c r="L2701" i="4"/>
  <c r="M2700" i="4"/>
  <c r="L2700" i="4"/>
  <c r="M2699" i="4"/>
  <c r="L2699" i="4"/>
  <c r="M2698" i="4"/>
  <c r="L2698" i="4"/>
  <c r="M2697" i="4"/>
  <c r="L2697" i="4"/>
  <c r="M2696" i="4"/>
  <c r="L2696" i="4"/>
  <c r="M2695" i="4"/>
  <c r="L2695" i="4"/>
  <c r="M2694" i="4"/>
  <c r="L2694" i="4"/>
  <c r="M2693" i="4"/>
  <c r="L2693" i="4"/>
  <c r="M2692" i="4"/>
  <c r="L2692" i="4"/>
  <c r="M2691" i="4"/>
  <c r="L2691" i="4"/>
  <c r="M2690" i="4"/>
  <c r="L2690" i="4"/>
  <c r="M2689" i="4"/>
  <c r="L2689" i="4"/>
  <c r="M2688" i="4"/>
  <c r="L2688" i="4"/>
  <c r="M2687" i="4"/>
  <c r="L2687" i="4"/>
  <c r="M2686" i="4"/>
  <c r="L2686" i="4"/>
  <c r="M2685" i="4"/>
  <c r="L2685" i="4"/>
  <c r="M2684" i="4"/>
  <c r="L2684" i="4"/>
  <c r="M2683" i="4"/>
  <c r="L2683" i="4"/>
  <c r="M2682" i="4"/>
  <c r="L2682" i="4"/>
  <c r="M2681" i="4"/>
  <c r="L2681" i="4"/>
  <c r="M2680" i="4"/>
  <c r="L2680" i="4"/>
  <c r="M2679" i="4"/>
  <c r="L2679" i="4"/>
  <c r="M2678" i="4"/>
  <c r="L2678" i="4"/>
  <c r="M2677" i="4"/>
  <c r="L2677" i="4"/>
  <c r="M2676" i="4"/>
  <c r="L2676" i="4"/>
  <c r="M2675" i="4"/>
  <c r="L2675" i="4"/>
  <c r="M2674" i="4"/>
  <c r="L2674" i="4"/>
  <c r="M2673" i="4"/>
  <c r="L2673" i="4"/>
  <c r="M2672" i="4"/>
  <c r="L2672" i="4"/>
  <c r="M2671" i="4"/>
  <c r="L2671" i="4"/>
  <c r="M2670" i="4"/>
  <c r="L2670" i="4"/>
  <c r="M2669" i="4"/>
  <c r="L2669" i="4"/>
  <c r="M2668" i="4"/>
  <c r="L2668" i="4"/>
  <c r="M2667" i="4"/>
  <c r="L2667" i="4"/>
  <c r="M2666" i="4"/>
  <c r="L2666" i="4"/>
  <c r="M2665" i="4"/>
  <c r="L2665" i="4"/>
  <c r="M2664" i="4"/>
  <c r="L2664" i="4"/>
  <c r="M2663" i="4"/>
  <c r="L2663" i="4"/>
  <c r="M2662" i="4"/>
  <c r="L2662" i="4"/>
  <c r="M2661" i="4"/>
  <c r="L2661" i="4"/>
  <c r="M2660" i="4"/>
  <c r="L2660" i="4"/>
  <c r="M2659" i="4"/>
  <c r="L2659" i="4"/>
  <c r="M2658" i="4"/>
  <c r="L2658" i="4"/>
  <c r="M2657" i="4"/>
  <c r="L2657" i="4"/>
  <c r="M2656" i="4"/>
  <c r="L2656" i="4"/>
  <c r="M2655" i="4"/>
  <c r="L2655" i="4"/>
  <c r="M2654" i="4"/>
  <c r="L2654" i="4"/>
  <c r="M2653" i="4"/>
  <c r="L2653" i="4"/>
  <c r="M2652" i="4"/>
  <c r="L2652" i="4"/>
  <c r="M2651" i="4"/>
  <c r="L2651" i="4"/>
  <c r="M2650" i="4"/>
  <c r="L2650" i="4"/>
  <c r="M2649" i="4"/>
  <c r="L2649" i="4"/>
  <c r="M2648" i="4"/>
  <c r="L2648" i="4"/>
  <c r="M2647" i="4"/>
  <c r="L2647" i="4"/>
  <c r="M2646" i="4"/>
  <c r="L2646" i="4"/>
  <c r="M2645" i="4"/>
  <c r="L2645" i="4"/>
  <c r="M2644" i="4"/>
  <c r="L2644" i="4"/>
  <c r="M2643" i="4"/>
  <c r="L2643" i="4"/>
  <c r="M2642" i="4"/>
  <c r="L2642" i="4"/>
  <c r="M2641" i="4"/>
  <c r="L2641" i="4"/>
  <c r="M2640" i="4"/>
  <c r="L2640" i="4"/>
  <c r="M2639" i="4"/>
  <c r="L2639" i="4"/>
  <c r="M2638" i="4"/>
  <c r="L2638" i="4"/>
  <c r="M2637" i="4"/>
  <c r="L2637" i="4"/>
  <c r="M2636" i="4"/>
  <c r="L2636" i="4"/>
  <c r="M2635" i="4"/>
  <c r="L2635" i="4"/>
  <c r="M2634" i="4"/>
  <c r="L2634" i="4"/>
  <c r="M2633" i="4"/>
  <c r="L2633" i="4"/>
  <c r="M2632" i="4"/>
  <c r="L2632" i="4"/>
  <c r="M2631" i="4"/>
  <c r="L2631" i="4"/>
  <c r="M2630" i="4"/>
  <c r="L2630" i="4"/>
  <c r="M2629" i="4"/>
  <c r="L2629" i="4"/>
  <c r="M2628" i="4"/>
  <c r="L2628" i="4"/>
  <c r="M2627" i="4"/>
  <c r="L2627" i="4"/>
  <c r="M2626" i="4"/>
  <c r="L2626" i="4"/>
  <c r="M2625" i="4"/>
  <c r="L2625" i="4"/>
  <c r="M2624" i="4"/>
  <c r="L2624" i="4"/>
  <c r="M2623" i="4"/>
  <c r="L2623" i="4"/>
  <c r="M2622" i="4"/>
  <c r="L2622" i="4"/>
  <c r="M2621" i="4"/>
  <c r="L2621" i="4"/>
  <c r="M2620" i="4"/>
  <c r="L2620" i="4"/>
  <c r="M2619" i="4"/>
  <c r="L2619" i="4"/>
  <c r="M2618" i="4"/>
  <c r="L2618" i="4"/>
  <c r="M2617" i="4"/>
  <c r="L2617" i="4"/>
  <c r="M2616" i="4"/>
  <c r="L2616" i="4"/>
  <c r="M2615" i="4"/>
  <c r="L2615" i="4"/>
  <c r="M2614" i="4"/>
  <c r="L2614" i="4"/>
  <c r="M2613" i="4"/>
  <c r="L2613" i="4"/>
  <c r="M2612" i="4"/>
  <c r="L2612" i="4"/>
  <c r="M2611" i="4"/>
  <c r="N2611" i="4" s="1"/>
  <c r="L2611" i="4"/>
  <c r="M2610" i="4"/>
  <c r="N2610" i="4" s="1"/>
  <c r="L2610" i="4"/>
  <c r="M2609" i="4"/>
  <c r="L2609" i="4"/>
  <c r="M2608" i="4"/>
  <c r="L2608" i="4"/>
  <c r="M2607" i="4"/>
  <c r="L2607" i="4"/>
  <c r="M2606" i="4"/>
  <c r="L2606" i="4"/>
  <c r="M2605" i="4"/>
  <c r="L2605" i="4"/>
  <c r="M2604" i="4"/>
  <c r="L2604" i="4"/>
  <c r="M2603" i="4"/>
  <c r="L2603" i="4"/>
  <c r="M2602" i="4"/>
  <c r="L2602" i="4"/>
  <c r="M2601" i="4"/>
  <c r="L2601" i="4"/>
  <c r="M2600" i="4"/>
  <c r="L2600" i="4"/>
  <c r="M2599" i="4"/>
  <c r="L2599" i="4"/>
  <c r="M2598" i="4"/>
  <c r="L2598" i="4"/>
  <c r="M2597" i="4"/>
  <c r="L2597" i="4"/>
  <c r="M2596" i="4"/>
  <c r="L2596" i="4"/>
  <c r="M2595" i="4"/>
  <c r="L2595" i="4"/>
  <c r="M2594" i="4"/>
  <c r="L2594" i="4"/>
  <c r="M2593" i="4"/>
  <c r="L2593" i="4"/>
  <c r="M2592" i="4"/>
  <c r="L2592" i="4"/>
  <c r="M2591" i="4"/>
  <c r="L2591" i="4"/>
  <c r="M2590" i="4"/>
  <c r="L2590" i="4"/>
  <c r="M2589" i="4"/>
  <c r="L2589" i="4"/>
  <c r="M2588" i="4"/>
  <c r="L2588" i="4"/>
  <c r="M2587" i="4"/>
  <c r="L2587" i="4"/>
  <c r="M2586" i="4"/>
  <c r="L2586" i="4"/>
  <c r="M2585" i="4"/>
  <c r="L2585" i="4"/>
  <c r="M2584" i="4"/>
  <c r="L2584" i="4"/>
  <c r="M2583" i="4"/>
  <c r="L2583" i="4"/>
  <c r="M2582" i="4"/>
  <c r="L2582" i="4"/>
  <c r="M2581" i="4"/>
  <c r="L2581" i="4"/>
  <c r="M2580" i="4"/>
  <c r="L2580" i="4"/>
  <c r="M2579" i="4"/>
  <c r="L2579" i="4"/>
  <c r="M2578" i="4"/>
  <c r="L2578" i="4"/>
  <c r="M2577" i="4"/>
  <c r="L2577" i="4"/>
  <c r="M2576" i="4"/>
  <c r="L2576" i="4"/>
  <c r="M2575" i="4"/>
  <c r="L2575" i="4"/>
  <c r="M2574" i="4"/>
  <c r="L2574" i="4"/>
  <c r="M2573" i="4"/>
  <c r="L2573" i="4"/>
  <c r="M2572" i="4"/>
  <c r="L2572" i="4"/>
  <c r="M2571" i="4"/>
  <c r="L2571" i="4"/>
  <c r="M2570" i="4"/>
  <c r="L2570" i="4"/>
  <c r="M2569" i="4"/>
  <c r="L2569" i="4"/>
  <c r="M2568" i="4"/>
  <c r="L2568" i="4"/>
  <c r="M2567" i="4"/>
  <c r="L2567" i="4"/>
  <c r="M2566" i="4"/>
  <c r="L2566" i="4"/>
  <c r="M2565" i="4"/>
  <c r="L2565" i="4"/>
  <c r="M2564" i="4"/>
  <c r="L2564" i="4"/>
  <c r="M2563" i="4"/>
  <c r="L2563" i="4"/>
  <c r="M2562" i="4"/>
  <c r="L2562" i="4"/>
  <c r="M2561" i="4"/>
  <c r="L2561" i="4"/>
  <c r="M2560" i="4"/>
  <c r="L2560" i="4"/>
  <c r="M2559" i="4"/>
  <c r="L2559" i="4"/>
  <c r="M2558" i="4"/>
  <c r="L2558" i="4"/>
  <c r="M2557" i="4"/>
  <c r="L2557" i="4"/>
  <c r="M2556" i="4"/>
  <c r="L2556" i="4"/>
  <c r="M2555" i="4"/>
  <c r="L2555" i="4"/>
  <c r="M2554" i="4"/>
  <c r="L2554" i="4"/>
  <c r="M2553" i="4"/>
  <c r="L2553" i="4"/>
  <c r="M2552" i="4"/>
  <c r="L2552" i="4"/>
  <c r="M2551" i="4"/>
  <c r="L2551" i="4"/>
  <c r="M2550" i="4"/>
  <c r="L2550" i="4"/>
  <c r="M2549" i="4"/>
  <c r="L2549" i="4"/>
  <c r="M2548" i="4"/>
  <c r="L2548" i="4"/>
  <c r="M2547" i="4"/>
  <c r="L2547" i="4"/>
  <c r="M2546" i="4"/>
  <c r="L2546" i="4"/>
  <c r="M2545" i="4"/>
  <c r="L2545" i="4"/>
  <c r="M2544" i="4"/>
  <c r="L2544" i="4"/>
  <c r="M2543" i="4"/>
  <c r="L2543" i="4"/>
  <c r="M2542" i="4"/>
  <c r="L2542" i="4"/>
  <c r="M2541" i="4"/>
  <c r="L2541" i="4"/>
  <c r="M2540" i="4"/>
  <c r="L2540" i="4"/>
  <c r="M2539" i="4"/>
  <c r="N2539" i="4" s="1"/>
  <c r="L2539" i="4"/>
  <c r="M2538" i="4"/>
  <c r="N2538" i="4" s="1"/>
  <c r="L2538" i="4"/>
  <c r="M2537" i="4"/>
  <c r="N2537" i="4" s="1"/>
  <c r="L2537" i="4"/>
  <c r="M2536" i="4"/>
  <c r="L2536" i="4"/>
  <c r="M2535" i="4"/>
  <c r="L2535" i="4"/>
  <c r="M2534" i="4"/>
  <c r="L2534" i="4"/>
  <c r="M2533" i="4"/>
  <c r="L2533" i="4"/>
  <c r="M2532" i="4"/>
  <c r="L2532" i="4"/>
  <c r="M2531" i="4"/>
  <c r="L2531" i="4"/>
  <c r="M2530" i="4"/>
  <c r="L2530" i="4"/>
  <c r="M2529" i="4"/>
  <c r="L2529" i="4"/>
  <c r="M2528" i="4"/>
  <c r="L2528" i="4"/>
  <c r="M2527" i="4"/>
  <c r="L2527" i="4"/>
  <c r="M2526" i="4"/>
  <c r="L2526" i="4"/>
  <c r="M2525" i="4"/>
  <c r="L2525" i="4"/>
  <c r="M2524" i="4"/>
  <c r="L2524" i="4"/>
  <c r="M2523" i="4"/>
  <c r="L2523" i="4"/>
  <c r="M2522" i="4"/>
  <c r="L2522" i="4"/>
  <c r="M2521" i="4"/>
  <c r="L2521" i="4"/>
  <c r="M2520" i="4"/>
  <c r="L2520" i="4"/>
  <c r="M2519" i="4"/>
  <c r="L2519" i="4"/>
  <c r="M2518" i="4"/>
  <c r="L2518" i="4"/>
  <c r="M2517" i="4"/>
  <c r="L2517" i="4"/>
  <c r="M2516" i="4"/>
  <c r="L2516" i="4"/>
  <c r="M2515" i="4"/>
  <c r="L2515" i="4"/>
  <c r="M2514" i="4"/>
  <c r="L2514" i="4"/>
  <c r="M2513" i="4"/>
  <c r="L2513" i="4"/>
  <c r="M2512" i="4"/>
  <c r="L2512" i="4"/>
  <c r="M2511" i="4"/>
  <c r="L2511" i="4"/>
  <c r="M2510" i="4"/>
  <c r="L2510" i="4"/>
  <c r="M2509" i="4"/>
  <c r="L2509" i="4"/>
  <c r="M2508" i="4"/>
  <c r="L2508" i="4"/>
  <c r="M2507" i="4"/>
  <c r="L2507" i="4"/>
  <c r="M2506" i="4"/>
  <c r="L2506" i="4"/>
  <c r="M2505" i="4"/>
  <c r="L2505" i="4"/>
  <c r="M2504" i="4"/>
  <c r="L2504" i="4"/>
  <c r="M2503" i="4"/>
  <c r="L2503" i="4"/>
  <c r="M2502" i="4"/>
  <c r="L2502" i="4"/>
  <c r="M2501" i="4"/>
  <c r="L2501" i="4"/>
  <c r="M2500" i="4"/>
  <c r="L2500" i="4"/>
  <c r="M2499" i="4"/>
  <c r="L2499" i="4"/>
  <c r="M2498" i="4"/>
  <c r="L2498" i="4"/>
  <c r="M2497" i="4"/>
  <c r="L2497" i="4"/>
  <c r="M2496" i="4"/>
  <c r="L2496" i="4"/>
  <c r="M2495" i="4"/>
  <c r="L2495" i="4"/>
  <c r="M2494" i="4"/>
  <c r="L2494" i="4"/>
  <c r="M2493" i="4"/>
  <c r="L2493" i="4"/>
  <c r="M2492" i="4"/>
  <c r="L2492" i="4"/>
  <c r="M2491" i="4"/>
  <c r="L2491" i="4"/>
  <c r="M2490" i="4"/>
  <c r="L2490" i="4"/>
  <c r="M2489" i="4"/>
  <c r="L2489" i="4"/>
  <c r="M2488" i="4"/>
  <c r="L2488" i="4"/>
  <c r="M2487" i="4"/>
  <c r="L2487" i="4"/>
  <c r="M2486" i="4"/>
  <c r="L2486" i="4"/>
  <c r="M2485" i="4"/>
  <c r="L2485" i="4"/>
  <c r="M2484" i="4"/>
  <c r="L2484" i="4"/>
  <c r="M2483" i="4"/>
  <c r="L2483" i="4"/>
  <c r="M2482" i="4"/>
  <c r="L2482" i="4"/>
  <c r="M2481" i="4"/>
  <c r="L2481" i="4"/>
  <c r="M2480" i="4"/>
  <c r="L2480" i="4"/>
  <c r="M2479" i="4"/>
  <c r="L2479" i="4"/>
  <c r="M2478" i="4"/>
  <c r="L2478" i="4"/>
  <c r="M2477" i="4"/>
  <c r="L2477" i="4"/>
  <c r="M2476" i="4"/>
  <c r="N2476" i="4" s="1"/>
  <c r="L2476" i="4"/>
  <c r="M2475" i="4"/>
  <c r="N2475" i="4" s="1"/>
  <c r="L2475" i="4"/>
  <c r="M2474" i="4"/>
  <c r="L2474" i="4"/>
  <c r="M2473" i="4"/>
  <c r="L2473" i="4"/>
  <c r="M2472" i="4"/>
  <c r="L2472" i="4"/>
  <c r="M2471" i="4"/>
  <c r="L2471" i="4"/>
  <c r="M2470" i="4"/>
  <c r="L2470" i="4"/>
  <c r="M2469" i="4"/>
  <c r="L2469" i="4"/>
  <c r="M2468" i="4"/>
  <c r="L2468" i="4"/>
  <c r="M2467" i="4"/>
  <c r="L2467" i="4"/>
  <c r="M2466" i="4"/>
  <c r="L2466" i="4"/>
  <c r="M2465" i="4"/>
  <c r="L2465" i="4"/>
  <c r="M2464" i="4"/>
  <c r="L2464" i="4"/>
  <c r="M2463" i="4"/>
  <c r="L2463" i="4"/>
  <c r="M2462" i="4"/>
  <c r="L2462" i="4"/>
  <c r="M2461" i="4"/>
  <c r="L2461" i="4"/>
  <c r="M2460" i="4"/>
  <c r="L2460" i="4"/>
  <c r="M2459" i="4"/>
  <c r="L2459" i="4"/>
  <c r="M2458" i="4"/>
  <c r="L2458" i="4"/>
  <c r="M2457" i="4"/>
  <c r="L2457" i="4"/>
  <c r="M2456" i="4"/>
  <c r="L2456" i="4"/>
  <c r="M2455" i="4"/>
  <c r="L2455" i="4"/>
  <c r="M2454" i="4"/>
  <c r="L2454" i="4"/>
  <c r="M2453" i="4"/>
  <c r="L2453" i="4"/>
  <c r="M2452" i="4"/>
  <c r="L2452" i="4"/>
  <c r="M2451" i="4"/>
  <c r="L2451" i="4"/>
  <c r="M2450" i="4"/>
  <c r="L2450" i="4"/>
  <c r="M2449" i="4"/>
  <c r="N2449" i="4" s="1"/>
  <c r="L2449" i="4"/>
  <c r="M2448" i="4"/>
  <c r="L2448" i="4"/>
  <c r="M2447" i="4"/>
  <c r="L2447" i="4"/>
  <c r="M2446" i="4"/>
  <c r="L2446" i="4"/>
  <c r="M2445" i="4"/>
  <c r="L2445" i="4"/>
  <c r="M2444" i="4"/>
  <c r="L2444" i="4"/>
  <c r="M2443" i="4"/>
  <c r="L2443" i="4"/>
  <c r="M2442" i="4"/>
  <c r="L2442" i="4"/>
  <c r="M2441" i="4"/>
  <c r="L2441" i="4"/>
  <c r="M2440" i="4"/>
  <c r="L2440" i="4"/>
  <c r="M2439" i="4"/>
  <c r="L2439" i="4"/>
  <c r="M2438" i="4"/>
  <c r="L2438" i="4"/>
  <c r="M2437" i="4"/>
  <c r="L2437" i="4"/>
  <c r="M2436" i="4"/>
  <c r="L2436" i="4"/>
  <c r="M2435" i="4"/>
  <c r="L2435" i="4"/>
  <c r="M2434" i="4"/>
  <c r="L2434" i="4"/>
  <c r="M2433" i="4"/>
  <c r="L2433" i="4"/>
  <c r="M2432" i="4"/>
  <c r="L2432" i="4"/>
  <c r="M2431" i="4"/>
  <c r="L2431" i="4"/>
  <c r="M2430" i="4"/>
  <c r="L2430" i="4"/>
  <c r="M2429" i="4"/>
  <c r="L2429" i="4"/>
  <c r="M2428" i="4"/>
  <c r="L2428" i="4"/>
  <c r="M2427" i="4"/>
  <c r="L2427" i="4"/>
  <c r="M2426" i="4"/>
  <c r="L2426" i="4"/>
  <c r="M2425" i="4"/>
  <c r="L2425" i="4"/>
  <c r="M2424" i="4"/>
  <c r="L2424" i="4"/>
  <c r="M2423" i="4"/>
  <c r="L2423" i="4"/>
  <c r="M2422" i="4"/>
  <c r="L2422" i="4"/>
  <c r="M2421" i="4"/>
  <c r="L2421" i="4"/>
  <c r="M2420" i="4"/>
  <c r="L2420" i="4"/>
  <c r="M2419" i="4"/>
  <c r="L2419" i="4"/>
  <c r="M2418" i="4"/>
  <c r="L2418" i="4"/>
  <c r="M2417" i="4"/>
  <c r="L2417" i="4"/>
  <c r="M2416" i="4"/>
  <c r="L2416" i="4"/>
  <c r="M2415" i="4"/>
  <c r="L2415" i="4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M2400" i="4"/>
  <c r="L2400" i="4"/>
  <c r="M2399" i="4"/>
  <c r="L2399" i="4"/>
  <c r="M2398" i="4"/>
  <c r="L2398" i="4"/>
  <c r="M2397" i="4"/>
  <c r="L2397" i="4"/>
  <c r="M2396" i="4"/>
  <c r="L2396" i="4"/>
  <c r="M2395" i="4"/>
  <c r="L2395" i="4"/>
  <c r="M2394" i="4"/>
  <c r="L2394" i="4"/>
  <c r="M2393" i="4"/>
  <c r="L2393" i="4"/>
  <c r="M2392" i="4"/>
  <c r="L2392" i="4"/>
  <c r="M2391" i="4"/>
  <c r="L2391" i="4"/>
  <c r="M2390" i="4"/>
  <c r="L2390" i="4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M2370" i="4"/>
  <c r="L2370" i="4"/>
  <c r="M2369" i="4"/>
  <c r="L2369" i="4"/>
  <c r="M2368" i="4"/>
  <c r="L2368" i="4"/>
  <c r="M2367" i="4"/>
  <c r="L2367" i="4"/>
  <c r="M2366" i="4"/>
  <c r="L2366" i="4"/>
  <c r="M2365" i="4"/>
  <c r="L2365" i="4"/>
  <c r="M2364" i="4"/>
  <c r="L2364" i="4"/>
  <c r="M2363" i="4"/>
  <c r="L2363" i="4"/>
  <c r="M2362" i="4"/>
  <c r="L2362" i="4"/>
  <c r="M2361" i="4"/>
  <c r="L2361" i="4"/>
  <c r="M2360" i="4"/>
  <c r="L2360" i="4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M2352" i="4"/>
  <c r="L2352" i="4"/>
  <c r="M2351" i="4"/>
  <c r="L2351" i="4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M2341" i="4"/>
  <c r="L2341" i="4"/>
  <c r="M2340" i="4"/>
  <c r="L2340" i="4"/>
  <c r="M2339" i="4"/>
  <c r="L2339" i="4"/>
  <c r="M2338" i="4"/>
  <c r="L2338" i="4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M2329" i="4"/>
  <c r="L2329" i="4"/>
  <c r="M2328" i="4"/>
  <c r="L2328" i="4"/>
  <c r="M2327" i="4"/>
  <c r="L2327" i="4"/>
  <c r="M2326" i="4"/>
  <c r="L2326" i="4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M2315" i="4"/>
  <c r="L2315" i="4"/>
  <c r="M2314" i="4"/>
  <c r="L2314" i="4"/>
  <c r="M2313" i="4"/>
  <c r="L2313" i="4"/>
  <c r="M2312" i="4"/>
  <c r="L2312" i="4"/>
  <c r="M2311" i="4"/>
  <c r="L2311" i="4"/>
  <c r="M2310" i="4"/>
  <c r="L2310" i="4"/>
  <c r="M2309" i="4"/>
  <c r="L2309" i="4"/>
  <c r="M2308" i="4"/>
  <c r="L2308" i="4"/>
  <c r="M2307" i="4"/>
  <c r="L2307" i="4"/>
  <c r="M2306" i="4"/>
  <c r="L2306" i="4"/>
  <c r="M2305" i="4"/>
  <c r="L2305" i="4"/>
  <c r="M2304" i="4"/>
  <c r="L2304" i="4"/>
  <c r="M2303" i="4"/>
  <c r="L2303" i="4"/>
  <c r="N2535" i="4" l="1"/>
  <c r="N2699" i="4"/>
  <c r="K309" i="4"/>
  <c r="K2688" i="4"/>
  <c r="K1231" i="4"/>
  <c r="K311" i="4"/>
  <c r="K423" i="4"/>
  <c r="K1228" i="4"/>
  <c r="N2313" i="4"/>
  <c r="N2317" i="4"/>
  <c r="N2321" i="4"/>
  <c r="N2325" i="4"/>
  <c r="N2329" i="4"/>
  <c r="N2333" i="4"/>
  <c r="N2337" i="4"/>
  <c r="N2341" i="4"/>
  <c r="N2311" i="4"/>
  <c r="N2531" i="4"/>
  <c r="N2555" i="4"/>
  <c r="N2559" i="4"/>
  <c r="N2563" i="4"/>
  <c r="N2567" i="4"/>
  <c r="N2575" i="4"/>
  <c r="N2579" i="4"/>
  <c r="N2583" i="4"/>
  <c r="N2587" i="4"/>
  <c r="N2591" i="4"/>
  <c r="N2595" i="4"/>
  <c r="N2599" i="4"/>
  <c r="N2603" i="4"/>
  <c r="N2607" i="4"/>
  <c r="N2615" i="4"/>
  <c r="N2619" i="4"/>
  <c r="N2623" i="4"/>
  <c r="N2627" i="4"/>
  <c r="N2631" i="4"/>
  <c r="N2635" i="4"/>
  <c r="N2639" i="4"/>
  <c r="N2643" i="4"/>
  <c r="N2647" i="4"/>
  <c r="N2651" i="4"/>
  <c r="N2655" i="4"/>
  <c r="N2659" i="4"/>
  <c r="N2663" i="4"/>
  <c r="N2667" i="4"/>
  <c r="N2671" i="4"/>
  <c r="N2675" i="4"/>
  <c r="N2679" i="4"/>
  <c r="N2683" i="4"/>
  <c r="N2687" i="4"/>
  <c r="N2691" i="4"/>
  <c r="N2695" i="4"/>
  <c r="N2339" i="4"/>
  <c r="N2571" i="4"/>
  <c r="K2552" i="4"/>
  <c r="K2232" i="4"/>
  <c r="K2236" i="4"/>
  <c r="N2303" i="4"/>
  <c r="N2345" i="4"/>
  <c r="N2349" i="4"/>
  <c r="N2353" i="4"/>
  <c r="N2357" i="4"/>
  <c r="N2361" i="4"/>
  <c r="N2365" i="4"/>
  <c r="N2369" i="4"/>
  <c r="N2373" i="4"/>
  <c r="N2377" i="4"/>
  <c r="N2381" i="4"/>
  <c r="N2385" i="4"/>
  <c r="N2389" i="4"/>
  <c r="N2393" i="4"/>
  <c r="N2397" i="4"/>
  <c r="N2401" i="4"/>
  <c r="N2405" i="4"/>
  <c r="N2409" i="4"/>
  <c r="N2417" i="4"/>
  <c r="N2421" i="4"/>
  <c r="N2425" i="4"/>
  <c r="N2429" i="4"/>
  <c r="N2433" i="4"/>
  <c r="N2437" i="4"/>
  <c r="N2441" i="4"/>
  <c r="N2445" i="4"/>
  <c r="N2453" i="4"/>
  <c r="N2457" i="4"/>
  <c r="N2461" i="4"/>
  <c r="N2465" i="4"/>
  <c r="N2469" i="4"/>
  <c r="N2473" i="4"/>
  <c r="N2477" i="4"/>
  <c r="N2481" i="4"/>
  <c r="N2485" i="4"/>
  <c r="N2489" i="4"/>
  <c r="N2493" i="4"/>
  <c r="N2497" i="4"/>
  <c r="N2501" i="4"/>
  <c r="N2505" i="4"/>
  <c r="N2509" i="4"/>
  <c r="N2513" i="4"/>
  <c r="N2521" i="4"/>
  <c r="N2525" i="4"/>
  <c r="N2529" i="4"/>
  <c r="N2533" i="4"/>
  <c r="N2541" i="4"/>
  <c r="N2545" i="4"/>
  <c r="N2549" i="4"/>
  <c r="N2557" i="4"/>
  <c r="N2561" i="4"/>
  <c r="N2565" i="4"/>
  <c r="N2569" i="4"/>
  <c r="N2573" i="4"/>
  <c r="N2577" i="4"/>
  <c r="N2581" i="4"/>
  <c r="N2585" i="4"/>
  <c r="N2589" i="4"/>
  <c r="N2593" i="4"/>
  <c r="N2597" i="4"/>
  <c r="N2601" i="4"/>
  <c r="N2605" i="4"/>
  <c r="N2609" i="4"/>
  <c r="N2613" i="4"/>
  <c r="N2617" i="4"/>
  <c r="N2621" i="4"/>
  <c r="N2625" i="4"/>
  <c r="N2629" i="4"/>
  <c r="N2633" i="4"/>
  <c r="N2637" i="4"/>
  <c r="N2641" i="4"/>
  <c r="N2645" i="4"/>
  <c r="N2649" i="4"/>
  <c r="N2653" i="4"/>
  <c r="N2657" i="4"/>
  <c r="N2661" i="4"/>
  <c r="N2665" i="4"/>
  <c r="N2669" i="4"/>
  <c r="N2673" i="4"/>
  <c r="N2677" i="4"/>
  <c r="N2681" i="4"/>
  <c r="N2685" i="4"/>
  <c r="N2689" i="4"/>
  <c r="N2693" i="4"/>
  <c r="N2697" i="4"/>
  <c r="K2620" i="4"/>
  <c r="N2327" i="4"/>
  <c r="N2343" i="4"/>
  <c r="N2351" i="4"/>
  <c r="N2355" i="4"/>
  <c r="N2363" i="4"/>
  <c r="N2371" i="4"/>
  <c r="N2379" i="4"/>
  <c r="N2387" i="4"/>
  <c r="N2395" i="4"/>
  <c r="N2403" i="4"/>
  <c r="N2411" i="4"/>
  <c r="N2419" i="4"/>
  <c r="N2427" i="4"/>
  <c r="N2435" i="4"/>
  <c r="N2443" i="4"/>
  <c r="N2447" i="4"/>
  <c r="N2455" i="4"/>
  <c r="N2463" i="4"/>
  <c r="N2471" i="4"/>
  <c r="N2479" i="4"/>
  <c r="N2487" i="4"/>
  <c r="N2495" i="4"/>
  <c r="N2503" i="4"/>
  <c r="N2511" i="4"/>
  <c r="N2519" i="4"/>
  <c r="N2527" i="4"/>
  <c r="K2543" i="4"/>
  <c r="K2384" i="4"/>
  <c r="K2623" i="4"/>
  <c r="K2365" i="4"/>
  <c r="K2627" i="4"/>
  <c r="K2544" i="4"/>
  <c r="K2403" i="4"/>
  <c r="N2302" i="4"/>
  <c r="N2315" i="4"/>
  <c r="N2308" i="4"/>
  <c r="N2316" i="4"/>
  <c r="N2324" i="4"/>
  <c r="N2332" i="4"/>
  <c r="N2344" i="4"/>
  <c r="N2352" i="4"/>
  <c r="N2360" i="4"/>
  <c r="N2368" i="4"/>
  <c r="N2376" i="4"/>
  <c r="N2384" i="4"/>
  <c r="N2396" i="4"/>
  <c r="N2404" i="4"/>
  <c r="N2412" i="4"/>
  <c r="N2420" i="4"/>
  <c r="N2428" i="4"/>
  <c r="N2436" i="4"/>
  <c r="N2444" i="4"/>
  <c r="N2452" i="4"/>
  <c r="N2456" i="4"/>
  <c r="N2460" i="4"/>
  <c r="N2468" i="4"/>
  <c r="N2472" i="4"/>
  <c r="N2480" i="4"/>
  <c r="N2484" i="4"/>
  <c r="N2488" i="4"/>
  <c r="N2492" i="4"/>
  <c r="N2496" i="4"/>
  <c r="N2500" i="4"/>
  <c r="N2504" i="4"/>
  <c r="N2508" i="4"/>
  <c r="N2512" i="4"/>
  <c r="N2516" i="4"/>
  <c r="N2520" i="4"/>
  <c r="N2524" i="4"/>
  <c r="N2528" i="4"/>
  <c r="N2532" i="4"/>
  <c r="N2536" i="4"/>
  <c r="N2540" i="4"/>
  <c r="N2544" i="4"/>
  <c r="N2548" i="4"/>
  <c r="N2552" i="4"/>
  <c r="N2556" i="4"/>
  <c r="N2560" i="4"/>
  <c r="N2564" i="4"/>
  <c r="N2568" i="4"/>
  <c r="N2572" i="4"/>
  <c r="N2576" i="4"/>
  <c r="N2580" i="4"/>
  <c r="N2584" i="4"/>
  <c r="N2588" i="4"/>
  <c r="N2592" i="4"/>
  <c r="N2596" i="4"/>
  <c r="N2600" i="4"/>
  <c r="N2604" i="4"/>
  <c r="N2608" i="4"/>
  <c r="N2612" i="4"/>
  <c r="N2616" i="4"/>
  <c r="N2620" i="4"/>
  <c r="N2624" i="4"/>
  <c r="N2628" i="4"/>
  <c r="N2632" i="4"/>
  <c r="N2636" i="4"/>
  <c r="N2640" i="4"/>
  <c r="N2644" i="4"/>
  <c r="N2648" i="4"/>
  <c r="N2652" i="4"/>
  <c r="N2656" i="4"/>
  <c r="N2660" i="4"/>
  <c r="N2664" i="4"/>
  <c r="N2668" i="4"/>
  <c r="N2672" i="4"/>
  <c r="N2676" i="4"/>
  <c r="N2680" i="4"/>
  <c r="N2684" i="4"/>
  <c r="N2688" i="4"/>
  <c r="N2692" i="4"/>
  <c r="N2696" i="4"/>
  <c r="N2700" i="4"/>
  <c r="K2208" i="4"/>
  <c r="K2494" i="4"/>
  <c r="K2238" i="4"/>
  <c r="K2551" i="4"/>
  <c r="K2211" i="4"/>
  <c r="K2579" i="4"/>
  <c r="K2362" i="4"/>
  <c r="K2239" i="4"/>
  <c r="K2675" i="4"/>
  <c r="K2691" i="4"/>
  <c r="K2401" i="4"/>
  <c r="K2677" i="4"/>
  <c r="K2210" i="4"/>
  <c r="K1987" i="4"/>
  <c r="N2307" i="4"/>
  <c r="N2323" i="4"/>
  <c r="N2335" i="4"/>
  <c r="N2304" i="4"/>
  <c r="N2312" i="4"/>
  <c r="N2320" i="4"/>
  <c r="N2328" i="4"/>
  <c r="N2336" i="4"/>
  <c r="N2340" i="4"/>
  <c r="N2348" i="4"/>
  <c r="N2356" i="4"/>
  <c r="N2364" i="4"/>
  <c r="N2372" i="4"/>
  <c r="N2380" i="4"/>
  <c r="N2388" i="4"/>
  <c r="N2392" i="4"/>
  <c r="N2400" i="4"/>
  <c r="N2408" i="4"/>
  <c r="N2416" i="4"/>
  <c r="N2424" i="4"/>
  <c r="N2432" i="4"/>
  <c r="N2440" i="4"/>
  <c r="N2448" i="4"/>
  <c r="N2464" i="4"/>
  <c r="K2555" i="4"/>
  <c r="K2545" i="4"/>
  <c r="K2400" i="4"/>
  <c r="K2616" i="4"/>
  <c r="K1986" i="4"/>
  <c r="K2493" i="4"/>
  <c r="K2617" i="4"/>
  <c r="K2581" i="4"/>
  <c r="K2678" i="4"/>
  <c r="K2625" i="4"/>
  <c r="K2193" i="4"/>
  <c r="N2517" i="4"/>
  <c r="N2553" i="4"/>
  <c r="K2383" i="4"/>
  <c r="K2495" i="4"/>
  <c r="K2191" i="4"/>
  <c r="K2360" i="4"/>
  <c r="K2546" i="4"/>
  <c r="N2305" i="4"/>
  <c r="N2413" i="4"/>
  <c r="K2237" i="4"/>
  <c r="K2492" i="4"/>
  <c r="K2367" i="4"/>
  <c r="K2386" i="4"/>
  <c r="K2553" i="4"/>
  <c r="K2194" i="4"/>
  <c r="K2209" i="4"/>
  <c r="K2580" i="4"/>
  <c r="K2689" i="4"/>
  <c r="K2626" i="4"/>
  <c r="N2301" i="4"/>
  <c r="N2309" i="4"/>
  <c r="N2310" i="4"/>
  <c r="N2318" i="4"/>
  <c r="N2326" i="4"/>
  <c r="N2334" i="4"/>
  <c r="N2346" i="4"/>
  <c r="N2354" i="4"/>
  <c r="N2362" i="4"/>
  <c r="N2370" i="4"/>
  <c r="N2378" i="4"/>
  <c r="N2386" i="4"/>
  <c r="N2390" i="4"/>
  <c r="N2398" i="4"/>
  <c r="N2402" i="4"/>
  <c r="N2406" i="4"/>
  <c r="N2414" i="4"/>
  <c r="N2418" i="4"/>
  <c r="N2422" i="4"/>
  <c r="N2426" i="4"/>
  <c r="N2430" i="4"/>
  <c r="N2434" i="4"/>
  <c r="N2438" i="4"/>
  <c r="N2442" i="4"/>
  <c r="N2446" i="4"/>
  <c r="N2450" i="4"/>
  <c r="N2454" i="4"/>
  <c r="N2458" i="4"/>
  <c r="N2462" i="4"/>
  <c r="N2466" i="4"/>
  <c r="N2470" i="4"/>
  <c r="N2474" i="4"/>
  <c r="N2478" i="4"/>
  <c r="N2482" i="4"/>
  <c r="N2486" i="4"/>
  <c r="N2490" i="4"/>
  <c r="N2494" i="4"/>
  <c r="N2498" i="4"/>
  <c r="N2502" i="4"/>
  <c r="N2506" i="4"/>
  <c r="N2510" i="4"/>
  <c r="N2514" i="4"/>
  <c r="N2518" i="4"/>
  <c r="N2522" i="4"/>
  <c r="N2526" i="4"/>
  <c r="N2530" i="4"/>
  <c r="N2534" i="4"/>
  <c r="N2542" i="4"/>
  <c r="N2546" i="4"/>
  <c r="N2550" i="4"/>
  <c r="N2554" i="4"/>
  <c r="N2558" i="4"/>
  <c r="N2562" i="4"/>
  <c r="N2566" i="4"/>
  <c r="N2570" i="4"/>
  <c r="N2574" i="4"/>
  <c r="N2578" i="4"/>
  <c r="N2582" i="4"/>
  <c r="N2586" i="4"/>
  <c r="N2590" i="4"/>
  <c r="N2594" i="4"/>
  <c r="N2598" i="4"/>
  <c r="N2602" i="4"/>
  <c r="N2606" i="4"/>
  <c r="N2614" i="4"/>
  <c r="N2618" i="4"/>
  <c r="N2622" i="4"/>
  <c r="N2626" i="4"/>
  <c r="N2630" i="4"/>
  <c r="N2634" i="4"/>
  <c r="N2638" i="4"/>
  <c r="N2642" i="4"/>
  <c r="N2646" i="4"/>
  <c r="N2650" i="4"/>
  <c r="N2654" i="4"/>
  <c r="N2658" i="4"/>
  <c r="N2662" i="4"/>
  <c r="N2666" i="4"/>
  <c r="N2670" i="4"/>
  <c r="N2674" i="4"/>
  <c r="N2678" i="4"/>
  <c r="N2682" i="4"/>
  <c r="N2686" i="4"/>
  <c r="N2690" i="4"/>
  <c r="N2694" i="4"/>
  <c r="N2698" i="4"/>
  <c r="K2364" i="4"/>
  <c r="K2363" i="4"/>
  <c r="K1988" i="4"/>
  <c r="N2306" i="4"/>
  <c r="N2314" i="4"/>
  <c r="N2322" i="4"/>
  <c r="N2330" i="4"/>
  <c r="N2338" i="4"/>
  <c r="N2342" i="4"/>
  <c r="N2350" i="4"/>
  <c r="N2358" i="4"/>
  <c r="N2366" i="4"/>
  <c r="N2374" i="4"/>
  <c r="N2382" i="4"/>
  <c r="N2394" i="4"/>
  <c r="N2410" i="4"/>
  <c r="K2192" i="4"/>
  <c r="K2690" i="4"/>
  <c r="K2618" i="4"/>
  <c r="K1989" i="4"/>
  <c r="K2622" i="4"/>
  <c r="K2582" i="4"/>
  <c r="K2385" i="4"/>
  <c r="K2676" i="4"/>
  <c r="K2366" i="4"/>
  <c r="N2300" i="4"/>
  <c r="N2319" i="4"/>
  <c r="N2331" i="4"/>
  <c r="N2347" i="4"/>
  <c r="N2359" i="4"/>
  <c r="N2367" i="4"/>
  <c r="N2375" i="4"/>
  <c r="N2383" i="4"/>
  <c r="N2391" i="4"/>
  <c r="N2399" i="4"/>
  <c r="N2407" i="4"/>
  <c r="N2415" i="4"/>
  <c r="N2423" i="4"/>
  <c r="N2431" i="4"/>
  <c r="N2439" i="4"/>
  <c r="N2451" i="4"/>
  <c r="N2459" i="4"/>
  <c r="N2467" i="4"/>
  <c r="N2483" i="4"/>
  <c r="N2491" i="4"/>
  <c r="N2499" i="4"/>
  <c r="N2507" i="4"/>
  <c r="N2515" i="4"/>
  <c r="N2523" i="4"/>
  <c r="N2543" i="4"/>
  <c r="N2547" i="4"/>
  <c r="N2551" i="4"/>
  <c r="K2402" i="4"/>
  <c r="K2554" i="4"/>
  <c r="K2615" i="4"/>
  <c r="K2621" i="4"/>
  <c r="N229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0591ABA7-CBB5-4909-BADF-1484D5B1EB05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Timestamp="1670429794"&gt;&lt;FQL&gt;&lt;Q&gt;BE0974293251^FF_PTX_INC(ANN_R,0)&lt;/Q&gt;&lt;R&gt;1&lt;/R&gt;&lt;C&gt;1&lt;/C&gt;&lt;D xsi:type="xsd:double"&gt;6950.19678192521&lt;/D&gt;&lt;/FQL&gt;&lt;FQL&gt;&lt;Q&gt;BE0974293251^FF_PTX_INC(ANN_R,2020)&lt;/Q&gt;&lt;R&gt;1&lt;/R&gt;&lt;C&gt;1&lt;/C&gt;&lt;D xsi:type="xsd:double"&gt;1686.87995283917&lt;/D&gt;&lt;/FQL&gt;&lt;FQL&gt;&lt;Q&gt;US98978V1035^FF_PTX_INC(ANN_R,2012,,,,USD)&lt;/Q&gt;&lt;R&gt;1&lt;/R&gt;&lt;C&gt;1&lt;/C&gt;&lt;D xsi:type="xsd:double"&gt;710&lt;/D&gt;&lt;/FQL&gt;&lt;FQL&gt;&lt;Q&gt;US98978V1035^FF_TAX_CF(ANN_R,2012,,,,USD)&lt;/Q&gt;&lt;R&gt;1&lt;/R&gt;&lt;C&gt;1&lt;/C&gt;&lt;D xsi:type="xsd:double"&gt;276&lt;/D&gt;&lt;/FQL&gt;&lt;FQL&gt;&lt;Q&gt;BE0974293251^FF_PAY_TAX_TOT_CF(ANN_R,2020,,,,USD,,"D=1")&lt;/Q&gt;&lt;R&gt;0&lt;/R&gt;&lt;C&gt;0&lt;/C&gt;&lt;/FQL&gt;&lt;FQL&gt;&lt;Q&gt;US98978V1035^FF_TAX_CF(ANN_R,2013,,,,USD)&lt;/Q&gt;&lt;R&gt;1&lt;/R&gt;&lt;C&gt;1&lt;/C&gt;&lt;D xsi:type="xsd:double"&gt;134&lt;/D&gt;&lt;/FQL&gt;&lt;FQL&gt;&lt;Q&gt;US98978V1035^FF_PTX_INC(ANN_R,2013,,,,USD)&lt;/Q&gt;&lt;R&gt;1&lt;/R&gt;&lt;C&gt;1&lt;/C&gt;&lt;D xsi:type="xsd:double"&gt;688&lt;/D&gt;&lt;/FQL&gt;&lt;FQL&gt;&lt;Q&gt;US98978V1035^FF_TAX_CF(ANN_R,2014,,,,USD)&lt;/Q&gt;&lt;R&gt;1&lt;/R&gt;&lt;C&gt;1&lt;/C&gt;&lt;D xsi:type="xsd:double"&gt;278&lt;/D&gt;&lt;/FQL&gt;&lt;FQL&gt;&lt;Q&gt;US98978V1035^FF_PTX_INC(ANN_R,2014,,,,USD)&lt;/Q&gt;&lt;R&gt;1&lt;/R&gt;&lt;C&gt;1&lt;/C&gt;&lt;D xsi:type="xsd:double"&gt;820&lt;/D&gt;&lt;/FQL&gt;&lt;FQL&gt;&lt;Q&gt;US98978V1035^FF_TAX_CF(ANN_R,2015,,,,USD)&lt;/Q&gt;&lt;R&gt;1&lt;/R&gt;&lt;C&gt;1&lt;/C&gt;&lt;D xsi:type="xsd:double"&gt;224&lt;/D&gt;&lt;/FQL&gt;&lt;FQL&gt;&lt;Q&gt;US98978V1035^FF_PTX_INC(ANN_R,2015,,,,USD)&lt;/Q&gt;&lt;R&gt;1&lt;/R&gt;&lt;C&gt;1&lt;/C&gt;&lt;D xsi:type="xsd:double"&gt;545&lt;/D&gt;&lt;/FQL&gt;&lt;FQL&gt;&lt;Q&gt;US98978V1035^FF_TAX_CF(ANN_R,2016,,,,USD)&lt;/Q&gt;&lt;R&gt;1&lt;/R&gt;&lt;C&gt;1&lt;/C&gt;&lt;D xsi:type="xsd:double"&gt;408&lt;/D&gt;&lt;/FQL&gt;&lt;FQL&gt;&lt;Q&gt;US98978V1035^FF_PTX_INC(ANN_R,2016,,,,USD)&lt;/Q&gt;&lt;R&gt;1&lt;/R&gt;&lt;C&gt;1&lt;/C&gt;&lt;D xsi:type="xsd:double"&gt;1228&lt;/D&gt;&lt;/FQL&gt;&lt;FQL&gt;&lt;Q&gt;US98978V1035^FF_TAX_CF(ANN_R,2017,,,,USD)&lt;/Q&gt;&lt;R&gt;1&lt;/R&gt;&lt;C&gt;1&lt;/C&gt;&lt;D xsi:type="xsd:double"&gt;455&lt;/D&gt;&lt;/FQL&gt;&lt;FQL&gt;&lt;Q&gt;US98978V1035^FF_PTX_INC(ANN_R,2017,,,,USD)&lt;/Q&gt;&lt;R&gt;1&lt;/R&gt;&lt;C&gt;1&lt;/C&gt;&lt;D xsi:type="xsd:double"&gt;1525&lt;/D&gt;&lt;/FQL&gt;&lt;FQL&gt;&lt;Q&gt;US98978V1035^FF_TAX_CF(ANN_R,2018,,,,USD)&lt;/Q&gt;&lt;R&gt;1&lt;/R&gt;&lt;C&gt;1&lt;/C&gt;&lt;D xsi:type="xsd:double"&gt;336&lt;/D&gt;&lt;/FQL&gt;&lt;FQL&gt;&lt;Q&gt;US98978V1035^FF_PTX_INC(ANN_R,2018,,,,USD)&lt;/Q&gt;&lt;R&gt;1&lt;/R&gt;&lt;C&gt;1&lt;/C&gt;&lt;D xsi:type="xsd:double"&gt;1690&lt;/D&gt;&lt;/FQL&gt;&lt;FQL&gt;&lt;Q&gt;US98978V1035^FF_TAX_CF(ANN_R,2019,,,,USD)&lt;/Q&gt;&lt;R&gt;1&lt;/R&gt;&lt;C&gt;1&lt;/C&gt;&lt;D xsi:type="xsd:double"&gt;418&lt;/D&gt;&lt;/FQL&gt;&lt;FQL&gt;&lt;Q&gt;US98978V1035^FF_PTX_INC(ANN_R,2019,,,,USD)&lt;/Q&gt;&lt;R&gt;1&lt;/R&gt;&lt;C&gt;1&lt;/C&gt;&lt;D xsi:type="xsd:double"&gt;1801&lt;/D&gt;&lt;/FQL&gt;&lt;FQL&gt;&lt;Q&gt;US98978V1035^FF_TAX_CF(ANN_R,2020,,,,USD)&lt;/Q&gt;&lt;R&gt;1&lt;/R&gt;&lt;C&gt;1&lt;/C&gt;&lt;D xsi:type="xsd:double"&gt;418&lt;/D&gt;&lt;/FQL&gt;&lt;FQL&gt;&lt;Q&gt;US98978V1035^FF_PTX_INC(ANN_R,2020,,,,USD)&lt;/Q&gt;&lt;R&gt;1&lt;/R&gt;&lt;C&gt;1&lt;/C&gt;&lt;D xsi:type="xsd:double"&gt;1996&lt;/D&gt;&lt;/FQL&gt;&lt;FQL&gt;&lt;Q&gt;US98956P1021^FF_TAX_CF(ANN_R,2012,,,,USD)&lt;/Q&gt;&lt;R&gt;1&lt;/R&gt;&lt;C&gt;1&lt;/C&gt;&lt;D xsi:type="xsd:double"&gt;227.6&lt;/D&gt;&lt;/FQL&gt;&lt;FQL&gt;&lt;Q&gt;US98956P1021^FF_PTX_INC(ANN_R,2012,,,,USD)&lt;/Q&gt;&lt;R&gt;1&lt;/R&gt;&lt;C&gt;1&lt;/C&gt;&lt;D xsi:type="xsd:double"&gt;990.1&lt;/D&gt;&lt;/FQL&gt;&lt;FQL&gt;&lt;Q&gt;US98956P1021^FF_TAX_CF(ANN_R,2013,,,,USD)&lt;/Q&gt;&lt;R&gt;1&lt;/R&gt;&lt;C&gt;1&lt;/C&gt;&lt;D xsi:type="xsd:double"&gt;272.3&lt;/D&gt;&lt;/FQL&gt;&lt;FQL&gt;&lt;Q&gt;US98956P1021^FF_PTX_INC(ANN_R,2013,,,,USD)&lt;/Q&gt;&lt;R&gt;1&lt;/R&gt;&lt;C&gt;1&lt;/C&gt;&lt;D xsi:type="xsd:double"&gt;981.1&lt;/D&gt;&lt;/FQL&gt;&lt;FQL&gt;&lt;Q&gt;US98956P1021^FF_TAX_CF(ANN_R,2014,,,,USD)&lt;/Q&gt;&lt;R&gt;1&lt;/R&gt;&lt;C&gt;1&lt;/C&gt;&lt;D xsi:type="xsd:double"&gt;340.1&lt;/D&gt;&lt;/FQL&gt;&lt;FQL&gt;&lt;Q&gt;US98956P1021^FF_PTX_INC(ANN_R,2014,,,,USD)&lt;/Q&gt;&lt;R&gt;1&lt;/R&gt;&lt;C&gt;1&lt;/C&gt;&lt;D xsi:type="xsd:double"&gt;943.9&lt;/D&gt;&lt;/FQL&gt;&lt;FQL&gt;&lt;Q&gt;US98956P1021^FF_TAX_CF(ANN_R,2015,,,,USD)&lt;/Q&gt;&lt;R&gt;1&lt;/R&gt;&lt;C&gt;1&lt;/C&gt;&lt;D xsi:type="xsd:double"&gt;193.6&lt;/D&gt;&lt;/FQL&gt;&lt;FQL&gt;&lt;Q&gt;US98956P1021^FF_PTX_INC(ANN_R,2015,,,,USD)&lt;/Q&gt;&lt;R&gt;1&lt;/R&gt;&lt;C&gt;1&lt;/C&gt;&lt;D xsi:type="xsd:double"&gt;153.2&lt;/D&gt;&lt;/FQL&gt;&lt;FQL&gt;&lt;Q&gt;US98956P1021^FF_TAX_CF(ANN_R,2016,,,,USD)&lt;/Q&gt;&lt;R&gt;1&lt;/R&gt;&lt;C&gt;1&lt;/C&gt;&lt;D xsi:type="xsd:double"&gt;269.6&lt;/D&gt;&lt;/FQL&gt;&lt;FQL&gt;&lt;Q&gt;US98956P1021^FF_PTX_INC(ANN_R,2016,,,,USD)&lt;/Q&gt;&lt;R&gt;1&lt;/R&gt;&lt;C&gt;1&lt;/C&gt;&lt;D xsi:type="xsd:double"&gt;399.6&lt;/D&gt;&lt;/FQL&gt;&lt;FQL&gt;&lt;Q&gt;US98956P1021^FF_TAX_CF(ANN_R,2017,,,,USD)&lt;/Q&gt;&lt;R&gt;1&lt;/R&gt;&lt;C&gt;1&lt;/C&gt;&lt;D xsi:type="xsd:double"&gt;266.9&lt;/D&gt;&lt;/FQL&gt;&lt;FQL&gt;&lt;Q&gt;US98956P1021^FF_PTX_INC(ANN_R,2017,,,,USD)&lt;/Q&gt;&lt;R&gt;1&lt;/R&gt;&lt;C&gt;1&lt;/C&gt;&lt;D xsi:type="xsd:double"&gt;464.6&lt;/D&gt;&lt;/FQL&gt;&lt;FQL&gt;&lt;Q&gt;US98956P1021^FF_TAX_CF(ANN_R,2018,,,,USD)&lt;/Q&gt;&lt;R&gt;1&lt;/R&gt;&lt;C&gt;1&lt;/C&gt;&lt;D xsi:type="xsd:double"&gt;237.1&lt;/D&gt;&lt;/FQL&gt;&lt;FQL&gt;&lt;Q&gt;US98956P1021^FF_PTX_INC(ANN_R,2018,,,,USD)&lt;/Q&gt;&lt;R&gt;1&lt;/R&gt;&lt;C&gt;1&lt;/C&gt;&lt;D xsi:type="xsd:double"&gt;-271.1&lt;/D&gt;&lt;/FQL&gt;&lt;FQL&gt;&lt;Q&gt;US98956P1021^FF_TAX_CF(ANN_R,2019,,,,USD)&lt;/Q&gt;&lt;R&gt;1&lt;/R&gt;&lt;C&gt;1&lt;/C&gt;&lt;D xsi:type="xsd:double"&gt;192.5&lt;/D&gt;&lt;/FQL&gt;&lt;FQL&gt;&lt;Q&gt;US98956P1021^FF_PTX_INC(ANN_R,2019,,,,USD)&lt;/Q&gt;&lt;R&gt;1&lt;/R&gt;&lt;C&gt;1&lt;/C&gt;&lt;D xsi:type="xsd:double"&gt;905.8&lt;/D&gt;&lt;/FQL&gt;&lt;FQL&gt;&lt;Q&gt;US98956P1021^FF_TAX_CF(ANN_R,2020,,,,USD)&lt;/Q&gt;&lt;R&gt;1&lt;/R&gt;&lt;C&gt;1&lt;/C&gt;&lt;D xsi:type="xsd:double"&gt;147.4&lt;/D&gt;&lt;/FQL&gt;&lt;FQL&gt;&lt;Q&gt;US98956P1021^FF_PTX_INC(ANN_R,2020,,,,USD)&lt;/Q&gt;&lt;R&gt;1&lt;/R&gt;&lt;C&gt;1&lt;/C&gt;&lt;D xsi:type="xsd:double"&gt;-274.4&lt;/D&gt;&lt;/FQL&gt;&lt;FQL&gt;&lt;Q&gt;US9892071054^FF_TAX_CF(ANN_R,2012,,,,USD)&lt;/Q&gt;&lt;R&gt;1&lt;/R&gt;&lt;C&gt;1&lt;/C&gt;&lt;D xsi:type="xsd:double"&gt;20.059&lt;/D&gt;&lt;/FQL&gt;&lt;FQL&gt;&lt;Q&gt;US9892071054^FF_PTX_INC(ANN_R,2012,,,,USD)&lt;/Q&gt;&lt;R&gt;1&lt;/R&gt;&lt;C&gt;1&lt;/C&gt;&lt;D xsi:type="xsd:double"&gt;164.174&lt;/D&gt;&lt;/FQL&gt;&lt;FQL&gt;&lt;Q&gt;US9892071054^FF_TAX_CF(ANN_R,2013,,,,USD)&lt;/Q&gt;&lt;R&gt;1&lt;/R&gt;&lt;C&gt;1&lt;/C&gt;&lt;D xsi:type="xsd:double"&gt;18.418&lt;/D&gt;&lt;/FQL&gt;&lt;FQL&gt;&lt;Q&gt;US9892071054^FF_PTX_INC(ANN_R,2013,,,,USD)&lt;/Q&gt;&lt;R&gt;1&lt;/R&gt;&lt;C&gt;1&lt;/C&gt;&lt;D xsi:type="xsd:double"&gt;163.827&lt;/D&gt;&lt;/FQL&gt;&lt;FQL&gt;&lt;Q&gt;US9892071054^FF_TAX_CF(ANN_R,2014,,,,USD)&lt;/Q&gt;&lt;R&gt;1&lt;/R&gt;&lt;C&gt;1&lt;/C&gt;&lt;D xsi:type="xsd:double"&gt;17.433&lt;/D&gt;&lt;/FQL&gt;&lt;FQL&gt;&lt;Q&gt;US9892071054^FF_PTX_INC(ANN_R,2014,,,,USD)&lt;/Q&gt;&lt;R&gt;1&lt;/R&gt;&lt;C&gt;1&lt;/C&gt;&lt;D xsi:type="xsd:double"&gt;16.629&lt;/D&gt;&lt;/FQL&gt;&lt;FQL&gt;&lt;Q&gt;US9892071054^FF_TAX_CF(ANN_R,2015,,,,USD)&lt;/Q&gt;&lt;R&gt;1&lt;/R&gt;&lt;C&gt;1&lt;/C&gt;&lt;D xsi:type="xsd:double"&gt;38&lt;/D&gt;&lt;/FQL&gt;&lt;FQL&gt;&lt;Q&gt;US9892071054^FF_PTX_INC(ANN_R,2015,,,,USD)&lt;/Q&gt;&lt;R&gt;1&lt;/R&gt;&lt;C&gt;1&lt;/C&gt;&lt;D xsi:type="xsd:double"&gt;-180&lt;/D&gt;&lt;/FQL&gt;&lt;FQL&gt;&lt;Q&gt;US9892071054^FF_TAX_CF(ANN_R,2016,,,,USD)&lt;/Q&gt;&lt;R&gt;1&lt;/R&gt;&lt;C&gt;1&lt;/C&gt;&lt;D xsi:type="xsd:double"&gt;81&lt;/D&gt;&lt;/FQL&gt;&lt;FQL&gt;&lt;Q&gt;US9892071054^FF_PTX_INC(ANN_R,2016,,,,USD)&lt;/Q&gt;&lt;R&gt;1&lt;/R&gt;&lt;C&gt;1&lt;/C&gt;&lt;D xsi:type="xsd:double"&gt;-129&lt;/D&gt;&lt;/FQL&gt;&lt;FQL&gt;&lt;Q&gt;US9892071054^FF_TAX_CF(ANN_R,2017,,,,USD)&lt;/Q&gt;&lt;R&gt;1&lt;/R&gt;&lt;C&gt;1&lt;/C&gt;&lt;D xsi:type="xsd:double"&gt;65&lt;/D&gt;&lt;/FQL&gt;&lt;FQL&gt;&lt;Q&gt;US9892071054^FF_PTX_INC(ANN_R,2017,,,,USD)&lt;/Q&gt;&lt;R&gt;1&lt;/R&gt;&lt;C&gt;1&lt;/C&gt;&lt;D xsi:type="xsd:double"&gt;88&lt;/D&gt;&lt;/FQL&gt;&lt;FQL&gt;&lt;Q&gt;US9892071054^FF_TAX_CF(ANN_R,2018,,,,USD)&lt;/Q&gt;&lt;R&gt;1&lt;/R&gt;&lt;C&gt;1&lt;/C&gt;&lt;D xsi:type="xsd:double"&gt;76&lt;/D&gt;&lt;/FQL&gt;&lt;FQL&gt;&lt;Q&gt;US9892071054^FF_PTX_INC(ANN_R,2018,,,,USD)&lt;/Q&gt;&lt;R&gt;1&lt;/R&gt;&lt;C&gt;1&lt;/C&gt;&lt;D xsi:type="xsd:double"&gt;524&lt;/D&gt;&lt;/FQL&gt;&lt;FQL&gt;&lt;Q&gt;US9892071054^FF_TAX_CF(ANN_R,2019,,,,USD)&lt;/Q&gt;&lt;R&gt;1&lt;/R&gt;&lt;C&gt;1&lt;/C&gt;&lt;D xsi:type="xsd:double"&gt;140&lt;/D&gt;&lt;/FQL&gt;&lt;FQL&gt;&lt;Q&gt;US9892071054^FF_PTX_INC(ANN_R,2019,,,,USD)&lt;/Q&gt;&lt;R&gt;1&lt;/R&gt;&lt;C&gt;1&lt;/C&gt;&lt;D xsi:type="xsd:double"&gt;598&lt;/D&gt;&lt;/FQL&gt;&lt;FQL&gt;&lt;Q&gt;US9892071054^FF_TAX_CF(ANN_R,2020,,,,USD)&lt;/Q&gt;&lt;R&gt;1&lt;/R&gt;&lt;C&gt;1&lt;/C&gt;&lt;D xsi:type="xsd:double"&gt;107&lt;/D&gt;&lt;/FQL&gt;&lt;FQL&gt;&lt;Q&gt;US9892071054^FF_PTX_INC(ANN_R,2020,,,,USD)&lt;/Q&gt;&lt;R&gt;1&lt;/R&gt;&lt;C&gt;1&lt;/C&gt;&lt;D xsi:type="xsd:double"&gt;560&lt;/D&gt;&lt;/FQL&gt;&lt;FQL&gt;&lt;Q&gt;US9291601097^FF_TAX_CF(ANN_R,2012,,,,USD)&lt;/Q&gt;&lt;R&gt;1&lt;/R&gt;&lt;C&gt;1&lt;/C&gt;&lt;D xsi:type="xsd:double"&gt;20.374&lt;/D&gt;&lt;/FQL&gt;&lt;FQL&gt;&lt;Q&gt;US9291601097^FF_PTX_INC(ANN_R,2012,,,,USD)&lt;/Q&gt;&lt;R&gt;1&lt;/R&gt;&lt;C&gt;1&lt;/C&gt;&lt;D xsi:type="xsd:double"&gt;-120.418&lt;/D&gt;&lt;/FQL&gt;&lt;FQL&gt;&lt;Q&gt;US9291601097^FF_TAX_CF(ANN_R,2013,,,,USD)&lt;/Q&gt;&lt;R&gt;1&lt;/R&gt;&lt;C&gt;1&lt;/C&gt;&lt;D xsi:type="xsd:double"&gt;30.938&lt;/D&gt;&lt;/FQL&gt;&lt;FQL&gt;&lt;Q&gt;US9291601097^FF_PTX_INC(ANN_R,2013,,,,USD)&lt;/Q&gt;&lt;R&gt;1&lt;/R&gt;&lt;C&gt;1&lt;/C&gt;&lt;D xsi:type="xsd:double"&gt;-3.703&lt;/D&gt;&lt;/FQL&gt;&lt;FQL&gt;&lt;Q&gt;US9291601097^FF_TAX_CF(ANN_R,2014,,,,USD)&lt;/Q&gt;&lt;R&gt;1&lt;/R&gt;&lt;C&gt;1&lt;/C&gt;&lt;D xsi:type="xsd:double"&gt;79.862&lt;/D&gt;&lt;/FQL&gt;&lt;FQL&gt;&lt;Q&gt;US9291601097^FF_PTX_INC(ANN_R,2014,,,,USD)&lt;/Q&gt;&lt;R&gt;1&lt;/R&gt;&lt;C&gt;1&lt;/C&gt;&lt;D xsi:type="xsd:double"&gt;298.838&lt;/D&gt;&lt;/FQL&gt;&lt;FQL&gt;&lt;Q&gt;US9291601097^FF_TAX_CF(ANN_R,2015,,,,USD)&lt;/Q&gt;&lt;R&gt;1&lt;/R&gt;&lt;C&gt;1&lt;/C&gt;&lt;D xsi:type="xsd:double"&gt;53.623&lt;/D&gt;&lt;/FQL&gt;&lt;FQL&gt;&lt;Q&gt;US9291601097^FF_PTX_INC(ANN_R,2015,,,,USD)&lt;/Q&gt;&lt;R&gt;1&lt;/R&gt;&lt;C&gt;1&lt;/C&gt;&lt;D xsi:type="xsd:double"&gt;327.857&lt;/D&gt;&lt;/FQL&gt;&lt;FQL&gt;&lt;Q&gt;US9291601097^FF_TAX_CF(ANN_R,2016,,,,USD)&lt;/Q&gt;&lt;R&gt;1&lt;/R&gt;&lt;C&gt;1&lt;/C&gt;&lt;D xsi:type="xsd:double"&gt;102.849&lt;/D&gt;&lt;/FQL&gt;&lt;FQL&gt;&lt;Q&gt;US9291601097^FF_PTX_INC(ANN_R,2016,,,,USD)&lt;/Q&gt;&lt;R&gt;1&lt;/R&gt;&lt;C&gt;1&lt;/C&gt;&lt;D xsi:type="xsd:double"&gt;547.257&lt;/D&gt;&lt;/FQL&gt;&lt;FQL&gt;&lt;Q&gt;US9291601097^FF_TAX_CF(ANN_R,2017,,,,USD)&lt;/Q&gt;&lt;R&gt;1&lt;/R&gt;&lt;C&gt;1&lt;/C&gt;&lt;D xsi:type="xsd:double"&gt;125.135&lt;/D&gt;&lt;/FQL&gt;&lt;FQL&gt;&lt;Q&gt;US9291601097^FF_PTX_INC(ANN_R,2017,,,,USD)&lt;/Q&gt;&lt;R&gt;1&lt;/R&gt;&lt;C&gt;1&lt;/C&gt;&lt;D xsi:type="xsd:double"&gt;361.316&lt;/D&gt;&lt;/FQL&gt;&lt;FQL&gt;&lt;Q&gt;US9291601097^FF_TAX_CF(ANN_R,2018,,,,USD)&lt;/Q&gt;&lt;R&gt;1&lt;/R&gt;&lt;C&gt;1&lt;/C&gt;&lt;D xsi:type="xsd:double"&gt;-65.968&lt;/D&gt;&lt;/FQL&gt;&lt;FQL&gt;&lt;Q&gt;US9291601097^FF_PTX_INC(ANN_R,2018,,,,USD)&lt;/Q&gt;&lt;R&gt;1&lt;/R&gt;&lt;C&gt;1&lt;/C&gt;&lt;D xsi:type="xsd:double"&gt;623.29&lt;/D&gt;&lt;/FQL&gt;&lt;FQL&gt;&lt;Q&gt;US9291601097^FF_TAX_CF(ANN_R,2019,,,,USD)&lt;/Q&gt;&lt;R&gt;1&lt;/R&gt;&lt;C&gt;1&lt;/C&gt;&lt;D xsi:type="xsd:double"&gt;-56.812&lt;/D&gt;&lt;/FQL&gt;&lt;FQL&gt;&lt;Q&gt;US9291601097^FF_PTX_INC(ANN_R,2019,,,,USD)&lt;/Q&gt;&lt;R&gt;1&lt;/R&gt;&lt;C&gt;1&lt;/C&gt;&lt;D xsi:type="xsd:double"&gt;757.701&lt;/D&gt;&lt;/FQL&gt;&lt;FQL&gt;&lt;Q&gt;US9291601097^FF_TAX_CF(ANN_R,2020,,,,USD)&lt;/Q&gt;&lt;R&gt;1&lt;/R&gt;&lt;C&gt;1&lt;/C&gt;&lt;D xsi:type="xsd:double"&gt;95.934&lt;/D&gt;&lt;/FQL&gt;&lt;FQL&gt;&lt;Q&gt;US9291601097^FF_PTX_INC(ANN_R,2020,,,,USD)&lt;/Q&gt;&lt;R&gt;1&lt;/R&gt;&lt;C&gt;1&lt;/C&gt;&lt;D xsi:type="xsd:double"&gt;743.798&lt;/D&gt;&lt;/FQL&gt;&lt;FQL&gt;&lt;Q&gt;US92556V1061^FF_TAX_CF(ANN_R,2012,,,,USD)&lt;/Q&gt;&lt;R&gt;1&lt;/R&gt;&lt;C&gt;1&lt;/C&gt;&lt;D xsi:type="xsd:double"&gt;308.544&lt;/D&gt;&lt;/FQL&gt;&lt;FQL&gt;&lt;Q&gt;US92556V1061^FF_PTX_INC(ANN_R,2012,,,,USD)&lt;/Q&gt;&lt;R&gt;1&lt;/R&gt;&lt;C&gt;1&lt;/C&gt;&lt;D xsi:type="xsd:double"&gt;804.079&lt;/D&gt;&lt;/FQL&gt;&lt;FQL&gt;&lt;Q&gt;US92556V1061^FF_TAX_CF(ANN_R,2013,,,,USD)&lt;/Q&gt;&lt;R&gt;1&lt;/R&gt;&lt;C&gt;1&lt;/C&gt;&lt;D xsi:type="xsd:double"&gt;189.62&lt;/D&gt;&lt;/FQL&gt;&lt;FQL&gt;&lt;Q&gt;US92556V1061^FF_PTX_INC(ANN_R,2013,,,,USD)&lt;/Q&gt;&lt;R&gt;1&lt;/R&gt;&lt;C&gt;1&lt;/C&gt;&lt;D xsi:type="xsd:double"&gt;747.34&lt;/D&gt;&lt;/FQL&gt;&lt;FQL&gt;&lt;Q&gt;US92556V1061^FF_TAX_CF(ANN_R,2014,,,,USD)&lt;/Q&gt;&lt;R&gt;1&lt;/R&gt;&lt;C&gt;1&lt;/C&gt;&lt;D xsi:type="xsd:double"&gt;210.5&lt;/D&gt;&lt;/FQL&gt;&lt;FQL&gt;&lt;Q&gt;US92556V1061^FF_PTX_INC(ANN_R,2014,,,,USD)&lt;/Q&gt;&lt;R&gt;1&lt;/R&gt;&lt;C&gt;1&lt;/C&gt;&lt;D xsi:type="xsd:double"&gt;974.5&lt;/D&gt;&lt;/FQL&gt;&lt;FQL&gt;&lt;Q&gt;US92556V1061^FF_TAX_CF(ANN_R,2015,,,,USD)&lt;/Q&gt;&lt;R&gt;1&lt;/R&gt;&lt;C&gt;1&lt;/C&gt;&lt;D xsi:type="xsd:double"&gt;302.9&lt;/D&gt;&lt;/FQL&gt;&lt;FQL&gt;&lt;Q&gt;US92556V1061^FF_PTX_INC(ANN_R,2015,,,,USD)&lt;/Q&gt;&lt;R&gt;1&lt;/R&gt;&lt;C&gt;1&lt;/C&gt;&lt;D xsi:type="xsd:double"&gt;915.4&lt;/D&gt;&lt;/FQL&gt;&lt;FQL&gt;&lt;Q&gt;US92556V1061^FF_TAX_CF(ANN_R,2016,,,,USD)&lt;/Q&gt;&lt;R&gt;1&lt;/R&gt;&lt;C&gt;1&lt;/C&gt;&lt;D xsi:type="xsd:double"&gt;285.6&lt;/D&gt;&lt;/FQL&gt;&lt;FQL&gt;&lt;Q&gt;US92556V1061^FF_PTX_INC(ANN_R,2016,,,,USD)&lt;/Q&gt;&lt;R&gt;1&lt;/R&gt;&lt;C&gt;1&lt;/C&gt;&lt;D xsi:type="xsd:double"&gt;121.7&lt;/D&gt;&lt;/FQL&gt;&lt;FQL&gt;&lt;Q&gt;US92556V1061^FF_TAX_CF(ANN_R,2017,,,,USD)&lt;/Q&gt;&lt;R&gt;1&lt;/R&gt;&lt;C&gt;1&lt;/C&gt;&lt;D xsi:type="xsd:double"&gt;285.7&lt;/D&gt;&lt;/FQL&gt;&lt;FQL&gt;&lt;Q&gt;US92556V1061^FF_PTX_INC(ANN_R,2017,,,,USD)&lt;/Q&gt;&lt;R&gt;1&lt;/R&gt;&lt;C&gt;1&lt;/C&gt;&lt;D xsi:type="xsd:double"&gt;903&lt;/D&gt;&lt;/FQL&gt;&lt;FQL&gt;&lt;Q&gt;US92556V1061^FF_TAX_CF(ANN_R,2018,,,,USD)&lt;/Q&gt;&lt;R&gt;1&lt;/R&gt;&lt;C&gt;1&lt;/C&gt;&lt;D xsi:type="xsd:double"&gt;228.6&lt;/D&gt;&lt;/FQL&gt;&lt;FQL&gt;&lt;Q&gt;US92556V1061^FF_PTX_INC(ANN_R,2018,,,,USD)&lt;/Q&gt;&lt;R&gt;1&lt;/R&gt;&lt;C&gt;1&lt;/C&gt;&lt;D xsi:type="xsd:double"&gt;298.4&lt;/D&gt;&lt;/FQL&gt;&lt;FQL&gt;&lt;Q&gt;US92556V1061^FF_TAX_CF(ANN_R,2019,,,,USD)&lt;/Q&gt;&lt;R&gt;1&lt;/R&gt;&lt;C&gt;1&lt;/C&gt;&lt;D xsi:type="xsd:double"&gt;278.6&lt;/D&gt;&lt;/FQL&gt;&lt;FQL&gt;&lt;Q&gt;US92556V1061^FF_PTX_INC(ANN_R,2019,,,,USD)&lt;/Q&gt;&lt;R&gt;1&lt;/R&gt;&lt;C&gt;1&lt;/C&gt;&lt;D xsi:type="xsd:double"&gt;154.4&lt;/D&gt;&lt;/FQL&gt;&lt;FQL&gt;&lt;Q&gt;US92556V1061^FF_TAX_CF(ANN_R,2020,,,,USD)&lt;/Q&gt;&lt;R&gt;1&lt;/R&gt;&lt;C&gt;1&lt;/C&gt;&lt;D xsi:type="xsd:double"&gt;324.4&lt;/D&gt;&lt;/FQL&gt;&lt;FQL&gt;&lt;Q&gt;US92556V1061^FF_PTX_INC(ANN_R,2020,,,,USD)&lt;/Q&gt;&lt;R&gt;1&lt;/R&gt;&lt;C&gt;1&lt;/C&gt;&lt;D xsi:type="xsd:double"&gt;-721.2&lt;/D&gt;&lt;/FQL&gt;&lt;FQL&gt;&lt;Q&gt;US92343V1044^FF_TAX_CF(ANN_R,2012,,,,USD)&lt;/Q&gt;&lt;R&gt;1&lt;/R&gt;&lt;C&gt;1&lt;/C&gt;&lt;D xsi:type="xsd:double"&gt;351&lt;/D&gt;&lt;/FQL&gt;&lt;FQL&gt;&lt;Q&gt;US92343V1044^FF_PTX_INC(ANN_R,2012,,,,USD)&lt;/Q&gt;&lt;R&gt;1&lt;/R&gt;&lt;C&gt;1&lt;/C&gt;&lt;D xsi:type="xsd:double"&gt;9897&lt;/D&gt;&lt;/FQL&gt;&lt;FQL&gt;&lt;Q&gt;US92343V1044^FF_TAX_CF(ANN_R,2013,,,,USD)&lt;/Q&gt;&lt;R&gt;1&lt;/R&gt;&lt;C&gt;1&lt;/C&gt;&lt;D xsi:type="xsd:double"&gt;422&lt;/D&gt;&lt;/FQL&gt;&lt;FQL&gt;&lt;Q&gt;US92343V1044^FF_PTX_INC(ANN_R,2013,,,,USD)&lt;/Q&gt;&lt;R&gt;1&lt;/R&gt;&lt;C&gt;1&lt;/C&gt;&lt;D xsi:type="xsd:double"&gt;29277&lt;/D&gt;&lt;/FQL&gt;&lt;FQL&gt;&lt;Q&gt;US92343V1044^FF_TAX_CF(ANN_R,2014,,,,USD)&lt;/Q&gt;&lt;R&gt;1&lt;/R&gt;&lt;C&gt;1&lt;/C&gt;&lt;D xsi:type="xsd:double"&gt;4093&lt;/D&gt;&lt;/FQL&gt;&lt;FQL&gt;&lt;Q&gt;US92343V1044^FF_PTX_INC(ANN_R,2014,,,,USD)&lt;/Q&gt;&lt;R&gt;1&lt;/R&gt;&lt;C&gt;1&lt;/C&gt;&lt;D xsi:type="xsd:double"&gt;15270&lt;/D&gt;&lt;/FQL&gt;&lt;FQL&gt;&lt;Q&gt;US92343V1044^FF_TAX_CF(ANN_R,2015,,,,USD)&lt;/Q&gt;&lt;R&gt;0&lt;/R&gt;&lt;C&gt;0&lt;/C&gt;&lt;/FQL&gt;&lt;FQL&gt;&lt;Q&gt;US92343V1044^FF_PTX_INC(ANN_R,2015,,,,USD)&lt;/Q&gt;&lt;R&gt;1&lt;/R&gt;&lt;C&gt;1&lt;/C&gt;&lt;D xsi:type="xsd:double"&gt;28240&lt;/D&gt;&lt;/FQL&gt;&lt;FQL&gt;&lt;Q&gt;US92343V1044^FF_TAX_CF(ANN_R,2016,,,,USD)&lt;/Q&gt;&lt;R&gt;1&lt;/R&gt;&lt;C&gt;1&lt;/C&gt;&lt;D xsi:type="xsd:double"&gt;9577&lt;/D&gt;&lt;/FQL&gt;&lt;FQL&gt;&lt;Q&gt;US92343V1044^FF_PTX_INC(ANN_R,2016,,,,USD)&lt;/Q&gt;&lt;R&gt;1&lt;/R&gt;&lt;C&gt;1&lt;/C&gt;&lt;D xsi:type="xsd:double"&gt;20986&lt;/D&gt;&lt;/FQL&gt;&lt;FQL&gt;&lt;Q&gt;US92343V1044^FF_TAX_CF(ANN_R,2017,,,,USD)&lt;/Q&gt;&lt;R&gt;1&lt;/R&gt;&lt;C&gt;1&lt;/C&gt;&lt;D xsi:type="xsd:double"&gt;4432&lt;/D&gt;&lt;/FQL&gt;&lt;FQL&gt;&lt;Q&gt;US92343V1044^FF_PTX_INC(ANN_R,2017,,,,USD)&lt;/Q&gt;&lt;R&gt;1&lt;/R&gt;&lt;C&gt;1&lt;/C&gt;&lt;D xsi:type="xsd:double"&gt;20594&lt;/D&gt;&lt;/FQL&gt;&lt;FQL&gt;&lt;Q&gt;US92343V1044^FF_TAX_CF(ANN_R,2018,,,,USD)&lt;/Q&gt;&lt;R&gt;1&lt;/R&gt;&lt;C&gt;1&lt;/C&gt;&lt;D xsi:type="xsd:double"&gt;2213&lt;/D&gt;&lt;/FQL&gt;&lt;FQL&gt;&lt;Q&gt;US92343V1044^FF_PTX_INC(ANN_R,2018,,,,USD)&lt;/Q&gt;&lt;R&gt;1&lt;/R&gt;&lt;C&gt;1&lt;/C&gt;&lt;D xsi:type="xsd:double"&gt;19623&lt;/D&gt;&lt;/FQL&gt;&lt;FQL&gt;&lt;Q&gt;US92343V1044^FF_TAX_CF(ANN_R,2019,,,,USD)&lt;/Q&gt;&lt;R&gt;1&lt;/R&gt;&lt;C&gt;1&lt;/C&gt;&lt;D xsi:type="xsd:double"&gt;3583&lt;/D&gt;&lt;/FQL&gt;&lt;FQL&gt;&lt;Q&gt;US92343V1044^FF_PTX_INC(ANN_R,2019,,,,USD)&lt;/Q&gt;&lt;R&gt;1&lt;/R&gt;&lt;C&gt;1&lt;/C&gt;&lt;D xsi:type="xsd:double"&gt;22733&lt;/D&gt;&lt;/FQL&gt;&lt;FQL&gt;&lt;Q&gt;US92343V1044^FF_TAX_CF(ANN_R,2020,,,,USD)&lt;/Q&gt;&lt;R&gt;1&lt;/R&gt;&lt;C&gt;1&lt;/C&gt;&lt;D xsi:type="xsd:double"&gt;2725&lt;/D&gt;&lt;/FQL&gt;&lt;FQL&gt;&lt;Q&gt;US92343V1044^FF_PTX_INC(ANN_R,2020,,,,USD)&lt;/Q&gt;&lt;R&gt;1&lt;/R&gt;&lt;C&gt;1&lt;/C&gt;&lt;D xsi:type="xsd:double"&gt;23967&lt;/D&gt;&lt;/FQL&gt;&lt;FQL&gt;&lt;Q&gt;US92276F1003^FF_TAX_CF(ANN_R,2012,,,,USD)&lt;/Q&gt;&lt;R&gt;1&lt;/R&gt;&lt;C&gt;1&lt;/C&gt;&lt;D xsi:type="xsd:double"&gt;-6.286&lt;/D&gt;&lt;/FQL&gt;&lt;FQL&gt;&lt;Q&gt;US92276F1003^FF_PTX_INC(ANN_R,2012,,,,USD)&lt;/Q&gt;&lt;R&gt;1&lt;/R&gt;&lt;C&gt;1&lt;/C&gt;&lt;D xsi:type="xsd:double"&gt;298.266&lt;/D&gt;&lt;/FQL&gt;&lt;FQL&gt;&lt;Q&gt;US92276F1003^FF_TAX_CF(ANN_R,2013,,,,USD)&lt;/Q&gt;&lt;R&gt;1&lt;/R&gt;&lt;C&gt;1&lt;/C&gt;&lt;D xsi:type="xsd:double"&gt;-11.828&lt;/D&gt;&lt;/FQL&gt;&lt;FQL&gt;&lt;Q&gt;US92276F1003^FF_PTX_INC(ANN_R,2013,,,,USD)&lt;/Q&gt;&lt;R&gt;1&lt;/R&gt;&lt;C&gt;1&lt;/C&gt;&lt;D xsi:type="xsd:double"&gt;478.482&lt;/D&gt;&lt;/FQL&gt;&lt;FQL&gt;&lt;Q&gt;US92276F1003^FF_TAX_CF(ANN_R,2014,,,,USD)&lt;/Q&gt;&lt;R&gt;1&lt;/R&gt;&lt;C&gt;1&lt;/C&gt;&lt;D xsi:type="xsd:double"&gt;-9.431&lt;/D&gt;&lt;/FQL&gt;&lt;FQL&gt;&lt;Q&gt;US92276F1003^FF_PTX_INC(ANN_R,2014,,,,USD)&lt;/Q&gt;&lt;R&gt;1&lt;/R&gt;&lt;C&gt;1&lt;/C&gt;&lt;D xsi:type="xsd:double"&gt;448.378&lt;/D&gt;&lt;/FQL&gt;&lt;FQL&gt;&lt;Q&gt;US92276F1003^FF_TAX_CF(ANN_R,2015,,,,USD)&lt;/Q&gt;&lt;R&gt;0&lt;/R&gt;&lt;C&gt;0&lt;/C&gt;&lt;/FQL&gt;&lt;FQL&gt;&lt;Q&gt;US92276F1003^FF_PTX_INC(ANN_R,2015,,,,USD)&lt;/Q&gt;&lt;R&gt;1&lt;/R&gt;&lt;C&gt;1&lt;/C&gt;&lt;D xsi:type="xsd:double"&gt;350.255&lt;/D&gt;&lt;/FQL&gt;&lt;FQL&gt;&lt;Q&gt;US92276F1003^FF_TAX_CF(ANN_R,2016,,,,USD)&lt;/Q&gt;&lt;R&gt;0&lt;/R&gt;&lt;C&gt;0&lt;/C&gt;&lt;/FQL&gt;&lt;FQL&gt;&lt;Q&gt;US92276F1003^FF_PTX_INC(ANN_R,2016,,,,USD)&lt;/Q&gt;&lt;R&gt;1&lt;/R&gt;&lt;C&gt;1&lt;/C&gt;&lt;D xsi:type="xsd:double"&gt;522.866&lt;/D&gt;&lt;/FQL&gt;&lt;FQL&gt;&lt;Q&gt;US92276F1003^FF_TAX_CF(ANN_R,2017,,,,USD)&lt;/Q&gt;&lt;R&gt;0&lt;/R&gt;&lt;C&gt;0&lt;/C&gt;&lt;/FQL&gt;&lt;FQL&gt;&lt;Q&gt;US92276F1003^FF_PTX_INC(ANN_R,2017,,,,USD)&lt;/Q&gt;&lt;R&gt;1&lt;/R&gt;&lt;C&gt;1&lt;/C&gt;&lt;D xsi:type="xsd:double"&gt;1301.423&lt;/D&gt;&lt;/FQL&gt;&lt;FQL&gt;&lt;Q&gt;US92276F1003^FF_TAX_CF(ANN_R,2018,,,,USD)&lt;/Q&gt;&lt;R&gt;0&lt;/R&gt;&lt;C&gt;0&lt;/C&gt;&lt;/FQL&gt;&lt;FQL&gt;&lt;Q&gt;US92276F1003^FF_PTX_INC(ANN_R,2018,,,,USD)&lt;/Q&gt;&lt;R&gt;1&lt;/R&gt;&lt;C&gt;1&lt;/C&gt;&lt;D xsi:type="xsd:double"&gt;376.038&lt;/D&gt;&lt;/FQL&gt;&lt;FQL&gt;&lt;Q&gt;US92276F1003^FF_TAX_CF(ANN_R,2019,,,,USD)&lt;/Q&gt;&lt;R&gt;0&lt;/R&gt;&lt;C&gt;0&lt;/C&gt;&lt;/FQL&gt;&lt;FQL&gt;&lt;Q&gt;US92276F1003^FF_PTX_INC(ANN_R,2019,,,,USD)&lt;/Q&gt;&lt;R&gt;1&lt;/R&gt;&lt;C&gt;1&lt;/C&gt;&lt;D xsi:type="xsd:double"&gt;382.987&lt;/D&gt;&lt;/FQL&gt;&lt;FQL&gt;&lt;Q&gt;US92276F1003^FF_TAX_CF(ANN_R,2020,,,,USD)&lt;/Q&gt;&lt;R&gt;0&lt;/R&gt;&lt;C&gt;0&lt;/C&gt;&lt;/FQL&gt;&lt;FQL&gt;&lt;Q&gt;US92276F1003^FF_PTX_INC(ANN_R,2020,,,,USD)&lt;/Q&gt;&lt;R&gt;1&lt;/R&gt;&lt;C&gt;1&lt;/C&gt;&lt;D xsi:type="xsd:double"&gt;344.651&lt;/D&gt;&lt;/FQL&gt;&lt;FQL&gt;&lt;Q&gt;US9078181081^FF_TAX_CF(ANN_R,2012,,,,USD)&lt;/Q&gt;&lt;R&gt;1&lt;/R&gt;&lt;C&gt;1&lt;/C&gt;&lt;D xsi:type="xsd:double"&gt;1552&lt;/D&gt;&lt;/FQL&gt;&lt;FQL&gt;&lt;Q&gt;US9078181081^FF_PTX_INC(ANN_R,2012,,,,USD)&lt;/Q&gt;&lt;R&gt;1&lt;/R&gt;&lt;C&gt;1&lt;/C&gt;&lt;D xsi:type="xsd:double"&gt;6318&lt;/D&gt;&lt;/FQL&gt;&lt;FQL&gt;&lt;Q&gt;US9078181081^FF_TAX_CF(ANN_R,2013,,,,USD)&lt;/Q&gt;&lt;R&gt;1&lt;/R&gt;&lt;C&gt;1&lt;/C&gt;&lt;D xsi:type="xsd:double"&gt;1656&lt;/D&gt;&lt;/FQL&gt;&lt;FQL&gt;&lt;Q&gt;US9078181081^FF_PTX_INC(ANN_R,2013,,,,USD)&lt;/Q&gt;&lt;R&gt;1&lt;/R&gt;&lt;C&gt;1&lt;/C&gt;&lt;D xsi:type="xsd:double"&gt;7048&lt;/D&gt;&lt;/FQL&gt;&lt;FQL&gt;&lt;Q&gt;US9078181081^FF_TAX_CF(ANN_R,2014,,,,USD)&lt;/Q&gt;&lt;R&gt;1&lt;/R&gt;&lt;C&gt;1&lt;/C&gt;&lt;D xsi:type="xsd:double"&gt;2492&lt;/D&gt;&lt;/FQL&gt;&lt;FQL&gt;&lt;Q&gt;US9078181081^FF_PTX_INC(ANN_R,2014,,,,USD)&lt;/Q&gt;&lt;R&gt;1&lt;/R&gt;&lt;C&gt;1&lt;/C&gt;&lt;D xsi:type="xsd:double"&gt;8343&lt;/D&gt;&lt;/FQL&gt;&lt;FQL&gt;&lt;Q&gt;US9078181081^FF_TAX_CF(ANN_R,2015,,,,USD)&lt;/Q&gt;&lt;R&gt;1&lt;/R&gt;&lt;C&gt;1&lt;/C&gt;&lt;D xsi:type="xsd:double"&gt;2156&lt;/D&gt;&lt;/FQL&gt;&lt;FQL&gt;&lt;Q&gt;US9078181081^FF_PTX_INC(ANN_R,2015,,,,USD)&lt;/Q&gt;&lt;R&gt;1&lt;/R&gt;&lt;C&gt;1&lt;/C&gt;&lt;D xsi:type="xsd:double"&gt;7656&lt;/D&gt;&lt;/FQL&gt;&lt;FQL&gt;&lt;Q&gt;US9078181081^FF_TAX_CF(ANN_R,2016,,,,USD)&lt;/Q&gt;&lt;R&gt;1&lt;/R&gt;&lt;C&gt;1&lt;/C&gt;&lt;D xsi:type="xsd:double"&gt;1347&lt;/D&gt;&lt;/FQL&gt;&lt;FQL&gt;&lt;Q&gt;US9078181081^FF_PTX_INC(ANN_R,2016,,,,USD)&lt;/Q&gt;&lt;R&gt;1&lt;/R&gt;&lt;C&gt;1&lt;/C&gt;&lt;D xsi:type="xsd:double"&gt;6766&lt;/D&gt;&lt;/FQL&gt;&lt;FQL&gt;&lt;Q&gt;US9078181081^FF_TAX_CF(ANN_R,2017,,,,USD)&lt;/Q&gt;&lt;R&gt;1&lt;/R&gt;&lt;C&gt;1&lt;/C&gt;&lt;D xsi:type="xsd:double"&gt;2112&lt;/D&gt;&lt;/FQL&gt;&lt;FQL&gt;&lt;Q&gt;US9078181081^FF_PTX_INC(ANN_R,2017,,,,USD)&lt;/Q&gt;&lt;R&gt;1&lt;/R&gt;&lt;C&gt;1&lt;/C&gt;&lt;D xsi:type="xsd:double"&gt;7632&lt;/D&gt;&lt;/FQL&gt;&lt;FQL&gt;&lt;Q&gt;US9078181081^FF_TAX_CF(ANN_R,2018,,,,USD)&lt;/Q&gt;&lt;R&gt;1&lt;/R&gt;&lt;C&gt;1&lt;/C&gt;&lt;D xsi:type="xsd:double"&gt;1205&lt;/D&gt;&lt;/FQL&gt;&lt;FQL&gt;&lt;Q&gt;US9078181081^FF_PTX_INC(ANN_R,2018,,,,USD)&lt;/Q&gt;&lt;R&gt;1&lt;/R&gt;&lt;C&gt;1&lt;/C&gt;&lt;D xsi:type="xsd:double"&gt;7741&lt;/D&gt;&lt;/FQL&gt;&lt;FQL&gt;&lt;Q&gt;US9078181081^FF_TAX_CF(ANN_R,2019,,,,USD)&lt;/Q&gt;&lt;R&gt;1&lt;/R&gt;&lt;C&gt;1&lt;/C&gt;&lt;D xsi:type="xsd:double"&gt;1382&lt;/D&gt;&lt;/FQL&gt;&lt;FQL&gt;&lt;Q&gt;US9078181081^FF_PTX_INC(ANN_R,2019,,,,USD)&lt;/Q&gt;&lt;R&gt;1&lt;/R&gt;&lt;C&gt;1&lt;/C&gt;&lt;D xsi:type="xsd:double"&gt;7747&lt;/D&gt;&lt;/FQL&gt;&lt;FQL&gt;&lt;Q&gt;US9078181081^FF_TAX_CF(ANN_R,2020,,,,USD)&lt;/Q&gt;&lt;R&gt;1&lt;/R&gt;&lt;C&gt;1&lt;/C&gt;&lt;D xsi:type="xsd:double"&gt;1214&lt;/D&gt;&lt;/FQL&gt;&lt;FQL&gt;&lt;Q&gt;US9078181081^FF_PTX_INC(ANN_R,2020,,,,USD)&lt;/Q&gt;&lt;R&gt;1&lt;/R&gt;&lt;C&gt;1&lt;/C&gt;&lt;D xsi:type="xsd:double"&gt;6980&lt;/D&gt;&lt;/FQL&gt;&lt;FQL&gt;&lt;Q&gt;US89400J1079^FF_TAX_CF(ANN_R,2012,,,,USD)&lt;/Q&gt;&lt;R&gt;1&lt;/R&gt;&lt;C&gt;1&lt;/C&gt;&lt;D xsi:type="xsd:double"&gt;14.9&lt;/D&gt;&lt;/FQL&gt;&lt;FQL&gt;&lt;Q&gt;US89400J1079^FF_PTX_INC(ANN_R,2012,,,,USD)&lt;/Q&gt;&lt;R&gt;1&lt;/R&gt;&lt;C&gt;1&lt;/C&gt;&lt;D xsi:type="xsd:double"&gt;2.7&lt;/D&gt;&lt;/FQL&gt;&lt;FQL&gt;&lt;Q&gt;US89400J1079^FF_TAX_CF(ANN_R,2013,,,,USD)&lt;/Q&gt;&lt;R&gt;1&lt;/R&gt;&lt;C&gt;1&lt;/C&gt;&lt;D xsi:type="xsd:double"&gt;23.3&lt;/D&gt;&lt;/FQL&gt;&lt;FQL&gt;&lt;Q&gt;US89400J1079^FF_PTX_INC(ANN_R,2013,,,,USD)&lt;/Q&gt;&lt;R&gt;1&lt;/R&gt;&lt;C&gt;1&lt;/C&gt;&lt;D xsi:type="xsd:double"&gt;-25.9&lt;/D&gt;&lt;/FQL&gt;&lt;FQL&gt;&lt;Q&gt;US89400J1079^FF_TAX_CF(ANN_R,2014,,,,USD)&lt;/Q&gt;&lt;R&gt;1&lt;/R&gt;&lt;C&gt;1&lt;/C&gt;&lt;D xsi:type="xsd:double"&gt;25.2&lt;/D&gt;&lt;/FQL&gt;&lt;FQL&gt;&lt;Q&gt;US89400J1079^FF_PTX_INC(ANN_R,2014,,,,USD)&lt;/Q&gt;&lt;R&gt;1&lt;/R&gt;&lt;C&gt;1&lt;/C&gt;&lt;D xsi:type="xsd:double"&gt;-1.8&lt;/D&gt;&lt;/FQL&gt;&lt;FQL&gt;&lt;Q&gt;US89400J1079^FF_TAX_CF(ANN_R,2015,,,,USD)&lt;/Q&gt;&lt;R&gt;1&lt;/R&gt;&lt;C&gt;1&lt;/C&gt;&lt;D xsi:type="xsd:double"&gt;25.9&lt;/D&gt;&lt;/FQL&gt;&lt;FQL&gt;&lt;Q&gt;US89400J1079^FF_PTX_INC(ANN_R,2015,,,,USD)&lt;/Q&gt;&lt;R&gt;1&lt;/R&gt;&lt;C&gt;1&lt;/C&gt;&lt;D xsi:type="xsd:double"&gt;26.6&lt;/D&gt;&lt;/FQL&gt;&lt;FQL&gt;&lt;Q&gt;US89400J1079^FF_TAX_CF(ANN_R,2016,,,,USD)&lt;/Q&gt;&lt;R&gt;1&lt;/R&gt;&lt;C&gt;1&lt;/C&gt;&lt;D xsi:type="xsd:double"&gt;93.6&lt;/D&gt;&lt;/FQL&gt;&lt;FQL&gt;&lt;Q&gt;US89400J1079^FF_PTX_INC(ANN_R,2016,,,,USD)&lt;/Q&gt;&lt;R&gt;1&lt;/R&gt;&lt;C&gt;1&lt;/C&gt;&lt;D xsi:type="xsd:double"&gt;205.4&lt;/D&gt;&lt;/FQL&gt;&lt;FQL&gt;&lt;Q&gt;US89400J1079^FF_TAX_CF(ANN_R,2017,,,,USD)&lt;/Q&gt;&lt;R&gt;1&lt;/R&gt;&lt;C&gt;1&lt;/C&gt;&lt;D xsi:type="xsd:double"&gt;120.2&lt;/D&gt;&lt;/FQL&gt;&lt;FQL&gt;&lt;Q&gt;US89400J1079^FF_PTX_INC(ANN_R,2017,,,,USD)&lt;/Q&gt;&lt;R&gt;1&lt;/R&gt;&lt;C&gt;1&lt;/C&gt;&lt;D xsi:type="xsd:double"&gt;372.5&lt;/D&gt;&lt;/FQL&gt;&lt;FQL&gt;&lt;Q&gt;US89400J1079^FF_TAX_CF(ANN_R,2018,,,,USD)&lt;/Q&gt;&lt;R&gt;1&lt;/R&gt;&lt;C&gt;1&lt;/C&gt;&lt;D xsi:type="xsd:double"&gt;111.1&lt;/D&gt;&lt;/FQL&gt;&lt;FQL&gt;&lt;Q&gt;US89400J1079^FF_PTX_INC(ANN_R,2018,,,,USD)&lt;/Q&gt;&lt;R&gt;1&lt;/R&gt;&lt;C&gt;1&lt;/C&gt;&lt;D xsi:type="xsd:double"&gt;343.5&lt;/D&gt;&lt;/FQL&gt;&lt;FQL&gt;&lt;Q&gt;US89400J1079^FF_TAX_CF(ANN_R,2019,,,,USD)&lt;/Q&gt;&lt;R&gt;1&lt;/R&gt;&lt;C&gt;1&lt;/C&gt;&lt;D xsi:type="xsd:double"&gt;111.7&lt;/D&gt;&lt;/FQL&gt;&lt;FQL&gt;&lt;Q&gt;US89400J1079^FF_PTX_INC(ANN_R,2019,,,,USD)&lt;/Q&gt;&lt;R&gt;1&lt;/R&gt;&lt;C&gt;1&lt;/C&gt;&lt;D xsi:type="xsd:double"&gt;440.5&lt;/D&gt;&lt;/FQL&gt;&lt;FQL&gt;&lt;Q&gt;US89400J1079^FF_TAX_CF(ANN_R,2020,,,,USD)&lt;/Q&gt;&lt;R&gt;1&lt;/R&gt;&lt;C&gt;1&lt;/C&gt;&lt;D xsi:type="xsd:double"&gt;131.9&lt;/D&gt;&lt;/FQL&gt;&lt;FQL&gt;&lt;Q&gt;US89400J1079^FF_PTX_INC(ANN_R,2020,,,,USD)&lt;/Q&gt;&lt;R&gt;1&lt;/R&gt;&lt;C&gt;1&lt;/C&gt;&lt;D xsi:type="xsd:double"&gt;389.4&lt;/D&gt;&lt;/FQL&gt;&lt;FQL&gt;&lt;Q&gt;US8936411003^FF_TAX_CF(ANN_R,2012,,,,USD)&lt;/Q&gt;&lt;R&gt;1&lt;/R&gt;&lt;C&gt;1&lt;/C&gt;&lt;D xsi:type="xsd:double"&gt;103.938&lt;/D&gt;&lt;/FQL&gt;&lt;FQL&gt;&lt;Q&gt;US8936411003^FF_PTX_INC(ANN_R,2012,,,,USD)&lt;/Q&gt;&lt;R&gt;1&lt;/R&gt;&lt;C&gt;1&lt;/C&gt;&lt;D xsi:type="xsd:double"&gt;487.869&lt;/D&gt;&lt;/FQL&gt;&lt;FQL&gt;&lt;Q&gt;US8936411003^FF_TAX_CF(ANN_R,2013,,,,USD)&lt;/Q&gt;&lt;R&gt;1&lt;/R&gt;&lt;C&gt;1&lt;/C&gt;&lt;D xsi:type="xsd:double"&gt;82.292&lt;/D&gt;&lt;/FQL&gt;&lt;FQL&gt;&lt;Q&gt;US8936411003^FF_PTX_INC(ANN_R,2013,,,,USD)&lt;/Q&gt;&lt;R&gt;1&lt;/R&gt;&lt;C&gt;1&lt;/C&gt;&lt;D xsi:type="xsd:double"&gt;448.489&lt;/D&gt;&lt;/FQL&gt;&lt;FQL&gt;&lt;Q&gt;US8936411003^FF_TAX_CF(ANN_R,2014,,,,USD)&lt;/Q&gt;&lt;R&gt;1&lt;/R&gt;&lt;C&gt;1&lt;/C&gt;&lt;D xsi:type="xsd:double"&gt;97.798&lt;/D&gt;&lt;/FQL&gt;&lt;FQL&gt;&lt;Q&gt;US8936411003^FF_PTX_INC(ANN_R,2014,,,,USD)&lt;/Q&gt;&lt;R&gt;1&lt;/R&gt;&lt;C&gt;1&lt;/C&gt;&lt;D xsi:type="xsd:double"&gt;448.51&lt;/D&gt;&lt;/FQL&gt;&lt;FQL&gt;&lt;Q&gt;US8936411003^FF_TAX_CF(ANN_R,2015,,,,USD)&lt;/Q&gt;&lt;R&gt;1&lt;/R&gt;&lt;C&gt;1&lt;/C&gt;&lt;D xsi:type="xsd:double"&gt;127.363&lt;/D&gt;&lt;/FQL&gt;&lt;FQL&gt;&lt;Q&gt;US8936411003^FF_PTX_INC(ANN_R,2015,,,,USD)&lt;/Q&gt;&lt;R&gt;1&lt;/R&gt;&lt;C&gt;1&lt;/C&gt;&lt;D xsi:type="xsd:double"&gt;636.824&lt;/D&gt;&lt;/FQL&gt;&lt;FQL&gt;&lt;Q&gt;US8936411003^FF_TAX_CF(ANN_R,2016,,,,USD)&lt;/Q&gt;&lt;R&gt;1&lt;/R&gt;&lt;C&gt;1&lt;/C&gt;&lt;D xsi:type="xsd:double"&gt;183.291&lt;/D&gt;&lt;/FQL&gt;&lt;FQL&gt;&lt;Q&gt;US8936411003^FF_PTX_INC(ANN_R,2016,,,,USD)&lt;/Q&gt;&lt;R&gt;1&lt;/R&gt;&lt;C&gt;1&lt;/C&gt;&lt;D xsi:type="xsd:double"&gt;768.116&lt;/D&gt;&lt;/FQL&gt;&lt;FQL&gt;&lt;Q&gt;US8936411003^FF_TAX_CF(ANN_R,2017,,,,USD)&lt;/Q&gt;&lt;R&gt;1&lt;/R&gt;&lt;C&gt;1&lt;/C&gt;&lt;D xsi:type="xsd:double"&gt;185.295&lt;/D&gt;&lt;/FQL&gt;&lt;FQL&gt;&lt;Q&gt;US8936411003^FF_PTX_INC(ANN_R,2017,,,,USD)&lt;/Q&gt;&lt;R&gt;1&lt;/R&gt;&lt;C&gt;1&lt;/C&gt;&lt;D xsi:type="xsd:double"&gt;837.43&lt;/D&gt;&lt;/FQL&gt;&lt;FQL&gt;&lt;Q&gt;US8936411003^FF_TAX_CF(ANN_R,2018,,,,USD)&lt;/Q&gt;&lt;R&gt;1&lt;/R&gt;&lt;C&gt;1&lt;/C&gt;&lt;D xsi:type="xsd:double"&gt;129.246&lt;/D&gt;&lt;/FQL&gt;&lt;FQL&gt;&lt;Q&gt;US8936411003^FF_PTX_INC(ANN_R,2018,,,,USD)&lt;/Q&gt;&lt;R&gt;1&lt;/R&gt;&lt;C&gt;1&lt;/C&gt;&lt;D xsi:type="xsd:double"&gt;985.557&lt;/D&gt;&lt;/FQL&gt;&lt;FQL&gt;&lt;Q&gt;US8936411003^FF_TAX_CF(ANN_R,2019,,,,USD)&lt;/Q&gt;&lt;R&gt;1&lt;/R&gt;&lt;C&gt;1&lt;/C&gt;&lt;D xsi:type="xsd:double"&gt;215.154&lt;/D&gt;&lt;/FQL&gt;&lt;FQL&gt;&lt;Q&gt;US8936411003^FF_PTX_INC(ANN_R,2019,,,,USD)&lt;/Q&gt;&lt;R&gt;1&lt;/R&gt;&lt;C&gt;1&lt;/C&gt;&lt;D xsi:type="xsd:double"&gt;1062.865&lt;/D&gt;&lt;/FQL&gt;&lt;FQL&gt;&lt;Q&gt;US8936411003^FF_TAX_CF(ANN_R,2020,,,,USD)&lt;/Q&gt;&lt;R&gt;1&lt;/R&gt;&lt;C&gt;1&lt;/C&gt;&lt;D xsi:type="xsd:double"&gt;223&lt;/D&gt;&lt;/FQL&gt;&lt;FQL&gt;&lt;Q&gt;US8936411003^FF_PTX_INC(ANN_R,2020,,,,USD)&lt;/Q&gt;&lt;R&gt;1&lt;/R&gt;&lt;C&gt;1&lt;/C&gt;&lt;D xsi:type="xsd:double"&gt;740&lt;/D&gt;&lt;/FQL&gt;&lt;FQL&gt;&lt;Q&gt;US88339J1051^FF_TAX_CF(ANN_R,2012,,,,USD)&lt;/Q&gt;&lt;R&gt;0&lt;/R&gt;&lt;C&gt;0&lt;/C&gt;&lt;/FQL&gt;&lt;FQL&gt;&lt;Q&gt;US88339J1051^FF_PTX_INC(ANN_R,2012,,,,USD)&lt;/Q&gt;&lt;R&gt;0&lt;/R&gt;&lt;C&gt;0&lt;/C&gt;&lt;/FQL&gt;&lt;FQL&gt;&lt;Q&gt;US88339J1051^FF_TAX_CF(ANN_R,2013,,,,USD)&lt;/Q&gt;&lt;R&gt;0&lt;/R&gt;&lt;C&gt;0&lt;/C&gt;&lt;/FQL&gt;&lt;FQL&gt;&lt;Q&gt;US88339J1051^FF_PTX_INC(ANN_R,2013,,,,USD)&lt;/Q&gt;&lt;R&gt;0&lt;/R&gt;&lt;C&gt;0&lt;/C&gt;&lt;/FQL&gt;&lt;FQL&gt;&lt;Q&gt;US88339J1051^FF_TAX_CF(ANN_R,2014,,,,USD)&lt;/Q&gt;&lt;R&gt;1&lt;/R&gt;&lt;C&gt;1&lt;/C&gt;&lt;D xsi:type="xsd:double"&gt;0.15&lt;/D&gt;&lt;/FQL&gt;&lt;FQL&gt;&lt;Q&gt;US88339J1051^FF_PTX_INC(ANN_R,2014,,,,USD)&lt;/Q&gt;&lt;R&gt;1&lt;/R&gt;&lt;C&gt;1&lt;/C&gt;&lt;D xsi:type="xsd:double"&gt;-0.943&lt;/D&gt;&lt;/FQL&gt;&lt;FQL&gt;&lt;Q&gt;US88339J1051^FF_TAX_CF(ANN_R,2015,,,,USD)&lt;/Q&gt;&lt;R&gt;1&lt;/R&gt;&lt;C&gt;1&lt;/C&gt;&lt;D xsi:type="xsd:double"&gt;12.931&lt;/D&gt;&lt;/FQL&gt;&lt;FQL&gt;&lt;Q&gt;US88339J1051^FF_PTX_INC(ANN_R,2015,,,,USD)&lt;/Q&gt;&lt;R&gt;1&lt;/R&gt;&lt;C&gt;1&lt;/C&gt;&lt;D xsi:type="xsd:double"&gt;29.855&lt;/D&gt;&lt;/FQL&gt;&lt;FQL&gt;&lt;Q&gt;US88339J1051^FF_TAX_CF(ANN_R,2016,,,,USD)&lt;/Q&gt;&lt;R&gt;1&lt;/R&gt;&lt;C&gt;1&lt;/C&gt;&lt;D xsi:type="xsd:double"&gt;16.74&lt;/D&gt;&lt;/FQL&gt;&lt;FQL&gt;&lt;Q&gt;US88339J1051^FF_PTX_INC(ANN_R,2016,,,,USD)&lt;/Q&gt;&lt;R&gt;1&lt;/R&gt;&lt;C&gt;1&lt;/C&gt;&lt;D xsi:type="xsd:double"&gt;43.834&lt;/D&gt;&lt;/FQL&gt;&lt;FQL&gt;&lt;Q&gt;US88339J1051^FF_TAX_CF(ANN_R,2017,,,,USD)&lt;/Q&gt;&lt;R&gt;1&lt;/R&gt;&lt;C&gt;1&lt;/C&gt;&lt;D xsi:type="xsd:double"&gt;19.163&lt;/D&gt;&lt;/FQL&gt;&lt;FQL&gt;&lt;Q&gt;US88339J1051^FF_PTX_INC(ANN_R,2017,,,,USD)&lt;/Q&gt;&lt;R&gt;1&lt;/R&gt;&lt;C&gt;1&lt;/C&gt;&lt;D xsi:type="xsd:double"&gt;63.625&lt;/D&gt;&lt;/FQL&gt;&lt;FQL&gt;&lt;Q&gt;US88339J1051^FF_TAX_CF(ANN_R,2018,,,,USD)&lt;/Q&gt;&lt;R&gt;1&lt;/R&gt;&lt;C&gt;1&lt;/C&gt;&lt;D xsi:type="xsd:double"&gt;17.287&lt;/D&gt;&lt;/FQL&gt;&lt;FQL&gt;&lt;Q&gt;US88339J1051^FF_PTX_INC(ANN_R,2018,,,,USD)&lt;/Q&gt;&lt;R&gt;1&lt;/R&gt;&lt;C&gt;1&lt;/C&gt;&lt;D xsi:type="xsd:double"&gt;105.737&lt;/D&gt;&lt;/FQL&gt;&lt;FQL&gt;&lt;Q&gt;US88339J1051^FF_TAX_CF(ANN_R,2019,,,,USD)&lt;/Q&gt;&lt;R&gt;1&lt;/R&gt;&lt;C&gt;1&lt;/C&gt;&lt;D xsi:type="xsd:double"&gt;19.727&lt;/D&gt;&lt;/FQL&gt;&lt;FQL&gt;&lt;Q&gt;US88339J1051^FF_PTX_INC(ANN_R,2019,,,,USD)&lt;/Q&gt;&lt;R&gt;1&lt;/R&gt;&lt;C&gt;1&lt;/C&gt;&lt;D xsi:type="xsd:double"&gt;116.22&lt;/D&gt;&lt;/FQL&gt;&lt;FQL&gt;&lt;Q&gt;US88339J1051^FF_TAX_CF(ANN_R,2020,,,,USD)&lt;/Q&gt;&lt;R&gt;1&lt;/R&gt;&lt;C&gt;1&lt;/C&gt;&lt;D xsi:type="xsd:double"&gt;4.983&lt;/D&gt;&lt;/FQL&gt;&lt;FQL&gt;&lt;Q&gt;US88339J1051^FF_PTX_INC(ANN_R,2020,,,,USD)&lt;/Q&gt;&lt;R&gt;1&lt;/R&gt;&lt;C&gt;1&lt;/C&gt;&lt;D xsi:type="xsd:double"&gt;143.903&lt;/D&gt;&lt;/FQL&gt;&lt;FQL&gt;&lt;Q&gt;US8725901040^FF_TAX_CF(ANN_R,2012,,,,USD)&lt;/Q&gt;&lt;R&gt;1&lt;/R&gt;&lt;C&gt;1&lt;/C&gt;&lt;D xsi:type="xsd:double"&gt;6.506&lt;/D&gt;&lt;/FQL&gt;&lt;FQL&gt;&lt;Q&gt;US8725901040^FF_PTX_INC(ANN_R,2012,,,,USD)&lt;/Q&gt;&lt;R&gt;1&lt;/R&gt;&lt;C&gt;1&lt;/C&gt;&lt;D xsi:type="xsd:double"&gt;607.458&lt;/D&gt;&lt;/FQL&gt;&lt;FQL&gt;&lt;Q&gt;US8725901040^FF_TAX_CF(ANN_R,2013,,,,USD)&lt;/Q&gt;&lt;R&gt;1&lt;/R&gt;&lt;C&gt;1&lt;/C&gt;&lt;D xsi:type="xsd:double"&gt;20&lt;/D&gt;&lt;/FQL&gt;&lt;FQL&gt;&lt;Q&gt;US8725901040^FF_PTX_INC(ANN_R,2013,,,,USD)&lt;/Q&gt;&lt;R&gt;1&lt;/R&gt;&lt;C&gt;1&lt;/C&gt;&lt;D xsi:type="xsd:double"&gt;51&lt;/D&gt;&lt;/FQL&gt;&lt;FQL&gt;&lt;Q&gt;US8725901040^FF_TAX_CF(ANN_R,2014,,,,USD)&lt;/Q&gt;&lt;R&gt;1&lt;/R&gt;&lt;C&gt;1&lt;/C&gt;&lt;D xsi:type="xsd:double"&gt;36&lt;/D&gt;&lt;/FQL&gt;&lt;FQL&gt;&lt;Q&gt;US8725901040^FF_PTX_INC(ANN_R,2014,,,,USD)&lt;/Q&gt;&lt;R&gt;1&lt;/R&gt;&lt;C&gt;1&lt;/C&gt;&lt;D xsi:type="xsd:double"&gt;413&lt;/D&gt;&lt;/FQL&gt;&lt;FQL&gt;&lt;Q&gt;US8725901040^FF_TAX_CF(ANN_R,2015,,,,USD)&lt;/Q&gt;&lt;R&gt;1&lt;/R&gt;&lt;C&gt;1&lt;/C&gt;&lt;D xsi:type="xsd:double"&gt;54&lt;/D&gt;&lt;/FQL&gt;&lt;FQL&gt;&lt;Q&gt;US8725901040^FF_PTX_INC(ANN_R,2015,,,,USD)&lt;/Q&gt;&lt;R&gt;1&lt;/R&gt;&lt;C&gt;1&lt;/C&gt;&lt;D xsi:type="xsd:double"&gt;978&lt;/D&gt;&lt;/FQL&gt;&lt;FQL&gt;&lt;Q&gt;US8725901040^FF_TAX_CF(ANN_R,2016,,,,USD)&lt;/Q&gt;&lt;R&gt;1&lt;/R&gt;&lt;C&gt;1&lt;/C&gt;&lt;D xsi:type="xsd:double"&gt;25&lt;/D&gt;&lt;/FQL&gt;&lt;FQL&gt;&lt;Q&gt;US8725901040^FF_PTX_INC(ANN_R,2016,,,,USD)&lt;/Q&gt;&lt;R&gt;1&lt;/R&gt;&lt;C&gt;1&lt;/C&gt;&lt;D xsi:type="xsd:double"&gt;2327&lt;/D&gt;&lt;/FQL&gt;&lt;FQL&gt;&lt;Q&gt;US8725901040^FF_TAX_CF(ANN_R,2017,,,,USD)&lt;/Q&gt;&lt;R&gt;1&lt;/R&gt;&lt;C&gt;1&lt;/C&gt;&lt;D xsi:type="xsd:double"&gt;31&lt;/D&gt;&lt;/FQL&gt;&lt;FQL&gt;&lt;Q&gt;US8725901040^FF_PTX_INC(ANN_R,2017,,,,USD)&lt;/Q&gt;&lt;R&gt;1&lt;/R&gt;&lt;C&gt;1&lt;/C&gt;&lt;D xsi:type="xsd:double"&gt;3161&lt;/D&gt;&lt;/FQL&gt;&lt;FQL&gt;&lt;Q&gt;US8725901040^FF_TAX_CF(ANN_R,2018,,,,USD)&lt;/Q&gt;&lt;R&gt;1&lt;/R&gt;&lt;C&gt;1&lt;/C&gt;&lt;D xsi:type="xsd:double"&gt;51&lt;/D&gt;&lt;/FQL&gt;&lt;FQL&gt;&lt;Q&gt;US8725901040^FF_PTX_INC(ANN_R,2018,,,,USD)&lt;/Q&gt;&lt;R&gt;1&lt;/R&gt;&lt;C&gt;1&lt;/C&gt;&lt;D xsi:type="xsd:double"&gt;3917&lt;/D&gt;&lt;/FQL&gt;&lt;FQL&gt;&lt;Q&gt;US8725901040^FF_TAX_CF(ANN_R,2019,,,,USD)&lt;/Q&gt;&lt;R&gt;1&lt;/R&gt;&lt;C&gt;1&lt;/C&gt;&lt;D xsi:type="xsd:double"&gt;88&lt;/D&gt;&lt;/FQL&gt;&lt;FQL&gt;&lt;Q&gt;US8725901040^FF_PTX_INC(ANN_R,2019,,,,USD)&lt;/Q&gt;&lt;R&gt;1&lt;/R&gt;&lt;C&gt;1&lt;/C&gt;&lt;D xsi:type="xsd:double"&gt;4603&lt;/D&gt;&lt;/FQL&gt;&lt;FQL&gt;&lt;Q&gt;US8725901040^FF_TAX_CF(ANN_R,2020,,,,USD)&lt;/Q&gt;&lt;R&gt;1&lt;/R&gt;&lt;C&gt;1&lt;/C&gt;&lt;D xsi:type="xsd:double"&gt;218&lt;/D&gt;&lt;/FQL&gt;&lt;FQL&gt;&lt;Q&gt;US8725901040^FF_PTX_INC(ANN_R,2020,,,,USD)&lt;/Q&gt;&lt;R&gt;1&lt;/R&gt;&lt;C&gt;1&lt;/C&gt;&lt;D xsi:type="xsd:double"&gt;3530&lt;/D&gt;&lt;/FQL&gt;&lt;FQL&gt;&lt;Q&gt;US8793601050^FF_TAX_CF(ANN_R,2012,,,,USD)&lt;/Q&gt;&lt;R&gt;1&lt;/R&gt;&lt;C&gt;1&lt;/C&gt;&lt;D xsi:type="xsd:double"&gt;13.1&lt;/D&gt;&lt;/FQL&gt;&lt;FQL&gt;&lt;Q&gt;US8793601050^FF_PTX_INC(ANN_R,2012,,,,USD)&lt;/Q&gt;&lt;R&gt;1&lt;/R&gt;&lt;C&gt;1&lt;/C&gt;&lt;D xsi:type="xsd:double"&gt;228.2&lt;/D&gt;&lt;/FQL&gt;&lt;FQL&gt;&lt;Q&gt;US8793601050^FF_TAX_CF(ANN_R,2013,,,,USD)&lt;/Q&gt;&lt;R&gt;1&lt;/R&gt;&lt;C&gt;1&lt;/C&gt;&lt;D xsi:type="xsd:double"&gt;29.5&lt;/D&gt;&lt;/FQL&gt;&lt;FQL&gt;&lt;Q&gt;US8793601050^FF_PTX_INC(ANN_R,2013,,,,USD)&lt;/Q&gt;&lt;R&gt;1&lt;/R&gt;&lt;C&gt;1&lt;/C&gt;&lt;D xsi:type="xsd:double"&gt;224&lt;/D&gt;&lt;/FQL&gt;&lt;FQL&gt;&lt;Q&gt;US8793601050^FF_TAX_CF(ANN_R,2014,,,,USD)&lt;/Q&gt;&lt;R&gt;1&lt;/R&gt;&lt;C&gt;1&lt;/C&gt;&lt;D xsi:type="xsd:double"&gt;72.7&lt;/D&gt;&lt;/FQL&gt;&lt;FQL&gt;&lt;Q&gt;US8793601050^FF_PTX_INC(ANN_R,2014,,,,USD)&lt;/Q&gt;&lt;R&gt;1&lt;/R&gt;&lt;C&gt;1&lt;/C&gt;&lt;D xsi:type="xsd:double"&gt;282.1&lt;/D&gt;&lt;/FQL&gt;&lt;FQL&gt;&lt;Q&gt;US8793601050^FF_TAX_CF(ANN_R,2015,,,,USD)&lt;/Q&gt;&lt;R&gt;1&lt;/R&gt;&lt;C&gt;1&lt;/C&gt;&lt;D xsi:type="xsd:double"&gt;86.5&lt;/D&gt;&lt;/FQL&gt;&lt;FQL&gt;&lt;Q&gt;US8793601050^FF_PTX_INC(ANN_R,2015,,,,USD)&lt;/Q&gt;&lt;R&gt;1&lt;/R&gt;&lt;C&gt;1&lt;/C&gt;&lt;D xsi:type="xsd:double"&gt;258.2&lt;/D&gt;&lt;/FQL&gt;&lt;FQL&gt;&lt;Q&gt;US8793601050^FF_TAX_CF(ANN_R,2016,,,,USD)&lt;/Q&gt;&lt;R&gt;1&lt;/R&gt;&lt;C&gt;1&lt;/C&gt;&lt;D xsi:type="xsd:double"&gt;24.6&lt;/D&gt;&lt;/FQL&gt;&lt;FQL&gt;&lt;Q&gt;US8793601050^FF_PTX_INC(ANN_R,2016,,,,USD)&lt;/Q&gt;&lt;R&gt;1&lt;/R&gt;&lt;C&gt;1&lt;/C&gt;&lt;D xsi:type="xsd:double"&gt;241.3&lt;/D&gt;&lt;/FQL&gt;&lt;FQL&gt;&lt;Q&gt;US8793601050^FF_TAX_CF(ANN_R,2017,,,,USD)&lt;/Q&gt;&lt;R&gt;1&lt;/R&gt;&lt;C&gt;1&lt;/C&gt;&lt;D xsi:type="xsd:double"&gt;28.2&lt;/D&gt;&lt;/FQL&gt;&lt;FQL&gt;&lt;Q&gt;US8793601050^FF_PTX_INC(ANN_R,2017,,,,USD)&lt;/Q&gt;&lt;R&gt;1&lt;/R&gt;&lt;C&gt;1&lt;/C&gt;&lt;D xsi:type="xsd:double"&gt;287&lt;/D&gt;&lt;/FQL&gt;&lt;FQL&gt;&lt;Q&gt;US8793601050^FF_TAX_CF(ANN_R,2018,,,,USD)&lt;/Q&gt;&lt;R&gt;1&lt;/R&gt;&lt;C&gt;1&lt;/C&gt;&lt;D xsi:type="xsd:double"&gt;57.1&lt;/D&gt;&lt;/FQL&gt;&lt;FQL&gt;&lt;Q&gt;US8793601050^FF_PTX_INC(ANN_R,2018,,,,USD)&lt;/Q&gt;&lt;R&gt;1&lt;/R&gt;&lt;C&gt;1&lt;/C&gt;&lt;D xsi:type="xsd:double"&gt;393.9&lt;/D&gt;&lt;/FQL&gt;&lt;FQL&gt;&lt;Q&gt;US8793601050^FF_TAX_CF(ANN_R,2019,,,,USD)&lt;/Q&gt;&lt;R&gt;1&lt;/R&gt;&lt;C&gt;1&lt;/C&gt;&lt;D xsi:type="xsd:double"&gt;103&lt;/D&gt;&lt;/FQL&gt;&lt;FQL&gt;&lt;Q&gt;US8793601050^FF_PTX_INC(ANN_R,2019,,,,USD)&lt;/Q&gt;&lt;R&gt;1&lt;/R&gt;&lt;C&gt;1&lt;/C&gt;&lt;D xsi:type="xsd:double"&gt;473.7&lt;/D&gt;&lt;/FQL&gt;&lt;FQL&gt;&lt;Q&gt;US8793601050^FF_TAX_CF(ANN_R,2020,,,,USD)&lt;/Q&gt;&lt;R&gt;1&lt;/R&gt;&lt;C&gt;1&lt;/C&gt;&lt;D xsi:type="xsd:double"&gt;66.4&lt;/D&gt;&lt;/FQL&gt;&lt;FQL&gt;&lt;Q&gt;US8793601050^FF_PTX_INC(ANN_R,2020,,,,USD)&lt;/Q&gt;&lt;R&gt;1&lt;/R&gt;&lt;C&gt;1&lt;/C&gt;&lt;D xsi:type="xsd:double"&gt;469.7&lt;/D&gt;&lt;/FQL&gt;&lt;FQL&gt;&lt;Q&gt;US8740541094^FF_TAX_CF(ANN_R,2012,,,,USD)&lt;/Q&gt;&lt;R&gt;1&lt;/R&gt;&lt;C&gt;1&lt;/C&gt;&lt;D xsi:type="xsd:double"&gt;4.702&lt;/D&gt;&lt;/FQL&gt;&lt;FQL&gt;&lt;Q&gt;US8740541094^FF_PTX_INC(ANN_R,2012,,,,USD)&lt;/Q&gt;&lt;R&gt;1&lt;/R&gt;&lt;C&gt;1&lt;/C&gt;&lt;D xsi:type="xsd:double"&gt;-26.112&lt;/D&gt;&lt;/FQL&gt;&lt;FQL&gt;&lt;Q&gt;US8740541094^FF_TAX_CF(ANN_R,2013,,,,USD)&lt;/Q&gt;&lt;R&gt;1&lt;/R&gt;&lt;C&gt;1&lt;/C&gt;&lt;D xsi:type="xsd:double"&gt;10.025&lt;/D&gt;&lt;/FQL&gt;&lt;FQL&gt;&lt;Q&gt;US8740541094^FF_PTX_INC(ANN_R,2013,,,,USD)&lt;/Q&gt;&lt;R&gt;1&lt;/R&gt;&lt;C&gt;1&lt;/C&gt;&lt;D xsi:type="xsd:double"&gt;376.15&lt;/D&gt;&lt;/FQL&gt;&lt;FQL&gt;&lt;Q&gt;US8740541094^FF_TAX_CF(ANN_R,2014,,,,USD)&lt;/Q&gt;&lt;R&gt;1&lt;/R&gt;&lt;C&gt;1&lt;/C&gt;&lt;D xsi:type="xsd:double"&gt;9.749&lt;/D&gt;&lt;/FQL&gt;&lt;FQL&gt;&lt;Q&gt;US8740541094^FF_PTX_INC(ANN_R,2014,,,,USD)&lt;/Q&gt;&lt;R&gt;1&lt;/R&gt;&lt;C&gt;1&lt;/C&gt;&lt;D xsi:type="xsd:double"&gt;-272.88&lt;/D&gt;&lt;/FQL&gt;&lt;FQL&gt;&lt;Q&gt;US8740541094^FF_TAX_CF(ANN_R,2015,,,,USD)&lt;/Q&gt;&lt;R&gt;1&lt;/R&gt;&lt;C&gt;1&lt;/C&gt;&lt;D xsi:type="xsd:double"&gt;-26.223&lt;/D&gt;&lt;/FQL&gt;&lt;FQL&gt;&lt;Q&gt;US8740541094^FF_PTX_INC(ANN_R,2015,,,,USD)&lt;/Q&gt;&lt;R&gt;1&lt;/R&gt;&lt;C&gt;1&lt;/C&gt;&lt;D xsi:type="xsd:double"&gt;-38.35&lt;/D&gt;&lt;/FQL&gt;&lt;FQL&gt;&lt;Q&gt;US8740541094^FF_TAX_CF(ANN_R,2016,,,,USD)&lt;/Q&gt;&lt;R&gt;1&lt;/R&gt;&lt;C&gt;1&lt;/C&gt;&lt;D xsi:type="xsd:double"&gt;6.648&lt;/D&gt;&lt;/FQL&gt;&lt;FQL&gt;&lt;Q&gt;US8740541094^FF_PTX_INC(ANN_R,2016,,,,USD)&lt;/Q&gt;&lt;R&gt;1&lt;/R&gt;&lt;C&gt;1&lt;/C&gt;&lt;D xsi:type="xsd:double"&gt;76.965&lt;/D&gt;&lt;/FQL&gt;&lt;FQL&gt;&lt;Q&gt;US8740541094^FF_TAX_CF(ANN_R,2017,,,,USD)&lt;/Q&gt;&lt;R&gt;1&lt;/R&gt;&lt;C&gt;1&lt;/C&gt;&lt;D xsi:type="xsd:double"&gt;8.79&lt;/D&gt;&lt;/FQL&gt;&lt;FQL&gt;&lt;Q&gt;US8740541094^FF_PTX_INC(ANN_R,2017,,,,USD)&lt;/Q&gt;&lt;R&gt;1&lt;/R&gt;&lt;C&gt;1&lt;/C&gt;&lt;D xsi:type="xsd:double"&gt;136.625&lt;/D&gt;&lt;/FQL&gt;&lt;FQL&gt;&lt;Q&gt;US8740541094^FF_TAX_CF(ANN_R,2018,,,,USD)&lt;/Q&gt;&lt;R&gt;1&lt;/R&gt;&lt;C&gt;1&lt;/C&gt;&lt;D xsi:type="xsd:double"&gt;19.28&lt;/D&gt;&lt;/FQL&gt;&lt;FQL&gt;&lt;Q&gt;US8740541094^FF_PTX_INC(ANN_R,2018,,,,USD)&lt;/Q&gt;&lt;R&gt;1&lt;/R&gt;&lt;C&gt;1&lt;/C&gt;&lt;D xsi:type="xsd:double"&gt;232.785&lt;/D&gt;&lt;/FQL&gt;&lt;FQL&gt;&lt;Q&gt;US8740541094^FF_TAX_CF(ANN_R,2019,,,,USD)&lt;/Q&gt;&lt;R&gt;1&lt;/R&gt;&lt;C&gt;1&lt;/C&gt;&lt;D xsi:type="xsd:double"&gt;27.998&lt;/D&gt;&lt;/FQL&gt;&lt;FQL&gt;&lt;Q&gt;US8740541094^FF_PTX_INC(ANN_R,2019,,,,USD)&lt;/Q&gt;&lt;R&gt;1&lt;/R&gt;&lt;C&gt;1&lt;/C&gt;&lt;D xsi:type="xsd:double"&gt;458.439&lt;/D&gt;&lt;/FQL&gt;&lt;FQL&gt;&lt;Q&gt;US8740541094^FF_TAX_CF(ANN_R,2020,,,,USD)&lt;/Q&gt;&lt;R&gt;1&lt;/R&gt;&lt;C&gt;1&lt;/C&gt;&lt;D xsi:type="xsd:double"&gt;70.749&lt;/D&gt;&lt;/FQL&gt;&lt;FQL&gt;&lt;Q&gt;US8740541094^FF_PTX_INC(ANN_R,2020,,,,USD)&lt;/Q&gt;&lt;R&gt;1&lt;/R&gt;&lt;C&gt;1&lt;/C&gt;&lt;D xsi:type="xsd:double"&gt;677.816&lt;/D&gt;&lt;/FQL&gt;&lt;FQL&gt;&lt;Q&gt;US87165B1035^FF_TAX_CF(ANN_R,2012,,,,USD)&lt;/Q&gt;&lt;R&gt;1&lt;/R&gt;&lt;C&gt;1&lt;/C&gt;&lt;D xsi:type="xsd:double"&gt;228&lt;/D&gt;&lt;/FQL&gt;&lt;FQL&gt;&lt;Q&gt;US87165B1035^FF_PTX_INC(ANN_R,2012,,,,USD)&lt;/Q&gt;&lt;R&gt;1&lt;/R&gt;&lt;C&gt;1&lt;/C&gt;&lt;D xsi:type="xsd:double"&gt;3376&lt;/D&gt;&lt;/FQL&gt;&lt;FQL&gt;&lt;Q&gt;US87165B1035^FF_TAX_CF(ANN_R,2013,,,,USD)&lt;/Q&gt;&lt;R&gt;1&lt;/R&gt;&lt;C&gt;1&lt;/C&gt;&lt;D xsi:type="xsd:double"&gt;1183&lt;/D&gt;&lt;/FQL&gt;&lt;FQL&gt;&lt;Q&gt;US87165B1035^FF_PTX_INC(ANN_R,2013,,,,USD)&lt;/Q&gt;&lt;R&gt;1&lt;/R&gt;&lt;C&gt;1&lt;/C&gt;&lt;D xsi:type="xsd:double"&gt;3142&lt;/D&gt;&lt;/FQL&gt;&lt;FQL&gt;&lt;Q&gt;US87165B1035^FF_TAX_CF(ANN_R,2014,,,,USD)&lt;/Q&gt;&lt;R&gt;1&lt;/R&gt;&lt;C&gt;1&lt;/C&gt;&lt;D xsi:type="xsd:double"&gt;1787&lt;/D&gt;&lt;/FQL&gt;&lt;FQL&gt;&lt;Q&gt;US87165B1035^FF_PTX_INC(ANN_R,2014,,,,USD)&lt;/Q&gt;&lt;R&gt;1&lt;/R&gt;&lt;C&gt;1&lt;/C&gt;&lt;D xsi:type="xsd:double"&gt;3386&lt;/D&gt;&lt;/FQL&gt;&lt;FQL&gt;&lt;Q&gt;US87165B1035^FF_TAX_CF(ANN_R,2015,,,,USD)&lt;/Q&gt;&lt;R&gt;1&lt;/R&gt;&lt;C&gt;1&lt;/C&gt;&lt;D xsi:type="xsd:double"&gt;1219&lt;/D&gt;&lt;/FQL&gt;&lt;FQL&gt;&lt;Q&gt;US87165B1035^FF_PTX_INC(ANN_R,2015,,,,USD)&lt;/Q&gt;&lt;R&gt;1&lt;/R&gt;&lt;C&gt;1&lt;/C&gt;&lt;D xsi:type="xsd:double"&gt;3531&lt;/D&gt;&lt;/FQL&gt;&lt;FQL&gt;&lt;Q&gt;US87165B1035^FF_TAX_CF(ANN_R,2016,,,,USD)&lt;/Q&gt;&lt;R&gt;1&lt;/R&gt;&lt;C&gt;1&lt;/C&gt;&lt;D xsi:type="xsd:double"&gt;1771&lt;/D&gt;&lt;/FQL&gt;&lt;FQL&gt;&lt;Q&gt;US87165B1035^FF_PTX_INC(ANN_R,2016,,,,USD)&lt;/Q&gt;&lt;R&gt;1&lt;/R&gt;&lt;C&gt;1&lt;/C&gt;&lt;D xsi:type="xsd:double"&gt;3570&lt;/D&gt;&lt;/FQL&gt;&lt;FQL&gt;&lt;Q&gt;US87165B1035^FF_TAX_CF(ANN_R,2017,,,,USD)&lt;/Q&gt;&lt;R&gt;1&lt;/R&gt;&lt;C&gt;1&lt;/C&gt;&lt;D xsi:type="xsd:double"&gt;754&lt;/D&gt;&lt;/FQL&gt;&lt;FQL&gt;&lt;Q&gt;US87165B1035^FF_PTX_INC(ANN_R,2017,,,,USD)&lt;/Q&gt;&lt;R&gt;1&lt;/R&gt;&lt;C&gt;1&lt;/C&gt;&lt;D xsi:type="xsd:double"&gt;3324&lt;/D&gt;&lt;/FQL&gt;&lt;FQL&gt;&lt;Q&gt;US87165B1035^FF_TAX_CF(ANN_R,2018,,,,USD)&lt;/Q&gt;&lt;R&gt;1&lt;/R&gt;&lt;C&gt;1&lt;/C&gt;&lt;D xsi:type="xsd:double"&gt;772&lt;/D&gt;&lt;/FQL&gt;&lt;FQL&gt;&lt;Q&gt;US87165B1035^FF_PTX_INC(ANN_R,2018,,,,USD)&lt;/Q&gt;&lt;R&gt;1&lt;/R&gt;&lt;C&gt;1&lt;/C&gt;&lt;D xsi:type="xsd:double"&gt;3644&lt;/D&gt;&lt;/FQL&gt;&lt;FQL&gt;&lt;Q&gt;US87165B1035^FF_TAX_CF(ANN_R,2019,,,,USD)&lt;/Q&gt;&lt;R&gt;1&lt;/R&gt;&lt;C&gt;1&lt;/C&gt;&lt;D xsi:type="xsd:double"&gt;1017&lt;/D&gt;&lt;/FQL&gt;&lt;FQL&gt;&lt;Q&gt;US87165B1035^FF_PTX_INC(ANN_R,2019,,,,USD)&lt;/Q&gt;&lt;R&gt;1&lt;/R&gt;&lt;C&gt;1&lt;/C&gt;&lt;D xsi:type="xsd:double"&gt;4887&lt;/D&gt;&lt;/FQL&gt;&lt;FQL&gt;&lt;Q&gt;US87165B1035^FF_TAX_CF(ANN_R,2020,,,,USD)&lt;/Q&gt;&lt;R&gt;1&lt;/R&gt;&lt;C&gt;1&lt;/C&gt;&lt;D xsi:type="xsd:double"&gt;847&lt;/D&gt;&lt;/FQL&gt;&lt;FQL&gt;&lt;Q&gt;US87165B1035^FF_PTX_INC(ANN_R,2020,,,,USD)&lt;/Q&gt;&lt;R&gt;1&lt;/R&gt;&lt;C&gt;1&lt;/C&gt;&lt;D xsi:type="xsd:double"&gt;1797&lt;/D&gt;&lt;/FQL&gt;&lt;FQL&gt;&lt;Q&gt;US8666741041^FF_TAX_CF(ANN_R,2012,,,,USD)&lt;/Q&gt;&lt;R&gt;1&lt;/R&gt;&lt;C&gt;1&lt;/C&gt;&lt;D xsi:type="xsd:double"&gt;0.32&lt;/D&gt;&lt;/FQL&gt;&lt;FQL&gt;&lt;Q&gt;US8666741041^FF_PTX_INC(ANN_R,2012,,,,USD)&lt;/Q&gt;&lt;R&gt;1&lt;/R&gt;&lt;C&gt;1&lt;/C&gt;&lt;D xsi:type="xsd:double"&gt;4.344&lt;/D&gt;&lt;/FQL&gt;&lt;FQL&gt;&lt;Q&gt;US8666741041^FF_TAX_CF(ANN_R,2013,,,,USD)&lt;/Q&gt;&lt;R&gt;1&lt;/R&gt;&lt;C&gt;1&lt;/C&gt;&lt;D xsi:type="xsd:double"&gt;0.155&lt;/D&gt;&lt;/FQL&gt;&lt;FQL&gt;&lt;Q&gt;US8666741041^FF_PTX_INC(ANN_R,2013,,,,USD)&lt;/Q&gt;&lt;R&gt;1&lt;/R&gt;&lt;C&gt;1&lt;/C&gt;&lt;D xsi:type="xsd:double"&gt;18.132&lt;/D&gt;&lt;/FQL&gt;&lt;FQL&gt;&lt;Q&gt;US8666741041^FF_TAX_CF(ANN_R,2014,,,,USD)&lt;/Q&gt;&lt;R&gt;1&lt;/R&gt;&lt;C&gt;1&lt;/C&gt;&lt;D xsi:type="xsd:double"&gt;0.314&lt;/D&gt;&lt;/FQL&gt;&lt;FQL&gt;&lt;Q&gt;US8666741041^FF_PTX_INC(ANN_R,2014,,,,USD)&lt;/Q&gt;&lt;R&gt;1&lt;/R&gt;&lt;C&gt;1&lt;/C&gt;&lt;D xsi:type="xsd:double"&gt;32.215&lt;/D&gt;&lt;/FQL&gt;&lt;FQL&gt;&lt;Q&gt;US8666741041^FF_TAX_CF(ANN_R,2015,,,,USD)&lt;/Q&gt;&lt;R&gt;1&lt;/R&gt;&lt;C&gt;1&lt;/C&gt;&lt;D xsi:type="xsd:double"&gt;0.31&lt;/D&gt;&lt;/FQL&gt;&lt;FQL&gt;&lt;Q&gt;US8666741041^FF_PTX_INC(ANN_R,2015,,,,USD)&lt;/Q&gt;&lt;R&gt;1&lt;/R&gt;&lt;C&gt;1&lt;/C&gt;&lt;D xsi:type="xsd:double"&gt;164.131&lt;/D&gt;&lt;/FQL&gt;&lt;FQL&gt;&lt;Q&gt;US8666741041^FF_TAX_CF(ANN_R,2016,,,,USD)&lt;/Q&gt;&lt;R&gt;1&lt;/R&gt;&lt;C&gt;1&lt;/C&gt;&lt;D xsi:type="xsd:double"&gt;0.452&lt;/D&gt;&lt;/FQL&gt;&lt;FQL&gt;&lt;Q&gt;US8666741041^FF_PTX_INC(ANN_R,2016,,,,USD)&lt;/Q&gt;&lt;R&gt;1&lt;/R&gt;&lt;C&gt;1&lt;/C&gt;&lt;D xsi:type="xsd:double"&gt;31.754&lt;/D&gt;&lt;/FQL&gt;&lt;FQL&gt;&lt;Q&gt;US8666741041^FF_TAX_CF(ANN_R,2017,,,,USD)&lt;/Q&gt;&lt;R&gt;1&lt;/R&gt;&lt;C&gt;1&lt;/C&gt;&lt;D xsi:type="xsd:double"&gt;-0.194&lt;/D&gt;&lt;/FQL&gt;&lt;FQL&gt;&lt;Q&gt;US8666741041^FF_PTX_INC(ANN_R,2017,,,,USD)&lt;/Q&gt;&lt;R&gt;1&lt;/R&gt;&lt;C&gt;1&lt;/C&gt;&lt;D xsi:type="xsd:double"&gt;81.683&lt;/D&gt;&lt;/FQL&gt;&lt;FQL&gt;&lt;Q&gt;US8666741041^FF_TAX_CF(ANN_R,2018,,,,USD)&lt;/Q&gt;&lt;R&gt;1&lt;/R&gt;&lt;C&gt;1&lt;/C&gt;&lt;D xsi:type="xsd:double"&gt;0.461&lt;/D&gt;&lt;/FQL&gt;&lt;FQL&gt;&lt;Q&gt;US8666741041^FF_PTX_INC(ANN_R,2018,,,,USD)&lt;/Q&gt;&lt;R&gt;1&lt;/R&gt;&lt;C&gt;1&lt;/C&gt;&lt;D xsi:type="xsd:double"&gt;120.246&lt;/D&gt;&lt;/FQL&gt;&lt;FQL&gt;&lt;Q&gt;US8666741041^FF_TAX_CF(ANN_R,2019,,,,USD)&lt;/Q&gt;&lt;R&gt;1&lt;/R&gt;&lt;C&gt;1&lt;/C&gt;&lt;D xsi:type="xsd:double"&gt;0.948&lt;/D&gt;&lt;/FQL&gt;&lt;FQL&gt;&lt;Q&gt;US8666741041^FF_PTX_INC(ANN_R,2019,,,,USD)&lt;/Q&gt;&lt;R&gt;1&lt;/R&gt;&lt;C&gt;1&lt;/C&gt;&lt;D xsi:type="xsd:double"&gt;178.252&lt;/D&gt;&lt;/FQL&gt;&lt;FQL&gt;&lt;Q&gt;US8666741041^FF_TAX_CF(ANN_R,2020,,,,USD)&lt;/Q&gt;&lt;R&gt;1&lt;/R&gt;&lt;C&gt;1&lt;/C&gt;&lt;D xsi:type="xsd:double"&gt;1.115&lt;/D&gt;&lt;/FQL&gt;&lt;FQL&gt;&lt;Q&gt;US8666741041^FF_PTX_INC(ANN_R,2020,,,,USD)&lt;/Q&gt;&lt;R&gt;1&lt;/R&gt;&lt;C&gt;1&lt;/C&gt;&lt;D xsi:type="xsd:double"&gt;146.676&lt;/D&gt;&lt;/FQL&gt;&lt;FQL&gt;&lt;Q&gt;US8545021011^FF_TAX_CF(ANN_R,2012,,,,USD)&lt;/Q&gt;&lt;R&gt;1&lt;/R&gt;&lt;C&gt;1&lt;/C&gt;&lt;D xsi:type="xsd:double"&gt;198.2&lt;/D&gt;&lt;/FQL&gt;&lt;FQL&gt;&lt;Q&gt;US8545021011^FF_PTX_INC(ANN_R,2012,,,,USD)&lt;/Q&gt;&lt;R&gt;1&lt;/R&gt;&lt;C&gt;1&lt;/C&gt;&lt;D xsi:type="xsd:double"&gt;542.2&lt;/D&gt;&lt;/FQL&gt;&lt;FQL&gt;&lt;Q&gt;US8545021011^FF_TAX_CF(ANN_R,2013,,,,USD)&lt;/Q&gt;&lt;R&gt;0&lt;/R&gt;&lt;C&gt;0&lt;/C&gt;&lt;/FQL&gt;&lt;FQL&gt;&lt;Q&gt;US8545021011^FF_PTX_INC(ANN_R,2013,,,,USD)&lt;/Q&gt;&lt;R&gt;1&lt;/R&gt;&lt;C&gt;1&lt;/C&gt;&lt;D xsi:type="xsd:double"&gt;587.6&lt;/D&gt;&lt;/FQL&gt;&lt;FQL&gt;&lt;Q&gt;US8545021011^FF_TAX_CF(ANN_R,2014,,,,USD)&lt;/Q&gt;&lt;R&gt;1&lt;/R&gt;&lt;C&gt;1&lt;/C&gt;&lt;D xsi:type="xsd:double"&gt;113.7&lt;/D&gt;&lt;/FQL&gt;&lt;FQL&gt;&lt;Q&gt;US8545021011^FF_PTX_INC(ANN_R,2014,,,,USD)&lt;/Q&gt;&lt;R&gt;1&lt;/R&gt;&lt;C&gt;1&lt;/C&gt;&lt;D xsi:type="xsd:double"&gt;1084.8&lt;/D&gt;&lt;/FQL&gt;&lt;FQL&gt;&lt;Q&gt;US8545021011^FF_TAX_CF(ANN_R,2015,,,,USD)&lt;/Q&gt;&lt;R&gt;1&lt;/R&gt;&lt;C&gt;1&lt;/C&gt;&lt;D xsi:type="xsd:double"&gt;191.6&lt;/D&gt;&lt;/FQL&gt;&lt;FQL&gt;&lt;Q&gt;US8545021011^FF_PTX_INC(ANN_R,2015,,,,USD)&lt;/Q&gt;&lt;R&gt;1&lt;/R&gt;&lt;C&gt;1&lt;/C&gt;&lt;D xsi:type="xsd:double"&gt;1150.8&lt;/D&gt;&lt;/FQL&gt;&lt;FQL&gt;&lt;Q&gt;US8545021011^FF_TAX_CF(ANN_R,2016,,,,USD)&lt;/Q&gt;&lt;R&gt;1&lt;/R&gt;&lt;C&gt;1&lt;/C&gt;&lt;D xsi:type="xsd:double"&gt;233.3&lt;/D&gt;&lt;/FQL&gt;&lt;FQL&gt;&lt;Q&gt;US8545021011^FF_PTX_INC(ANN_R,2016,,,,USD)&lt;/Q&gt;&lt;R&gt;1&lt;/R&gt;&lt;C&gt;1&lt;/C&gt;&lt;D xsi:type="xsd:double"&gt;1226.1&lt;/D&gt;&lt;/FQL&gt;&lt;FQL&gt;&lt;Q&gt;US8545021011^FF_TAX_CF(ANN_R,2017,,,,USD)&lt;/Q&gt;&lt;R&gt;1&lt;/R&gt;&lt;C&gt;1&lt;/C&gt;&lt;D xsi</t>
        </r>
      </text>
    </comment>
    <comment ref="A2" authorId="0" shapeId="0" xr:uid="{C64CC282-4A9A-43D3-85DD-A12BCC885A02}">
      <text>
        <r>
          <rPr>
            <b/>
            <sz val="9"/>
            <color indexed="81"/>
            <rFont val="Tahoma"/>
            <family val="2"/>
          </rPr>
          <t>:type="xsd:double"&gt;273.6&lt;/D&gt;&lt;/FQL&gt;&lt;FQL&gt;&lt;Q&gt;US8545021011^FF_PTX_INC(ANN_R,2017,,,,USD)&lt;/Q&gt;&lt;R&gt;1&lt;/R&gt;&lt;C&gt;1&lt;/C&gt;&lt;D xsi:type="xsd:double"&gt;1527.8&lt;/D&gt;&lt;/FQL&gt;&lt;FQL&gt;&lt;Q&gt;US8545021011^FF_TAX_CF(ANN_R,2018,,,,USD)&lt;/Q&gt;&lt;R&gt;1&lt;/R&gt;&lt;C&gt;1&lt;/C&gt;&lt;D xsi:type="xsd:double"&gt;339.4&lt;/D&gt;&lt;/FQL&gt;&lt;FQL&gt;&lt;Q&gt;US8545021011^FF_PTX_INC(ANN_R,2018,,,,USD)&lt;/Q&gt;&lt;R&gt;1&lt;/R&gt;&lt;C&gt;1&lt;/C&gt;&lt;D xsi:type="xsd:double"&gt;1022.1&lt;/D&gt;&lt;/FQL&gt;&lt;FQL&gt;&lt;Q&gt;US8545021011^FF_TAX_CF(ANN_R,2019,,,,USD)&lt;/Q&gt;&lt;R&gt;1&lt;/R&gt;&lt;C&gt;1&lt;/C&gt;&lt;D xsi:type="xsd:double"&gt;234.6&lt;/D&gt;&lt;/FQL&gt;&lt;FQL&gt;&lt;Q&gt;US8545021011^FF_PTX_INC(ANN_R,2019,,,,USD)&lt;/Q&gt;&lt;R&gt;1&lt;/R&gt;&lt;C&gt;1&lt;/C&gt;&lt;D xsi:type="xsd:double"&gt;1094.4&lt;/D&gt;&lt;/FQL&gt;&lt;FQL&gt;&lt;Q&gt;US8545021011^FF_TAX_CF(ANN_R,2020,,,,USD)&lt;/Q&gt;&lt;R&gt;1&lt;/R&gt;&lt;C&gt;1&lt;/C&gt;&lt;D xsi:type="xsd:double"&gt;241.6&lt;/D&gt;&lt;/FQL&gt;&lt;FQL&gt;&lt;Q&gt;US8545021011^FF_PTX_INC(ANN_R,2020,,,,USD)&lt;/Q&gt;&lt;R&gt;1&lt;/R&gt;&lt;C&gt;1&lt;/C&gt;&lt;D xsi:type="xsd:double"&gt;1219.8&lt;/D&gt;&lt;/FQL&gt;&lt;FQL&gt;&lt;Q&gt;US78409V1044^FF_TAX_CF(ANN_R,2012,,,,USD)&lt;/Q&gt;&lt;R&gt;1&lt;/R&gt;&lt;C&gt;1&lt;/C&gt;&lt;D xsi:type="xsd:double"&gt;243&lt;/D&gt;&lt;/FQL&gt;&lt;FQL&gt;&lt;Q&gt;US78409V1044^FF_PTX_INC(ANN_R,2012,,,,USD)&lt;/Q&gt;&lt;R&gt;1&lt;/R&gt;&lt;C&gt;1&lt;/C&gt;&lt;D xsi:type="xsd:double"&gt;1130&lt;/D&gt;&lt;/FQL&gt;&lt;FQL&gt;&lt;Q&gt;US78409V1044^FF_TAX_CF(ANN_R,2013,,,,USD)&lt;/Q&gt;&lt;R&gt;0&lt;/R&gt;&lt;C&gt;0&lt;/C&gt;&lt;/FQL&gt;&lt;FQL&gt;&lt;Q&gt;US78409V1044^FF_PTX_INC(ANN_R,2013,,,,USD)&lt;/Q&gt;&lt;R&gt;1&lt;/R&gt;&lt;C&gt;1&lt;/C&gt;&lt;D xsi:type="xsd:double"&gt;1299&lt;/D&gt;&lt;/FQL&gt;&lt;FQL&gt;&lt;Q&gt;US78409V1044^FF_TAX_CF(ANN_R,2014,,,,USD)&lt;/Q&gt;&lt;R&gt;1&lt;/R&gt;&lt;C&gt;1&lt;/C&gt;&lt;D xsi:type="xsd:double"&gt;419&lt;/D&gt;&lt;/FQL&gt;&lt;FQL&gt;&lt;Q&gt;US78409V1044^FF_PTX_INC(ANN_R,2014,,,,USD)&lt;/Q&gt;&lt;R&gt;1&lt;/R&gt;&lt;C&gt;1&lt;/C&gt;&lt;D xsi:type="xsd:double"&gt;54&lt;/D&gt;&lt;/FQL&gt;&lt;FQL&gt;&lt;Q&gt;US78409V1044^FF_TAX_CF(ANN_R,2015,,,,USD)&lt;/Q&gt;&lt;R&gt;1&lt;/R&gt;&lt;C&gt;1&lt;/C&gt;&lt;D xsi:type="xsd:double"&gt;260&lt;/D&gt;&lt;/FQL&gt;&lt;FQL&gt;&lt;Q&gt;US78409V1044^FF_PTX_INC(ANN_R,2015,,,,USD)&lt;/Q&gt;&lt;R&gt;1&lt;/R&gt;&lt;C&gt;1&lt;/C&gt;&lt;D xsi:type="xsd:double"&gt;1815&lt;/D&gt;&lt;/FQL&gt;&lt;FQL&gt;&lt;Q&gt;US78409V1044^FF_TAX_CF(ANN_R,2016,,,,USD)&lt;/Q&gt;&lt;R&gt;1&lt;/R&gt;&lt;C&gt;1&lt;/C&gt;&lt;D xsi:type="xsd:double"&gt;683&lt;/D&gt;&lt;/FQL&gt;&lt;FQL&gt;&lt;Q&gt;US78409V1044^FF_PTX_INC(ANN_R,2016,,,,USD)&lt;/Q&gt;&lt;R&gt;1&lt;/R&gt;&lt;C&gt;1&lt;/C&gt;&lt;D xsi:type="xsd:double"&gt;3188&lt;/D&gt;&lt;/FQL&gt;&lt;FQL&gt;&lt;Q&gt;US78409V1044^FF_TAX_CF(ANN_R,2017,,,,USD)&lt;/Q&gt;&lt;R&gt;1&lt;/R&gt;&lt;C&gt;1&lt;/C&gt;&lt;D xsi:type="xsd:double"&gt;709&lt;/D&gt;&lt;/FQL&gt;&lt;FQL&gt;&lt;Q&gt;US78409V1044^FF_PTX_INC(ANN_R,2017,,,,USD)&lt;/Q&gt;&lt;R&gt;1&lt;/R&gt;&lt;C&gt;1&lt;/C&gt;&lt;D xsi:type="xsd:double"&gt;2461&lt;/D&gt;&lt;/FQL&gt;&lt;FQL&gt;&lt;Q&gt;US78409V1044^FF_TAX_CF(ANN_R,2018,,,,USD)&lt;/Q&gt;&lt;R&gt;1&lt;/R&gt;&lt;C&gt;1&lt;/C&gt;&lt;D xsi:type="xsd:double"&gt;558&lt;/D&gt;&lt;/FQL&gt;&lt;FQL&gt;&lt;Q&gt;US78409V1044^FF_PTX_INC(ANN_R,2018,,,,USD)&lt;/Q&gt;&lt;R&gt;1&lt;/R&gt;&lt;C&gt;1&lt;/C&gt;&lt;D xsi:type="xsd:double"&gt;2681&lt;/D&gt;&lt;/FQL&gt;&lt;FQL&gt;&lt;Q&gt;US78409V1044^FF_TAX_CF(ANN_R,2019,,,,USD)&lt;/Q&gt;&lt;R&gt;1&lt;/R&gt;&lt;C&gt;1&lt;/C&gt;&lt;D xsi:type="xsd:double"&gt;659&lt;/D&gt;&lt;/FQL&gt;&lt;FQL&gt;&lt;Q&gt;US78409V1044^FF_PTX_INC(ANN_R,2019,,,,USD)&lt;/Q&gt;&lt;R&gt;1&lt;/R&gt;&lt;C&gt;1&lt;/C&gt;&lt;D xsi:type="xsd:double"&gt;2930&lt;/D&gt;&lt;/FQL&gt;&lt;FQL&gt;&lt;Q&gt;US78409V1044^FF_TAX_CF(ANN_R,2020,,,,USD)&lt;/Q&gt;&lt;R&gt;1&lt;/R&gt;&lt;C&gt;1&lt;/C&gt;&lt;D xsi:type="xsd:double"&gt;683&lt;/D&gt;&lt;/FQL&gt;&lt;FQL&gt;&lt;Q&gt;US78409V1044^FF_PTX_INC(ANN_R,2020,,,,USD)&lt;/Q&gt;&lt;R&gt;1&lt;/R&gt;&lt;C&gt;1&lt;/C&gt;&lt;D xsi:type="xsd:double"&gt;3228&lt;/D&gt;&lt;/FQL&gt;&lt;FQL&gt;&lt;Q&gt;US77543R1023^FF_TAX_CF(ANN_R,2012,,,,USD)&lt;/Q&gt;&lt;R&gt;0&lt;/R&gt;&lt;C&gt;0&lt;/C&gt;&lt;/FQL&gt;&lt;FQL&gt;&lt;Q&gt;US77543R1023^FF_PTX_INC(ANN_R,2012,,,,USD)&lt;/Q&gt;&lt;R&gt;0&lt;/R&gt;&lt;C&gt;0&lt;/C&gt;&lt;/FQL&gt;&lt;FQL&gt;&lt;Q&gt;US77543R1023^FF_TAX_CF(ANN_R,2013,,,,USD)&lt;/Q&gt;&lt;R&gt;0&lt;/R&gt;&lt;C&gt;0&lt;/C&gt;&lt;/FQL&gt;&lt;FQL&gt;&lt;Q&gt;US77543R1023^FF_PTX_INC(ANN_R,2013,,,,USD)&lt;/Q&gt;&lt;R&gt;0&lt;/R&gt;&lt;C&gt;0&lt;/C&gt;&lt;/FQL&gt;&lt;FQL&gt;&lt;Q&gt;US77543R1023^FF_TAX_CF(ANN_R,2014,,,,USD)&lt;/Q&gt;&lt;R&gt;0&lt;/R&gt;&lt;C&gt;0&lt;/C&gt;&lt;/FQL&gt;&lt;FQL&gt;&lt;Q&gt;US77543R1023^FF_PTX_INC(ANN_R,2014,,,,USD)&lt;/Q&gt;&lt;R&gt;0&lt;/R&gt;&lt;C&gt;0&lt;/C&gt;&lt;/FQL&gt;&lt;FQL&gt;&lt;Q&gt;US77543R1023^FF_TAX_CF(ANN_R,2015,,,,USD)&lt;/Q&gt;&lt;R&gt;1&lt;/R&gt;&lt;C&gt;1&lt;/C&gt;&lt;D xsi:type="xsd:double"&gt;0.083&lt;/D&gt;&lt;/FQL&gt;&lt;FQL&gt;&lt;Q&gt;US77543R1023^FF_PTX_INC(ANN_R,2015,,,,USD)&lt;/Q&gt;&lt;R&gt;1&lt;/R&gt;&lt;C&gt;1&lt;/C&gt;&lt;D xsi:type="xsd:double"&gt;-40.464&lt;/D&gt;&lt;/FQL&gt;&lt;FQL&gt;&lt;Q&gt;US77543R1023^FF_TAX_CF(ANN_R,2016,,,,USD)&lt;/Q&gt;&lt;R&gt;1&lt;/R&gt;&lt;C&gt;1&lt;/C&gt;&lt;D xsi:type="xsd:double"&gt;0.121&lt;/D&gt;&lt;/FQL&gt;&lt;FQL&gt;&lt;Q&gt;US77543R1023^FF_PTX_INC(ANN_R,2016,,,,USD)&lt;/Q&gt;&lt;R&gt;1&lt;/R&gt;&lt;C&gt;1&lt;/C&gt;&lt;D xsi:type="xsd:double"&gt;-42.547&lt;/D&gt;&lt;/FQL&gt;&lt;FQL&gt;&lt;Q&gt;US77543R1023^FF_TAX_CF(ANN_R,2017,,,,USD)&lt;/Q&gt;&lt;R&gt;1&lt;/R&gt;&lt;C&gt;1&lt;/C&gt;&lt;D xsi:type="xsd:double"&gt;0.222&lt;/D&gt;&lt;/FQL&gt;&lt;FQL&gt;&lt;Q&gt;US77543R1023^FF_PTX_INC(ANN_R,2017,,,,USD)&lt;/Q&gt;&lt;R&gt;1&lt;/R&gt;&lt;C&gt;1&lt;/C&gt;&lt;D xsi:type="xsd:double"&gt;-63.194&lt;/D&gt;&lt;/FQL&gt;&lt;FQL&gt;&lt;Q&gt;US77543R1023^FF_TAX_CF(ANN_R,2018,,,,USD)&lt;/Q&gt;&lt;R&gt;1&lt;/R&gt;&lt;C&gt;1&lt;/C&gt;&lt;D xsi:type="xsd:double"&gt;0.564&lt;/D&gt;&lt;/FQL&gt;&lt;FQL&gt;&lt;Q&gt;US77543R1023^FF_PTX_INC(ANN_R,2018,,,,USD)&lt;/Q&gt;&lt;R&gt;1&lt;/R&gt;&lt;C&gt;1&lt;/C&gt;&lt;D xsi:type="xsd:double"&gt;-9.333&lt;/D&gt;&lt;/FQL&gt;&lt;FQL&gt;&lt;Q&gt;US77543R1023^FF_TAX_CF(ANN_R,2019,,,,USD)&lt;/Q&gt;&lt;R&gt;1&lt;/R&gt;&lt;C&gt;1&lt;/C&gt;&lt;D xsi:type="xsd:double"&gt;0.759&lt;/D&gt;&lt;/FQL&gt;&lt;FQL&gt;&lt;Q&gt;US77543R1023^FF_PTX_INC(ANN_R,2019,,,,USD)&lt;/Q&gt;&lt;R&gt;1&lt;/R&gt;&lt;C&gt;1&lt;/C&gt;&lt;D xsi:type="xsd:double"&gt;-60.919&lt;/D&gt;&lt;/FQL&gt;&lt;FQL&gt;&lt;Q&gt;US77543R1023^FF_TAX_CF(ANN_R,2020,,,,USD)&lt;/Q&gt;&lt;R&gt;1&lt;/R&gt;&lt;C&gt;1&lt;/C&gt;&lt;D xsi:type="xsd:double"&gt;1.014&lt;/D&gt;&lt;/FQL&gt;&lt;FQL&gt;&lt;Q&gt;US77543R1023^FF_PTX_INC(ANN_R,2020,,,,USD)&lt;/Q&gt;&lt;R&gt;1&lt;/R&gt;&lt;C&gt;1&lt;/C&gt;&lt;D xsi:type="xsd:double"&gt;-18.452&lt;/D&gt;&lt;/FQL&gt;&lt;FQL&gt;&lt;Q&gt;US75886F1075^FF_TAX_CF(ANN_R,2012,,,,USD)&lt;/Q&gt;&lt;R&gt;0&lt;/R&gt;&lt;C&gt;0&lt;/C&gt;&lt;/FQL&gt;&lt;FQL&gt;&lt;Q&gt;US75886F1075^FF_PTX_INC(ANN_R,2012,,,,USD)&lt;/Q&gt;&lt;R&gt;1&lt;/R&gt;&lt;C&gt;1&lt;/C&gt;&lt;D xsi:type="xsd:double"&gt;414.421&lt;/D&gt;&lt;/FQL&gt;&lt;FQL&gt;&lt;Q&gt;US75886F1075^FF_TAX_CF(ANN_R,2013,,,,USD)&lt;/Q&gt;&lt;R&gt;1&lt;/R&gt;&lt;C&gt;1&lt;/C&gt;&lt;D xsi:type="xsd:double"&gt;1.057&lt;/D&gt;&lt;/FQL&gt;&lt;FQL&gt;&lt;Q&gt;US75886F1075^FF_PTX_INC(ANN_R,2013,,,,USD)&lt;/Q&gt;&lt;R&gt;1&lt;/R&gt;&lt;C&gt;1&lt;/C&gt;&lt;D xsi:type="xsd:double"&gt;713.36&lt;/D&gt;&lt;/FQL&gt;&lt;FQL&gt;&lt;Q&gt;US75886F1075^FF_TAX_CF(ANN_R,2014,,,,USD)&lt;/Q&gt;&lt;R&gt;1&lt;/R&gt;&lt;C&gt;1&lt;/C&gt;&lt;D xsi:type="xsd:double"&gt;59.847&lt;/D&gt;&lt;/FQL&gt;&lt;FQL&gt;&lt;Q&gt;US75886F1075^FF_PTX_INC(ANN_R,2014,,,,USD)&lt;/Q&gt;&lt;R&gt;1&lt;/R&gt;&lt;C&gt;1&lt;/C&gt;&lt;D xsi:type="xsd:double"&gt;775.747&lt;/D&gt;&lt;/FQL&gt;&lt;FQL&gt;&lt;Q&gt;US75886F1075^FF_TAX_CF(ANN_R,2015,,,,USD)&lt;/Q&gt;&lt;R&gt;1&lt;/R&gt;&lt;C&gt;1&lt;/C&gt;&lt;D xsi:type="xsd:double"&gt;276.092&lt;/D&gt;&lt;/FQL&gt;&lt;FQL&gt;&lt;Q&gt;US75886F1075^FF_PTX_INC(ANN_R,2015,,,,USD)&lt;/Q&gt;&lt;R&gt;1&lt;/R&gt;&lt;C&gt;1&lt;/C&gt;&lt;D xsi:type="xsd:double"&gt;1225.097&lt;/D&gt;&lt;/FQL&gt;&lt;FQL&gt;&lt;Q&gt;US75886F1075^FF_TAX_CF(ANN_R,2016,,,,USD)&lt;/Q&gt;&lt;R&gt;1&lt;/R&gt;&lt;C&gt;1&lt;/C&gt;&lt;D xsi:type="xsd:double"&gt;481.36&lt;/D&gt;&lt;/FQL&gt;&lt;FQL&gt;&lt;Q&gt;US75886F1075^FF_PTX_INC(ANN_R,2016,,,,USD)&lt;/Q&gt;&lt;R&gt;1&lt;/R&gt;&lt;C&gt;1&lt;/C&gt;&lt;D xsi:type="xsd:double"&gt;1329.815&lt;/D&gt;&lt;/FQL&gt;&lt;FQL&gt;&lt;Q&gt;US75886F1075^FF_TAX_CF(ANN_R,2017,,,,USD)&lt;/Q&gt;&lt;R&gt;1&lt;/R&gt;&lt;C&gt;1&lt;/C&gt;&lt;D xsi:type="xsd:double"&gt;754.843&lt;/D&gt;&lt;/FQL&gt;&lt;FQL&gt;&lt;Q&gt;US75886F1075^FF_PTX_INC(ANN_R,2017,,,,USD)&lt;/Q&gt;&lt;R&gt;1&lt;/R&gt;&lt;C&gt;1&lt;/C&gt;&lt;D xsi:type="xsd:double"&gt;2078.511&lt;/D&gt;&lt;/FQL&gt;&lt;FQL&gt;&lt;Q&gt;US75886F1075^FF_TAX_CF(ANN_R,2018,,,,USD)&lt;/Q&gt;&lt;R&gt;1&lt;/R&gt;&lt;C&gt;1&lt;/C&gt;&lt;D xsi:type="xsd:double"&gt;205.6&lt;/D&gt;&lt;/FQL&gt;&lt;FQL&gt;&lt;Q&gt;US75886F1075^FF_PTX_INC(ANN_R,2018,,,,USD)&lt;/Q&gt;&lt;R&gt;1&lt;/R&gt;&lt;C&gt;1&lt;/C&gt;&lt;D xsi:type="xsd:double"&gt;2553.5&lt;/D&gt;&lt;/FQL&gt;&lt;FQL&gt;&lt;Q&gt;US75886F1075^FF_TAX_CF(ANN_R,2019,,,,USD)&lt;/Q&gt;&lt;R&gt;1&lt;/R&gt;&lt;C&gt;1&lt;/C&gt;&lt;D xsi:type="xsd:double"&gt;342.3&lt;/D&gt;&lt;/FQL&gt;&lt;FQL&gt;&lt;Q&gt;US75886F1075^FF_PTX_INC(ANN_R,2019,,,,USD)&lt;/Q&gt;&lt;R&gt;1&lt;/R&gt;&lt;C&gt;1&lt;/C&gt;&lt;D xsi:type="xsd:double"&gt;2429.1&lt;/D&gt;&lt;/FQL&gt;&lt;FQL&gt;&lt;Q&gt;US75886F1075^FF_TAX_CF(ANN_R,2020,,,,USD)&lt;/Q&gt;&lt;R&gt;1&lt;/R&gt;&lt;C&gt;1&lt;/C&gt;&lt;D xsi:type="xsd:double"&gt;188.1&lt;/D&gt;&lt;/FQL&gt;&lt;FQL&gt;&lt;Q&gt;US75886F1075^FF_PTX_INC(ANN_R,2020,,,,USD)&lt;/Q&gt;&lt;R&gt;1&lt;/R&gt;&lt;C&gt;1&lt;/C&gt;&lt;D xsi:type="xsd:double"&gt;3810.4&lt;/D&gt;&lt;/FQL&gt;&lt;FQL&gt;&lt;Q&gt;US74736K1016^FF_TAX_CF(ANN_R,2012,,,,USD)&lt;/Q&gt;&lt;R&gt;1&lt;/R&gt;&lt;C&gt;1&lt;/C&gt;&lt;D xsi:type="xsd:double"&gt;8.941&lt;/D&gt;&lt;/FQL&gt;&lt;FQL&gt;&lt;Q&gt;US74736K1016^FF_PTX_INC(ANN_R,2012,,,,USD)&lt;/Q&gt;&lt;R&gt;1&lt;/R&gt;&lt;C&gt;1&lt;/C&gt;&lt;D xsi:type="xsd:double"&gt;-25.899&lt;/D&gt;&lt;/FQL&gt;&lt;FQL&gt;&lt;Q&gt;US74736K1016^FF_TAX_CF(ANN_R,2013,,,,USD)&lt;/Q&gt;&lt;R&gt;1&lt;/R&gt;&lt;C&gt;1&lt;/C&gt;&lt;D xsi:type="xsd:double"&gt;15.35&lt;/D&gt;&lt;/FQL&gt;&lt;FQL&gt;&lt;Q&gt;US74736K1016^FF_PTX_INC(ANN_R,2013,,,,USD)&lt;/Q&gt;&lt;R&gt;1&lt;/R&gt;&lt;C&gt;1&lt;/C&gt;&lt;D xsi:type="xsd:double"&gt;23.873&lt;/D&gt;&lt;/FQL&gt;&lt;FQL&gt;&lt;Q&gt;US74736K1016^FF_TAX_CF(ANN_R,2014,,,,USD)&lt;/Q&gt;&lt;R&gt;1&lt;/R&gt;&lt;C&gt;1&lt;/C&gt;&lt;D xsi:type="xsd:double"&gt;34.59&lt;/D&gt;&lt;/FQL&gt;&lt;FQL&gt;&lt;Q&gt;US74736K1016^FF_PTX_INC(ANN_R,2014,,,,USD)&lt;/Q&gt;&lt;R&gt;1&lt;/R&gt;&lt;C&gt;1&lt;/C&gt;&lt;D xsi:type="xsd:double"&gt;121.241&lt;/D&gt;&lt;/FQL&gt;&lt;FQL&gt;&lt;Q&gt;US74736K1016^FF_TAX_CF(ANN_R,2015,,,,USD)&lt;/Q&gt;&lt;R&gt;1&lt;/R&gt;&lt;C&gt;1&lt;/C&gt;&lt;D xsi:type="xsd:double"&gt;34.942&lt;/D&gt;&lt;/FQL&gt;&lt;FQL&gt;&lt;Q&gt;US74736K1016^FF_PTX_INC(ANN_R,2015,,,,USD)&lt;/Q&gt;&lt;R&gt;1&lt;/R&gt;&lt;C&gt;1&lt;/C&gt;&lt;D xsi:type="xsd:double"&gt;-2.862&lt;/D&gt;&lt;/FQL&gt;&lt;FQL&gt;&lt;Q&gt;US74736K1016^FF_TAX_CF(ANN_R,2016,,,,USD)&lt;/Q&gt;&lt;R&gt;1&lt;/R&gt;&lt;C&gt;1&lt;/C&gt;&lt;D xsi:type="xsd:double"&gt;52.656&lt;/D&gt;&lt;/FQL&gt;&lt;FQL&gt;&lt;Q&gt;US74736K1016^FF_PTX_INC(ANN_R,2016,,,,USD)&lt;/Q&gt;&lt;R&gt;1&lt;/R&gt;&lt;C&gt;1&lt;/C&gt;&lt;D xsi:type="xsd:double"&gt;27.305&lt;/D&gt;&lt;/FQL&gt;&lt;FQL&gt;&lt;Q&gt;US74736K1016^FF_TAX_CF(ANN_R,2017,,,,USD)&lt;/Q&gt;&lt;R&gt;1&lt;/R&gt;&lt;C&gt;1&lt;/C&gt;&lt;D xsi:type="xsd:double"&gt;41.478&lt;/D&gt;&lt;/FQL&gt;&lt;FQL&gt;&lt;Q&gt;US74736K1016^FF_PTX_INC(ANN_R,2017,,,,USD)&lt;/Q&gt;&lt;R&gt;1&lt;/R&gt;&lt;C&gt;1&lt;/C&gt;&lt;D xsi:type="xsd:double"&gt;17.145&lt;/D&gt;&lt;/FQL&gt;&lt;FQL&gt;&lt;Q&gt;US74736K1016^FF_TAX_CF(ANN_R,2018,,,,USD)&lt;/Q&gt;&lt;R&gt;1&lt;/R&gt;&lt;C&gt;1&lt;/C&gt;&lt;D xsi:type="xsd:double"&gt;69.453&lt;/D&gt;&lt;/FQL&gt;&lt;FQL&gt;&lt;Q&gt;US74736K1016^FF_PTX_INC(ANN_R,2018,,,,USD)&lt;/Q&gt;&lt;R&gt;1&lt;/R&gt;&lt;C&gt;1&lt;/C&gt;&lt;D xsi:type="xsd:double"&gt;91.792&lt;/D&gt;&lt;/FQL&gt;&lt;FQL&gt;&lt;Q&gt;US74736K1016^FF_TAX_CF(ANN_R,2019,,,,USD)&lt;/Q&gt;&lt;R&gt;1&lt;/R&gt;&lt;C&gt;1&lt;/C&gt;&lt;D xsi:type="xsd:double"&gt;55.513&lt;/D&gt;&lt;/FQL&gt;&lt;FQL&gt;&lt;Q&gt;US74736K1016^FF_PTX_INC(ANN_R,2019,,,,USD)&lt;/Q&gt;&lt;R&gt;1&lt;/R&gt;&lt;C&gt;1&lt;/C&gt;&lt;D xsi:type="xsd:double"&gt;395.089&lt;/D&gt;&lt;/FQL&gt;&lt;FQL&gt;&lt;Q&gt;US74736K1016^FF_TAX_CF(ANN_R,2020,,,,USD)&lt;/Q&gt;&lt;R&gt;1&lt;/R&gt;&lt;C&gt;1&lt;/C&gt;&lt;D xsi:type="xsd:double"&gt;53.236&lt;/D&gt;&lt;/FQL&gt;&lt;FQL&gt;&lt;Q&gt;US74736K1016^FF_PTX_INC(ANN_R,2020,,,,USD)&lt;/Q&gt;&lt;R&gt;1&lt;/R&gt;&lt;C&gt;1&lt;/C&gt;&lt;D xsi:type="xsd:double"&gt;807.38&lt;/D&gt;&lt;/FQL&gt;&lt;FQL&gt;&lt;Q&gt;US7458671010^FF_TAX_CF(ANN_R,2012,,,,USD)&lt;/Q&gt;&lt;R&gt;1&lt;/R&gt;&lt;C&gt;1&lt;/C&gt;&lt;D xsi:type="xsd:double"&gt;-13.322&lt;/D&gt;&lt;/FQL&gt;&lt;FQL&gt;&lt;Q&gt;US7458671010^FF_PTX_INC(ANN_R,2012,,,,USD)&lt;/Q&gt;&lt;R&gt;1&lt;/R&gt;&lt;C&gt;1&lt;/C&gt;&lt;D xsi:type="xsd:double"&gt;183.554&lt;/D&gt;&lt;/FQL&gt;&lt;FQL&gt;&lt;Q&gt;US7458671010^FF_TAX_CF(ANN_R,2013,,,,USD)&lt;/Q&gt;&lt;R&gt;1&lt;/R&gt;&lt;C&gt;1&lt;/C&gt;&lt;D xsi:type="xsd:double"&gt;0.373&lt;/D&gt;&lt;/FQL&gt;&lt;FQL&gt;&lt;Q&gt;US7458671010^FF_PTX_INC(ANN_R,2013,,,,USD)&lt;/Q&gt;&lt;R&gt;1&lt;/R&gt;&lt;C&gt;1&lt;/C&gt;&lt;D xsi:type="xsd:double"&gt;527.822&lt;/D&gt;&lt;/FQL&gt;&lt;FQL&gt;&lt;Q&gt;US7458671010^FF_TAX_CF(ANN_R,2014,,,,USD)&lt;/Q&gt;&lt;R&gt;1&lt;/R&gt;&lt;C&gt;1&lt;/C&gt;&lt;D xsi:type="xsd:double"&gt;1.03&lt;/D&gt;&lt;/FQL&gt;&lt;FQL&gt;&lt;Q&gt;US7458671010^FF_PTX_INC(ANN_R,2014,,,,USD)&lt;/Q&gt;&lt;R&gt;1&lt;/R&gt;&lt;C&gt;1&lt;/C&gt;&lt;D xsi:type="xsd:double"&gt;689.758&lt;/D&gt;&lt;/FQL&gt;&lt;FQL&gt;&lt;Q&gt;US7458671010^FF_TAX_CF(ANN_R,2015,,,,USD)&lt;/Q&gt;&lt;R&gt;1&lt;/R&gt;&lt;C&gt;1&lt;/C&gt;&lt;D xsi:type="xsd:double"&gt;-5.654&lt;/D&gt;&lt;/FQL&gt;&lt;FQL&gt;&lt;Q&gt;US7458671010^FF_PTX_INC(ANN_R,2015,,,,USD)&lt;/Q&gt;&lt;R&gt;1&lt;/R&gt;&lt;C&gt;1&lt;/C&gt;&lt;D xsi:type="xsd:double"&gt;816.023&lt;/D&gt;&lt;/FQL&gt;&lt;FQL&gt;&lt;Q&gt;US7458671010^FF_TAX_CF(ANN_R,2016,,,,USD)&lt;/Q&gt;&lt;R&gt;1&lt;/R&gt;&lt;C&gt;1&lt;/C&gt;&lt;D xsi:type="xsd:double"&gt;2.743&lt;/D&gt;&lt;/FQL&gt;&lt;FQL&gt;&lt;Q&gt;US7458671010^FF_PTX_INC(ANN_R,2016,,,,USD)&lt;/Q&gt;&lt;R&gt;1&lt;/R&gt;&lt;C&gt;1&lt;/C&gt;&lt;D xsi:type="xsd:double"&gt;933.85&lt;/D&gt;&lt;/FQL&gt;&lt;FQL&gt;&lt;Q&gt;US7458671010^FF_TAX_CF(ANN_R,2017,,,,USD)&lt;/Q&gt;&lt;R&gt;1&lt;/R&gt;&lt;C&gt;1&lt;/C&gt;&lt;D xsi:type="xsd:double"&gt;14.875&lt;/D&gt;&lt;/FQL&gt;&lt;FQL&gt;&lt;Q&gt;US7458671010^FF_PTX_INC(ANN_R,2017,,,,USD)&lt;/Q&gt;&lt;R&gt;1&lt;/R&gt;&lt;C&gt;1&lt;/C&gt;&lt;D xsi:type="xsd:double"&gt;938.828&lt;/D&gt;&lt;/FQL&gt;&lt;FQL&gt;&lt;Q&gt;US7458671010^FF_TAX_CF(ANN_R,2018,,,,USD)&lt;/Q&gt;&lt;R&gt;1&lt;/R&gt;&lt;C&gt;1&lt;/C&gt;&lt;D xsi:type="xsd:double"&gt;89.204&lt;/D&gt;&lt;/FQL&gt;&lt;FQL&gt;&lt;Q&gt;US7458671010^FF_PTX_INC(ANN_R,2018,,,,USD)&lt;/Q&gt;&lt;R&gt;1&lt;/R&gt;&lt;C&gt;1&lt;/C&gt;&lt;D xsi:type="xsd:double"&gt;1347.54&lt;/D&gt;&lt;/FQL&gt;&lt;FQL&gt;&lt;Q&gt;US7458671010^FF_TAX_CF(ANN_R,2019,,,,USD)&lt;/Q&gt;&lt;R&gt;1&lt;/R&gt;&lt;C&gt;1&lt;/C&gt;&lt;D xsi:type="xsd:double"&gt;137.119&lt;/D&gt;&lt;/FQL&gt;&lt;FQL&gt;&lt;Q&gt;US7458671010^FF_PTX_INC(ANN_R,2019,,,,USD)&lt;/Q&gt;&lt;R&gt;1&lt;/R&gt;&lt;C&gt;1&lt;/C&gt;&lt;D xsi:type="xsd:double"&gt;1339.576&lt;/D&gt;&lt;/FQL&gt;&lt;FQL&gt;&lt;Q&gt;US7458671010^FF_TAX_CF(ANN_R,2020,,,,USD)&lt;/Q&gt;&lt;R&gt;1&lt;/R&gt;&lt;C&gt;1&lt;/C&gt;&lt;D xsi:type="xsd:double"&gt;264.248&lt;/D&gt;&lt;/FQL&gt;&lt;FQL&gt;&lt;Q&gt;US7458671010^FF_PTX_INC(ANN_R,2020,,,,USD)&lt;/Q&gt;&lt;R&gt;1&lt;/R&gt;&lt;C&gt;1&lt;/C&gt;&lt;D xsi:type="xsd:double"&gt;1728.694&lt;/D&gt;&lt;/FQL&gt;&lt;FQL&gt;&lt;Q&gt;US73278L1052^FF_TAX_CF(ANN_R,2012,,,,USD)&lt;/Q&gt;&lt;R&gt;1&lt;/R&gt;&lt;C&gt;1&lt;/C&gt;&lt;D xsi:type="xsd:double"&gt;45.404&lt;/D&gt;&lt;/FQL&gt;&lt;FQL&gt;&lt;Q&gt;US73278L1052^FF_PTX_INC(ANN_R,2012,,,,USD)&lt;/Q&gt;&lt;R&gt;1&lt;/R&gt;&lt;C&gt;1&lt;/C&gt;&lt;D xsi:type="xsd:double"&gt;138.4&lt;/D&gt;&lt;/FQL&gt;&lt;FQL&gt;&lt;Q&gt;US73278L1052^FF_TAX_CF(ANN_R,2013,,,,USD)&lt;/Q&gt;&lt;R&gt;1&lt;/R&gt;&lt;C&gt;1&lt;/C&gt;&lt;D xsi:type="xsd:double"&gt;47.138&lt;/D&gt;&lt;/FQL&gt;&lt;FQL&gt;&lt;Q&gt;US73278L1052^FF_PTX_INC(ANN_R,2013,,,,USD)&lt;/Q&gt;&lt;R&gt;1&lt;/R&gt;&lt;C&gt;1&lt;/C&gt;&lt;D xsi:type="xsd:double"&gt;158.738&lt;/D&gt;&lt;/FQL&gt;&lt;FQL&gt;&lt;Q&gt;US73278L1052^FF_TAX_CF(ANN_R,2014,,,,USD)&lt;/Q&gt;&lt;R&gt;1&lt;/R&gt;&lt;C&gt;1&lt;/C&gt;&lt;D xsi:type="xsd:double"&gt;58.405&lt;/D&gt;&lt;/FQL&gt;&lt;FQL&gt;&lt;Q&gt;US73278L1052^FF_PTX_INC(ANN_R,2014,,,,USD)&lt;/Q&gt;&lt;R&gt;1&lt;/R&gt;&lt;C&gt;1&lt;/C&gt;&lt;D xsi:type="xsd:double"&gt;181.385&lt;/D&gt;&lt;/FQL&gt;&lt;FQL&gt;&lt;Q&gt;US73278L1052^FF_TAX_CF(ANN_R,2015,,,,USD)&lt;/Q&gt;&lt;R&gt;1&lt;/R&gt;&lt;C&gt;1&lt;/C&gt;&lt;D xsi:type="xsd:double"&gt;65.668&lt;/D&gt;&lt;/FQL&gt;&lt;FQL&gt;&lt;Q&gt;US73278L1052^FF_PTX_INC(ANN_R,2015,,,,USD)&lt;/Q&gt;&lt;R&gt;1&lt;/R&gt;&lt;C&gt;1&lt;/C&gt;&lt;D xsi:type="xsd:double"&gt;208.15&lt;/D&gt;&lt;/FQL&gt;&lt;FQL&gt;&lt;Q&gt;US73278L1052^FF_TAX_CF(ANN_R,2016,,,,USD)&lt;/Q&gt;&lt;R&gt;1&lt;/R&gt;&lt;C&gt;1&lt;/C&gt;&lt;D xsi:type="xsd:double"&gt;80.378&lt;/D&gt;&lt;/FQL&gt;&lt;FQL&gt;&lt;Q&gt;US73278L1052^FF_PTX_INC(ANN_R,2016,,,,USD)&lt;/Q&gt;&lt;R&gt;1&lt;/R&gt;&lt;C&gt;1&lt;/C&gt;&lt;D xsi:type="xsd:double"&gt;241.378&lt;/D&gt;&lt;/FQL&gt;&lt;FQL&gt;&lt;Q&gt;US73278L1052^FF_TAX_CF(ANN_R,2017,,,,USD)&lt;/Q&gt;&lt;R&gt;1&lt;/R&gt;&lt;C&gt;1&lt;/C&gt;&lt;D xsi:type="xsd:double"&gt;84.251&lt;/D&gt;&lt;/FQL&gt;&lt;FQL&gt;&lt;Q&gt;US73278L1052^FF_PTX_INC(ANN_R,2017,,,,USD)&lt;/Q&gt;&lt;R&gt;1&lt;/R&gt;&lt;C&gt;1&lt;/C&gt;&lt;D xsi:type="xsd:double"&gt;269.182&lt;/D&gt;&lt;/FQL&gt;&lt;FQL&gt;&lt;Q&gt;US73278L1052^FF_TAX_CF(ANN_R,2018,,,,USD)&lt;/Q&gt;&lt;R&gt;1&lt;/R&gt;&lt;C&gt;1&lt;/C&gt;&lt;D xsi:type="xsd:double"&gt;50.091&lt;/D&gt;&lt;/FQL&gt;&lt;FQL&gt;&lt;Q&gt;US73278L1052^FF_PTX_INC(ANN_R,2018,,,,USD)&lt;/Q&gt;&lt;R&gt;1&lt;/R&gt;&lt;C&gt;1&lt;/C&gt;&lt;D xsi:type="xsd:double"&gt;292.993&lt;/D&gt;&lt;/FQL&gt;&lt;FQL&gt;&lt;Q&gt;US73278L1052^FF_TAX_CF(ANN_R,2019,,,,USD)&lt;/Q&gt;&lt;R&gt;1&lt;/R&gt;&lt;C&gt;1&lt;/C&gt;&lt;D xsi:type="xsd:double"&gt;51.076&lt;/D&gt;&lt;/FQL&gt;&lt;FQL&gt;&lt;Q&gt;US73278L1052^FF_PTX_INC(ANN_R,2019,,,,USD)&lt;/Q&gt;&lt;R&gt;1&lt;/R&gt;&lt;C&gt;1&lt;/C&gt;&lt;D xsi:type="xsd:double"&gt;317.474&lt;/D&gt;&lt;/FQL&gt;&lt;FQL&gt;&lt;Q&gt;US73278L1052^FF_TAX_CF(ANN_R,2020,,,,USD)&lt;/Q&gt;&lt;R&gt;1&lt;/R&gt;&lt;C&gt;1&lt;/C&gt;&lt;D xsi:type="xsd:double"&gt;81.792&lt;/D&gt;&lt;/FQL&gt;&lt;FQL&gt;&lt;Q&gt;US73278L1052^FF_PTX_INC(ANN_R,2020,,,,USD)&lt;/Q&gt;&lt;R&gt;1&lt;/R&gt;&lt;C&gt;1&lt;/C&gt;&lt;D xsi:type="xsd:double"&gt;451.674&lt;/D&gt;&lt;/FQL&gt;&lt;FQL&gt;&lt;Q&gt;US6934751057^FF_TAX_CF(ANN_R,2012,,,,USD)&lt;/Q&gt;&lt;R&gt;1&lt;/R&gt;&lt;C&gt;1&lt;/C&gt;&lt;D xsi:type="xsd:double"&gt;23&lt;/D&gt;&lt;/FQL&gt;&lt;FQL&gt;&lt;Q&gt;US6934751057^FF_PTX_INC(ANN_R,2012,,,,USD)&lt;/Q&gt;&lt;R&gt;1&lt;/R&gt;&lt;C&gt;1&lt;/C&gt;&lt;D xsi:type="xsd:double"&gt;3943&lt;/D&gt;&lt;/FQL&gt;&lt;FQL&gt;&lt;Q&gt;US6934751057^FF_TAX_CF(ANN_R,2013,,,,USD)&lt;/Q&gt;&lt;R&gt;1&lt;/R&gt;&lt;C&gt;1&lt;/C&gt;&lt;D xsi:type="xsd:double"&gt;231&lt;/D&gt;&lt;/FQL&gt;&lt;FQL&gt;&lt;Q&gt;US6934751057^FF_PTX_INC(ANN_R,2013,,,,USD)&lt;/Q&gt;&lt;R&gt;1&lt;/R&gt;&lt;C&gt;1&lt;/C&gt;&lt;D xsi:type="xsd:double"&gt;5688&lt;/D&gt;&lt;/FQL&gt;&lt;FQL&gt;&lt;Q&gt;US6934751057^FF_TAX_CF(ANN_R,2014,,,,USD)&lt;/Q&gt;&lt;R&gt;1&lt;/R&gt;&lt;C&gt;1&lt;/C&gt;&lt;D xsi:type="xsd:double"&gt;1090&lt;/D&gt;&lt;/FQL&gt;&lt;FQL&gt;&lt;Q&gt;US6934751057^FF_PTX_INC(ANN_R,2014,,,,USD)&lt;/Q&gt;&lt;R&gt;1&lt;/R&gt;&lt;C&gt;1&lt;/C&gt;&lt;D xsi:type="xsd:double"&gt;5614&lt;/D&gt;&lt;/FQL&gt;&lt;FQL&gt;&lt;Q&gt;US6934751057^FF_TAX_CF(ANN_R,2015,,,,USD)&lt;/Q&gt;&lt;R&gt;1&lt;/R&gt;&lt;C&gt;1&lt;/C&gt;&lt;D xsi:type="xsd:double"&gt;633&lt;/D&gt;&lt;/FQL&gt;&lt;FQL&gt;&lt;Q&gt;US6934751057^FF_PTX_INC(ANN_R,2015,,,,USD)&lt;/Q&gt;&lt;R&gt;1&lt;/R&gt;&lt;C&gt;1&lt;/C&gt;&lt;D xsi:type="xsd:double"&gt;5507&lt;/D&gt;&lt;/FQL&gt;&lt;FQL&gt;&lt;Q&gt;US6934751057^FF_TAX_CF(ANN_R,2016,,,,USD)&lt;/Q&gt;&lt;R&gt;1&lt;/R&gt;&lt;C&gt;1&lt;/C&gt;&lt;D xsi:type="xsd:double"&gt;547&lt;/D&gt;&lt;/FQL&gt;&lt;FQL&gt;&lt;Q&gt;US6934751057^FF_PTX_INC(ANN_R,2016,,,,USD)&lt;/Q&gt;&lt;R&gt;1&lt;/R&gt;&lt;C&gt;1&lt;/C&gt;&lt;D xsi:type="xsd:double"&gt;5253&lt;/D&gt;&lt;/FQL&gt;&lt;FQL&gt;&lt;Q&gt;US6934751057^FF_TAX_CF(ANN_R,2017,,,,USD)&lt;/Q&gt;&lt;R&gt;1&lt;/R&gt;&lt;C&gt;1&lt;/C&gt;&lt;D xsi:type="xsd:double"&gt;48&lt;/D&gt;&lt;/FQL&gt;&lt;FQL&gt;&lt;Q&gt;US6934751057^FF_PTX_INC(ANN_R,2017,,,,USD)&lt;/Q&gt;&lt;R&gt;1&lt;/R&gt;&lt;C&gt;1&lt;/C&gt;&lt;D xsi:type="xsd:double"&gt;5490&lt;/D&gt;&lt;/FQL&gt;&lt;FQL&gt;&lt;Q&gt;US6934751057^FF_TAX_CF(ANN_R,2018,,,,USD)&lt;/Q&gt;&lt;R&gt;1&lt;/R&gt;&lt;C&gt;1&lt;/C&gt;&lt;D xsi:type="xsd:double"&gt;-96&lt;/D&gt;&lt;/FQL&gt;&lt;FQL&gt;&lt;Q&gt;US6934751057^FF_PTX_INC(ANN_R,2018,,,,USD)&lt;/Q&gt;&lt;R&gt;1&lt;/R&gt;&lt;C&gt;1&lt;/C&gt;&lt;D xsi:type="xsd:double"&gt;6428&lt;/D&gt;&lt;/FQL&gt;&lt;FQL&gt;&lt;Q&gt;US6934751057^FF_TAX_CF(ANN_R,2019,,,,USD)&lt;/Q&gt;&lt;R&gt;1&lt;/R&gt;&lt;C&gt;1&lt;/C&gt;&lt;D xsi:type="xsd:double"&gt;413&lt;/D&gt;&lt;/FQL&gt;&lt;FQL&gt;&lt;Q&gt;US6934751057^FF_PTX_INC(ANN_R,2019,,,,USD)&lt;/Q&gt;&lt;R&gt;1&lt;/R&gt;&lt;C&gt;1&lt;/C&gt;&lt;D xsi:type="xsd:double"&gt;6480&lt;/D&gt;&lt;/FQL&gt;&lt;FQL&gt;&lt;Q&gt;US6934751057^FF_TAX_CF(ANN_R,2020,,,,USD)&lt;/Q&gt;&lt;R&gt;1&lt;/R&gt;&lt;C&gt;1&lt;/C&gt;&lt;D xsi:type="xsd:double"&gt;3400&lt;/D&gt;&lt;/FQL&gt;&lt;FQL&gt;&lt;Q&gt;US6934751057^FF_PTX_INC(ANN_R,2020,,,,USD)&lt;/Q&gt;&lt;R&gt;1&lt;/R&gt;&lt;C&gt;1&lt;/C&gt;&lt;D xsi:type="xsd:double"&gt;3429&lt;/D&gt;&lt;/FQL&gt;&lt;FQL&gt;&lt;Q&gt;US72919P2020^FF_TAX_CF(ANN_R,2012,,,,USD)&lt;/Q&gt;&lt;R&gt;0&lt;/R&gt;&lt;C&gt;0&lt;/C&gt;&lt;/FQL&gt;&lt;FQL&gt;&lt;Q&gt;US72919P2020^FF_PTX_INC(ANN_R,2012,,,,USD)&lt;/Q&gt;&lt;R&gt;1&lt;/R&gt;&lt;C&gt;1&lt;/C&gt;&lt;D xsi:type="xsd:double"&gt;-31.862454&lt;/D&gt;&lt;/FQL&gt;&lt;FQL&gt;&lt;Q&gt;US72919P2020^FF_TAX_CF(ANN_R,2013,,,,USD)&lt;/Q&gt;&lt;R&gt;0&lt;/R&gt;&lt;C&gt;0&lt;/C&gt;&lt;/FQL&gt;&lt;FQL&gt;&lt;Q&gt;US72919P2020^FF_PTX_INC(ANN_R,2013,,,,USD)&lt;/Q&gt;&lt;R&gt;1&lt;/R&gt;&lt;C&gt;1&lt;/C&gt;&lt;D xsi:type="xsd:double"&gt;-63.079941&lt;/D&gt;&lt;/FQL&gt;&lt;FQL&gt;&lt;Q&gt;US72919P2020^FF_TAX_CF(ANN_R,2014,,,,USD)&lt;/Q&gt;&lt;R&gt;0&lt;/R&gt;&lt;C&gt;0&lt;/C&gt;&lt;/FQL&gt;&lt;FQL&gt;&lt;Q&gt;US72919P2020^FF_PTX_INC(ANN_R,2014,,,,USD)&lt;/Q&gt;&lt;R&gt;1&lt;/R&gt;&lt;C&gt;1&lt;/C&gt;&lt;D xsi:type="xsd:double"&gt;-88.812503&lt;/D&gt;&lt;/FQL&gt;&lt;FQL&gt;&lt;Q&gt;US72919P2020^FF_TAX_CF(ANN_R,2015,,,,USD)&lt;/Q&gt;&lt;R&gt;0&lt;/R&gt;&lt;C&gt;0&lt;/C&gt;&lt;/FQL&gt;&lt;FQL&gt;&lt;Q&gt;US72919P2020^FF_PTX_INC(ANN_R,2015,,,,USD)&lt;/Q&gt;&lt;R&gt;1&lt;/R&gt;&lt;C&gt;1&lt;/C&gt;&lt;D xsi:type="xsd:double"&gt;-55.69&lt;/D&gt;&lt;/FQL&gt;&lt;FQL&gt;&lt;Q&gt;US72919P2020^FF_TAX_CF(ANN_R,2016,,,,USD)&lt;/Q&gt;&lt;R&gt;0&lt;/R&gt;&lt;C&gt;0&lt;/C&gt;&lt;/FQL&gt;&lt;FQL&gt;&lt;Q&gt;US72919P2020^FF_PTX_INC(ANN_R,2016,,,,USD)&lt;/Q&gt;&lt;R&gt;1&lt;/R&gt;&lt;C&gt;1&lt;/C&gt;&lt;D xsi:type="xsd:double"&gt;-57.879&lt;/D&gt;&lt;/FQL&gt;&lt;FQL&gt;&lt;Q&gt;US72919P2020^FF_TAX_CF(ANN_R,2017,,,,USD)&lt;/Q&gt;&lt;R&gt;0&lt;/R&gt;&lt;C&gt;0&lt;/C&gt;&lt;/FQL&gt;&lt;FQL&gt;&lt;Q&gt;US72919P2020^FF_PTX_INC(ANN_R,2017,,,,USD)&lt;/Q&gt;&lt;R&gt;1&lt;/R&gt;&lt;C&gt;1&lt;/C&gt;&lt;D xsi:type="xsd:double"&gt;-127.08&lt;/D&gt;&lt;/FQL&gt;&lt;FQL&gt;&lt;Q&gt;US72919P2020^FF_TAX_CF(ANN_R,2018,,,,USD)&lt;/Q&gt;&lt;R&gt;0&lt;/R&gt;&lt;C&gt;0&lt;/C&gt;&lt;/FQL&gt;&lt;FQL&gt;&lt;Q&gt;US72919P2020^FF_PTX_INC(ANN_R,2018,,,,USD)&lt;/Q&gt;&lt;R&gt;1&lt;/R&gt;&lt;C&gt;1&lt;/C&gt;&lt;D xsi:type="xsd:double"&gt;-87.332&lt;/D&gt;&lt;/FQL&gt;&lt;FQL&gt;&lt;Q&gt;US72919P2020^FF_TAX_CF(ANN_R,2019,,,,USD)&lt;/Q&gt;&lt;R&gt;0&lt;/R&gt;&lt;C&gt;0&lt;/C&gt;&lt;/FQL&gt;&lt;FQL&gt;&lt;Q&gt;US72919P2020^FF_PTX_INC(ANN_R,2019,,,,USD)&lt;/Q&gt;&lt;R&gt;1&lt;/R&gt;&lt;C&gt;1&lt;/C&gt;&lt;D xsi:type="xsd:double"&gt;-83.743&lt;/D&gt;&lt;/FQL&gt;&lt;FQL&gt;&lt;Q&gt;US72919P2020^FF_TAX_CF(ANN_R,2020,,,,USD)&lt;/Q&gt;&lt;R&gt;0&lt;/R&gt;&lt;C&gt;0&lt;/C&gt;&lt;/FQL&gt;&lt;FQL&gt;&lt;Q&gt;US72919P2020^FF_PTX_INC(ANN_R,2020,,,,USD)&lt;/Q&gt;&lt;R&gt;1&lt;/R&gt;&lt;C&gt;1&lt;/C&gt;&lt;D xsi:type="xsd:double"&gt;-627&lt;/D&gt;&lt;/FQL&gt;&lt;FQL&gt;&lt;Q&gt;US6792951054^FF_TAX_CF(ANN_R,2012,,,,USD)&lt;/Q&gt;&lt;R&gt;0&lt;/R&gt;&lt;C&gt;0&lt;/C&gt;&lt;/FQL&gt;&lt;FQL&gt;&lt;Q&gt;US6792951054^FF_PTX_INC(ANN_R,2012,,,,USD)&lt;/Q&gt;&lt;R&gt;0&lt;/R&gt;&lt;C&gt;0&lt;/C&gt;&lt;/FQL&gt;&lt;FQL&gt;&lt;Q&gt;US6792951054^FF_TAX_CF(ANN_R,2013,,,,USD)&lt;/Q&gt;&lt;R&gt;0&lt;/R&gt;&lt;C&gt;0&lt;/C&gt;&lt;/FQL&gt;&lt;FQL&gt;&lt;Q&gt;US6792951054^FF_PTX_INC(ANN_R,2013,,,,USD)&lt;/Q&gt;&lt;R&gt;0&lt;/R&gt;&lt;C&gt;0&lt;/C&gt;&lt;/FQL&gt;&lt;FQL&gt;&lt;Q&gt;US6792951054^FF_TAX_CF(ANN_R,2014,,,,USD)&lt;/Q&gt;&lt;R&gt;0&lt;/R&gt;&lt;C&gt;0&lt;/C&gt;&lt;/FQL&gt;&lt;FQL&gt;&lt;Q&gt;US6792951054^FF_PTX_INC(ANN_R,2014,,,,USD)&lt;/Q&gt;&lt;R&gt;1&lt;/R&gt;&lt;C&gt;1&lt;/C&gt;&lt;D xsi:type="xsd:double"&gt;-58.981&lt;/D&gt;&lt;/FQL&gt;&lt;FQL&gt;&lt;Q&gt;US6792951054^FF_TAX_CF(ANN_R,2015,,,,USD)&lt;/Q&gt;&lt;R&gt;0&lt;/R&gt;&lt;C&gt;0&lt;/C&gt;&lt;/FQL&gt;&lt;FQL&gt;&lt;Q&gt;US6792951054^FF_PTX_INC(ANN_R,2015,,,,USD)&lt;/Q&gt;&lt;R&gt;1&lt;/R&gt;&lt;C&gt;1&lt;/C&gt;&lt;D xsi:type="xsd:double"&gt;-76.007&lt;/D&gt;&lt;/FQL&gt;&lt;FQL&gt;&lt;Q&gt;US6792951054^FF_TAX_CF(ANN_R,2016,,,,USD)&lt;/Q&gt;&lt;R&gt;0&lt;/R&gt;&lt;C&gt;0&lt;/C&gt;&lt;/FQL&gt;&lt;FQL&gt;&lt;Q&gt;US6792951054^FF_PTX_INC(ANN_R,2016,,,,USD)&lt;/Q&gt;&lt;R&gt;1&lt;/R&gt;&lt;C&gt;1&lt;/C&gt;&lt;D xsi:type="xsd:double"&gt;-83.084&lt;/D&gt;&lt;/FQL&gt;&lt;FQL&gt;&lt;Q&gt;US6792951054^FF_TAX_CF(ANN_R,2017,,,,USD)&lt;/Q&gt;&lt;R&gt;0&lt;/R&gt;&lt;C&gt;0&lt;/C&gt;&lt;/FQL&gt;&lt;FQL&gt;&lt;Q&gt;US6792951054^FF_PTX_INC(ANN_R,2017,,,,USD)&lt;/Q&gt;&lt;R&gt;1&lt;/R&gt;&lt;C&gt;1&lt;/C&gt;&lt;D xsi:type="xsd:double"&gt;-110.17&lt;/D&gt;&lt;/FQL&gt;&lt;FQL&gt;&lt;Q&gt;US6792951054^FF_TAX_CF(ANN_R,2018,,,,USD)&lt;/Q&gt;&lt;R&gt;1&lt;/R&gt;&lt;C&gt;1&lt;/C&gt;&lt;D xsi:type="xsd:double"&gt;0.514&lt;/D&gt;&lt;/FQL&gt;&lt;FQL&gt;&lt;Q&gt;US6792951054^FF_PTX_INC(ANN_R,2018,,,,USD)&lt;/Q&gt;&lt;R&gt;1&lt;/R&gt;&lt;C&gt;1&lt;/C&gt;&lt;D xsi:type="xsd:double"&gt;-125.514&lt;/D&gt;&lt;/FQL&gt;&lt;FQL&gt;&lt;Q&gt;US6792951054^FF_TAX_CF(ANN_R,2019,,,,USD)&lt;/Q&gt;&lt;R&gt;1&lt;/R&gt;&lt;C&gt;1&lt;/C&gt;&lt;D xsi:type="xsd:double"&gt;1.123&lt;/D&gt;&lt;/FQL&gt;&lt;FQL&gt;&lt;Q&gt;US6792951054^FF_PTX_INC(ANN_R,2019,,,,USD)&lt;/Q&gt;&lt;R&gt;1&lt;/R&gt;&lt;C&gt;1&lt;/C&gt;&lt;D xsi:type="xsd:double"&gt;-210.332&lt;/D&gt;&lt;/FQL&gt;&lt;FQL&gt;&lt;Q&gt;US6792951054^FF_TAX_CF(ANN_R,2020,,,,USD)&lt;/Q&gt;&lt;R&gt;1&lt;/R&gt;&lt;C&gt;1&lt;/C&gt;&lt;D xsi:type="xsd:double"&gt;0.978&lt;/D&gt;&lt;/FQL&gt;&lt;FQL&gt;&lt;Q&gt;US6792951054^FF_PTX_INC(ANN_R,2020,,,,USD)&lt;/Q&gt;&lt;R&gt;1&lt;/R&gt;&lt;C&gt;1&lt;/C&gt;&lt;D xsi:type="xsd:double"&gt;-266.191&lt;/D&gt;&lt;/FQL&gt;&lt;FQL&gt;&lt;Q&gt;US62944T1051^FF_TAX_CF(ANN_R,2012,,,,USD)&lt;/Q&gt;&lt;R&gt;1&lt;/R&gt;&lt;C&gt;1&lt;/C&gt;&lt;D xsi:type="xsd:double"&gt;59.604&lt;/D&gt;&lt;/FQL&gt;&lt;FQL&gt;&lt;Q&gt;US62944T1051^FF_PTX_INC(ANN_R,2012,,,,USD)&lt;/Q&gt;&lt;R&gt;1&lt;/R&gt;&lt;C&gt;1&lt;/C&gt;&lt;D xsi:type="xsd:double"&gt;275.077&lt;/D&gt;&lt;/FQL&gt;&lt;FQL&gt;&lt;Q&gt;US62944T1051^FF_TAX_CF(ANN_R,2013,,,,USD)&lt;/Q&gt;&lt;R&gt;1&lt;/R&gt;&lt;C&gt;1&lt;/C&gt;&lt;D xsi:type="xsd:double"&gt;113.224&lt;/D&gt;&lt;/FQL&gt;&lt;FQL&gt;&lt;Q&gt;US62944T1051^FF_PTX_INC(ANN_R,2013,,,,USD)&lt;/Q&gt;&lt;R&gt;1&lt;/R&gt;&lt;C&gt;1&lt;/C&gt;&lt;D xsi:type="xsd:double"&gt;418.696&lt;/D&gt;&lt;/FQL&gt;&lt;FQL&gt;&lt;Q&gt;US62944T1051^FF_TAX_CF(ANN_R,2014,,,,USD)&lt;/Q&gt;&lt;R&gt;1&lt;/R&gt;&lt;C&gt;1&lt;/C&gt;&lt;D xsi:type="xsd:double"&gt;181.84&lt;/D&gt;&lt;/FQL&gt;&lt;FQL&gt;&lt;Q&gt;US62944T1051^FF_PTX_INC(ANN_R,2014,,,,USD)&lt;/Q&gt;&lt;R&gt;1&lt;/R&gt;&lt;C&gt;1&lt;/C&gt;&lt;D xsi:type="xsd:double"&gt;453.546&lt;/D&gt;&lt;/FQL&gt;&lt;FQL&gt;&lt;Q&gt;US62944T1051^FF_TAX_CF(ANN_R,2015,,,,USD)&lt;/Q&gt;&lt;R&gt;1&lt;/R&gt;&lt;C&gt;1&lt;/C&gt;&lt;D xsi:type="xsd:double"&gt;194.67&lt;/D&gt;&lt;/FQL&gt;&lt;FQL&gt;&lt;Q&gt;US62944T1051^FF_PTX_INC(ANN_R,2015,,,,USD)&lt;/Q&gt;&lt;R&gt;1&lt;/R&gt;&lt;C&gt;1&lt;/C&gt;&lt;D xsi:type="xsd:double"&gt;603.212&lt;/D&gt;&lt;/FQL&gt;&lt;FQL&gt;&lt;Q&gt;US62944T1051^FF_TAX_CF(ANN_R,2016,,,,USD)&lt;/Q&gt;&lt;R&gt;1&lt;/R&gt;&lt;C&gt;1&lt;/C&gt;&lt;D xsi:type="xsd:double"&gt;218.984&lt;/D&gt;&lt;/FQL&gt;&lt;FQL&gt;&lt;Q&gt;US62944T1051^FF_PTX_INC(ANN_R,2016,,,,USD)&lt;/Q&gt;&lt;R&gt;1&lt;/R&gt;&lt;C&gt;1&lt;/C&gt;&lt;D xsi:type="xsd:double"&gt;661.697&lt;/D&gt;&lt;/FQL&gt;&lt;FQL&gt;&lt;Q&gt;US62944T1051^FF_TAX_CF(ANN_R,2017,,,,USD)&lt;/Q&gt;&lt;R&gt;1&lt;/R&gt;&lt;C&gt;1&lt;/C&gt;&lt;D xsi:type="xsd:double"&gt;260.232&lt;/D&gt;&lt;/FQL&gt;&lt;FQL&gt;&lt;Q&gt;US62944T1051^FF_PTX_INC(ANN_R,2017,,,,USD)&lt;/Q&gt;&lt;R&gt;1&lt;/R&gt;&lt;C&gt;1&lt;/C&gt;&lt;D xsi:type="xsd:double"&gt;846.911&lt;/D&gt;&lt;/FQL&gt;&lt;FQL&gt;&lt;Q&gt;US62944T1051^FF_TAX_CF(ANN_R,2018,,,,USD)&lt;/Q&gt;&lt;R&gt;1&lt;/R&gt;&lt;C&gt;1&lt;/C&gt;&lt;D xsi:type="xsd:double"&gt;181.166&lt;/D&gt;&lt;/FQL&gt;&lt;FQL&gt;&lt;Q&gt;US62944T1051^FF_PTX_INC(ANN_R,2018,,,,USD)&lt;/Q&gt;&lt;R&gt;1&lt;/R&gt;&lt;C&gt;1&lt;/C&gt;&lt;D xsi:type="xsd:double"&gt;959.732&lt;/D&gt;&lt;/FQL&gt;&lt;FQL&gt;&lt;Q&gt;US62944T1051^FF_TAX_CF(ANN_R,2019,,,,USD)&lt;/Q&gt;&lt;R&gt;1&lt;/R&gt;&lt;C&gt;1&lt;/C&gt;&lt;D xsi:type="xsd:double"&gt;153.915&lt;/D&gt;&lt;/FQL&gt;&lt;FQL&gt;&lt;Q&gt;US62944T1051^FF_PTX_INC(ANN_R,2019,,,,USD)&lt;/Q&gt;&lt;R&gt;1&lt;/R&gt;&lt;C&gt;1&lt;/C&gt;&lt;D xsi:type="xsd:double"&gt;1025.795&lt;/D&gt;&lt;/FQL&gt;&lt;FQL&gt;&lt;Q&gt;US62944T1051^FF_TAX_CF(ANN_R,2020,,,,USD)&lt;/Q&gt;&lt;R&gt;1&lt;/R&gt;&lt;C&gt;1&lt;/C&gt;&lt;D xsi:type="xsd:double"&gt;163.076&lt;/D&gt;&lt;/FQL&gt;&lt;FQL&gt;&lt;Q&gt;US62944T1051^FF_PTX_INC(ANN_R,2020,,,,USD)&lt;/Q&gt;&lt;R&gt;1&lt;/R&gt;&lt;C&gt;1&lt;/C&gt;&lt;D xsi:type="xsd:double"&gt;1078.033&lt;/D&gt;&lt;/FQL&gt;&lt;FQL&gt;&lt;Q&gt;US6703461052^FF_TAX_CF(ANN_R,2012,,,,USD)&lt;/Q&gt;&lt;R&gt;1&lt;/R&gt;&lt;C&gt;1&lt;/C&gt;&lt;D xsi:type="xsd:double"&gt;313.5&lt;/D&gt;&lt;/FQL&gt;&lt;FQL&gt;&lt;Q&gt;US6703461052^FF_PTX_INC(ANN_R,2012,,,,USD)&lt;/Q&gt;&lt;R&gt;1&lt;/R&gt;&lt;C&gt;1&lt;/C&gt;&lt;D xsi:type="xsd:double"&gt;852.94&lt;/D&gt;&lt;/FQL&gt;&lt;FQL&gt;&lt;Q&gt;US6703461052^FF_TAX_CF(ANN_R,2013,,,,USD)&lt;/Q&gt;&lt;R&gt;1&lt;/R&gt;&lt;C&gt;1&lt;/C&gt;&lt;D xsi:type="xsd:double"&gt;64.8&lt;/D&gt;&lt;/FQL&gt;&lt;FQL&gt;&lt;Q&gt;US6703461052^FF_PTX_INC(ANN_R,2013,,,,USD)&lt;/Q&gt;&lt;R&gt;1&lt;/R&gt;&lt;C&gt;1&lt;/C&gt;&lt;D xsi:type="xsd:double"&gt;791.123&lt;/D&gt;&lt;/FQL&gt;&lt;FQL&gt;&lt;Q&gt;US6703461052^FF_TAX_CF(ANN_R,2014,,,,USD)&lt;/Q&gt;&lt;R&gt;1&lt;/R&gt;&lt;C&gt;1&lt;/C&gt;&lt;D xsi:type="xsd:double"&gt;398.7&lt;/D&gt;&lt;/FQL&gt;&lt;FQL&gt;&lt;Q&gt;US6703461052^FF_PTX_INC(ANN_R,2014,,,,USD)&lt;/Q&gt;&lt;R&gt;1&lt;/R&gt;&lt;C&gt;1&lt;/C&gt;&lt;D xsi:type="xsd:double"&gt;1204.577&lt;/D&gt;&lt;/FQL&gt;&lt;FQL&gt;&lt;Q&gt;US6703461052^FF_TAX_CF(ANN_R,2015,,,,USD)&lt;/Q&gt;&lt;R&gt;1&lt;/R&gt;&lt;C&gt;1&lt;/C&gt;&lt;D xsi:type="xsd:double"&gt;260.3&lt;/D&gt;&lt;/FQL&gt;&lt;FQL&gt;&lt;Q&gt;US6703461052^FF_PTX_INC(ANN_R,2015,,,,USD)&lt;/Q&gt;&lt;R&gt;1&lt;/R&gt;&lt;C&gt;1&lt;/C&gt;&lt;D xsi:type="xsd:double"&gt;241.866&lt;/D&gt;&lt;/FQL&gt;&lt;FQL&gt;&lt;Q&gt;US6703461052^FF_TAX_CF(ANN_R,2016,,,,USD)&lt;/Q&gt;&lt;R&gt;1&lt;/R&gt;&lt;C&gt;1&lt;/C&gt;&lt;D xsi:type="xsd:double"&gt;329.3&lt;/D&gt;&lt;/FQL&gt;&lt;FQL&gt;&lt;Q&gt;US6703461052^FF_PTX_INC(ANN_R,2016,,,,USD)&lt;/Q&gt;&lt;R&gt;1&lt;/R&gt;&lt;C&gt;1&lt;/C&gt;&lt;D xsi:type="xsd:double"&gt;1298.659&lt;/D&gt;&lt;/FQL&gt;&lt;FQL&gt;&lt;Q&gt;US6703461052^FF_TAX_CF(ANN_R,2017,,,,USD)&lt;/Q&gt;&lt;R&gt;1&lt;/R&gt;&lt;C&gt;1&lt;/C&gt;&lt;D xsi:type="xsd:double"&gt;699.8&lt;/D&gt;&lt;/FQL&gt;&lt;FQL&gt;&lt;Q&gt;US6703461052^FF_PTX_INC(ANN_R,2017,,,,USD)&lt;/Q&gt;&lt;R&gt;1&lt;/R&gt;&lt;C&gt;1&lt;/C&gt;&lt;D xsi:type="xsd:double"&gt;1749.957&lt;/D&gt;&lt;/FQL&gt;&lt;FQL&gt;&lt;Q&gt;US6703461052^FF_TAX_CF(ANN_R,2018,,,,USD)&lt;/Q&gt;&lt;R&gt;1&lt;/R&gt;&lt;C&gt;1&lt;/C&gt;&lt;D xsi:type="xsd:double"&gt;561.1&lt;/D&gt;&lt;/FQL&gt;&lt;FQL&gt;&lt;Q&gt;US6703461052^FF_PTX_INC(ANN_R,2018,,,,USD)&lt;/Q&gt;&lt;R&gt;1&lt;/R&gt;&lt;C&gt;1&lt;/C&gt;&lt;D xsi:type="xsd:double"&gt;3229.391&lt;/D&gt;&lt;/FQL&gt;&lt;FQL&gt;&lt;Q&gt;US6703461052^FF_TAX_CF(ANN_R,2019,,,,USD)&lt;/Q&gt;&lt;R&gt;1&lt;/R&gt;&lt;C&gt;1&lt;/C&gt;&lt;D xsi:type="xsd:double"&gt;525.2&lt;/D&gt;&lt;/FQL&gt;&lt;FQL&gt;&lt;Q&gt;US6703461052^FF_PTX_INC(ANN_R,2019,,,,USD)&lt;/Q&gt;&lt;R&gt;1&lt;/R&gt;&lt;C&gt;1&lt;/C&gt;&lt;D xsi:type="xsd:double"&gt;1782.807&lt;/D&gt;&lt;/FQL&gt;&lt;FQL&gt;&lt;Q&gt;US6703461052^FF_TAX_CF(ANN_R,2020,,,,USD)&lt;/Q&gt;&lt;R&gt;1&lt;/R&gt;&lt;C&gt;1&lt;/C&gt;&lt;D xsi:type="xsd:double"&gt;50.3&lt;/D&gt;&lt;/FQL&gt;&lt;FQL&gt;&lt;Q&gt;US6703461052^FF_PTX_INC(ANN_R,2020,,,,USD)&lt;/Q&gt;&lt;R&gt;1&lt;/R&gt;&lt;C&gt;1&lt;/C&gt;&lt;D xsi:type="xsd:double"&gt;835.538&lt;/D&gt;&lt;/FQL&gt;&lt;FQL&gt;&lt;Q&gt;JE00BYSS4X48^FF_TAX_CF(ANN_R,2012,,,,USD)&lt;/Q&gt;&lt;R&gt;0&lt;/R&gt;&lt;C&gt;0&lt;/C&gt;&lt;/FQL&gt;&lt;FQL&gt;&lt;Q&gt;JE00BYSS4X48^FF_PTX_INC(ANN_R,2012,,,,USD)&lt;/Q&gt;&lt;R&gt;0&lt;/R&gt;&lt;C&gt;0&lt;/C&gt;&lt;/FQL&gt;&lt;FQL&gt;&lt;Q&gt;JE00BYSS4X48^FF_TAX_CF(ANN_R,2013,,,,USD)&lt;/Q&gt;&lt;R&gt;1&lt;/R&gt;&lt;C&gt;1&lt;/C&gt;&lt;D xsi:type="xsd:double"&gt;0.689&lt;/D&gt;&lt;/FQL&gt;&lt;FQL&gt;&lt;Q&gt;JE00BYSS4X48^FF_PTX_INC(ANN_R,2013,,,,USD)&lt;/Q&gt;&lt;R&gt;1&lt;/R&gt;&lt;C&gt;1&lt;/C&gt;&lt;D xsi:type="xsd:double"&gt;-77.017&lt;/D&gt;&lt;/FQL&gt;&lt;FQL&gt;&lt;Q&gt;JE00BYSS4X48^FF_TAX_CF(ANN_R,2014,,,,USD)&lt;/Q&gt;&lt;R&gt;1&lt;/R&gt;&lt;C&gt;1&lt;/C&gt;&lt;D xsi:type="xsd:double"&gt;0.282&lt;/D&gt;&lt;/FQL&gt;&lt;FQL&gt;&lt;Q&gt;JE00BYSS4X48^FF_PTX_INC(ANN_R,2014,,,,USD)&lt;/Q&gt;&lt;R&gt;1&lt;/R&gt;&lt;C&gt;1&lt;/C&gt;&lt;D xsi:type="xsd:double"&gt;-80.3&lt;/D&gt;&lt;/FQL&gt;&lt;FQL&gt;&lt;Q&gt;JE00BYSS4X48^FF_TAX_CF(ANN_R,2015,,,,USD)&lt;/Q&gt;&lt;R&gt;1&lt;/R&gt;&lt;C&gt;1&lt;/C&gt;&lt;D xsi:type="xsd:double"&gt;1.688&lt;/D&gt;&lt;/FQL&gt;&lt;FQL&gt;&lt;Q&gt;JE00BYSS4X48^FF_PTX_INC(ANN_R,2015,,,,USD)&lt;/Q&gt;&lt;R&gt;1&lt;/R&gt;&lt;C&gt;1&lt;/C&gt;&lt;D xsi:type="xsd:double"&gt;-107.147&lt;/D&gt;&lt;/FQL&gt;&lt;FQL&gt;&lt;Q&gt;JE00BYSS4X48^FF_TAX_CF(ANN_R,2016,,,,USD)&lt;/Q&gt;&lt;R&gt;1&lt;/R&gt;&lt;C&gt;1&lt;/C&gt;&lt;D xsi:type="xsd:double"&gt;9.447&lt;/D&gt;&lt;/FQL&gt;&lt;FQL&gt;&lt;Q&gt;JE00BYSS4X48^FF_PTX_INC(ANN_R,2016,,,,USD)&lt;/Q&gt;&lt;R&gt;1&lt;/R&gt;&lt;C&gt;1&lt;/C&gt;&lt;D xsi:type="xsd:double"&gt;-121.464&lt;/D&gt;&lt;/FQL&gt;&lt;FQL&gt;&lt;Q&gt;JE00BYSS4X48^FF_TAX_CF(ANN_R,2017,,,,USD)&lt;/Q&gt;&lt;R&gt;1&lt;/R&gt;&lt;C&gt;1&lt;/C&gt;&lt;D xsi:type="xsd:double"&gt;10.286&lt;/D&gt;&lt;/FQL&gt;&lt;FQL&gt;&lt;Q&gt;JE00BYSS4X48^FF_PTX_INC(ANN_R,2017,,,,USD)&lt;/Q&gt;&lt;R&gt;1&lt;/R&gt;&lt;C&gt;1&lt;/C&gt;&lt;D xsi:type="xsd:double"&gt;-48.497&lt;/D&gt;&lt;/FQL&gt;&lt;FQL&gt;&lt;Q&gt;JE00BYSS4X48^FF_TAX_CF(ANN_R,2018,,,,USD)&lt;/Q&gt;&lt;R&gt;1&lt;/R&gt;&lt;C&gt;1&lt;/C&gt;&lt;D xsi:type="xsd:double"&gt;20.35&lt;/D&gt;&lt;/FQL&gt;&lt;FQL&gt;&lt;Q&gt;JE00BYSS4X48^FF_PTX_INC(ANN_R,2018,,,,USD)&lt;/Q&gt;&lt;R&gt;1&lt;/R&gt;&lt;C&gt;1&lt;/C&gt;&lt;D xsi:type="xsd:double"&gt;-45.942&lt;/D&gt;&lt;/FQL&gt;&lt;FQL&gt;&lt;Q&gt;JE00BYSS4X48^FF_TAX_CF(ANN_R,2019,,,,USD)&lt;/Q&gt;&lt;R&gt;1&lt;/R&gt;&lt;C&gt;1&lt;/C&gt;&lt;D xsi:type="xsd:double"&gt;11.241&lt;/D&gt;&lt;/FQL&gt;&lt;FQL&gt;&lt;Q&gt;JE00BYSS4X48^FF_PTX_INC(ANN_R,2019,,,,USD)&lt;/Q&gt;&lt;R&gt;1&lt;/R&gt;&lt;C&gt;1&lt;/C&gt;&lt;D xsi:type="xsd:double"&gt;-8.824&lt;/D&gt;&lt;/FQL&gt;&lt;FQL&gt;&lt;Q&gt;JE00BYSS4X48^FF_TAX_CF(ANN_R,2020,,,,USD)&lt;/Q&gt;&lt;R&gt;1&lt;/R&gt;&lt;C&gt;1&lt;/C&gt;&lt;D xsi:type="xsd:double"&gt;-3.261&lt;/D&gt;&lt;/FQL&gt;&lt;FQL&gt;&lt;Q&gt;JE00BYSS4X48^FF_PTX_INC(ANN_R,2020,,,,USD)&lt;/Q&gt;&lt;R&gt;1&lt;/R&gt;&lt;C&gt;1&lt;/C&gt;&lt;D xsi:type="xsd:double"&gt;18.102&lt;/D&gt;&lt;/FQL&gt;&lt;FQL&gt;&lt;Q&gt;US6700024010^FF_TAX_CF(ANN_R,2012,,,,USD)&lt;/Q&gt;&lt;R&gt;0&lt;/R&gt;&lt;C&gt;0&lt;/C&gt;&lt;/FQL&gt;&lt;FQL&gt;&lt;Q&gt;US6700024010^FF_PTX_INC(ANN_R,2012,,,,USD)&lt;/Q&gt;&lt;R&gt;1&lt;/R&gt;&lt;C&gt;1&lt;/C&gt;&lt;D xsi:type="xsd:double"&gt;-28.507&lt;/D&gt;&lt;/FQL&gt;&lt;FQL&gt;&lt;Q&gt;US6700024010^FF_TAX_CF(ANN_R,2013,,,,USD)&lt;/Q&gt;&lt;R&gt;0&lt;/R&gt;&lt;C&gt;0&lt;/C&gt;&lt;/FQL&gt;&lt;FQL&gt;&lt;Q&gt;US6700024010^FF_PTX_INC(ANN_R,2013,,,,USD)&lt;/Q&gt;&lt;R&gt;1&lt;/R&gt;&lt;C&gt;1&lt;/C&gt;&lt;D xsi:type="xsd:double"&gt;-51.958&lt;/D&gt;&lt;/FQL&gt;&lt;FQL&gt;&lt;Q&gt;US6700024010^FF_TAX_CF(ANN_R,2014,,,,USD)&lt;/Q&gt;&lt;R&gt;0&lt;/R&gt;&lt;C&gt;0&lt;/C&gt;&lt;/FQL&gt;&lt;FQL&gt;&lt;Q&gt;US6700024010^FF_PTX_INC(ANN_R,2014,,,,USD)&lt;/Q&gt;&lt;R&gt;1&lt;/R&gt;&lt;C&gt;1&lt;/C&gt;&lt;D xsi:type="xsd:double"&gt;-82.947&lt;/D&gt;&lt;/FQL&gt;&lt;FQL&gt;&lt;Q&gt;US6700024010^FF_TAX_CF(ANN_R,2015,,,,USD)&lt;/Q&gt;&lt;R&gt;0&lt;/R&gt;&lt;C&gt;0&lt;/C&gt;&lt;/FQL&gt;&lt;FQL&gt;&lt;Q&gt;US6700024010^FF_PTX_INC(ANN_R,2015,,,,USD)&lt;/Q&gt;&lt;R&gt;1&lt;/R&gt;&lt;C&gt;1&lt;/C&gt;&lt;D xsi:type="xsd:double"&gt;-156.937&lt;/D&gt;&lt;/FQL&gt;&lt;FQL&gt;&lt;Q&gt;US6700024010^FF_TAX_CF(ANN_R,2016,,,,USD)&lt;/Q&gt;&lt;R&gt;0&lt;/R&gt;&lt;C&gt;0&lt;/C&gt;&lt;/FQL&gt;&lt;FQL&gt;&lt;Q&gt;US6700024010^FF_PTX_INC(ANN_R,2016,,,,USD)&lt;/Q&gt;&lt;R&gt;1&lt;/R&gt;&lt;C&gt;1&lt;/C&gt;&lt;D xsi:type="xsd:double"&gt;-279.966&lt;/D&gt;&lt;/FQL&gt;&lt;FQL&gt;&lt;Q&gt;US6700024010^FF_TAX_CF(ANN_R,2017,,,,USD)&lt;/Q&gt;&lt;R&gt;0&lt;/R&gt;&lt;C&gt;0&lt;/C&gt;&lt;/FQL&gt;&lt;FQL&gt;&lt;Q&gt;US6700024010^FF_PTX_INC(ANN_R,2017,,,,USD)&lt;/Q&gt;&lt;R&gt;1&lt;/R&gt;&lt;C&gt;1&lt;/C&gt;&lt;D xsi:type="xsd:double"&gt;-183.769&lt;/D&gt;&lt;/FQL&gt;&lt;FQL&gt;&lt;Q&gt;US6700024010^FF_TAX_CF(ANN_R,2018,,,,USD)&lt;/Q&gt;&lt;R&gt;0&lt;/R&gt;&lt;C&gt;0&lt;/C&gt;&lt;/FQL&gt;&lt;FQL&gt;&lt;Q&gt;US6700024010^FF_PTX_INC(ANN_R,2018,,,,USD)&lt;/Q&gt;&lt;R&gt;1&lt;/R&gt;&lt;C&gt;1&lt;/C&gt;&lt;D xsi:type="xsd:double"&gt;-184.748&lt;/D&gt;&lt;/FQL&gt;&lt;FQL&gt;&lt;Q&gt;US6700024010^FF_TAX_CF(ANN_R,2019,,,,USD)&lt;/Q&gt;&lt;R&gt;0&lt;/R&gt;&lt;C&gt;0&lt;/C&gt;&lt;/FQL&gt;&lt;FQL&gt;&lt;Q&gt;US6700024010^FF_PTX_INC(ANN_R,2019,,,,USD)&lt;/Q&gt;&lt;R&gt;1&lt;/R&gt;&lt;C&gt;1&lt;/C&gt;&lt;D xsi:type="xsd:double"&gt;-132.694&lt;/D&gt;&lt;/FQL&gt;&lt;FQL&gt;&lt;Q&gt;US6700024010^FF_TAX_CF(ANN_R,2020,,,,USD)&lt;/Q&gt;&lt;R&gt;0&lt;/R&gt;&lt;C&gt;0&lt;/C&gt;&lt;/FQL&gt;&lt;FQL&gt;&lt;Q&gt;US6700024010^FF_PTX_INC(ANN_R,2020,,,,USD)&lt;/Q&gt;&lt;R&gt;1&lt;/R&gt;&lt;C&gt;1&lt;/C&gt;&lt;D xsi:type="xsd:double"&gt;-418.259&lt;/D&gt;&lt;/FQL&gt;&lt;FQL&gt;&lt;Q&gt;US6516391066^FF_TAX_CF(ANN_R,2012,,,,USD)&lt;/Q&gt;&lt;R&gt;1&lt;/R&gt;&lt;C&gt;1&lt;/C&gt;&lt;D xsi:type="xsd:double"&gt;1261&lt;/D&gt;&lt;/FQL&gt;&lt;FQL&gt;&lt;Q&gt;US6516391066^FF_PTX_INC(ANN_R,2012,,,,USD)&lt;/Q&gt;&lt;R&gt;1&lt;/R&gt;&lt;C&gt;1&lt;/C&gt;&lt;D xsi:type="xsd:double"&gt;3114&lt;/D&gt;&lt;/FQL&gt;&lt;FQL&gt;&lt;Q&gt;US6516391066^FF_TAX_CF(ANN_R,2013,,,,USD)&lt;/Q&gt;&lt;R&gt;1&lt;/R&gt;&lt;C&gt;1&lt;/C&gt;&lt;D xsi:type="xsd:double"&gt;361&lt;/D&gt;&lt;/FQL&gt;&lt;FQL&gt;&lt;Q&gt;US6516391066^FF_PTX_INC(ANN_R,2013,,,,USD)&lt;/Q&gt;&lt;R&gt;1&lt;/R&gt;&lt;C&gt;1&lt;/C&gt;&lt;D xsi:type="xsd:double"&gt;-3585&lt;/D&gt;&lt;/FQL&gt;&lt;FQL&gt;&lt;Q&gt;US6516391066^FF_TAX_CF(ANN_R,2014,,,,USD)&lt;/Q&gt;&lt;R&gt;1&lt;/R&gt;&lt;C&gt;1&lt;/C&gt;&lt;D xsi:type="xsd:double"&gt;187&lt;/D&gt;&lt;/FQL&gt;&lt;FQL&gt;&lt;Q&gt;US6516391066^FF_PTX_INC(ANN_R,2014,,,,USD)&lt;/Q&gt;&lt;R&gt;1&lt;/R&gt;&lt;C&gt;1&lt;/C&gt;&lt;D xsi:type="xsd:double"&gt;506&lt;/D&gt;&lt;/FQL&gt;&lt;FQL&gt;&lt;Q&gt;US6516391066^FF_TAX_CF(ANN_R,2015,,,,USD)&lt;/Q&gt;&lt;R&gt;1&lt;/R&gt;&lt;C&gt;1&lt;/C&gt;&lt;D xsi:type="xsd:double"&gt;77&lt;/D&gt;&lt;/FQL&gt;&lt;FQL&gt;&lt;Q&gt;US6516391066^FF_PTX_INC(ANN_R,2015,,,,USD)&lt;/Q&gt;&lt;R&gt;1&lt;/R&gt;&lt;C&gt;1&lt;/C&gt;&lt;D xsi:type="xsd:double"&gt;295&lt;/D&gt;&lt;/FQL&gt;&lt;FQL&gt;&lt;Q&gt;US6516391066^FF_TAX_CF(ANN_R,2016,,,,USD)&lt;/Q&gt;&lt;R&gt;1&lt;/R&gt;&lt;C&gt;1&lt;/C&gt;&lt;D xsi:type="xsd:double"&gt;85&lt;/D&gt;&lt;/FQL&gt;&lt;FQL&gt;&lt;Q&gt;US6516391066^FF_PTX_INC(ANN_R,2016,,,,USD)&lt;/Q&gt;&lt;R&gt;1&lt;/R&gt;&lt;C&gt;1&lt;/C&gt;&lt;D xsi:type="xsd:double"&gt;-214&lt;/D&gt;&lt;/FQL&gt;&lt;FQL&gt;&lt;Q&gt;US6516391066^FF_TAX_CF(ANN_R,2017,,,,USD)&lt;/Q&gt;&lt;R&gt;1&lt;/R&gt;&lt;C&gt;1&lt;/C&gt;&lt;D xsi:type="xsd:double"&gt;214&lt;/D&gt;&lt;/FQL&gt;&lt;FQL&gt;&lt;Q&gt;US6516391066^FF_PTX_INC(ANN_R,2017,,,,USD)&lt;/Q&gt;&lt;R&gt;1&lt;/R&gt;&lt;C&gt;1&lt;/C&gt;&lt;D xsi:type="xsd:double"&gt;1072&lt;/D&gt;&lt;/FQL&gt;&lt;FQL&gt;&lt;Q&gt;US6516391066^FF_TAX_CF(ANN_R,2018,,,,USD)&lt;/Q&gt;&lt;R&gt;1&lt;/R&gt;&lt;C&gt;1&lt;/C&gt;&lt;D xsi:type="xsd:double"&gt;429&lt;/D&gt;&lt;/FQL&gt;&lt;FQL&gt;&lt;Q&gt;US6516391066^FF_PTX_INC(ANN_R,2018,,,,USD)&lt;/Q&gt;&lt;R&gt;1&lt;/R&gt;&lt;C&gt;1&lt;/C&gt;&lt;D xsi:type="xsd:double"&gt;738&lt;/D&gt;&lt;/FQL&gt;&lt;FQL&gt;&lt;Q&gt;US6516391066^FF_TAX_CF(ANN_R,2019,,,,USD)&lt;/Q&gt;&lt;R&gt;1&lt;/R&gt;&lt;C&gt;1&lt;/C&gt;&lt;D xsi:type="xsd:double"&gt;437&lt;/D&gt;&lt;/FQL&gt;&lt;FQL&gt;&lt;Q&gt;US6516391066^FF_PTX_INC(ANN_R,2019,,,,USD)&lt;/Q&gt;&lt;R&gt;1&lt;/R&gt;&lt;C&gt;1&lt;/C&gt;&lt;D xsi:type="xsd:double"&gt;3693&lt;/D&gt;&lt;/FQL&gt;&lt;FQL&gt;&lt;Q&gt;US6516391066^FF_TAX_CF(ANN_R,2020,,,,USD)&lt;/Q&gt;&lt;R&gt;1&lt;/R&gt;&lt;C&gt;1&lt;/C&gt;&lt;D xsi:type="xsd:double"&gt;400&lt;/D&gt;&lt;/FQL&gt;&lt;FQL&gt;&lt;Q&gt;US6516391066^FF_PTX_INC(ANN_R,2020,,,,USD)&lt;/Q&gt;&lt;R&gt;1&lt;/R&gt;&lt;C&gt;1&lt;/C&gt;&lt;D xsi:type="xsd:double"&gt;3143&lt;/D&gt;&lt;/FQL&gt;&lt;FQL&gt;&lt;Q&gt;US64110D1046^FF_TAX_CF(ANN_R,2012,,,,USD)&lt;/Q&gt;&lt;R&gt;1&lt;/R&gt;&lt;C&gt;1&lt;/C&gt;&lt;D xsi:type="xsd:double"&gt;46.7&lt;/D&gt;&lt;/FQL&gt;&lt;FQL&gt;&lt;Q&gt;US64110D1046^FF_PTX_INC(ANN_R,2012,,,,USD)&lt;/Q&gt;&lt;R&gt;1&lt;/R&gt;&lt;C&gt;1&lt;/C&gt;&lt;D xsi:type="xsd:double"&gt;566.6&lt;/D&gt;&lt;/FQL&gt;&lt;FQL&gt;&lt;Q&gt;US64110D1046^FF_TAX_CF(ANN_R,2013,,,,USD)&lt;/Q&gt;&lt;R&gt;1&lt;/R&gt;&lt;C&gt;1&lt;/C&gt;&lt;D xsi:type="xsd:double"&gt;58.1&lt;/D&gt;&lt;/FQL&gt;&lt;FQL&gt;&lt;Q&gt;US64110D1046^FF_PTX_INC(ANN_R,2013,,,,USD)&lt;/Q&gt;&lt;R&gt;1&lt;/R&gt;&lt;C&gt;1&lt;/C&gt;&lt;D xsi:type="xsd:double"&gt;740.7&lt;/D&gt;&lt;/FQL&gt;&lt;FQL&gt;&lt;Q&gt;US64110D1046^FF_TAX_CF(ANN_R,2014,,,,USD)&lt;/Q&gt;&lt;R&gt;1&lt;/R&gt;&lt;C&gt;1&lt;/C&gt;&lt;D xsi:type="xsd:double"&gt;97.4&lt;/D&gt;&lt;/FQL&gt;&lt;FQL&gt;&lt;Q&gt;US64110D1046^FF_PTX_INC(ANN_R,2014,,,,USD)&lt;/Q&gt;&lt;R&gt;1&lt;/R&gt;&lt;C&gt;1&lt;/C&gt;&lt;D xsi:type="xsd:double"&gt;712.8&lt;/D&gt;&lt;/FQL&gt;&lt;FQL&gt;&lt;Q&gt;US64110D1046^FF_TAX_CF(ANN_R,2015,,,,USD)&lt;/Q&gt;&lt;R&gt;1&lt;/R&gt;&lt;C&gt;1&lt;/C&gt;&lt;D xsi:type="xsd:double"&gt;161&lt;/D&gt;&lt;/FQL&gt;&lt;FQL&gt;&lt;Q&gt;US64110D1046^FF_PTX_INC(ANN_R,2015,,,,USD)&lt;/Q&gt;&lt;R&gt;1&lt;/R&gt;&lt;C&gt;1&lt;/C&gt;&lt;D xsi:type="xsd:double"&gt;345&lt;/D&gt;&lt;/FQL&gt;&lt;FQL&gt;&lt;Q&gt;US64110D1046^FF_TAX_CF(ANN_R,2016,,,,USD)&lt;/Q&gt;&lt;R&gt;1&lt;/R&gt;&lt;C&gt;1&lt;/C&gt;&lt;D xsi:type="xsd:double"&gt;102&lt;/D&gt;&lt;/FQL&gt;&lt;FQL&gt;&lt;Q&gt;US64110D1046^FF_PTX_INC(ANN_R,2016,,,,USD)&lt;/Q&gt;&lt;R&gt;1&lt;/R&gt;&lt;C&gt;1&lt;/C&gt;&lt;D xsi:type="xsd:double"&gt;665&lt;/D&gt;&lt;/FQL&gt;&lt;FQL&gt;&lt;Q&gt;US64110D1046^FF_TAX_CF(ANN_R,2017,,,,USD)&lt;/Q&gt;&lt;R&gt;1&lt;/R&gt;&lt;C&gt;1&lt;/C&gt;&lt;D xsi:type="xsd:double"&gt;87&lt;/D&gt;&lt;/FQL&gt;&lt;FQL&gt;&lt;Q&gt;US64110D1046^FF_PTX_INC(ANN_R,2017,,,,USD)&lt;/Q&gt;&lt;R&gt;1&lt;/R&gt;&lt;C&gt;1&lt;/C&gt;&lt;D xsi:type="xsd:double"&gt;1199&lt;/D&gt;&lt;/FQL&gt;&lt;FQL&gt;&lt;Q&gt;US64110D1046^FF_TAX_CF(ANN_R,2018,,,,USD)&lt;/Q&gt;&lt;R&gt;1&lt;/R&gt;&lt;C&gt;1&lt;/C&gt;&lt;D xsi:type="xsd:double"&gt;205&lt;/D&gt;&lt;/FQL&gt;&lt;FQL&gt;&lt;Q&gt;US64110D1046^FF_PTX_INC(ANN_R,2018,,,,USD)&lt;/Q&gt;&lt;R&gt;1&lt;/R&gt;&lt;C&gt;1&lt;/C&gt;&lt;D xsi:type="xsd:double"&gt;1268&lt;/D&gt;&lt;/FQL&gt;&lt;FQL&gt;&lt;Q&gt;US64110D1046^FF_TAX_CF(ANN_R,2019,,,,USD)&lt;/Q&gt;&lt;R&gt;1&lt;/R&gt;&lt;C&gt;1&lt;/C&gt;&lt;D xsi:type="xsd:double"&gt;276&lt;/D&gt;&lt;/FQL&gt;&lt;FQL&gt;&lt;Q&gt;US64110D1046^FF_PTX_INC(ANN_R,2019,,,,USD)&lt;/Q&gt;&lt;R&gt;1&lt;/R&gt;&lt;C&gt;1&lt;/C&gt;&lt;D xsi:type="xsd:double"&gt;944&lt;/D&gt;&lt;/FQL&gt;&lt;FQL&gt;&lt;Q&gt;US64110D1046^FF_TAX_CF(ANN_R,2020,,,,USD)&lt;/Q&gt;&lt;R&gt;1&lt;/R&gt;&lt;C&gt;1&lt;/C&gt;&lt;D xsi:type="xsd:double"&gt;338&lt;/D&gt;&lt;/FQL&gt;&lt;FQL&gt;&lt;Q&gt;US64110D1046^FF_PTX_INC(ANN_R,2020,,,,USD)&lt;/Q&gt;&lt;R&gt;1&lt;/R&gt;&lt;C&gt;1&lt;/C&gt;&lt;D xsi:type="xsd:double"&gt;962&lt;/D&gt;&lt;/FQL&gt;&lt;FQL&gt;&lt;Q&gt;US6311031081^FF_TAX_CF(ANN_R,2012,,,,USD)&lt;/Q&gt;&lt;R&gt;1&lt;/R&gt;&lt;C&gt;1&lt;/C&gt;&lt;D xsi:type="xsd:double"&gt;177&lt;/D&gt;&lt;/FQL&gt;&lt;FQL&gt;&lt;Q&gt;US6311031081^FF_PTX_INC(ANN_R,2012,,,,USD)&lt;/Q&gt;&lt;R&gt;1&lt;/R&gt;&lt;C&gt;1&lt;/C&gt;&lt;D xsi:type="xsd:double"&gt;548&lt;/D&gt;&lt;/FQL&gt;&lt;FQL&gt;&lt;Q&gt;US6311031081^FF_TAX_CF(ANN_R,2013,,,,USD)&lt;/Q&gt;&lt;R&gt;1&lt;/R&gt;&lt;C&gt;1&lt;/C&gt;&lt;D xsi:type="xsd:double"&gt;157&lt;/D&gt;&lt;/FQL&gt;&lt;FQL&gt;&lt;Q&gt;US6311031081^FF_PTX_INC(ANN_R,2013,,,,USD)&lt;/Q&gt;&lt;R&gt;1&lt;/R&gt;&lt;C&gt;1&lt;/C&gt;&lt;D xsi:type="xsd:double"&gt;600&lt;/D&gt;&lt;/FQL&gt;&lt;FQL&gt;&lt;Q&gt;US6311031081^FF_TAX_CF(ANN_R,2014,,,,USD)&lt;/Q&gt;&lt;R&gt;1&lt;/R&gt;&lt;C&gt;1&lt;/C&gt;&lt;D xsi:type="xsd:double"&gt;190&lt;/D&gt;&lt;/FQL&gt;&lt;FQL&gt;&lt;Q&gt;US6311031081^FF_PTX_INC(ANN_R,2014,,,,USD)&lt;/Q&gt;&lt;R&gt;1&lt;/R&gt;&lt;C&gt;1&lt;/C&gt;&lt;D xsi:type="xsd:double"&gt;594&lt;/D&gt;&lt;/FQL&gt;&lt;FQL&gt;&lt;Q&gt;US6311031081^FF_TAX_CF(ANN_R,2015,,,,USD)&lt;/Q&gt;&lt;R&gt;1&lt;/R&gt;&lt;C&gt;1&lt;/C&gt;&lt;D xsi:type="xsd:double"&gt;202&lt;/D&gt;&lt;/FQL&gt;&lt;FQL&gt;&lt;Q&gt;US6311031081^FF_PTX_INC(ANN_R,2015,,,,USD)&lt;/Q&gt;&lt;R&gt;1&lt;/R&gt;&lt;C&gt;1&lt;/C&gt;&lt;D xsi:type="xsd:double"&gt;630&lt;/D&gt;&lt;/FQL&gt;&lt;FQL&gt;&lt;Q&gt;US6311031081^FF_TAX_CF(ANN_R,2016,,,,USD)&lt;/Q&gt;&lt;R&gt;1&lt;/R&gt;&lt;C&gt;1&lt;/C&gt;&lt;D xsi:type="xsd:double"&gt;191&lt;/D&gt;&lt;/FQL&gt;&lt;FQL&gt;&lt;Q&gt;US6311031081^FF_PTX_INC(ANN_R,2016,,,,USD)&lt;/Q&gt;&lt;R&gt;1&lt;/R&gt;&lt;C&gt;1&lt;/C&gt;&lt;D xsi:type="xsd:double"&gt;136&lt;/D&gt;&lt;/FQL&gt;&lt;FQL&gt;&lt;Q&gt;US6311031081^FF_TAX_CF(ANN_R,2017,,,,USD)&lt;/Q&gt;&lt;R&gt;1&lt;/R&gt;&lt;C&gt;1&lt;/C&gt;&lt;D xsi:type="xsd:double"&gt;154&lt;/D&gt;&lt;/FQL&gt;&lt;FQL&gt;&lt;Q&gt;US6311031081^FF_PTX_INC(ANN_R,2017,,,,USD)&lt;/Q&gt;&lt;R&gt;1&lt;/R&gt;&lt;C&gt;1&lt;/C&gt;&lt;D xsi:type="xsd:double"&gt;872&lt;/D&gt;&lt;/FQL&gt;&lt;FQL&gt;&lt;Q&gt;US6311031081^FF_TAX_CF(ANN_R,2018,,,,USD)&lt;/Q&gt;&lt;R&gt;1&lt;/R&gt;&lt;C&gt;1&lt;/C&gt;&lt;D xsi:type="xsd:double"&gt;221&lt;/D&gt;&lt;/FQL&gt;&lt;FQL&gt;&lt;Q&gt;US6311031081^FF_PTX_INC(ANN_R,2018,,,,USD)&lt;/Q&gt;&lt;R&gt;1&lt;/R&gt;&lt;C&gt;1&lt;/C&gt;&lt;D xsi:type="xsd:double"&gt;1064&lt;/D&gt;&lt;/FQL&gt;&lt;FQL&gt;&lt;Q&gt;US6311031081^FF_TAX_CF(ANN_R,2019,,,,USD)&lt;/Q&gt;&lt;R&gt;1&lt;/R&gt;&lt;C&gt;1&lt;/C&gt;&lt;D xsi:type="xsd:double"&gt;205&lt;/D&gt;&lt;/FQL&gt;&lt;FQL&gt;&lt;Q&gt;US6311031081^FF_PTX_INC(ANN_R,2019,,,,USD)&lt;/Q&gt;&lt;R&gt;1&lt;/R&gt;&lt;C&gt;1&lt;/C&gt;&lt;D xsi:type="xsd:double"&gt;1019&lt;/D&gt;&lt;/FQL&gt;&lt;FQL&gt;&lt;Q&gt;US6311031081^FF_TAX_CF(ANN_R,2020,,,,USD)&lt;/Q&gt;&lt;R&gt;1&lt;/R&gt;&lt;C&gt;1&lt;/C&gt;&lt;D xsi:type="xsd:double"&gt;290&lt;/D&gt;&lt;/FQL&gt;&lt;FQL&gt;&lt;Q&gt;US6311031081^FF_PTX_INC(ANN_R,2020,,,,USD)&lt;/Q&gt;&lt;R&gt;1&lt;/R&gt;&lt;C&gt;1&lt;/C&gt;&lt;D xsi:type="xsd:double"&gt;1212&lt;/D&gt;&lt;/FQL&gt;&lt;FQL&gt;&lt;Q&gt;US6200763075^FF_TAX_CF(ANN_R,2012,,,,USD)&lt;/Q&gt;&lt;R&gt;1&lt;/R&gt;&lt;C&gt;1&lt;/C&gt;&lt;D xsi:type="xsd:double"&gt;127&lt;/D&gt;&lt;/FQL&gt;&lt;FQL&gt;&lt;Q&gt;US6200763075^FF_PTX_INC(ANN_R,2012,,,,USD)&lt;/Q&gt;&lt;R&gt;1&lt;/R&gt;&lt;C&gt;1&lt;/C&gt;&lt;D xsi:type="xsd:double"&gt;1215&lt;/D&gt;&lt;/FQL&gt;&lt;FQL&gt;&lt;Q&gt;US6200763075^FF_TAX_CF(ANN_R,2013,,,,USD)&lt;/Q&gt;&lt;R&gt;1&lt;/R&gt;&lt;C&gt;1&lt;/C&gt;&lt;D xsi:type="xsd:double"&gt;246&lt;/D&gt;&lt;/FQL&gt;&lt;FQL&gt;&lt;Q&gt;US6200763075^FF_PTX_INC(ANN_R,2013,,,,USD)&lt;/Q&gt;&lt;R&gt;1&lt;/R&gt;&lt;C&gt;1&lt;/C&gt;&lt;D xsi:type="xsd:double"&gt;1145&lt;/D&gt;&lt;/FQL&gt;&lt;FQL&gt;&lt;Q&gt;US6200763075^FF_TAX_CF(ANN_R,2014,,,,USD)&lt;/Q&gt;&lt;R&gt;1&lt;/R&gt;&lt;C&gt;1&lt;/C&gt;&lt;D xsi:type="xsd:double"&gt;105&lt;/D&gt;&lt;/FQL&gt;&lt;FQL&gt;&lt;Q&gt;US6200763075^FF_PTX_INC(ANN_R,2014,,,,USD)&lt;/Q&gt;&lt;R&gt;1&lt;/R&gt;&lt;C&gt;1&lt;/C&gt;&lt;D xsi:type="xsd:double"&gt;-1161&lt;/D&gt;&lt;/FQL&gt;&lt;FQL&gt;&lt;Q&gt;US6200763075^FF_TAX_CF(ANN_R,2015,,,,USD)&lt;/Q&gt;&lt;R&gt;1&lt;/R&gt;&lt;C&gt;1&lt;/C&gt;&lt;D xsi:type="xsd:double"&gt;105&lt;/D&gt;&lt;/FQL&gt;&lt;FQL&gt;&lt;Q&gt;US6200763075^FF_PTX_INC(ANN_R,2015,,,,USD)&lt;/Q&gt;&lt;R&gt;1&lt;/R&gt;&lt;C&gt;1&lt;/C&gt;&lt;D xsi:type="xsd:double"&gt;917&lt;/D&gt;&lt;/FQL&gt;&lt;FQL&gt;&lt;Q&gt;US6200763075^FF_TAX_CF(ANN_R,2016,,,,USD)&lt;/Q&gt;&lt;R&gt;1&lt;/R&gt;&lt;C&gt;1&lt;/C&gt;&lt;D xsi:type="xsd:double"&gt;66&lt;/D&gt;&lt;/FQL&gt;&lt;FQL&gt;&lt;Q&gt;US6200763075^FF_PTX_INC(ANN_R,2016,,,,USD)&lt;/Q&gt;&lt;R&gt;1&lt;/R&gt;&lt;C&gt;1&lt;/C&gt;&lt;D xsi:type="xsd:double"&gt;844&lt;/D&gt;&lt;/FQL&gt;&lt;FQL&gt;&lt;Q&gt;US6200763075^FF_TAX_CF(ANN_R,2017,,,,USD)&lt;/Q&gt;&lt;R&gt;1&lt;/R&gt;&lt;C&gt;1&lt;/C&gt;&lt;D xsi:type="xsd:double"&gt;122&lt;/D&gt;&lt;/FQL&gt;&lt;FQL&gt;&lt;Q&gt;US6200763075^FF_PTX_INC(ANN_R,2017,,,,USD)&lt;/Q&gt;&lt;R&gt;1&lt;/R&gt;&lt;C&gt;1&lt;/C&gt;&lt;D xsi:type="xsd:double"&gt;1076&lt;/D&gt;&lt;/FQL&gt;&lt;FQL&gt;&lt;Q&gt;US6200763075^FF_TAX_CF(ANN_R,2018,,,,USD)&lt;/Q&gt;&lt;R&gt;1&lt;/R&gt;&lt;C&gt;1&lt;/C&gt;&lt;D xsi:type="xsd:double"&gt;119&lt;/D&gt;&lt;/FQL&gt;&lt;FQL&gt;&lt;Q&gt;US6200763075^FF_PTX_INC(ANN_R,2018,,,,USD)&lt;/Q&gt;&lt;R&gt;1&lt;/R&gt;&lt;C&gt;1&lt;/C&gt;&lt;D xsi:type="xsd:double"&gt;1102&lt;/D&gt;&lt;/FQL&gt;&lt;FQL&gt;&lt;Q&gt;US6200763075^FF_TAX_CF(ANN_R,2019,,</t>
        </r>
      </text>
    </comment>
    <comment ref="A3" authorId="0" shapeId="0" xr:uid="{C94A9624-ADCC-4B78-A245-CC8CD799B17F}">
      <text>
        <r>
          <rPr>
            <b/>
            <sz val="9"/>
            <color indexed="81"/>
            <rFont val="Tahoma"/>
            <family val="2"/>
          </rPr>
          <t>,,USD)&lt;/Q&gt;&lt;R&gt;1&lt;/R&gt;&lt;C&gt;1&lt;/C&gt;&lt;D xsi:type="xsd:double"&gt;138&lt;/D&gt;&lt;/FQL&gt;&lt;FQL&gt;&lt;Q&gt;US6200763075^FF_PTX_INC(ANN_R,2019,,,,USD)&lt;/Q&gt;&lt;R&gt;1&lt;/R&gt;&lt;C&gt;1&lt;/C&gt;&lt;D xsi:type="xsd:double"&gt;1001&lt;/D&gt;&lt;/FQL&gt;&lt;FQL&gt;&lt;Q&gt;US6200763075^FF_TAX_CF(ANN_R,2020,,,,USD)&lt;/Q&gt;&lt;R&gt;1&lt;/R&gt;&lt;C&gt;1&lt;/C&gt;&lt;D xsi:type="xsd:double"&gt;181&lt;/D&gt;&lt;/FQL&gt;&lt;FQL&gt;&lt;Q&gt;US6200763075^FF_PTX_INC(ANN_R,2020,,,,USD)&lt;/Q&gt;&lt;R&gt;1&lt;/R&gt;&lt;C&gt;1&lt;/C&gt;&lt;D xsi:type="xsd:double"&gt;1174&lt;/D&gt;&lt;/FQL&gt;&lt;FQL&gt;&lt;Q&gt;US6092071058^FF_TAX_CF(ANN_R,2012,,,,USD)&lt;/Q&gt;&lt;R&gt;1&lt;/R&gt;&lt;C&gt;1&lt;/C&gt;&lt;D xsi:type="xsd:double"&gt;1057&lt;/D&gt;&lt;/FQL&gt;&lt;FQL&gt;&lt;Q&gt;US6092071058^FF_PTX_INC(ANN_R,2012,,,,USD)&lt;/Q&gt;&lt;R&gt;1&lt;/R&gt;&lt;C&gt;1&lt;/C&gt;&lt;D xsi:type="xsd:double"&gt;1774&lt;/D&gt;&lt;/FQL&gt;&lt;FQL&gt;&lt;Q&gt;US6092071058^FF_TAX_CF(ANN_R,2013,,,,USD)&lt;/Q&gt;&lt;R&gt;1&lt;/R&gt;&lt;C&gt;1&lt;/C&gt;&lt;D xsi:type="xsd:double"&gt;760&lt;/D&gt;&lt;/FQL&gt;&lt;FQL&gt;&lt;Q&gt;US6092071058^FF_PTX_INC(ANN_R,2013,,,,USD)&lt;/Q&gt;&lt;R&gt;1&lt;/R&gt;&lt;C&gt;1&lt;/C&gt;&lt;D xsi:type="xsd:double"&gt;2392&lt;/D&gt;&lt;/FQL&gt;&lt;FQL&gt;&lt;Q&gt;US6092071058^FF_TAX_CF(ANN_R,2014,,,,USD)&lt;/Q&gt;&lt;R&gt;1&lt;/R&gt;&lt;C&gt;1&lt;/C&gt;&lt;D xsi:type="xsd:double"&gt;1238&lt;/D&gt;&lt;/FQL&gt;&lt;FQL&gt;&lt;Q&gt;US6092071058^FF_PTX_INC(ANN_R,2014,,,,USD)&lt;/Q&gt;&lt;R&gt;1&lt;/R&gt;&lt;C&gt;1&lt;/C&gt;&lt;D xsi:type="xsd:double"&gt;2554&lt;/D&gt;&lt;/FQL&gt;&lt;FQL&gt;&lt;Q&gt;US6092071058^FF_TAX_CF(ANN_R,2015,,,,USD)&lt;/Q&gt;&lt;R&gt;1&lt;/R&gt;&lt;C&gt;1&lt;/C&gt;&lt;D xsi:type="xsd:double"&gt;745&lt;/D&gt;&lt;/FQL&gt;&lt;FQL&gt;&lt;Q&gt;US6092071058^FF_PTX_INC(ANN_R,2015,,,,USD)&lt;/Q&gt;&lt;R&gt;1&lt;/R&gt;&lt;C&gt;1&lt;/C&gt;&lt;D xsi:type="xsd:double"&gt;7884&lt;/D&gt;&lt;/FQL&gt;&lt;FQL&gt;&lt;Q&gt;US6092071058^FF_TAX_CF(ANN_R,2016,,,,USD)&lt;/Q&gt;&lt;R&gt;1&lt;/R&gt;&lt;C&gt;1&lt;/C&gt;&lt;D xsi:type="xsd:double"&gt;527&lt;/D&gt;&lt;/FQL&gt;&lt;FQL&gt;&lt;Q&gt;US6092071058^FF_PTX_INC(ANN_R,2016,,,,USD)&lt;/Q&gt;&lt;R&gt;1&lt;/R&gt;&lt;C&gt;1&lt;/C&gt;&lt;D xsi:type="xsd:double"&gt;1497&lt;/D&gt;&lt;/FQL&gt;&lt;FQL&gt;&lt;Q&gt;US6092071058^FF_TAX_CF(ANN_R,2017,,,,USD)&lt;/Q&gt;&lt;R&gt;1&lt;/R&gt;&lt;C&gt;1&lt;/C&gt;&lt;D xsi:type="xsd:double"&gt;848&lt;/D&gt;&lt;/FQL&gt;&lt;FQL&gt;&lt;Q&gt;US6092071058^FF_PTX_INC(ANN_R,2017,,,,USD)&lt;/Q&gt;&lt;R&gt;1&lt;/R&gt;&lt;C&gt;1&lt;/C&gt;&lt;D xsi:type="xsd:double"&gt;3164&lt;/D&gt;&lt;/FQL&gt;&lt;FQL&gt;&lt;Q&gt;US6092071058^FF_TAX_CF(ANN_R,2018,,,,USD)&lt;/Q&gt;&lt;R&gt;1&lt;/R&gt;&lt;C&gt;1&lt;/C&gt;&lt;D xsi:type="xsd:double"&gt;864&lt;/D&gt;&lt;/FQL&gt;&lt;FQL&gt;&lt;Q&gt;US6092071058^FF_PTX_INC(ANN_R,2018,,,,USD)&lt;/Q&gt;&lt;R&gt;1&lt;/R&gt;&lt;C&gt;1&lt;/C&gt;&lt;D xsi:type="xsd:double"&gt;3620&lt;/D&gt;&lt;/FQL&gt;&lt;FQL&gt;&lt;Q&gt;US6092071058^FF_TAX_CF(ANN_R,2019,,,,USD)&lt;/Q&gt;&lt;R&gt;1&lt;/R&gt;&lt;C&gt;1&lt;/C&gt;&lt;D xsi:type="xsd:double"&gt;981&lt;/D&gt;&lt;/FQL&gt;&lt;FQL&gt;&lt;Q&gt;US6092071058^FF_PTX_INC(ANN_R,2019,,,,USD)&lt;/Q&gt;&lt;R&gt;1&lt;/R&gt;&lt;C&gt;1&lt;/C&gt;&lt;D xsi:type="xsd:double"&gt;3445&lt;/D&gt;&lt;/FQL&gt;&lt;FQL&gt;&lt;Q&gt;US6092071058^FF_TAX_CF(ANN_R,2020,,,,USD)&lt;/Q&gt;&lt;R&gt;1&lt;/R&gt;&lt;C&gt;1&lt;/C&gt;&lt;D xsi:type="xsd:double"&gt;1264&lt;/D&gt;&lt;/FQL&gt;&lt;FQL&gt;&lt;Q&gt;US6092071058^FF_PTX_INC(ANN_R,2020,,,,USD)&lt;/Q&gt;&lt;R&gt;1&lt;/R&gt;&lt;C&gt;1&lt;/C&gt;&lt;D xsi:type="xsd:double"&gt;4372&lt;/D&gt;&lt;/FQL&gt;&lt;FQL&gt;&lt;Q&gt;US5926881054^FF_TAX_CF(ANN_R,2012,,,,USD)&lt;/Q&gt;&lt;R&gt;1&lt;/R&gt;&lt;C&gt;1&lt;/C&gt;&lt;D xsi:type="xsd:double"&gt;78.009&lt;/D&gt;&lt;/FQL&gt;&lt;FQL&gt;&lt;Q&gt;US5926881054^FF_PTX_INC(ANN_R,2012,,,,USD)&lt;/Q&gt;&lt;R&gt;1&lt;/R&gt;&lt;C&gt;1&lt;/C&gt;&lt;D xsi:type="xsd:double"&gt;382.601&lt;/D&gt;&lt;/FQL&gt;&lt;FQL&gt;&lt;Q&gt;US5926881054^FF_TAX_CF(ANN_R,2013,,,,USD)&lt;/Q&gt;&lt;R&gt;1&lt;/R&gt;&lt;C&gt;1&lt;/C&gt;&lt;D xsi:type="xsd:double"&gt;83.2&lt;/D&gt;&lt;/FQL&gt;&lt;FQL&gt;&lt;Q&gt;US5926881054^FF_PTX_INC(ANN_R,2013,,,,USD)&lt;/Q&gt;&lt;R&gt;1&lt;/R&gt;&lt;C&gt;1&lt;/C&gt;&lt;D xsi:type="xsd:double"&gt;402.709&lt;/D&gt;&lt;/FQL&gt;&lt;FQL&gt;&lt;Q&gt;US5926881054^FF_TAX_CF(ANN_R,2014,,,,USD)&lt;/Q&gt;&lt;R&gt;1&lt;/R&gt;&lt;C&gt;1&lt;/C&gt;&lt;D xsi:type="xsd:double"&gt;95.143&lt;/D&gt;&lt;/FQL&gt;&lt;FQL&gt;&lt;Q&gt;US5926881054^FF_PTX_INC(ANN_R,2014,,,,USD)&lt;/Q&gt;&lt;R&gt;1&lt;/R&gt;&lt;C&gt;1&lt;/C&gt;&lt;D xsi:type="xsd:double"&gt;445.004&lt;/D&gt;&lt;/FQL&gt;&lt;FQL&gt;&lt;Q&gt;US5926881054^FF_TAX_CF(ANN_R,2015,,,,USD)&lt;/Q&gt;&lt;R&gt;1&lt;/R&gt;&lt;C&gt;1&lt;/C&gt;&lt;D xsi:type="xsd:double"&gt;85.458&lt;/D&gt;&lt;/FQL&gt;&lt;FQL&gt;&lt;Q&gt;US5926881054^FF_PTX_INC(ANN_R,2015,,,,USD)&lt;/Q&gt;&lt;R&gt;1&lt;/R&gt;&lt;C&gt;1&lt;/C&gt;&lt;D xsi:type="xsd:double"&gt;463.424&lt;/D&gt;&lt;/FQL&gt;&lt;FQL&gt;&lt;Q&gt;US5926881054^FF_TAX_CF(ANN_R,2016,,,,USD)&lt;/Q&gt;&lt;R&gt;1&lt;/R&gt;&lt;C&gt;1&lt;/C&gt;&lt;D xsi:type="xsd:double"&gt;92.586&lt;/D&gt;&lt;/FQL&gt;&lt;FQL&gt;&lt;Q&gt;US5926881054^FF_PTX_INC(ANN_R,2016,,,,USD)&lt;/Q&gt;&lt;R&gt;1&lt;/R&gt;&lt;C&gt;1&lt;/C&gt;&lt;D xsi:type="xsd:double"&gt;504.193&lt;/D&gt;&lt;/FQL&gt;&lt;FQL&gt;&lt;Q&gt;US5926881054^FF_TAX_CF(ANN_R,2017,,,,USD)&lt;/Q&gt;&lt;R&gt;1&lt;/R&gt;&lt;C&gt;1&lt;/C&gt;&lt;D xsi:type="xsd:double"&gt;109.73&lt;/D&gt;&lt;/FQL&gt;&lt;FQL&gt;&lt;Q&gt;US5926881054^FF_PTX_INC(ANN_R,2017,,,,USD)&lt;/Q&gt;&lt;R&gt;1&lt;/R&gt;&lt;C&gt;1&lt;/C&gt;&lt;D xsi:type="xsd:double"&gt;574.222&lt;/D&gt;&lt;/FQL&gt;&lt;FQL&gt;&lt;Q&gt;US5926881054^FF_TAX_CF(ANN_R,2018,,,,USD)&lt;/Q&gt;&lt;R&gt;1&lt;/R&gt;&lt;C&gt;1&lt;/C&gt;&lt;D xsi:type="xsd:double"&gt;132.41&lt;/D&gt;&lt;/FQL&gt;&lt;FQL&gt;&lt;Q&gt;US5926881054^FF_PTX_INC(ANN_R,2018,,,,USD)&lt;/Q&gt;&lt;R&gt;1&lt;/R&gt;&lt;C&gt;1&lt;/C&gt;&lt;D xsi:type="xsd:double"&gt;651.858&lt;/D&gt;&lt;/FQL&gt;&lt;FQL&gt;&lt;Q&gt;US5926881054^FF_TAX_CF(ANN_R,2019,,,,USD)&lt;/Q&gt;&lt;R&gt;1&lt;/R&gt;&lt;C&gt;1&lt;/C&gt;&lt;D xsi:type="xsd:double"&gt;129.347&lt;/D&gt;&lt;/FQL&gt;&lt;FQL&gt;&lt;Q&gt;US5926881054^FF_PTX_INC(ANN_R,2019,,,,USD)&lt;/Q&gt;&lt;R&gt;1&lt;/R&gt;&lt;C&gt;1&lt;/C&gt;&lt;D xsi:type="xsd:double"&gt;681.394&lt;/D&gt;&lt;/FQL&gt;&lt;FQL&gt;&lt;Q&gt;US5926881054^FF_TAX_CF(ANN_R,2020,,,,USD)&lt;/Q&gt;&lt;R&gt;1&lt;/R&gt;&lt;C&gt;1&lt;/C&gt;&lt;D xsi:type="xsd:double"&gt;134.674&lt;/D&gt;&lt;/FQL&gt;&lt;FQL&gt;&lt;Q&gt;US5926881054^FF_PTX_INC(ANN_R,2020,,,,USD)&lt;/Q&gt;&lt;R&gt;1&lt;/R&gt;&lt;C&gt;1&lt;/C&gt;&lt;D xsi:type="xsd:double"&gt;748.743&lt;/D&gt;&lt;/FQL&gt;&lt;FQL&gt;&lt;Q&gt;US58155Q1031^FF_TAX_CF(ANN_R,2012,,,,USD)&lt;/Q&gt;&lt;R&gt;1&lt;/R&gt;&lt;C&gt;1&lt;/C&gt;&lt;D xsi:type="xsd:double"&gt;55&lt;/D&gt;&lt;/FQL&gt;&lt;FQL&gt;&lt;Q&gt;US58155Q1031^FF_PTX_INC(ANN_R,2012,,,,USD)&lt;/Q&gt;&lt;R&gt;1&lt;/R&gt;&lt;C&gt;1&lt;/C&gt;&lt;D xsi:type="xsd:double"&gt;1919&lt;/D&gt;&lt;/FQL&gt;&lt;FQL&gt;&lt;Q&gt;US58155Q1031^FF_TAX_CF(ANN_R,2013,,,,USD)&lt;/Q&gt;&lt;R&gt;1&lt;/R&gt;&lt;C&gt;1&lt;/C&gt;&lt;D xsi:type="xsd:double"&gt;508&lt;/D&gt;&lt;/FQL&gt;&lt;FQL&gt;&lt;Q&gt;US58155Q1031^FF_PTX_INC(ANN_R,2013,,,,USD)&lt;/Q&gt;&lt;R&gt;1&lt;/R&gt;&lt;C&gt;1&lt;/C&gt;&lt;D xsi:type="xsd:double"&gt;2096&lt;/D&gt;&lt;/FQL&gt;&lt;FQL&gt;&lt;Q&gt;US58155Q1031^FF_TAX_CF(ANN_R,2014,,,,USD)&lt;/Q&gt;&lt;R&gt;1&lt;/R&gt;&lt;C&gt;1&lt;/C&gt;&lt;D xsi:type="xsd:double"&gt;866&lt;/D&gt;&lt;/FQL&gt;&lt;FQL&gt;&lt;Q&gt;US58155Q1031^FF_PTX_INC(ANN_R,2014,,,,USD)&lt;/Q&gt;&lt;R&gt;1&lt;/R&gt;&lt;C&gt;1&lt;/C&gt;&lt;D xsi:type="xsd:double"&gt;2657&lt;/D&gt;&lt;/FQL&gt;&lt;FQL&gt;&lt;Q&gt;US58155Q1031^FF_TAX_CF(ANN_R,2015,,,,USD)&lt;/Q&gt;&lt;R&gt;1&lt;/R&gt;&lt;C&gt;1&lt;/C&gt;&lt;D xsi:type="xsd:double"&gt;923&lt;/D&gt;&lt;/FQL&gt;&lt;FQL&gt;&lt;Q&gt;US58155Q1031^FF_PTX_INC(ANN_R,2015,,,,USD)&lt;/Q&gt;&lt;R&gt;1&lt;/R&gt;&lt;C&gt;1&lt;/C&gt;&lt;D xsi:type="xsd:double"&gt;3250&lt;/D&gt;&lt;/FQL&gt;&lt;FQL&gt;&lt;Q&gt;US58155Q1031^FF_TAX_CF(ANN_R,2016,,,,USD)&lt;/Q&gt;&lt;R&gt;1&lt;/R&gt;&lt;C&gt;1&lt;/C&gt;&lt;D xsi:type="xsd:double"&gt;587&lt;/D&gt;&lt;/FQL&gt;&lt;FQL&gt;&lt;Q&gt;US58155Q1031^FF_PTX_INC(ANN_R,2016,,,,USD)&lt;/Q&gt;&lt;R&gt;1&lt;/R&gt;&lt;C&gt;1&lt;/C&gt;&lt;D xsi:type="xsd:double"&gt;6891&lt;/D&gt;&lt;/FQL&gt;&lt;FQL&gt;&lt;Q&gt;US58155Q1031^FF_TAX_CF(ANN_R,2017,,,,USD)&lt;/Q&gt;&lt;R&gt;1&lt;/R&gt;&lt;C&gt;1&lt;/C&gt;&lt;D xsi:type="xsd:double"&gt;144&lt;/D&gt;&lt;/FQL&gt;&lt;FQL&gt;&lt;Q&gt;US58155Q1031^FF_PTX_INC(ANN_R,2017,,,,USD)&lt;/Q&gt;&lt;R&gt;1&lt;/R&gt;&lt;C&gt;1&lt;/C&gt;&lt;D xsi:type="xsd:double"&gt;239&lt;/D&gt;&lt;/FQL&gt;&lt;FQL&gt;&lt;Q&gt;US58155Q1031^FF_TAX_CF(ANN_R,2018,,,,USD)&lt;/Q&gt;&lt;R&gt;1&lt;/R&gt;&lt;C&gt;1&lt;/C&gt;&lt;D xsi:type="xsd:double"&gt;262&lt;/D&gt;&lt;/FQL&gt;&lt;FQL&gt;&lt;Q&gt;US58155Q1031^FF_PTX_INC(ANN_R,2018,,,,USD)&lt;/Q&gt;&lt;R&gt;1&lt;/R&gt;&lt;C&gt;1&lt;/C&gt;&lt;D xsi:type="xsd:double"&gt;610&lt;/D&gt;&lt;/FQL&gt;&lt;FQL&gt;&lt;Q&gt;US58155Q1031^FF_TAX_CF(ANN_R,2019,,,,USD)&lt;/Q&gt;&lt;R&gt;1&lt;/R&gt;&lt;C&gt;1&lt;/C&gt;&lt;D xsi:type="xsd:double"&gt;368&lt;/D&gt;&lt;/FQL&gt;&lt;FQL&gt;&lt;Q&gt;US58155Q1031^FF_PTX_INC(ANN_R,2019,,,,USD)&lt;/Q&gt;&lt;R&gt;1&lt;/R&gt;&lt;C&gt;1&lt;/C&gt;&lt;D xsi:type="xsd:double"&gt;1144&lt;/D&gt;&lt;/FQL&gt;&lt;FQL&gt;&lt;Q&gt;US58155Q1031^FF_TAX_CF(ANN_R,2020,,,,USD)&lt;/Q&gt;&lt;R&gt;1&lt;/R&gt;&lt;C&gt;1&lt;/C&gt;&lt;D xsi:type="xsd:double"&gt;379&lt;/D&gt;&lt;/FQL&gt;&lt;FQL&gt;&lt;Q&gt;US58155Q1031^FF_PTX_INC(ANN_R,2020,,,,USD)&lt;/Q&gt;&lt;R&gt;1&lt;/R&gt;&lt;C&gt;1&lt;/C&gt;&lt;D xsi:type="xsd:double"&gt;-5034&lt;/D&gt;&lt;/FQL&gt;&lt;FQL&gt;&lt;Q&gt;US57772K1016^FF_TAX_CF(ANN_R,2012,,,,USD)&lt;/Q&gt;&lt;R&gt;1&lt;/R&gt;&lt;C&gt;1&lt;/C&gt;&lt;D xsi:type="xsd:double"&gt;39.827&lt;/D&gt;&lt;/FQL&gt;&lt;FQL&gt;&lt;Q&gt;US57772K1016^FF_PTX_INC(ANN_R,2012,,,,USD)&lt;/Q&gt;&lt;R&gt;1&lt;/R&gt;&lt;C&gt;1&lt;/C&gt;&lt;D xsi:type="xsd:double"&gt;532.733&lt;/D&gt;&lt;/FQL&gt;&lt;FQL&gt;&lt;Q&gt;US57772K1016^FF_TAX_CF(ANN_R,2013,,,,USD)&lt;/Q&gt;&lt;R&gt;1&lt;/R&gt;&lt;C&gt;1&lt;/C&gt;&lt;D xsi:type="xsd:double"&gt;19.08&lt;/D&gt;&lt;/FQL&gt;&lt;FQL&gt;&lt;Q&gt;US57772K1016^FF_PTX_INC(ANN_R,2013,,,,USD)&lt;/Q&gt;&lt;R&gt;1&lt;/R&gt;&lt;C&gt;1&lt;/C&gt;&lt;D xsi:type="xsd:double"&gt;570.279&lt;/D&gt;&lt;/FQL&gt;&lt;FQL&gt;&lt;Q&gt;US57772K1016^FF_TAX_CF(ANN_R,2014,,,,USD)&lt;/Q&gt;&lt;R&gt;1&lt;/R&gt;&lt;C&gt;1&lt;/C&gt;&lt;D xsi:type="xsd:double"&gt;-6.455&lt;/D&gt;&lt;/FQL&gt;&lt;FQL&gt;&lt;Q&gt;US57772K1016^FF_PTX_INC(ANN_R,2014,,,,USD)&lt;/Q&gt;&lt;R&gt;1&lt;/R&gt;&lt;C&gt;1&lt;/C&gt;&lt;D xsi:type="xsd:double"&gt;409.226&lt;/D&gt;&lt;/FQL&gt;&lt;FQL&gt;&lt;Q&gt;US57772K1016^FF_TAX_CF(ANN_R,2015,,,,USD)&lt;/Q&gt;&lt;R&gt;1&lt;/R&gt;&lt;C&gt;1&lt;/C&gt;&lt;D xsi:type="xsd:double"&gt;40.5&lt;/D&gt;&lt;/FQL&gt;&lt;FQL&gt;&lt;Q&gt;US57772K1016^FF_PTX_INC(ANN_R,2015,,,,USD)&lt;/Q&gt;&lt;R&gt;1&lt;/R&gt;&lt;C&gt;1&lt;/C&gt;&lt;D xsi:type="xsd:double"&gt;246.17&lt;/D&gt;&lt;/FQL&gt;&lt;FQL&gt;&lt;Q&gt;US57772K1016^FF_TAX_CF(ANN_R,2016,,,,USD)&lt;/Q&gt;&lt;R&gt;1&lt;/R&gt;&lt;C&gt;1&lt;/C&gt;&lt;D xsi:type="xsd:double"&gt;43.898&lt;/D&gt;&lt;/FQL&gt;&lt;FQL&gt;&lt;Q&gt;US57772K1016^FF_PTX_INC(ANN_R,2016,,,,USD)&lt;/Q&gt;&lt;R&gt;1&lt;/R&gt;&lt;C&gt;1&lt;/C&gt;&lt;D xsi:type="xsd:double"&gt;285.054&lt;/D&gt;&lt;/FQL&gt;&lt;FQL&gt;&lt;Q&gt;US57772K1016^FF_TAX_CF(ANN_R,2017,,,,USD)&lt;/Q&gt;&lt;R&gt;1&lt;/R&gt;&lt;C&gt;1&lt;/C&gt;&lt;D xsi:type="xsd:double"&gt;76.243&lt;/D&gt;&lt;/FQL&gt;&lt;FQL&gt;&lt;Q&gt;US57772K1016^FF_PTX_INC(ANN_R,2017,,,,USD)&lt;/Q&gt;&lt;R&gt;1&lt;/R&gt;&lt;C&gt;1&lt;/C&gt;&lt;D xsi:type="xsd:double"&gt;679.589&lt;/D&gt;&lt;/FQL&gt;&lt;FQL&gt;&lt;Q&gt;US57772K1016^FF_TAX_CF(ANN_R,2018,,,,USD)&lt;/Q&gt;&lt;R&gt;1&lt;/R&gt;&lt;C&gt;1&lt;/C&gt;&lt;D xsi:type="xsd:double"&gt;189.1&lt;/D&gt;&lt;/FQL&gt;&lt;FQL&gt;&lt;Q&gt;US57772K1016^FF_PTX_INC(ANN_R,2018,,,,USD)&lt;/Q&gt;&lt;R&gt;1&lt;/R&gt;&lt;C&gt;1&lt;/C&gt;&lt;D xsi:type="xsd:double"&gt;824.885&lt;/D&gt;&lt;/FQL&gt;&lt;FQL&gt;&lt;Q&gt;US57772K1016^FF_TAX_CF(ANN_R,2019,,,,USD)&lt;/Q&gt;&lt;R&gt;1&lt;/R&gt;&lt;C&gt;1&lt;/C&gt;&lt;D xsi:type="xsd:double"&gt;98.104&lt;/D&gt;&lt;/FQL&gt;&lt;FQL&gt;&lt;Q&gt;US57772K1016^FF_PTX_INC(ANN_R,2019,,,,USD)&lt;/Q&gt;&lt;R&gt;1&lt;/R&gt;&lt;C&gt;1&lt;/C&gt;&lt;D xsi:type="xsd:double"&gt;754.421&lt;/D&gt;&lt;/FQL&gt;&lt;FQL&gt;&lt;Q&gt;US57772K1016^FF_TAX_CF(ANN_R,2020,,,,USD)&lt;/Q&gt;&lt;R&gt;1&lt;/R&gt;&lt;C&gt;1&lt;/C&gt;&lt;D xsi:type="xsd:double"&gt;98.211&lt;/D&gt;&lt;/FQL&gt;&lt;FQL&gt;&lt;Q&gt;US57772K1016^FF_PTX_INC(ANN_R,2020,,,,USD)&lt;/Q&gt;&lt;R&gt;1&lt;/R&gt;&lt;C&gt;1&lt;/C&gt;&lt;D xsi:type="xsd:double"&gt;678.096&lt;/D&gt;&lt;/FQL&gt;&lt;FQL&gt;&lt;Q&gt;US5745991068^FF_TAX_CF(ANN_R,2012,,,,USD)&lt;/Q&gt;&lt;R&gt;1&lt;/R&gt;&lt;C&gt;1&lt;/C&gt;&lt;D xsi:type="xsd:double"&gt;57&lt;/D&gt;&lt;/FQL&gt;&lt;FQL&gt;&lt;Q&gt;US5745991068^FF_PTX_INC(ANN_R,2012,,,,USD)&lt;/Q&gt;&lt;R&gt;1&lt;/R&gt;&lt;C&gt;1&lt;/C&gt;&lt;D xsi:type="xsd:double"&gt;73&lt;/D&gt;&lt;/FQL&gt;&lt;FQL&gt;&lt;Q&gt;US5745991068^FF_TAX_CF(ANN_R,2013,,,,USD)&lt;/Q&gt;&lt;R&gt;1&lt;/R&gt;&lt;C&gt;1&lt;/C&gt;&lt;D xsi:type="xsd:double"&gt;77&lt;/D&gt;&lt;/FQL&gt;&lt;FQL&gt;&lt;Q&gt;US5745991068^FF_PTX_INC(ANN_R,2013,,,,USD)&lt;/Q&gt;&lt;R&gt;1&lt;/R&gt;&lt;C&gt;1&lt;/C&gt;&lt;D xsi:type="xsd:double"&gt;450&lt;/D&gt;&lt;/FQL&gt;&lt;FQL&gt;&lt;Q&gt;US5745991068^FF_TAX_CF(ANN_R,2014,,,,USD)&lt;/Q&gt;&lt;R&gt;1&lt;/R&gt;&lt;C&gt;1&lt;/C&gt;&lt;D xsi:type="xsd:double"&gt;80&lt;/D&gt;&lt;/FQL&gt;&lt;FQL&gt;&lt;Q&gt;US5745991068^FF_PTX_INC(ANN_R,2014,,,,USD)&lt;/Q&gt;&lt;R&gt;1&lt;/R&gt;&lt;C&gt;1&lt;/C&gt;&lt;D xsi:type="xsd:double"&gt;507&lt;/D&gt;&lt;/FQL&gt;&lt;FQL&gt;&lt;Q&gt;US5745991068^FF_TAX_CF(ANN_R,2015,,,,USD)&lt;/Q&gt;&lt;R&gt;1&lt;/R&gt;&lt;C&gt;1&lt;/C&gt;&lt;D xsi:type="xsd:double"&gt;107&lt;/D&gt;&lt;/FQL&gt;&lt;FQL&gt;&lt;Q&gt;US5745991068^FF_PTX_INC(ANN_R,2015,,,,USD)&lt;/Q&gt;&lt;R&gt;1&lt;/R&gt;&lt;C&gt;1&lt;/C&gt;&lt;D xsi:type="xsd:double"&gt;689&lt;/D&gt;&lt;/FQL&gt;&lt;FQL&gt;&lt;Q&gt;US5745991068^FF_TAX_CF(ANN_R,2016,,,,USD)&lt;/Q&gt;&lt;R&gt;1&lt;/R&gt;&lt;C&gt;1&lt;/C&gt;&lt;D xsi:type="xsd:double"&gt;190&lt;/D&gt;&lt;/FQL&gt;&lt;FQL&gt;&lt;Q&gt;US5745991068^FF_PTX_INC(ANN_R,2016,,,,USD)&lt;/Q&gt;&lt;R&gt;1&lt;/R&gt;&lt;C&gt;1&lt;/C&gt;&lt;D xsi:type="xsd:double"&gt;832&lt;/D&gt;&lt;/FQL&gt;&lt;FQL&gt;&lt;Q&gt;US5745991068^FF_TAX_CF(ANN_R,2017,,,,USD)&lt;/Q&gt;&lt;R&gt;1&lt;/R&gt;&lt;C&gt;1&lt;/C&gt;&lt;D xsi:type="xsd:double"&gt;258&lt;/D&gt;&lt;/FQL&gt;&lt;FQL&gt;&lt;Q&gt;US5745991068^FF_PTX_INC(ANN_R,2017,,,,USD)&lt;/Q&gt;&lt;R&gt;1&lt;/R&gt;&lt;C&gt;1&lt;/C&gt;&lt;D xsi:type="xsd:double"&gt;884&lt;/D&gt;&lt;/FQL&gt;&lt;FQL&gt;&lt;Q&gt;US5745991068^FF_TAX_CF(ANN_R,2018,,,,USD)&lt;/Q&gt;&lt;R&gt;1&lt;/R&gt;&lt;C&gt;1&lt;/C&gt;&lt;D xsi:type="xsd:double"&gt;231&lt;/D&gt;&lt;/FQL&gt;&lt;FQL&gt;&lt;Q&gt;US5745991068^FF_PTX_INC(ANN_R,2018,,,,USD)&lt;/Q&gt;&lt;R&gt;1&lt;/R&gt;&lt;C&gt;1&lt;/C&gt;&lt;D xsi:type="xsd:double"&gt;907&lt;/D&gt;&lt;/FQL&gt;&lt;FQL&gt;&lt;Q&gt;US5745991068^FF_TAX_CF(ANN_R,2019,,,,USD)&lt;/Q&gt;&lt;R&gt;1&lt;/R&gt;&lt;C&gt;1&lt;/C&gt;&lt;D xsi:type="xsd:double"&gt;384&lt;/D&gt;&lt;/FQL&gt;&lt;FQL&gt;&lt;Q&gt;US5745991068^FF_PTX_INC(ANN_R,2019,,,,USD)&lt;/Q&gt;&lt;R&gt;1&lt;/R&gt;&lt;C&gt;1&lt;/C&gt;&lt;D xsi:type="xsd:double"&gt;914&lt;/D&gt;&lt;/FQL&gt;&lt;FQL&gt;&lt;Q&gt;US5745991068^FF_TAX_CF(ANN_R,2020,,,,USD)&lt;/Q&gt;&lt;R&gt;1&lt;/R&gt;&lt;C&gt;1&lt;/C&gt;&lt;D xsi:type="xsd:double"&gt;442&lt;/D&gt;&lt;/FQL&gt;&lt;FQL&gt;&lt;Q&gt;US5745991068^FF_PTX_INC(ANN_R,2020,,,,USD)&lt;/Q&gt;&lt;R&gt;1&lt;/R&gt;&lt;C&gt;1&lt;/C&gt;&lt;D xsi:type="xsd:double"&gt;1131&lt;/D&gt;&lt;/FQL&gt;&lt;FQL&gt;&lt;Q&gt;US5732841060^FF_TAX_CF(ANN_R,2012,,,,USD)&lt;/Q&gt;&lt;R&gt;1&lt;/R&gt;&lt;C&gt;1&lt;/C&gt;&lt;D xsi:type="xsd:double"&gt;12.826&lt;/D&gt;&lt;/FQL&gt;&lt;FQL&gt;&lt;Q&gt;US5732841060^FF_PTX_INC(ANN_R,2012,,,,USD)&lt;/Q&gt;&lt;R&gt;1&lt;/R&gt;&lt;C&gt;1&lt;/C&gt;&lt;D xsi:type="xsd:double"&gt;102.913&lt;/D&gt;&lt;/FQL&gt;&lt;FQL&gt;&lt;Q&gt;US5732841060^FF_TAX_CF(ANN_R,2013,,,,USD)&lt;/Q&gt;&lt;R&gt;1&lt;/R&gt;&lt;C&gt;1&lt;/C&gt;&lt;D xsi:type="xsd:double"&gt;23.491&lt;/D&gt;&lt;/FQL&gt;&lt;FQL&gt;&lt;Q&gt;US5732841060^FF_PTX_INC(ANN_R,2013,,,,USD)&lt;/Q&gt;&lt;R&gt;1&lt;/R&gt;&lt;C&gt;1&lt;/C&gt;&lt;D xsi:type="xsd:double"&gt;164.226&lt;/D&gt;&lt;/FQL&gt;&lt;FQL&gt;&lt;Q&gt;US5732841060^FF_TAX_CF(ANN_R,2014,,,,USD)&lt;/Q&gt;&lt;R&gt;1&lt;/R&gt;&lt;C&gt;1&lt;/C&gt;&lt;D xsi:type="xsd:double"&gt;15.955&lt;/D&gt;&lt;/FQL&gt;&lt;FQL&gt;&lt;Q&gt;US5732841060^FF_PTX_INC(ANN_R,2014,,,,USD)&lt;/Q&gt;&lt;R&gt;1&lt;/R&gt;&lt;C&gt;1&lt;/C&gt;&lt;D xsi:type="xsd:double"&gt;249.178&lt;/D&gt;&lt;/FQL&gt;&lt;FQL&gt;&lt;Q&gt;US5732841060^FF_TAX_CF(ANN_R,2015,,,,USD)&lt;/Q&gt;&lt;R&gt;1&lt;/R&gt;&lt;C&gt;1&lt;/C&gt;&lt;D xsi:type="xsd:double"&gt;46.774&lt;/D&gt;&lt;/FQL&gt;&lt;FQL&gt;&lt;Q&gt;US5732841060^FF_PTX_INC(ANN_R,2015,,,,USD)&lt;/Q&gt;&lt;R&gt;1&lt;/R&gt;&lt;C&gt;1&lt;/C&gt;&lt;D xsi:type="xsd:double"&gt;413.801&lt;/D&gt;&lt;/FQL&gt;&lt;FQL&gt;&lt;Q&gt;US5732841060^FF_TAX_CF(ANN_R,2016,,,,USD)&lt;/Q&gt;&lt;R&gt;1&lt;/R&gt;&lt;C&gt;1&lt;/C&gt;&lt;D xsi:type="xsd:double"&gt;124.342&lt;/D&gt;&lt;/FQL&gt;&lt;FQL&gt;&lt;Q&gt;US5732841060^FF_PTX_INC(ANN_R,2016,,,,USD)&lt;/Q&gt;&lt;R&gt;1&lt;/R&gt;&lt;C&gt;1&lt;/C&gt;&lt;D xsi:type="xsd:double"&gt;607.028&lt;/D&gt;&lt;/FQL&gt;&lt;FQL&gt;&lt;Q&gt;US5732841060^FF_TAX_CF(ANN_R,2017,,,,USD)&lt;/Q&gt;&lt;R&gt;1&lt;/R&gt;&lt;C&gt;1&lt;/C&gt;&lt;D xsi:type="xsd:double"&gt;155.771&lt;/D&gt;&lt;/FQL&gt;&lt;FQL&gt;&lt;Q&gt;US5732841060^FF_PTX_INC(ANN_R,2017,,,,USD)&lt;/Q&gt;&lt;R&gt;1&lt;/R&gt;&lt;C&gt;1&lt;/C&gt;&lt;D xsi:type="xsd:double"&gt;618.928&lt;/D&gt;&lt;/FQL&gt;&lt;FQL&gt;&lt;Q&gt;US5732841060^FF_TAX_CF(ANN_R,2018,,,,USD)&lt;/Q&gt;&lt;R&gt;1&lt;/R&gt;&lt;C&gt;1&lt;/C&gt;&lt;D xsi:type="xsd:double"&gt;28.86&lt;/D&gt;&lt;/FQL&gt;&lt;FQL&gt;&lt;Q&gt;US5732841060^FF_PTX_INC(ANN_R,2018,,,,USD)&lt;/Q&gt;&lt;R&gt;1&lt;/R&gt;&lt;C&gt;1&lt;/C&gt;&lt;D xsi:type="xsd:double"&gt;576.081&lt;/D&gt;&lt;/FQL&gt;&lt;FQL&gt;&lt;Q&gt;US5732841060^FF_TAX_CF(ANN_R,2019,,,,USD)&lt;/Q&gt;&lt;R&gt;1&lt;/R&gt;&lt;C&gt;1&lt;/C&gt;&lt;D xsi:type="xsd:double"&gt;101.7&lt;/D&gt;&lt;/FQL&gt;&lt;FQL&gt;&lt;Q&gt;US5732841060^FF_PTX_INC(ANN_R,2019,,,,USD)&lt;/Q&gt;&lt;R&gt;1&lt;/R&gt;&lt;C&gt;1&lt;/C&gt;&lt;D xsi:type="xsd:double"&gt;748.3&lt;/D&gt;&lt;/FQL&gt;&lt;FQL&gt;&lt;Q&gt;US5732841060^FF_TAX_CF(ANN_R,2020,,,,USD)&lt;/Q&gt;&lt;R&gt;1&lt;/R&gt;&lt;C&gt;1&lt;/C&gt;&lt;D xsi:type="xsd:double"&gt;114.9&lt;/D&gt;&lt;/FQL&gt;&lt;FQL&gt;&lt;Q&gt;US5732841060^FF_PTX_INC(ANN_R,2020,,,,USD)&lt;/Q&gt;&lt;R&gt;1&lt;/R&gt;&lt;C&gt;1&lt;/C&gt;&lt;D xsi:type="xsd:double"&gt;889.3&lt;/D&gt;&lt;/FQL&gt;&lt;FQL&gt;&lt;Q&gt;US55261F1049^FF_TAX_CF(ANN_R,2012,,,,USD)&lt;/Q&gt;&lt;R&gt;1&lt;/R&gt;&lt;C&gt;1&lt;/C&gt;&lt;D xsi:type="xsd:double"&gt;405.598&lt;/D&gt;&lt;/FQL&gt;&lt;FQL&gt;&lt;Q&gt;US55261F1049^FF_PTX_INC(ANN_R,2012,,,,USD)&lt;/Q&gt;&lt;R&gt;1&lt;/R&gt;&lt;C&gt;1&lt;/C&gt;&lt;D xsi:type="xsd:double"&gt;1552.526&lt;/D&gt;&lt;/FQL&gt;&lt;FQL&gt;&lt;Q&gt;US55261F1049^FF_TAX_CF(ANN_R,2013,,,,USD)&lt;/Q&gt;&lt;R&gt;1&lt;/R&gt;&lt;C&gt;1&lt;/C&gt;&lt;D xsi:type="xsd:double"&gt;389.008&lt;/D&gt;&lt;/FQL&gt;&lt;FQL&gt;&lt;Q&gt;US55261F1049^FF_PTX_INC(ANN_R,2013,,,,USD)&lt;/Q&gt;&lt;R&gt;1&lt;/R&gt;&lt;C&gt;1&lt;/C&gt;&lt;D xsi:type="xsd:double"&gt;1717.549&lt;/D&gt;&lt;/FQL&gt;&lt;FQL&gt;&lt;Q&gt;US55261F1049^FF_TAX_CF(ANN_R,2014,,,,USD)&lt;/Q&gt;&lt;R&gt;1&lt;/R&gt;&lt;C&gt;1&lt;/C&gt;&lt;D xsi:type="xsd:double"&gt;411.912&lt;/D&gt;&lt;/FQL&gt;&lt;FQL&gt;&lt;Q&gt;US55261F1049^FF_PTX_INC(ANN_R,2014,,,,USD)&lt;/Q&gt;&lt;R&gt;1&lt;/R&gt;&lt;C&gt;1&lt;/C&gt;&lt;D xsi:type="xsd:double"&gt;1588.862&lt;/D&gt;&lt;/FQL&gt;&lt;FQL&gt;&lt;Q&gt;US55261F1049^FF_TAX_CF(ANN_R,2015,,,,USD)&lt;/Q&gt;&lt;R&gt;1&lt;/R&gt;&lt;C&gt;1&lt;/C&gt;&lt;D xsi:type="xsd:double"&gt;378.66&lt;/D&gt;&lt;/FQL&gt;&lt;FQL&gt;&lt;Q&gt;US55261F1049^FF_PTX_INC(ANN_R,2015,,,,USD)&lt;/Q&gt;&lt;R&gt;1&lt;/R&gt;&lt;C&gt;1&lt;/C&gt;&lt;D xsi:type="xsd:double"&gt;1628.161&lt;/D&gt;&lt;/FQL&gt;&lt;FQL&gt;&lt;Q&gt;US55261F1049^FF_TAX_CF(ANN_R,2016,,,,USD)&lt;/Q&gt;&lt;R&gt;1&lt;/R&gt;&lt;C&gt;1&lt;/C&gt;&lt;D xsi:type="xsd:double"&gt;276.866&lt;/D&gt;&lt;/FQL&gt;&lt;FQL&gt;&lt;Q&gt;US55261F1049^FF_PTX_INC(ANN_R,2016,,,,USD)&lt;/Q&gt;&lt;R&gt;1&lt;/R&gt;&lt;C&gt;1&lt;/C&gt;&lt;D xsi:type="xsd:double"&gt;2002.303&lt;/D&gt;&lt;/FQL&gt;&lt;FQL&gt;&lt;Q&gt;US55261F1049^FF_TAX_CF(ANN_R,2017,,,,USD)&lt;/Q&gt;&lt;R&gt;1&lt;/R&gt;&lt;C&gt;1&lt;/C&gt;&lt;D xsi:type="xsd:double"&gt;494.205&lt;/D&gt;&lt;/FQL&gt;&lt;FQL&gt;&lt;Q&gt;US55261F1049^FF_PTX_INC(ANN_R,2017,,,,USD)&lt;/Q&gt;&lt;R&gt;1&lt;/R&gt;&lt;C&gt;1&lt;/C&gt;&lt;D xsi:type="xsd:double"&gt;2265.853&lt;/D&gt;&lt;/FQL&gt;&lt;FQL&gt;&lt;Q&gt;US55261F1049^FF_TAX_CF(ANN_R,2018,,,,USD)&lt;/Q&gt;&lt;R&gt;1&lt;/R&gt;&lt;C&gt;1&lt;/C&gt;&lt;D xsi:type="xsd:double"&gt;375.116&lt;/D&gt;&lt;/FQL&gt;&lt;FQL&gt;&lt;Q&gt;US55261F1049^FF_PTX_INC(ANN_R,2018,,,,USD)&lt;/Q&gt;&lt;R&gt;1&lt;/R&gt;&lt;C&gt;1&lt;/C&gt;&lt;D xsi:type="xsd:double"&gt;2432.071&lt;/D&gt;&lt;/FQL&gt;&lt;FQL&gt;&lt;Q&gt;US55261F1049^FF_TAX_CF(ANN_R,2019,,,,USD)&lt;/Q&gt;&lt;R&gt;1&lt;/R&gt;&lt;C&gt;1&lt;/C&gt;&lt;D xsi:type="xsd:double"&gt;320.513&lt;/D&gt;&lt;/FQL&gt;&lt;FQL&gt;&lt;Q&gt;US55261F1049^FF_PTX_INC(ANN_R,2019,,,,USD)&lt;/Q&gt;&lt;R&gt;1&lt;/R&gt;&lt;C&gt;1&lt;/C&gt;&lt;D xsi:type="xsd:double"&gt;2442.061&lt;/D&gt;&lt;/FQL&gt;&lt;FQL&gt;&lt;Q&gt;US55261F1049^FF_TAX_CF(ANN_R,2020,,,,USD)&lt;/Q&gt;&lt;R&gt;1&lt;/R&gt;&lt;C&gt;1&lt;/C&gt;&lt;D xsi:type="xsd:double"&gt;275.558&lt;/D&gt;&lt;/FQL&gt;&lt;FQL&gt;&lt;Q&gt;US55261F1049^FF_PTX_INC(ANN_R,2020,,,,USD)&lt;/Q&gt;&lt;R&gt;1&lt;/R&gt;&lt;C&gt;1&lt;/C&gt;&lt;D xsi:type="xsd:double"&gt;1634.842&lt;/D&gt;&lt;/FQL&gt;&lt;FQL&gt;&lt;Q&gt;NL0009434992^FF_TAX_CF(ANN_R,2012,,,,USD)&lt;/Q&gt;&lt;R&gt;1&lt;/R&gt;&lt;C&gt;1&lt;/C&gt;&lt;D xsi:type="xsd:double"&gt;261&lt;/D&gt;&lt;/FQL&gt;&lt;FQL&gt;&lt;Q&gt;NL0009434992^FF_PTX_INC(ANN_R,2012,,,,USD)&lt;/Q&gt;&lt;R&gt;1&lt;/R&gt;&lt;C&gt;1&lt;/C&gt;&lt;D xsi:type="xsd:double"&gt;4185&lt;/D&gt;&lt;/FQL&gt;&lt;FQL&gt;&lt;Q&gt;NL0009434992^FF_TAX_CF(ANN_R,2013,,,,USD)&lt;/Q&gt;&lt;R&gt;1&lt;/R&gt;&lt;C&gt;1&lt;/C&gt;&lt;D xsi:type="xsd:double"&gt;1213&lt;/D&gt;&lt;/FQL&gt;&lt;FQL&gt;&lt;Q&gt;NL0009434992^FF_PTX_INC(ANN_R,2013,,,,USD)&lt;/Q&gt;&lt;R&gt;1&lt;/R&gt;&lt;C&gt;1&lt;/C&gt;&lt;D xsi:type="xsd:double"&gt;4996&lt;/D&gt;&lt;/FQL&gt;&lt;FQL&gt;&lt;Q&gt;NL0009434992^FF_TAX_CF(ANN_R,2014,,,,USD)&lt;/Q&gt;&lt;R&gt;1&lt;/R&gt;&lt;C&gt;1&lt;/C&gt;&lt;D xsi:type="xsd:double"&gt;1167&lt;/D&gt;&lt;/FQL&gt;&lt;FQL&gt;&lt;Q&gt;NL0009434992^FF_PTX_INC(ANN_R,2014,,,,USD)&lt;/Q&gt;&lt;R&gt;1&lt;/R&gt;&lt;C&gt;1&lt;/C&gt;&lt;D xsi:type="xsd:double"&gt;5712&lt;/D&gt;&lt;/FQL&gt;&lt;FQL&gt;&lt;Q&gt;NL0009434992^FF_TAX_CF(ANN_R,2015,,,,USD)&lt;/Q&gt;&lt;R&gt;1&lt;/R&gt;&lt;C&gt;1&lt;/C&gt;&lt;D xsi:type="xsd:double"&gt;1417&lt;/D&gt;&lt;/FQL&gt;&lt;FQL&gt;&lt;Q&gt;NL0009434992^FF_PTX_INC(ANN_R,2015,,,,USD)&lt;/Q&gt;&lt;R&gt;1&lt;/R&gt;&lt;C&gt;1&lt;/C&gt;&lt;D xsi:type="xsd:double"&gt;6209&lt;/D&gt;&lt;/FQL&gt;&lt;FQL&gt;&lt;Q&gt;NL0009434992^FF_TAX_CF(ANN_R,2016,,,,USD)&lt;/Q&gt;&lt;R&gt;1&lt;/R&gt;&lt;C&gt;1&lt;/C&gt;&lt;D xsi:type="xsd:double"&gt;741&lt;/D&gt;&lt;/FQL&gt;&lt;FQL&gt;&lt;Q&gt;NL0009434992^FF_PTX_INC(ANN_R,2016,,,,USD)&lt;/Q&gt;&lt;R&gt;1&lt;/R&gt;&lt;C&gt;1&lt;/C&gt;&lt;D xsi:type="xsd:double"&gt;5233&lt;/D&gt;&lt;/FQL&gt;&lt;FQL&gt;&lt;Q&gt;NL0009434992^FF_TAX_CF(ANN_R,2017,,,,USD)&lt;/Q&gt;&lt;R&gt;1&lt;/R&gt;&lt;C&gt;1&lt;/C&gt;&lt;D xsi:type="xsd:double"&gt;1044&lt;/D&gt;&lt;/FQL&gt;&lt;FQL&gt;&lt;Q&gt;NL0009434992^FF_PTX_INC(ANN_R,2017,,,,USD)&lt;/Q&gt;&lt;R&gt;1&lt;/R&gt;&lt;C&gt;1&lt;/C&gt;&lt;D xsi:type="xsd:double"&gt;5493&lt;/D&gt;&lt;/FQL&gt;&lt;FQL&gt;&lt;Q&gt;NL0009434992^FF_TAX_CF(ANN_R,2018,,,,USD)&lt;/Q&gt;&lt;R&gt;1&lt;/R&gt;&lt;C&gt;1&lt;/C&gt;&lt;D xsi:type="xsd:double"&gt;1209&lt;/D&gt;&lt;/FQL&gt;&lt;FQL&gt;&lt;Q&gt;NL0009434992^FF_PTX_INC(ANN_R,2018,,,,USD)&lt;/Q&gt;&lt;R&gt;1&lt;/R&gt;&lt;C&gt;1&lt;/C&gt;&lt;D xsi:type="xsd:double"&gt;5311&lt;/D&gt;&lt;/FQL&gt;&lt;FQL&gt;&lt;Q&gt;NL0009434992^FF_TAX_CF(ANN_R,2019,,,,USD)&lt;/Q&gt;&lt;R&gt;1&lt;/R&gt;&lt;C&gt;1&lt;/C&gt;&lt;D xsi:type="xsd:double"&gt;403&lt;/D&gt;&lt;/FQL&gt;&lt;FQL&gt;&lt;Q&gt;NL0009434992^FF_PTX_INC(ANN_R,2019,,,,USD)&lt;/Q&gt;&lt;R&gt;1&lt;/R&gt;&lt;C&gt;1&lt;/C&gt;&lt;D xsi:type="xsd:double"&gt;4052&lt;/D&gt;&lt;/FQL&gt;&lt;FQL&gt;&lt;Q&gt;NL0009434992^FF_TAX_CF(ANN_R,2020,,,,USD)&lt;/Q&gt;&lt;R&gt;1&lt;/R&gt;&lt;C&gt;1&lt;/C&gt;&lt;D xsi:type="xsd:double"&gt;176&lt;/D&gt;&lt;/FQL&gt;&lt;FQL&gt;&lt;Q&gt;NL0009434992^FF_PTX_INC(ANN_R,2020,,,,USD)&lt;/Q&gt;&lt;R&gt;1&lt;/R&gt;&lt;C&gt;1&lt;/C&gt;&lt;D xsi:type="xsd:double"&gt;1386&lt;/D&gt;&lt;/FQL&gt;&lt;FQL&gt;&lt;Q&gt;US5502411037^FF_TAX_CF(ANN_R,2012,,,,USD)&lt;/Q&gt;&lt;R&gt;1&lt;/R&gt;&lt;C&gt;1&lt;/C&gt;&lt;D xsi:type="xsd:double"&gt;82&lt;/D&gt;&lt;/FQL&gt;&lt;FQL&gt;&lt;Q&gt;US5502411037^FF_PTX_INC(ANN_R,2012,,,,USD)&lt;/Q&gt;&lt;R&gt;1&lt;/R&gt;&lt;C&gt;1&lt;/C&gt;&lt;D xsi:type="xsd:double"&gt;1250&lt;/D&gt;&lt;/FQL&gt;&lt;FQL&gt;&lt;Q&gt;US5502411037^FF_TAX_CF(ANN_R,2013,,,,USD)&lt;/Q&gt;&lt;R&gt;1&lt;/R&gt;&lt;C&gt;1&lt;/C&gt;&lt;D xsi:type="xsd:double"&gt;48&lt;/D&gt;&lt;/FQL&gt;&lt;FQL&gt;&lt;Q&gt;US5502411037^FF_PTX_INC(ANN_R,2013,,,,USD)&lt;/Q&gt;&lt;R&gt;1&lt;/R&gt;&lt;C&gt;1&lt;/C&gt;&lt;D xsi:type="xsd:double"&gt;224&lt;/D&gt;&lt;/FQL&gt;&lt;FQL&gt;&lt;Q&gt;US5502411037^FF_TAX_CF(ANN_R,2014,,,,USD)&lt;/Q&gt;&lt;R&gt;1&lt;/R&gt;&lt;C&gt;1&lt;/C&gt;&lt;D xsi:type="xsd:double"&gt;27&lt;/D&gt;&lt;/FQL&gt;&lt;FQL&gt;&lt;Q&gt;US5502411037^FF_PTX_INC(ANN_R,2014,,,,USD)&lt;/Q&gt;&lt;R&gt;1&lt;/R&gt;&lt;C&gt;1&lt;/C&gt;&lt;D xsi:type="xsd:double"&gt;1110&lt;/D&gt;&lt;/FQL&gt;&lt;FQL&gt;&lt;Q&gt;US5502411037^FF_TAX_CF(ANN_R,2015,,,,USD)&lt;/Q&gt;&lt;R&gt;1&lt;/R&gt;&lt;C&gt;1&lt;/C&gt;&lt;D xsi:type="xsd:double"&gt;63&lt;/D&gt;&lt;/FQL&gt;&lt;FQL&gt;&lt;Q&gt;US5502411037^FF_PTX_INC(ANN_R,2015,,,,USD)&lt;/Q&gt;&lt;R&gt;1&lt;/R&gt;&lt;C&gt;1&lt;/C&gt;&lt;D xsi:type="xsd:double"&gt;1316&lt;/D&gt;&lt;/FQL&gt;&lt;FQL&gt;&lt;Q&gt;US5502411037^FF_TAX_CF(ANN_R,2016,,,,USD)&lt;/Q&gt;&lt;R&gt;1&lt;/R&gt;&lt;C&gt;1&lt;/C&gt;&lt;D xsi:type="xsd:double"&gt;397&lt;/D&gt;&lt;/FQL&gt;&lt;FQL&gt;&lt;Q&gt;US5502411037^FF_PTX_INC(ANN_R,2016,,,,USD)&lt;/Q&gt;&lt;R&gt;1&lt;/R&gt;&lt;C&gt;1&lt;/C&gt;&lt;D xsi:type="xsd:double"&gt;1020&lt;/D&gt;&lt;/FQL&gt;&lt;FQL&gt;&lt;Q&gt;US5502411037^FF_TAX_CF(ANN_R,2017,,,,USD)&lt;/Q&gt;&lt;R&gt;1&lt;/R&gt;&lt;C&gt;1&lt;/C&gt;&lt;D xsi:type="xsd:double"&gt;392&lt;/D&gt;&lt;/FQL&gt;&lt;FQL&gt;&lt;Q&gt;US5502411037^FF_PTX_INC(ANN_R,2017,,,,USD)&lt;/Q&gt;&lt;R&gt;1&lt;/R&gt;&lt;C&gt;1&lt;/C&gt;&lt;D xsi:type="xsd:double"&gt;540&lt;/D&gt;&lt;/FQL&gt;&lt;FQL&gt;&lt;Q&gt;US5502411037^FF_TAX_CF(ANN_R,2018,,,,USD)&lt;/Q&gt;&lt;R&gt;1&lt;/R&gt;&lt;C&gt;1&lt;/C&gt;&lt;D xsi:type="xsd:double"&gt;-674&lt;/D&gt;&lt;/FQL&gt;&lt;FQL&gt;&lt;Q&gt;US5502411037^FF_PTX_INC(ANN_R,2018,,,,USD)&lt;/Q&gt;&lt;R&gt;1&lt;/R&gt;&lt;C&gt;1&lt;/C&gt;&lt;D xsi:type="xsd:double"&gt;-1563&lt;/D&gt;&lt;/FQL&gt;&lt;FQL&gt;&lt;Q&gt;US5502411037^FF_TAX_CF(ANN_R,2019,,,,USD)&lt;/Q&gt;&lt;R&gt;1&lt;/R&gt;&lt;C&gt;1&lt;/C&gt;&lt;D xsi:type="xsd:double"&gt;-34&lt;/D&gt;&lt;/FQL&gt;&lt;FQL&gt;&lt;Q&gt;US5502411037^FF_PTX_INC(ANN_R,2019,,,,USD)&lt;/Q&gt;&lt;R&gt;1&lt;/R&gt;&lt;C&gt;1&lt;/C&gt;&lt;D xsi:type="xsd:double"&gt;-4766&lt;/D&gt;&lt;/FQL&gt;&lt;FQL&gt;&lt;Q&gt;US5502411037^FF_TAX_CF(ANN_R,2020,,,,USD)&lt;/Q&gt;&lt;R&gt;1&lt;/R&gt;&lt;C&gt;1&lt;/C&gt;&lt;D xsi:type="xsd:double"&gt;-28&lt;/D&gt;&lt;/FQL&gt;&lt;FQL&gt;&lt;Q&gt;US5502411037^FF_PTX_INC(ANN_R,2020,,,,USD)&lt;/Q&gt;&lt;R&gt;1&lt;/R&gt;&lt;C&gt;1&lt;/C&gt;&lt;D xsi:type="xsd:double"&gt;-782&lt;/D&gt;&lt;/FQL&gt;&lt;FQL&gt;&lt;Q&gt;US5018892084^FF_TAX_CF(ANN_R,2012,,,,USD)&lt;/Q&gt;&lt;R&gt;1&lt;/R&gt;&lt;C&gt;1&lt;/C&gt;&lt;D xsi:type="xsd:double"&gt;146.478&lt;/D&gt;&lt;/FQL&gt;&lt;FQL&gt;&lt;Q&gt;US5018892084^FF_PTX_INC(ANN_R,2012,,,,USD)&lt;/Q&gt;&lt;R&gt;1&lt;/R&gt;&lt;C&gt;1&lt;/C&gt;&lt;D xsi:type="xsd:double"&gt;409.167&lt;/D&gt;&lt;/FQL&gt;&lt;FQL&gt;&lt;Q&gt;US5018892084^FF_TAX_CF(ANN_R,2013,,,,USD)&lt;/Q&gt;&lt;R&gt;1&lt;/R&gt;&lt;C&gt;1&lt;/C&gt;&lt;D xsi:type="xsd:double"&gt;110.862&lt;/D&gt;&lt;/FQL&gt;&lt;FQL&gt;&lt;Q&gt;US5018892084^FF_PTX_INC(ANN_R,2013,,,,USD)&lt;/Q&gt;&lt;R&gt;1&lt;/R&gt;&lt;C&gt;1&lt;/C&gt;&lt;D xsi:type="xsd:double"&gt;475.827&lt;/D&gt;&lt;/FQL&gt;&lt;FQL&gt;&lt;Q&gt;US5018892084^FF_TAX_CF(ANN_R,2014,,,,USD)&lt;/Q&gt;&lt;R&gt;1&lt;/R&gt;&lt;C&gt;1&lt;/C&gt;&lt;D xsi:type="xsd:double"&gt;176.955&lt;/D&gt;&lt;/FQL&gt;&lt;FQL&gt;&lt;Q&gt;US5018892084^FF_PTX_INC(ANN_R,2014,,,,USD)&lt;/Q&gt;&lt;R&gt;1&lt;/R&gt;&lt;C&gt;1&lt;/C&gt;&lt;D xsi:type="xsd:double"&gt;587.888&lt;/D&gt;&lt;/FQL&gt;&lt;FQL&gt;&lt;Q&gt;US5018892084^FF_TAX_CF(ANN_R,2015,,,,USD)&lt;/Q&gt;&lt;R&gt;1&lt;/R&gt;&lt;C&gt;1&lt;/C&gt;&lt;D xsi:type="xsd:double"&gt;180.126&lt;/D&gt;&lt;/FQL&gt;&lt;FQL&gt;&lt;Q&gt;US5018892084^FF_PTX_INC(ANN_R,2015,,,,USD)&lt;/Q&gt;&lt;R&gt;1&lt;/R&gt;&lt;C&gt;1&lt;/C&gt;&lt;D xsi:type="xsd:double"&gt;649.03&lt;/D&gt;&lt;/FQL&gt;&lt;FQL&gt;&lt;Q&gt;US5018892084^FF_TAX_CF(ANN_R,2016,,,,USD)&lt;/Q&gt;&lt;R&gt;1&lt;/R&gt;&lt;C&gt;1&lt;/C&gt;&lt;D xsi:type="xsd:double"&gt;230.036&lt;/D&gt;&lt;/FQL&gt;&lt;FQL&gt;&lt;Q&gt;US5018892084^FF_PTX_INC(ANN_R,2016,,,,USD)&lt;/Q&gt;&lt;R&gt;1&lt;/R&gt;&lt;C&gt;1&lt;/C&gt;&lt;D xsi:type="xsd:double"&gt;677.281&lt;/D&gt;&lt;/FQL&gt;&lt;FQL&gt;&lt;Q&gt;US5018892084^FF_TAX_CF(ANN_R,2017,,,,USD)&lt;/Q&gt;&lt;R&gt;1&lt;/R&gt;&lt;C&gt;1&lt;/C&gt;&lt;D xsi:type="xsd:double"&gt;273.019&lt;/D&gt;&lt;/FQL&gt;&lt;FQL&gt;&lt;Q&gt;US5018892084^FF_PTX_INC(ANN_R,2017,,,,USD)&lt;/Q&gt;&lt;R&gt;1&lt;/R&gt;&lt;C&gt;1&lt;/C&gt;&lt;D xsi:type="xsd:double"&gt;766.627&lt;/D&gt;&lt;/FQL&gt;&lt;FQL&gt;&lt;Q&gt;US5018892084^FF_TAX_CF(ANN_R,2018,,,,USD)&lt;/Q&gt;&lt;R&gt;1&lt;/R&gt;&lt;C&gt;1&lt;/C&gt;&lt;D xsi:type="xsd:double"&gt;200.098&lt;/D&gt;&lt;/FQL&gt;&lt;FQL&gt;&lt;Q&gt;US5018892084^FF_PTX_INC(ANN_R,2018,,,,USD)&lt;/Q&gt;&lt;R&gt;1&lt;/R&gt;&lt;C&gt;1&lt;/C&gt;&lt;D xsi:type="xsd:double"&gt;743.431&lt;/D&gt;&lt;/FQL&gt;&lt;FQL&gt;&lt;Q&gt;US5018892084^FF_TAX_CF(ANN_R,2019,,,,USD)&lt;/Q&gt;&lt;R&gt;1&lt;/R&gt;&lt;C&gt;1&lt;/C&gt;&lt;D xsi:type="xsd:double"&gt;181.306&lt;/D&gt;&lt;/FQL&gt;&lt;FQL&gt;&lt;Q&gt;US5018892084^FF_PTX_INC(ANN_R,2019,,,,USD)&lt;/Q&gt;&lt;R&gt;1&lt;/R&gt;&lt;C&gt;1&lt;/C&gt;&lt;D xsi:type="xsd:double"&gt;791.022&lt;/D&gt;&lt;/FQL&gt;&lt;FQL&gt;&lt;Q&gt;US5018892084^FF_TAX_CF(ANN_R,2020,,,,USD)&lt;/Q&gt;&lt;R&gt;1&lt;/R&gt;&lt;C&gt;1&lt;/C&gt;&lt;D xsi:type="xsd:double"&gt;248.083&lt;/D&gt;&lt;/FQL&gt;&lt;FQL&gt;&lt;Q&gt;US5018892084^FF_PTX_INC(ANN_R,2020,,,,USD)&lt;/Q&gt;&lt;R&gt;1&lt;/R&gt;&lt;C&gt;1&lt;/C&gt;&lt;D xsi:type="xsd:double"&gt;884.995&lt;/D&gt;&lt;/FQL&gt;&lt;FQL&gt;&lt;Q&gt;US5303073051^FF_TAX_CF(ANN_R,2012,,,,USD)&lt;/Q&gt;&lt;R&gt;1&lt;/R&gt;&lt;C&gt;1&lt;/C&gt;&lt;D xsi:type="xsd:double"&gt;10.939&lt;/D&gt;&lt;/FQL&gt;&lt;FQL&gt;&lt;Q&gt;US5303073051^FF_PTX_INC(ANN_R,2012,,,,USD)&lt;/Q&gt;&lt;R&gt;1&lt;/R&gt;&lt;C&gt;1&lt;/C&gt;&lt;D xsi:type="xsd:double"&gt;70.759&lt;/D&gt;&lt;/FQL&gt;&lt;FQL&gt;&lt;Q&gt;US5303073051^FF_TAX_CF(ANN_R,2013,,,,USD)&lt;/Q&gt;&lt;R&gt;1&lt;/R&gt;&lt;C&gt;1&lt;/C&gt;&lt;D xsi:type="xsd:double"&gt;16.577&lt;/D&gt;&lt;/FQL&gt;&lt;FQL&gt;&lt;Q&gt;US5303073051^FF_PTX_INC(ANN_R,2013,,,,USD)&lt;/Q&gt;&lt;R&gt;1&lt;/R&gt;&lt;C&gt;1&lt;/C&gt;&lt;D xsi:type="xsd:double"&gt;-64.426&lt;/D&gt;&lt;/FQL&gt;&lt;FQL&gt;&lt;Q&gt;US5303073051^FF_TAX_CF(ANN_R,2014,,,,USD)&lt;/Q&gt;&lt;R&gt;1&lt;/R&gt;&lt;C&gt;1&lt;/C&gt;&lt;D xsi:type="xsd:double"&gt;2.87&lt;/D&gt;&lt;/FQL&gt;&lt;FQL&gt;&lt;Q&gt;US5303073051^FF_PTX_INC(ANN_R,2014,,,,USD)&lt;/Q&gt;&lt;R&gt;1&lt;/R&gt;&lt;C&gt;1&lt;/C&gt;&lt;D xsi:type="xsd:double"&gt;-202.291&lt;/D&gt;&lt;/FQL&gt;&lt;FQL&gt;&lt;Q&gt;US5303073051^FF_TAX_CF(ANN_R,2015,,,,USD)&lt;/Q&gt;&lt;R&gt;1&lt;/R&gt;&lt;C&gt;1&lt;/C&gt;&lt;D xsi:type="xsd:double"&gt;5.485&lt;/D&gt;&lt;/FQL&gt;&lt;FQL&gt;&lt;Q&gt;US5303073051^FF_PTX_INC(ANN_R,2015,,,,USD)&lt;/Q&gt;&lt;R&gt;1&lt;/R&gt;&lt;C&gt;1&lt;/C&gt;&lt;D xsi:type="xsd:double"&gt;-70.055&lt;/D&gt;&lt;/FQL&gt;&lt;FQL&gt;&lt;Q&gt;US5303073051^FF_TAX_CF(ANN_R,2016,,,,USD)&lt;/Q&gt;&lt;R&gt;1&lt;/R&gt;&lt;C&gt;1&lt;/C&gt;&lt;D xsi:type="xsd:double"&gt;-9.41&lt;/D&gt;&lt;/FQL&gt;&lt;FQL&gt;&lt;Q&gt;US5303073051^FF_PTX_INC(ANN_R,2016,,,,USD)&lt;/Q&gt;&lt;R&gt;1&lt;/R&gt;&lt;C&gt;1&lt;/C&gt;&lt;D xsi:type="xsd:double"&gt;1475.672&lt;/D&gt;&lt;/FQL&gt;&lt;FQL&gt;&lt;Q&gt;US5303073051^FF_TAX_CF(ANN_R,2017,,,,USD)&lt;/Q&gt;&lt;R&gt;1&lt;/R&gt;&lt;C&gt;1&lt;/C&gt;&lt;D xsi:type="xsd:double"&gt;-1.787&lt;/D&gt;&lt;/FQL&gt;&lt;FQL&gt;&lt;Q&gt;US5303073051^FF_PTX_INC(ANN_R,2017,,,,USD)&lt;/Q&gt;&lt;R&gt;1&lt;/R&gt;&lt;C&gt;1&lt;/C&gt;&lt;D xsi:type="xsd:double"&gt;2450.6&lt;/D&gt;&lt;/FQL&gt;&lt;FQL&gt;&lt;Q&gt;US5303073051^FF_TAX_CF(ANN_R,2018,,,,USD)&lt;/Q&gt;&lt;R&gt;1&lt;/R&gt;&lt;C&gt;1&lt;/C&gt;&lt;D xsi:type="xsd:double"&gt;-0.73&lt;/D&gt;&lt;/FQL&gt;&lt;FQL&gt;&lt;Q&gt;US5303073051^FF_PTX_INC(ANN_R,2018,,,,USD)&lt;/Q&gt;&lt;R&gt;1&lt;/R&gt;&lt;C&gt;1&lt;/C&gt;&lt;D xsi:type="xsd:double"&gt;91.877&lt;/D&gt;&lt;/FQL&gt;&lt;FQL&gt;&lt;Q&gt;US5303073051^FF_TAX_CF(ANN_R,2019,,,,USD)&lt;/Q&gt;&lt;R&gt;1&lt;/R&gt;&lt;C&gt;1&lt;/C&gt;&lt;D xsi:type="xsd:double"&gt;-0.005&lt;/D&gt;&lt;/FQL&gt;&lt;FQL&gt;&lt;Q&gt;US5303073051^FF_PTX_INC(ANN_R,2019,,,,USD)&lt;/Q&gt;&lt;R&gt;1&lt;/R&gt;&lt;C&gt;1&lt;/C&gt;&lt;D xsi:type="xsd:double"&gt;155.158&lt;/D&gt;&lt;/FQL&gt;&lt;FQL&gt;&lt;Q&gt;US5303073051^FF_TAX_CF(ANN_R,2020,,,,USD)&lt;/Q&gt;&lt;R&gt;1&lt;/R&gt;&lt;C&gt;1&lt;/C&gt;&lt;D xsi:type="xsd:double"&gt;0.003&lt;/D&gt;&lt;/FQL&gt;&lt;FQL&gt;&lt;Q&gt;US5303073051^FF_PTX_INC(ANN_R,2020,,,,USD)&lt;/Q&gt;&lt;R&gt;1&lt;/R&gt;&lt;C&gt;1&lt;/C&gt;&lt;D xsi:type="xsd:double"&gt;361.165&lt;/D&gt;&lt;/FQL&gt;&lt;FQL&gt;&lt;Q&gt;US5260571048^FF_TAX_CF(ANN_R,2012,,,,USD)&lt;/Q&gt;&lt;R&gt;1&lt;/R&gt;&lt;C&gt;1&lt;/C&gt;&lt;D xsi:type="xsd:double"&gt;26.687&lt;/D&gt;&lt;/FQL&gt;&lt;FQL&gt;&lt;Q&gt;US5260571048^FF_PTX_INC(ANN_R,2012,,,,USD)&lt;/Q&gt;&lt;R&gt;1&lt;/R&gt;&lt;C&gt;1&lt;/C&gt;&lt;D xsi:type="xsd:double"&gt;222.114&lt;/D&gt;&lt;/FQL&gt;&lt;FQL&gt;&lt;Q&gt;US5260571048^FF_TAX_CF(ANN_R,2013,,,,USD)&lt;/Q&gt;&lt;R&gt;1&lt;/R&gt;&lt;C&gt;1&lt;/C&gt;&lt;D xsi:type="xsd:double"&gt;11.433&lt;/D&gt;&lt;/FQL&gt;&lt;FQL&gt;&lt;Q&gt;US5260571048^FF_PTX_INC(ANN_R,2013,,,,USD)&lt;/Q&gt;&lt;R&gt;1&lt;/R&gt;&lt;C&gt;1&lt;/C&gt;&lt;D xsi:type="xsd:double"&gt;681.941&lt;/D&gt;&lt;/FQL&gt;&lt;FQL&gt;&lt;Q&gt;US5260571048^FF_TAX_CF(ANN_R,2014,,,,USD)&lt;/Q&gt;&lt;R&gt;1&lt;/R&gt;&lt;C&gt;1&lt;/C&gt;&lt;D xsi:type="xsd:double"&gt;202.374&lt;/D&gt;&lt;/FQL&gt;&lt;FQL&gt;&lt;Q&gt;US5260571048^FF_PTX_INC(ANN_R,2014,,,,USD)&lt;/Q&gt;&lt;R&gt;1&lt;/R&gt;&lt;C&gt;1&lt;/C&gt;&lt;D xsi:type="xsd:double"&gt;969.784&lt;/D&gt;&lt;/FQL&gt;&lt;FQL&gt;&lt;Q&gt;US5260571048^FF_TAX_CF(ANN_R,2015,,,,USD)&lt;/Q&gt;&lt;R&gt;1&lt;/R&gt;&lt;C&gt;1&lt;/C&gt;&lt;D xsi:type="xsd:double"&gt;336.796&lt;/D&gt;&lt;/FQL&gt;&lt;FQL&gt;&lt;Q&gt;US5260571048^FF_PTX_INC(ANN_R,2015,,,,USD)&lt;/Q&gt;&lt;R&gt;1&lt;/R&gt;&lt;C&gt;1&lt;/C&gt;&lt;D xsi:type="xsd:double"&gt;1209.616&lt;/D&gt;&lt;/FQL&gt;&lt;FQL&gt;&lt;Q&gt;US5260571048^FF_TAX_CF(ANN_R,2016,,,,USD)&lt;/Q&gt;&lt;R&gt;1&lt;/R&gt;&lt;C&gt;1&lt;/C&gt;&lt;D xsi:type="xsd:double"&gt;374.731&lt;/D&gt;&lt;/FQL&gt;&lt;FQL&gt;&lt;Q&gt;US5260571048^FF_PTX_INC(ANN_R,2016,,,,USD)&lt;/Q&gt;&lt;R&gt;1&lt;/R&gt;&lt;C&gt;1&lt;/C&gt;&lt;D xsi:type="xsd:double"&gt;1330.469&lt;/D&gt;&lt;/FQL&gt;&lt;FQL&gt;&lt;Q&gt;US5260571048^FF_TAX_CF(ANN_R,2017,,,,USD)&lt;/Q&gt;&lt;R&gt;1&lt;/R&gt;&lt;C&gt;1&lt;/C&gt;&lt;D xsi:type="xsd:double"&gt;199.557&lt;/D&gt;&lt;/FQL&gt;&lt;FQL&gt;&lt;Q&gt;US5260571048^FF_PTX_INC(ANN_R,2017,,,,USD)&lt;/Q&gt;&lt;R&gt;1&lt;/R&gt;&lt;C&gt;1&lt;/C&gt;&lt;D xsi:type="xsd:double"&gt;1189.611&lt;/D&gt;&lt;/FQL&gt;&lt;FQL&gt;&lt;Q&gt;US5260571048^FF_TAX_CF(ANN_R,2018,,,,USD)&lt;/Q&gt;&lt;R&gt;1&lt;/R&gt;&lt;C&gt;1&lt;/C&gt;&lt;D xsi:type="xsd:double"&gt;376.609&lt;/D&gt;&lt;/FQL&gt;&lt;FQL&gt;&lt;Q&gt;US5260571048^FF_PTX_INC(ANN_R,2018,,,,USD)&lt;/Q&gt;&lt;R&gt;1&lt;/R&gt;&lt;C&gt;1&lt;/C&gt;&lt;D xsi:type="xsd:double"&gt;2262.684&lt;/D&gt;&lt;/FQL&gt;&lt;FQL&gt;&lt;Q&gt;US5260571048^FF_TAX_CF(ANN_R,2019,,,,USD)&lt;/Q&gt;&lt;R&gt;1&lt;/R&gt;&lt;C&gt;1&lt;/C&gt;&lt;D xsi:type="xsd:double"&gt;261.445&lt;/D&gt;&lt;/FQL&gt;&lt;FQL&gt;&lt;Q&gt;US5260571048^FF_PTX_INC(ANN_R,2019,,,,USD)&lt;/Q&gt;&lt;R&gt;1&lt;/R&gt;&lt;C&gt;1&lt;/C&gt;&lt;D xsi:type="xsd:double"&gt;2434.292&lt;/D&gt;&lt;/FQL&gt;&lt;FQL&gt;&lt;Q&gt;US5260571048^FF_TAX_CF(ANN_R,2020,,,,USD)&lt;/Q&gt;&lt;R&gt;1&lt;/R&gt;&lt;C&gt;1&lt;/C&gt;&lt;D xsi:type="xsd:double"&gt;402.18&lt;/D&gt;&lt;/FQL&gt;&lt;FQL&gt;&lt;Q&gt;US5260571048^FF_PTX_INC(ANN_R,2020,,,,USD)&lt;/Q&gt;&lt;R&gt;1&lt;/R&gt;&lt;C&gt;1&lt;/C&gt;&lt;D xsi:type="xsd:double"&gt;3123.788&lt;/D&gt;&lt;/FQL&gt;&lt;FQL&gt;&lt;Q&gt;US5132721045^FF_TAX_CF(ANN_R,2012,,,,USD)&lt;/Q&gt;&lt;R&gt;1&lt;/R&gt;&lt;C&gt;1&lt;/C&gt;&lt;D xsi:type="xsd:double"&gt;145.9&lt;/D&gt;&lt;/FQL&gt;&lt;FQL&gt;&lt;Q&gt;US5132721045^FF_PTX_INC(ANN_R,2012,,,,USD)&lt;/Q&gt;&lt;R&gt;1&lt;/R&gt;&lt;C&gt;1&lt;/C&gt;&lt;D xsi:type="xsd:double"&gt;423.5&lt;/D&gt;&lt;/FQL&gt;&lt;FQL&gt;&lt;Q&gt;US5132721045^FF_TAX_CF(ANN_R,2013,,,,USD)&lt;/Q&gt;&lt;R&gt;1&lt;/R&gt;&lt;C&gt;1&lt;/C&gt;&lt;D xsi:type="xsd:double"&gt;142&lt;/D&gt;&lt;/FQL&gt;&lt;FQL&gt;&lt;Q&gt;US5132721045^FF_PTX_INC(ANN_R,2013,,,,USD)&lt;/Q&gt;&lt;R&gt;1&lt;/R&gt;&lt;C&gt;1&lt;/C&gt;&lt;D xsi:type="xsd:double"&gt;358.4&lt;/D&gt;&lt;/FQL&gt;&lt;FQL&gt;&lt;Q&gt;US5132721045^FF_TAX_CF(ANN_R,2014,,,,USD)&lt;/Q&gt;&lt;R&gt;1&lt;/R&gt;&lt;C&gt;1&lt;/C&gt;&lt;D xsi:type="xsd:double"&gt;115.1&lt;/D&gt;&lt;/FQL&gt;&lt;FQL&gt;&lt;Q&gt;US5132721045^FF_PTX_INC(ANN_R,2014,,,,USD)&lt;/Q&gt;&lt;R&gt;1&lt;/R&gt;&lt;C&gt;1&lt;/C&gt;&lt;D xsi:type="xsd:double"&gt;375.3&lt;/D&gt;&lt;/FQL&gt;&lt;FQL&gt;&lt;Q&gt;US5132721045^FF_TAX_CF(ANN_R,2015,,,,USD)&lt;/Q&gt;&lt;R&gt;1&lt;/R&gt;&lt;C&gt;1&lt;/C&gt;&lt;D xsi:type="xsd:double"&gt;124.7&lt;/D&gt;&lt;/FQL&gt;&lt;FQL&gt;&lt;Q&gt;US5132721045^FF_PTX_INC(ANN_R,2015,,,,USD)&lt;/Q&gt;&lt;R&gt;1&lt;/R&gt;&lt;C&gt;1&lt;/C&gt;&lt;D xsi:type="xsd:double"&gt;367.4&lt;/D&gt;&lt;/FQL&gt;&lt;FQL&gt;&lt;Q&gt;US5132721045^FF_TAX_CF(ANN_R,2016,,,,USD)&lt;/Q&gt;&lt;R&gt;1&lt;/R&gt;&lt;C&gt;1&lt;/C&gt;&lt;D xsi:type="xsd:double"&gt;170&lt;/D&gt;&lt;/FQL&gt;&lt;FQL&gt;&lt;Q&gt;US5132721045^FF_PTX_INC(ANN_R,2016,,,,USD)&lt;/Q&gt;&lt;R&gt;1&lt;/R&gt;&lt;C&gt;1&lt;/C&gt;&lt;D xsi:type="xsd:double"&gt;457.1&lt;/D&gt;&lt;/FQL&gt;&lt;FQL&gt;&lt;Q&gt;US5132721045^FF_TAX_CF(ANN_R,2017,,,,USD)&lt;/Q&gt;&lt;R&gt;1&lt;/R&gt;&lt;C&gt;1&lt;/C&gt;&lt;D xsi:type="xsd:double"&gt;106.9&lt;/D&gt;&lt;/FQL&gt;&lt;FQL&gt;&lt;Q&gt;US5132721045^FF_PTX_INC(ANN_R,2017,,,,USD)&lt;/Q&gt;&lt;R&gt;1&lt;/R&gt;&lt;C&gt;1&lt;/C&gt;&lt;D xsi:type="xsd:double"&gt;471.3&lt;/D&gt;&lt;/FQL&gt;&lt;FQL&gt;&lt;Q&gt;US5132721045^FF_TAX_CF(ANN_R,2018,,,,USD)&lt;/Q&gt;&lt;R&gt;1&lt;/R&gt;&lt;C&gt;1&lt;/C&gt;&lt;D xsi:type="xsd:double"&gt;103&lt;/D&gt;&lt;/FQL&gt;&lt;FQL&gt;&lt;Q&gt;US5132721045^FF_PTX_INC(ANN_R,2018,,,,USD)&lt;/Q&gt;&lt;R&gt;1&lt;/R&gt;&lt;C&gt;1&lt;/C&gt;&lt;D xsi:type="xsd:double"&gt;561.3&lt;/D&gt;&lt;/FQL&gt;&lt;FQL&gt;&lt;Q&gt;US5132721045^FF_TAX_CF(ANN_R,2019,,,,USD)&lt;/Q&gt;&lt;R&gt;1&lt;/R&gt;&lt;C&gt;1&lt;/C&gt;&lt;D xsi:type="xsd:double"&gt;82.5&lt;/D&gt;&lt;/FQL&gt;&lt;FQL&gt;&lt;Q&gt;US5132721045^FF_PTX_INC(ANN_R,2019,,,,USD)&lt;/Q&gt;&lt;R&gt;1&lt;/R&gt;&lt;C&gt;1&lt;/C&gt;&lt;D xsi:type="xsd:double"&gt;448.9&lt;/D&gt;&lt;/FQL&gt;&lt;FQL&gt;&lt;Q&gt;US5132721045^FF_TAX_CF(ANN_R,2020,,,,USD)&lt;/Q&gt;&lt;R&gt;1&lt;/R&gt;&lt;C&gt;1&lt;/C&gt;&lt;D xsi:type="xsd:double"&gt;84.1&lt;/D&gt;&lt;/FQL&gt;&lt;FQL&gt;&lt;Q&gt;US5132721045^FF_PTX_INC(ANN_R,2020,,,,USD)&lt;/Q&gt;&lt;R&gt;1&lt;/R&gt;&lt;C&gt;1&lt;/C&gt;&lt;D xsi:type="xsd:double"&gt;356.5&lt;/D&gt;&lt;/FQL&gt;&lt;FQL&gt;&lt;Q&gt;US5128071082^FF_TAX_CF(ANN_R,2012,,,,USD)&lt;/Q&gt;&lt;R&gt;1&lt;/R&gt;&lt;C&gt;1&lt;/C&gt;&lt;D xsi:type="xsd:double"&gt;29.113&lt;/D&gt;&lt;/FQL&gt;&lt;FQL&gt;&lt;Q&gt;US5128071082^FF_PTX_INC(ANN_R,2012,,,,USD)&lt;/Q&gt;&lt;R&gt;1&lt;/R&gt;&lt;C&gt;1&lt;/C&gt;&lt;D xsi:type="xsd:double"&gt;204.418&lt;/D&gt;&lt;/FQL&gt;&lt;FQL&gt;&lt;Q&gt;US5128071082^FF_TAX_CF(ANN_R,2013,,,,USD)&lt;/Q&gt;&lt;R&gt;1&lt;/R&gt;&lt;C&gt;1&lt;/C&gt;&lt;D xsi:type="xsd:double"&gt;7.695&lt;/D&gt;&lt;/FQL&gt;&lt;FQL&gt;&lt;Q&gt;US5128071082^FF_PTX_INC(ANN_R,2013,,,,USD)&lt;/Q&gt;&lt;R&gt;1&lt;/R&gt;&lt;C&gt;1&lt;/C&gt;&lt;D xsi:type="xsd:double"&gt;66.658&lt;/D&gt;&lt;/FQL&gt;&lt;FQL&gt;&lt;Q&gt;US5128071082^FF_TAX_CF(ANN_R,2014,,,,USD)&lt;/Q&gt;&lt;R&gt;1&lt;/R&gt;&lt;C&gt;1&lt;/C&gt;&lt;D xsi:type="xsd:double"&gt;18.157&lt;/D&gt;&lt;/FQL&gt;&lt;FQL&gt;&lt;Q&gt;US5128071082^FF_PTX_INC(ANN_R,2014,,,,USD)&lt;/Q&gt;&lt;R&gt;1&lt;/R&gt;&lt;C&gt;1&lt;/C&gt;&lt;D xsi:type="xsd:double"&gt;723.363&lt;/D&gt;&lt;/FQL&gt;&lt;FQL&gt;&lt;Q&gt;US5128071082^FF_TAX_CF(ANN_R,2015,,,,USD)&lt;/Q&gt;&lt;R&gt;1&lt;/R&gt;&lt;C&gt;1&lt;/C&gt;&lt;D xsi:type="xsd:double"&gt;114.512&lt;/D&gt;&lt;/FQL&gt;&lt;FQL&gt;&lt;Q&gt;US5128071082^FF_PTX_INC(ANN_R,2015,,,,USD)&lt;/Q&gt;&lt;R&gt;1&lt;/R&gt;&lt;C&gt;1&lt;/C&gt;&lt;D xsi:type="xsd:double"&gt;740.85&lt;/D&gt;&lt;/FQL&gt;&lt;FQL&gt;&lt;Q&gt;US5128071082^FF_TAX_CF(ANN_R,2016,,,,USD)&lt;/Q&gt;&lt;R&gt;1&lt;/R&gt;&lt;C&gt;1&lt;/C&gt;&lt;D xsi:type="xsd:double"&gt;39.745&lt;/D&gt;&lt;/FQL&gt;&lt;FQL&gt;&lt;Q&gt;US5128071082^FF_PTX_INC(ANN_R,2016,,,,USD)&lt;/Q&gt;&lt;R&gt;1&lt;/R&gt;&lt;C&gt;1&lt;/C&gt;&lt;D xsi:type="xsd:double"&gt;960.117&lt;/D&gt;&lt;/FQL&gt;&lt;FQL&gt;&lt;Q&gt;US5128071082^FF_TAX_CF(ANN_R,2017,,,,USD)&lt;/Q&gt;&lt;R&gt;1&lt;/R&gt;&lt;C&gt;1&lt;/C&gt;&lt;D xsi:type="xsd:double"&gt;28.104&lt;/D&gt;&lt;/FQL&gt;&lt;FQL&gt;&lt;Q&gt;US5128071082^FF_PTX_INC(ANN_R,2017,,,,USD)&lt;/Q&gt;&lt;R&gt;1&lt;/R&gt;&lt;C&gt;1&lt;/C&gt;&lt;D xsi:type="xsd:double"&gt;1811.673&lt;/D&gt;&lt;/FQL&gt;&lt;FQL&gt;&lt;Q&gt;US5128071082^FF_TAX_CF(ANN_R,2018,,,,USD)&lt;/Q&gt;&lt;R&gt;1&lt;/R&gt;&lt;C&gt;1&lt;/C&gt;&lt;D xsi:type="xsd:double"&gt;142.8&lt;/D&gt;&lt;/FQL&gt;&lt;FQL&gt;&lt;Q&gt;US5128071082^FF_PTX_INC(ANN_R,2018,,,,USD)&lt;/Q&gt;&lt;R&gt;1&lt;/R&gt;&lt;C&gt;1&lt;/C&gt;&lt;D xsi:type="xsd:double"&gt;3151.789&lt;/D&gt;&lt;/FQL&gt;&lt;FQL&gt;&lt;Q&gt;US5128071082^FF_TAX_CF(ANN_R,2019,,,,USD)&lt;/Q&gt;&lt;R&gt;1&lt;/R&gt;&lt;C&gt;1&lt;/C&gt;&lt;D xsi:type="xsd:double"&gt;300.268&lt;/D&gt;&lt;/FQL&gt;&lt;FQL&gt;&lt;Q&gt;US5128071082^FF_PTX_INC(ANN_R,2019,,,,USD)&lt;/Q&gt;&lt;R&gt;1&lt;/R&gt;&lt;C&gt;1&lt;/C&gt;&lt;D xsi:type="xsd:double"&gt;2446.571&lt;/D&gt;&lt;/FQL&gt;&lt;FQL&gt;&lt;Q&gt;US5128071082^FF_TAX_CF(ANN_R,2020,,,,USD)&lt;/Q&gt;&lt;R&gt;1&lt;/R&gt;&lt;C&gt;1&lt;/C&gt;&lt;D xsi:type="xsd:double"&gt;222.909&lt;/D&gt;&lt;/FQL&gt;&lt;FQL&gt;&lt;Q&gt;US5128071082^FF_PTX_INC(ANN_R,2020,,,,USD)&lt;/Q&gt;&lt;R&gt;1&lt;/R&gt;&lt;C&gt;1&lt;/C&gt;&lt;D xsi:type="xsd:double"&gt;2574.978&lt;/D&gt;&lt;/FQL&gt;&lt;FQL&gt;&lt;Q&gt;US5010441013^FF_TAX_CF(ANN_R,2012,,,,USD)&lt;/Q&gt;&lt;R&gt;1&lt;/R&gt;&lt;C&gt;1&lt;/C&gt;&lt;D xsi:type="xsd:double"&gt;468&lt;/D&gt;&lt;/FQL&gt;&lt;FQL&gt;&lt;Q&gt;US5010441013^FF_PTX_INC(ANN_R,2012,,,,USD)&lt;/Q&gt;&lt;R&gt;1&lt;/R&gt;&lt;C&gt;1&lt;/C&gt;&lt;D xsi:type="xsd:double"&gt;2302&lt;/D&gt;&lt;/FQL&gt;&lt;FQL&gt;&lt;Q&gt;US5010441013^FF_TAX_CF(ANN_R,2013,,,,USD)&lt;/Q&gt;&lt;R&gt;1&lt;/R&gt;&lt;C&gt;1&lt;/C&gt;&lt;D xsi:type="xsd:double"&gt;679&lt;/D&gt;&lt;/FQL&gt;&lt;FQL&gt;&lt;Q&gt;US5010441013^FF_PTX_INC(ANN_R,2013,,,,USD)&lt;/Q&gt;&lt;R&gt;1&lt;/R&gt;&lt;C&gt;1&lt;/C&gt;&lt;D xsi:type="xsd:double"&gt;2282&lt;/D&gt;&lt;/FQL&gt;&lt;FQL&gt;&lt;Q&gt;US5010441013^FF_TAX_CF(ANN_R,2014,,,,USD)&lt;/Q&gt;&lt;R&gt;1&lt;/R&gt;&lt;C&gt;1&lt;/C&gt;&lt;D xsi:type="xsd:double"&gt;941&lt;/D&gt;&lt;/FQL&gt;&lt;FQL&gt;&lt;Q&gt;US5010441013^FF_PTX_INC(ANN_R,2014,,,,USD)&lt;/Q&gt;&lt;R&gt;1&lt;/R&gt;&lt;C&gt;1&lt;/C&gt;&lt;D xsi:type="xsd:double"&gt;2649&lt;/D&gt;&lt;/FQL&gt;&lt;FQL&gt;&lt;Q&gt;US5010441013^FF_TAX_CF(ANN_R,2015,,,,USD)&lt;/Q&gt;&lt;R&gt;1&lt;/R&gt;&lt;C&gt;1&lt;/C&gt;&lt;D xsi:type="xsd:double"&gt;1001&lt;/D&gt;&lt;/FQL&gt;&lt;FQL&gt;&lt;Q&gt;US5010441013^FF_PTX_INC(ANN_R,2015,,,,USD)&lt;/Q&gt;&lt;R&gt;1&lt;/R&gt;&lt;C&gt;1&lt;/C&gt;&lt;D xsi:type="xsd:double"&gt;3094&lt;/D&gt;&lt;/FQL&gt;&lt;FQL&gt;&lt;Q&gt;US5010441013^FF_TAX_CF(ANN_R,2016,,,,USD)&lt;/Q&gt;&lt;R&gt;1&lt;/R&gt;&lt;C&gt;1&lt;/C&gt;&lt;D xsi:type="xsd:double"&gt;557&lt;/D&gt;&lt;/FQL&gt;&lt;FQL&gt;&lt;Q&gt;US5010441013^FF_PTX_INC(ANN_R,2016,,,,USD)&lt;/Q&gt;&lt;R&gt;1&lt;/R&gt;&lt;C&gt;1&lt;/C&gt;&lt;D xsi:type="xsd:double"&gt;2914&lt;/D&gt;&lt;/FQL&gt;&lt;FQL&gt;&lt;Q&gt;US5010441013^FF_TAX_CF(ANN_R,2017,,,,USD)&lt;/Q&gt;&lt;R&gt;1&lt;/R&gt;&lt;C&gt;1&lt;/C&gt;&lt;D xsi:type="xsd:double"&gt;348&lt;/D&gt;&lt;/FQL&gt;&lt;FQL&gt;&lt;Q&gt;US5010441013^FF_PTX_INC(ANN_R,2017,,,,USD)&lt;/Q&gt;&lt;R&gt;1&lt;/R&gt;&lt;C&gt;1&lt;/C&gt;&lt;D xsi:type="xsd:double"&gt;1484&lt;/D&gt;&lt;/FQL&gt;&lt;FQL&gt;&lt;Q&gt;US5010441013^FF_TAX_CF(ANN_R,2018,,,,USD)&lt;/Q&gt;&lt;R&gt;1&lt;/R&gt;&lt;C&gt;1&lt;/C&gt;&lt;D xsi:type="xsd:double"&gt;600&lt;/D&gt;&lt;/FQL&gt;&lt;FQL&gt;&lt;Q&gt;US5010441013^FF_PTX_INC(ANN_R,2018,,,,USD)&lt;/Q&gt;&lt;R&gt;1&lt;/R&gt;&lt;C&gt;1&lt;/C&gt;&lt;D xsi:type="xsd:double"&gt;3978&lt;/D&gt;&lt;/FQL&gt;&lt;FQL&gt;&lt;Q&gt;US5010441013^FF_TAX_CF(ANN_R,2019,,,,USD)&lt;/Q&gt;&lt;R&gt;1&lt;/R&gt;&lt;C&gt;1&lt;/C&gt;&lt;D xsi:type="xsd:double"&gt;706&lt;/D&gt;&lt;/FQL&gt;&lt;FQL&gt;&lt;Q&gt;US5010441013^FF_PTX_INC(ANN_R,2019,,,,USD)&lt;/Q&gt;&lt;R&gt;1&lt;/R&gt;&lt;C&gt;1&lt;/C&gt;&lt;D xsi:type="xsd:double"&gt;1981&lt;/D&gt;&lt;/FQL&gt;&lt;FQL&gt;&lt;Q&gt;US5010441013^FF_TAX_CF(ANN_R,2020,,,,USD)&lt;/Q&gt;&lt;R&gt;1&lt;/R&gt;&lt;C&gt;1&lt;/C&gt;&lt;D xsi:type="xsd:double"&gt;659&lt;/D&gt;&lt;/FQL&gt;&lt;FQL&gt;&lt;Q&gt;US5010441013^FF_PTX_INC(ANN_R,2020,,,,USD)&lt;/Q&gt;&lt;R&gt;1&lt;/R&gt;&lt;C&gt;1&lt;/C&gt;&lt;D xsi:type="xsd:double"&gt;3370&lt;/D&gt;&lt;/FQL&gt;&lt;FQL&gt;&lt;Q&gt;US4943681035^FF_TAX_CF(ANN_R,2012,,,,USD)&lt;/Q&gt;&lt;R&gt;1&lt;/R&gt;&lt;C&gt;1&lt;/C&gt;&lt;D xsi:type="xsd:double"&gt;451&lt;/D&gt;&lt;/FQL&gt;&lt;FQL&gt;&lt;Q&gt;US4943681035^FF_PTX_INC(ANN_R,2012,,,,USD)&lt;/Q&gt;&lt;R&gt;1&lt;/R&gt;&lt;C&gt;1&lt;/C&gt;&lt;D xsi:type="xsd:double"&gt;2420&lt;/D&gt;&lt;/FQL&gt;&lt;FQL&gt;&lt;Q&gt;US4943681035^FF_TAX_CF(ANN_R,2013,,,,USD)&lt;/Q&gt;&lt;R&gt;1&lt;/R&gt;&lt;C&gt;1&lt;/C&gt;&lt;D xsi:type="xsd:double"&gt;776&lt;/D&gt;&lt;/FQL&gt;&lt;FQL&gt;&lt;Q&gt;US4943681035^FF_PTX_INC(ANN_R,2013,,,,USD)&lt;/Q&gt;&lt;R&gt;1&lt;/R&gt;&lt;C&gt;1&lt;/C&gt;&lt;D xsi:type="xsd:double"&gt;2945&lt;/D&gt;&lt;/FQL&gt;&lt;FQL&gt;&lt;Q&gt;US4943681035^FF_TAX_CF(ANN_R,2014,,,,USD)&lt;/Q&gt;&lt;R&gt;1&lt;/R&gt;&lt;C&gt;1&lt;/C&gt;&lt;D xsi:type="xsd:double"&gt;926&lt;/D&gt;&lt;/FQL&gt;&lt;FQL&gt;&lt;Q&gt;US4943681035^FF_PTX_INC(ANN_R,2014,,,,USD)&lt;/Q&gt;&lt;R&gt;1&lt;/R&gt;&lt;C&gt;1&lt;/C&gt;&lt;D xsi:type="xsd:double"&gt;2255&lt;/D&gt;&lt;/FQL&gt;&lt;FQL&gt;&lt;Q&gt;US4943681035^FF_TAX_CF(ANN_R,2015,,,,USD)&lt;/Q&gt;&lt;R&gt;1&lt;/R&gt;&lt;C&gt;1&lt;/C&gt;&lt;D xsi:type="xsd:double"&gt;695&lt;/D&gt;&lt;/FQL&gt;&lt;FQL&gt;&lt;Q&gt;US4943681035^FF_PTX_INC(ANN_R,2015,,,,USD)&lt;/Q&gt;&lt;R&gt;1&lt;/R&gt;&lt;C&gt;1&lt;/C&gt;&lt;D xsi:type="xsd:double"&gt;1335&lt;/D&gt;&lt;/FQL&gt;&lt;FQL&gt;&lt;Q&gt;US4943681035^FF_TAX_CF(ANN_R,2016,,,,USD)&lt;/Q&gt;&lt;R&gt;1&lt;/R&gt;&lt;C&gt;1&lt;/C&gt;&lt;D xsi:type="xsd:double"&gt;744&lt;/D&gt;&lt;/FQL&gt;&lt;FQL&gt;&lt;Q&gt;US4943681035^FF_PTX_INC(ANN_R,2016,,,,USD)&lt;/Q&gt;&lt;R&gt;1&lt;/R&gt;&lt;C&gt;1&lt;/C&gt;&lt;D xsi:type="xsd:double"&gt;3009&lt;/D&gt;&lt;/FQL&gt;&lt;FQL&gt;&lt;Q&gt;US4943681035^FF_TAX_CF(ANN_R,2017,,,,USD)&lt;/Q&gt;&lt;R&gt;1&lt;/R&gt;&lt;C&gt;1&lt;/C&gt;&lt;D xsi:type="xsd:double"&gt;961&lt;/D&gt;&lt;/FQL&gt;&lt;FQL&gt;&lt;Q&gt;US4943681035^FF_PTX_INC(ANN_R,2017,,,,USD)&lt;/Q&gt;&lt;R&gt;1&lt;/R&gt;&lt;C&gt;1&lt;/C&gt;&lt;D xsi:type="xsd:double"&gt;2991&lt;/D&gt;&lt;/FQL&gt;&lt;FQL&gt;&lt;Q&gt;US4943681035^FF_TAX_CF(ANN_R,2018,,,,USD)&lt;/Q&gt;&lt;R&gt;1&lt;/R&gt;&lt;C&gt;1&lt;/C&gt;&lt;D xsi:type="xsd:double"&gt;395&lt;/D&gt;&lt;/FQL&gt;&lt;FQL&gt;&lt;Q&gt;US4943681035^FF_PTX_INC(ANN_R,2018,,,,USD)&lt;/Q&gt;&lt;R&gt;1&lt;/R&gt;&lt;C&gt;1&lt;/C&gt;&lt;D xsi:type="xsd:double"&gt;1813&lt;/D&gt;&lt;/FQL&gt;&lt;FQL&gt;&lt;Q&gt;US4943681035^FF_TAX_CF(ANN_R,2019,,,,USD)&lt;/Q&gt;&lt;R&gt;1&lt;/R&gt;&lt;C&gt;1&lt;/C&gt;&lt;D xsi:type="xsd:double"&gt;528&lt;/D&gt;&lt;/FQL&gt;&lt;FQL&gt;&lt;Q&gt;US4943681035^FF_PTX_INC(ANN_R,2019,,,,USD)&lt;/Q&gt;&lt;R&gt;1&lt;/R&gt;&lt;C&gt;1&lt;/C&gt;&lt;D xsi:type="xsd:double"&gt;2650&lt;/D&gt;&lt;/FQL&gt;&lt;FQL&gt;&lt;Q&gt;US4943681035^FF_TAX_CF(ANN_R,2020,,,,USD)&lt;/Q&gt;&lt;R&gt;1&lt;/R&gt;&lt;C&gt;1&lt;/C&gt;&lt;D xsi:type="xsd:double"&gt;533&lt;/D&gt;&lt;/FQL&gt;&lt;FQL&gt;&lt;Q&gt;US4943681035^FF_PTX_INC(ANN_R,2020,,,,USD)&lt;/Q&gt;&lt;R&gt;1&lt;/R&gt;&lt;C&gt;1&lt;/C&gt;&lt;D xsi:type="xsd:double"&gt;2930&lt;/D&gt;&lt;/FQL&gt;&lt;FQL&gt;&lt;Q&gt;US4932671088^FF_TAX_CF(ANN_R,2012,,,,USD)&lt;/Q&gt;&lt;R&gt;1&lt;/R&gt;&lt;C&gt;1&lt;/C&gt;&lt;D xsi:type="xsd:double"&gt;84&lt;/D&gt;&lt;/FQL&gt;&lt;FQL&gt;&lt;Q&gt;US4932671088^FF_PTX_INC(ANN_R,2012,,,,USD)&lt;/Q&gt;&lt;R&gt;1&lt;/R&gt;&lt;C&gt;1&lt;/C&gt;&lt;D xsi:type="xsd:double"&gt;1073&lt;/D&gt;&lt;/FQL&gt;&lt;FQL&gt;&lt;Q&gt;US4932671088^FF_TAX_CF(ANN_R,2013,,,,USD)&lt;/Q&gt;&lt;R&gt;1&lt;/R&gt;&lt;C&gt;1&lt;/C&gt;&lt;D xsi:type="xsd:double"&gt;185&lt;/D&gt;&lt;/FQL&gt;&lt;FQL&gt;&lt;Q&gt;US4932671088^FF_PTX_INC(ANN_R,2013,,,,USD)&lt;/Q&gt;&lt;R&gt;1&lt;/R&gt;&lt;C&gt;1&lt;/C&gt;&lt;D xsi:type="xsd:double"&gt;1141&lt;/D&gt;&lt;/FQL&gt;&lt;FQL&gt;&lt;Q&gt;US4932671088^FF_TAX_CF(ANN_R,2014,,,,USD)&lt;/Q&gt;&lt;R&gt;1&lt;/R&gt;&lt;C&gt;1&lt;/C&gt;&lt;D xsi:type="xsd:double"&gt;131&lt;/D&gt;&lt;/FQL&gt;&lt;FQL&gt;&lt;Q&gt;US4932671088^FF_PTX_INC(ANN_R,2014,,,,USD)&lt;/Q&gt;&lt;R&gt;1&lt;/R&gt;&lt;C&gt;1&lt;/C&gt;&lt;D xsi:type="xsd:double"&gt;1272&lt;/D&gt;&lt;/FQL&gt;&lt;FQL&gt;&lt;Q&gt;US4932671088^FF_TAX_CF(ANN_R,2015,,,,USD)&lt;/Q&gt;&lt;R&gt;1&lt;/R&gt;&lt;C&gt;1&lt;/C&gt;&lt;D xsi:type="xsd:double"&gt;281&lt;/D&gt;&lt;/FQL&gt;&lt;FQL&gt;&lt;Q&gt;US4932671088^FF_PTX_INC(ANN_R,2015,,,,USD)&lt;/Q</t>
        </r>
      </text>
    </comment>
    <comment ref="A4" authorId="0" shapeId="0" xr:uid="{84BD585C-BD48-4D77-83C5-944BD909A75E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xsi:type="xsd:double"&gt;1222&lt;/D&gt;&lt;/FQL&gt;&lt;FQL&gt;&lt;Q&gt;US4932671088^FF_TAX_CF(ANN_R,2016,,,,USD)&lt;/Q&gt;&lt;R&gt;1&lt;/R&gt;&lt;C&gt;1&lt;/C&gt;&lt;D xsi:type="xsd:double"&gt;144&lt;/D&gt;&lt;/FQL&gt;&lt;FQL&gt;&lt;Q&gt;US4932671088^FF_PTX_INC(ANN_R,2016,,,,USD)&lt;/Q&gt;&lt;R&gt;1&lt;/R&gt;&lt;C&gt;1&lt;/C&gt;&lt;D xsi:type="xsd:double"&gt;968&lt;/D&gt;&lt;/FQL&gt;&lt;FQL&gt;&lt;Q&gt;US4932671088^FF_TAX_CF(ANN_R,2017,,,,USD)&lt;/Q&gt;&lt;R&gt;1&lt;/R&gt;&lt;C&gt;1&lt;/C&gt;&lt;D xsi:type="xsd:double"&gt;6&lt;/D&gt;&lt;/FQL&gt;&lt;FQL&gt;&lt;Q&gt;US4932671088^FF_PTX_INC(ANN_R,2017,,,,USD)&lt;/Q&gt;&lt;R&gt;1&lt;/R&gt;&lt;C&gt;1&lt;/C&gt;&lt;D xsi:type="xsd:double"&gt;1928&lt;/D&gt;&lt;/FQL&gt;&lt;FQL&gt;&lt;Q&gt;US4932671088^FF_TAX_CF(ANN_R,2018,,,,USD)&lt;/Q&gt;&lt;R&gt;1&lt;/R&gt;&lt;C&gt;1&lt;/C&gt;&lt;D xsi:type="xsd:double"&gt;12&lt;/D&gt;&lt;/FQL&gt;&lt;FQL&gt;&lt;Q&gt;US4932671088^FF_PTX_INC(ANN_R,2018,,,,USD)&lt;/Q&gt;&lt;R&gt;1&lt;/R&gt;&lt;C&gt;1&lt;/C&gt;&lt;D xsi:type="xsd:double"&gt;2203&lt;/D&gt;&lt;/FQL&gt;&lt;FQL&gt;&lt;Q&gt;US4932671088^FF_TAX_CF(ANN_R,2019,,,,USD)&lt;/Q&gt;&lt;R&gt;1&lt;/R&gt;&lt;C&gt;1&lt;/C&gt;&lt;D xsi:type="xsd:double"&gt;18&lt;/D&gt;&lt;/FQL&gt;&lt;FQL&gt;&lt;Q&gt;US4932671088^FF_PTX_INC(ANN_R,2019,,,,USD)&lt;/Q&gt;&lt;R&gt;1&lt;/R&gt;&lt;C&gt;1&lt;/C&gt;&lt;D xsi:type="xsd:double"&gt;2022&lt;/D&gt;&lt;/FQL&gt;&lt;FQL&gt;&lt;Q&gt;US4932671088^FF_TAX_CF(ANN_R,2020,,,,USD)&lt;/Q&gt;&lt;R&gt;1&lt;/R&gt;&lt;C&gt;1&lt;/C&gt;&lt;D xsi:type="xsd:double"&gt;241&lt;/D&gt;&lt;/FQL&gt;&lt;FQL&gt;&lt;Q&gt;US4932671088^FF_PTX_INC(ANN_R,2020,,,,USD)&lt;/Q&gt;&lt;R&gt;1&lt;/R&gt;&lt;C&gt;1&lt;/C&gt;&lt;D xsi:type="xsd:double"&gt;1556&lt;/D&gt;&lt;/FQL&gt;&lt;FQL&gt;&lt;Q&gt;US49271V1008^FF_TAX_CF(ANN_R,2012,,,,USD)&lt;/Q&gt;&lt;R&gt;1&lt;/R&gt;&lt;C&gt;1&lt;/C&gt;&lt;D xsi:type="xsd:double"&gt;724&lt;/D&gt;&lt;/FQL&gt;&lt;FQL&gt;&lt;Q&gt;US49271V1008^FF_PTX_INC(ANN_R,2012,,,,USD)&lt;/Q&gt;&lt;R&gt;1&lt;/R&gt;&lt;C&gt;1&lt;/C&gt;&lt;D xsi:type="xsd:double"&gt;978&lt;/D&gt;&lt;/FQL&gt;&lt;FQL&gt;&lt;Q&gt;US49271V1008^FF_TAX_CF(ANN_R,2013,,,,USD)&lt;/Q&gt;&lt;R&gt;1&lt;/R&gt;&lt;C&gt;1&lt;/C&gt;&lt;D xsi:type="xsd:double"&gt;310&lt;/D&gt;&lt;/FQL&gt;&lt;FQL&gt;&lt;Q&gt;US49271V1008^FF_PTX_INC(ANN_R,2013,,,,USD)&lt;/Q&gt;&lt;R&gt;1&lt;/R&gt;&lt;C&gt;1&lt;/C&gt;&lt;D xsi:type="xsd:double"&gt;542&lt;/D&gt;&lt;/FQL&gt;&lt;FQL&gt;&lt;Q&gt;US49271V1008^FF_TAX_CF(ANN_R,2014,,,,USD)&lt;/Q&gt;&lt;R&gt;1&lt;/R&gt;&lt;C&gt;1&lt;/C&gt;&lt;D xsi:type="xsd:double"&gt;345&lt;/D&gt;&lt;/FQL&gt;&lt;FQL&gt;&lt;Q&gt;US49271V1008^FF_PTX_INC(ANN_R,2014,,,,USD)&lt;/Q&gt;&lt;R&gt;1&lt;/R&gt;&lt;C&gt;1&lt;/C&gt;&lt;D xsi:type="xsd:double"&gt;1073&lt;/D&gt;&lt;/FQL&gt;&lt;FQL&gt;&lt;Q&gt;US49271V1008^FF_TAX_CF(ANN_R,2015,,,,USD)&lt;/Q&gt;&lt;R&gt;1&lt;/R&gt;&lt;C&gt;1&lt;/C&gt;&lt;D xsi:type="xsd:double"&gt;346&lt;/D&gt;&lt;/FQL&gt;&lt;FQL&gt;&lt;Q&gt;US49271V1008^FF_PTX_INC(ANN_R,2015,,,,USD)&lt;/Q&gt;&lt;R&gt;1&lt;/R&gt;&lt;C&gt;1&lt;/C&gt;&lt;D xsi:type="xsd:double"&gt;1184&lt;/D&gt;&lt;/FQL&gt;&lt;FQL&gt;&lt;Q&gt;US49271V1008^FF_TAX_CF(ANN_R,2016,,,,USD)&lt;/Q&gt;&lt;R&gt;1&lt;/R&gt;&lt;C&gt;1&lt;/C&gt;&lt;D xsi:type="xsd:double"&gt;431&lt;/D&gt;&lt;/FQL&gt;&lt;FQL&gt;&lt;Q&gt;US49271V1008^FF_PTX_INC(ANN_R,2016,,,,USD)&lt;/Q&gt;&lt;R&gt;1&lt;/R&gt;&lt;C&gt;1&lt;/C&gt;&lt;D xsi:type="xsd:double"&gt;1283&lt;/D&gt;&lt;/FQL&gt;&lt;FQL&gt;&lt;Q&gt;US49271V1008^FF_TAX_CF(ANN_R,2017,,,,USD)&lt;/Q&gt;&lt;R&gt;1&lt;/R&gt;&lt;C&gt;1&lt;/C&gt;&lt;D xsi:type="xsd:double"&gt;291&lt;/D&gt;&lt;/FQL&gt;&lt;FQL&gt;&lt;Q&gt;US49271V1008^FF_PTX_INC(ANN_R,2017,,,,USD)&lt;/Q&gt;&lt;R&gt;1&lt;/R&gt;&lt;C&gt;1&lt;/C&gt;&lt;D xsi:type="xsd:double"&gt;1173&lt;/D&gt;&lt;/FQL&gt;&lt;FQL&gt;&lt;Q&gt;US49271V1008^FF_TAX_CF(ANN_R,2018,,,,USD)&lt;/Q&gt;&lt;R&gt;1&lt;/R&gt;&lt;C&gt;1&lt;/C&gt;&lt;D xsi:type="xsd:double"&gt;210&lt;/D&gt;&lt;/FQL&gt;&lt;FQL&gt;&lt;Q&gt;US49271V1008^FF_PTX_INC(ANN_R,2018,,,,USD)&lt;/Q&gt;&lt;R&gt;1&lt;/R&gt;&lt;C&gt;1&lt;/C&gt;&lt;D xsi:type="xsd:double"&gt;791&lt;/D&gt;&lt;/FQL&gt;&lt;FQL&gt;&lt;Q&gt;US49271V1008^FF_TAX_CF(ANN_R,2019,,,,USD)&lt;/Q&gt;&lt;R&gt;1&lt;/R&gt;&lt;C&gt;1&lt;/C&gt;&lt;D xsi:type="xsd:double"&gt;433&lt;/D&gt;&lt;/FQL&gt;&lt;FQL&gt;&lt;Q&gt;US49271V1008^FF_PTX_INC(ANN_R,2019,,,,USD)&lt;/Q&gt;&lt;R&gt;1&lt;/R&gt;&lt;C&gt;1&lt;/C&gt;&lt;D xsi:type="xsd:double"&gt;1694&lt;/D&gt;&lt;/FQL&gt;&lt;FQL&gt;&lt;Q&gt;US49271V1008^FF_TAX_CF(ANN_R,2020,,,,USD)&lt;/Q&gt;&lt;R&gt;1&lt;/R&gt;&lt;C&gt;1&lt;/C&gt;&lt;D xsi:type="xsd:double"&gt;582&lt;/D&gt;&lt;/FQL&gt;&lt;FQL&gt;&lt;Q&gt;US49271V1008^FF_PTX_INC(ANN_R,2020,,,,USD)&lt;/Q&gt;&lt;R&gt;1&lt;/R&gt;&lt;C&gt;1&lt;/C&gt;&lt;D xsi:type="xsd:double"&gt;1753&lt;/D&gt;&lt;/FQL&gt;&lt;FQL&gt;&lt;Q&gt;US8326964058^FF_TAX_CF(ANN_R,2012,,,,USD)&lt;/Q&gt;&lt;R&gt;1&lt;/R&gt;&lt;C&gt;1&lt;/C&gt;&lt;D xsi:type="xsd:double"&gt;279.2&lt;/D&gt;&lt;/FQL&gt;&lt;FQL&gt;&lt;Q&gt;US8326964058^FF_PTX_INC(ANN_R,2012,,,,USD)&lt;/Q&gt;&lt;R&gt;1&lt;/R&gt;&lt;C&gt;1&lt;/C&gt;&lt;D xsi:type="xsd:double"&gt;817.3&lt;/D&gt;&lt;/FQL&gt;&lt;FQL&gt;&lt;Q&gt;US8326964058^FF_TAX_CF(ANN_R,2013,,,,USD)&lt;/Q&gt;&lt;R&gt;1&lt;/R&gt;&lt;C&gt;1&lt;/C&gt;&lt;D xsi:type="xsd:double"&gt;294.4&lt;/D&gt;&lt;/FQL&gt;&lt;FQL&gt;&lt;Q&gt;US8326964058^FF_PTX_INC(ANN_R,2013,,,,USD)&lt;/Q&gt;&lt;R&gt;1&lt;/R&gt;&lt;C&gt;1&lt;/C&gt;&lt;D xsi:type="xsd:double"&gt;849.7&lt;/D&gt;&lt;/FQL&gt;&lt;FQL&gt;&lt;Q&gt;US8326964058^FF_TAX_CF(ANN_R,2014,,,,USD)&lt;/Q&gt;&lt;R&gt;1&lt;/R&gt;&lt;C&gt;1&lt;/C&gt;&lt;D xsi:type="xsd:double"&gt;199.3&lt;/D&gt;&lt;/FQL&gt;&lt;FQL&gt;&lt;Q&gt;US8326964058^FF_PTX_INC(ANN_R,2014,,,,USD)&lt;/Q&gt;&lt;R&gt;1&lt;/R&gt;&lt;C&gt;1&lt;/C&gt;&lt;D xsi:type="xsd:double"&gt;523&lt;/D&gt;&lt;/FQL&gt;&lt;FQL&gt;&lt;Q&gt;US8326964058^FF_TAX_CF(ANN_R,2015,,,,USD)&lt;/Q&gt;&lt;R&gt;1&lt;/R&gt;&lt;C&gt;1&lt;/C&gt;&lt;D xsi:type="xsd:double"&gt;290.5&lt;/D&gt;&lt;/FQL&gt;&lt;FQL&gt;&lt;Q&gt;US8326964058^FF_PTX_INC(ANN_R,2015,,,,USD)&lt;/Q&gt;&lt;R&gt;1&lt;/R&gt;&lt;C&gt;1&lt;/C&gt;&lt;D xsi:type="xsd:double"&gt;977.9&lt;/D&gt;&lt;/FQL&gt;&lt;FQL&gt;&lt;Q&gt;US8326964058^FF_TAX_CF(ANN_R,2016,,,,USD)&lt;/Q&gt;&lt;R&gt;1&lt;/R&gt;&lt;C&gt;1&lt;/C&gt;&lt;D xsi:type="xsd:double"&gt;367.2&lt;/D&gt;&lt;/FQL&gt;&lt;FQL&gt;&lt;Q&gt;US8326964058^FF_PTX_INC(ANN_R,2016,,,,USD)&lt;/Q&gt;&lt;R&gt;1&lt;/R&gt;&lt;C&gt;1&lt;/C&gt;&lt;D xsi:type="xsd:double"&gt;878.4&lt;/D&gt;&lt;/FQL&gt;&lt;FQL&gt;&lt;Q&gt;US8326964058^FF_TAX_CF(ANN_R,2017,,,,USD)&lt;/Q&gt;&lt;R&gt;1&lt;/R&gt;&lt;C&gt;1&lt;/C&gt;&lt;D xsi:type="xsd:double"&gt;336.8&lt;/D&gt;&lt;/FQL&gt;&lt;FQL&gt;&lt;Q&gt;US8326964058^FF_PTX_INC(ANN_R,2017,,,,USD)&lt;/Q&gt;&lt;R&gt;1&lt;/R&gt;&lt;C&gt;1&lt;/C&gt;&lt;D xsi:type="xsd:double"&gt;861&lt;/D&gt;&lt;/FQL&gt;&lt;FQL&gt;&lt;Q&gt;US8326964058^FF_TAX_CF(ANN_R,2018,,,,USD)&lt;/Q&gt;&lt;R&gt;1&lt;/R&gt;&lt;C&gt;1&lt;/C&gt;&lt;D xsi:type="xsd:double"&gt;250.9&lt;/D&gt;&lt;/FQL&gt;&lt;FQL&gt;&lt;Q&gt;US8326964058^FF_PTX_INC(ANN_R,2018,,,,USD)&lt;/Q&gt;&lt;R&gt;1&lt;/R&gt;&lt;C&gt;1&lt;/C&gt;&lt;D xsi:type="xsd:double"&gt;701.6&lt;/D&gt;&lt;/FQL&gt;&lt;FQL&gt;&lt;Q&gt;US8326964058^FF_TAX_CF(ANN_R,2019,,,,USD)&lt;/Q&gt;&lt;R&gt;1&lt;/R&gt;&lt;C&gt;1&lt;/C&gt;&lt;D xsi:type="xsd:double"&gt;227.1&lt;/D&gt;&lt;/FQL&gt;&lt;FQL&gt;&lt;Q&gt;US8326964058^FF_PTX_INC(ANN_R,2019,,,,USD)&lt;/Q&gt;&lt;R&gt;1&lt;/R&gt;&lt;C&gt;1&lt;/C&gt;&lt;D xsi:type="xsd:double"&gt;1026.7&lt;/D&gt;&lt;/FQL&gt;&lt;FQL&gt;&lt;Q&gt;US8326964058^FF_TAX_CF(ANN_R,2020,,,,USD)&lt;/Q&gt;&lt;R&gt;1&lt;/R&gt;&lt;C&gt;1&lt;/C&gt;&lt;D xsi:type="xsd:double"&gt;333.2&lt;/D&gt;&lt;/FQL&gt;&lt;FQL&gt;&lt;Q&gt;US8326964058^FF_PTX_INC(ANN_R,2020,,,,USD)&lt;/Q&gt;&lt;R&gt;1&lt;/R&gt;&lt;C&gt;1&lt;/C&gt;&lt;D xsi:type="xsd:double"&gt;1171.9&lt;/D&gt;&lt;/FQL&gt;&lt;FQL&gt;&lt;Q&gt;US45784P1012^FF_TAX_CF(ANN_R,2012,,,,USD)&lt;/Q&gt;&lt;R&gt;1&lt;/R&gt;&lt;C&gt;1&lt;/C&gt;&lt;D xsi:type="xsd:double"&gt;0.011&lt;/D&gt;&lt;/FQL&gt;&lt;FQL&gt;&lt;Q&gt;US45784P1012^FF_PTX_INC(ANN_R,2012,,,,USD)&lt;/Q&gt;&lt;R&gt;1&lt;/R&gt;&lt;C&gt;1&lt;/C&gt;&lt;D xsi:type="xsd:double"&gt;-51.655&lt;/D&gt;&lt;/FQL&gt;&lt;FQL&gt;&lt;Q&gt;US45784P1012^FF_TAX_CF(ANN_R,2013,,,,USD)&lt;/Q&gt;&lt;R&gt;1&lt;/R&gt;&lt;C&gt;1&lt;/C&gt;&lt;D xsi:type="xsd:double"&gt;0.321&lt;/D&gt;&lt;/FQL&gt;&lt;FQL&gt;&lt;Q&gt;US45784P1012^FF_PTX_INC(ANN_R,2013,,,,USD)&lt;/Q&gt;&lt;R&gt;1&lt;/R&gt;&lt;C&gt;1&lt;/C&gt;&lt;D xsi:type="xsd:double"&gt;-44.874&lt;/D&gt;&lt;/FQL&gt;&lt;FQL&gt;&lt;Q&gt;US45784P1012^FF_TAX_CF(ANN_R,2014,,,,USD)&lt;/Q&gt;&lt;R&gt;1&lt;/R&gt;&lt;C&gt;1&lt;/C&gt;&lt;D xsi:type="xsd:double"&gt;0.124&lt;/D&gt;&lt;/FQL&gt;&lt;FQL&gt;&lt;Q&gt;US45784P1012^FF_PTX_INC(ANN_R,2014,,,,USD)&lt;/Q&gt;&lt;R&gt;1&lt;/R&gt;&lt;C&gt;1&lt;/C&gt;&lt;D xsi:type="xsd:double"&gt;-51.358&lt;/D&gt;&lt;/FQL&gt;&lt;FQL&gt;&lt;Q&gt;US45784P1012^FF_TAX_CF(ANN_R,2015,,,,USD)&lt;/Q&gt;&lt;R&gt;1&lt;/R&gt;&lt;C&gt;1&lt;/C&gt;&lt;D xsi:type="xsd:double"&gt;0.109&lt;/D&gt;&lt;/FQL&gt;&lt;FQL&gt;&lt;Q&gt;US45784P1012^FF_PTX_INC(ANN_R,2015,,,,USD)&lt;/Q&gt;&lt;R&gt;1&lt;/R&gt;&lt;C&gt;1&lt;/C&gt;&lt;D xsi:type="xsd:double"&gt;-61.39&lt;/D&gt;&lt;/FQL&gt;&lt;FQL&gt;&lt;Q&gt;US45784P1012^FF_TAX_CF(ANN_R,2016,,,,USD)&lt;/Q&gt;&lt;R&gt;1&lt;/R&gt;&lt;C&gt;1&lt;/C&gt;&lt;D xsi:type="xsd:double"&gt;0.932&lt;/D&gt;&lt;/FQL&gt;&lt;FQL&gt;&lt;Q&gt;US45784P1012^FF_PTX_INC(ANN_R,2016,,,,USD)&lt;/Q&gt;&lt;R&gt;1&lt;/R&gt;&lt;C&gt;1&lt;/C&gt;&lt;D xsi:type="xsd:double"&gt;-26.818&lt;/D&gt;&lt;/FQL&gt;&lt;FQL&gt;&lt;Q&gt;US45784P1012^FF_TAX_CF(ANN_R,2017,,,,USD)&lt;/Q&gt;&lt;R&gt;1&lt;/R&gt;&lt;C&gt;1&lt;/C&gt;&lt;D xsi:type="xsd:double"&gt;0.462&lt;/D&gt;&lt;/FQL&gt;&lt;FQL&gt;&lt;Q&gt;US45784P1012^FF_PTX_INC(ANN_R,2017,,,,USD)&lt;/Q&gt;&lt;R&gt;1&lt;/R&gt;&lt;C&gt;1&lt;/C&gt;&lt;D xsi:type="xsd:double"&gt;-26.574&lt;/D&gt;&lt;/FQL&gt;&lt;FQL&gt;&lt;Q&gt;US45784P1012^FF_TAX_CF(ANN_R,2018,,,,USD)&lt;/Q&gt;&lt;R&gt;1&lt;/R&gt;&lt;C&gt;1&lt;/C&gt;&lt;D xsi:type="xsd:double"&gt;0.795&lt;/D&gt;&lt;/FQL&gt;&lt;FQL&gt;&lt;Q&gt;US45784P1012^FF_PTX_INC(ANN_R,2018,,,,USD)&lt;/Q&gt;&lt;R&gt;1&lt;/R&gt;&lt;C&gt;1&lt;/C&gt;&lt;D xsi:type="xsd:double"&gt;5.226&lt;/D&gt;&lt;/FQL&gt;&lt;FQL&gt;&lt;Q&gt;US45784P1012^FF_TAX_CF(ANN_R,2019,,,,USD)&lt;/Q&gt;&lt;R&gt;1&lt;/R&gt;&lt;C&gt;1&lt;/C&gt;&lt;D xsi:type="xsd:double"&gt;2.5&lt;/D&gt;&lt;/FQL&gt;&lt;FQL&gt;&lt;Q&gt;US45784P1012^FF_PTX_INC(ANN_R,2019,,,,USD)&lt;/Q&gt;&lt;R&gt;1&lt;/R&gt;&lt;C&gt;1&lt;/C&gt;&lt;D xsi:type="xsd:double"&gt;14.5&lt;/D&gt;&lt;/FQL&gt;&lt;FQL&gt;&lt;Q&gt;US45784P1012^FF_TAX_CF(ANN_R,2020,,,,USD)&lt;/Q&gt;&lt;R&gt;1&lt;/R&gt;&lt;C&gt;1&lt;/C&gt;&lt;D xsi:type="xsd:double"&gt;3&lt;/D&gt;&lt;/FQL&gt;&lt;FQL&gt;&lt;Q&gt;US45784P1012^FF_PTX_INC(ANN_R,2020,,,,USD)&lt;/Q&gt;&lt;R&gt;1&lt;/R&gt;&lt;C&gt;1&lt;/C&gt;&lt;D xsi:type="xsd:double"&gt;9.7&lt;/D&gt;&lt;/FQL&gt;&lt;FQL&gt;&lt;Q&gt;US45168D1046^FF_TAX_CF(ANN_R,2012,,,,USD)&lt;/Q&gt;&lt;R&gt;1&lt;/R&gt;&lt;C&gt;1&lt;/C&gt;&lt;D xsi:type="xsd:double"&gt;68.921&lt;/D&gt;&lt;/FQL&gt;&lt;FQL&gt;&lt;Q&gt;US45168D1046^FF_PTX_INC(ANN_R,2012,,,,USD)&lt;/Q&gt;&lt;R&gt;1&lt;/R&gt;&lt;C&gt;1&lt;/C&gt;&lt;D xsi:type="xsd:double"&gt;260.617&lt;/D&gt;&lt;/FQL&gt;&lt;FQL&gt;&lt;Q&gt;US45168D1046^FF_TAX_CF(ANN_R,2013,,,,USD)&lt;/Q&gt;&lt;R&gt;1&lt;/R&gt;&lt;C&gt;1&lt;/C&gt;&lt;D xsi:type="xsd:double"&gt;67.721&lt;/D&gt;&lt;/FQL&gt;&lt;FQL&gt;&lt;Q&gt;US45168D1046^FF_PTX_INC(ANN_R,2013,,,,USD)&lt;/Q&gt;&lt;R&gt;1&lt;/R&gt;&lt;C&gt;1&lt;/C&gt;&lt;D xsi:type="xsd:double"&gt;263.261&lt;/D&gt;&lt;/FQL&gt;&lt;FQL&gt;&lt;Q&gt;US45168D1046^FF_TAX_CF(ANN_R,2014,,,,USD)&lt;/Q&gt;&lt;R&gt;1&lt;/R&gt;&lt;C&gt;1&lt;/C&gt;&lt;D xsi:type="xsd:double"&gt;60.239&lt;/D&gt;&lt;/FQL&gt;&lt;FQL&gt;&lt;Q&gt;US45168D1046^FF_PTX_INC(ANN_R,2014,,,,USD)&lt;/Q&gt;&lt;R&gt;1&lt;/R&gt;&lt;C&gt;1&lt;/C&gt;&lt;D xsi:type="xsd:double"&gt;246.555&lt;/D&gt;&lt;/FQL&gt;&lt;FQL&gt;&lt;Q&gt;US45168D1046^FF_TAX_CF(ANN_R,2015,,,,USD)&lt;/Q&gt;&lt;R&gt;1&lt;/R&gt;&lt;C&gt;1&lt;/C&gt;&lt;D xsi:type="xsd:double"&gt;54.877&lt;/D&gt;&lt;/FQL&gt;&lt;FQL&gt;&lt;Q&gt;US45168D1046^FF_PTX_INC(ANN_R,2015,,,,USD)&lt;/Q&gt;&lt;R&gt;1&lt;/R&gt;&lt;C&gt;1&lt;/C&gt;&lt;D xsi:type="xsd:double"&gt;273.141&lt;/D&gt;&lt;/FQL&gt;&lt;FQL&gt;&lt;Q&gt;US45168D1046^FF_TAX_CF(ANN_R,2016,,,,USD)&lt;/Q&gt;&lt;R&gt;1&lt;/R&gt;&lt;C&gt;1&lt;/C&gt;&lt;D xsi:type="xsd:double"&gt;74.7&lt;/D&gt;&lt;/FQL&gt;&lt;FQL&gt;&lt;Q&gt;US45168D1046^FF_PTX_INC(ANN_R,2016,,,,USD)&lt;/Q&gt;&lt;R&gt;1&lt;/R&gt;&lt;C&gt;1&lt;/C&gt;&lt;D xsi:type="xsd:double"&gt;321.846&lt;/D&gt;&lt;/FQL&gt;&lt;FQL&gt;&lt;Q&gt;US45168D1046^FF_TAX_CF(ANN_R,2017,,,,USD)&lt;/Q&gt;&lt;R&gt;1&lt;/R&gt;&lt;C&gt;1&lt;/C&gt;&lt;D xsi:type="xsd:double"&gt;81.2&lt;/D&gt;&lt;/FQL&gt;&lt;FQL&gt;&lt;Q&gt;US45168D1046^FF_PTX_INC(ANN_R,2017,,,,USD)&lt;/Q&gt;&lt;R&gt;1&lt;/R&gt;&lt;C&gt;1&lt;/C&gt;&lt;D xsi:type="xsd:double"&gt;381.057&lt;/D&gt;&lt;/FQL&gt;&lt;FQL&gt;&lt;Q&gt;US45168D1046^FF_TAX_CF(ANN_R,2018,,,,USD)&lt;/Q&gt;&lt;R&gt;1&lt;/R&gt;&lt;C&gt;1&lt;/C&gt;&lt;D xsi:type="xsd:double"&gt;69.7&lt;/D&gt;&lt;/FQL&gt;&lt;FQL&gt;&lt;Q&gt;US45168D1046^FF_PTX_INC(ANN_R,2018,,,,USD)&lt;/Q&gt;&lt;R&gt;1&lt;/R&gt;&lt;C&gt;1&lt;/C&gt;&lt;D xsi:type="xsd:double"&gt;457.742&lt;/D&gt;&lt;/FQL&gt;&lt;FQL&gt;&lt;Q&gt;US45168D1046^FF_TAX_CF(ANN_R,2019,,,,USD)&lt;/Q&gt;&lt;R&gt;1&lt;/R&gt;&lt;C&gt;1&lt;/C&gt;&lt;D xsi:type="xsd:double"&gt;88&lt;/D&gt;&lt;/FQL&gt;&lt;FQL&gt;&lt;Q&gt;US45168D1046^FF_PTX_INC(ANN_R,2019,,,,USD)&lt;/Q&gt;&lt;R&gt;1&lt;/R&gt;&lt;C&gt;1&lt;/C&gt;&lt;D xsi:type="xsd:double"&gt;522.218&lt;/D&gt;&lt;/FQL&gt;&lt;FQL&gt;&lt;Q&gt;US45168D1046^FF_TAX_CF(ANN_R,2020,,,,USD)&lt;/Q&gt;&lt;R&gt;1&lt;/R&gt;&lt;C&gt;1&lt;/C&gt;&lt;D xsi:type="xsd:double"&gt;110.7&lt;/D&gt;&lt;/FQL&gt;&lt;FQL&gt;&lt;Q&gt;US45168D1046^FF_PTX_INC(ANN_R,2020,,,,USD)&lt;/Q&gt;&lt;R&gt;1&lt;/R&gt;&lt;C&gt;1&lt;/C&gt;&lt;D xsi:type="xsd:double"&gt;661.985&lt;/D&gt;&lt;/FQL&gt;&lt;FQL&gt;&lt;Q&gt;US45167R1041^FF_TAX_CF(ANN_R,2012,,,,USD)&lt;/Q&gt;&lt;R&gt;1&lt;/R&gt;&lt;C&gt;1&lt;/C&gt;&lt;D xsi:type="xsd:double"&gt;87.603&lt;/D&gt;&lt;/FQL&gt;&lt;FQL&gt;&lt;Q&gt;US45167R1041^FF_PTX_INC(ANN_R,2012,,,,USD)&lt;/Q&gt;&lt;R&gt;1&lt;/R&gt;&lt;C&gt;1&lt;/C&gt;&lt;D xsi:type="xsd:double"&gt;86.204&lt;/D&gt;&lt;/FQL&gt;&lt;FQL&gt;&lt;Q&gt;US45167R1041^FF_TAX_CF(ANN_R,2013,,,,USD)&lt;/Q&gt;&lt;R&gt;1&lt;/R&gt;&lt;C&gt;1&lt;/C&gt;&lt;D xsi:type="xsd:double"&gt;73.657&lt;/D&gt;&lt;/FQL&gt;&lt;FQL&gt;&lt;Q&gt;US45167R1041^FF_PTX_INC(ANN_R,2013,,,,USD)&lt;/Q&gt;&lt;R&gt;1&lt;/R&gt;&lt;C&gt;1&lt;/C&gt;&lt;D xsi:type="xsd:double"&gt;353.129&lt;/D&gt;&lt;/FQL&gt;&lt;FQL&gt;&lt;Q&gt;US45167R1041^FF_TAX_CF(ANN_R,2014,,,,USD)&lt;/Q&gt;&lt;R&gt;1&lt;/R&gt;&lt;C&gt;1&lt;/C&gt;&lt;D xsi:type="xsd:double"&gt;122.295&lt;/D&gt;&lt;/FQL&gt;&lt;FQL&gt;&lt;Q&gt;US45167R1041^FF_PTX_INC(ANN_R,2014,,,,USD)&lt;/Q&gt;&lt;R&gt;1&lt;/R&gt;&lt;C&gt;1&lt;/C&gt;&lt;D xsi:type="xsd:double"&gt;392.44&lt;/D&gt;&lt;/FQL&gt;&lt;FQL&gt;&lt;Q&gt;US45167R1041^FF_TAX_CF(ANN_R,2015,,,,USD)&lt;/Q&gt;&lt;R&gt;1&lt;/R&gt;&lt;C&gt;1&lt;/C&gt;&lt;D xsi:type="xsd:double"&gt;112.613&lt;/D&gt;&lt;/FQL&gt;&lt;FQL&gt;&lt;Q&gt;US45167R1041^FF_PTX_INC(ANN_R,2015,,,,USD)&lt;/Q&gt;&lt;R&gt;1&lt;/R&gt;&lt;C&gt;1&lt;/C&gt;&lt;D xsi:type="xsd:double"&gt;392.345&lt;/D&gt;&lt;/FQL&gt;&lt;FQL&gt;&lt;Q&gt;US45167R1041^FF_TAX_CF(ANN_R,2016,,,,USD)&lt;/Q&gt;&lt;R&gt;1&lt;/R&gt;&lt;C&gt;1&lt;/C&gt;&lt;D xsi:type="xsd:double"&gt;109.399&lt;/D&gt;&lt;/FQL&gt;&lt;FQL&gt;&lt;Q&gt;US45167R1041^FF_PTX_INC(ANN_R,2016,,,,USD)&lt;/Q&gt;&lt;R&gt;1&lt;/R&gt;&lt;C&gt;1&lt;/C&gt;&lt;D xsi:type="xsd:double"&gt;368.512&lt;/D&gt;&lt;/FQL&gt;&lt;FQL&gt;&lt;Q&gt;US45167R1041^FF_TAX_CF(ANN_R,2017,,,,USD)&lt;/Q&gt;&lt;R&gt;1&lt;/R&gt;&lt;C&gt;1&lt;/C&gt;&lt;D xsi:type="xsd:double"&gt;104.852&lt;/D&gt;&lt;/FQL&gt;&lt;FQL&gt;&lt;Q&gt;US45167R1041^FF_PTX_INC(ANN_R,2017,,,,USD)&lt;/Q&gt;&lt;R&gt;1&lt;/R&gt;&lt;C&gt;1&lt;/C&gt;&lt;D xsi:type="xsd:double"&gt;455.273&lt;/D&gt;&lt;/FQL&gt;&lt;FQL&gt;&lt;Q&gt;US45167R1041^FF_TAX_CF(ANN_R,2018,,,,USD)&lt;/Q&gt;&lt;R&gt;1&lt;/R&gt;&lt;C&gt;1&lt;/C&gt;&lt;D xsi:type="xsd:double"&gt;90.733&lt;/D&gt;&lt;/FQL&gt;&lt;FQL&gt;&lt;Q&gt;US45167R1041^FF_PTX_INC(ANN_R,2018,,,,USD)&lt;/Q&gt;&lt;R&gt;1&lt;/R&gt;&lt;C&gt;1&lt;/C&gt;&lt;D xsi:type="xsd:double"&gt;528.939&lt;/D&gt;&lt;/FQL&gt;&lt;FQL&gt;&lt;Q&gt;US45167R1041^FF_TAX_CF(ANN_R,2019,,,,USD)&lt;/Q&gt;&lt;R&gt;1&lt;/R&gt;&lt;C&gt;1&lt;/C&gt;&lt;D xsi:type="xsd:double"&gt;109.032&lt;/D&gt;&lt;/FQL&gt;&lt;FQL&gt;&lt;Q&gt;US45167R1041^FF_PTX_INC(ANN_R,2019,,,,USD)&lt;/Q&gt;&lt;R&gt;1&lt;/R&gt;&lt;C&gt;1&lt;/C&gt;&lt;D xsi:type="xsd:double"&gt;532.903&lt;/D&gt;&lt;/FQL&gt;&lt;FQL&gt;&lt;Q&gt;US45167R1041^FF_TAX_CF(ANN_R,2020,,,,USD)&lt;/Q&gt;&lt;R&gt;1&lt;/R&gt;&lt;C&gt;1&lt;/C&gt;&lt;D xsi:type="xsd:double"&gt;87.193&lt;/D&gt;&lt;/FQL&gt;&lt;FQL&gt;&lt;Q&gt;US45167R1041^FF_PTX_INC(ANN_R,2020,,,,USD)&lt;/Q&gt;&lt;R&gt;1&lt;/R&gt;&lt;C&gt;1&lt;/C&gt;&lt;D xsi:type="xsd:double"&gt;470.34&lt;/D&gt;&lt;/FQL&gt;&lt;FQL&gt;&lt;Q&gt;US4461501045^FF_TAX_CF(ANN_R,2012,,,,USD)&lt;/Q&gt;&lt;R&gt;1&lt;/R&gt;&lt;C&gt;1&lt;/C&gt;&lt;D xsi:type="xsd:double"&gt;6.389&lt;/D&gt;&lt;/FQL&gt;&lt;FQL&gt;&lt;Q&gt;US4461501045^FF_PTX_INC(ANN_R,2012,,,,USD)&lt;/Q&gt;&lt;R&gt;1&lt;/R&gt;&lt;C&gt;1&lt;/C&gt;&lt;D xsi:type="xsd:double"&gt;825.117&lt;/D&gt;&lt;/FQL&gt;&lt;FQL&gt;&lt;Q&gt;US4461501045^FF_TAX_CF(ANN_R,2013,,,,USD)&lt;/Q&gt;&lt;R&gt;1&lt;/R&gt;&lt;C&gt;1&lt;/C&gt;&lt;D xsi:type="xsd:double"&gt;109.432&lt;/D&gt;&lt;/FQL&gt;&lt;FQL&gt;&lt;Q&gt;US4461501045^FF_PTX_INC(ANN_R,2013,,,,USD)&lt;/Q&gt;&lt;R&gt;1&lt;/R&gt;&lt;C&gt;1&lt;/C&gt;&lt;D xsi:type="xsd:double"&gt;868.756&lt;/D&gt;&lt;/FQL&gt;&lt;FQL&gt;&lt;Q&gt;US4461501045^FF_TAX_CF(ANN_R,2014,,,,USD)&lt;/Q&gt;&lt;R&gt;1&lt;/R&gt;&lt;C&gt;1&lt;/C&gt;&lt;D xsi:type="xsd:double"&gt;139.918&lt;/D&gt;&lt;/FQL&gt;&lt;FQL&gt;&lt;Q&gt;US4461501045^FF_PTX_INC(ANN_R,2014,,,,USD)&lt;/Q&gt;&lt;R&gt;1&lt;/R&gt;&lt;C&gt;1&lt;/C&gt;&lt;D xsi:type="xsd:double"&gt;852.985&lt;/D&gt;&lt;/FQL&gt;&lt;FQL&gt;&lt;Q&gt;US4461501045^FF_TAX_CF(ANN_R,2015,,,,USD)&lt;/Q&gt;&lt;R&gt;1&lt;/R&gt;&lt;C&gt;1&lt;/C&gt;&lt;D xsi:type="xsd:double"&gt;150.403&lt;/D&gt;&lt;/FQL&gt;&lt;FQL&gt;&lt;Q&gt;US4461501045^FF_PTX_INC(ANN_R,2015,,,,USD)&lt;/Q&gt;&lt;R&gt;1&lt;/R&gt;&lt;C&gt;1&lt;/C&gt;&lt;D xsi:type="xsd:double"&gt;913.605&lt;/D&gt;&lt;/FQL&gt;&lt;FQL&gt;&lt;Q&gt;US4461501045^FF_TAX_CF(ANN_R,2016,,,,USD)&lt;/Q&gt;&lt;R&gt;1&lt;/R&gt;&lt;C&gt;1&lt;/C&gt;&lt;D xsi:type="xsd:double"&gt;4.979&lt;/D&gt;&lt;/FQL&gt;&lt;FQL&gt;&lt;Q&gt;US4461501045^FF_PTX_INC(ANN_R,2016,,,,USD)&lt;/Q&gt;&lt;R&gt;1&lt;/R&gt;&lt;C&gt;1&lt;/C&gt;&lt;D xsi:type="xsd:double"&gt;919.762&lt;/D&gt;&lt;/FQL&gt;&lt;FQL&gt;&lt;Q&gt;US4461501045^FF_TAX_CF(ANN_R,2017,,,,USD)&lt;/Q&gt;&lt;R&gt;1&lt;/R&gt;&lt;C&gt;1&lt;/C&gt;&lt;D xsi:type="xsd:double"&gt;84&lt;/D&gt;&lt;/FQL&gt;&lt;FQL&gt;&lt;Q&gt;US4461501045^FF_PTX_INC(ANN_R,2017,,,,USD)&lt;/Q&gt;&lt;R&gt;1&lt;/R&gt;&lt;C&gt;1&lt;/C&gt;&lt;D xsi:type="xsd:double"&gt;1394&lt;/D&gt;&lt;/FQL&gt;&lt;FQL&gt;&lt;Q&gt;US4461501045^FF_TAX_CF(ANN_R,2018,,,,USD)&lt;/Q&gt;&lt;R&gt;1&lt;/R&gt;&lt;C&gt;1&lt;/C&gt;&lt;D xsi:type="xsd:double"&gt;52&lt;/D&gt;&lt;/FQL&gt;&lt;FQL&gt;&lt;Q&gt;US4461501045^FF_PTX_INC(ANN_R,2018,,,,USD)&lt;/Q&gt;&lt;R&gt;1&lt;/R&gt;&lt;C&gt;1&lt;/C&gt;&lt;D xsi:type="xsd:double"&gt;1628&lt;/D&gt;&lt;/FQL&gt;&lt;FQL&gt;&lt;Q&gt;US4461501045^FF_TAX_CF(ANN_R,2019,,,,USD)&lt;/Q&gt;&lt;R&gt;1&lt;/R&gt;&lt;C&gt;1&lt;/C&gt;&lt;D xsi:type="xsd:double"&gt;111&lt;/D&gt;&lt;/FQL&gt;&lt;FQL&gt;&lt;Q&gt;US4461501045^FF_PTX_INC(ANN_R,2019,,,,USD)&lt;/Q&gt;&lt;R&gt;1&lt;/R&gt;&lt;C&gt;1&lt;/C&gt;&lt;D xsi:type="xsd:double"&gt;1659&lt;/D&gt;&lt;/FQL&gt;&lt;FQL&gt;&lt;Q&gt;US4461501045^FF_TAX_CF(ANN_R,2020,,,,USD)&lt;/Q&gt;&lt;R&gt;1&lt;/R&gt;&lt;C&gt;1&lt;/C&gt;&lt;D xsi:type="xsd:double"&gt;81&lt;/D&gt;&lt;/FQL&gt;&lt;FQL&gt;&lt;Q&gt;US4461501045^FF_PTX_INC(ANN_R,2020,,,,USD)&lt;/Q&gt;&lt;R&gt;1&lt;/R&gt;&lt;C&gt;1&lt;/C&gt;&lt;D xsi:type="xsd:double"&gt;972&lt;/D&gt;&lt;/FQL&gt;&lt;FQL&gt;&lt;Q&gt;US40434L1052^FF_TAX_CF(ANN_R,2012,,,,USD)&lt;/Q&gt;&lt;R&gt;1&lt;/R&gt;&lt;C&gt;1&lt;/C&gt;&lt;D xsi:type="xsd:double"&gt;1750&lt;/D&gt;&lt;/FQL&gt;&lt;FQL&gt;&lt;Q&gt;US40434L1052^FF_PTX_INC(ANN_R,2012,,,,USD)&lt;/Q&gt;&lt;R&gt;1&lt;/R&gt;&lt;C&gt;1&lt;/C&gt;&lt;D xsi:type="xsd:double"&gt;-11933&lt;/D&gt;&lt;/FQL&gt;&lt;FQL&gt;&lt;Q&gt;US40434L1052^FF_TAX_CF(ANN_R,2013,,,,USD)&lt;/Q&gt;&lt;R&gt;1&lt;/R&gt;&lt;C&gt;1&lt;/C&gt;&lt;D xsi:type="xsd:double"&gt;1391&lt;/D&gt;&lt;/FQL&gt;&lt;FQL&gt;&lt;Q&gt;US40434L1052^FF_PTX_INC(ANN_R,2013,,,,USD)&lt;/Q&gt;&lt;R&gt;1&lt;/R&gt;&lt;C&gt;1&lt;/C&gt;&lt;D xsi:type="xsd:double"&gt;6510&lt;/D&gt;&lt;/FQL&gt;&lt;FQL&gt;&lt;Q&gt;US40434L1052^FF_TAX_CF(ANN_R,2014,,,,USD)&lt;/Q&gt;&lt;R&gt;1&lt;/R&gt;&lt;C&gt;1&lt;/C&gt;&lt;D xsi:type="xsd:double"&gt;1267&lt;/D&gt;&lt;/FQL&gt;&lt;FQL&gt;&lt;Q&gt;US40434L1052^FF_PTX_INC(ANN_R,2014,,,,USD)&lt;/Q&gt;&lt;R&gt;1&lt;/R&gt;&lt;C&gt;1&lt;/C&gt;&lt;D xsi:type="xsd:double"&gt;6557&lt;/D&gt;&lt;/FQL&gt;&lt;FQL&gt;&lt;Q&gt;US40434L1052^FF_TAX_CF(ANN_R,2015,,,,USD)&lt;/Q&gt;&lt;R&gt;1&lt;/R&gt;&lt;C&gt;1&lt;/C&gt;&lt;D xsi:type="xsd:double"&gt;1012&lt;/D&gt;&lt;/FQL&gt;&lt;FQL&gt;&lt;Q&gt;US40434L1052^FF_PTX_INC(ANN_R,2015,,,,USD)&lt;/Q&gt;&lt;R&gt;1&lt;/R&gt;&lt;C&gt;1&lt;/C&gt;&lt;D xsi:type="xsd:double"&gt;3532&lt;/D&gt;&lt;/FQL&gt;&lt;FQL&gt;&lt;Q&gt;US40434L1052^FF_TAX_CF(ANN_R,2016,,,,USD)&lt;/Q&gt;&lt;R&gt;1&lt;/R&gt;&lt;C&gt;1&lt;/C&gt;&lt;D xsi:type="xsd:double"&gt;587&lt;/D&gt;&lt;/FQL&gt;&lt;FQL&gt;&lt;Q&gt;US40434L1052^FF_PTX_INC(ANN_R,2016,,,,USD)&lt;/Q&gt;&lt;R&gt;1&lt;/R&gt;&lt;C&gt;1&lt;/C&gt;&lt;D xsi:type="xsd:double"&gt;3761&lt;/D&gt;&lt;/FQL&gt;&lt;FQL&gt;&lt;Q&gt;US40434L1052^FF_TAX_CF(ANN_R,2017,,,,USD)&lt;/Q&gt;&lt;R&gt;1&lt;/R&gt;&lt;C&gt;1&lt;/C&gt;&lt;D xsi:type="xsd:double"&gt;438&lt;/D&gt;&lt;/FQL&gt;&lt;FQL&gt;&lt;Q&gt;US40434L1052^FF_PTX_INC(ANN_R,2017,,,,USD)&lt;/Q&gt;&lt;R&gt;1&lt;/R&gt;&lt;C&gt;1&lt;/C&gt;&lt;D xsi:type="xsd:double"&gt;3276&lt;/D&gt;&lt;/FQL&gt;&lt;FQL&gt;&lt;Q&gt;US40434L1052^FF_TAX_CF(ANN_R,2018,,,,USD)&lt;/Q&gt;&lt;R&gt;1&lt;/R&gt;&lt;C&gt;1&lt;/C&gt;&lt;D xsi:type="xsd:double"&gt;951&lt;/D&gt;&lt;/FQL&gt;&lt;FQL&gt;&lt;Q&gt;US40434L1052^FF_PTX_INC(ANN_R,2018,,,,USD)&lt;/Q&gt;&lt;R&gt;1&lt;/R&gt;&lt;C&gt;1&lt;/C&gt;&lt;D xsi:type="xsd:double"&gt;3013&lt;/D&gt;&lt;/FQL&gt;&lt;FQL&gt;&lt;Q&gt;US40434L1052^FF_TAX_CF(ANN_R,2019,,,,USD)&lt;/Q&gt;&lt;R&gt;1&lt;/R&gt;&lt;C&gt;1&lt;/C&gt;&lt;D xsi:type="xsd:double"&gt;89&lt;/D&gt;&lt;/FQL&gt;&lt;FQL&gt;&lt;Q&gt;US40434L1052^FF_PTX_INC(ANN_R,2019,,,,USD)&lt;/Q&gt;&lt;R&gt;1&lt;/R&gt;&lt;C&gt;1&lt;/C&gt;&lt;D xsi:type="xsd:double"&gt;2523&lt;/D&gt;&lt;/FQL&gt;&lt;FQL&gt;&lt;Q&gt;US40434L1052^FF_TAX_CF(ANN_R,2020,,,,USD)&lt;/Q&gt;&lt;R&gt;1&lt;/R&gt;&lt;C&gt;1&lt;/C&gt;&lt;D xsi:type="xsd:double"&gt;464&lt;/D&gt;&lt;/FQL&gt;&lt;FQL&gt;&lt;Q&gt;US40434L1052^FF_PTX_INC(ANN_R,2020,,,,USD)&lt;/Q&gt;&lt;R&gt;1&lt;/R&gt;&lt;C&gt;1&lt;/C&gt;&lt;D xsi:type="xsd:double"&gt;3231&lt;/D&gt;&lt;/FQL&gt;&lt;FQL&gt;&lt;Q&gt;US4404521001^FF_TAX_CF(ANN_R,2012,,,,USD)&lt;/Q&gt;&lt;R&gt;1&lt;/R&gt;&lt;C&gt;1&lt;/C&gt;&lt;D xsi:type="xsd:double"&gt;226.7&lt;/D&gt;&lt;/FQL&gt;&lt;FQL&gt;&lt;Q&gt;US4404521001^FF_PTX_INC(ANN_R,2012,,,,USD)&lt;/Q&gt;&lt;R&gt;1&lt;/R&gt;&lt;C&gt;1&lt;/C&gt;&lt;D xsi:type="xsd:double"&gt;758.335&lt;/D&gt;&lt;/FQL&gt;&lt;FQL&gt;&lt;Q&gt;US4404521001^FF_TAX_CF(ANN_R,2013,,,,USD)&lt;/Q&gt;&lt;R&gt;1&lt;/R&gt;&lt;C&gt;1&lt;/C&gt;&lt;D xsi:type="xsd:double"&gt;226.2&lt;/D&gt;&lt;/FQL&gt;&lt;FQL&gt;&lt;Q&gt;US4404521001^FF_PTX_INC(ANN_R,2013,,,,USD)&lt;/Q&gt;&lt;R&gt;1&lt;/R&gt;&lt;C&gt;1&lt;/C&gt;&lt;D xsi:type="xsd:double"&gt;798.507&lt;/D&gt;&lt;/FQL&gt;&lt;FQL&gt;&lt;Q&gt;US4404521001^FF_TAX_CF(ANN_R,2014,,,,USD)&lt;/Q&gt;&lt;R&gt;1&lt;/R&gt;&lt;C&gt;1&lt;/C&gt;&lt;D xsi:type="xsd:double"&gt;285.8&lt;/D&gt;&lt;/FQL&gt;&lt;FQL&gt;&lt;Q&gt;US4404521001^FF_PTX_INC(ANN_R,2014,,,,USD)&lt;/Q&gt;&lt;R&gt;1&lt;/R&gt;&lt;C&gt;1&lt;/C&gt;&lt;D xsi:type="xsd:double"&gt;922.152&lt;/D&gt;&lt;/FQL&gt;&lt;FQL&gt;&lt;Q&gt;US4404521001^FF_TAX_CF(ANN_R,2015,,,,USD)&lt;/Q&gt;&lt;R&gt;1&lt;/R&gt;&lt;C&gt;1&lt;/C&gt;&lt;D xsi:type="xsd:double"&gt;296.5&lt;/D&gt;&lt;/FQL&gt;&lt;FQL&gt;&lt;Q&gt;US4404521001^FF_PTX_INC(ANN_R,2015,,,,USD)&lt;/Q&gt;&lt;R&gt;1&lt;/R&gt;&lt;C&gt;1&lt;/C&gt;&lt;D xsi:type="xsd:double"&gt;1057.143&lt;/D&gt;&lt;/FQL&gt;&lt;FQL&gt;&lt;Q&gt;US4404521001^FF_TAX_CF(ANN_R,2016,,,,USD)&lt;/Q&gt;&lt;R&gt;1&lt;/R&gt;&lt;C&gt;1&lt;/C&gt;&lt;D xsi:type="xsd:double"&gt;372&lt;/D&gt;&lt;/FQL&gt;&lt;FQL&gt;&lt;Q&gt;US4404521001^FF_PTX_INC(ANN_R,2016,,,,USD)&lt;/Q&gt;&lt;R&gt;1&lt;/R&gt;&lt;C&gt;1&lt;/C&gt;&lt;D xsi:type="xsd:double"&gt;1317.215&lt;/D&gt;&lt;/FQL&gt;&lt;FQL&gt;&lt;Q&gt;US4404521001^FF_TAX_CF(ANN_R,2017,,,,USD)&lt;/Q&gt;&lt;R&gt;1&lt;/R&gt;&lt;C&gt;1&lt;/C&gt;&lt;D xsi:type="xsd:double"&gt;336&lt;/D&gt;&lt;/FQL&gt;&lt;FQL&gt;&lt;Q&gt;US4404521001^FF_PTX_INC(ANN_R,2017,,,,USD)&lt;/Q&gt;&lt;R&gt;1&lt;/R&gt;&lt;C&gt;1&lt;/C&gt;&lt;D xsi:type="xsd:double"&gt;1278.645&lt;/D&gt;&lt;/FQL&gt;&lt;FQL&gt;&lt;Q&gt;US4404521001^FF_TAX_CF(ANN_R,2018,,,,USD)&lt;/Q&gt;&lt;R&gt;1&lt;/R&gt;&lt;C&gt;1&lt;/C&gt;&lt;D xsi:type="xsd:double"&gt;147.5&lt;/D&gt;&lt;/FQL&gt;&lt;FQL&gt;&lt;Q&gt;US4404521001^FF_PTX_INC(ANN_R,2018,,,,USD)&lt;/Q&gt;&lt;R&gt;1&lt;/R&gt;&lt;C&gt;1&lt;/C&gt;&lt;D xsi:type="xsd:double"&gt;1181.284&lt;/D&gt;&lt;/FQL&gt;&lt;FQL&gt;&lt;Q&gt;US4404521001^FF_TAX_CF(ANN_R,2019,,,,USD)&lt;/Q&gt;&lt;R&gt;1&lt;/R&gt;&lt;C&gt;1&lt;/C&gt;&lt;D xsi:type="xsd:double"&gt;221.4&lt;/D&gt;&lt;/FQL&gt;&lt;FQL&gt;&lt;Q&gt;US4404521001^FF_PTX_INC(ANN_R,2019,,,,USD)&lt;/Q&gt;&lt;R&gt;1&lt;/R&gt;&lt;C&gt;1&lt;/C&gt;&lt;D xsi:type="xsd:double"&gt;1209.715&lt;/D&gt;&lt;/FQL&gt;&lt;FQL&gt;&lt;Q&gt;US4404521001^FF_TAX_CF(ANN_R,2020,,,,USD)&lt;/Q&gt;&lt;R&gt;1&lt;/R&gt;&lt;C&gt;1&lt;/C&gt;&lt;D xsi:type="xsd:double"&gt;169.7&lt;/D&gt;&lt;/FQL&gt;&lt;FQL&gt;&lt;Q&gt;US4404521001^FF_PTX_INC(ANN_R,2020,,,,USD)&lt;/Q&gt;&lt;R&gt;1&lt;/R&gt;&lt;C&gt;1&lt;/C&gt;&lt;D xsi:type="xsd:double"&gt;1114.747&lt;/D&gt;&lt;/FQL&gt;&lt;FQL&gt;&lt;Q&gt;IE00BQPVQZ61^FF_TAX_CF(ANN_R,2012,,,,USD)&lt;/Q&gt;&lt;R&gt;1&lt;/R&gt;&lt;C&gt;1&lt;/C&gt;&lt;D xsi:type="xsd:double"&gt;0.057&lt;/D&gt;&lt;/FQL&gt;&lt;FQL&gt;&lt;Q&gt;IE00BQPVQZ61^FF_PTX_INC(ANN_R,2012,,,,USD)&lt;/Q&gt;&lt;R&gt;1&lt;/R&gt;&lt;C&gt;1&lt;/C&gt;&lt;D xsi:type="xsd:double"&gt;-92.965&lt;/D&gt;&lt;/FQL&gt;&lt;FQL&gt;&lt;Q&gt;IE00BQPVQZ61^FF_TAX_CF(ANN_R,2013,,,,USD)&lt;/Q&gt;&lt;R&gt;1&lt;/R&gt;&lt;C&gt;1&lt;/C&gt;&lt;D xsi:type="xsd:double"&gt;0.044&lt;/D&gt;&lt;/FQL&gt;&lt;FQL&gt;&lt;Q&gt;IE00BQPVQZ61^FF_PTX_INC(ANN_R,2013,,,,USD)&lt;/Q&gt;&lt;R&gt;1&lt;/R&gt;&lt;C&gt;1&lt;/C&gt;&lt;D xsi:type="xsd:double"&gt;-150.126&lt;/D&gt;&lt;/FQL&gt;&lt;FQL&gt;&lt;Q&gt;IE00BQPVQZ61^FF_TAX_CF(ANN_R,2014,,,,USD)&lt;/Q&gt;&lt;R&gt;1&lt;/R&gt;&lt;C&gt;1&lt;/C&gt;&lt;D xsi:type="xsd:double"&gt;0.037&lt;/D&gt;&lt;/FQL&gt;&lt;FQL&gt;&lt;Q&gt;IE00BQPVQZ61^FF_PTX_INC(ANN_R,2014,,,,USD)&lt;/Q&gt;&lt;R&gt;1&lt;/R&gt;&lt;C&gt;1&lt;/C&gt;&lt;D xsi:type="xsd:double"&gt;-269.687&lt;/D&gt;&lt;/FQL&gt;&lt;FQL&gt;&lt;Q&gt;IE00BQPVQZ61^FF_TAX_CF(ANN_R,2015,,,,USD)&lt;/Q&gt;&lt;R&gt;1&lt;/R&gt;&lt;C&gt;1&lt;/C&gt;&lt;D xsi:type="xsd:double"&gt;1.88&lt;/D&gt;&lt;/FQL&gt;&lt;FQL&gt;&lt;Q&gt;IE00BQPVQZ61^FF_PTX_INC(ANN_R,2015,,,,USD)&lt;/Q&gt;&lt;R&gt;1&lt;/R&gt;&lt;C&gt;1&lt;/C&gt;&lt;D xsi:type="xsd:double"&gt;-132.712&lt;/D&gt;&lt;/FQL&gt;&lt;FQL&gt;&lt;Q&gt;IE00BQPVQZ61^FF_TAX_CF(ANN_R,2016,,,,USD)&lt;/Q&gt;&lt;R&gt;1&lt;/R&gt;&lt;C&gt;1&lt;/C&gt;&lt;D xsi:type="xsd:double"&gt;22.339&lt;/D&gt;&lt;/FQL&gt;&lt;FQL&gt;&lt;Q&gt;IE00BQPVQZ61^FF_PTX_INC(ANN_R,2016,,,,USD)&lt;/Q&gt;&lt;R&gt;1&lt;/R&gt;&lt;C&gt;1&lt;/C&gt;&lt;D xsi:type="xsd:double"&gt;-228.085&lt;/D&gt;&lt;/FQL&gt;&lt;FQL&gt;&lt;Q&gt;IE00BQPVQZ61^FF_TAX_CF(ANN_R,2017,,,,USD)&lt;/Q&gt;&lt;R&gt;1&lt;/R&gt;&lt;C&gt;1&lt;/C&gt;&lt;D xsi:type="xsd:double"&gt;2.548&lt;/D&gt;&lt;/FQL&gt;&lt;FQL&gt;&lt;Q&gt;IE00BQPVQZ61^FF_PTX_INC(ANN_R,2017,,,,USD)&lt;/Q&gt;&lt;R&gt;1&lt;/R&gt;&lt;C&gt;1&lt;/C&gt;&lt;D xsi:type="xsd:double"&gt;-504.334&lt;/D&gt;&lt;/FQL&gt;&lt;FQL&gt;&lt;Q&gt;IE00BQPVQZ61^FF_TAX_CF(ANN_R,2018,,,,USD)&lt;/Q&gt;&lt;R&gt;1&lt;/R&gt;&lt;C&gt;1&lt;/C&gt;&lt;D xsi:type="xsd:double"&gt;53.058&lt;/D&gt;&lt;/FQL&gt;&lt;FQL&gt;&lt;Q&gt;IE00BQPVQZ61^FF_PTX_INC(ANN_R,2018,,,,USD)&lt;/Q&gt;&lt;R&gt;1&lt;/R&gt;&lt;C&gt;1&lt;/C&gt;&lt;D xsi:type="xsd:double"&gt;-83.132&lt;/D&gt;&lt;/FQL&gt;&lt;FQL&gt;&lt;Q&gt;IE00BQPVQZ61^FF_TAX_CF(ANN_R,2019,,,,USD)&lt;/Q&gt;&lt;R&gt;1&lt;/R&gt;&lt;C&gt;1&lt;/C&gt;&lt;D xsi:type="xsd:double"&gt;9.925&lt;/D&gt;&lt;/FQL&gt;&lt;FQL&gt;&lt;Q&gt;IE00BQPVQZ61^FF_PTX_INC(ANN_R,2019,,,,USD)&lt;/Q&gt;&lt;R&gt;1&lt;/R&gt;&lt;C&gt;1&lt;/C&gt;&lt;D xsi:type="xsd:double"&gt;-20.224&lt;/D&gt;&lt;/FQL&gt;&lt;FQL&gt;&lt;Q&gt;IE00BQPVQZ61^FF_TAX_CF(ANN_R,2020,,,,USD)&lt;/Q&gt;&lt;R&gt;1&lt;/R&gt;&lt;C&gt;1&lt;/C&gt;&lt;D xsi:type="xsd:double"&gt;15.115&lt;/D&gt;&lt;/FQL&gt;&lt;FQL&gt;&lt;Q&gt;IE00BQPVQZ61^FF_PTX_INC(ANN_R,2020,,,,USD)&lt;/Q&gt;&lt;R&gt;1&lt;/R&gt;&lt;C&gt;1&lt;/C&gt;&lt;D xsi:type="xsd:double"&gt;401.645&lt;/D&gt;&lt;/FQL&gt;&lt;FQL&gt;&lt;Q&gt;US4364401012^FF_TAX_CF(ANN_R,2012,,,,USD)&lt;/Q&gt;&lt;R&gt;1&lt;/R&gt;&lt;C&gt;1&lt;/C&gt;&lt;D xsi:type="xsd:double"&gt;166.565&lt;/D&gt;&lt;/FQL&gt;&lt;FQL&gt;&lt;Q&gt;US4364401012^FF_PTX_INC(ANN_R,2012,,,,USD)&lt;/Q&gt;&lt;R&gt;1&lt;/R&gt;&lt;C&gt;1&lt;/C&gt;&lt;D xsi:type="xsd:double"&gt;-61.661&lt;/D&gt;&lt;/FQL&gt;&lt;FQL&gt;&lt;Q&gt;US4364401012^FF_TAX_CF(ANN_R,2013,,,,USD)&lt;/Q&gt;&lt;R&gt;1&lt;/R&gt;&lt;C&gt;1&lt;/C&gt;&lt;D xsi:type="xsd:double"&gt;79.893&lt;/D&gt;&lt;/FQL&gt;&lt;FQL&gt;&lt;Q&gt;US4364401012^FF_PTX_INC(ANN_R,2013,,,,USD)&lt;/Q&gt;&lt;R&gt;1&lt;/R&gt;&lt;C&gt;1&lt;/C&gt;&lt;D xsi:type="xsd:double"&gt;-1192.961&lt;/D&gt;&lt;/FQL&gt;&lt;FQL&gt;&lt;Q&gt;US4364401012^FF_TAX_CF(ANN_R,2014,,,,USD)&lt;/Q&gt;&lt;R&gt;1&lt;/R&gt;&lt;C&gt;1&lt;/C&gt;&lt;D xsi:type="xsd:double"&gt;231.8&lt;/D&gt;&lt;/FQL&gt;&lt;FQL&gt;&lt;Q&gt;US4364401012^FF_PTX_INC(ANN_R,2014,,,,USD)&lt;/Q&gt;&lt;R&gt;1&lt;/R&gt;&lt;C&gt;1&lt;/C&gt;&lt;D xsi:type="xsd:double"&gt;48.1&lt;/D&gt;&lt;/FQL&gt;&lt;FQL&gt;&lt;Q&gt;US4364401012^FF_TAX_CF(ANN_R,2015,,,,USD)&lt;/Q&gt;&lt;R&gt;1&lt;/R&gt;&lt;C&gt;1&lt;/C&gt;&lt;D xsi:type="xsd:double"&gt;168.7&lt;/D&gt;&lt;/FQL&gt;&lt;FQL&gt;&lt;Q&gt;US4364401012^FF_PTX_INC(ANN_R,2015,,,,USD)&lt;/Q&gt;&lt;R&gt;1&lt;/R&gt;&lt;C&gt;1&lt;/C&gt;&lt;D xsi:type="xsd:double"&gt;177.2&lt;/D&gt;&lt;/FQL&gt;&lt;FQL&gt;&lt;Q&gt;US4364401012^FF_TAX_CF(ANN_R,2016,,,,USD)&lt;/Q&gt;&lt;R&gt;1&lt;/R&gt;&lt;C&gt;1&lt;/C&gt;&lt;D xsi:type="xsd:double"&gt;184.8&lt;/D&gt;&lt;/FQL&gt;&lt;FQL&gt;&lt;Q&gt;US4364401012^FF_PTX_INC(ANN_R,2016,,,,USD)&lt;/Q&gt;&lt;R&gt;1&lt;/R&gt;&lt;C&gt;1&lt;/C&gt;&lt;D xsi:type="xsd:double"&gt;415.3&lt;/D&gt;&lt;/FQL&gt;&lt;FQL&gt;&lt;Q&gt;US4364401012^FF_TAX_CF(ANN_R,2017,,,,USD)&lt;/Q&gt;&lt;R&gt;1&lt;/R&gt;&lt;C&gt;1&lt;/C&gt;&lt;D xsi:type="xsd:double"&gt;867.8&lt;/D&gt;&lt;/FQL&gt;&lt;FQL&gt;&lt;Q&gt;US4364401012^FF_PTX_INC(ANN_R,2017,,,,USD)&lt;/Q&gt;&lt;R&gt;1&lt;/R&gt;&lt;C&gt;1&lt;/C&gt;&lt;D xsi:type="xsd:double"&gt;1230.5&lt;/D&gt;&lt;/FQL&gt;&lt;FQL&gt;&lt;Q&gt;US4364401012^FF_TAX_CF(ANN_R,2018,,,,USD)&lt;/Q&gt;&lt;R&gt;1&lt;/R&gt;&lt;C&gt;1&lt;/C&gt;&lt;D xsi:type="xsd:double"&gt;178.2&lt;/D&gt;&lt;/FQL&gt;&lt;FQL&gt;&lt;Q&gt;US4364401012^FF_PTX_INC(ANN_R,2018,,,,USD)&lt;/Q&gt;&lt;R&gt;1&lt;/R&gt;&lt;C&gt;1&lt;/C&gt;&lt;D xsi:type="xsd:double"&gt;-418.6&lt;/D&gt;&lt;/FQL&gt;&lt;FQL&gt;&lt;Q&gt;US4364401012^FF_TAX_CF(ANN_R,2019,,,,USD)&lt;/Q&gt;&lt;R&gt;1&lt;/R&gt;&lt;C&gt;1&lt;/C&gt;&lt;D xsi:type="xsd:double"&gt;180.6&lt;/D&gt;&lt;/FQL&gt;&lt;FQL&gt;&lt;Q&gt;US4364401012^FF_PTX_INC(ANN_R,2019,,,,USD)&lt;/Q&gt;&lt;R&gt;1&lt;/R&gt;&lt;C&gt;1&lt;/C&gt;&lt;D xsi:type="xsd:double"&gt;-257.7&lt;/D&gt;&lt;/FQL&gt;&lt;FQL&gt;&lt;Q&gt;US4364401012^FF_TAX_CF(ANN_R,2020,,,,USD)&lt;/Q&gt;&lt;R&gt;1&lt;/R&gt;&lt;C&gt;1&lt;/C&gt;&lt;D xsi:type="xsd:double"&gt;265.9&lt;/D&gt;&lt;/FQL&gt;&lt;FQL&gt;&lt;Q&gt;US4364401012^FF_PTX_INC(ANN_R,2020,,,,USD)&lt;/Q&gt;&lt;R&gt;1&lt;/R&gt;&lt;C&gt;1&lt;/C&gt;&lt;D xsi:type="xsd:double"&gt;1001.9&lt;/D&gt;&lt;/FQL&gt;&lt;FQL&gt;&lt;Q&gt;US42809H1077^FF_TAX_CF(ANN_R,2012,,,,USD)&lt;/Q&gt;&lt;R&gt;1&lt;/R&gt;&lt;C&gt;1&lt;/C&gt;&lt;D xsi:type="xsd:double"&gt;1822&lt;/D&gt;&lt;/FQL&gt;&lt;FQL&gt;&lt;Q&gt;US42809H1077^FF_PTX_INC(ANN_R,2012,,,,USD)&lt;/Q&gt;&lt;R&gt;1&lt;/R&gt;&lt;C&gt;1&lt;/C&gt;&lt;D xsi:type="xsd:double"&gt;3426&lt;/D&gt;&lt;/FQL&gt;&lt;FQL&gt;&lt;Q&gt;US42809H1077^FF_TAX_CF(ANN_R,2013,,,,USD)&lt;/Q&gt;&lt;R&gt;1&lt;/R&gt;&lt;C&gt;1&lt;/C&gt;&lt;D xsi:type="xsd:double"&gt;1353&lt;/D&gt;&lt;/FQL&gt;&lt;FQL&gt;&lt;Q&gt;US42809H1077^FF_PTX_INC(ANN_R,2013,,,,USD)&lt;/Q&gt;&lt;R&gt;1&lt;/R&gt;&lt;C&gt;1&lt;/C&gt;&lt;D xsi:type="xsd:double"&gt;4601&lt;/D&gt;&lt;/FQL&gt;&lt;FQL&gt;&lt;Q&gt;US42809H1077^FF_TAX_CF(ANN_R,2014,,,,USD)&lt;/Q&gt;&lt;R&gt;1&lt;/R&gt;&lt;C&gt;1&lt;/C&gt;&lt;D xsi:type="xsd:double"&gt;455&lt;/D&gt;&lt;/FQL&gt;&lt;FQL&gt;&lt;Q&gt;US42809H1077^FF_PTX_INC(ANN_R,2014,,,,USD)&lt;/Q&gt;&lt;R&gt;1&lt;/R&gt;&lt;C&gt;1&lt;/C&gt;&lt;D xsi:type="xsd:double"&gt;2436&lt;/D&gt;&lt;/FQL&gt;&lt;FQL&gt;&lt;Q&gt;US42809H1077^FF_TAX_CF(ANN_R,2015,,,,USD)&lt;/Q&gt;&lt;R&gt;1&lt;/R&gt;&lt;C&gt;1&lt;/C&gt;&lt;D xsi:type="xsd:double"&gt;140&lt;/D&gt;&lt;/FQL&gt;&lt;FQL&gt;&lt;Q&gt;US42809H1077^FF_PTX_INC(ANN_R,2015,,,,USD)&lt;/Q&gt;&lt;R&gt;1&lt;/R&gt;&lt;C&gt;1&lt;/C&gt;&lt;D xsi:type="xsd:double"&gt;-4258&lt;/D&gt;&lt;/FQL&gt;&lt;FQL&gt;&lt;Q&gt;US42809H1077^FF_TAX_CF(ANN_R,2016,,,,USD)&lt;/Q&gt;&lt;R&gt;1&lt;/R&gt;&lt;C&gt;1&lt;/C&gt;&lt;D xsi:type="xsd:double"&gt;-132&lt;/D&gt;&lt;/FQL&gt;&lt;FQL&gt;&lt;Q&gt;US42809H1077^FF_PTX_INC(ANN_R,2016,,,,USD)&lt;/Q&gt;&lt;R&gt;1&lt;/R&gt;&lt;C&gt;1&lt;/C&gt;&lt;D xsi:type="xsd:double"&gt;-3854&lt;/D&gt;&lt;/FQL&gt;&lt;FQL&gt;&lt;Q&gt;US42809H1077^FF_TAX_CF(ANN_R,2017,,,,USD)&lt;/Q&gt;&lt;R&gt;1&lt;/R&gt;&lt;C&gt;1&lt;/C&gt;&lt;D xsi:type="xsd:double"&gt;210&lt;/D&gt;&lt;/FQL&gt;&lt;FQL&gt;&lt;Q&gt;US42809H1077^FF_PTX_INC(ANN_R,2017,,,,USD)&lt;/Q&gt;&lt;R&gt;1&lt;/R&gt;&lt;C&gt;1&lt;/C&gt;&lt;D xsi:type="xsd:double"&gt;-5778&lt;/D&gt;&lt;/FQL&gt;&lt;FQL&gt;&lt;Q&gt;US42809H1077^FF_TAX_CF(ANN_R,2018,,,,USD)&lt;/Q&gt;&lt;R&gt;1&lt;/R&gt;&lt;C&gt;1&lt;/C&gt;&lt;D xsi:type="xsd:double"&gt;463&lt;/D&gt;&lt;/FQL&gt;&lt;FQL&gt;&lt;Q&gt;US42809H1077^FF_PTX_INC(ANN_R,2018,,,,USD)&lt;/Q&gt;&lt;R&gt;1&lt;/R&gt;&lt;C&gt;1&lt;/C&gt;&lt;D xsi:type="xsd:double"&gt;220&lt;/D&gt;&lt;/FQL&gt;&lt;FQL&gt;&lt;Q&gt;US42809H1077^FF_TAX_CF(ANN_R,2019,,,,USD)&lt;/Q&gt;&lt;R&gt;1&lt;/R&gt;&lt;C&gt;1&lt;/C&gt;&lt;D xsi:type="xsd:double"&gt;417&lt;/D&gt;&lt;/FQL&gt;&lt;FQL&gt;&lt;Q&gt;US42809H1077^FF_PTX_INC(ANN_R,2019,,,,USD)&lt;/Q&gt;&lt;R&gt;1&lt;/R&gt;&lt;C&gt;1&lt;/C&gt;&lt;D xsi:type="xsd:double"&gt;221&lt;/D&gt;&lt;/FQL&gt;&lt;FQL&gt;&lt;Q&gt;US42809H1077^FF_TAX_CF(ANN_R,2020,,,,USD)&lt;/Q&gt;&lt;R&gt;1&lt;/R&gt;&lt;C&gt;1&lt;/C&gt;&lt;D xsi:type="xsd:double"&gt;64&lt;/D&gt;&lt;/FQL&gt;&lt;FQL&gt;&lt;Q&gt;US42809H1077^FF_PTX_INC(ANN_R,2020,,,,USD)&lt;/Q&gt;&lt;R&gt;1&lt;/R&gt;&lt;C&gt;1&lt;/C&gt;&lt;D xsi:type="xsd:double"&gt;-2850&lt;/D&gt;&lt;/FQL&gt;&lt;FQL&gt;&lt;Q&gt;US4180561072^FF_TAX_CF(ANN_R,2012,,,,USD)&lt;/Q&gt;&lt;R&gt;1&lt;/R&gt;&lt;C&gt;1&lt;/C&gt;&lt;D xsi:type="xsd:double"&gt;110.544&lt;/D&gt;&lt;/FQL&gt;&lt;FQL&gt;&lt;Q&gt;US4180561072^FF_PTX_INC(ANN_R,2012,,,,USD)&lt;/Q&gt;&lt;R&gt;1&lt;/R&gt;&lt;C&gt;1&lt;/C&gt;&lt;D xsi:type="xsd:double"&gt;453.402&lt;/D&gt;&lt;/FQL&gt;&lt;FQL&gt;&lt;Q&gt;US4180561072^FF_TAX_CF(ANN_R,2013,,,,USD)&lt;/Q&gt;&lt;R&gt;1&lt;/R&gt;&lt;C&gt;1&lt;/C&gt;&lt;D xsi:type="xsd:double"&gt;88.189&lt;/D&gt;&lt;/FQL&gt;&lt;FQL&gt;&lt;Q&gt;US4180561072^FF_PTX_INC(ANN_R,2013,,,,USD)&lt;/Q&gt;&lt;R&gt;1&lt;/R&gt;&lt;C&gt;1&lt;/C&gt;&lt;D xsi:type="xsd:double"&gt;351.822&lt;/D&gt;&lt;/FQL&gt;&lt;FQL&gt;&lt;Q&gt;US4180561072^FF_TAX_CF(ANN_R,2014,,,,USD)&lt;/Q&gt;&lt;R&gt;1&lt;/R&gt;&lt;C&gt;1&lt;/C&gt;&lt;D xsi:type="xsd:double"&gt;182.158&lt;/D&gt;&lt;/FQL&gt;&lt;FQL&gt;&lt;Q&gt;US4180561072^FF_PTX_INC(ANN_R,2014,,,,USD)&lt;/Q&gt;&lt;R&gt;1&lt;/R&gt;&lt;C&gt;1&lt;/C&gt;&lt;D xsi:type="xsd:double"&gt;539.988&lt;/D&gt;&lt;/FQL&gt;&lt;FQL&gt;&lt;Q&gt;US4180561072^FF_TAX_CF(ANN_R,2015,,,,USD)&lt;/Q&gt;&lt;R&gt;1&lt;/R&gt;&lt;C&gt;1&lt;/C&gt;&lt;D xsi:type="xsd:double"&gt;144.137&lt;/D&gt;&lt;/FQL&gt;&lt;FQL&gt;&lt;Q&gt;US4180561072^FF_PTX_INC(ANN_R,2015,,,,USD)&lt;/Q&gt;&lt;R&gt;1&lt;/R&gt;&lt;C&gt;1&lt;/C&gt;&lt;D xsi:type="xsd:double"&gt;603.915&lt;/D&gt;&lt;/FQL&gt;&lt;FQL&gt;&lt;Q&gt;US4180561072^FF_TAX_CF(ANN_R,2016,,,,USD)&lt;/Q&gt;&lt;R&gt;1&lt;/R&gt;&lt;C&gt;1&lt;/C&gt;&lt;D xsi:type="xsd:double"&gt;98.913&lt;/D&gt;&lt;/FQL&gt;&lt;FQL&gt;&lt;Q&gt;US4180561072^FF_PTX_INC(ANN_R,2016,,,,USD)&lt;/Q&gt;&lt;R&gt;1&lt;/R&gt;&lt;C&gt;1&lt;/C&gt;&lt;D xsi:type="xsd:double"&gt;692.489&lt;/D&gt;&lt;/FQL&gt;&lt;FQL&gt;&lt;Q&gt;US4180561072^FF_TAX_CF(ANN_R,2017,,,,USD)&lt;/Q&gt;&lt;R&gt;1&lt;/R&gt;&lt;C&gt;1&lt;/C&gt;&lt;D xsi:type="xsd:double"&gt;115.753&lt;/D&gt;&lt;/FQL&gt;&lt;FQL&gt;&lt;Q&gt;US4180561072^FF_PTX_INC(ANN_R,2017,,,,USD)&lt;/Q&gt;&lt;R&gt;1&lt;/R&gt;&lt;C&gt;1&lt;/C&gt;&lt;D xsi:type="xsd:double"&gt;786.15&lt;/D&gt;&lt;/FQL&gt;&lt;FQL&gt;&lt;Q&gt;US4180561072^FF_TAX_CF(ANN_R,2018,,,,USD)&lt;/Q&gt;&lt;R&gt;1&lt;/R&gt;&lt;C&gt;1&lt;/C&gt;&lt;D xsi:type="xsd:double"&gt;117.854&lt;/D&gt;&lt;/FQL&gt;&lt;FQL&gt;&lt;Q&gt;US4180561072^FF_PTX_INC(ANN_R,2018,,,,USD)&lt;/Q&gt;&lt;R&gt;1&lt;/R&gt;&lt;C&gt;1&lt;/C&gt;&lt;D xsi:type="xsd:double"&gt;270.402&lt;/D&gt;&lt;/FQL&gt;&lt;FQL&gt;&lt;Q&gt;US4180561072^FF_TAX_CF(ANN_R,2019,,,,USD)&lt;/Q&gt;&lt;R&gt;1&lt;/R&gt;&lt;C&gt;1&lt;/C&gt;&lt;D xsi:type="xsd:double"&gt;103.149&lt;/D&gt;&lt;/FQL&gt;&lt;FQL&gt;&lt;Q&gt;US4180561072^FF_PTX_INC(ANN_R,2019,,,,USD)&lt;/Q&gt;&lt;R&gt;1&lt;/R&gt;&lt;C&gt;1&lt;/C&gt;&lt;D xsi:type="xsd:double"&gt;594.21&lt;/D&gt;&lt;/FQL&gt;&lt;FQL&gt;&lt;Q&gt;US4180561072^FF_TAX_CF(ANN_R,2020,,,,USD)&lt;/Q&gt;&lt;R&gt;1&lt;/R&gt;&lt;C&gt;1&lt;/C&gt;&lt;D xsi:type="xsd:double"&gt;81.573&lt;/D&gt;&lt;/FQL&gt;&lt;FQL&gt;&lt;Q&gt;US4180561072^FF_PTX_INC(ANN_R,2020,,,,USD)&lt;/Q&gt;&lt;R&gt;1&lt;/R&gt;&lt;C&gt;1&lt;/C&gt;&lt;D xsi:type="xsd:double"&gt;322.062&lt;/D&gt;&lt;/FQL&gt;&lt;FQL&gt;&lt;Q&gt;US4165151048^FF_TAX_CF(ANN_R,2012,,,,USD)&lt;/Q&gt;&lt;R&gt;1&lt;/R&gt;&lt;C&gt;1&lt;/C&gt;&lt;D xsi:type="xsd:double"&gt;-486&lt;/D&gt;&lt;/FQL&gt;&lt;FQL&gt;&lt;Q&gt;US4165151048^FF_PTX_INC(ANN_R,2012,,,,USD)&lt;/Q&gt;&lt;R&gt;1&lt;/R&gt;&lt;C&gt;1&lt;/C&gt;&lt;D xsi:type="xsd:double"&gt;-581&lt;/D&gt;&lt;/FQL&gt;&lt;FQL&gt;&lt;Q&gt;US4165151048^FF_TAX_CF(ANN_R,2013,,,,USD)&lt;/Q&gt;&lt;R&gt;1&lt;/R&gt;&lt;C&gt;1&lt;/C&gt;&lt;D xsi:type="xsd:double"&gt;69&lt;/D&gt;&lt;/FQL&gt;&lt;FQL&gt;&lt;Q&gt;US4165151048^FF_PTX_INC(ANN_R,2013,,,,USD)&lt;/Q&gt;&lt;R&gt;1&lt;/R&gt;&lt;C&gt;1&lt;/C&gt;&lt;D xsi:type="xsd:double"&gt;1471&lt;/D&gt;&lt;/FQL&gt;&lt;FQL&gt;&lt;Q&gt;US4165151048^FF_TAX_CF(ANN_R,2014,,,,USD)&lt;/Q&gt;&lt;R&gt;1&lt;/R&gt;&lt;C&gt;1&lt;/C&gt;&lt;D xsi:type="xsd:double"&gt;-313&lt;/D&gt;&lt;/FQL&gt;&lt;FQL&gt;&lt;Q&gt;US4165151048^FF_PTX_INC(ANN_R,2014,,,,USD)&lt;/Q&gt;&lt;R&gt;1&lt;/R&gt;&lt;C&gt;1&lt;/C&gt;&lt;D xsi:type="xsd:double"&gt;1699&lt;/D&gt;&lt;/FQL&gt;&lt;FQL&gt;&lt;Q&gt;US4165151048^FF_TAX_CF(ANN_R,2015,,,,USD)&lt;/Q&gt;&lt;R&gt;1&lt;/R&gt;&lt;C&gt;1&lt;/C&gt;&lt;D xsi:type="xsd:double"&gt;-80&lt;/D&gt;&lt;/FQL&gt;&lt;FQL&gt;&lt;Q&gt;US4165151048^FF_PTX_INC(ANN_R,2015,,,,USD)&lt;/Q&gt;&lt;R&gt;1&lt;/R&gt;&lt;C&gt;1&lt;/C&gt;&lt;D xsi:type="xsd:double"&gt;1978&lt;/D&gt;&lt;/FQL&gt;&lt;FQL&gt;&lt;Q&gt;US4165151048^FF_TAX_CF(ANN_R,2016,,,,USD)&lt;/Q&gt;&lt;R&gt;1&lt;/R&gt;&lt;C&gt;1&lt;/C&gt;&lt;D xsi:type="xsd:double"&gt;130&lt;/D&gt;&lt;/FQL&gt;&lt;FQL&gt;&lt;Q&gt;US4165151048^FF_PTX_INC(ANN_R,2016,,,,USD)&lt;/Q&gt;&lt;R&gt;1&lt;/R&gt;&lt;C&gt;1&lt;/C&gt;&lt;D xsi:type="xsd:double"&gt;447&lt;/D&gt;&lt;/FQL&gt;&lt;FQL&gt;&lt;Q&gt;US4165151048^FF_TAX_CF(ANN_R,2017,,,,USD)&lt;/Q&gt;&lt;R&gt;1&lt;/R&gt;&lt;C&gt;1&lt;/C&gt;&lt;D xsi:type="xsd:double"&gt;-6&lt;/D&gt;&lt;/FQL&gt;&lt;FQL&gt;&lt;Q&gt;US4165151048^FF_PTX_INC(ANN_R,2017,,,,USD)&lt;/Q&gt;&lt;R&gt;1&lt;/R&gt;&lt;C&gt;1&lt;/C&gt;&lt;D xsi:type="xsd:double"&gt;723&lt;/D&gt;&lt;/FQL&gt;&lt;FQL&gt;&lt;Q&gt;US4165151048^FF_TAX_CF(ANN_R,2018,,,,USD)&lt;/Q&gt;&lt;R&gt;1&lt;/R&gt;&lt;C&gt;1&lt;/C&gt;&lt;D xsi:type="xsd:double"&gt;-9&lt;/D&gt;&lt;/FQL&gt;&lt;FQL&gt;&lt;Q&gt;US4165151048^FF_PTX_INC(ANN_R,2018,,,,USD)&lt;/Q&gt;&lt;R&gt;1&lt;/R&gt;&lt;C&gt;1&lt;/C&gt;&lt;D xsi:type="xsd:double"&gt;1753&lt;/D&gt;&lt;/FQL&gt;&lt;FQL&gt;&lt;Q&gt;US4165151048^FF_TAX_CF(ANN_R,2019,,,,USD)&lt;/Q&gt;&lt;R&gt;1&lt;/R&gt;&lt;C&gt;1&lt;/C&gt;&lt;D xsi:type="xsd:double"&gt;-396&lt;/D&gt;&lt;/FQL&gt;&lt;FQL&gt;&lt;Q&gt;US4165151048^FF_PTX_INC(ANN_R,2019,,,,USD)&lt;/Q&gt;&lt;R&gt;1&lt;/R&gt;&lt;C&gt;1&lt;/C&gt;&lt;D xsi:type="xsd:double"&gt;2560&lt;/D&gt;&lt;/FQL&gt;&lt;FQL&gt;&lt;Q&gt;US4165151048^FF_TAX_CF(ANN_R,2020,,,,USD)&lt;/Q&gt;&lt;R&gt;1&lt;/R&gt;&lt;C&gt;1&lt;/C&gt;&lt;D xsi:type="xsd:double"&gt;-71&lt;/D&gt;&lt;/FQL&gt;&lt;FQL&gt;&lt;Q&gt;US4165151048^FF_PTX_INC(ANN_R,2020,,,,USD)&lt;/Q&gt;&lt;R&gt;1&lt;/R&gt;&lt;C&gt;1&lt;/C&gt;&lt;D xsi:type="xsd:double"&gt;2120&lt;/D&gt;&lt;/FQL&gt;&lt;FQL&gt;&lt;Q&gt;US3802371076^FF_TAX_CF(ANN_R,2012,,,,USD)&lt;/Q&gt;&lt;R&gt;1&lt;/R&gt;&lt;C&gt;1&lt;/C&gt;&lt;D xsi:type="xsd:double"&gt;0.063&lt;/D&gt;&lt;/FQL&gt;&lt;FQL&gt;&lt;Q&gt;US3802371076^FF_PTX_INC(ANN_R,2012,,,,USD)&lt;/Q&gt;&lt;R&gt;1&lt;/R&gt;&lt;C&gt;1&lt;/C&gt;&lt;D xsi:type="xsd:double"&gt;-279.27&lt;/D&gt;&lt;/FQL&gt;&lt;FQL&gt;&lt;Q&gt;US3802371076^FF_TAX_CF(ANN_R,2013,,,,USD)&lt;/Q&gt;&lt;R&gt;1&lt;/R&gt;&lt;C&gt;1&lt;/C&gt;&lt;D xsi:type="xsd:double"&gt;2.546&lt;/D&gt;&lt;/FQL&gt;&lt;FQL&gt;&lt;Q&gt;US3802371076^FF_PTX_INC(ANN_R,2013,,,,USD)&lt;/Q&gt;&lt;R&gt;1&lt;/R&gt;&lt;C&gt;1&lt;/C&gt;&lt;D xsi:type="xsd:double"&gt;-201.026&lt;/D&gt;&lt;/FQL&gt;&lt;FQL&gt;&lt;Q&gt;US3802371076^FF_TAX_CF(ANN_R,2014,,,,USD)&lt;/Q&gt;&lt;R&gt;1&lt;/R&gt;&lt;C&gt;1&lt;/C&gt;&lt;D xsi:type="xsd:double"&gt;2.29&lt;/D&gt;&lt;/FQL&gt;&lt;FQL&gt;&lt;Q&gt;US3802371076^FF_PTX_INC(ANN_R,2014,,,,USD)&lt;/Q&gt;&lt;R&gt;1&lt;/R&gt;&lt;C&gt;1&lt;/C&gt;&lt;D xsi:type="xsd:double"&gt;-146.129&lt;/D&gt;&lt;/FQL&gt;&lt;FQL&gt;&lt;Q&gt;US3802371076^FF_TAX_CF(ANN_R,2015,,,,USD)&lt;/Q&gt;&lt;R&gt;1&lt;/R&gt;&lt;C&gt;1&lt;/C&gt;&lt;D xsi:type="xsd:double"&gt;2.3&lt;/D&gt;&lt;/FQL&gt;&lt;FQL&gt;&lt;Q&gt;US3802371076^FF_PTX_INC(ANN_R,2015,,,,USD)&lt;/Q&gt;&lt;R&gt;1&lt;/R&gt;&lt;C&gt;1&lt;/C&gt;&lt;D xsi:type="xsd:double"&gt;-120.6&lt;/D&gt;&lt;/FQL&gt;&lt;FQL&gt;&lt;Q&gt;US3802371076^FF_TAX_CF(ANN_R,2016,,,,USD)&lt;/Q&gt;&lt;R&gt;1&lt;/R&gt;&lt;C&gt;1&lt;/C&gt;&lt;D xsi:type="xsd:double"&gt;4&lt;/D&gt;&lt;/FQL&gt;&lt;FQL&gt;&lt;Q&gt;US3802371076^FF_PTX_INC(ANN_R,2016,,,,USD)&lt;/Q&gt;&lt;R&gt;1&lt;/R&gt;&lt;C&gt;1&lt;/C&gt;&lt;D xsi:type="xsd:double"&gt;-21.5&lt;/D&gt;&lt;/FQL&gt;&lt;FQL&gt;&lt;Q&gt;US3802371076^FF_TAX_CF(ANN_R,2017,,,,USD)&lt;/Q&gt;&lt;R&gt;1&lt;/R&gt;&lt;C&gt;1&lt;/C&gt;&lt;D xsi:type="xsd:double"&gt;16.6&lt;/D&gt;&lt;/FQL&gt;&lt;FQL&gt;&lt;Q&gt;US3802371076^FF_PTX_INC(ANN_R,2017,,,,USD)&lt;/Q&gt;&lt;R&gt;1&lt;/R&gt;&lt;C&gt;1&lt;/C&gt;&lt;D xsi:type="xsd:double"&gt;106.8&lt;/D&gt;&lt;/FQL&gt;&lt;FQL&gt;&lt;Q&gt;US3802371076^FF_TAX_CF(ANN_R,2018,,,,USD)&lt;/Q&gt;&lt;R&gt;1&lt;/R&gt;&lt;C&gt;1&lt;/C&gt;&lt;D xsi:type="xsd:double"&gt;22.8&lt;/D&gt;&lt;/FQL&gt;&lt;FQL&gt;&lt;Q&gt;US3802371076^FF_PTX_INC(ANN_R,2018,,,,USD)&lt;/Q&gt;&lt;R&gt;1&lt;/R&gt;&lt;C&gt;1&lt;/C&gt;&lt;D xsi:type="xsd:double"&gt;73&lt;/D&gt;&lt;/FQL&gt;&lt;FQL&gt;&lt;Q&gt;US3802371076^FF_TAX_CF(ANN_R,2019,,,,USD)&lt;/Q&gt;&lt;R&gt;1&lt;/R&gt;&lt;C&gt;1&lt;/C&gt;&lt;D xsi:type="xsd:double"&gt;6.1&lt;/D&gt;&lt;/FQL&gt;&lt;FQL&gt;&lt;Q&gt;US3802371076^FF_PTX_INC(ANN_R,2019,,,,USD)&lt;/Q&gt;&lt;R&gt;1&lt;/R&gt;&lt;C&gt;1&lt;/C&gt;&lt;D xsi:type="xsd:double"&gt;126.4&lt;/D&gt;&lt;/FQL&gt;&lt;FQL&gt;&lt;Q&gt;US3802371076^FF_TAX_CF(ANN_R,2020,,,,USD)&lt;/Q&gt;&lt;R&gt;1&lt;/R&gt;&lt;C&gt;1&lt;/C&gt;&lt;D xsi:type="xsd:double"&gt;16.2&lt;/D&gt;&lt;/FQL&gt;&lt;FQL&gt;&lt;Q&gt;US3802371076^FF_PTX_INC(ANN_R,2020,,,,USD)&lt;/Q&gt;&lt;R&gt;1&lt;/R&gt;&lt;C&gt;1&lt;/C&gt;&lt;D xsi:type="xsd:double"&gt;-495.4&lt;/D&gt;&lt;/FQL&gt;&lt;FQL&gt;&lt;Q&gt;US3724601055^FF_TAX_CF(ANN_R,2012,,,,USD)&lt;/Q&gt;&lt;R&gt;1&lt;/R&gt;&lt;C&gt;1&lt;/C&gt;&lt;D xsi:type="xsd:double"&gt;381.407&lt;/D&gt;&lt;/FQL&gt;&lt;FQL&gt;&lt;Q&gt;US3724601055^FF_PTX_INC(ANN_R,2012,,,,USD)&lt;/Q&gt;&lt;R&gt;1&lt;/R&gt;&lt;C&gt;1&lt;/C&gt;&lt;D xsi:type="xsd:double"&gt;1018.932&lt;/D&gt;&lt;/FQL&gt;&lt;FQL&gt;&lt;Q&gt;US3724601055^FF_TAX_CF(ANN_R,2013,,,,USD)&lt;/Q&gt;&lt;R&gt;1&lt;/R&gt;&lt;C&gt;1&lt;/C&gt;&lt;D xsi:type="xsd:double"&gt;342.372&lt;/D&gt;&lt;/FQL&gt;&lt;FQL&gt;&lt;Q&gt;US3724601055^FF_PTX_INC(ANN_R,2013,,,,USD)&lt;/Q&gt;&lt;R&gt;1&lt;/R&gt;&lt;C&gt;1&lt;/C&gt;&lt;D xsi:type="xsd:double"&gt;1044.304&lt;/D&gt;&lt;/FQL&gt;&lt;FQL&gt;&lt;Q&gt;US3724601055^FF_TAX_CF(ANN_R,2014,,,,USD)&lt;/Q&gt;&lt;R&gt;1&lt;/R&gt;&lt;C&gt;1&lt;/C&gt;&lt;D xsi:type="xsd:double"&gt;408.604&lt;/D&gt;&lt;/FQL&gt;&lt;FQL&gt;&lt;Q&gt;US3724601055^FF_PTX_INC(ANN_R,2014,,,,USD)&lt;/Q&gt;&lt;R&gt;1&lt;/R&gt;&lt;C&gt;1&lt;/C&gt;&lt;D xsi:type="xsd:double"&gt;1117.739&lt;/D&gt;&lt;/FQL&gt;&lt;FQL&gt;&lt;Q&gt;US3724601055^FF_TAX_CF(ANN_R,2015,,,,USD)&lt;/Q&gt;&lt;R&gt;1&lt;/R&gt;&lt;C&gt;1&lt;/C&gt;&lt;D xsi:type="xsd:double"&gt;352.153&lt;/D&gt;&lt;/FQL&gt;&lt;FQL&gt;&lt;Q&gt;US3724601055^FF_PTX_INC(ANN_R,2015,,,,USD)&lt;/Q&gt;&lt;R&gt;1&lt;/R&gt;&lt;C&gt;1&lt;/C&gt;&lt;D xsi:type="xsd:double"&gt;1123.681&lt;/D&gt;&lt;/FQL&gt;&lt;FQL&gt;&lt;Q&gt;US3724601055^FF_TAX_CF(ANN_R,2016,,,,USD)&lt;/Q&gt;&lt;R&gt;1&lt;/R&gt;&lt;C&gt;1&lt;/C&gt;&lt;D xsi:type="xsd:double"&gt;374.865&lt;/D&gt;&lt;/FQL&gt;&lt;FQL&gt;&lt;Q&gt;US3724601055^FF_PTX_INC(ANN_R,2016,,,,USD)&lt;/Q&gt;&lt;R&gt;1&lt;/R&gt;&lt;C&gt;1&lt;/C&gt;&lt;D xsi:type="xsd:double"&gt;1074.34&lt;/D&gt;&lt;/FQL&gt;&lt;FQL&gt;&lt;Q&gt;US3724601055^FF_TAX_CF(ANN_R,2017,,,,USD)&lt;/Q&gt;&lt;R&gt;1&lt;/R&gt;&lt;C&gt;1&lt;/C&gt;&lt;D xsi:type="xsd:double"&gt;298.827&lt;/D&gt;&lt;/FQL&gt;&lt;FQL&gt;&lt;Q&gt;US3724601055^FF_PTX_INC(ANN_R,2017,,,,USD)&lt;/Q&gt;&lt;R&gt;1&lt;/R&gt;&lt;C&gt;1&lt;/C&gt;&lt;D xsi:type="xsd:double"&gt;1009.268&lt;/D&gt;&lt;/FQL&gt;&lt;FQL&gt;&lt;Q&gt;US3724601055^FF_TAX_CF(ANN_R,2018,,,,USD)&lt;/Q&gt;&lt;R&gt;1&lt;/R&gt;&lt;C&gt;1&lt;/C&gt;&lt;D xsi:type="xsd:double"&gt;236.536&lt;/D&gt;&lt;/FQL&gt;&lt;FQL&gt;&lt;Q&gt;US3724601055^FF_PTX_INC(ANN_R,2018,,,,USD)&lt;/Q&gt;&lt;R&gt;1&lt;/R&gt;&lt;C&gt;1&lt;/C&gt;&lt;D xsi:type="xsd:double"&gt;1075.612&lt;/D&gt;&lt;/FQL&gt;&lt;FQL&gt;&lt;Q&gt;US3724601055^FF_TAX_CF(ANN_R,2019,,,,USD)&lt;/Q&gt;&lt;R&gt;1&lt;/R&gt;&lt;C&gt;1&lt;/C&gt;&lt;D xsi:type="xsd:double"&gt;303.736&lt;/D&gt;&lt;/FQL&gt;&lt;FQL&gt;&lt;Q&gt;US3724601055^FF_PTX_INC(ANN_R,2019,,,,USD)&lt;/Q&gt;&lt;R&gt;1&lt;/R&gt;&lt;C&gt;1&lt;/C&gt;&lt;D xsi:type="xsd:double"&gt;859.283&lt;/D&gt;&lt;/FQL&gt;&lt;FQL&gt;&lt;Q&gt;US3724601055^FF_TAX_CF(ANN_R,2020,,,,USD)&lt;/Q&gt;&lt;R&gt;1&lt;/R&gt;&lt;C&gt;1&lt;/C&gt;&lt;D xsi:type="xsd:double"&gt;223.019&lt;/D&gt;&lt;/FQL&gt;&lt;FQL&gt;&lt;Q&gt;US3724601055^FF_PTX_INC(ANN_R,2020,,,,USD)&lt;/Q&gt;&lt;R&gt;1&lt;/R&gt;&lt;C&gt;1&lt;/C&gt;&lt;D xsi:type="xsd:double"&gt;379.368&lt;/D&gt;&lt;/FQL&gt;&lt;FQL&gt;&lt;Q&gt;US37045V1008^FF_TAX_CF(ANN_R,2012,,,,USD)&lt;/Q&gt;&lt;R&gt;1&lt;/R&gt;&lt;C&gt;1&lt;/C&gt;&lt;D xsi:type="xsd:double"&gt;575&lt;/D&gt;&lt;/FQL&gt;&lt;FQL&gt;&lt;Q&gt;US37045V1008^FF_PTX_INC(ANN_R,2012,,,,USD)&lt;/Q&gt;&lt;R&gt;1&lt;/R&gt;&lt;C&gt;1&lt;/C&gt;&lt;D xsi:type="xsd:double"&gt;-30257&lt;/D&gt;&lt;/FQL&gt;&lt;FQL&gt;&lt;Q&gt;US37045V1008^FF_TAX_CF(ANN_R,2013,,,,USD)&lt;/Q&gt;&lt;R&gt;1&lt;/R&gt;&lt;C&gt;1&lt;/C&gt;&lt;D xsi:type="xsd:double"&gt;727&lt;/D&gt;&lt;/FQL&gt;&lt;FQL&gt;&lt;Q&gt;US37045V1008^FF_PTX_INC(ANN_R,2013,,,,USD)&lt;/Q&gt;&lt;R&gt;1&lt;/R&gt;&lt;C&gt;1&lt;/C&gt;&lt;D xsi:type="xsd:double"&gt;7458&lt;/D&gt;&lt;/FQL&gt;&lt;FQL&gt;&lt;Q&gt;US37045V1008^FF_TAX_CF(ANN_R,2014,,,,USD)&lt;/Q&gt;&lt;R&gt;1&lt;/R&gt;&lt;C&gt;1&lt;/C&gt;&lt;D xsi:type="xsd:double"&gt;947&lt;/D&gt;&lt;/FQL&gt;&lt;FQL&gt;&lt;Q&gt;US37045V1008^FF_PTX_INC(ANN_R,2014,,,,USD)&lt;/Q&gt;&lt;R&gt;1&lt;/R&gt;&lt;C&gt;1&lt;/C&gt;&lt;D xsi:type="xsd:double"&gt;4246&lt;/D&gt;&lt;/FQL&gt;&lt;FQL&gt;&lt;Q&gt;US37045V1008^FF_TAX_CF(ANN_R,2015,,,,USD)&lt;/Q&gt;&lt;R&gt;1&lt;/R&gt;&lt;C&gt;1&lt;/C&gt;&lt;D xsi:type="xsd:double"&gt;800&lt;/D&gt;&lt;/FQL&gt;&lt;FQL&gt;&lt;Q&gt;US37045V1008^FF_PTX_INC(ANN_R,2015,,,,USD)&lt;/Q&gt;&lt;R&gt;1&lt;/R&gt;&lt;C&gt;1&lt;/C&gt;&lt;D xsi:type="xsd:double"&gt;7718&lt;/D&gt;&lt;/FQL&gt;&lt;FQL&gt;&lt;Q&gt;US37045V1008^FF_TAX_CF(ANN_R,2016,,,,USD)&lt;/Q&gt;&lt;R&gt;1&lt;/R&gt;&lt;C&gt;1&lt;/C&gt;&lt;D xsi:type="xsd:double"&gt;676&lt;/D&gt;&lt;/FQL&gt;&lt;FQL&gt;&lt;Q&gt;US37045V1008^FF_PTX_INC(ANN_R,2016,,,,USD)&lt;/Q&gt;&lt;R&gt;1&lt;/R&gt;&lt;C&gt;1&lt;/C&gt;&lt;D xsi:type="xsd:double"&gt;12008&lt;/D&gt;&lt;/FQL&gt;&lt;FQL&gt;&lt;Q&gt;US37045V1008^FF_TAX_CF(ANN_R,2017,,,,USD)&lt;/Q&gt;&lt;R&gt;1&lt;/R&gt;&lt;C&gt;1&lt;/C&gt;&lt;D xsi:type="xsd:double"&gt;656&lt;/D&gt;&lt;/FQL&gt;&lt;FQL&gt;&lt;Q&gt;US37045V1008^FF_PTX_INC(ANN_R,2017,,,,USD)&lt;/Q&gt;&lt;R&gt;1&lt;/R&gt;&lt;C&gt;1&lt;/C&gt;&lt;D xsi:type="xsd:double"&gt;11863&lt;/D&gt;&lt;/FQL&gt;&lt;FQL&gt;&lt;Q&gt;US37045V1008^FF_TAX_CF(ANN_R,2018,,,,USD)&lt;/Q&gt;&lt;R&gt;1&lt;/R&gt;&lt;C&gt;1&lt;/C&gt;&lt;D xsi:type="xsd:double"&gt;660&lt;/D&gt;&lt;/FQL&gt;&lt;FQL&gt;&lt;Q&gt;US37045V1008^FF_PTX_INC(ANN_R,2018,,,,USD)&lt;/Q&gt;&lt;R&gt;1&lt;/R&gt;&lt;C&gt;1&lt;/C&gt;&lt;D xsi:type="xsd:double"&gt;8549&lt;/D&gt;&lt;/FQL&gt;&lt;FQL&gt;&lt;Q&gt;US37045V1008^FF_TAX_CF(ANN_R,2019,,,,USD)&lt;/Q&gt;&lt;R&gt;1&lt;/R&gt;&lt;C&gt;1&lt;/C&gt;&lt;D xsi:type="xsd:double"&gt;689&lt;/D&gt;&lt;/FQL&gt;&lt;FQL&gt;&lt;Q&gt;US37045V1008^FF_PTX_INC(ANN_R,2019,,,,USD)&lt;/Q&gt;&lt;R&gt;1&lt;/R&gt;&lt;C&gt;1&lt;/C&gt;&lt;D xsi:type="xsd:double"&gt;7436&lt;/D&gt;&lt;/FQL&gt;&lt;FQL&gt;&lt;Q&gt;US37045V1008^FF_TAX_CF(ANN_R,2020,,,,USD)&lt;/Q&gt;&lt;R&gt;1&lt;/R&gt;&lt;C&gt;1&lt;/C&gt;&lt;D xsi:type="xsd:double"&gt;719&lt;/D&gt;&lt;/FQL&gt;&lt;FQL&gt;&lt;Q&gt;US37045V1008^FF_PTX_INC(ANN_R,2020,,,,USD)&lt;/Q&gt;&lt;R&gt;1&lt;/R&gt;&lt;C&gt;1&lt;/C&gt;&lt;D xsi:type="xsd:double"&gt;8095&lt;/D&gt;&lt;/FQL&gt;&lt;FQL&gt;&lt;Q&gt;US35671D8570^FF_TAX_CF(ANN_R,2012,,,,USD)&lt;/Q&gt;&lt;R&gt;</t>
        </r>
      </text>
    </comment>
    <comment ref="A5" authorId="0" shapeId="0" xr:uid="{5B00BE77-89F0-4235-B8F0-0A91B9BABE00}">
      <text>
        <r>
          <rPr>
            <b/>
            <sz val="9"/>
            <color indexed="81"/>
            <rFont val="Tahoma"/>
            <family val="2"/>
          </rPr>
          <t>1&lt;/R&gt;&lt;C&gt;1&lt;/C&gt;&lt;D xsi:type="xsd:double"&gt;1731&lt;/D&gt;&lt;/FQL&gt;&lt;FQL&gt;&lt;Q&gt;US35671D8570^FF_PTX_INC(ANN_R,2012,,,,USD)&lt;/Q&gt;&lt;R&gt;1&lt;/R&gt;&lt;C&gt;1&lt;/C&gt;&lt;D xsi:type="xsd:double"&gt;5487&lt;/D&gt;&lt;/FQL&gt;&lt;FQL&gt;&lt;Q&gt;US35671D8570^FF_TAX_CF(ANN_R,2013,,,,USD)&lt;/Q&gt;&lt;R&gt;1&lt;/R&gt;&lt;C&gt;1&lt;/C&gt;&lt;D xsi:type="xsd:double"&gt;1030&lt;/D&gt;&lt;/FQL&gt;&lt;FQL&gt;&lt;Q&gt;US35671D8570^FF_PTX_INC(ANN_R,2013,,,,USD)&lt;/Q&gt;&lt;R&gt;1&lt;/R&gt;&lt;C&gt;1&lt;/C&gt;&lt;D xsi:type="xsd:double"&gt;4913&lt;/D&gt;&lt;/FQL&gt;&lt;FQL&gt;&lt;Q&gt;US35671D8570^FF_TAX_CF(ANN_R,2014,,,,USD)&lt;/Q&gt;&lt;R&gt;1&lt;/R&gt;&lt;C&gt;1&lt;/C&gt;&lt;D xsi:type="xsd:double"&gt;1243&lt;/D&gt;&lt;/FQL&gt;&lt;FQL&gt;&lt;Q&gt;US35671D8570^FF_PTX_INC(ANN_R,2014,,,,USD)&lt;/Q&gt;&lt;R&gt;1&lt;/R&gt;&lt;C&gt;1&lt;/C&gt;&lt;D xsi:type="xsd:double"&gt;-424&lt;/D&gt;&lt;/FQL&gt;&lt;FQL&gt;&lt;Q&gt;US35671D8570^FF_TAX_CF(ANN_R,2015,,,,USD)&lt;/Q&gt;&lt;R&gt;1&lt;/R&gt;&lt;C&gt;1&lt;/C&gt;&lt;D xsi:type="xsd:double"&gt;559&lt;/D&gt;&lt;/FQL&gt;&lt;FQL&gt;&lt;Q&gt;US35671D8570^FF_PTX_INC(ANN_R,2015,,,,USD)&lt;/Q&gt;&lt;R&gt;1&lt;/R&gt;&lt;C&gt;1&lt;/C&gt;&lt;D xsi:type="xsd:double"&gt;-14128&lt;/D&gt;&lt;/FQL&gt;&lt;FQL&gt;&lt;Q&gt;US35671D8570^FF_TAX_CF(ANN_R,2016,,,,USD)&lt;/Q&gt;&lt;R&gt;1&lt;/R&gt;&lt;C&gt;1&lt;/C&gt;&lt;D xsi:type="xsd:double"&gt;-44&lt;/D&gt;&lt;/FQL&gt;&lt;FQL&gt;&lt;Q&gt;US35671D8570^FF_PTX_INC(ANN_R,2016,,,,USD)&lt;/Q&gt;&lt;R&gt;1&lt;/R&gt;&lt;C&gt;1&lt;/C&gt;&lt;D xsi:type="xsd:double"&gt;-3472&lt;/D&gt;&lt;/FQL&gt;&lt;FQL&gt;&lt;Q&gt;US35671D8570^FF_TAX_CF(ANN_R,2017,,,,USD)&lt;/Q&gt;&lt;R&gt;1&lt;/R&gt;&lt;C&gt;1&lt;/C&gt;&lt;D xsi:type="xsd:double"&gt;702&lt;/D&gt;&lt;/FQL&gt;&lt;FQL&gt;&lt;Q&gt;US35671D8570^FF_PTX_INC(ANN_R,2017,,,,USD)&lt;/Q&gt;&lt;R&gt;1&lt;/R&gt;&lt;C&gt;1&lt;/C&gt;&lt;D xsi:type="xsd:double"&gt;2902&lt;/D&gt;&lt;/FQL&gt;&lt;FQL&gt;&lt;Q&gt;US35671D8570^FF_TAX_CF(ANN_R,2018,,,,USD)&lt;/Q&gt;&lt;R&gt;1&lt;/R&gt;&lt;C&gt;1&lt;/C&gt;&lt;D xsi:type="xsd:double"&gt;2000&lt;/D&gt;&lt;/FQL&gt;&lt;FQL&gt;&lt;Q&gt;US35671D8570^FF_PTX_INC(ANN_R,2018,,,,USD)&lt;/Q&gt;&lt;R&gt;1&lt;/R&gt;&lt;C&gt;1&lt;/C&gt;&lt;D xsi:type="xsd:double"&gt;3892&lt;/D&gt;&lt;/FQL&gt;&lt;FQL&gt;&lt;Q&gt;US35671D8570^FF_TAX_CF(ANN_R,2019,,,,USD)&lt;/Q&gt;&lt;R&gt;1&lt;/R&gt;&lt;C&gt;1&lt;/C&gt;&lt;D xsi:type="xsd:double"&gt;304&lt;/D&gt;&lt;/FQL&gt;&lt;FQL&gt;&lt;Q&gt;US35671D8570^FF_PTX_INC(ANN_R,2019,,,,USD)&lt;/Q&gt;&lt;R&gt;1&lt;/R&gt;&lt;C&gt;1&lt;/C&gt;&lt;D xsi:type="xsd:double"&gt;306&lt;/D&gt;&lt;/FQL&gt;&lt;FQL&gt;&lt;Q&gt;US35671D8570^FF_TAX_CF(ANN_R,2020,,,,USD)&lt;/Q&gt;&lt;R&gt;1&lt;/R&gt;&lt;C&gt;1&lt;/C&gt;&lt;D xsi:type="xsd:double"&gt;132&lt;/D&gt;&lt;/FQL&gt;&lt;FQL&gt;&lt;Q&gt;US35671D8570^FF_PTX_INC(ANN_R,2020,,,,USD)&lt;/Q&gt;&lt;R&gt;1&lt;/R&gt;&lt;C&gt;1&lt;/C&gt;&lt;D xsi:type="xsd:double"&gt;1797&lt;/D&gt;&lt;/FQL&gt;&lt;FQL&gt;&lt;Q&gt;US34959E1091^FF_TAX_CF(ANN_R,2012,,,,USD)&lt;/Q&gt;&lt;R&gt;1&lt;/R&gt;&lt;C&gt;1&lt;/C&gt;&lt;D xsi:type="xsd:double"&gt;17.088&lt;/D&gt;&lt;/FQL&gt;&lt;FQL&gt;&lt;Q&gt;US34959E1091^FF_PTX_INC(ANN_R,2012,,,,USD)&lt;/Q&gt;&lt;R&gt;1&lt;/R&gt;&lt;C&gt;1&lt;/C&gt;&lt;D xsi:type="xsd:double"&gt;104.996&lt;/D&gt;&lt;/FQL&gt;&lt;FQL&gt;&lt;Q&gt;US34959E1091^FF_TAX_CF(ANN_R,2013,,,,USD)&lt;/Q&gt;&lt;R&gt;1&lt;/R&gt;&lt;C&gt;1&lt;/C&gt;&lt;D xsi:type="xsd:double"&gt;25.445&lt;/D&gt;&lt;/FQL&gt;&lt;FQL&gt;&lt;Q&gt;US34959E1091^FF_PTX_INC(ANN_R,2013,,,,USD)&lt;/Q&gt;&lt;R&gt;1&lt;/R&gt;&lt;C&gt;1&lt;/C&gt;&lt;D xsi:type="xsd:double"&gt;75.941&lt;/D&gt;&lt;/FQL&gt;&lt;FQL&gt;&lt;Q&gt;US34959E1091^FF_TAX_CF(ANN_R,2014,,,,USD)&lt;/Q&gt;&lt;R&gt;1&lt;/R&gt;&lt;C&gt;1&lt;/C&gt;&lt;D xsi:type="xsd:double"&gt;40.551&lt;/D&gt;&lt;/FQL&gt;&lt;FQL&gt;&lt;Q&gt;US34959E1091^FF_PTX_INC(ANN_R,2014,,,,USD)&lt;/Q&gt;&lt;R&gt;1&lt;/R&gt;&lt;C&gt;1&lt;/C&gt;&lt;D xsi:type="xsd:double"&gt;61.549&lt;/D&gt;&lt;/FQL&gt;&lt;FQL&gt;&lt;Q&gt;US34959E1091^FF_TAX_CF(ANN_R,2015,,,,USD)&lt;/Q&gt;&lt;R&gt;1&lt;/R&gt;&lt;C&gt;1&lt;/C&gt;&lt;D xsi:type="xsd:double"&gt;18.893&lt;/D&gt;&lt;/FQL&gt;&lt;FQL&gt;&lt;Q&gt;US34959E1091^FF_PTX_INC(ANN_R,2015,,,,USD)&lt;/Q&gt;&lt;R&gt;1&lt;/R&gt;&lt;C&gt;1&lt;/C&gt;&lt;D xsi:type="xsd:double"&gt;17.005&lt;/D&gt;&lt;/FQL&gt;&lt;FQL&gt;&lt;Q&gt;US34959E1091^FF_TAX_CF(ANN_R,2016,,,,USD)&lt;/Q&gt;&lt;R&gt;1&lt;/R&gt;&lt;C&gt;1&lt;/C&gt;&lt;D xsi:type="xsd:double"&gt;26.608&lt;/D&gt;&lt;/FQL&gt;&lt;FQL&gt;&lt;Q&gt;US34959E1091^FF_PTX_INC(ANN_R,2016,,,,USD)&lt;/Q&gt;&lt;R&gt;1&lt;/R&gt;&lt;C&gt;1&lt;/C&gt;&lt;D xsi:type="xsd:double"&gt;43.148&lt;/D&gt;&lt;/FQL&gt;&lt;FQL&gt;&lt;Q&gt;US34959E1091^FF_TAX_CF(ANN_R,2017,,,,USD)&lt;/Q&gt;&lt;R&gt;1&lt;/R&gt;&lt;C&gt;1&lt;/C&gt;&lt;D xsi:type="xsd:double"&gt;32.157&lt;/D&gt;&lt;/FQL&gt;&lt;FQL&gt;&lt;Q&gt;US34959E1091^FF_PTX_INC(ANN_R,2017,,,,USD)&lt;/Q&gt;&lt;R&gt;1&lt;/R&gt;&lt;C&gt;1&lt;/C&gt;&lt;D xsi:type="xsd:double"&gt;123.994&lt;/D&gt;&lt;/FQL&gt;&lt;FQL&gt;&lt;Q&gt;US34959E1091^FF_TAX_CF(ANN_R,2018,,,,USD)&lt;/Q&gt;&lt;R&gt;1&lt;/R&gt;&lt;C&gt;1&lt;/C&gt;&lt;D xsi:type="xsd:double"&gt;41.4&lt;/D&gt;&lt;/FQL&gt;&lt;FQL&gt;&lt;Q&gt;US34959E1091^FF_PTX_INC(ANN_R,2018,,,,USD)&lt;/Q&gt;&lt;R&gt;1&lt;/R&gt;&lt;C&gt;1&lt;/C&gt;&lt;D xsi:type="xsd:double"&gt;250.9&lt;/D&gt;&lt;/FQL&gt;&lt;FQL&gt;&lt;Q&gt;US34959E1091^FF_TAX_CF(ANN_R,2019,,,,USD)&lt;/Q&gt;&lt;R&gt;1&lt;/R&gt;&lt;C&gt;1&lt;/C&gt;&lt;D xsi:type="xsd:double"&gt;58.7&lt;/D&gt;&lt;/FQL&gt;&lt;FQL&gt;&lt;Q&gt;US34959E1091^FF_PTX_INC(ANN_R,2019,,,,USD)&lt;/Q&gt;&lt;R&gt;1&lt;/R&gt;&lt;C&gt;1&lt;/C&gt;&lt;D xsi:type="xsd:double"&gt;386&lt;/D&gt;&lt;/FQL&gt;&lt;FQL&gt;&lt;Q&gt;US34959E1091^FF_TAX_CF(ANN_R,2020,,,,USD)&lt;/Q&gt;&lt;R&gt;1&lt;/R&gt;&lt;C&gt;1&lt;/C&gt;&lt;D xsi:type="xsd:double"&gt;58.7&lt;/D&gt;&lt;/FQL&gt;&lt;FQL&gt;&lt;Q&gt;US34959E1091^FF_PTX_INC(ANN_R,2020,,,,USD)&lt;/Q&gt;&lt;R&gt;1&lt;/R&gt;&lt;C&gt;1&lt;/C&gt;&lt;D xsi:type="xsd:double"&gt;541.7&lt;/D&gt;&lt;/FQL&gt;&lt;FQL&gt;&lt;Q&gt;US3453708600^FF_TAX_CF(ANN_R,2012,,,,USD)&lt;/Q&gt;&lt;R&gt;1&lt;/R&gt;&lt;C&gt;1&lt;/C&gt;&lt;D xsi:type="xsd:double"&gt;344&lt;/D&gt;&lt;/FQL&gt;&lt;FQL&gt;&lt;Q&gt;US3453708600^FF_PTX_INC(ANN_R,2012,,,,USD)&lt;/Q&gt;&lt;R&gt;1&lt;/R&gt;&lt;C&gt;1&lt;/C&gt;&lt;D xsi:type="xsd:double"&gt;7720&lt;/D&gt;&lt;/FQL&gt;&lt;FQL&gt;&lt;Q&gt;US3453708600^FF_TAX_CF(ANN_R,2013,,,,USD)&lt;/Q&gt;&lt;R&gt;1&lt;/R&gt;&lt;C&gt;1&lt;/C&gt;&lt;D xsi:type="xsd:double"&gt;538&lt;/D&gt;&lt;/FQL&gt;&lt;FQL&gt;&lt;Q&gt;US3453708600^FF_PTX_INC(ANN_R,2013,,,,USD)&lt;/Q&gt;&lt;R&gt;1&lt;/R&gt;&lt;C&gt;1&lt;/C&gt;&lt;D xsi:type="xsd:double"&gt;7001&lt;/D&gt;&lt;/FQL&gt;&lt;FQL&gt;&lt;Q&gt;US3453708600^FF_TAX_CF(ANN_R,2014,,,,USD)&lt;/Q&gt;&lt;R&gt;1&lt;/R&gt;&lt;C&gt;1&lt;/C&gt;&lt;D xsi:type="xsd:double"&gt;467&lt;/D&gt;&lt;/FQL&gt;&lt;FQL&gt;&lt;Q&gt;US3453708600^FF_PTX_INC(ANN_R,2014,,,,USD)&lt;/Q&gt;&lt;R&gt;1&lt;/R&gt;&lt;C&gt;1&lt;/C&gt;&lt;D xsi:type="xsd:double"&gt;1234&lt;/D&gt;&lt;/FQL&gt;&lt;FQL&gt;&lt;Q&gt;US3453708600^FF_TAX_CF(ANN_R,2015,,,,USD)&lt;/Q&gt;&lt;R&gt;1&lt;/R&gt;&lt;C&gt;1&lt;/C&gt;&lt;D xsi:type="xsd:double"&gt;585&lt;/D&gt;&lt;/FQL&gt;&lt;FQL&gt;&lt;Q&gt;US3453708600^FF_PTX_INC(ANN_R,2015,,,,USD)&lt;/Q&gt;&lt;R&gt;1&lt;/R&gt;&lt;C&gt;1&lt;/C&gt;&lt;D xsi:type="xsd:double"&gt;10252&lt;/D&gt;&lt;/FQL&gt;&lt;FQL&gt;&lt;Q&gt;US3453708600^FF_TAX_CF(ANN_R,2016,,,,USD)&lt;/Q&gt;&lt;R&gt;1&lt;/R&gt;&lt;C&gt;1&lt;/C&gt;&lt;D xsi:type="xsd:double"&gt;740&lt;/D&gt;&lt;/FQL&gt;&lt;FQL&gt;&lt;Q&gt;US3453708600^FF_PTX_INC(ANN_R,2016,,,,USD)&lt;/Q&gt;&lt;R&gt;1&lt;/R&gt;&lt;C&gt;1&lt;/C&gt;&lt;D xsi:type="xsd:double"&gt;6796&lt;/D&gt;&lt;/FQL&gt;&lt;FQL&gt;&lt;Q&gt;US3453708600^FF_TAX_CF(ANN_R,2017,,,,USD)&lt;/Q&gt;&lt;R&gt;1&lt;/R&gt;&lt;C&gt;1&lt;/C&gt;&lt;D xsi:type="xsd:double"&gt;586&lt;/D&gt;&lt;/FQL&gt;&lt;FQL&gt;&lt;Q&gt;US3453708600^FF_PTX_INC(ANN_R,2017,,,,USD)&lt;/Q&gt;&lt;R&gt;1&lt;/R&gt;&lt;C&gt;1&lt;/C&gt;&lt;D xsi:type="xsd:double"&gt;8159&lt;/D&gt;&lt;/FQL&gt;&lt;FQL&gt;&lt;Q&gt;US3453708600^FF_TAX_CF(ANN_R,2018,,,,USD)&lt;/Q&gt;&lt;R&gt;1&lt;/R&gt;&lt;C&gt;1&lt;/C&gt;&lt;D xsi:type="xsd:double"&gt;821&lt;/D&gt;&lt;/FQL&gt;&lt;FQL&gt;&lt;Q&gt;US3453708600^FF_PTX_INC(ANN_R,2018,,,,USD)&lt;/Q&gt;&lt;R&gt;1&lt;/R&gt;&lt;C&gt;1&lt;/C&gt;&lt;D xsi:type="xsd:double"&gt;4345&lt;/D&gt;&lt;/FQL&gt;&lt;FQL&gt;&lt;Q&gt;US3453708600^FF_TAX_CF(ANN_R,2019,,,,USD)&lt;/Q&gt;&lt;R&gt;1&lt;/R&gt;&lt;C&gt;1&lt;/C&gt;&lt;D xsi:type="xsd:double"&gt;599&lt;/D&gt;&lt;/FQL&gt;&lt;FQL&gt;&lt;Q&gt;US3453708600^FF_PTX_INC(ANN_R,2019,,,,USD)&lt;/Q&gt;&lt;R&gt;1&lt;/R&gt;&lt;C&gt;1&lt;/C&gt;&lt;D xsi:type="xsd:double"&gt;-640&lt;/D&gt;&lt;/FQL&gt;&lt;FQL&gt;&lt;Q&gt;US3453708600^FF_TAX_CF(ANN_R,2020,,,,USD)&lt;/Q&gt;&lt;R&gt;1&lt;/R&gt;&lt;C&gt;1&lt;/C&gt;&lt;D xsi:type="xsd:double"&gt;421&lt;/D&gt;&lt;/FQL&gt;&lt;FQL&gt;&lt;Q&gt;US3453708600^FF_PTX_INC(ANN_R,2020,,,,USD)&lt;/Q&gt;&lt;R&gt;1&lt;/R&gt;&lt;C&gt;1&lt;/C&gt;&lt;D xsi:type="xsd:double"&gt;-1116&lt;/D&gt;&lt;/FQL&gt;&lt;FQL&gt;&lt;Q&gt;US31428X1063^FF_TAX_CF(ANN_R,2012,,,,USD)&lt;/Q&gt;&lt;R&gt;1&lt;/R&gt;&lt;C&gt;1&lt;/C&gt;&lt;D xsi:type="xsd:double"&gt;468&lt;/D&gt;&lt;/FQL&gt;&lt;FQL&gt;&lt;Q&gt;US31428X1063^FF_PTX_INC(ANN_R,2012,,,,USD)&lt;/Q&gt;&lt;R&gt;1&lt;/R&gt;&lt;C&gt;1&lt;/C&gt;&lt;D xsi:type="xsd:double"&gt;2455&lt;/D&gt;&lt;/FQL&gt;&lt;FQL&gt;&lt;Q&gt;US31428X1063^FF_TAX_CF(ANN_R,2013,,,,USD)&lt;/Q&gt;&lt;R&gt;1&lt;/R&gt;&lt;C&gt;1&lt;/C&gt;&lt;D xsi:type="xsd:double"&gt;766&lt;/D&gt;&lt;/FQL&gt;&lt;FQL&gt;&lt;Q&gt;US31428X1063^FF_PTX_INC(ANN_R,2013,,,,USD)&lt;/Q&gt;&lt;R&gt;1&lt;/R&gt;&lt;C&gt;1&lt;/C&gt;&lt;D xsi:type="xsd:double"&gt;3289&lt;/D&gt;&lt;/FQL&gt;&lt;FQL&gt;&lt;Q&gt;US31428X1063^FF_TAX_CF(ANN_R,2014,,,,USD)&lt;/Q&gt;&lt;R&gt;1&lt;/R&gt;&lt;C&gt;1&lt;/C&gt;&lt;D xsi:type="xsd:double"&gt;1113&lt;/D&gt;&lt;/FQL&gt;&lt;FQL&gt;&lt;Q&gt;US31428X1063^FF_PTX_INC(ANN_R,2014,,,,USD)&lt;/Q&gt;&lt;R&gt;1&lt;/R&gt;&lt;C&gt;1&lt;/C&gt;&lt;D xsi:type="xsd:double"&gt;1627&lt;/D&gt;&lt;/FQL&gt;&lt;FQL&gt;&lt;Q&gt;US31428X1063^FF_TAX_CF(ANN_R,2015,,,,USD)&lt;/Q&gt;&lt;R&gt;1&lt;/R&gt;&lt;C&gt;1&lt;/C&gt;&lt;D xsi:type="xsd:double"&gt;991&lt;/D&gt;&lt;/FQL&gt;&lt;FQL&gt;&lt;Q&gt;US31428X1063^FF_PTX_INC(ANN_R,2015,,,,USD)&lt;/Q&gt;&lt;R&gt;1&lt;/R&gt;&lt;C&gt;1&lt;/C&gt;&lt;D xsi:type="xsd:double"&gt;2740&lt;/D&gt;&lt;/FQL&gt;&lt;FQL&gt;&lt;Q&gt;US31428X1063^FF_TAX_CF(ANN_R,2016,,,,USD)&lt;/Q&gt;&lt;R&gt;1&lt;/R&gt;&lt;C&gt;1&lt;/C&gt;&lt;D xsi:type="xsd:double"&gt;377&lt;/D&gt;&lt;/FQL&gt;&lt;FQL&gt;&lt;Q&gt;US31428X1063^FF_PTX_INC(ANN_R,2016,,,,USD)&lt;/Q&gt;&lt;R&gt;1&lt;/R&gt;&lt;C&gt;1&lt;/C&gt;&lt;D xsi:type="xsd:double"&gt;4579&lt;/D&gt;&lt;/FQL&gt;&lt;FQL&gt;&lt;Q&gt;US31428X1063^FF_TAX_CF(ANN_R,2017,,,,USD)&lt;/Q&gt;&lt;R&gt;1&lt;/R&gt;&lt;C&gt;1&lt;/C&gt;&lt;D xsi:type="xsd:double"&gt;189&lt;/D&gt;&lt;/FQL&gt;&lt;FQL&gt;&lt;Q&gt;US31428X1063^FF_PTX_INC(ANN_R,2017,,,,USD)&lt;/Q&gt;&lt;R&gt;1&lt;/R&gt;&lt;C&gt;1&lt;/C&gt;&lt;D xsi:type="xsd:double"&gt;4353&lt;/D&gt;&lt;/FQL&gt;&lt;FQL&gt;&lt;Q&gt;US31428X1063^FF_TAX_CF(ANN_R,2018,,,,USD)&lt;/Q&gt;&lt;R&gt;1&lt;/R&gt;&lt;C&gt;1&lt;/C&gt;&lt;D xsi:type="xsd:double"&gt;371&lt;/D&gt;&lt;/FQL&gt;&lt;FQL&gt;&lt;Q&gt;US31428X1063^FF_PTX_INC(ANN_R,2018,,,,USD)&lt;/Q&gt;&lt;R&gt;1&lt;/R&gt;&lt;C&gt;1&lt;/C&gt;&lt;D xsi:type="xsd:double"&gt;655&lt;/D&gt;&lt;/FQL&gt;&lt;FQL&gt;&lt;Q&gt;US31428X1063^FF_TAX_CF(ANN_R,2019,,,,USD)&lt;/Q&gt;&lt;R&gt;1&lt;/R&gt;&lt;C&gt;1&lt;/C&gt;&lt;D xsi:type="xsd:double"&gt;36&lt;/D&gt;&lt;/FQL&gt;&lt;FQL&gt;&lt;Q&gt;US31428X1063^FF_PTX_INC(ANN_R,2019,,,,USD)&lt;/Q&gt;&lt;R&gt;1&lt;/R&gt;&lt;C&gt;1&lt;/C&gt;&lt;D xsi:type="xsd:double"&gt;1669&lt;/D&gt;&lt;/FQL&gt;&lt;FQL&gt;&lt;Q&gt;US31428X1063^FF_TAX_CF(ANN_R,2020,,,,USD)&lt;/Q&gt;&lt;R&gt;1&lt;/R&gt;&lt;C&gt;1&lt;/C&gt;&lt;D xsi:type="xsd:double"&gt;1319&lt;/D&gt;&lt;/FQL&gt;&lt;FQL&gt;&lt;Q&gt;US31428X1063^FF_PTX_INC(ANN_R,2020,,,,USD)&lt;/Q&gt;&lt;R&gt;1&lt;/R&gt;&lt;C&gt;1&lt;/C&gt;&lt;D xsi:type="xsd:double"&gt;6674&lt;/D&gt;&lt;/FQL&gt;&lt;FQL&gt;&lt;Q&gt;US30063P1057^FF_TAX_CF(ANN_R,2012,,,,USD)&lt;/Q&gt;&lt;R&gt;0&lt;/R&gt;&lt;C&gt;0&lt;/C&gt;&lt;/FQL&gt;&lt;FQL&gt;&lt;Q&gt;US30063P1057^FF_PTX_INC(ANN_R,2012,,,,USD)&lt;/Q&gt;&lt;R&gt;1&lt;/R&gt;&lt;C&gt;1&lt;/C&gt;&lt;D xsi:type="xsd:double"&gt;-52.421&lt;/D&gt;&lt;/FQL&gt;&lt;FQL&gt;&lt;Q&gt;US30063P1057^FF_TAX_CF(ANN_R,2013,,,,USD)&lt;/Q&gt;&lt;R&gt;0&lt;/R&gt;&lt;C&gt;0&lt;/C&gt;&lt;/FQL&gt;&lt;FQL&gt;&lt;Q&gt;US30063P1057^FF_PTX_INC(ANN_R,2013,,,,USD)&lt;/Q&gt;&lt;R&gt;1&lt;/R&gt;&lt;C&gt;1&lt;/C&gt;&lt;D xsi:type="xsd:double"&gt;-46.514&lt;/D&gt;&lt;/FQL&gt;&lt;FQL&gt;&lt;Q&gt;US30063P1057^FF_TAX_CF(ANN_R,2014,,,,USD)&lt;/Q&gt;&lt;R&gt;0&lt;/R&gt;&lt;C&gt;0&lt;/C&gt;&lt;/FQL&gt;&lt;FQL&gt;&lt;Q&gt;US30063P1057^FF_PTX_INC(ANN_R,2014,,,,USD)&lt;/Q&gt;&lt;R&gt;1&lt;/R&gt;&lt;C&gt;1&lt;/C&gt;&lt;D xsi:type="xsd:double"&gt;-100.048&lt;/D&gt;&lt;/FQL&gt;&lt;FQL&gt;&lt;Q&gt;US30063P1057^FF_TAX_CF(ANN_R,2015,,,,USD)&lt;/Q&gt;&lt;R&gt;0&lt;/R&gt;&lt;C&gt;0&lt;/C&gt;&lt;/FQL&gt;&lt;FQL&gt;&lt;Q&gt;US30063P1057^FF_PTX_INC(ANN_R,2015,,,,USD)&lt;/Q&gt;&lt;R&gt;1&lt;/R&gt;&lt;C&gt;1&lt;/C&gt;&lt;D xsi:type="xsd:double"&gt;-157.803&lt;/D&gt;&lt;/FQL&gt;&lt;FQL&gt;&lt;Q&gt;US30063P1057^FF_TAX_CF(ANN_R,2016,,,,USD)&lt;/Q&gt;&lt;R&gt;0&lt;/R&gt;&lt;C&gt;0&lt;/C&gt;&lt;/FQL&gt;&lt;FQL&gt;&lt;Q&gt;US30063P1057^FF_PTX_INC(ANN_R,2016,,,,USD)&lt;/Q&gt;&lt;R&gt;1&lt;/R&gt;&lt;C&gt;1&lt;/C&gt;&lt;D xsi:type="xsd:double"&gt;-167.211&lt;/D&gt;&lt;/FQL&gt;&lt;FQL&gt;&lt;Q&gt;US30063P1057^FF_TAX_CF(ANN_R,2017,,,,USD)&lt;/Q&gt;&lt;R&gt;0&lt;/R&gt;&lt;C&gt;0&lt;/C&gt;&lt;/FQL&gt;&lt;FQL&gt;&lt;Q&gt;US30063P1057^FF_PTX_INC(ANN_R,2017,,,,USD)&lt;/Q&gt;&lt;R&gt;1&lt;/R&gt;&lt;C&gt;1&lt;/C&gt;&lt;D xsi:type="xsd:double"&gt;-114.584&lt;/D&gt;&lt;/FQL&gt;&lt;FQL&gt;&lt;Q&gt;US30063P1057^FF_TAX_CF(ANN_R,2018,,,,USD)&lt;/Q&gt;&lt;R&gt;0&lt;/R&gt;&lt;C&gt;0&lt;/C&gt;&lt;/FQL&gt;&lt;FQL&gt;&lt;Q&gt;US30063P1057^FF_PTX_INC(ANN_R,2018,,,,USD)&lt;/Q&gt;&lt;R&gt;1&lt;/R&gt;&lt;C&gt;1&lt;/C&gt;&lt;D xsi:type="xsd:double"&gt;-175.057&lt;/D&gt;&lt;/FQL&gt;&lt;FQL&gt;&lt;Q&gt;US30063P1057^FF_TAX_CF(ANN_R,2019,,,,USD)&lt;/Q&gt;&lt;R&gt;0&lt;/R&gt;&lt;C&gt;0&lt;/C&gt;&lt;/FQL&gt;&lt;FQL&gt;&lt;Q&gt;US30063P1057^FF_PTX_INC(ANN_R,2019,,,,USD)&lt;/Q&gt;&lt;R&gt;1&lt;/R&gt;&lt;C&gt;1&lt;/C&gt;&lt;D xsi:type="xsd:double"&gt;-268.851&lt;/D&gt;&lt;/FQL&gt;&lt;FQL&gt;&lt;Q&gt;US30063P1057^FF_TAX_CF(ANN_R,2020,,,,USD)&lt;/Q&gt;&lt;R&gt;0&lt;/R&gt;&lt;C&gt;0&lt;/C&gt;&lt;/FQL&gt;&lt;FQL&gt;&lt;Q&gt;US30063P1057^FF_PTX_INC(ANN_R,2020,,,,USD)&lt;/Q&gt;&lt;R&gt;1&lt;/R&gt;&lt;C&gt;1&lt;/C&gt;&lt;D xsi:type="xsd:double"&gt;-829.063&lt;/D&gt;&lt;/FQL&gt;&lt;FQL&gt;&lt;Q&gt;US5184391044^FF_TAX_CF(ANN_R,2012,,,,USD)&lt;/Q&gt;&lt;R&gt;1&lt;/R&gt;&lt;C&gt;1&lt;/C&gt;&lt;D xsi:type="xsd:double"&gt;326.4&lt;/D&gt;&lt;/FQL&gt;&lt;FQL&gt;&lt;Q&gt;US5184391044^FF_PTX_INC(ANN_R,2012,,,,USD)&lt;/Q&gt;&lt;R&gt;1&lt;/R&gt;&lt;C&gt;1&lt;/C&gt;&lt;D xsi:type="xsd:double"&gt;1261.1&lt;/D&gt;&lt;/FQL&gt;&lt;FQL&gt;&lt;Q&gt;US5184391044^FF_TAX_CF(ANN_R,2013,,,,USD)&lt;/Q&gt;&lt;R&gt;1&lt;/R&gt;&lt;C&gt;1&lt;/C&gt;&lt;D xsi:type="xsd:double"&gt;500.2&lt;/D&gt;&lt;/FQL&gt;&lt;FQL&gt;&lt;Q&gt;US5184391044^FF_PTX_INC(ANN_R,2013,,,,USD)&lt;/Q&gt;&lt;R&gt;1&lt;/R&gt;&lt;C&gt;1&lt;/C&gt;&lt;D xsi:type="xsd:double"&gt;1475.2&lt;/D&gt;&lt;/FQL&gt;&lt;FQL&gt;&lt;Q&gt;US5184391044^FF_TAX_CF(ANN_R,2014,,,,USD)&lt;/Q&gt;&lt;R&gt;1&lt;/R&gt;&lt;C&gt;1&lt;/C&gt;&lt;D xsi:type="xsd:double"&gt;534.7&lt;/D&gt;&lt;/FQL&gt;&lt;FQL&gt;&lt;Q&gt;US5184391044^FF_PTX_INC(ANN_R,2014,,,,USD)&lt;/Q&gt;&lt;R&gt;1&lt;/R&gt;&lt;C&gt;1&lt;/C&gt;&lt;D xsi:type="xsd:double"&gt;1776.8&lt;/D&gt;&lt;/FQL&gt;&lt;FQL&gt;&lt;Q&gt;US5184391044^FF_TAX_CF(ANN_R,2015,,,,USD)&lt;/Q&gt;&lt;R&gt;1&lt;/R&gt;&lt;C&gt;1&lt;/C&gt;&lt;D xsi:type="xsd:double"&gt;417.4&lt;/D&gt;&lt;/FQL&gt;&lt;FQL&gt;&lt;Q&gt;US5184391044^FF_PTX_INC(ANN_R,2015,,,,USD)&lt;/Q&gt;&lt;R&gt;1&lt;/R&gt;&lt;C&gt;1&lt;/C&gt;&lt;D xsi:type="xsd:double"&gt;1560.6&lt;/D&gt;&lt;/FQL&gt;&lt;FQL&gt;&lt;Q&gt;US5184391044^FF_TAX_CF(ANN_R,2016,,,,USD)&lt;/Q&gt;&lt;R&gt;1&lt;/R&gt;&lt;C&gt;1&lt;/C&gt;&lt;D xsi:type="xsd:double"&gt;450.9&lt;/D&gt;&lt;/FQL&gt;&lt;FQL&gt;&lt;Q&gt;US5184391044^FF_PTX_INC(ANN_R,2016,,,,USD)&lt;/Q&gt;&lt;R&gt;1&lt;/R&gt;&lt;C&gt;1&lt;/C&gt;&lt;D xsi:type="xsd:double"&gt;1555.2&lt;/D&gt;&lt;/FQL&gt;&lt;FQL&gt;&lt;Q&gt;US5184391044^FF_TAX_CF(ANN_R,2017,,,,USD)&lt;/Q&gt;&lt;R&gt;1&lt;/R&gt;&lt;C&gt;1&lt;/C&gt;&lt;D xsi:type="xsd:double"&gt;456&lt;/D&gt;&lt;/FQL&gt;&lt;FQL&gt;&lt;Q&gt;US5184391044^FF_PTX_INC(ANN_R,2017,,,,USD)&lt;/Q&gt;&lt;R&gt;1&lt;/R&gt;&lt;C&gt;1&lt;/C&gt;&lt;D xsi:type="xsd:double"&gt;1617&lt;/D&gt;&lt;/FQL&gt;&lt;FQL&gt;&lt;Q&gt;US5184391044^FF_TAX_CF(ANN_R,2018,,,,USD)&lt;/Q&gt;&lt;R&gt;1&lt;/R&gt;&lt;C&gt;1&lt;/C&gt;&lt;D xsi:type="xsd:double"&gt;351&lt;/D&gt;&lt;/FQL&gt;&lt;FQL&gt;&lt;Q&gt;US5184391044^FF_PTX_INC(ANN_R,2018,,,,USD)&lt;/Q&gt;&lt;R&gt;1&lt;/R&gt;&lt;C&gt;1&lt;/C&gt;&lt;D xsi:type="xsd:double"&gt;1980&lt;/D&gt;&lt;/FQL&gt;&lt;FQL&gt;&lt;Q&gt;US5184391044^FF_TAX_CF(ANN_R,2019,,,,USD)&lt;/Q&gt;&lt;R&gt;1&lt;/R&gt;&lt;C&gt;1&lt;/C&gt;&lt;D xsi:type="xsd:double"&gt;588&lt;/D&gt;&lt;/FQL&gt;&lt;FQL&gt;&lt;Q&gt;US5184391044^FF_PTX_INC(ANN_R,2019,,,,USD)&lt;/Q&gt;&lt;R&gt;1&lt;/R&gt;&lt;C&gt;1&lt;/C&gt;&lt;D xsi:type="xsd:double"&gt;2307&lt;/D&gt;&lt;/FQL&gt;&lt;FQL&gt;&lt;Q&gt;US5184391044^FF_TAX_CF(ANN_R,2020,,,,USD)&lt;/Q&gt;&lt;R&gt;1&lt;/R&gt;&lt;C&gt;1&lt;/C&gt;&lt;D xsi:type="xsd:double"&gt;537&lt;/D&gt;&lt;/FQL&gt;&lt;FQL&gt;&lt;Q&gt;US5184391044^FF_PTX_INC(ANN_R,2020,,,,USD)&lt;/Q&gt;&lt;R&gt;1&lt;/R&gt;&lt;C&gt;1&lt;/C&gt;&lt;D xsi:type="xsd:double"&gt;1046&lt;/D&gt;&lt;/FQL&gt;&lt;FQL&gt;&lt;Q&gt;US29355A1079^FF_TAX_CF(ANN_R,2012,,,,USD)&lt;/Q&gt;&lt;R&gt;0&lt;/R&gt;&lt;C&gt;0&lt;/C&gt;&lt;/FQL&gt;&lt;FQL&gt;&lt;Q&gt;US29355A1079^FF_PTX_INC(ANN_R,2012,,,,USD)&lt;/Q&gt;&lt;R&gt;1&lt;/R&gt;&lt;C&gt;1&lt;/C&gt;&lt;D xsi:type="xsd:double"&gt;-37.567&lt;/D&gt;&lt;/FQL&gt;&lt;FQL&gt;&lt;Q&gt;US29355A1079^FF_TAX_CF(ANN_R,2013,,,,USD)&lt;/Q&gt;&lt;R&gt;1&lt;/R&gt;&lt;C&gt;1&lt;/C&gt;&lt;D xsi:type="xsd:double"&gt;0.899&lt;/D&gt;&lt;/FQL&gt;&lt;FQL&gt;&lt;Q&gt;US29355A1079^FF_PTX_INC(ANN_R,2013,,,,USD)&lt;/Q&gt;&lt;R&gt;1&lt;/R&gt;&lt;C&gt;1&lt;/C&gt;&lt;D xsi:type="xsd:double"&gt;-25.05&lt;/D&gt;&lt;/FQL&gt;&lt;FQL&gt;&lt;Q&gt;US29355A1079^FF_TAX_CF(ANN_R,2014,,,,USD)&lt;/Q&gt;&lt;R&gt;1&lt;/R&gt;&lt;C&gt;1&lt;/C&gt;&lt;D xsi:type="xsd:double"&gt;0.472&lt;/D&gt;&lt;/FQL&gt;&lt;FQL&gt;&lt;Q&gt;US29355A1079^FF_PTX_INC(ANN_R,2014,,,,USD)&lt;/Q&gt;&lt;R&gt;1&lt;/R&gt;&lt;C&gt;1&lt;/C&gt;&lt;D xsi:type="xsd:double"&gt;-7.286&lt;/D&gt;&lt;/FQL&gt;&lt;FQL&gt;&lt;Q&gt;US29355A1079^FF_TAX_CF(ANN_R,2015,,,,USD)&lt;/Q&gt;&lt;R&gt;1&lt;/R&gt;&lt;C&gt;1&lt;/C&gt;&lt;D xsi:type="xsd:double"&gt;0.594&lt;/D&gt;&lt;/FQL&gt;&lt;FQL&gt;&lt;Q&gt;US29355A1079^FF_PTX_INC(ANN_R,2015,,,,USD)&lt;/Q&gt;&lt;R&gt;1&lt;/R&gt;&lt;C&gt;1&lt;/C&gt;&lt;D xsi:type="xsd:double"&gt;-20.703&lt;/D&gt;&lt;/FQL&gt;&lt;FQL&gt;&lt;Q&gt;US29355A1079^FF_TAX_CF(ANN_R,2016,,,,USD)&lt;/Q&gt;&lt;R&gt;1&lt;/R&gt;&lt;C&gt;1&lt;/C&gt;&lt;D xsi:type="xsd:double"&gt;1.146&lt;/D&gt;&lt;/FQL&gt;&lt;FQL&gt;&lt;Q&gt;US29355A1079^FF_PTX_INC(ANN_R,2016,,,,USD)&lt;/Q&gt;&lt;R&gt;1&lt;/R&gt;&lt;C&gt;1&lt;/C&gt;&lt;D xsi:type="xsd:double"&gt;-65.987&lt;/D&gt;&lt;/FQL&gt;&lt;FQL&gt;&lt;Q&gt;US29355A1079^FF_TAX_CF(ANN_R,2017,,,,USD)&lt;/Q&gt;&lt;R&gt;1&lt;/R&gt;&lt;C&gt;1&lt;/C&gt;&lt;D xsi:type="xsd:double"&gt;0.909&lt;/D&gt;&lt;/FQL&gt;&lt;FQL&gt;&lt;Q&gt;US29355A1079^FF_PTX_INC(ANN_R,2017,,,,USD)&lt;/Q&gt;&lt;R&gt;1&lt;/R&gt;&lt;C&gt;1&lt;/C&gt;&lt;D xsi:type="xsd:double"&gt;-45.341&lt;/D&gt;&lt;/FQL&gt;&lt;FQL&gt;&lt;Q&gt;US29355A1079^FF_TAX_CF(ANN_R,2018,,,,USD)&lt;/Q&gt;&lt;R&gt;1&lt;/R&gt;&lt;C&gt;1&lt;/C&gt;&lt;D xsi:type="xsd:double"&gt;0.775&lt;/D&gt;&lt;/FQL&gt;&lt;FQL&gt;&lt;Q&gt;US29355A1079^FF_PTX_INC(ANN_R,2018,,,,USD)&lt;/Q&gt;&lt;R&gt;1&lt;/R&gt;&lt;C&gt;1&lt;/C&gt;&lt;D xsi:type="xsd:double"&gt;-10.229&lt;/D&gt;&lt;/FQL&gt;&lt;FQL&gt;&lt;Q&gt;US29355A1079^FF_TAX_CF(ANN_R,2019,,,,USD)&lt;/Q&gt;&lt;R&gt;1&lt;/R&gt;&lt;C&gt;1&lt;/C&gt;&lt;D xsi:type="xsd:double"&gt;1.755&lt;/D&gt;&lt;/FQL&gt;&lt;FQL&gt;&lt;Q&gt;US29355A1079^FF_PTX_INC(ANN_R,2019,,,,USD)&lt;/Q&gt;&lt;R&gt;1&lt;/R&gt;&lt;C&gt;1&lt;/C&gt;&lt;D xsi:type="xsd:double"&gt;90.114&lt;/D&gt;&lt;/FQL&gt;&lt;FQL&gt;&lt;Q&gt;US29355A1079^FF_TAX_CF(ANN_R,2020,,,,USD)&lt;/Q&gt;&lt;R&gt;1&lt;/R&gt;&lt;C&gt;1&lt;/C&gt;&lt;D xsi:type="xsd:double"&gt;3.452&lt;/D&gt;&lt;/FQL&gt;&lt;FQL&gt;&lt;Q&gt;US29355A1079^FF_PTX_INC(ANN_R,2020,,,,USD)&lt;/Q&gt;&lt;R&gt;1&lt;/R&gt;&lt;C&gt;1&lt;/C&gt;&lt;D xsi:type="xsd:double"&gt;119.41&lt;/D&gt;&lt;/FQL&gt;&lt;FQL&gt;&lt;Q&gt;US2855121099^FF_TAX_CF(ANN_R,2012,,,,USD)&lt;/Q&gt;&lt;R&gt;1&lt;/R&gt;&lt;C&gt;1&lt;/C&gt;&lt;D xsi:type="xsd:double"&gt;26&lt;/D&gt;&lt;/FQL&gt;&lt;FQL&gt;&lt;Q&gt;US2855121099^FF_PTX_INC(ANN_R,2012,,,,USD)&lt;/Q&gt;&lt;R&gt;1&lt;/R&gt;&lt;C&gt;1&lt;/C&gt;&lt;D xsi:type="xsd:double"&gt;139&lt;/D&gt;&lt;/FQL&gt;&lt;FQL&gt;&lt;Q&gt;US2855121099^FF_TAX_CF(ANN_R,2013,,,,USD)&lt;/Q&gt;&lt;R&gt;1&lt;/R&gt;&lt;C&gt;1&lt;/C&gt;&lt;D xsi:type="xsd:double"&gt;29&lt;/D&gt;&lt;/FQL&gt;&lt;FQL&gt;&lt;Q&gt;US2855121099^FF_PTX_INC(ANN_R,2013,,,,USD)&lt;/Q&gt;&lt;R&gt;1&lt;/R&gt;&lt;C&gt;1&lt;/C&gt;&lt;D xsi:type="xsd:double"&gt;7&lt;/D&gt;&lt;/FQL&gt;&lt;FQL&gt;&lt;Q&gt;US2855121099^FF_TAX_CF(ANN_R,2014,,,,USD)&lt;/Q&gt;&lt;R&gt;1&lt;/R&gt;&lt;C&gt;1&lt;/C&gt;&lt;D xsi:type="xsd:double"&gt;2&lt;/D&gt;&lt;/FQL&gt;&lt;FQL&gt;&lt;Q&gt;US2855121099^FF_PTX_INC(ANN_R,2014,,,,USD)&lt;/Q&gt;&lt;R&gt;1&lt;/R&gt;&lt;C&gt;1&lt;/C&gt;&lt;D xsi:type="xsd:double"&gt;925&lt;/D&gt;&lt;/FQL&gt;&lt;FQL&gt;&lt;Q&gt;US2855121099^FF_TAX_CF(ANN_R,2015,,,,USD)&lt;/Q&gt;&lt;R&gt;1&lt;/R&gt;&lt;C&gt;1&lt;/C&gt;&lt;D xsi:type="xsd:double"&gt;35&lt;/D&gt;&lt;/FQL&gt;&lt;FQL&gt;&lt;Q&gt;US2855121099^FF_PTX_INC(ANN_R,2015,,,,USD)&lt;/Q&gt;&lt;R&gt;1&lt;/R&gt;&lt;C&gt;1&lt;/C&gt;&lt;D xsi:type="xsd:double"&gt;877&lt;/D&gt;&lt;/FQL&gt;&lt;FQL&gt;&lt;Q&gt;US2855121099^FF_TAX_CF(ANN_R,2016,,,,USD)&lt;/Q&gt;&lt;R&gt;1&lt;/R&gt;&lt;C&gt;1&lt;/C&gt;&lt;D xsi:type="xsd:double"&gt;51&lt;/D&gt;&lt;/FQL&gt;&lt;FQL&gt;&lt;Q&gt;US2855121099^FF_PTX_INC(ANN_R,2016,,,,USD)&lt;/Q&gt;&lt;R&gt;1&lt;/R&gt;&lt;C&gt;1&lt;/C&gt;&lt;D xsi:type="xsd:double"&gt;1210&lt;/D&gt;&lt;/FQL&gt;&lt;FQL&gt;&lt;Q&gt;US2855121099^FF_TAX_CF(ANN_R,2017,,,,USD)&lt;/Q&gt;&lt;R&gt;1&lt;/R&gt;&lt;C&gt;1&lt;/C&gt;&lt;D xsi:type="xsd:double"&gt;57&lt;/D&gt;&lt;/FQL&gt;&lt;FQL&gt;&lt;Q&gt;US2855121099^FF_PTX_INC(ANN_R,2017,,,,USD)&lt;/Q&gt;&lt;R&gt;1&lt;/R&gt;&lt;C&gt;1&lt;/C&gt;&lt;D xsi:type="xsd:double"&gt;1449&lt;/D&gt;&lt;/FQL&gt;&lt;FQL&gt;&lt;Q&gt;US2855121099^FF_TAX_CF(ANN_R,2018,,,,USD)&lt;/Q&gt;&lt;R&gt;1&lt;/R&gt;&lt;C&gt;1&lt;/C&gt;&lt;D xsi:type="xsd:double"&gt;100&lt;/D&gt;&lt;/FQL&gt;&lt;FQL&gt;&lt;Q&gt;US2855121099^FF_PTX_INC(ANN_R,2018,,,,USD)&lt;/Q&gt;&lt;R&gt;1&lt;/R&gt;&lt;C&gt;1&lt;/C&gt;&lt;D xsi:type="xsd:double"&gt;1079&lt;/D&gt;&lt;/FQL&gt;&lt;FQL&gt;&lt;Q&gt;US2855121099^FF_TAX_CF(ANN_R,2019,,,,USD)&lt;/Q&gt;&lt;R&gt;1&lt;/R&gt;&lt;C&gt;1&lt;/C&gt;&lt;D xsi:type="xsd:double"&gt;170&lt;/D&gt;&lt;/FQL&gt;&lt;FQL&gt;&lt;Q&gt;US2855121099^FF_PTX_INC(ANN_R,2019,,,,USD)&lt;/Q&gt;&lt;R&gt;1&lt;/R&gt;&lt;C&gt;1&lt;/C&gt;&lt;D xsi:type="xsd:double"&gt;1508&lt;/D&gt;&lt;/FQL&gt;&lt;FQL&gt;&lt;Q&gt;US2855121099^FF_TAX_CF(ANN_R,2020,,,,USD)&lt;/Q&gt;&lt;R&gt;1&lt;/R&gt;&lt;C&gt;1&lt;/C&gt;&lt;D xsi:type="xsd:double"&gt;340&lt;/D&gt;&lt;/FQL&gt;&lt;FQL&gt;&lt;Q&gt;US2855121099^FF_PTX_INC(ANN_R,2020,,,,USD)&lt;/Q&gt;&lt;R&gt;1&lt;/R&gt;&lt;C&gt;1&lt;/C&gt;&lt;D xsi:type="xsd:double"&gt;1017&lt;/D&gt;&lt;/FQL&gt;&lt;FQL&gt;&lt;Q&gt;US24906P1093^FF_TAX_CF(ANN_R,2012,,,,USD)&lt;/Q&gt;&lt;R&gt;1&lt;/R&gt;&lt;C&gt;1&lt;/C&gt;&lt;D xsi:type="xsd:double"&gt;109.544&lt;/D&gt;&lt;/FQL&gt;&lt;FQL&gt;&lt;Q&gt;US24906P1093^FF_PTX_INC(ANN_R,2012,,,,USD)&lt;/Q&gt;&lt;R&gt;1&lt;/R&gt;&lt;C&gt;1&lt;/C&gt;&lt;D xsi:type="xsd:double"&gt;330.679&lt;/D&gt;&lt;/FQL&gt;&lt;FQL&gt;&lt;Q&gt;US24906P1093^FF_TAX_CF(ANN_R,2013,,,,USD)&lt;/Q&gt;&lt;R&gt;1&lt;/R&gt;&lt;C&gt;1&lt;/C&gt;&lt;D xsi:type="xsd:double"&gt;49.832&lt;/D&gt;&lt;/FQL&gt;&lt;FQL&gt;&lt;Q&gt;US24906P1093^FF_PTX_INC(ANN_R,2013,,,,USD)&lt;/Q&gt;&lt;R&gt;1&lt;/R&gt;&lt;C&gt;1&lt;/C&gt;&lt;D xsi:type="xsd:double"&gt;369.335&lt;/D&gt;&lt;/FQL&gt;&lt;FQL&gt;&lt;Q&gt;US24906P1093^FF_TAX_CF(ANN_R,2014,,,,USD)&lt;/Q&gt;&lt;R&gt;1&lt;/R&gt;&lt;C&gt;1&lt;/C&gt;&lt;D xsi:type="xsd:double"&gt;48.675&lt;/D&gt;&lt;/FQL&gt;&lt;FQL&gt;&lt;Q&gt;US24906P1093^FF_PTX_INC(ANN_R,2014,,,,USD)&lt;/Q&gt;&lt;R&gt;1&lt;/R&gt;&lt;C&gt;1&lt;/C&gt;&lt;D xsi:type="xsd:double"&gt;404.373&lt;/D&gt;&lt;/FQL&gt;&lt;FQL&gt;&lt;Q&gt;US24906P1093^FF_TAX_CF(ANN_R,2015,,,,USD)&lt;/Q&gt;&lt;R&gt;1&lt;/R&gt;&lt;C&gt;1&lt;/C&gt;&lt;D xsi:type="xsd:double"&gt;71.4&lt;/D&gt;&lt;/FQL&gt;&lt;FQL&gt;&lt;Q&gt;US24906P1093^FF_PTX_INC(ANN_R,2015,,,,USD)&lt;/Q&gt;&lt;R&gt;1&lt;/R&gt;&lt;C&gt;1&lt;/C&gt;&lt;D xsi:type="xsd:double"&gt;329.7&lt;/D&gt;&lt;/FQL&gt;&lt;FQL&gt;&lt;Q&gt;US24906P1093^FF_TAX_CF(ANN_R,2016,,,,USD)&lt;/Q&gt;&lt;R&gt;1&lt;/R&gt;&lt;C&gt;1&lt;/C&gt;&lt;D xsi:type="xsd:double"&gt;112.3&lt;/D&gt;&lt;/FQL&gt;&lt;FQL&gt;&lt;Q&gt;US24906P1093^FF_PTX_INC(ANN_R,2016,,,,USD)&lt;/Q&gt;&lt;R&gt;1&lt;/R&gt;&lt;C&gt;1&lt;/C&gt;&lt;D xsi:type="xsd:double"&gt;440.9&lt;/D&gt;&lt;/FQL&gt;&lt;FQL&gt;&lt;Q&gt;US24906P1093^FF_TAX_CF(ANN_R,2017,,,,USD)&lt;/Q&gt;&lt;R&gt;1&lt;/R&gt;&lt;C&gt;1&lt;/C&gt;&lt;D xsi:type="xsd:double"&gt;122.7&lt;/D&gt;&lt;/FQL&gt;&lt;FQL&gt;&lt;Q&gt;US24906P1093^FF_PTX_INC(ANN_R,2017,,,,USD)&lt;/Q&gt;&lt;R&gt;1&lt;/R&gt;&lt;C&gt;1&lt;/C&gt;&lt;D xsi:type="xsd:double"&gt;-1603.5&lt;/D&gt;&lt;/FQL&gt;&lt;FQL&gt;&lt;Q&gt;US24906P1093^FF_TAX_CF(ANN_R,2018,,,,USD)&lt;/Q&gt;&lt;R&gt;1&lt;/R&gt;&lt;C&gt;1&lt;/C&gt;&lt;D xsi:type="xsd:double"&gt;104.7&lt;/D&gt;&lt;/FQL&gt;&lt;FQL&gt;&lt;Q&gt;US24906P1093^FF_PTX_INC(ANN_R,2018,,,,USD)&lt;/Q&gt;&lt;R&gt;1&lt;/R&gt;&lt;C&gt;1&lt;/C&gt;&lt;D xsi:type="xsd:double"&gt;-958.4&lt;/D&gt;&lt;/FQL&gt;&lt;FQL&gt;&lt;Q&gt;US24906P1093^FF_TAX_CF(ANN_R,2019,,,,USD)&lt;/Q&gt;&lt;R&gt;1&lt;/R&gt;&lt;C&gt;1&lt;/C&gt;&lt;D xsi:type="xsd:double"&gt;112.1&lt;/D&gt;&lt;/FQL&gt;&lt;FQL&gt;&lt;Q&gt;US24906P1093^FF_PTX_INC(ANN_R,2019,,,,USD)&lt;/Q&gt;&lt;R&gt;1&lt;/R&gt;&lt;C&gt;1&lt;/C&gt;&lt;D xsi:type="xsd:double"&gt;345.4&lt;/D&gt;&lt;/FQL&gt;&lt;FQL&gt;&lt;Q&gt;US24906P1093^FF_TAX_CF(ANN_R,2020,,,,USD)&lt;/Q&gt;&lt;R&gt;1&lt;/R&gt;&lt;C&gt;1&lt;/C&gt;&lt;D xsi:type="xsd:double"&gt;82&lt;/D&gt;&lt;/FQL&gt;&lt;FQL&gt;&lt;Q&gt;US24906P1093^FF_PTX_INC(ANN_R,2020,,,,USD)&lt;/Q&gt;&lt;R&gt;1&lt;/R&gt;&lt;C&gt;1&lt;/C&gt;&lt;D xsi:type="xsd:double"&gt;-60&lt;/D&gt;&lt;/FQL&gt;&lt;FQL&gt;&lt;Q&gt;US2473617023^FF_TAX_CF(ANN_R,2012,,,,USD)&lt;/Q&gt;&lt;R&gt;0&lt;/R&gt;&lt;C&gt;0&lt;/C&gt;&lt;/FQL&gt;&lt;FQL&gt;&lt;Q&gt;US2473617023^FF_PTX_INC(ANN_R,2012,,,,USD)&lt;/Q&gt;&lt;R&gt;1&lt;/R&gt;&lt;C&gt;1&lt;/C&gt;&lt;D xsi:type="xsd:double"&gt;1025&lt;/D&gt;&lt;/FQL&gt;&lt;FQL&gt;&lt;Q&gt;US2473617023^FF_TAX_CF(ANN_R,2013,,,,USD)&lt;/Q&gt;&lt;R&gt;0&lt;/R&gt;&lt;C&gt;0&lt;/C&gt;&lt;/FQL&gt;&lt;FQL&gt;&lt;Q&gt;US2473617023^FF_PTX_INC(ANN_R,2013,,,,USD)&lt;/Q&gt;&lt;R&gt;1&lt;/R&gt;&lt;C&gt;1&lt;/C&gt;&lt;D xsi:type="xsd:double"&gt;2527&lt;/D&gt;&lt;/FQL&gt;&lt;FQL&gt;&lt;Q&gt;US2473617023^FF_TAX_CF(ANN_R,2014,,,,USD)&lt;/Q&gt;&lt;R&gt;0&lt;/R&gt;&lt;C&gt;0&lt;/C&gt;&lt;/FQL&gt;&lt;FQL&gt;&lt;Q&gt;US2473617023^FF_PTX_INC(ANN_R,2014,,,,USD)&lt;/Q&gt;&lt;R&gt;1&lt;/R&gt;&lt;C&gt;1&lt;/C&gt;&lt;D xsi:type="xsd:double"&gt;1072&lt;/D&gt;&lt;/FQL&gt;&lt;FQL&gt;&lt;Q&gt;US2473617023^FF_TAX_CF(ANN_R,2015,,,,USD)&lt;/Q&gt;&lt;R&gt;0&lt;/R&gt;&lt;C&gt;0&lt;/C&gt;&lt;/FQL&gt;&lt;FQL&gt;&lt;Q&gt;US2473617023^FF_PTX_INC(ANN_R,2015,,,,USD)&lt;/Q&gt;&lt;R&gt;1&lt;/R&gt;&lt;C&gt;1&lt;/C&gt;&lt;D xsi:type="xsd:double"&gt;7157&lt;/D&gt;&lt;/FQL&gt;&lt;FQL&gt;&lt;Q&gt;US2473617023^FF_TAX_CF(ANN_R,2016,,,,USD)&lt;/Q&gt;&lt;R&gt;0&lt;/R&gt;&lt;C&gt;0&lt;/C&gt;&lt;/FQL&gt;&lt;FQL&gt;&lt;Q&gt;US2473617023^FF_PTX_INC(ANN_R,2016,,,,USD)&lt;/Q&gt;&lt;R&gt;1&lt;/R&gt;&lt;C&gt;1&lt;/C&gt;&lt;D xsi:type="xsd:double"&gt;6636&lt;/D&gt;&lt;/FQL&gt;&lt;FQL&gt;&lt;Q&gt;US2473617023^FF_TAX_CF(ANN_R,2017,,,,USD)&lt;/Q&gt;&lt;R&gt;0&lt;/R&gt;&lt;C&gt;0&lt;/C&gt;&lt;/FQL&gt;&lt;FQL&gt;&lt;Q&gt;US2473617023^FF_PTX_INC(ANN_R,2017,,,,USD)&lt;/Q&gt;&lt;R&gt;1&lt;/R&gt;&lt;C&gt;1&lt;/C&gt;&lt;D xsi:type="xsd:double"&gt;5500&lt;/D&gt;&lt;/FQL&gt;&lt;FQL&gt;&lt;Q&gt;US2473617023^FF_TAX_CF(ANN_R,2018,,,,USD)&lt;/Q&gt;&lt;R&gt;0&lt;/R&gt;&lt;C&gt;0&lt;/C&gt;&lt;/FQL&gt;&lt;FQL&gt;&lt;Q&gt;US2473617023^FF_PTX_INC(ANN_R,2018,,,,USD)&lt;/Q&gt;&lt;R&gt;1&lt;/R&gt;&lt;C&gt;1&lt;/C&gt;&lt;D xsi:type="xsd:double"&gt;5151&lt;/D&gt;&lt;/FQL&gt;&lt;FQL&gt;&lt;Q&gt;US2473617023^FF_TAX_CF(ANN_R,2019,,,,USD)&lt;/Q&gt;&lt;R&gt;0&lt;/R&gt;&lt;C&gt;0&lt;/C&gt;&lt;/FQL&gt;&lt;FQL&gt;&lt;Q&gt;US2473617023^FF_PTX_INC(ANN_R,2019,,,,USD)&lt;/Q&gt;&lt;R&gt;1&lt;/R&gt;&lt;C&gt;1&lt;/C&gt;&lt;D xsi:type="xsd:double"&gt;6198&lt;/D&gt;&lt;/FQL&gt;&lt;FQL&gt;&lt;Q&gt;US2473617023^FF_TAX_CF(ANN_R,2020,,,,USD)&lt;/Q&gt;&lt;R&gt;0&lt;/R&gt;&lt;C&gt;0&lt;/C&gt;&lt;/FQL&gt;&lt;FQL&gt;&lt;Q&gt;US2473617023^FF_PTX_INC(ANN_R,2020,,,,USD)&lt;/Q&gt;&lt;R&gt;1&lt;/R&gt;&lt;C&gt;1&lt;/C&gt;&lt;D xsi:type="xsd:double"&gt;-15587&lt;/D&gt;&lt;/FQL&gt;&lt;FQL&gt;&lt;Q&gt;US23331A1097^FF_TAX_CF(ANN_R,2012,,,,USD)&lt;/Q&gt;&lt;R&gt;1&lt;/R&gt;&lt;C&gt;1&lt;/C&gt;&lt;D xsi:type="xsd:double"&gt;6.1&lt;/D&gt;&lt;/FQL&gt;&lt;FQL&gt;&lt;Q&gt;US23331A1097^FF_PTX_INC(ANN_R,2012,,,,USD)&lt;/Q&gt;&lt;R&gt;1&lt;/R&gt;&lt;C&gt;1&lt;/C&gt;&lt;D xsi:type="xsd:double"&gt;242.9&lt;/D&gt;&lt;/FQL&gt;&lt;FQL&gt;&lt;Q&gt;US23331A1097^FF_TAX_CF(ANN_R,2013,,,,USD)&lt;/Q&gt;&lt;R&gt;1&lt;/R&gt;&lt;C&gt;1&lt;/C&gt;&lt;D xsi:type="xsd:double"&gt;34.8&lt;/D&gt;&lt;/FQL&gt;&lt;FQL&gt;&lt;Q&gt;US23331A1097^FF_PTX_INC(ANN_R,2013,,,,USD)&lt;/Q&gt;&lt;R&gt;1&lt;/R&gt;&lt;C&gt;1&lt;/C&gt;&lt;D xsi:type="xsd:double"&gt;657.8&lt;/D&gt;&lt;/FQL&gt;&lt;FQL&gt;&lt;Q&gt;US23331A1097^FF_TAX_CF(ANN_R,2014,,,,USD)&lt;/Q&gt;&lt;R&gt;1&lt;/R&gt;&lt;C&gt;1&lt;/C&gt;&lt;D xsi:type="xsd:double"&gt;279.8&lt;/D&gt;&lt;/FQL&gt;&lt;FQL&gt;&lt;Q&gt;US23331A1097^FF_PTX_INC(ANN_R,2014,,,,USD)&lt;/Q&gt;&lt;R&gt;1&lt;/R&gt;&lt;C&gt;1&lt;/C&gt;&lt;D xsi:type="xsd:double"&gt;814.2&lt;/D&gt;&lt;/FQL&gt;&lt;FQL&gt;&lt;Q&gt;US23331A1097^FF_TAX_CF(ANN_R,2015,,,,USD)&lt;/Q&gt;&lt;R&gt;1&lt;/R&gt;&lt;C&gt;1&lt;/C&gt;&lt;D xsi:type="xsd:double"&gt;334&lt;/D&gt;&lt;/FQL&gt;&lt;FQL&gt;&lt;Q&gt;US23331A1097^FF_PTX_INC(ANN_R,2015,,,,USD)&lt;/Q&gt;&lt;R&gt;1&lt;/R&gt;&lt;C&gt;1&lt;/C&gt;&lt;D xsi:type="xsd:double"&gt;1123.4&lt;/D&gt;&lt;/FQL&gt;&lt;FQL&gt;&lt;Q&gt;US23331A1097^FF_TAX_CF(ANN_R,2016,,,,USD)&lt;/Q&gt;&lt;R&gt;1&lt;/R&gt;&lt;C&gt;1&lt;/C&gt;&lt;D xsi:type="xsd:double"&gt;389.9&lt;/D&gt;&lt;/FQL&gt;&lt;FQL&gt;&lt;Q&gt;US23331A1097^FF_PTX_INC(ANN_R,2016,,,,USD)&lt;/Q&gt;&lt;R&gt;1&lt;/R&gt;&lt;C&gt;1&lt;/C&gt;&lt;D xsi:type="xsd:double"&gt;1353.5&lt;/D&gt;&lt;/FQL&gt;&lt;FQL&gt;&lt;Q&gt;US23331A1097^FF_TAX_CF(ANN_R,2017,,,,USD)&lt;/Q&gt;&lt;R&gt;1&lt;/R&gt;&lt;C&gt;1&lt;/C&gt;&lt;D xsi:type="xsd:double"&gt;446.4&lt;/D&gt;&lt;/FQL&gt;&lt;FQL&gt;&lt;Q&gt;US23331A1097^FF_PTX_INC(ANN_R,2017,,,,USD)&lt;/Q&gt;&lt;R&gt;1&lt;/R&gt;&lt;C&gt;1&lt;/C&gt;&lt;D xsi:type="xsd:double"&gt;1602.1&lt;/D&gt;&lt;/FQL&gt;&lt;FQL&gt;&lt;Q&gt;US23331A1097^FF_TAX_CF(ANN_R,2018,,,,USD)&lt;/Q&gt;&lt;R&gt;1&lt;/R&gt;&lt;C&gt;1&lt;/C&gt;&lt;D xsi:type="xsd:double"&gt;387.2&lt;/D&gt;&lt;/FQL&gt;&lt;FQL&gt;&lt;Q&gt;US23331A1097^FF_PTX_INC(ANN_R,2018,,,,USD)&lt;/Q&gt;&lt;R&gt;1&lt;/R&gt;&lt;C&gt;1&lt;/C&gt;&lt;D xsi:type="xsd:double"&gt;2060&lt;/D&gt;&lt;/FQL&gt;&lt;FQL&gt;&lt;Q&gt;US23331A1097^FF_TAX_CF(ANN_R,2019,,,,USD)&lt;/Q&gt;&lt;R&gt;1&lt;/R&gt;&lt;C&gt;1&lt;/C&gt;&lt;D xsi:type="xsd:double"&gt;488&lt;/D&gt;&lt;/FQL&gt;&lt;FQL&gt;&lt;Q&gt;US23331A1097^FF_PTX_INC(ANN_R,2019,,,,USD)&lt;/Q&gt;&lt;R&gt;1&lt;/R&gt;&lt;C&gt;1&lt;/C&gt;&lt;D xsi:type="xsd:double"&gt;2125.3&lt;/D&gt;&lt;/FQL&gt;&lt;FQL&gt;&lt;Q&gt;US23331A1097^FF_TAX_CF(ANN_R,2020,,,,USD)&lt;/Q&gt;&lt;R&gt;1&lt;/R&gt;&lt;C&gt;1&lt;/C&gt;&lt;D xsi:type="xsd:double"&gt;581.3&lt;/D&gt;&lt;/FQL&gt;&lt;FQL&gt;&lt;Q&gt;US23331A1097^FF_PTX_INC(ANN_R,2020,,,,USD)&lt;/Q&gt;&lt;R&gt;1&lt;/R&gt;&lt;C&gt;1&lt;/C&gt;&lt;D xsi:type="xsd:double"&gt;2983&lt;/D&gt;&lt;/FQL&gt;&lt;FQL&gt;&lt;Q&gt;US2310211063^FF_TAX_CF(ANN_R,2012,,,,USD)&lt;/Q&gt;&lt;R&gt;1&lt;/R&gt;&lt;C&gt;1&lt;/C&gt;&lt;D xsi:type="xsd:double"&gt;691&lt;/D&gt;&lt;/FQL&gt;&lt;FQL&gt;&lt;Q&gt;US2310211063^FF_PTX_INC(ANN_R,2012,,,,USD)&lt;/Q&gt;&lt;R&gt;1&lt;/R&gt;&lt;C&gt;1&lt;/C&gt;&lt;D xsi:type="xsd:double"&gt;2271&lt;/D&gt;&lt;/FQL&gt;&lt;FQL&gt;&lt;Q&gt;US2310211063^FF_TAX_CF(ANN_R,2013,,,,USD)&lt;/Q&gt;&lt;R&gt;1&lt;/R&gt;&lt;C&gt;1&lt;/C&gt;&lt;D xsi:type="xsd:double"&gt;380&lt;/D&gt;&lt;/FQL&gt;&lt;FQL&gt;&lt;Q&gt;US2310211063^FF_PTX_INC(ANN_R,2013,,,,USD)&lt;/Q&gt;&lt;R&gt;1&lt;/R&gt;&lt;C&gt;1&lt;/C&gt;&lt;D xsi:type="xsd:double"&gt;2119&lt;/D&gt;&lt;/FQL&gt;&lt;FQL&gt;&lt;Q&gt;US2310211063^FF_TAX_CF(ANN_R,2014,,,,USD)&lt;/Q&gt;&lt;R&gt;1&lt;/R&gt;&lt;C&gt;1&lt;/C&gt;&lt;D xsi:type="xsd:double"&gt;659&lt;/D&gt;&lt;/FQL&gt;&lt;FQL&gt;&lt;Q&gt;US2310211063^FF_PTX_INC(ANN_R,2014,,,,USD)&lt;/Q&gt;&lt;R&gt;1&lt;/R&gt;&lt;C&gt;1&lt;/C&gt;&lt;D xsi:type="xsd:double"&gt;2434&lt;/D&gt;&lt;/FQL&gt;&lt;FQL&gt;&lt;Q&gt;US2310211063^FF_TAX_CF(ANN_R,2015,,,,USD)&lt;/Q&gt;&lt;R&gt;1&lt;/R&gt;&lt;C&gt;1&lt;/C&gt;&lt;D xsi:type="xsd:double"&gt;732&lt;/D&gt;&lt;/FQL&gt;&lt;FQL&gt;&lt;Q&gt;US2310211063^FF_PTX_INC(ANN_R,2015,,,,USD)&lt;/Q&gt;&lt;R&gt;1&lt;/R&gt;&lt;C&gt;1&lt;/C&gt;&lt;D xsi:type="xsd:double"&gt;2025&lt;/D&gt;&lt;/FQL&gt;&lt;FQL&gt;&lt;Q&gt;US2310211063^FF_TAX_CF(ANN_R,2016,,,,USD)&lt;/Q&gt;&lt;R&gt;1&lt;/R&gt;&lt;C&gt;1&lt;/C&gt;&lt;D xsi:type="xsd:double"&gt;430&lt;/D&gt;&lt;/FQL&gt;&lt;FQL&gt;&lt;Q&gt;US2310211063^FF_PTX_INC(ANN_R,2016,,,,USD)&lt;/Q&gt;&lt;R&gt;1&lt;/R&gt;&lt;C&gt;1&lt;/C&gt;&lt;D xsi:type="xsd:double"&gt;1930&lt;/D&gt;&lt;/FQL&gt;&lt;FQL&gt;&lt;Q&gt;US2310211063^FF_TAX_CF(ANN_R,2017,,,,USD)&lt;/Q&gt;&lt;R&gt;1&lt;/R&gt;&lt;C&gt;1&lt;/C&gt;&lt;D xsi:type="xsd:double"&gt;622&lt;/D&gt;&lt;/FQL&gt;&lt;FQL&gt;&lt;Q&gt;US2310211063^FF_PTX_INC(ANN_R,2017,,,,USD)&lt;/Q&gt;&lt;R&gt;1&lt;/R&gt;&lt;C&gt;1&lt;/C&gt;&lt;D xsi:type="xsd:double"&gt;2365&lt;/D&gt;&lt;/FQL&gt;&lt;FQL&gt;&lt;Q&gt;US2310211063^FF_TAX_CF(ANN_R,2018,,,,USD)&lt;/Q&gt;&lt;R&gt;1&lt;/R&gt;&lt;C&gt;1&lt;/C&gt;&lt;D xsi:type="xsd:double"&gt;699&lt;/D&gt;&lt;/FQL&gt;&lt;FQL&gt;&lt;Q&gt;US2310211063^FF_PTX_INC(ANN_R,2018,,,,USD)&lt;/Q&gt;&lt;R&gt;1&lt;/R&gt;&lt;C&gt;1&lt;/C&gt;&lt;D xsi:type="xsd:double"&gt;2753&lt;/D&gt;&lt;/FQL&gt;&lt;FQL&gt;&lt;Q&gt;US2310211063^FF_TAX_CF(ANN_R,2019,,,,USD)&lt;/Q&gt;&lt;R&gt;1&lt;/R&gt;&lt;C&gt;1&lt;/C&gt;&lt;D xsi:type="xsd:double"&gt;691&lt;/D&gt;&lt;/FQL&gt;&lt;FQL&gt;&lt;Q&gt;US2310211063^FF_PTX_INC(ANN_R,2019,,,,USD)&lt;/Q&gt;&lt;R&gt;1&lt;/R&gt;&lt;C&gt;1&lt;/C&gt;&lt;D xsi:type="xsd:double"&gt;2834&lt;/D&gt;&lt;/FQL&gt;&lt;FQL&gt;&lt;Q&gt;US2310211063^FF_TAX_CF(ANN_R,2020,,,,USD)&lt;/Q&gt;&lt;R&gt;1&lt;/R&gt;&lt;C&gt;1&lt;/C&gt;&lt;D xsi:type="xsd:double"&gt;432&lt;/D&gt;&lt;/FQL&gt;&lt;FQL&gt;&lt;Q&gt;US2310211063^FF_PTX_INC(ANN_R,2020,,,,USD)&lt;/Q&gt;&lt;R&gt;1&lt;/R&gt;&lt;C&gt;1&lt;/C&gt;&lt;D xsi:type="xsd:double"&gt;2338&lt;/D&gt;&lt;/FQL&gt;&lt;FQL&gt;&lt;Q&gt;US22160K1051^FF_TAX_CF(ANN_R,2012,,,,USD)&lt;/Q&gt;&lt;R&gt;1&lt;/R&gt;&lt;C&gt;1&lt;/C&gt;&lt;D xsi:type="xsd:double"&gt;956&lt;/D&gt;&lt;/FQL&gt;&lt;FQL&gt;&lt;Q&gt;US22160K1051^FF_PTX_INC(ANN_R,2012,,,,USD)&lt;/Q&gt;&lt;R&gt;1&lt;/R&gt;&lt;C&gt;1&lt;/C&gt;&lt;D xsi:type="xsd:double"&gt;2767&lt;/D&gt;&lt;/FQL&gt;&lt;FQL&gt;&lt;Q&gt;US22160K1051^FF_TAX_CF(ANN_R,2013,,,,USD)&lt;/Q&gt;&lt;R&gt;1&lt;/R&gt;&lt;C&gt;1&lt;/C&gt;&lt;D xsi:type="xsd:double"&gt;1001&lt;/D&gt;&lt;/FQL&gt;&lt;FQL&gt;&lt;Q&gt;US22160K1051^FF_PTX_INC(ANN_R,2013,,,,USD)&lt;/Q&gt;&lt;R&gt;1&lt;/R&gt;&lt;C&gt;1&lt;/C&gt;&lt;D xsi:type="xsd:double"&gt;3051&lt;/D&gt;&lt;/FQL&gt;&lt;FQL&gt;&lt;Q&gt;US22160K1051^FF_TAX_CF(ANN_R,2014,,,,USD)&lt;/Q&gt;&lt;R&gt;1&lt;/R&gt;&lt;C&gt;1&lt;/C&gt;&lt;D xsi:type="xsd:double"&gt;869&lt;/D&gt;&lt;/FQL&gt;&lt;FQL&gt;&lt;Q&gt;US22160K1051^FF_PTX_INC(ANN_R,2014,,,,USD)&lt;/Q&gt;&lt;R&gt;1&lt;/R&gt;&lt;C&gt;1&lt;/C&gt;&lt;D xsi:type="xsd:double"&gt;3197&lt;/D&gt;&lt;/FQL&gt;&lt;FQL&gt;&lt;Q&gt;US22160K1051^FF_TAX_CF(ANN_R,2015,,,,USD)&lt;/Q&gt;&lt;R&gt;1&lt;/R&gt;&lt;C&gt;1&lt;/C&gt;&lt;D xsi:type="xsd:double"&gt;1186&lt;/D&gt;&lt;/FQL&gt;&lt;FQL&gt;&lt;Q&gt;US22160K1051^FF_PTX_INC(ANN_R,2015,,,,USD)&lt;/Q&gt;&lt;R&gt;1&lt;/R&gt;&lt;C&gt;1&lt;/C&gt;&lt;D xsi:type="xsd:double"&gt;3604&lt;/D&gt;&lt;/FQL&gt;&lt;FQL&gt;&lt;Q&gt;US22160K1051^FF_TAX_CF(ANN_R,2016,,,,USD)&lt;/Q&gt;&lt;R&gt;1&lt;/R&gt;&lt;C&gt;1&lt;/C&gt;&lt;D xsi:type="xsd:double"&gt;953&lt;/D&gt;&lt;/FQL&gt;&lt;FQL&gt;&lt;Q&gt;US22160K1051^FF_PTX_INC(ANN_R,2016,,,,USD)&lt;/Q&gt;&lt;R&gt;1&lt;/R&gt;&lt;C&gt;1&lt;/C&gt;&lt;D xsi:type="xsd:double"&gt;3619&lt;/D&gt;&lt;/FQL&gt;&lt;FQL&gt;&lt;Q&gt;US22160K1051^FF_TAX_CF(ANN_R,2017,,,,USD)&lt;/Q&gt;&lt;R&gt;1&lt;/R&gt;&lt;C&gt;1&lt;/C&gt;&lt;D xsi:type="xsd:double"&gt;1185&lt;/D&gt;&lt;/FQL&gt;&lt;FQL&gt;&lt;Q&gt;US22160K1051^FF_PTX_INC(ANN_R,2017,,,,USD)&lt;/Q&gt;&lt;R&gt;1&lt;/R&gt;&lt;C&gt;1&lt;/C&gt;&lt;D xsi:type="xsd:double"&gt;4039&lt;/D&gt;&lt;/FQL&gt;&lt;FQL&gt;&lt;Q&gt;US22160K1051^FF_TAX_CF(ANN_R,2018,,,,USD)&lt;/Q&gt;&lt;R&gt;1&lt;/R&gt;&lt;C&gt;1&lt;/C&gt;&lt;D xsi:type="xsd:double"&gt;1204&lt;/D&gt;&lt;/FQL&gt;&lt;FQL&gt;&lt;Q&gt;US22160K1051^FF_PTX_INC(ANN_R,2018,,,,USD)&lt;/Q&gt;&lt;R&gt;1&lt;/R&gt;&lt;C&gt;1&lt;/C&gt;&lt;D xsi:type="xsd:double"&gt;4442&lt;/D&gt;&lt;/FQL&gt;&lt;FQL&gt;&lt;Q&gt;US22160K1051^FF_TAX_CF(ANN_R,2019,,,,USD)&lt;/Q&gt;&lt;R&gt;1&lt;/R&gt;&lt;C&gt;1&lt;/C&gt;&lt;D xsi:type="xsd:double"&gt;1187&lt;/D&gt;&lt;/FQL&gt;&lt;FQL&gt;&lt;Q&gt;US22160K1051^FF_PTX_INC(ANN_R,2019,,,,USD)&lt;/Q&gt;&lt;R&gt;1&lt;/R&gt;&lt;C&gt;1&lt;/C&gt;&lt;D xsi:type="xsd:double"&gt;4765&lt;/D&gt;&lt;/FQL&gt;&lt;FQL&gt;&lt;Q&gt;US22160K1051^FF_TAX_CF(ANN_R,2020,,,,USD)&lt;/Q&gt;&lt;R&gt;1&lt;/R&gt;&lt;C&gt;1&lt;/C&gt;&lt;D xsi:type="xsd:double"&gt;1052&lt;/D&gt;&lt;/FQL&gt;&lt;FQL&gt;&lt;Q&gt;US22160K1051^FF_PTX_INC(ANN_R,2020,,,,USD)&lt;/Q&gt;&lt;R&gt;1&lt;/R&gt;&lt;C&gt;1&lt;/C&gt;&lt;D xsi:type="xsd:double"&gt;5367&lt;/D&gt;&lt;/FQL&gt;&lt;FQL&gt;&lt;Q&gt;US21036P1084^FF_TAX_CF(ANN_R,2012,,,,USD)&lt;/Q&gt;&lt;R&gt;1&lt;/R&gt;&lt;C&gt;1&lt;/C&gt;&lt;D xsi:type="xsd:double"&gt;149.6&lt;/D&gt;&lt;/FQL&gt;&lt;FQL&gt;&lt;Q&gt;US21036P1084^FF_PTX_INC(ANN_R,2012,,,,USD)&lt;/Q&gt;&lt;R&gt;1&lt;/R&gt;&lt;C&gt;1&lt;/C&gt;&lt;D xsi:type="xsd:double"&gt;516.4&lt;/D&gt;&lt;/FQL&gt;&lt;FQL&gt;&lt;Q&gt;US21036P1084^FF_TAX_CF(ANN_R,2013,,,,USD)&lt;/Q&gt;&lt;R&gt;1&lt;/R&gt;&lt;C&gt;1&lt;/C&gt;&lt;D xsi:type="xsd:double"&gt;117.9&lt;/D&gt;&lt;/FQL&gt;&lt;FQL&gt;&lt;Q&gt;US21036P1084^FF_PTX_INC(ANN_R,2013,,,,USD)&lt;/Q&gt;&lt;R&gt;1&lt;/R&gt;&lt;C&gt;1&lt;/C&gt;&lt;D xsi:type="xsd:double"&gt;2202.3&lt;/D&gt;&lt;/FQL&gt;&lt;FQL&gt;&lt;Q&gt;US21036P1084^FF_TAX_CF(ANN_R,2014,,,,USD)&lt;/Q&gt;&lt;R&gt;1&lt;/R&gt;&lt;C&gt;1&lt;/C&gt;&lt;D xsi:type="xsd:double"&gt;169.5&lt;/D&gt;&lt;/FQL&gt;&lt;FQL&gt;&lt;Q&gt;US21036P1084^FF_PTX_INC(ANN_R,2014,,,,USD)&lt;/Q&gt;&lt;R&gt;1&lt;/R&gt;&lt;C&gt;1&lt;/C&gt;&lt;D xsi:type="xsd:double"&gt;1179.6&lt;/D&gt;&lt;/FQL&gt;&lt;FQL&gt;&lt;Q&gt;US21036P1084^FF_TAX_CF(ANN_R,2015,,,,USD)&lt;/Q&gt;&lt;R&gt;1&lt;/R&gt;&lt;C&gt;1&lt;/C&gt;&lt;D xsi:type="xsd:double"&gt;80.2&lt;/D&gt;&lt;/FQL&gt;&lt;FQL&gt;&lt;Q&gt;US21036P1084^FF_PTX_INC(ANN_R,2015,,,,USD)&lt;/Q&gt;&lt;R&gt;1&lt;/R&gt;&lt;C&gt;1&lt;/C&gt;&lt;D xsi:type="xsd:double"&gt;1501.2&lt;/D&gt;&lt;/FQL&gt;&lt;FQL&gt;&lt;Q&gt;US21036P1084^FF_TAX_CF(ANN_R,2016,,,,USD)&lt;/Q&gt;&lt;R&gt;1&lt;/R&gt;&lt;C&gt;1&lt;/C&gt;&lt;D xsi:type="xsd:double"&gt;219.6&lt;/D&gt;&lt;/FQL&gt;&lt;FQL&gt;&lt;Q&gt;US21036P1084^FF_PTX_INC(ANN_R,2016,,,,USD)&lt;/Q&gt;&lt;R&gt;1&lt;/R&gt;&lt;C&gt;1&lt;/C&gt;&lt;D xsi:type="xsd:double"&gt;2093.4&lt;/D&gt;&lt;/FQL&gt;&lt;FQL&gt;&lt;Q&gt;US21036P1084^FF_TAX_CF(ANN_R,2017,,,,USD)&lt;/Q&gt;&lt;R&gt;1&lt;/R&gt;&lt;C&gt;1&lt;/C&gt;&lt;D xsi:type="xsd:double"&gt;238.6&lt;/D&gt;&lt;/FQL&gt;&lt;FQL&gt;&lt;Q&gt;US21036P1084^FF_PTX_INC(ANN_R,2017,,,,USD)&lt;/Q&gt;&lt;R&gt;1&lt;/R&gt;&lt;C&gt;1&lt;/C&gt;&lt;D xsi:type="xsd:double"&gt;2338&lt;/D&gt;&lt;/FQL&gt;&lt;FQL&gt;&lt;Q&gt;US21036P1084^FF_TAX_CF(ANN_R,2018,,,,USD)&lt;/Q&gt;&lt;R&gt;1&lt;/R&gt;&lt;C&gt;1&lt;/C&gt;&lt;D xsi:type="xsd:double"&gt;186.2&lt;/D&gt;&lt;/FQL&gt;&lt;FQL&gt;&lt;Q&gt;US21036P1084^FF_PTX_INC(ANN_R,2018,,,,USD)&lt;/Q&gt;&lt;R&gt;1&lt;/R&gt;&lt;C&gt;1&lt;/C&gt;&lt;D xsi:type="xsd:double"&gt;4145&lt;/D&gt;&lt;/FQL&gt;&lt;FQL&gt;&lt;Q&gt;US21036P1084^FF_TAX_CF(ANN_R,2019,,,,USD)&lt;/Q&gt;&lt;R&gt;1&lt;/R&gt;&lt;C&gt;1&lt;/C&gt;&lt;D xsi:type="xsd:double"&gt;85.3&lt;/D&gt;&lt;/FQL&gt;&lt;FQL&gt;&lt;Q&gt;US21036P1084^FF_PTX_INC(ANN_R,2019,,,,USD)&lt;/Q&gt;&lt;R&gt;1&lt;/R&gt;&lt;C&gt;1&lt;/C&gt;&lt;D xsi:type="xsd:double"&gt;-945.2&lt;/D&gt;&lt;/FQL&gt;&lt;FQL&gt;&lt;Q&gt;US21036P1084^FF_TAX_CF(ANN_R,2020,,,,USD)&lt;/Q&gt;&lt;R&gt;1&lt;/R&gt;&lt;C&gt;1&lt;/C&gt;&lt;D xsi:type="xsd:double"&gt;189.7&lt;/D&gt;&lt;/FQL&gt;&lt;FQL&gt;&lt;Q&gt;US21036P1084^FF_PTX_INC(ANN_R,2020,,,,USD)&lt;/Q&gt;&lt;R&gt;1&lt;/R&gt;&lt;C&gt;1&lt;/C&gt;&lt;D xsi:type="xsd:double"&gt;2542.9&lt;/D&gt;&lt;/FQL&gt;&lt;FQL&gt;&lt;Q&gt;US1941621039^FF_TAX_CF(ANN_R,2012,,,,USD)&lt;/Q&gt;&lt;R&gt;1&lt;/R&gt;&lt;C&gt;1&lt;/C&gt;&lt;D xsi:type="xsd:double"&gt;1280&lt;/D&gt;&lt;/FQL&gt;&lt;FQL&gt;&lt;Q&gt;US1941621039^FF_PTX_INC(ANN_R,2012,,,,USD)&lt;/Q&gt;&lt;R&gt;1&lt;/R&gt;&lt;C&gt;1&lt;/C&gt;&lt;D xsi:type="xsd:double"&gt;3874&lt;/D&gt;&lt;/FQL&gt;&lt;FQL&gt;&lt;Q&gt;US1941621039^FF_TAX_CF(ANN_R,2013,,,,USD)&lt;/Q&gt;&lt;R&gt;1&lt;/R&gt;&lt;C&gt;1&lt;/C&gt;&lt;D xsi:type="xsd:double"&gt;1087&lt;/D&gt;&lt;/FQL&gt;&lt;FQL&gt;&lt;Q&gt;US1941621039^FF_PTX_INC(ANN_R,2013,,,,USD)&lt;/Q&gt;&lt;R&gt;1&lt;/R&gt;&lt;C&gt;1&lt;/C&gt;&lt;D xsi:type="xsd:double"&gt;3565&lt;/D&gt;&lt;/FQL&gt;&lt;FQL&gt;&lt;Q&gt;US1941621039^FF_TAX_CF(ANN_R,2014,,,,USD)&lt;/Q&gt;&lt;R&gt;1&lt;/R&gt;&lt;C&gt;1&lt;/C&gt;&lt;D xsi:type="xsd:double"&gt;1009&lt;/D&gt;&lt;/FQL&gt;&lt;FQL&gt;&lt;Q&gt;US1941621039^FF_PTX_INC(ANN_R,2014,,,,USD)&lt;/Q&gt;&lt;R&gt;1&lt;/R&gt;&lt;C&gt;1&lt;/C&gt;&lt;D xsi:type="xsd:double"&gt;3533&lt;/D&gt;&lt;/FQL&gt;&lt;FQL&gt;&lt;Q&gt;US1941621039^FF_TAX_CF(ANN_R,2015,,,,USD)&lt;/Q&gt;&lt;R&gt;1&lt;/R&gt;&lt;C&gt;1&lt;/C&gt;&lt;D xsi:type="xsd:double"&gt;1259&lt;/D&gt;&lt;/FQL&gt;&lt;FQL&gt;&lt;Q&gt;US1941621039^FF_PTX_INC(ANN_R,2015,,,,USD)&lt;/Q&gt;&lt;R&gt;1&lt;/R&gt;&lt;C&gt;1&lt;/C&gt;&lt;D xsi:type="xsd:double"&gt;2763&lt;/D&gt;&lt;/FQL&gt;&lt;FQL&gt;&lt;Q&gt;US1941621039^FF_TAX_CF(ANN_R,2016,,,,USD)&lt;/Q&gt;&lt;R&gt;1&lt;/R&gt;&lt;C&gt;1&lt;/C&gt;&lt;D xsi:type="xsd:double"&gt;932&lt;/D&gt;&lt;/FQL&gt;&lt;FQL&gt;&lt;Q&gt;US1941621039^FF_PTX_INC(ANN_R,2016,,,,USD)&lt;/Q&gt;&lt;R&gt;1&lt;/R&gt;&lt;C&gt;1&lt;/C&gt;&lt;D xsi:type="xsd:double"&gt;3738&lt;/D&gt;&lt;/FQL&gt;&lt;FQL&gt;&lt;Q&gt;US1941621039^FF_TAX_CF(ANN_R,2017,,,,USD)&lt;/Q&gt;&lt;R&gt;1&lt;/R&gt;&lt;C&gt;1&lt;/C&gt;&lt;D xsi:type="xsd:double"&gt;1037&lt;/D&gt;&lt;/FQL&gt;&lt;FQL&gt;&lt;Q&gt;US1941621039^FF_PTX_INC(ANN_R,2017,,,,USD)&lt;/Q&gt;&lt;R&gt;1&lt;/R&gt;&lt;C&gt;1&lt;/C&gt;&lt;D xsi:type="xsd:double"&gt;3487&lt;/D&gt;&lt;/FQL&gt;&lt;FQL&gt;&lt;Q&gt;US1941621039^FF_TAX_CF(ANN_R,2018,,,,USD)&lt;/Q&gt;&lt;R&gt;1&lt;/R&gt;&lt;C&gt;1&lt;/C&gt;&lt;D xsi:type="xsd:double"&gt;847&lt;/D&gt;&lt;/FQL&gt;&lt;FQL&gt;&lt;Q&gt;US1941621039^FF_PTX_INC(ANN_R,2018,,,,USD)&lt;/Q&gt;&lt;R&gt;1&lt;/R&gt;&lt;C&gt;1&lt;/C&gt;&lt;D xsi:type="xsd:double"&gt;3464&lt;/D&gt;&lt;/FQL&gt;&lt;FQL&gt;&lt;Q&gt;US1941621039^FF_TAX_CF(ANN_R,2019,,,,USD)&lt;/Q&gt;&lt;R&gt;1&lt;/R&gt;&lt;C&gt;1&lt;/C&gt;&lt;D xsi:type="xsd:double"&gt;803&lt;/D&gt;&lt;/FQL&gt;&lt;FQL&gt;&lt;Q&gt;US1941621039^FF_PTX_INC(ANN_R,2019,,,,USD)&lt;/Q&gt;&lt;R&gt;1&lt;/R&gt;&lt;C&gt;1&lt;/C&gt;&lt;D xsi:type="xsd:double"&gt;3301&lt;/D&gt;&lt;/FQL&gt;&lt;FQL&gt;&lt;Q&gt;US1941621039^FF_TAX_CF(ANN_R,2020,,,,USD)&lt;/Q&gt;&lt;R&gt;1&lt;/R&gt;&lt;C&gt;1&lt;/C&gt;&lt;D xsi:type="xsd:double"&gt;845&lt;/D&gt;&lt;/FQL&gt;&lt;FQL&gt;&lt;Q&gt;US1941621039^FF_PTX_INC(ANN_R,2020,,,,USD)&lt;/Q&gt;&lt;R&gt;1&lt;/R&gt;&lt;C&gt;1&lt;/C&gt;&lt;D xsi:type="xsd:double"&gt;3647&lt;/D&gt;&lt;/FQL&gt;&lt;FQL&gt;&lt;Q&gt;US18915M1071^FF_TAX_CF(ANN_R,2012,,,,USD)&lt;/Q&gt;&lt;R&gt;0&lt;/R&gt;&lt;C&gt;0&lt;/C&gt;&lt;/FQL&gt;&lt;FQL&gt;&lt;Q&gt;US18915M1071^FF_PTX_INC(ANN_R,2012,,,,USD)&lt;/Q&gt;&lt;R&gt;0&lt;/R&gt;&lt;C&gt;0&lt;/C&gt;&lt;/FQL&gt;&lt;FQL&gt;&lt;Q&gt;US18915M1071^FF_TAX_CF(ANN_R,2013,,,,USD)&lt;/Q&gt;&lt;R&gt;0&lt;/R&gt;&lt;C&gt;0&lt;/C&gt;&lt;/FQL&gt;&lt;FQL&gt;&lt;Q&gt;US18915M1071^FF_PTX_INC(ANN_R,2013,,,,USD)&lt;/Q&gt;&lt;R&gt;0&lt;/R&gt;&lt;C&gt;0&lt;/C&gt;&lt;/FQL&gt;&lt;FQL&gt;&lt;Q&gt;US18915M1071^FF_TAX_CF(ANN_R,2014,,,,USD)&lt;/Q&gt;&lt;R&gt;0&lt;/R&gt;&lt;C&gt;0&lt;/C&gt;&lt;/FQL&gt;&lt;FQL&gt;&lt;Q&gt;US18915M1071^FF_PTX_INC(ANN_R,2014,,,,USD)&lt;/Q&gt;&lt;R&gt;0&lt;/R&gt;&lt;C&gt;0&lt;/C&gt;&lt;/FQL&gt;&lt;FQL&gt;&lt;Q&gt;US18915M1071^FF_TAX_CF(ANN_R,2015,,,,USD)&lt;/Q&gt;&lt;R&gt;0&lt;/R&gt;&lt;C&gt;0&lt;/C&gt;&lt;/FQL&gt;&lt;FQL&gt;&lt;Q&gt;US18915M1071^FF_PTX_INC(ANN_R,2015,,,,USD)&lt;/Q&gt;&lt;R&gt;0&lt;/R&gt;&lt;C&gt;0&lt;/C&gt;&lt;/FQL&gt;&lt;FQL&gt;&lt;Q&gt;US18915M1071^FF_TAX_CF(ANN_R,2016,,,,USD)&lt;/Q&gt;&lt;R&gt;1&lt;/R&gt;&lt;C&gt;1&lt;/C&gt;&lt;D xsi:type="xsd:double"&gt;0.004&lt;/D&gt;&lt;/FQL&gt;&lt;FQL&gt;&lt;Q&gt;US18915M1071^FF_PTX_INC(ANN_R,2016,,,,USD)&lt;/Q&gt;&lt;R&gt;1&lt;/R&gt;&lt;C&gt;1&lt;/C&gt;&lt;D xsi:type="xsd:double"&gt;-17.265&lt;/D&gt;&lt;/FQL&gt;&lt;FQL&gt;&lt;Q&gt;US18915M1071^FF_TAX_CF(ANN_R,2017,,,,USD)&lt;/Q&gt;&lt;R&gt;1&lt;/R&gt;&lt;C&gt;1&lt;/C&gt;&lt;D xsi:type="xsd:double"&gt;0.825&lt;/D&gt;&lt;/FQL&gt;&lt;FQL&gt;&lt;Q&gt;US18915M1071^FF_PTX_INC(ANN_R,2017,,,,USD)&lt;/Q&gt;&lt;R&gt;1&lt;/R&gt;&lt;C&gt;1&lt;/C&gt;&lt;D xsi:type="xsd:double"&gt;-9.715&lt;/D&gt;&lt;/FQL&gt;&lt;FQL&gt;&lt;Q&gt;US18915M1071^FF_TAX_CF(ANN_R,2018,,,,USD)&lt;/Q&gt;&lt;R&gt;1&lt;/R&gt;&lt;C&gt;1&lt;/C&gt;&lt;D xsi:type="xsd:double"&gt;2.658&lt;/D&gt;&lt;/FQL&gt;&lt;FQL&gt;&lt;Q&gt;US18915M1071^FF_PTX_INC(ANN_R,2018,,,,USD)&lt;/Q&gt;&lt;R&gt;1&lt;/R&gt;&lt;C&gt;1&lt;/C&gt;&lt;D xsi:type="xsd:double"&gt;-86.087&lt;/D&gt;&lt;/FQL&gt;&lt;FQL&gt;&lt;Q&gt;US18915M1071^FF_TAX_CF(ANN_R,2019,,,,USD)&lt;/Q&gt;&lt;R&gt;1&lt;/R&gt;&lt;C&gt;1&lt;/C&gt;&lt;D xsi:type="xsd:double"&gt;2.391&lt;/D&gt;&lt;/FQL&gt;&lt;FQL&gt;&lt;Q&gt;US18915M1071^FF_PTX_INC(ANN_R,2019,,,,USD)&lt;/Q&gt;&lt;R&gt;1&lt;/R&gt;&lt;C&gt;1&lt;/C&gt;&lt;D xsi:type="xsd:double"&gt;-115.013&lt;/D&gt;&lt;/FQL&gt;&lt;FQL&gt;&lt;Q&gt;US18915M1071^FF_TAX_CF(ANN_R,2020,,,,USD)&lt;/Q&gt;&lt;R&gt;1&lt;/R&gt;&lt;C&gt;1&lt;/C&gt;&lt;D xsi:type="xsd:double"&gt;0.702&lt;/D&gt;&lt;/FQL&gt;&lt;FQL&gt;&lt;Q&gt;US18915M1071^FF_PTX_INC(ANN_R,2020,,,,USD)&lt;/Q&gt;&lt;R&gt;1&lt;/R&gt;&lt;C&gt;1&lt;/C&gt;&lt;D xsi:type="xsd:double"&gt;-134.973&lt;/D&gt;&lt;/FQL&gt;&lt;FQL&gt;&lt;Q&gt;US14149Y1082^FF_TAX_CF(ANN_R,2012,,,,USD)&lt;/Q&gt;&lt;R&gt;1&lt;/R&gt;&lt;C&gt;1&lt;/C&gt;&lt;D xsi:type="xsd:double"&gt;513&lt;/D&gt;&lt;/FQL&gt;&lt;FQL&gt;&lt;Q&gt;US14149Y1082^FF_PTX_INC(ANN_R,2012,,,,USD)&lt;/Q&gt;&lt;R&gt;1&lt;/R&gt;&lt;C&gt;1&lt;/C&gt;&lt;D xsi:type="xsd:double"&gt;1698&lt;/D&gt;&lt;/FQL&gt;&lt;FQL&gt;&lt;Q&gt;US14149Y1082^FF_TAX_CF(ANN_R,2013,,,,USD)&lt;/Q&gt;&lt;R&gt;1&lt;/R&gt;&lt;C&gt;1&lt;/C&gt;&lt;D xsi:type="xsd:double"&gt;899&lt;/D&gt;&lt;/FQL&gt;&lt;FQL&gt;&lt;Q&gt;US14149Y1082^FF_PTX_INC(ANN_R,2013,,,,USD)&lt;/Q&gt;&lt;R&gt;1&lt;/R&gt;&lt;C&gt;1&lt;/C&gt;&lt;D xsi:type="xsd:double"&gt;888&lt;/D&gt;&lt;/FQL&gt;&lt;FQL&gt;&lt;Q&gt;US14149Y1082^FF_TAX_CF(ANN_R,2014,,,,USD)&lt;/Q&gt;&lt;R&gt;1&lt;/R&gt;&lt;C&gt;1&lt;/C&gt;&lt;D xsi:type="xsd:double"&gt;632&lt;/D&gt;&lt;/FQL&gt;&lt;FQL&gt;&lt;Q&gt;US14149Y1082^FF_PTX_INC(ANN_R,2014,,,,USD)&lt;/Q&gt;&lt;R&gt;1&lt;/R&gt;&lt;C&gt;1&lt;/C&gt;&lt;D xsi:type="xsd:double"&gt;1798&lt;/D&gt;&lt;/FQL&gt;&lt;FQL&gt;&lt;Q&gt;US14149Y1082^FF_TAX_CF(ANN_R,2015,,,,USD)&lt;/Q&gt;&lt;R&gt;1&lt;/R&gt;&lt;C&gt;1&lt;/C&gt;&lt;D xsi:type="xsd:double"&gt;529&lt;/D&gt;&lt;/FQL&gt;&lt;FQL&gt;&lt;Q&gt;US14149Y1082^FF_PTX_INC(ANN_R,2015,,,,USD)&lt;/Q&gt;&lt;R&gt;1&lt;/R&gt;&lt;C&gt;1&lt;/C&gt;&lt;D xsi:type="xsd:double"&gt;1967&lt;/D&gt;&lt;/FQL&gt;&lt;FQL&gt;&lt;Q&gt;US14149Y1082^FF_TAX_CF(ANN_R,2016,,,,USD)&lt;/Q&gt;&lt;R&gt;1&lt;/R&gt;&lt;C&gt;1&lt;/C&gt;&lt;D xsi:type="xsd:double"&gt;635&lt;/D&gt;&lt;/FQL&gt;&lt;FQL&gt;&lt;Q&gt;US14149Y1082^FF_PTX_INC(ANN_R,2016,,,,USD)&lt;/Q&gt;&lt;R&gt;1&lt;/R&gt;&lt;C&gt;1&lt;/C&gt;&lt;D xsi:type="xsd:double"&gt;2276&lt;/D&gt;&lt;/FQL&gt;&lt;FQL&gt;&lt;Q&gt;US14149Y1082^FF_TAX_CF(ANN_R,2017,,,,USD)&lt;/Q&gt;&lt;R&gt;1&lt;/R&gt;&lt;C&gt;1&lt;/C&gt;&lt;D xsi:type="xsd:double"&gt;686&lt;/D&gt;&lt;/FQL&gt;&lt;FQL&gt;&lt;Q&gt;US14149Y1082^FF_PTX_INC(ANN_R,2017,,,,USD)&lt;/Q&gt;&lt;R&gt;1&lt;/R&gt;&lt;C&gt;1&lt;/C&gt;&lt;D xsi:type="xsd:double"&gt;1924&lt;/D&gt;&lt;/FQL&gt;&lt;FQL&gt;&lt;Q&gt;US14149Y1082^FF_TAX_CF(ANN_R,2018,,,,USD)&lt;/Q&gt;&lt;R&gt;1&lt;/R&gt;&lt;C&gt;1&lt;/C&gt;&lt;D xsi:type="xsd:double"&gt;425&lt;/D&gt;&lt;/FQL&gt;&lt;FQL&gt;&lt;Q&gt;US14149Y1082^FF_PTX_INC(ANN_R,2018,,,,USD)&lt;/Q&gt;&lt;R&gt;1&lt;/R&gt;&lt;C&gt;1&lt;/C&gt;&lt;D xsi:type="xsd:double"&gt;-228&lt;/D&gt;&lt;/FQL&gt;&lt;FQL&gt;&lt;Q&gt;US14149Y1082^FF_TAX_CF(ANN_R,2019,,,,USD)&lt;/Q&gt;&lt;R&gt;1&lt;/R&gt;&lt;C&gt;1&lt;/C&gt;&lt;D xsi:type="xsd:double"&gt;311&lt;/D&gt;&lt;/FQL&gt;&lt;FQL&gt;&lt;Q&gt;US14149Y1082^FF_PTX_INC(ANN_R,2019,,,,USD)&lt;/Q&gt;&lt;R&gt;1&lt;/R&gt;&lt;C&gt;1&lt;/C&gt;&lt;D xsi:type="xsd:double"&gt;1751&lt;/D&gt;&lt;/FQL&gt;&lt;FQL&gt;&lt;Q&gt;US14149Y1082^FF_TAX_CF(ANN_R,2020,,,,USD)&lt;/Q&gt;&lt;R&gt;1&lt;/R&gt;&lt;C&gt;1&lt;/C&gt;&lt;D xsi:type="xsd:double"&gt;368&lt;/D&gt;&lt;/FQL&gt;&lt;FQL&gt;&lt;Q&gt;US14149Y1082^FF_PTX_INC(ANN_R,2020,,,,USD)&lt;/Q&gt;&lt;R&gt;1&lt;/R&gt;&lt;C&gt;1&lt;/C&gt;&lt;D xsi:type="xsd:double"&gt;-3772&lt;/D&gt;&lt;/FQL&gt;&lt;FQL&gt;&lt;Q&gt;US12541W2098^FF_TAX_CF(ANN_R,2012,,,,USD)&lt;/Q&gt;&lt;R&gt;1&lt;/R&gt;&lt;C&gt;1&lt;/C&gt;&lt;D xsi:type="xsd:double"&gt;257.58&lt;/D&gt;&lt;/FQL&gt;&lt;FQL&gt;&lt;Q&gt;US12541W2098^FF_PTX_INC(ANN_R,2012,,,,USD)&lt;/Q&gt;&lt;R&gt;1&lt;/R&gt;&lt;C&gt;1&lt;/C&gt;&lt;D xsi:type="xsd:double"&gt;958.462&lt;/D&gt;&lt;/FQL&gt;&lt;FQL&gt;&lt;Q&gt;US12541W2098^FF_TAX_CF(ANN_R,2013,,,,USD)&lt;/Q&gt;&lt;R&gt;1&lt;/R&gt;&lt;C&gt;1&lt;/C&gt;&lt;D xsi:type="xsd:double"&gt;313.799&lt;/D&gt;&lt;/FQL&gt;&lt;FQL&gt;&lt;Q&gt;US12541W2098^FF_PTX_INC(ANN_R,2013,,,,USD)&lt;/Q&gt;&lt;R&gt;1&lt;/R</t>
        </r>
      </text>
    </comment>
    <comment ref="A6" authorId="0" shapeId="0" xr:uid="{28C67919-63EF-46F3-BE59-E2B1179E1A9A}">
      <text>
        <r>
          <rPr>
            <b/>
            <sz val="9"/>
            <color indexed="81"/>
            <rFont val="Tahoma"/>
            <family val="2"/>
          </rPr>
          <t>&gt;&lt;C&gt;1&lt;/C&gt;&lt;D xsi:type="xsd:double"&gt;673.361&lt;/D&gt;&lt;/FQL&gt;&lt;FQL&gt;&lt;Q&gt;US12541W2098^FF_TAX_CF(ANN_R,2014,,,,USD)&lt;/Q&gt;&lt;R&gt;1&lt;/R&gt;&lt;C&gt;1&lt;/C&gt;&lt;D xsi:type="xsd:double"&gt;271.979&lt;/D&gt;&lt;/FQL&gt;&lt;FQL&gt;&lt;Q&gt;US12541W2098^FF_PTX_INC(ANN_R,2014,,,,USD)&lt;/Q&gt;&lt;R&gt;1&lt;/R&gt;&lt;C&gt;1&lt;/C&gt;&lt;D xsi:type="xsd:double"&gt;723.431&lt;/D&gt;&lt;/FQL&gt;&lt;FQL&gt;&lt;Q&gt;US12541W2098^FF_TAX_CF(ANN_R,2015,,,,USD)&lt;/Q&gt;&lt;R&gt;1&lt;/R&gt;&lt;C&gt;1&lt;/C&gt;&lt;D xsi:type="xsd:double"&gt;311.8&lt;/D&gt;&lt;/FQL&gt;&lt;FQL&gt;&lt;Q&gt;US12541W2098^FF_PTX_INC(ANN_R,2015,,,,USD)&lt;/Q&gt;&lt;R&gt;1&lt;/R&gt;&lt;C&gt;1&lt;/C&gt;&lt;D xsi:type="xsd:double"&gt;822.781&lt;/D&gt;&lt;/FQL&gt;&lt;FQL&gt;&lt;Q&gt;US12541W2098^FF_TAX_CF(ANN_R,2016,,,,USD)&lt;/Q&gt;&lt;R&gt;1&lt;/R&gt;&lt;C&gt;1&lt;/C&gt;&lt;D xsi:type="xsd:double"&gt;269.187&lt;/D&gt;&lt;/FQL&gt;&lt;FQL&gt;&lt;Q&gt;US12541W2098^FF_PTX_INC(ANN_R,2016,,,,USD)&lt;/Q&gt;&lt;R&gt;1&lt;/R&gt;&lt;C&gt;1&lt;/C&gt;&lt;D xsi:type="xsd:double"&gt;811.95&lt;/D&gt;&lt;/FQL&gt;&lt;FQL&gt;&lt;Q&gt;US12541W2098^FF_TAX_CF(ANN_R,2017,,,,USD)&lt;/Q&gt;&lt;R&gt;1&lt;/R&gt;&lt;C&gt;1&lt;/C&gt;&lt;D xsi:type="xsd:double"&gt;262.861&lt;/D&gt;&lt;/FQL&gt;&lt;FQL&gt;&lt;Q&gt;US12541W2098^FF_PTX_INC(ANN_R,2017,,,,USD)&lt;/Q&gt;&lt;R&gt;1&lt;/R&gt;&lt;C&gt;1&lt;/C&gt;&lt;D xsi:type="xsd:double"&gt;728.463&lt;/D&gt;&lt;/FQL&gt;&lt;FQL&gt;&lt;Q&gt;US12541W2098^FF_TAX_CF(ANN_R,2018,,,,USD)&lt;/Q&gt;&lt;R&gt;1&lt;/R&gt;&lt;C&gt;1&lt;/C&gt;&lt;D xsi:type="xsd:double"&gt;215.644&lt;/D&gt;&lt;/FQL&gt;&lt;FQL&gt;&lt;Q&gt;US12541W2098^FF_PTX_INC(ANN_R,2018,,,,USD)&lt;/Q&gt;&lt;R&gt;1&lt;/R&gt;&lt;C&gt;1&lt;/C&gt;&lt;D xsi:type="xsd:double"&gt;880.273&lt;/D&gt;&lt;/FQL&gt;&lt;FQL&gt;&lt;Q&gt;US12541W2098^FF_TAX_CF(ANN_R,2019,,,,USD)&lt;/Q&gt;&lt;R&gt;1&lt;/R&gt;&lt;C&gt;1&lt;/C&gt;&lt;D xsi:type="xsd:double"&gt;219.029&lt;/D&gt;&lt;/FQL&gt;&lt;FQL&gt;&lt;Q&gt;US12541W2098^FF_PTX_INC(ANN_R,2019,,,,USD)&lt;/Q&gt;&lt;R&gt;1&lt;/R&gt;&lt;C&gt;1&lt;/C&gt;&lt;D xsi:type="xsd:double"&gt;742.257&lt;/D&gt;&lt;/FQL&gt;&lt;FQL&gt;&lt;Q&gt;US12541W2098^FF_TAX_CF(ANN_R,2020,,,,USD)&lt;/Q&gt;&lt;R&gt;1&lt;/R&gt;&lt;C&gt;1&lt;/C&gt;&lt;D xsi:type="xsd:double"&gt;93.07&lt;/D&gt;&lt;/FQL&gt;&lt;FQL&gt;&lt;Q&gt;US12541W2098^FF_PTX_INC(ANN_R,2020,,,,USD)&lt;/Q&gt;&lt;R&gt;1&lt;/R&gt;&lt;C&gt;1&lt;/C&gt;&lt;D xsi:type="xsd:double"&gt;628.331&lt;/D&gt;&lt;/FQL&gt;&lt;FQL&gt;&lt;Q&gt;US1156372096^FF_TAX_CF(ANN_R,2012,,,,USD)&lt;/Q&gt;&lt;R&gt;1&lt;/R&gt;&lt;C&gt;1&lt;/C&gt;&lt;D xsi:type="xsd:double"&gt;252&lt;/D&gt;&lt;/FQL&gt;&lt;FQL&gt;&lt;Q&gt;US1156372096^FF_PTX_INC(ANN_R,2012,,,,USD)&lt;/Q&gt;&lt;R&gt;1&lt;/R&gt;&lt;C&gt;1&lt;/C&gt;&lt;D xsi:type="xsd:double"&gt;865&lt;/D&gt;&lt;/FQL&gt;&lt;FQL&gt;&lt;Q&gt;US1156372096^FF_TAX_CF(ANN_R,2013,,,,USD)&lt;/Q&gt;&lt;R&gt;1&lt;/R&gt;&lt;C&gt;1&lt;/C&gt;&lt;D xsi:type="xsd:double"&gt;281&lt;/D&gt;&lt;/FQL&gt;&lt;FQL&gt;&lt;Q&gt;US1156372096^FF_PTX_INC(ANN_R,2013,,,,USD)&lt;/Q&gt;&lt;R&gt;1&lt;/R&gt;&lt;C&gt;1&lt;/C&gt;&lt;D xsi:type="xsd:double"&gt;947&lt;/D&gt;&lt;/FQL&gt;&lt;FQL&gt;&lt;Q&gt;US1156372096^FF_TAX_CF(ANN_R,2014,,,,USD)&lt;/Q&gt;&lt;R&gt;1&lt;/R&gt;&lt;C&gt;1&lt;/C&gt;&lt;D xsi:type="xsd:double"&gt;375&lt;/D&gt;&lt;/FQL&gt;&lt;FQL&gt;&lt;Q&gt;US1156372096^FF_PTX_INC(ANN_R,2014,,,,USD)&lt;/Q&gt;&lt;R&gt;1&lt;/R&gt;&lt;C&gt;1&lt;/C&gt;&lt;D xsi:type="xsd:double"&gt;1002&lt;/D&gt;&lt;/FQL&gt;&lt;FQL&gt;&lt;Q&gt;US1156372096^FF_TAX_CF(ANN_R,2015,,,,USD)&lt;/Q&gt;&lt;R&gt;1&lt;/R&gt;&lt;C&gt;1&lt;/C&gt;&lt;D xsi:type="xsd:double"&gt;430&lt;/D&gt;&lt;/FQL&gt;&lt;FQL&gt;&lt;Q&gt;US1156372096^FF_PTX_INC(ANN_R,2015,,,,USD)&lt;/Q&gt;&lt;R&gt;1&lt;/R&gt;&lt;C&gt;1&lt;/C&gt;&lt;D xsi:type="xsd:double"&gt;1489&lt;/D&gt;&lt;/FQL&gt;&lt;FQL&gt;&lt;Q&gt;US1156372096^FF_TAX_CF(ANN_R,2016,,,,USD)&lt;/Q&gt;&lt;R&gt;1&lt;/R&gt;&lt;C&gt;1&lt;/C&gt;&lt;D xsi:type="xsd:double"&gt;266&lt;/D&gt;&lt;/FQL&gt;&lt;FQL&gt;&lt;Q&gt;US1156372096^FF_PTX_INC(ANN_R,2016,,,,USD)&lt;/Q&gt;&lt;R&gt;1&lt;/R&gt;&lt;C&gt;1&lt;/C&gt;&lt;D xsi:type="xsd:double"&gt;933&lt;/D&gt;&lt;/FQL&gt;&lt;FQL&gt;&lt;Q&gt;US1156372096^FF_TAX_CF(ANN_R,2017,,,,USD)&lt;/Q&gt;&lt;R&gt;1&lt;/R&gt;&lt;C&gt;1&lt;/C&gt;&lt;D xsi:type="xsd:double"&gt;200&lt;/D&gt;&lt;/FQL&gt;&lt;FQL&gt;&lt;Q&gt;US1156372096^FF_PTX_INC(ANN_R,2017,,,,USD)&lt;/Q&gt;&lt;R&gt;1&lt;/R&gt;&lt;C&gt;1&lt;/C&gt;&lt;D xsi:type="xsd:double"&gt;977&lt;/D&gt;&lt;/FQL&gt;&lt;FQL&gt;&lt;Q&gt;US1156372096^FF_TAX_CF(ANN_R,2018,,,,USD)&lt;/Q&gt;&lt;R&gt;1&lt;/R&gt;&lt;C&gt;1&lt;/C&gt;&lt;D xsi:type="xsd:double"&gt;201&lt;/D&gt;&lt;/FQL&gt;&lt;FQL&gt;&lt;Q&gt;US1156372096^FF_PTX_INC(ANN_R,2018,,,,USD)&lt;/Q&gt;&lt;R&gt;1&lt;/R&gt;&lt;C&gt;1&lt;/C&gt;&lt;D xsi:type="xsd:double"&gt;1042&lt;/D&gt;&lt;/FQL&gt;&lt;FQL&gt;&lt;Q&gt;US1156372096^FF_TAX_CF(ANN_R,2019,,,,USD)&lt;/Q&gt;&lt;R&gt;1&lt;/R&gt;&lt;C&gt;1&lt;/C&gt;&lt;D xsi:type="xsd:double"&gt;143&lt;/D&gt;&lt;/FQL&gt;&lt;FQL&gt;&lt;Q&gt;US1156372096^FF_PTX_INC(ANN_R,2019,,,,USD)&lt;/Q&gt;&lt;R&gt;1&lt;/R&gt;&lt;C&gt;1&lt;/C&gt;&lt;D xsi:type="xsd:double"&gt;1009&lt;/D&gt;&lt;/FQL&gt;&lt;FQL&gt;&lt;Q&gt;US1156372096^FF_TAX_CF(ANN_R,2020,,,,USD)&lt;/Q&gt;&lt;R&gt;1&lt;/R&gt;&lt;C&gt;1&lt;/C&gt;&lt;D xsi:type="xsd:double"&gt;204&lt;/D&gt;&lt;/FQL&gt;&lt;FQL&gt;&lt;Q&gt;US1156372096^FF_PTX_INC(ANN_R,2020,,,,USD)&lt;/Q&gt;&lt;R&gt;1&lt;/R&gt;&lt;C&gt;1&lt;/C&gt;&lt;D xsi:type="xsd:double"&gt;1081&lt;/D&gt;&lt;/FQL&gt;&lt;FQL&gt;&lt;Q&gt;US1011211018^FF_TAX_CF(ANN_R,2012,,,,USD)&lt;/Q&gt;&lt;R&gt;0&lt;/R&gt;&lt;C&gt;0&lt;/C&gt;&lt;/FQL&gt;&lt;FQL&gt;&lt;Q&gt;US1011211018^FF_PTX_INC(ANN_R,2012,,,,USD)&lt;/Q&gt;&lt;R&gt;1&lt;/R&gt;&lt;C&gt;1&lt;/C&gt;&lt;D xsi:type="xsd:double"&gt;294.222&lt;/D&gt;&lt;/FQL&gt;&lt;FQL&gt;&lt;Q&gt;US1011211018^FF_TAX_CF(ANN_R,2013,,,,USD)&lt;/Q&gt;&lt;R&gt;0&lt;/R&gt;&lt;C&gt;0&lt;/C&gt;&lt;/FQL&gt;&lt;FQL&gt;&lt;Q&gt;US1011211018^FF_PTX_INC(ANN_R,2013,,,,USD)&lt;/Q&gt;&lt;R&gt;1&lt;/R&gt;&lt;C&gt;1&lt;/C&gt;&lt;D xsi:type="xsd:double"&gt;703.648&lt;/D&gt;&lt;/FQL&gt;&lt;FQL&gt;&lt;Q&gt;US1011211018^FF_TAX_CF(ANN_R,2014,,,,USD)&lt;/Q&gt;&lt;R&gt;0&lt;/R&gt;&lt;C&gt;0&lt;/C&gt;&lt;/FQL&gt;&lt;FQL&gt;&lt;Q&gt;US1011211018^FF_PTX_INC(ANN_R,2014,,,,USD)&lt;/Q&gt;&lt;R&gt;1&lt;/R&gt;&lt;C&gt;1&lt;/C&gt;&lt;D xsi:type="xsd:double"&gt;526.057&lt;/D&gt;&lt;/FQL&gt;&lt;FQL&gt;&lt;Q&gt;US1011211018^FF_TAX_CF(ANN_R,2015,,,,USD)&lt;/Q&gt;&lt;R&gt;0&lt;/R&gt;&lt;C&gt;0&lt;/C&gt;&lt;/FQL&gt;&lt;FQL&gt;&lt;Q&gt;US1011211018^FF_PTX_INC(ANN_R,2015,,,,USD)&lt;/Q&gt;&lt;R&gt;1&lt;/R&gt;&lt;C&gt;1&lt;/C&gt;&lt;D xsi:type="xsd:double"&gt;799.918&lt;/D&gt;&lt;/FQL&gt;&lt;FQL&gt;&lt;Q&gt;US1011211018^FF_TAX_CF(ANN_R,2016,,,,USD)&lt;/Q&gt;&lt;R&gt;0&lt;/R&gt;&lt;C&gt;0&lt;/C&gt;&lt;/FQL&gt;&lt;FQL&gt;&lt;Q&gt;US1011211018^FF_PTX_INC(ANN_R,2016,,,,USD)&lt;/Q&gt;&lt;R&gt;1&lt;/R&gt;&lt;C&gt;1&lt;/C&gt;&lt;D xsi:type="xsd:double"&gt;569.977&lt;/D&gt;&lt;/FQL&gt;&lt;FQL&gt;&lt;Q&gt;US1011211018^FF_TAX_CF(ANN_R,2017,,,,USD)&lt;/Q&gt;&lt;R&gt;0&lt;/R&gt;&lt;C&gt;0&lt;/C&gt;&lt;/FQL&gt;&lt;FQL&gt;&lt;Q&gt;US1011211018^FF_PTX_INC(ANN_R,2017,,,,USD)&lt;/Q&gt;&lt;R&gt;1&lt;/R&gt;&lt;C&gt;1&lt;/C&gt;&lt;D xsi:type="xsd:double"&gt;562.481&lt;/D&gt;&lt;/FQL&gt;&lt;FQL&gt;&lt;Q&gt;US1011211018^FF_TAX_CF(ANN_R,2018,,,,USD)&lt;/Q&gt;&lt;R&gt;0&lt;/R&gt;&lt;C&gt;0&lt;/C&gt;&lt;/FQL&gt;&lt;FQL&gt;&lt;Q&gt;US1011211018^FF_PTX_INC(ANN_R,2018,,,,USD)&lt;/Q&gt;&lt;R&gt;1&lt;/R&gt;&lt;C&gt;1&lt;/C&gt;&lt;D xsi:type="xsd:double"&gt;712.563&lt;/D&gt;&lt;/FQL&gt;&lt;FQL&gt;&lt;Q&gt;US1011211018^FF_TAX_CF(ANN_R,2019,,,,USD)&lt;/Q&gt;&lt;R&gt;0&lt;/R&gt;&lt;C&gt;0&lt;/C&gt;&lt;/FQL&gt;&lt;FQL&gt;&lt;Q&gt;US1011211018^FF_PTX_INC(ANN_R,2019,,,,USD)&lt;/Q&gt;&lt;R&gt;1&lt;/R&gt;&lt;C&gt;1&lt;/C&gt;&lt;D xsi:type="xsd:double"&gt;651.999&lt;/D&gt;&lt;/FQL&gt;&lt;FQL&gt;&lt;Q&gt;US1011211018^FF_TAX_CF(ANN_R,2020,,,,USD)&lt;/Q&gt;&lt;R&gt;0&lt;/R&gt;&lt;C&gt;0&lt;/C&gt;&lt;/FQL&gt;&lt;FQL&gt;&lt;Q&gt;US1011211018^FF_PTX_INC(ANN_R,2020,,,,USD)&lt;/Q&gt;&lt;R&gt;1&lt;/R&gt;&lt;C&gt;1&lt;/C&gt;&lt;D xsi:type="xsd:double"&gt;964.791&lt;/D&gt;&lt;/FQL&gt;&lt;FQL&gt;&lt;Q&gt;US0995021062^FF_TAX_CF(ANN_R,2012,,,,USD)&lt;/Q&gt;&lt;R&gt;1&lt;/R&gt;&lt;C&gt;1&lt;/C&gt;&lt;D xsi:type="xsd:double"&gt;90.146&lt;/D&gt;&lt;/FQL&gt;&lt;FQL&gt;&lt;Q&gt;US0995021062^FF_PTX_INC(ANN_R,2012,,,,USD)&lt;/Q&gt;&lt;R&gt;1&lt;/R&gt;&lt;C&gt;1&lt;/C&gt;&lt;D xsi:type="xsd:double"&gt;368.311&lt;/D&gt;&lt;/FQL&gt;&lt;FQL&gt;&lt;Q&gt;US0995021062^FF_TAX_CF(ANN_R,2013,,,,USD)&lt;/Q&gt;&lt;R&gt;1&lt;/R&gt;&lt;C&gt;1&lt;/C&gt;&lt;D xsi:type="xsd:double"&gt;178.411&lt;/D&gt;&lt;/FQL&gt;&lt;FQL&gt;&lt;Q&gt;US0995021062^FF_PTX_INC(ANN_R,2013,,,,USD)&lt;/Q&gt;&lt;R&gt;1&lt;/R&gt;&lt;C&gt;1&lt;/C&gt;&lt;D xsi:type="xsd:double"&gt;380.787&lt;/D&gt;&lt;/FQL&gt;&lt;FQL&gt;&lt;Q&gt;US0995021062^FF_TAX_CF(ANN_R,2014,,,,USD)&lt;/Q&gt;&lt;R&gt;1&lt;/R&gt;&lt;C&gt;1&lt;/C&gt;&lt;D xsi:type="xsd:double"&gt;122.912&lt;/D&gt;&lt;/FQL&gt;&lt;FQL&gt;&lt;Q&gt;US0995021062^FF_PTX_INC(ANN_R,2014,,,,USD)&lt;/Q&gt;&lt;R&gt;1&lt;/R&gt;&lt;C&gt;1&lt;/C&gt;&lt;D xsi:type="xsd:double"&gt;385.918&lt;/D&gt;&lt;/FQL&gt;&lt;FQL&gt;&lt;Q&gt;US0995021062^FF_TAX_CF(ANN_R,2015,,,,USD)&lt;/Q&gt;&lt;R&gt;1&lt;/R&gt;&lt;C&gt;1&lt;/C&gt;&lt;D xsi:type="xsd:double"&gt;143.083&lt;/D&gt;&lt;/FQL&gt;&lt;FQL&gt;&lt;Q&gt;US0995021062^FF_PTX_INC(ANN_R,2015,,,,USD)&lt;/Q&gt;&lt;R&gt;1&lt;/R&gt;&lt;C&gt;1&lt;/C&gt;&lt;D xsi:type="xsd:double"&gt;379.462&lt;/D&gt;&lt;/FQL&gt;&lt;FQL&gt;&lt;Q&gt;US0995021062^FF_TAX_CF(ANN_R,2016,,,,USD)&lt;/Q&gt;&lt;R&gt;1&lt;/R&gt;&lt;C&gt;1&lt;/C&gt;&lt;D xsi:type="xsd:double"&gt;89.556&lt;/D&gt;&lt;/FQL&gt;&lt;FQL&gt;&lt;Q&gt;US0995021062^FF_PTX_INC(ANN_R,2016,,,,USD)&lt;/Q&gt;&lt;R&gt;1&lt;/R&gt;&lt;C&gt;1&lt;/C&gt;&lt;D xsi:type="xsd:double"&gt;411.9&lt;/D&gt;&lt;/FQL&gt;&lt;FQL&gt;&lt;Q&gt;US0995021062^FF_TAX_CF(ANN_R,2017,,,,USD)&lt;/Q&gt;&lt;R&gt;1&lt;/R&gt;&lt;C&gt;1&lt;/C&gt;&lt;D xsi:type="xsd:double"&gt;128.416&lt;/D&gt;&lt;/FQL&gt;&lt;FQL&gt;&lt;Q&gt;US0995021062^FF_PTX_INC(ANN_R,2017,,,,USD)&lt;/Q&gt;&lt;R&gt;1&lt;/R&gt;&lt;C&gt;1&lt;/C&gt;&lt;D xsi:type="xsd:double"&gt;430.036&lt;/D&gt;&lt;/FQL&gt;&lt;FQL&gt;&lt;Q&gt;US0995021062^FF_TAX_CF(ANN_R,2018,,,,USD)&lt;/Q&gt;&lt;R&gt;1&lt;/R&gt;&lt;C&gt;1&lt;/C&gt;&lt;D xsi:type="xsd:double"&gt;52.512&lt;/D&gt;&lt;/FQL&gt;&lt;FQL&gt;&lt;Q&gt;US0995021062^FF_PTX_INC(ANN_R,2018,,,,USD)&lt;/Q&gt;&lt;R&gt;1&lt;/R&gt;&lt;C&gt;1&lt;/C&gt;&lt;D xsi:type="xsd:double"&gt;515.403&lt;/D&gt;&lt;/FQL&gt;&lt;FQL&gt;&lt;Q&gt;US0995021062^FF_TAX_CF(ANN_R,2019,,,,USD)&lt;/Q&gt;&lt;R&gt;1&lt;/R&gt;&lt;C&gt;1&lt;/C&gt;&lt;D xsi:type="xsd:double"&gt;109.754&lt;/D&gt;&lt;/FQL&gt;&lt;FQL&gt;&lt;Q&gt;US0995021062^FF_PTX_INC(ANN_R,2019,,,,USD)&lt;/Q&gt;&lt;R&gt;1&lt;/R&gt;&lt;C&gt;1&lt;/C&gt;&lt;D xsi:type="xsd:double"&gt;579.434&lt;/D&gt;&lt;/FQL&gt;&lt;FQL&gt;&lt;Q&gt;US0995021062^FF_TAX_CF(ANN_R,2020,,,,USD)&lt;/Q&gt;&lt;R&gt;1&lt;/R&gt;&lt;C&gt;1&lt;/C&gt;&lt;D xsi:type="xsd:double"&gt;176.711&lt;/D&gt;&lt;/FQL&gt;&lt;FQL&gt;&lt;Q&gt;US0995021062^FF_PTX_INC(ANN_R,2020,,,,USD)&lt;/Q&gt;&lt;R&gt;1&lt;/R&gt;&lt;C&gt;1&lt;/C&gt;&lt;D xsi:type="xsd:double"&gt;662.439&lt;/D&gt;&lt;/FQL&gt;&lt;FQL&gt;&lt;Q&gt;US0970231058^FF_TAX_CF(ANN_R,2012,,,,USD)&lt;/Q&gt;&lt;R&gt;1&lt;/R&gt;&lt;C&gt;1&lt;/C&gt;&lt;D xsi:type="xsd:double"&gt;410&lt;/D&gt;&lt;/FQL&gt;&lt;FQL&gt;&lt;Q&gt;US0970231058^FF_PTX_INC(ANN_R,2012,,,,USD)&lt;/Q&gt;&lt;R&gt;1&lt;/R&gt;&lt;C&gt;1&lt;/C&gt;&lt;D xsi:type="xsd:double"&gt;5910&lt;/D&gt;&lt;/FQL&gt;&lt;FQL&gt;&lt;Q&gt;US0970231058^FF_TAX_CF(ANN_R,2013,,,,USD)&lt;/Q&gt;&lt;R&gt;1&lt;/R&gt;&lt;C&gt;1&lt;/C&gt;&lt;D xsi:type="xsd:double"&gt;209&lt;/D&gt;&lt;/FQL&gt;&lt;FQL&gt;&lt;Q&gt;US0970231058^FF_PTX_INC(ANN_R,2013,,,,USD)&lt;/Q&gt;&lt;R&gt;1&lt;/R&gt;&lt;C&gt;1&lt;/C&gt;&lt;D xsi:type="xsd:double"&gt;6232&lt;/D&gt;&lt;/FQL&gt;&lt;FQL&gt;&lt;Q&gt;US0970231058^FF_TAX_CF(ANN_R,2014,,,,USD)&lt;/Q&gt;&lt;R&gt;1&lt;/R&gt;&lt;C&gt;1&lt;/C&gt;&lt;D xsi:type="xsd:double"&gt;355&lt;/D&gt;&lt;/FQL&gt;&lt;FQL&gt;&lt;Q&gt;US0970231058^FF_PTX_INC(ANN_R,2014,,,,USD)&lt;/Q&gt;&lt;R&gt;1&lt;/R&gt;&lt;C&gt;1&lt;/C&gt;&lt;D xsi:type="xsd:double"&gt;7137&lt;/D&gt;&lt;/FQL&gt;&lt;FQL&gt;&lt;Q&gt;US0970231058^FF_TAX_CF(ANN_R,2015,,,,USD)&lt;/Q&gt;&lt;R&gt;1&lt;/R&gt;&lt;C&gt;1&lt;/C&gt;&lt;D xsi:type="xsd:double"&gt;1490&lt;/D&gt;&lt;/FQL&gt;&lt;FQL&gt;&lt;Q&gt;US0970231058^FF_PTX_INC(ANN_R,2015,,,,USD)&lt;/Q&gt;&lt;R&gt;1&lt;/R&gt;&lt;C&gt;1&lt;/C&gt;&lt;D xsi:type="xsd:double"&gt;7155&lt;/D&gt;&lt;/FQL&gt;&lt;FQL&gt;&lt;Q&gt;US0970231058^FF_TAX_CF(ANN_R,2016,,,,USD)&lt;/Q&gt;&lt;R&gt;1&lt;/R&gt;&lt;C&gt;1&lt;/C&gt;&lt;D xsi:type="xsd:double"&gt;1460&lt;/D&gt;&lt;/FQL&gt;&lt;FQL&gt;&lt;Q&gt;US0970231058^FF_PTX_INC(ANN_R,2016,,,,USD)&lt;/Q&gt;&lt;R&gt;1&lt;/R&gt;&lt;C&gt;1&lt;/C&gt;&lt;D xsi:type="xsd:double"&gt;5568&lt;/D&gt;&lt;/FQL&gt;&lt;FQL&gt;&lt;Q&gt;US0970231058^FF_TAX_CF(ANN_R,2017,,,,USD)&lt;/Q&gt;&lt;R&gt;1&lt;/R&gt;&lt;C&gt;1&lt;/C&gt;&lt;D xsi:type="xsd:double"&gt;896&lt;/D&gt;&lt;/FQL&gt;&lt;FQL&gt;&lt;Q&gt;US0970231058^FF_PTX_INC(ANN_R,2017,,,,USD)&lt;/Q&gt;&lt;R&gt;1&lt;/R&gt;&lt;C&gt;1&lt;/C&gt;&lt;D xsi:type="xsd:double"&gt;10107&lt;/D&gt;&lt;/FQL&gt;&lt;FQL&gt;&lt;Q&gt;US0970231058^FF_TAX_CF(ANN_R,2018,,,,USD)&lt;/Q&gt;&lt;R&gt;1&lt;/R&gt;&lt;C&gt;1&lt;/C&gt;&lt;D xsi:type="xsd:double"&gt;1326&lt;/D&gt;&lt;/FQL&gt;&lt;FQL&gt;&lt;Q&gt;US0970231058^FF_PTX_INC(ANN_R,2018,,,,USD)&lt;/Q&gt;&lt;R&gt;1&lt;/R&gt;&lt;C&gt;1&lt;/C&gt;&lt;D xsi:type="xsd:double"&gt;11604&lt;/D&gt;&lt;/FQL&gt;&lt;FQL&gt;&lt;Q&gt;US0970231058^FF_TAX_CF(ANN_R,2019,,,,USD)&lt;/Q&gt;&lt;R&gt;1&lt;/R&gt;&lt;C&gt;1&lt;/C&gt;&lt;D xsi:type="xsd:double"&gt;837&lt;/D&gt;&lt;/FQL&gt;&lt;FQL&gt;&lt;Q&gt;US0970231058^FF_PTX_INC(ANN_R,2019,,,,USD)&lt;/Q&gt;&lt;R&gt;1&lt;/R&gt;&lt;C&gt;1&lt;/C&gt;&lt;D xsi:type="xsd:double"&gt;-2259&lt;/D&gt;&lt;/FQL&gt;&lt;FQL&gt;&lt;Q&gt;US0970231058^FF_TAX_CF(ANN_R,2020,,,,USD)&lt;/Q&gt;&lt;R&gt;1&lt;/R&gt;&lt;C&gt;1&lt;/C&gt;&lt;D xsi:type="xsd:double"&gt;37&lt;/D&gt;&lt;/FQL&gt;&lt;FQL&gt;&lt;Q&gt;US0970231058^FF_PTX_INC(ANN_R,2020,,,,USD)&lt;/Q&gt;&lt;R&gt;1&lt;/R&gt;&lt;C&gt;1&lt;/C&gt;&lt;D xsi:type="xsd:double"&gt;-14476&lt;/D&gt;&lt;/FQL&gt;&lt;FQL&gt;&lt;Q&gt;US0605051046^FF_TAX_CF(ANN_R,2012,,,,USD)&lt;/Q&gt;&lt;R&gt;1&lt;/R&gt;&lt;C&gt;1&lt;/C&gt;&lt;D xsi:type="xsd:double"&gt;1034&lt;/D&gt;&lt;/FQL&gt;&lt;FQL&gt;&lt;Q&gt;US0605051046^FF_PTX_INC(ANN_R,2012,,,,USD)&lt;/Q&gt;&lt;R&gt;1&lt;/R&gt;&lt;C&gt;1&lt;/C&gt;&lt;D xsi:type="xsd:double"&gt;3072&lt;/D&gt;&lt;/FQL&gt;&lt;FQL&gt;&lt;Q&gt;US0605051046^FF_TAX_CF(ANN_R,2013,,,,USD)&lt;/Q&gt;&lt;R&gt;1&lt;/R&gt;&lt;C&gt;1&lt;/C&gt;&lt;D xsi:type="xsd:double"&gt;1315&lt;/D&gt;&lt;/FQL&gt;&lt;FQL&gt;&lt;Q&gt;US0605051046^FF_PTX_INC(ANN_R,2013,,,,USD)&lt;/Q&gt;&lt;R&gt;1&lt;/R&gt;&lt;C&gt;1&lt;/C&gt;&lt;D xsi:type="xsd:double"&gt;16172&lt;/D&gt;&lt;/FQL&gt;&lt;FQL&gt;&lt;Q&gt;US0605051046^FF_TAX_CF(ANN_R,2014,,,,USD)&lt;/Q&gt;&lt;R&gt;1&lt;/R&gt;&lt;C&gt;1&lt;/C&gt;&lt;D xsi:type="xsd:double"&gt;2414&lt;/D&gt;&lt;/FQL&gt;&lt;FQL&gt;&lt;Q&gt;US0605051046^FF_PTX_INC(ANN_R,2014,,,,USD)&lt;/Q&gt;&lt;R&gt;1&lt;/R&gt;&lt;C&gt;1&lt;/C&gt;&lt;D xsi:type="xsd:double"&gt;6855&lt;/D&gt;&lt;/FQL&gt;&lt;FQL&gt;&lt;Q&gt;US0605051046^FF_TAX_CF(ANN_R,2015,,,,USD)&lt;/Q&gt;&lt;R&gt;1&lt;/R&gt;&lt;C&gt;1&lt;/C&gt;&lt;D xsi:type="xsd:double"&gt;2175&lt;/D&gt;&lt;/FQL&gt;&lt;FQL&gt;&lt;Q&gt;US0605051046^FF_PTX_INC(ANN_R,2015,,,,USD)&lt;/Q&gt;&lt;R&gt;1&lt;/R&gt;&lt;C&gt;1&lt;/C&gt;&lt;D xsi:type="xsd:double"&gt;22070&lt;/D&gt;&lt;/FQL&gt;&lt;FQL&gt;&lt;Q&gt;US0605051046^FF_TAX_CF(ANN_R,2016,,,,USD)&lt;/Q&gt;&lt;R&gt;1&lt;/R&gt;&lt;C&gt;1&lt;/C&gt;&lt;D xsi:type="xsd:double"&gt;2223&lt;/D&gt;&lt;/FQL&gt;&lt;FQL&gt;&lt;Q&gt;US0605051046^FF_PTX_INC(ANN_R,2016,,,,USD)&lt;/Q&gt;&lt;R&gt;1&lt;/R&gt;&lt;C&gt;1&lt;/C&gt;&lt;D xsi:type="xsd:double"&gt;25021&lt;/D&gt;&lt;/FQL&gt;&lt;FQL&gt;&lt;Q&gt;US0605051046^FF_TAX_CF(ANN_R,2017,,,,USD)&lt;/Q&gt;&lt;R&gt;1&lt;/R&gt;&lt;C&gt;1&lt;/C&gt;&lt;D xsi:type="xsd:double"&gt;3235&lt;/D&gt;&lt;/FQL&gt;&lt;FQL&gt;&lt;Q&gt;US0605051046^FF_PTX_INC(ANN_R,2017,,,,USD)&lt;/Q&gt;&lt;R&gt;1&lt;/R&gt;&lt;C&gt;1&lt;/C&gt;&lt;D xsi:type="xsd:double"&gt;29213&lt;/D&gt;&lt;/FQL&gt;&lt;FQL&gt;&lt;Q&gt;US0605051046^FF_TAX_CF(ANN_R,2018,,,,USD)&lt;/Q&gt;&lt;R&gt;1&lt;/R&gt;&lt;C&gt;1&lt;/C&gt;&lt;D xsi:type="xsd:double"&gt;2470&lt;/D&gt;&lt;/FQL&gt;&lt;FQL&gt;&lt;Q&gt;US0605051046^FF_PTX_INC(ANN_R,2018,,,,USD)&lt;/Q&gt;&lt;R&gt;1&lt;/R&gt;&lt;C&gt;1&lt;/C&gt;&lt;D xsi:type="xsd:double"&gt;34584&lt;/D&gt;&lt;/FQL&gt;&lt;FQL&gt;&lt;Q&gt;US0605051046^FF_TAX_CF(ANN_R,2019,,,,USD)&lt;/Q&gt;&lt;R&gt;1&lt;/R&gt;&lt;C&gt;1&lt;/C&gt;&lt;D xsi:type="xsd:double"&gt;4359&lt;/D&gt;&lt;/FQL&gt;&lt;FQL&gt;&lt;Q&gt;US0605051046^FF_PTX_INC(ANN_R,2019,,,,USD)&lt;/Q&gt;&lt;R&gt;1&lt;/R&gt;&lt;C&gt;1&lt;/C&gt;&lt;D xsi:type="xsd:double"&gt;32754&lt;/D&gt;&lt;/FQL&gt;&lt;FQL&gt;&lt;Q&gt;US0605051046^FF_TAX_CF(ANN_R,2020,,,,USD)&lt;/Q&gt;&lt;R&gt;1&lt;/R&gt;&lt;C&gt;1&lt;/C&gt;&lt;D xsi:type="xsd:double"&gt;2894&lt;/D&gt;&lt;/FQL&gt;&lt;FQL&gt;&lt;Q&gt;US0605051046^FF_PTX_INC(ANN_R,2020,,,,USD)&lt;/Q&gt;&lt;R&gt;1&lt;/R&gt;&lt;C&gt;1&lt;/C&gt;&lt;D xsi:type="xsd:double"&gt;18995&lt;/D&gt;&lt;/FQL&gt;&lt;FQL&gt;&lt;Q&gt;US0584981064^FF_TAX_CF(ANN_R,2012,,,,USD)&lt;/Q&gt;&lt;R&gt;1&lt;/R&gt;&lt;C&gt;1&lt;/C&gt;&lt;D xsi:type="xsd:double"&gt;143.9&lt;/D&gt;&lt;/FQL&gt;&lt;FQL&gt;&lt;Q&gt;US0584981064^FF_PTX_INC(ANN_R,2012,,,,USD)&lt;/Q&gt;&lt;R&gt;1&lt;/R&gt;&lt;C&gt;1&lt;/C&gt;&lt;D xsi:type="xsd:double"&gt;595.6&lt;/D&gt;&lt;/FQL&gt;&lt;FQL&gt;&lt;Q&gt;US0584981064^FF_TAX_CF(ANN_R,2013,,,,USD)&lt;/Q&gt;&lt;R&gt;1&lt;/R&gt;&lt;C&gt;1&lt;/C&gt;&lt;D xsi:type="xsd:double"&gt;111.4&lt;/D&gt;&lt;/FQL&gt;&lt;FQL&gt;&lt;Q&gt;US0584981064^FF_PTX_INC(ANN_R,2013,,,,USD)&lt;/Q&gt;&lt;R&gt;1&lt;/R&gt;&lt;C&gt;1&lt;/C&gt;&lt;D xsi:type="xsd:double"&gt;583.6&lt;/D&gt;&lt;/FQL&gt;&lt;FQL&gt;&lt;Q&gt;US0584981064^FF_TAX_CF(ANN_R,2014,,,,USD)&lt;/Q&gt;&lt;R&gt;1&lt;/R&gt;&lt;C&gt;1&lt;/C&gt;&lt;D xsi:type="xsd:double"&gt;163.2&lt;/D&gt;&lt;/FQL&gt;&lt;FQL&gt;&lt;Q&gt;US0584981064^FF_PTX_INC(ANN_R,2014,,,,USD)&lt;/Q&gt;&lt;R&gt;1&lt;/R&gt;&lt;C&gt;1&lt;/C&gt;&lt;D xsi:type="xsd:double"&gt;645.6&lt;/D&gt;&lt;/FQL&gt;&lt;FQL&gt;&lt;Q&gt;US0584981064^FF_TAX_CF(ANN_R,2015,,,,USD)&lt;/Q&gt;&lt;R&gt;1&lt;/R&gt;&lt;C&gt;1&lt;/C&gt;&lt;D xsi:type="xsd:double"&gt;58.4&lt;/D&gt;&lt;/FQL&gt;&lt;FQL&gt;&lt;Q&gt;US0584981064^FF_PTX_INC(ANN_R,2015,,,,USD)&lt;/Q&gt;&lt;R&gt;1&lt;/R&gt;&lt;C&gt;1&lt;/C&gt;&lt;D xsi:type="xsd:double"&gt;345.5&lt;/D&gt;&lt;/FQL&gt;&lt;FQL&gt;&lt;Q&gt;US0584981064^FF_TAX_CF(ANN_R,2016,,,,USD)&lt;/Q&gt;&lt;R&gt;1&lt;/R&gt;&lt;C&gt;1&lt;/C&gt;&lt;D xsi:type="xsd:double"&gt;68&lt;/D&gt;&lt;/FQL&gt;&lt;FQL&gt;&lt;Q&gt;US0584981064^FF_PTX_INC(ANN_R,2016,,,,USD)&lt;/Q&gt;&lt;R&gt;1&lt;/R&gt;&lt;C&gt;1&lt;/C&gt;&lt;D xsi:type="xsd:double"&gt;125&lt;/D&gt;&lt;/FQL&gt;&lt;FQL&gt;&lt;Q&gt;US0584981064^FF_TAX_CF(ANN_R,2017,,,,USD)&lt;/Q&gt;&lt;R&gt;1&lt;/R&gt;&lt;C&gt;1&lt;/C&gt;&lt;D xsi:type="xsd:double"&gt;107&lt;/D&gt;&lt;/FQL&gt;&lt;FQL&gt;&lt;Q&gt;US0584981064^FF_PTX_INC(ANN_R,2017,,,,USD)&lt;/Q&gt;&lt;R&gt;1&lt;/R&gt;&lt;C&gt;1&lt;/C&gt;&lt;D xsi:type="xsd:double"&gt;514&lt;/D&gt;&lt;/FQL&gt;&lt;FQL&gt;&lt;Q&gt;US0584981064^FF_TAX_CF(ANN_R,2018,,,,USD)&lt;/Q&gt;&lt;R&gt;1&lt;/R&gt;&lt;C&gt;1&lt;/C&gt;&lt;D xsi:type="xsd:double"&gt;143&lt;/D&gt;&lt;/FQL&gt;&lt;FQL&gt;&lt;Q&gt;US0584981064^FF_PTX_INC(ANN_R,2018,,,,USD)&lt;/Q&gt;&lt;R&gt;1&lt;/R&gt;&lt;C&gt;1&lt;/C&gt;&lt;D xsi:type="xsd:double"&gt;633&lt;/D&gt;&lt;/FQL&gt;&lt;FQL&gt;&lt;Q&gt;US0584981064^FF_TAX_CF(ANN_R,2019,,,,USD)&lt;/Q&gt;&lt;R&gt;1&lt;/R&gt;&lt;C&gt;1&lt;/C&gt;&lt;D xsi:type="xsd:double"&gt;128&lt;/D&gt;&lt;/FQL&gt;&lt;FQL&gt;&lt;Q&gt;US0584981064^FF_PTX_INC(ANN_R,2019,,,,USD)&lt;/Q&gt;&lt;R&gt;1&lt;/R&gt;&lt;C&gt;1&lt;/C&gt;&lt;D xsi:type="xsd:double"&gt;608&lt;/D&gt;&lt;/FQL&gt;&lt;FQL&gt;&lt;Q&gt;US0584981064^FF_TAX_CF(ANN_R,2020,,,,USD)&lt;/Q&gt;&lt;R&gt;1&lt;/R&gt;&lt;C&gt;1&lt;/C&gt;&lt;D xsi:type="xsd:double"&gt;157&lt;/D&gt;&lt;/FQL&gt;&lt;FQL&gt;&lt;Q&gt;US0584981064^FF_PTX_INC(ANN_R,2020,,,,USD)&lt;/Q&gt;&lt;R&gt;1&lt;/R&gt;&lt;C&gt;1&lt;/C&gt;&lt;D xsi:type="xsd:double"&gt;687&lt;/D&gt;&lt;/FQL&gt;&lt;FQL&gt;&lt;Q&gt;US3635761097^FF_TAX_CF(ANN_R,2012,,,,USD)&lt;/Q&gt;&lt;R&gt;1&lt;/R&gt;&lt;C&gt;1&lt;/C&gt;&lt;D xsi:type="xsd:double"&gt;47.5&lt;/D&gt;&lt;/FQL&gt;&lt;FQL&gt;&lt;Q&gt;US3635761097^FF_PTX_INC(ANN_R,2012,,,,USD)&lt;/Q&gt;&lt;R&gt;1&lt;/R&gt;&lt;C&gt;1&lt;/C&gt;&lt;D xsi:type="xsd:double"&gt;245.3&lt;/D&gt;&lt;/FQL&gt;&lt;FQL&gt;&lt;Q&gt;US3635761097^FF_TAX_CF(ANN_R,2013,,,,USD)&lt;/Q&gt;&lt;R&gt;1&lt;/R&gt;&lt;C&gt;1&lt;/C&gt;&lt;D xsi:type="xsd:double"&gt;49.2&lt;/D&gt;&lt;/FQL&gt;&lt;FQL&gt;&lt;Q&gt;US3635761097^FF_PTX_INC(ANN_R,2013,,,,USD)&lt;/Q&gt;&lt;R&gt;1&lt;/R&gt;&lt;C&gt;1&lt;/C&gt;&lt;D xsi:type="xsd:double"&gt;274.5&lt;/D&gt;&lt;/FQL&gt;&lt;FQL&gt;&lt;Q&gt;US3635761097^FF_TAX_CF(ANN_R,2014,,,,USD)&lt;/Q&gt;&lt;R&gt;1&lt;/R&gt;&lt;C&gt;1&lt;/C&gt;&lt;D xsi:type="xsd:double"&gt;72.9&lt;/D&gt;&lt;/FQL&gt;&lt;FQL&gt;&lt;Q&gt;US3635761097^FF_PTX_INC(ANN_R,2014,,,,USD)&lt;/Q&gt;&lt;R&gt;1&lt;/R&gt;&lt;C&gt;1&lt;/C&gt;&lt;D xsi:type="xsd:double"&gt;267.4&lt;/D&gt;&lt;/FQL&gt;&lt;FQL&gt;&lt;Q&gt;US3635761097^FF_TAX_CF(ANN_R,2015,,,,USD)&lt;/Q&gt;&lt;R&gt;1&lt;/R&gt;&lt;C&gt;1&lt;/C&gt;&lt;D xsi:type="xsd:double"&gt;78.3&lt;/D&gt;&lt;/FQL&gt;&lt;FQL&gt;&lt;Q&gt;US3635761097^FF_PTX_INC(ANN_R,2015,,,,USD)&lt;/Q&gt;&lt;R&gt;1&lt;/R&gt;&lt;C&gt;1&lt;/C&gt;&lt;D xsi:type="xsd:double"&gt;293.5&lt;/D&gt;&lt;/FQL&gt;&lt;FQL&gt;&lt;Q&gt;US3635761097^FF_TAX_CF(ANN_R,2016,,,,USD)&lt;/Q&gt;&lt;R&gt;1&lt;/R&gt;&lt;C&gt;1&lt;/C&gt;&lt;D xsi:type="xsd:double"&gt;66.1&lt;/D&gt;&lt;/FQL&gt;&lt;FQL&gt;&lt;Q&gt;US3635761097^FF_PTX_INC(ANN_R,2016,,,,USD)&lt;/Q&gt;&lt;R&gt;1&lt;/R&gt;&lt;C&gt;1&lt;/C&gt;&lt;D xsi:type="xsd:double"&gt;356.9&lt;/D&gt;&lt;/FQL&gt;&lt;FQL&gt;&lt;Q&gt;US3635761097^FF_TAX_CF(ANN_R,2017,,,,USD)&lt;/Q&gt;&lt;R&gt;1&lt;/R&gt;&lt;C&gt;1&lt;/C&gt;&lt;D xsi:type="xsd:double"&gt;55.8&lt;/D&gt;&lt;/FQL&gt;&lt;FQL&gt;&lt;Q&gt;US3635761097^FF_PTX_INC(ANN_R,2017,,,,USD)&lt;/Q&gt;&lt;R&gt;1&lt;/R&gt;&lt;C&gt;1&lt;/C&gt;&lt;D xsi:type="xsd:double"&gt;359.8&lt;/D&gt;&lt;/FQL&gt;&lt;FQL&gt;&lt;Q&gt;US3635761097^FF_TAX_CF(ANN_R,2018,,,,USD)&lt;/Q&gt;&lt;R&gt;1&lt;/R&gt;&lt;C&gt;1&lt;/C&gt;&lt;D xsi:type="xsd:double"&gt;68.1&lt;/D&gt;&lt;/FQL&gt;&lt;FQL&gt;&lt;Q&gt;US3635761097^FF_PTX_INC(ANN_R,2018,,,,USD)&lt;/Q&gt;&lt;R&gt;1&lt;/R&gt;&lt;C&gt;1&lt;/C&gt;&lt;D xsi:type="xsd:double"&gt;479.4&lt;/D&gt;&lt;/FQL&gt;&lt;FQL&gt;&lt;Q&gt;US3635761097^FF_TAX_CF(ANN_R,2019,,,,USD)&lt;/Q&gt;&lt;R&gt;1&lt;/R&gt;&lt;C&gt;1&lt;/C&gt;&lt;D xsi:type="xsd:double"&gt;22.2&lt;/D&gt;&lt;/FQL&gt;&lt;FQL&gt;&lt;Q&gt;US3635761097^FF_PTX_INC(ANN_R,2019,,,,USD)&lt;/Q&gt;&lt;R&gt;1&lt;/R&gt;&lt;C&gt;1&lt;/C&gt;&lt;D xsi:type="xsd:double"&gt;626.1&lt;/D&gt;&lt;/FQL&gt;&lt;FQL&gt;&lt;Q&gt;US3635761097^FF_TAX_CF(ANN_R,2020,,,,USD)&lt;/Q&gt;&lt;R&gt;1&lt;/R&gt;&lt;C&gt;1&lt;/C&gt;&lt;D xsi:type="xsd:double"&gt;113&lt;/D&gt;&lt;/FQL&gt;&lt;FQL&gt;&lt;Q&gt;US3635761097^FF_PTX_INC(ANN_R,2020,,,,USD)&lt;/Q&gt;&lt;R&gt;1&lt;/R&gt;&lt;C&gt;1&lt;/C&gt;&lt;D xsi:type="xsd:double"&gt;870.9&lt;/D&gt;&lt;/FQL&gt;&lt;FQL&gt;&lt;Q&gt;US0404131064^FF_TAX_CF(ANN_R,2012,,,,USD)&lt;/Q&gt;&lt;R&gt;1&lt;/R&gt;&lt;C&gt;1&lt;/C&gt;&lt;D xsi:type="xsd:double"&gt;15.114&lt;/D&gt;&lt;/FQL&gt;&lt;FQL&gt;&lt;Q&gt;US0404131064^FF_PTX_INC(ANN_R,2012,,,,USD)&lt;/Q&gt;&lt;R&gt;1&lt;/R&gt;&lt;C&gt;1&lt;/C&gt;&lt;D xsi:type="xsd:double"&gt;32.975&lt;/D&gt;&lt;/FQL&gt;&lt;FQL&gt;&lt;Q&gt;US0404131064^FF_TAX_CF(ANN_R,2013,,,,USD)&lt;/Q&gt;&lt;R&gt;1&lt;/R&gt;&lt;C&gt;1&lt;/C&gt;&lt;D xsi:type="xsd:double"&gt;16.806&lt;/D&gt;&lt;/FQL&gt;&lt;FQL&gt;&lt;Q&gt;US0404131064^FF_PTX_INC(ANN_R,2013,,,,USD)&lt;/Q&gt;&lt;R&gt;1&lt;/R&gt;&lt;C&gt;1&lt;/C&gt;&lt;D xsi:type="xsd:double"&gt;58.275&lt;/D&gt;&lt;/FQL&gt;&lt;FQL&gt;&lt;Q&gt;US0404131064^FF_TAX_CF(ANN_R,2014,,,,USD)&lt;/Q&gt;&lt;R&gt;1&lt;/R&gt;&lt;C&gt;1&lt;/C&gt;&lt;D xsi:type="xsd:double"&gt;44.77&lt;/D&gt;&lt;/FQL&gt;&lt;FQL&gt;&lt;Q&gt;US0404131064^FF_PTX_INC(ANN_R,2014,,,,USD)&lt;/Q&gt;&lt;R&gt;1&lt;/R&gt;&lt;C&gt;1&lt;/C&gt;&lt;D xsi:type="xsd:double"&gt;121.508&lt;/D&gt;&lt;/FQL&gt;&lt;FQL&gt;&lt;Q&gt;US0404131064^FF_TAX_CF(ANN_R,2015,,,,USD)&lt;/Q&gt;&lt;R&gt;1&lt;/R&gt;&lt;C&gt;1&lt;/C&gt;&lt;D xsi:type="xsd:double"&gt;6.591&lt;/D&gt;&lt;/FQL&gt;&lt;FQL&gt;&lt;Q&gt;US0404131064^FF_PTX_INC(ANN_R,2015,,,,USD)&lt;/Q&gt;&lt;R&gt;1&lt;/R&gt;&lt;C&gt;1&lt;/C&gt;&lt;D xsi:type="xsd:double"&gt;146.009&lt;/D&gt;&lt;/FQL&gt;&lt;FQL&gt;&lt;Q&gt;US0404131064^FF_TAX_CF(ANN_R,2016,,,,USD)&lt;/Q&gt;&lt;R&gt;1&lt;/R&gt;&lt;C&gt;1&lt;/C&gt;&lt;D xsi:type="xsd:double"&gt;39.638&lt;/D&gt;&lt;/FQL&gt;&lt;FQL&gt;&lt;Q&gt;US0404131064^FF_PTX_INC(ANN_R,2016,,,,USD)&lt;/Q&gt;&lt;R&gt;1&lt;/R&gt;&lt;C&gt;1&lt;/C&gt;&lt;D xsi:type="xsd:double"&gt;242.225&lt;/D&gt;&lt;/FQL&gt;&lt;FQL&gt;&lt;Q&gt;US0404131064^FF_TAX_CF(ANN_R,2017,,,,USD)&lt;/Q&gt;&lt;R&gt;1&lt;/R&gt;&lt;C&gt;1&lt;/C&gt;&lt;D xsi:type="xsd:double"&gt;44.216&lt;/D&gt;&lt;/FQL&gt;&lt;FQL&gt;&lt;Q&gt;US0404131064^FF_PTX_INC(ANN_R,2017,,,,USD)&lt;/Q&gt;&lt;R&gt;1&lt;/R&gt;&lt;C&gt;1&lt;/C&gt;&lt;D xsi:type="xsd:double"&gt;474.76&lt;/D&gt;&lt;/FQL&gt;&lt;FQL&gt;&lt;Q&gt;US0404131064^FF_TAX_CF(ANN_R,2018,,,,USD)&lt;/Q&gt;&lt;R&gt;1&lt;/R&gt;&lt;C&gt;1&lt;/C&gt;&lt;D xsi:type="xsd:double"&gt;17.573&lt;/D&gt;&lt;/FQL&gt;&lt;FQL&gt;&lt;Q&gt;US0404131064^FF_PTX_INC(ANN_R,2018,,,,USD)&lt;/Q&gt;&lt;R&gt;1&lt;/R&gt;&lt;C&gt;1&lt;/C&gt;&lt;D xsi:type="xsd:double"&gt;288.801&lt;/D&gt;&lt;/FQL&gt;&lt;FQL&gt;&lt;Q&gt;US0404131064^FF_TAX_CF(ANN_R,2019,,,,USD)&lt;/Q&gt;&lt;R&gt;1&lt;/R&gt;&lt;C&gt;1&lt;/C&gt;&lt;D xsi:type="xsd:double"&gt;32.832&lt;/D&gt;&lt;/FQL&gt;&lt;FQL&gt;&lt;Q&gt;US0404131064^FF_PTX_INC(ANN_R,2019,,,,USD)&lt;/Q&gt;&lt;R&gt;1&lt;/R&gt;&lt;C&gt;1&lt;/C&gt;&lt;D xsi:type="xsd:double"&gt;862.27&lt;/D&gt;&lt;/FQL&gt;&lt;FQL&gt;&lt;Q&gt;US0404131064^FF_TAX_CF(ANN_R,2020,,,,USD)&lt;/Q&gt;&lt;R&gt;1&lt;/R&gt;&lt;C&gt;1&lt;/C&gt;&lt;D xsi:type="xsd:double"&gt;82.601&lt;/D&gt;&lt;/FQL&gt;&lt;FQL&gt;&lt;Q&gt;US0404131064^FF_PTX_INC(ANN_R,2020,,,,USD)&lt;/Q&gt;&lt;R&gt;1&lt;/R&gt;&lt;C&gt;1&lt;/C&gt;&lt;D xsi:type="xsd:double"&gt;738.863&lt;/D&gt;&lt;/FQL&gt;&lt;FQL&gt;&lt;Q&gt;US0311001004^FF_TAX_CF(ANN_R,2012,,,,USD)&lt;/Q&gt;&lt;R&gt;1&lt;/R&gt;&lt;C&gt;1&lt;/C&gt;&lt;D xsi:type="xsd:double"&gt;171.2&lt;/D&gt;&lt;/FQL&gt;&lt;FQL&gt;&lt;Q&gt;US0311001004^FF_PTX_INC(ANN_R,2012,,,,USD)&lt;/Q&gt;&lt;R&gt;1&lt;/R&gt;&lt;C&gt;1&lt;/C&gt;&lt;D xsi:type="xsd:double"&gt;662.475&lt;/D&gt;&lt;/FQL&gt;&lt;FQL&gt;&lt;Q&gt;US0311001004^FF_TAX_CF(ANN_R,2013,,,,USD)&lt;/Q&gt;&lt;R&gt;1&lt;/R&gt;&lt;C&gt;1&lt;/C&gt;&lt;D xsi:type="xsd:double"&gt;173.4&lt;/D&gt;&lt;/FQL&gt;&lt;FQL&gt;&lt;Q&gt;US0311001004^FF_PTX_INC(ANN_R,2013,,,,USD)&lt;/Q&gt;&lt;R&gt;1&lt;/R&gt;&lt;C&gt;1&lt;/C&gt;&lt;D xsi:type="xsd:double"&gt;724.795&lt;/D&gt;&lt;/FQL&gt;&lt;FQL&gt;&lt;Q&gt;US0311001004^FF_TAX_CF(ANN_R,2014,,,,USD)&lt;/Q&gt;&lt;R&gt;1&lt;/R&gt;&lt;C&gt;1&lt;/C&gt;&lt;D xsi:type="xsd:double"&gt;211.6&lt;/D&gt;&lt;/FQL&gt;&lt;FQL&gt;&lt;Q&gt;US0311001004^FF_PTX_INC(ANN_R,2014,,,,USD)&lt;/Q&gt;&lt;R&gt;1&lt;/R&gt;&lt;C&gt;1&lt;/C&gt;&lt;D xsi:type="xsd:double"&gt;804.832&lt;/D&gt;&lt;/FQL&gt;&lt;FQL&gt;&lt;Q&gt;US0311001004^FF_TAX_CF(ANN_R,2015,,,,USD)&lt;/Q&gt;&lt;R&gt;1&lt;/R&gt;&lt;C&gt;1&lt;/C&gt;&lt;D xsi:type="xsd:double"&gt;157.8&lt;/D&gt;&lt;/FQL&gt;&lt;FQL&gt;&lt;Q&gt;US0311001004^FF_PTX_INC(ANN_R,2015,,,,USD)&lt;/Q&gt;&lt;R&gt;1&lt;/R&gt;&lt;C&gt;1&lt;/C&gt;&lt;D xsi:type="xsd:double"&gt;806.38&lt;/D&gt;&lt;/FQL&gt;&lt;FQL&gt;&lt;Q&gt;US0311001004^FF_TAX_CF(ANN_R,2016,,,,USD)&lt;/Q&gt;&lt;R&gt;1&lt;/R&gt;&lt;C&gt;1&lt;/C&gt;&lt;D xsi:type="xsd:double"&gt;180.8&lt;/D&gt;&lt;/FQL&gt;&lt;FQL&gt;&lt;Q&gt;US0311001004^FF_PTX_INC(ANN_R,2016,,,,USD)&lt;/Q&gt;&lt;R&gt;1&lt;/R&gt;&lt;C&gt;1&lt;/C&gt;&lt;D xsi:type="xsd:double"&gt;693.103&lt;/D&gt;&lt;/FQL&gt;&lt;FQL&gt;&lt;Q&gt;US0311001004^FF_TAX_CF(ANN_R,2017,,,,USD)&lt;/Q&gt;&lt;R&gt;1&lt;/R&gt;&lt;C&gt;1&lt;/C&gt;&lt;D xsi:type="xsd:double"&gt;176.6&lt;/D&gt;&lt;/FQL&gt;&lt;FQL&gt;&lt;Q&gt;US0311001004^FF_PTX_INC(ANN_R,2017,,,,USD)&lt;/Q&gt;&lt;R&gt;1&lt;/R&gt;&lt;C&gt;1&lt;/C&gt;&lt;D xsi:type="xsd:double"&gt;796.729&lt;/D&gt;&lt;/FQL&gt;&lt;FQL&gt;&lt;Q&gt;US0311001004^FF_TAX_CF(ANN_R,2018,,,,USD)&lt;/Q&gt;&lt;R&gt;1&lt;/R&gt;&lt;C&gt;1&lt;/C&gt;&lt;D xsi:type="xsd:double"&gt;195.2&lt;/D&gt;&lt;/FQL&gt;&lt;FQL&gt;&lt;Q&gt;US0311001004^FF_PTX_INC(ANN_R,2018,,,,USD)&lt;/Q&gt;&lt;R&gt;1&lt;/R&gt;&lt;C&gt;1&lt;/C&gt;&lt;D xsi:type="xsd:double"&gt;987.745&lt;/D&gt;&lt;/FQL&gt;&lt;FQL&gt;&lt;Q&gt;US0311001004^FF_TAX_CF(ANN_R,2019,,,,USD)&lt;/Q&gt;&lt;R&gt;1&lt;/R&gt;&lt;C&gt;1&lt;/C&gt;&lt;D xsi:type="xsd:double"&gt;221.6&lt;/D&gt;&lt;/FQL&gt;&lt;FQL&gt;&lt;Q&gt;US0311001004^FF_PTX_INC(ANN_R,2019,,,,USD)&lt;/Q&gt;&lt;R&gt;1&lt;/R&gt;&lt;C&gt;1&lt;/C&gt;&lt;D xsi:type="xsd:double"&gt;1069.748&lt;/D&gt;&lt;/FQL&gt;&lt;FQL&gt;&lt;Q&gt;US0311001004^FF_TAX_CF(ANN_R,2020,,,,USD)&lt;/Q&gt;&lt;R&gt;1&lt;/R&gt;&lt;C&gt;1&lt;/C&gt;&lt;D xsi:type="xsd:double"&gt;210.4&lt;/D&gt;&lt;/FQL&gt;&lt;FQL&gt;&lt;Q&gt;US0311001004^FF_PTX_INC(ANN_R,2020,,,,USD)&lt;/Q&gt;&lt;R&gt;1&lt;/R&gt;&lt;C&gt;1&lt;/C&gt;&lt;D xsi:type="xsd:double"&gt;1082.309&lt;/D&gt;&lt;/FQL&gt;&lt;FQL&gt;&lt;Q&gt;US0152711091^FF_TAX_CF(ANN_R,2012,,,,USD)&lt;/Q&gt;&lt;R&gt;0&lt;/R&gt;&lt;C&gt;0&lt;/C&gt;&lt;/FQL&gt;&lt;FQL&gt;&lt;Q&gt;US0152711091^FF_PTX_INC(ANN_R,2012,,,,USD)&lt;/Q&gt;&lt;R&gt;1&lt;/R&gt;&lt;C&gt;1&lt;/C&gt;&lt;D xsi:type="xsd:double"&gt;101.446&lt;/D&gt;&lt;/FQL&gt;&lt;FQL&gt;&lt;Q&gt;US0152711091^FF_TAX_CF(ANN_R,2013,,,,USD)&lt;/Q&gt;&lt;R&gt;0&lt;/R&gt;&lt;C&gt;0&lt;/C&gt;&lt;/FQL&gt;&lt;FQL&gt;&lt;Q&gt;US0152711091^FF_PTX_INC(ANN_R,2013,,,,USD)&lt;/Q&gt;&lt;R&gt;1&lt;/R&gt;&lt;C&gt;1&lt;/C&gt;&lt;D xsi:type="xsd:double"&gt;134.525&lt;/D&gt;&lt;/FQL&gt;&lt;FQL&gt;&lt;Q&gt;US0152711091^FF_TAX_CF(ANN_R,2014,,,,USD)&lt;/Q&gt;&lt;R&gt;0&lt;/R&gt;&lt;C&gt;0&lt;/C&gt;&lt;/FQL&gt;&lt;FQL&gt;&lt;Q&gt;US0152711091^FF_PTX_INC(ANN_R,2014,,,,USD)&lt;/Q&gt;&lt;R&gt;1&lt;/R&gt;&lt;C&gt;1&lt;/C&gt;&lt;D xsi:type="xsd:double"&gt;99.142&lt;/D&gt;&lt;/FQL&gt;&lt;FQL&gt;&lt;Q&gt;US0152711091^FF_TAX_CF(ANN_R,2015,,,,USD)&lt;/Q&gt;&lt;R&gt;0&lt;/R&gt;&lt;C&gt;0&lt;/C&gt;&lt;/FQL&gt;&lt;FQL&gt;&lt;Q&gt;US0152711091^FF_PTX_INC(ANN_R,2015,,,,USD)&lt;/Q&gt;&lt;R&gt;1&lt;/R&gt;&lt;C&gt;1&lt;/C&gt;&lt;D xsi:type="xsd:double"&gt;183.075&lt;/D&gt;&lt;/FQL&gt;&lt;FQL&gt;&lt;Q&gt;US0152711091^FF_TAX_CF(ANN_R,2016,,,,USD)&lt;/Q&gt;&lt;R&gt;0&lt;/R&gt;&lt;C&gt;0&lt;/C&gt;&lt;/FQL&gt;&lt;FQL&gt;&lt;Q&gt;US0152711091^FF_PTX_INC(ANN_R,2016,,,,USD)&lt;/Q&gt;&lt;R&gt;1&lt;/R&gt;&lt;C&gt;1&lt;/C&gt;&lt;D xsi:type="xsd:double"&gt;2.561&lt;/D&gt;&lt;/FQL&gt;&lt;FQL&gt;&lt;Q&gt;US0152711091^FF_TAX_CF(ANN_R,2017,,,,USD)&lt;/Q&gt;&lt;R&gt;0&lt;/R&gt;&lt;C&gt;0&lt;/C&gt;&lt;/FQL&gt;&lt;FQL&gt;&lt;Q&gt;US0152711091^FF_PTX_INC(ANN_R,2017,,,,USD)&lt;/Q&gt;&lt;R&gt;1&lt;/R&gt;&lt;C&gt;1&lt;/C&gt;&lt;D xsi:type="xsd:double"&gt;252.315&lt;/D&gt;&lt;/FQL&gt;&lt;FQL&gt;&lt;Q&gt;US0152711091^FF_TAX_CF(ANN_R,2018,,,,USD)&lt;/Q&gt;&lt;R&gt;0&lt;/R&gt;&lt;C&gt;0&lt;/C&gt;&lt;/FQL&gt;&lt;FQL&gt;&lt;Q&gt;US0152711091^FF_PTX_INC(ANN_R,2018,,,,USD)&lt;/Q&gt;&lt;R&gt;1&lt;/R&gt;&lt;C&gt;1&lt;/C&gt;&lt;D xsi:type="xsd:double"&gt;605.776&lt;/D&gt;&lt;/FQL&gt;&lt;FQL&gt;&lt;Q&gt;US0152711091^FF_TAX_CF(ANN_R,2019,,,,USD)&lt;/Q&gt;&lt;R&gt;0&lt;/R&gt;&lt;C&gt;0&lt;/C&gt;&lt;/FQL&gt;&lt;FQL&gt;&lt;Q&gt;US0152711091^FF_PTX_INC(ANN_R,2019,,,,USD)&lt;/Q&gt;&lt;R&gt;1&lt;/R&gt;&lt;C&gt;1&lt;/C&gt;&lt;D xsi:type="xsd:double"&gt;687.257&lt;/D&gt;&lt;/FQL&gt;&lt;FQL&gt;&lt;Q&gt;US0152711091^FF_TAX_CF(ANN_R,2020,,,,USD)&lt;/Q&gt;&lt;R&gt;0&lt;/R&gt;&lt;C&gt;0&lt;/C&gt;&lt;/FQL&gt;&lt;FQL&gt;&lt;Q&gt;US0152711091^FF_PTX_INC(ANN_R,2020,,,,USD)&lt;/Q&gt;&lt;R&gt;1&lt;/R&gt;&lt;C&gt;1&lt;/C&gt;&lt;D xsi:type="xsd:double"&gt;1076.883&lt;/D&gt;&lt;/FQL&gt;&lt;FQL&gt;&lt;Q&gt;US0091581068^FF_TAX_CF(ANN_R,2012,,,,USD)&lt;/Q&gt;&lt;R&gt;1&lt;/R&gt;&lt;C&gt;1&lt;/C&gt;&lt;D xsi:type="xsd:double"&gt;255.7&lt;/D&gt;&lt;/FQL&gt;&lt;FQL&gt;&lt;Q&gt;US0091581068^FF_PTX_INC(ANN_R,2012,,,,USD)&lt;/Q&gt;&lt;R&gt;1&lt;/R&gt;&lt;C&gt;1&lt;/C&gt;&lt;D xsi:type="xsd:double"&gt;1312.5&lt;/D&gt;&lt;/FQL&gt;&lt;FQL&gt;&lt;Q&gt;US0091581068^FF_TAX_CF(ANN_R,2013,,,,USD)&lt;/Q&gt;&lt;R&gt;1&lt;/R&gt;&lt;C&gt;1&lt;/C&gt;&lt;D xsi:type="xsd:double"&gt;325.5&lt;/D&gt;&lt;/FQL&gt;&lt;FQL&gt;&lt;Q&gt;US0091581068^FF_PTX_INC(ANN_R,2013,,,,USD)&lt;/Q&gt;&lt;R&gt;1&lt;/R&gt;&lt;C&gt;1&lt;/C&gt;&lt;D xsi:type="xsd:double"&gt;1350.4&lt;/D&gt;&lt;/FQL&gt;&lt;FQL&gt;&lt;Q&gt;US0091581068^FF_TAX_CF(ANN_R,2014,,,,USD)&lt;/Q&gt;&lt;R&gt;1&lt;/R&gt;&lt;C&gt;1&lt;/C&gt;&lt;D xsi:type="xsd:double"&gt;160.6&lt;/D&gt;&lt;/FQL&gt;&lt;FQL&gt;&lt;Q&gt;US0091581068^FF_PTX_INC(ANN_R,2014,,,,USD)&lt;/Q&gt;&lt;R&gt;1&lt;/R&gt;&lt;C&gt;1&lt;/C&gt;&lt;D xsi:type="xsd:double"&gt;1354.5&lt;/D&gt;&lt;/FQL&gt;&lt;FQL&gt;&lt;Q&gt;US0091581068^FF_TAX_CF(ANN_R,2015,,,,USD)&lt;/Q&gt;&lt;R&gt;1&lt;/R&gt;&lt;C&gt;1&lt;/C&gt;&lt;D xsi:type="xsd:double"&gt;392.9&lt;/D&gt;&lt;/FQL&gt;&lt;FQL&gt;&lt;Q&gt;US0091581068^FF_PTX_INC(ANN_R,2015,,,,USD)&lt;/Q&gt;&lt;R&gt;1&lt;/R&gt;&lt;C&gt;1&lt;/C&gt;&lt;D xsi:type="xsd:double"&gt;1733.5&lt;/D&gt;&lt;/FQL&gt;&lt;FQL&gt;&lt;Q&gt;US0091581068^FF_TAX_CF(ANN_R,2016,,,,USD)&lt;/Q&gt;&lt;R&gt;1&lt;/R&gt;&lt;C&gt;1&lt;/C&gt;&lt;D xsi:type="xsd:double"&gt;440.8&lt;/D&gt;&lt;/FQL&gt;&lt;FQL&gt;&lt;Q&gt;US0091581068^FF_PTX_INC(ANN_R,2016,,,,USD)&lt;/Q&gt;&lt;R&gt;1&lt;/R&gt;&lt;C&gt;1&lt;/C&gt;&lt;D xsi:type="xsd:double"&gt;1554.6&lt;/D&gt;&lt;/FQL&gt;&lt;FQL&gt;&lt;Q&gt;US0091581068^FF_TAX_CF(ANN_R,2017,,,,USD)&lt;/Q&gt;&lt;R&gt;1&lt;/R&gt;&lt;C&gt;1&lt;/C&gt;&lt;D xsi:type="xsd:double"&gt;1348.8&lt;/D&gt;&lt;/FQL&gt;&lt;FQL&gt;&lt;Q&gt;US0091581068^FF_PTX_INC(ANN_R,2017,,,,USD)&lt;/Q&gt;&lt;R&gt;1&lt;/R&gt;&lt;C&gt;1&lt;/C&gt;&lt;D xsi:type="xsd:double"&gt;1416.1&lt;/D&gt;&lt;/FQL&gt;&lt;FQL&gt;&lt;Q&gt;US0091581068^FF_TAX_CF(ANN_R,2018,,,,USD)&lt;/Q&gt;&lt;R&gt;1&lt;/R&gt;&lt;C&gt;1&lt;/C&gt;&lt;D xsi:type="xsd:double"&gt;372&lt;/D&gt;&lt;/FQL&gt;&lt;FQL&gt;&lt;Q&gt;US0091581068^FF_PTX_INC(ANN_R,2018,,,,USD)&lt;/Q&gt;&lt;R&gt;1&lt;/R&gt;&lt;C&gt;1&lt;/C&gt;&lt;D xsi:type="xsd:double"&gt;2015&lt;/D&gt;&lt;/FQL&gt;&lt;FQL&gt;&lt;Q&gt;US0091581068^FF_TAX_CF(ANN_R,2019,,,,USD)&lt;/Q&gt;&lt;R&gt;1&lt;/R&gt;&lt;C&gt;1&lt;/C&gt;&lt;D xsi:type="xsd:double"&gt;324.3&lt;/D&gt;&lt;/FQL&gt;&lt;FQL&gt;&lt;Q&gt;US0091581068^FF_PTX_INC(ANN_R,2019,,,,USD)&lt;/Q&gt;&lt;R&gt;1&lt;/R&gt;&lt;C&gt;1&lt;/C&gt;&lt;D xsi:type="xsd:double"&gt;2289.5&lt;/D&gt;&lt;/FQL&gt;&lt;FQL&gt;&lt;Q&gt;US0091581068^FF_TAX_CF(ANN_R,2020,,,,USD)&lt;/Q&gt;&lt;R&gt;1&lt;/R&gt;&lt;C&gt;1&lt;/C&gt;&lt;D xsi:type="xsd:double"&gt;379.9&lt;/D&gt;&lt;/FQL&gt;&lt;FQL&gt;&lt;Q&gt;US0091581068^FF_PTX_INC(ANN_R,2020,,,,USD)&lt;/Q&gt;&lt;R&gt;1&lt;/R&gt;&lt;C&gt;1&lt;/C&gt;&lt;D xsi:type="xsd:double"&gt;2423.8&lt;/D&gt;&lt;/FQL&gt;&lt;FQL&gt;&lt;Q&gt;US0010551028^FF_TAX_CF(ANN_R,2012,,,,USD)&lt;/Q&gt;&lt;R&gt;1&lt;/R&gt;&lt;C&gt;1&lt;/C&gt;&lt;D xsi:type="xsd:double"&gt;788&lt;/D&gt;&lt;/FQL&gt;&lt;FQL&gt;&lt;Q&gt;US0010551028^FF_PTX_INC(ANN_R,2012,,,,USD)&lt;/Q&gt;&lt;R&gt;1&lt;/R&gt;&lt;C&gt;1&lt;/C&gt;&lt;D xsi:type="xsd:double"&gt;4302&lt;/D&gt;&lt;/FQL&gt;&lt;FQL&gt;&lt;Q&gt;US0010551028^FF_TAX_CF(ANN_R,2013,,,,USD)&lt;/Q&gt;&lt;R&gt;1&lt;/R&gt;&lt;C&gt;1&lt;/C&gt;&lt;D xsi:type="xsd:double"&gt;754&lt;/D&gt;&lt;/FQL&gt;&lt;FQL&gt;&lt;Q&gt;US0010551028^FF_PTX_INC(ANN_R,2013,,,,USD)&lt;/Q&gt;&lt;R&gt;1&lt;/R&gt;&lt;C&gt;1&lt;/C&gt;&lt;D xsi:type="xsd:double"&gt;4816&lt;/D&gt;&lt;/FQL&gt;&lt;FQL&gt;&lt;Q&gt;US0010551028^FF_TAX_CF(ANN_R,2014,,,,USD)&lt;/Q&gt;&lt;R&gt;1&lt;/R&gt;&lt;C&gt;1&lt;/C&gt;&lt;D xsi:type="xsd:double"&gt;1416&lt;/D&gt;&lt;/FQL&gt;&lt;FQL&gt;&lt;Q&gt;US0010551028^FF_PTX_INC(ANN_R,2014,,,,USD)&lt;/Q&gt;&lt;R&gt;1&lt;/R&gt;&lt;C&gt;1&lt;/C&gt;&lt;D xsi:type="xsd:double"&gt;4491&lt;/D&gt;&lt;/FQL&gt;&lt;FQL&gt;&lt;Q&gt;US0010551028^FF_TAX_CF(ANN_R,2015,,,,USD)&lt;/Q&gt;&lt;R&gt;1&lt;/R&gt;&lt;C&gt;1&lt;/C&gt;&lt;D xsi:type="xsd:double"&gt;996&lt;/D&gt;&lt;/FQL&gt;&lt;FQL&gt;&lt;Q&gt;US0010551028^FF_PTX_INC(ANN_R,2015,,,,USD)&lt;/Q&gt;&lt;R&gt;1&lt;/R&gt;&lt;C&gt;1&lt;/C&gt;&lt;D xsi:type="xsd:double"&gt;3862&lt;/D&gt;&lt;/FQL&gt;&lt;FQL&gt;&lt;Q&gt;US0010551028^FF_TAX_CF(ANN_R,2016,,,,USD)&lt;/Q&gt;&lt;R&gt;1&lt;/R&gt;&lt;C&gt;1&lt;/C&gt;&lt;D xsi:type="xsd:double"&gt;1526&lt;/D&gt;&lt;/FQL&gt;&lt;FQL&gt;&lt;Q&gt;US0010551028^FF_PTX_INC(ANN_R,2016,,,,USD)&lt;/Q&gt;&lt;R&gt;1&lt;/R&gt;&lt;C&gt;1&lt;/C&gt;&lt;D xsi:type="xsd:double"&gt;4067&lt;/D&gt;&lt;/FQL&gt;&lt;FQL&gt;&lt;Q&gt;US0010551028^FF_TAX_CF(ANN_R,2017,,,,USD)&lt;/Q&gt;&lt;R&gt;1&lt;/R&gt;&lt;C&gt;1&lt;/C&gt;&lt;D xsi:type="xsd:double"&gt;780&lt;/D&gt;&lt;/FQL&gt;&lt;FQL&gt;&lt;Q&gt;US0010551028^FF_PTX_INC(ANN_R,2017,,,,USD)&lt;/Q&gt;&lt;R&gt;1&lt;/R&gt;&lt;C&gt;1&lt;/C&gt;&lt;D xsi:type="xsd:double"&gt;4018&lt;/D&gt;&lt;/FQL&gt;&lt;FQL&gt;&lt;Q&gt;US0010551028^FF_TAX_CF(ANN_R,2018,,,,USD)&lt;/Q&gt;&lt;R&gt;1&lt;/R&gt;&lt;C&gt;1&lt;/C&gt;&lt;D xsi:type="xsd:double"&gt;998&lt;/D&gt;&lt;/FQL&gt;&lt;FQL&gt;&lt;Q&gt;US0010551028^FF_PTX_INC(ANN_R,2018,,,,USD)&lt;/Q&gt;&lt;R&gt;1&lt;/R&gt;&lt;C&gt;1&lt;/C&gt;&lt;D xsi:type="xsd:double"&gt;3983&lt;/D&gt;&lt;/FQL&gt;&lt;FQL&gt;&lt;Q&gt;US0010551028^FF_TAX_CF(ANN_R,2019,,,,USD)&lt;/Q&gt;&lt;R&gt;1&lt;/R&gt;&lt;C&gt;1&lt;/C&gt;&lt;D xsi:type="xsd:double"&gt;1384&lt;/D&gt;&lt;/FQL&gt;&lt;FQL&gt;&lt;Q&gt;US0010551028^FF_PTX_INC(ANN_R,2019,,,,USD)&lt;/Q&gt;&lt;R&gt;1&lt;/R&gt;&lt;C&gt;1&lt;/C&gt;&lt;D xsi:type="xsd:double"&gt;4445&lt;/D&gt;&lt;/FQL&gt;&lt;FQL&gt;&lt;Q&gt;US0010551028^FF_TAX_CF(ANN_R,2020,,,,USD)&lt;/Q&gt;&lt;R&gt;1&lt;/R&gt;&lt;C&gt;1&lt;/C&gt;&lt;D xsi:type="xsd:double"&gt;800&lt;/D&gt;&lt;/FQL&gt;&lt;FQL&gt;&lt;Q&gt;US0010551028^FF_PTX_INC(ANN_R,2020,,,,USD)&lt;/Q&gt;&lt;R&gt;1&lt;/R&gt;&lt;C&gt;1&lt;/C&gt;&lt;D xsi:type="xsd:double"&gt;4159&lt;/D&gt;&lt;/FQL&gt;&lt;FQL&gt;&lt;Q&gt;US00751Y1064^FF_TAX_CF(ANN_R,2012,,,,USD)&lt;/Q&gt;&lt;R&gt;1&lt;/R&gt;&lt;C&gt;1&lt;/C&gt;&lt;D xsi:type="xsd:double"&gt;162.677&lt;/D&gt;&lt;/FQL&gt;&lt;FQL&gt;&lt;Q&gt;US00751Y1064^FF_PTX_INC(ANN_R,2012,,,,USD)&lt;/Q&gt;&lt;R&gt;1&lt;/R&gt;&lt;C&gt;1&lt;/C&gt;&lt;D xsi:type="xsd:double"&gt;624.074&lt;/D&gt;&lt;/FQL&gt;&lt;FQL&gt;&lt;Q&gt;US00751Y1064^FF_TAX_CF(ANN_R,2013,,,,USD)&lt;/Q&gt;&lt;R&gt;1&lt;/R&gt;&lt;C&gt;1&lt;/C&gt;&lt;D xsi:type="xsd:double"&gt;219.424&lt;/D&gt;&lt;/FQL&gt;&lt;FQL&gt;&lt;Q&gt;US00751Y1064^FF_PTX_INC(ANN_R,2013,,,,USD)&lt;/Q&gt;&lt;R&gt;1&lt;/R&gt;&lt;C&gt;1&lt;/C&gt;&lt;D xsi:type="xsd:double"&gt;626.398&lt;/D&gt;&lt;/FQL&gt;&lt;FQL&gt;&lt;Q&gt;US00751Y1064^FF_TAX_CF(ANN_R,2014,,,,USD)&lt;/Q&gt;&lt;R&gt;1&lt;/R&gt;&lt;C&gt;1&lt;/C&gt;&lt;D xsi:type="xsd:double"&gt;268.624&lt;/D&gt;&lt;/FQL&gt;&lt;FQL&gt;&lt;Q&gt;US00751Y1064^FF_PTX_INC(ANN_R,2014,,,,USD)&lt;/Q&gt;&lt;R&gt;1&lt;/R&gt;&lt;C&gt;1&lt;/C&gt;&lt;D xsi:type="xsd:double"&gt;781.394&lt;/D&gt;&lt;/FQL&gt;&lt;FQL&gt;&lt;Q&gt;US00751Y1064^FF_TAX_CF(ANN_R,2015,,,,USD)&lt;/Q&gt;&lt;R&gt;1&lt;/R&gt;&lt;C&gt;1&lt;/C&gt;&lt;D xsi:type="xsd:double"&gt;254.408&lt;/D&gt;&lt;/FQL&gt;&lt;FQL&gt;&lt;Q&gt;US00751Y1064^FF_PTX_INC(ANN_R,2015,,,,USD)&lt;/Q&gt;&lt;R&gt;1&lt;/R&gt;&lt;C&gt;1&lt;/C&gt;&lt;D xsi:type="xsd:double"&gt;752.888&lt;/D&gt;&lt;/FQL&gt;&lt;FQL&gt;&lt;Q&gt;US00751Y1064^FF_TAX_CF(ANN_R,2016,,,,USD)&lt;/Q&gt;&lt;R&gt;1&lt;/R&gt;&lt;C&gt;1&lt;/C&gt;&lt;D xsi:type="xsd:double"&gt;225.327&lt;/D&gt;&lt;/FQL&gt;&lt;FQL&gt;&lt;Q&gt;US00751Y1064^FF_PTX_INC(ANN_R,2016,,,,USD)&lt;/Q&gt;&lt;R&gt;1&lt;/R&gt;&lt;C&gt;1&lt;/C&gt;&lt;D xsi:type="xsd:double"&gt;738.835&lt;/D&gt;&lt;/FQL&gt;&lt;FQL&gt;&lt;Q&gt;US00751Y1064^FF_TAX_CF(ANN_R,2017,,,,USD)&lt;/Q&gt;&lt;R&gt;1&lt;/R&gt;&lt;C&gt;1&lt;/C&gt;&lt;D xsi:type="xsd:double"&gt;192.116&lt;/D&gt;&lt;/FQL&gt;&lt;FQL&gt;&lt;Q&gt;US00751Y1064^FF_PTX_INC(ANN_R,2017,,,,USD)&lt;/Q&gt;&lt;R&gt;1&lt;/R&gt;&lt;C&gt;1&lt;/C&gt;&lt;D xsi:type="xsd:double"&gt;520.259&lt;/D&gt;&lt;/FQL&gt;&lt;FQL&gt;&lt;Q&gt;US00751Y1064^FF_TAX_CF(ANN_R,2018,,,,USD)&lt;/Q&gt;&lt;R&gt;1&lt;/R&gt;&lt;C&gt;1&lt;/C&gt;&lt;D xsi:type="xsd:double"&gt;143.213&lt;/D&gt;&lt;/FQL&gt;&lt;FQL&gt;&lt;Q&gt;US00751Y1064^FF_PTX_INC(ANN_R,2018,,,,USD)&lt;/Q&gt;&lt;R&gt;1&lt;/R&gt;&lt;C&gt;1&lt;/C&gt;&lt;D xsi:type="xsd:double"&gt;555.264&lt;/D&gt;&lt;/FQL&gt;&lt;FQL&gt;&lt;Q&gt;US00751Y1064^FF_TAX_CF(ANN_R,2019,,,,USD)&lt;/Q&gt;&lt;R&gt;1&lt;/R&gt;&lt;C&gt;1&lt;/C&gt;&lt;D xsi:type="xsd:double"&gt;108.163&lt;/D&gt;&lt;/FQL&gt;&lt;FQL&gt;&lt;Q&gt;US00751Y1064^FF_PTX_INC(ANN_R,2019,,,,USD)&lt;/Q&gt;&lt;R&gt;1&lt;/R&gt;&lt;C&gt;1&lt;/C&gt;&lt;D xsi:type="xsd:double"&gt;637.746&lt;/D&gt;&lt;/FQL&gt;&lt;FQL&gt;&lt;Q&gt;US00751Y1064^FF_TAX_CF(ANN_R,2020,,,,USD)&lt;/Q&gt;&lt;R&gt;1&lt;/R&gt;&lt;C&gt;1&lt;/C&gt;&lt;D xsi:type="xsd:double"&gt;146.073&lt;/D&gt;&lt;/FQL&gt;&lt;FQL&gt;&lt;Q&gt;US00751Y1064^FF_PTX_INC(ANN_R,2020,,,,USD)&lt;/Q&gt;&lt;R&gt;1&lt;/R&gt;&lt;C&gt;1&lt;/C&gt;&lt;D xsi:type="xsd:double"&gt;651.015&lt;/D&gt;&lt;/FQL&gt;&lt;FQL&gt;&lt;Q&gt;US00507V1098^FF_TAX_CF(ANN_R,2012,,,,USD)&lt;/Q&gt;&lt;R&gt;1&lt;/R&gt;&lt;C&gt;1&lt;/C&gt;&lt;D xsi:type="xsd:double"&gt;159&lt;/D&gt;&lt;/FQL&gt;&lt;FQL&gt;&lt;Q&gt;US00507V1098^FF_PTX_INC(ANN_R,2012,,,,USD)&lt;/Q&gt;&lt;R&gt;1&lt;/R&gt;&lt;C&gt;1&lt;/C&gt;&lt;D xsi:type="xsd:double"&gt;1458&lt;/D&gt;&lt;/FQL&gt;&lt;FQL&gt;&lt;Q&gt;US00507V1098^FF_TAX_CF(ANN_R,2013,,,,USD)&lt;/Q&gt;&lt;R&gt;1&lt;/R&gt;&lt;C&gt;1&lt;/C&gt;&lt;D xsi:type="xsd:double"&gt;138&lt;/D&gt;&lt;/FQL&gt;&lt;FQL&gt;&lt;Q&gt;US00507V1098^FF_PTX_INC(ANN_R,2013,,,,USD)&lt;/Q&gt;&lt;R&gt;1&lt;/R&gt;&lt;C&gt;1&lt;/C&gt;&lt;D xsi:type="xsd:double"&gt;1319&lt;/D&gt;&lt;/FQL&gt;&lt;FQL&gt;&lt;Q&gt;US00507V1098^FF_TAX_CF(ANN_R,2014,,,,USD)&lt;/Q&gt;&lt;R&gt;1&lt;/R&gt;&lt;C&gt;1&lt;/C&gt;&lt;D xsi:type="xsd:double"&gt;34&lt;/D&gt;&lt;/FQL&gt;&lt;FQL&gt;&lt;Q&gt;US00507V1098^FF_PTX_INC(ANN_R,2014,,,,USD)&lt;/Q&gt;&lt;R&gt;1&lt;/R&gt;&lt;C&gt;1&lt;/C&gt;&lt;D xsi:type="xsd:double"&gt;981&lt;/D&gt;&lt;/FQL&gt;&lt;FQL&gt;&lt;Q&gt;US00507V1098^FF_TAX_CF(ANN_R,2015,,,,USD)&lt;/Q&gt;&lt;R&gt;1&lt;/R&gt;&lt;C&gt;1&lt;/C&gt;&lt;D xsi:type="xsd:double"&gt;20&lt;/D&gt;&lt;/FQL&gt;&lt;FQL&gt;&lt;Q&gt;US00507V1098^FF_PTX_INC(ANN_R,2015,,,,USD)&lt;/Q&gt;&lt;R&gt;1&lt;/R&gt;&lt;C&gt;1&lt;/C&gt;&lt;D xsi:type="xsd:double"&gt;1121&lt;/D&gt;&lt;/FQL&gt;&lt;FQL&gt;&lt;Q&gt;US00507V1098^FF_TAX_CF(ANN_R,2016,,,,USD)&lt;/Q&gt;&lt;R&gt;1&lt;/R&gt;&lt;C&gt;1&lt;/C&gt;&lt;D xsi:type="xsd:double"&gt;121&lt;/D&gt;&lt;/FQL&gt;&lt;FQL&gt;&lt;Q&gt;US00507V1098^FF_PTX_INC(ANN_R,2016,,,,USD)&lt;/Q&gt;&lt;R&gt;1&lt;/R&gt;&lt;C&gt;1&lt;/C&gt;&lt;D xsi:type="xsd:double"&gt;1106&lt;/D&gt;&lt;/FQL&gt;&lt;FQL&gt;&lt;Q&gt;US00507V1098^FF_TAX_CF(ANN_R,2017,,,,USD)&lt;/Q&gt;&lt;R&gt;1&lt;/R&gt;&lt;C&gt;1&lt;/C&gt;&lt;D xsi:type="xsd:double"&gt;176&lt;/D&gt;&lt;/FQL&gt;&lt;FQL&gt;&lt;Q&gt;US00507V1098^FF_PTX_INC(ANN_R,2017,,,,USD)&lt;/Q&gt;&lt;R&gt;1&lt;/R&gt;&lt;C&gt;1&lt;/C&gt;&lt;D xsi:type="xsd:double"&gt;1151&lt;/D&gt;&lt;/FQL&gt;&lt;FQL&gt;&lt;Q&gt;US00507V1098^FF_TAX_CF(ANN_R,2018,,,,USD)&lt;/Q&gt;&lt;R&gt;1&lt;/R&gt;&lt;C&gt;1&lt;/C&gt;&lt;D xsi:type="xsd:double"&gt;560&lt;/D&gt;&lt;/FQL&gt;&lt;FQL&gt;&lt;Q&gt;US00507V1098^FF_PTX_INC(ANN_R,2018,,,,USD)&lt;/Q&gt;&lt;R&gt;1&lt;/R&gt;&lt;C&gt;1&lt;/C&gt;&lt;D xsi:type="xsd:double"&gt;1877&lt;/D&gt;&lt;/FQL&gt;&lt;FQL&gt;&lt;Q&gt;US00507V1098^FF_TAX_CF(ANN_R,2019,,,,USD)&lt;/Q&gt;&lt;R&gt;1&lt;/R&gt;&lt;C&gt;1&lt;/C&gt;&lt;D xsi:type="xsd:double"&gt;319&lt;/D&gt;&lt;/FQL&gt;&lt;FQL&gt;&lt;Q&gt;US00507V1098^FF_PTX_INC(ANN_R,2019,,,,USD)&lt;/Q&gt;&lt;R&gt;1&lt;/R&gt;&lt;C&gt;1&lt;/C&gt;&lt;D xsi:type="xsd:double"&gt;1633&lt;/D&gt;&lt;/FQL&gt;&lt;FQL&gt;&lt;Q&gt;US00507V1098^FF_TAX_CF(ANN_R,2020,,,,USD)&lt;/Q&gt;&lt;R&gt;1&lt;/R&gt;&lt;C&gt;1&lt;/C&gt;&lt;D xsi:type="xsd:double"&gt;806&lt;/D&gt;&lt;/FQL&gt;&lt;FQL&gt;&lt;Q&gt;US00507V1098^FF_PTX_INC(ANN_R,2020,,,,USD)&lt;/Q&gt;&lt;R&gt;1&lt;/R&gt;&lt;C&gt;1&lt;/C&gt;&lt;D xsi:type="xsd:double"&gt;2616&lt;/D&gt;&lt;/FQL&gt;&lt;FQL&gt;&lt;Q&gt;US88579Y1010^FF_TAX_CF(ANN_R,2012,,,,USD)&lt;/Q&gt;&lt;R&gt;1&lt;/R&gt;&lt;C&gt;1&lt;/C&gt;&lt;D xsi:type="xsd:double"&gt;1717&lt;/D&gt;&lt;/FQL&gt;&lt;FQL&gt;&lt;Q&gt;US88579Y1010^FF_PTX_INC(ANN_R,2012,,,,USD)&lt;/Q&gt;&lt;R&gt;1&lt;/R&gt;&lt;C&gt;1&lt;/C&gt;&lt;D xsi:type="xsd:double"&gt;6351&lt;/D&gt;&lt;/FQL&gt;&lt;FQL&gt;&lt;Q&gt;US88579Y1010^FF_TAX_CF(ANN_R,2013,,,,USD)&lt;/Q&gt;&lt;R&gt;1&lt;/R&gt;&lt;C&gt;1&lt;/C&gt;&lt;D xsi:type="xsd:double"&gt;1803&lt;/D&gt;&lt;/FQL&gt;&lt;FQL&gt;&lt;Q&gt;US88579Y1010^FF_PTX_INC(ANN_R,2013,,,,USD)&lt;/Q&gt;&lt;R&gt;1&lt;/R&gt;&lt;C&gt;1&lt;/C&gt;&lt;D xsi:type="xsd:double"&gt;6562&lt;/D&gt;&lt;/FQL&gt;&lt;FQL&gt;&lt;Q&gt;US88579Y1010^FF_TAX_CF(ANN_R,2014,,,,USD)&lt;/Q&gt;&lt;R&gt;1&lt;/R&gt;&lt;C&gt;1&lt;/C&gt;&lt;D xsi:type="xsd:double"&gt;1968&lt;/D&gt;&lt;/FQL&gt;&lt;FQL&gt;&lt;Q&gt;US88579Y1010^FF_PTX_INC(ANN_R,2014,,,,USD)&lt;/Q&gt;&lt;R&gt;1&lt;/R&gt;&lt;C&gt;1&lt;/C&gt;&lt;D xsi:type="xsd:double"&gt;7026&lt;/D&gt;&lt;/FQL&gt;&lt;FQL&gt;&lt;Q&gt;US88579Y1010^FF_TAX_CF(ANN_R,2015,,,,USD)&lt;/Q&gt;&lt;R&gt;1&lt;/R&gt;&lt;C&gt;1&lt;/C&gt;&lt;D xsi:type="xsd:double"&gt;2331&lt;/D&gt;&lt;/FQL&gt;&lt;FQL&gt;&lt;Q&gt;US88579Y1010^FF_PTX_INC(ANN_R,2015,,,,USD)&lt;/Q&gt;&lt;R&gt;1&lt;/R&gt;&lt;C&gt;1&lt;/C&gt;&lt;D xsi:type="xsd:double"&gt;6823&lt;/D&gt;&lt;/FQL&gt;&lt;FQL&gt;&lt;Q&gt;US88579Y1010^FF_TAX_CF(ANN_R,2016,,,,USD)&lt;/Q&gt;&lt;R&gt;1&lt;/R&gt;&lt;C&gt;1&lt;/C&gt;&lt;D xsi:type="xsd:double"&gt;1888&lt;/D&gt;&lt;/FQL&gt;&lt;FQL&gt;&lt;Q&gt;US88579Y1010^FF_PTX_INC(ANN_R,2016,,,,USD)&lt;/Q&gt;&lt;R&gt;1&lt;/R&gt;&lt;C&gt;1&lt;/C&gt;&lt;D xsi:type="xsd:double"&gt;7053&lt;/D&gt;&lt;/FQL&gt;&lt;FQL&gt;&lt;Q&gt;US88579Y1010^FF_TAX_CF(ANN_R,2017,,,,USD)&lt;/Q&gt;&lt;R&gt;1&lt;/R&gt;&lt;C&gt;1&lt;/C&gt;&lt;D xsi:type="xsd:double"&gt;1604&lt;/D&gt;&lt;/FQL&gt;&lt;FQL&gt;&lt;Q&gt;US88579Y1010^FF_PTX_INC(ANN_R,2017,,,,USD)&lt;/Q&gt;&lt;R&gt;1&lt;/R&gt;&lt;C&gt;1&lt;/C&gt;&lt;D xsi:type="xsd:double"&gt;7548&lt;/D&gt;&lt;/FQL&gt;&lt;FQL&gt;&lt;Q&gt;US88579Y1010^FF_TAX_CF(ANN_R,2018,,,,USD)&lt;/Q&gt;&lt;R&gt;1&lt;/R&gt;&lt;C&gt;1&lt;/C&gt;&lt;D xsi:type="xsd:double"&gt;1560&lt;/D&gt;&lt;/FQL&gt;&lt;FQL&gt;&lt;Q&gt;US88579Y1010^FF_PTX_INC(ANN_R,2018,,,,USD)&lt;/Q&gt;&lt;R&gt;1&lt;/R&gt;&lt;C&gt;1&lt;/C&gt;&lt;D xsi:type="xsd:double"&gt;7000&lt;/D&gt;&lt;/FQL&gt;&lt;FQL&gt;&lt;Q&gt;US88579Y1010^FF_TAX_CF(ANN_R,2019,,,,USD)&lt;/Q&gt;&lt;R&gt;1&lt;/R&gt;&lt;C&gt;1&lt;/C&gt;&lt;D xsi:type="xsd:double"&gt;1198&lt;/D&gt;&lt;/FQL&gt;&lt;FQL&gt;&lt;Q&gt;US88579Y1010^FF_PTX_INC(ANN_R,2019,,,,USD)&lt;/Q&gt;&lt;R&gt;1&lt;/R&gt;&lt;C&gt;1&lt;/C&gt;&lt;D xsi:type="xsd:double"&gt;5712&lt;/D&gt;&lt;/FQL&gt;&lt;FQL&gt;&lt;Q&gt;US88579Y1010^FF_TAX_CF(ANN_R,2020,,,,USD)&lt;/Q&gt;&lt;R&gt;1&lt;/R&gt;&lt;C&gt;1&lt;/C&gt;&lt;D xsi:type="xsd:double"&gt;1351&lt;/D&gt;&lt;/FQL&gt;&lt;FQL&gt;&lt;Q&gt;US88579Y1010^FF_PTX_INC(ANN_R,2020,,,,USD)&lt;/Q&gt;&lt;R&gt;1&lt;/R&gt;&lt;C&gt;1&lt;/C&gt;&lt;D xsi:type="xsd:double"&gt;6795&lt;/D&gt;&lt;/FQL&gt;&lt;FQL&gt;&lt;Q&gt;TW0002303005^FF_TAX_CF(ANN_R,2012,,,,USD)&lt;/Q&gt;&lt;R&gt;1&lt;/R&gt;&lt;C&gt;1&lt;/C&gt;&lt;D xsi:type="xsd:double"&gt;3.35622556559369&lt;/D&gt;&lt;/FQL&gt;&lt;FQL&gt;&lt;Q&gt;TW0002303005^FF_PTX_INC(ANN_R,2012,,,,USD)&lt;/Q&gt;&lt;R&gt;1&lt;/R&gt;&lt;C&gt;1&lt;/C&gt;&lt;D xsi:type="xsd:double"&gt;191.396024666101&lt;/D&gt;&lt;/FQL&gt;&lt;FQL&gt;&lt;Q&gt;TW0002303005^FF_TAX_CF(ANN_R,2013,,,,USD)&lt;/Q&gt;&lt;R&gt;1&lt;/R&gt;&lt;C&gt;1&lt;/C&gt;&lt;D xsi:type="xsd:double"&gt;27.5098270511851&lt;/D&gt;&lt;/FQL&gt;&lt;FQL&gt;&lt;Q&gt;TW0002303005^FF_PTX_INC(ANN_R,2013,,,,USD)&lt;/Q&gt;&lt;R&gt;1&lt;/R&gt;&lt;C&gt;1&lt;/C&gt;&lt;D xsi:type="xsd:double"&gt;458.646246469069&lt;/D&gt;&lt;/FQL&gt;&lt;FQL&gt;&lt;Q&gt;TW0002303005^FF_TAX_CF(ANN_R,2014,,,,USD)&lt;/Q&gt;&lt;R&gt;1&lt;/R&gt;&lt;C&gt;1&lt;/C&gt;&lt;D xsi:type="xsd:double"&gt;9.46724623668194&lt;/D&gt;&lt;/FQL&gt;&lt;FQL&gt;&lt;Q&gt;TW0002303005^FF_PTX_INC(ANN_R,2014,,,,USD)&lt;/Q&gt;&lt;R&gt;1&lt;/R&gt;&lt;C&gt;1&lt;/C&gt;&lt;D xsi:type="xsd:double"&gt;444.43386333771&lt;/D&gt;&lt;/FQL&gt;&lt;FQL&gt;&lt;Q&gt;TW0002303005^FF_TAX_CF(ANN_R,2015,,,,USD)&lt;/Q&gt;&lt;R&gt;1&lt;/R&gt;&lt;C&gt;1&lt;/C&gt;&lt;D xsi:type="xsd:double"&gt;73.7980956682563&lt;/D&gt;&lt;/FQL&gt;&lt;FQL&gt;&lt;Q&gt;TW0002303005^FF_PTX_INC(ANN_R,2015,,,,USD)&lt;/Q&gt;&lt;R&gt;1&lt;/R&gt;&lt;C&gt;1&lt;/C&gt;&lt;D xsi:type="xsd:double"&gt;429.635866926193&lt;/D&gt;&lt;/FQL&gt;&lt;FQL&gt;&lt;Q&gt;TW0002303005^FF_TAX_CF(ANN_R,2016,,,,USD)&lt;/Q&gt;&lt;R&gt;1&lt;/R&gt;&lt;C&gt;1&lt;/C&gt;&lt;D xsi:type="xsd:double"&gt;72.0013675428741&lt;/D&gt;&lt;/FQL&gt;&lt;FQL&gt;&lt;Q&gt;TW0002303005^FF_PTX_INC(ANN_R,2016,,,,USD)&lt;/Q&gt;&lt;R&gt;1&lt;/R&gt;&lt;C&gt;1&lt;/C&gt;&lt;D xsi:type="xsd:double"&gt;156.17446260944&lt;/D&gt;&lt;/FQL&gt;&lt;FQL&gt;&lt;Q&gt;TW0002303005^FF_TAX_CF(ANN_R,2017,,,,USD)&lt;/Q&gt;&lt;R&gt;1&lt;/R&gt;&lt;C&gt;1&lt;/C&gt;&lt;D xsi:type="xsd:double"&gt;58.0768763528466&lt;/D&gt;&lt;/FQL&gt;&lt;FQL&gt;&lt;Q&gt;TW0002303005^FF_PTX_INC(ANN_R,2017,,,,USD)&lt;/Q&gt;&lt;R&gt;1&lt;/R&gt;&lt;C&gt;1&lt;/C&gt;&lt;D xsi:type="xsd:double"&gt;247.231750868708&lt;/D&gt;&lt;/FQL&gt;&lt;FQL&gt;&lt;Q&gt;TW0002303005^FF_TAX_CF(ANN_R,2018,,,,USD)&lt;/Q&gt;&lt;R&gt;1&lt;/R&gt;&lt;C&gt;1&lt;/C&gt;&lt;D xsi:type="xsd:double"&gt;33.007186511144&lt;/D&gt;&lt;/FQL&gt;&lt;FQL&gt;&lt;Q&gt;TW0002303005^FF_PTX_INC(ANN_R,2018,,,,USD)&lt;/Q&gt;&lt;R&gt;1&lt;/R&gt;&lt;C&gt;1&lt;/C&gt;&lt;D xsi:type="xsd:double"&gt;94.5830126456916&lt;/D&gt;&lt;/FQL&gt;&lt;FQL&gt;&lt;Q&gt;TW0002303005^FF_TAX_CF(ANN_R,2019,,,,USD)&lt;/Q&gt;&lt;R&gt;1&lt;/R&gt;&lt;C&gt;1&lt;/C&gt;&lt;D xsi:type="xsd:double"&gt;20.0114456760883&lt;/D&gt;&lt;/FQL&gt;&lt;FQL&gt;&lt;Q&gt;TW0002303005^FF_PTX_INC(ANN_R,2019,,,,USD)&lt;/Q&gt;&lt;R&gt;1&lt;/R&gt;&lt;C&gt;1&lt;/C&gt;&lt;D xsi:type="xsd:double"&gt;148.422513752133&lt;/D&gt;&lt;/FQL&gt;&lt;FQL&gt;&lt;Q&gt;TW0002303005^FF_TAX_CF(ANN_R,2020,,,,USD)&lt;/Q&gt;&lt;R&gt;1&lt;/R&gt;&lt;C&gt;1&lt;/C&gt;&lt;D xsi:type="xsd:double"&gt;0.632681432131678&lt;/D&gt;&lt;/FQL&gt;&lt;FQL&gt;&lt;Q&gt;TW0002303005^FF_PTX_INC(ANN_R,2020,,,,USD)&lt;/Q&gt;&lt;R&gt;1&lt;/R&gt;&lt;C&gt;1&lt;/C&gt;&lt;D xsi:type="xsd:double"&gt;721.975710072484&lt;/D&gt;&lt;/FQL&gt;&lt;FQL&gt;&lt;Q&gt;TW0001216000^FF_TAX_CF(ANN_R,2012,,,,USD)&lt;/Q&gt;&lt;R&gt;1&lt;</t>
        </r>
      </text>
    </comment>
    <comment ref="A7" authorId="0" shapeId="0" xr:uid="{87A294A8-482B-4D6E-8661-0A0BCA186B5E}">
      <text>
        <r>
          <rPr>
            <b/>
            <sz val="9"/>
            <color indexed="81"/>
            <rFont val="Tahoma"/>
            <family val="2"/>
          </rPr>
          <t>/R&gt;&lt;C&gt;1&lt;/C&gt;&lt;D xsi:type="xsd:double"&gt;129.671958050761&lt;/D&gt;&lt;/FQL&gt;&lt;FQL&gt;&lt;Q&gt;TW0001216000^FF_PTX_INC(ANN_R,2012,,,,USD)&lt;/Q&gt;&lt;R&gt;1&lt;/R&gt;&lt;C&gt;1&lt;/C&gt;&lt;D xsi:type="xsd:double"&gt;575.362872947879&lt;/D&gt;&lt;/FQL&gt;&lt;FQL&gt;&lt;Q&gt;TW0001216000^FF_TAX_CF(ANN_R,2013,,,,USD)&lt;/Q&gt;&lt;R&gt;1&lt;/R&gt;&lt;C&gt;1&lt;/C&gt;&lt;D xsi:type="xsd:double"&gt;167.936907328505&lt;/D&gt;&lt;/FQL&gt;&lt;FQL&gt;&lt;Q&gt;TW0001216000^FF_PTX_INC(ANN_R,2013,,,,USD)&lt;/Q&gt;&lt;R&gt;1&lt;/R&gt;&lt;C&gt;1&lt;/C&gt;&lt;D xsi:type="xsd:double"&gt;777.468925019234&lt;/D&gt;&lt;/FQL&gt;&lt;FQL&gt;&lt;Q&gt;TW0001216000^FF_TAX_CF(ANN_R,2014,,,,USD)&lt;/Q&gt;&lt;R&gt;1&lt;/R&gt;&lt;C&gt;1&lt;/C&gt;&lt;D xsi:type="xsd:double"&gt;151.465973847717&lt;/D&gt;&lt;/FQL&gt;&lt;FQL&gt;&lt;Q&gt;TW0001216000^FF_PTX_INC(ANN_R,2014,,,,USD)&lt;/Q&gt;&lt;R&gt;1&lt;/R&gt;&lt;C&gt;1&lt;/C&gt;&lt;D xsi:type="xsd:double"&gt;653.698192535385&lt;/D&gt;&lt;/FQL&gt;&lt;FQL&gt;&lt;Q&gt;TW0001216000^FF_TAX_CF(ANN_R,2015,,,,USD)&lt;/Q&gt;&lt;R&gt;1&lt;/R&gt;&lt;C&gt;1&lt;/C&gt;&lt;D xsi:type="xsd:double"&gt;181.28947702834&lt;/D&gt;&lt;/FQL&gt;&lt;FQL&gt;&lt;Q&gt;TW0001216000^FF_PTX_INC(ANN_R,2015,,,,USD)&lt;/Q&gt;&lt;R&gt;1&lt;/R&gt;&lt;C&gt;1&lt;/C&gt;&lt;D xsi:type="xsd:double"&gt;717.93788907966&lt;/D&gt;&lt;/FQL&gt;&lt;FQL&gt;&lt;Q&gt;TW0001216000^FF_TAX_CF(ANN_R,2016,,,,USD)&lt;/Q&gt;&lt;R&gt;1&lt;/R&gt;&lt;C&gt;1&lt;/C&gt;&lt;D xsi:type="xsd:double"&gt;160.031606747322&lt;/D&gt;&lt;/FQL&gt;&lt;FQL&gt;&lt;Q&gt;TW0001216000^FF_PTX_INC(ANN_R,2016,,,,USD)&lt;/Q&gt;&lt;R&gt;1&lt;/R&gt;&lt;C&gt;1&lt;/C&gt;&lt;D xsi:type="xsd:double"&gt;795.488010641858&lt;/D&gt;&lt;/FQL&gt;&lt;FQL&gt;&lt;Q&gt;TW0001216000^FF_TAX_CF(ANN_R,2017,,,,USD)&lt;/Q&gt;&lt;R&gt;1&lt;/R&gt;&lt;C&gt;1&lt;/C&gt;&lt;D xsi:type="xsd:double"&gt;215.952519589819&lt;/D&gt;&lt;/FQL&gt;&lt;FQL&gt;&lt;Q&gt;TW0001216000^FF_PTX_INC(ANN_R,2017,,,,USD)&lt;/Q&gt;&lt;R&gt;1&lt;/R&gt;&lt;C&gt;1&lt;/C&gt;&lt;D xsi:type="xsd:double"&gt;2341.42956591006&lt;/D&gt;&lt;/FQL&gt;&lt;FQL&gt;&lt;Q&gt;TW0001216000^FF_TAX_CF(ANN_R,2018,,,,USD)&lt;/Q&gt;&lt;R&gt;1&lt;/R&gt;&lt;C&gt;1&lt;/C&gt;&lt;D xsi:type="xsd:double"&gt;399.049481040694&lt;/D&gt;&lt;/FQL&gt;&lt;FQL&gt;&lt;Q&gt;TW0001216000^FF_PTX_INC(ANN_R,2018,,,,USD)&lt;/Q&gt;&lt;R&gt;1&lt;/R&gt;&lt;C&gt;1&lt;/C&gt;&lt;D xsi:type="xsd:double"&gt;1076.09810497706&lt;/D&gt;&lt;/FQL&gt;&lt;FQL&gt;&lt;Q&gt;TW0001216000^FF_TAX_CF(ANN_R,2019,,,,USD)&lt;/Q&gt;&lt;R&gt;1&lt;/R&gt;&lt;C&gt;1&lt;/C&gt;&lt;D xsi:type="xsd:double"&gt;280.114206618592&lt;/D&gt;&lt;/FQL&gt;&lt;FQL&gt;&lt;Q&gt;TW0001216000^FF_PTX_INC(ANN_R,2019,,,,USD)&lt;/Q&gt;&lt;R&gt;1&lt;/R&gt;&lt;C&gt;1&lt;/C&gt;&lt;D xsi:type="xsd:double"&gt;1077.02533707716&lt;/D&gt;&lt;/FQL&gt;&lt;FQL&gt;&lt;Q&gt;TW0001216000^FF_TAX_CF(ANN_R,2020,,,,USD)&lt;/Q&gt;&lt;R&gt;1&lt;/R&gt;&lt;C&gt;1&lt;/C&gt;&lt;D xsi:type="xsd:double"&gt;249.231416448381&lt;/D&gt;&lt;/FQL&gt;&lt;FQL&gt;&lt;Q&gt;TW0001216000^FF_PTX_INC(ANN_R,2020,,,,USD)&lt;/Q&gt;&lt;R&gt;1&lt;/R&gt;&lt;C&gt;1&lt;/C&gt;&lt;D xsi:type="xsd:double"&gt;1174.27779458736&lt;/D&gt;&lt;/FQL&gt;&lt;FQL&gt;&lt;Q&gt;TW0001303006^FF_TAX_CF(ANN_R,2012,,,,USD)&lt;/Q&gt;&lt;R&gt;1&lt;/R&gt;&lt;C&gt;1&lt;/C&gt;&lt;D xsi:type="xsd:double"&gt;195.862180700399&lt;/D&gt;&lt;/FQL&gt;&lt;FQL&gt;&lt;Q&gt;TW0001303006^FF_PTX_INC(ANN_R,2012,,,,USD)&lt;/Q&gt;&lt;R&gt;1&lt;/R&gt;&lt;C&gt;1&lt;/C&gt;&lt;D xsi:type="xsd:double"&gt;558.437506554052&lt;/D&gt;&lt;/FQL&gt;&lt;FQL&gt;&lt;Q&gt;TW0001303006^FF_TAX_CF(ANN_R,2013,,,,USD)&lt;/Q&gt;&lt;R&gt;1&lt;/R&gt;&lt;C&gt;1&lt;/C&gt;&lt;D xsi:type="xsd:double"&gt;6.57246621824428&lt;/D&gt;&lt;/FQL&gt;&lt;FQL&gt;&lt;Q&gt;TW0001303006^FF_PTX_INC(ANN_R,2013,,,,USD)&lt;/Q&gt;&lt;R&gt;1&lt;/R&gt;&lt;C&gt;1&lt;/C&gt;&lt;D xsi:type="xsd:double"&gt;614.222858178768&lt;/D&gt;&lt;/FQL&gt;&lt;FQL&gt;&lt;Q&gt;TW0001303006^FF_TAX_CF(ANN_R,2014,,,,USD)&lt;/Q&gt;&lt;R&gt;1&lt;/R&gt;&lt;C&gt;1&lt;/C&gt;&lt;D xsi:type="xsd:double"&gt;81.3028249401301&lt;/D&gt;&lt;/FQL&gt;&lt;FQL&gt;&lt;Q&gt;TW0001303006^FF_PTX_INC(ANN_R,2014,,,,USD)&lt;/Q&gt;&lt;R&gt;1&lt;/R&gt;&lt;C&gt;1&lt;/C&gt;&lt;D xsi:type="xsd:double"&gt;625.251145101786&lt;/D&gt;&lt;/FQL&gt;&lt;FQL&gt;&lt;Q&gt;TW0001303006^FF_TAX_CF(ANN_R,2015,,,,USD)&lt;/Q&gt;&lt;R&gt;1&lt;/R&gt;&lt;C&gt;1&lt;/C&gt;&lt;D xsi:type="xsd:double"&gt;98.90829302302&lt;/D&gt;&lt;/FQL&gt;&lt;FQL&gt;&lt;Q&gt;TW0001303006^FF_PTX_INC(ANN_R,2015,,,,USD)&lt;/Q&gt;&lt;R&gt;1&lt;/R&gt;&lt;C&gt;1&lt;/C&gt;&lt;D xsi:type="xsd:double"&gt;758.144260835618&lt;/D&gt;&lt;/FQL&gt;&lt;FQL&gt;&lt;Q&gt;TW0001303006^FF_TAX_CF(ANN_R,2016,,,,USD)&lt;/Q&gt;&lt;R&gt;1&lt;/R&gt;&lt;C&gt;1&lt;/C&gt;&lt;D xsi:type="xsd:double"&gt;85.1095678410307&lt;/D&gt;&lt;/FQL&gt;&lt;FQL&gt;&lt;Q&gt;TW0001303006^FF_PTX_INC(ANN_R,2016,,,,USD)&lt;/Q&gt;&lt;R&gt;1&lt;/R&gt;&lt;C&gt;1&lt;/C&gt;&lt;D xsi:type="xsd:double"&gt;814.759809197774&lt;/D&gt;&lt;/FQL&gt;&lt;FQL&gt;&lt;Q&gt;TW0001303006^FF_TAX_CF(ANN_R,2017,,,,USD)&lt;/Q&gt;&lt;R&gt;1&lt;/R&gt;&lt;C&gt;1&lt;/C&gt;&lt;D xsi:type="xsd:double"&gt;189.582910011604&lt;/D&gt;&lt;/FQL&gt;&lt;FQL&gt;&lt;Q&gt;TW0001303006^FF_PTX_INC(ANN_R,2017,,,,USD)&lt;/Q&gt;&lt;R&gt;1&lt;/R&gt;&lt;C&gt;1&lt;/C&gt;&lt;D xsi:type="xsd:double"&gt;1025.34453430295&lt;/D&gt;&lt;/FQL&gt;&lt;FQL&gt;&lt;Q&gt;TW0001303006^FF_TAX_CF(ANN_R,2018,,,,USD)&lt;/Q&gt;&lt;R&gt;1&lt;/R&gt;&lt;C&gt;1&lt;/C&gt;&lt;D xsi:type="xsd:double"&gt;236.945850698836&lt;/D&gt;&lt;/FQL&gt;&lt;FQL&gt;&lt;Q&gt;TW0001303006^FF_PTX_INC(ANN_R,2018,,,,USD)&lt;/Q&gt;&lt;R&gt;1&lt;/R&gt;&lt;C&gt;1&lt;/C&gt;&lt;D xsi:type="xsd:double"&gt;1172.14640650244&lt;/D&gt;&lt;/FQL&gt;&lt;FQL&gt;&lt;Q&gt;TW0001303006^FF_TAX_CF(ANN_R,2019,,,,USD)&lt;/Q&gt;&lt;R&gt;1&lt;/R&gt;&lt;C&gt;1&lt;/C&gt;&lt;D xsi:type="xsd:double"&gt;151.849809608385&lt;/D&gt;&lt;/FQL&gt;&lt;FQL&gt;&lt;Q&gt;TW0001303006^FF_PTX_INC(ANN_R,2019,,,,USD)&lt;/Q&gt;&lt;R&gt;1&lt;/R&gt;&lt;C&gt;1&lt;/C&gt;&lt;D xsi:type="xsd:double"&gt;480.393902859911&lt;/D&gt;&lt;/FQL&gt;&lt;FQL&gt;&lt;Q&gt;TW0001303006^FF_TAX_CF(ANN_R,2020,,,,USD)&lt;/Q&gt;&lt;R&gt;1&lt;/R&gt;&lt;C&gt;1&lt;/C&gt;&lt;D xsi:type="xsd:double"&gt;53.654842794586&lt;/D&gt;&lt;/FQL&gt;&lt;FQL&gt;&lt;Q&gt;TW0001303006^FF_PTX_INC(ANN_R,2020,,,,USD)&lt;/Q&gt;&lt;R&gt;1&lt;/R&gt;&lt;C&gt;1&lt;/C&gt;&lt;D xsi:type="xsd:double"&gt;808.11092801154&lt;/D&gt;&lt;/FQL&gt;&lt;FQL&gt;&lt;Q&gt;TW0002886009^FF_TAX_CF(ANN_R,2012,,,,USD)&lt;/Q&gt;&lt;R&gt;1&lt;/R&gt;&lt;C&gt;1&lt;/C&gt;&lt;D xsi:type="xsd:double"&gt;153.176252647456&lt;/D&gt;&lt;/FQL&gt;&lt;FQL&gt;&lt;Q&gt;TW0002886009^FF_PTX_INC(ANN_R,2012,,,,USD)&lt;/Q&gt;&lt;R&gt;1&lt;/R&gt;&lt;C&gt;1&lt;/C&gt;&lt;D xsi:type="xsd:double"&gt;848.424495262436&lt;/D&gt;&lt;/FQL&gt;&lt;FQL&gt;&lt;Q&gt;TW0002886009^FF_TAX_CF(ANN_R,2013,,,,USD)&lt;/Q&gt;&lt;R&gt;1&lt;/R&gt;&lt;C&gt;1&lt;/C&gt;&lt;D xsi:type="xsd:double"&gt;177.771230996221&lt;/D&gt;&lt;/FQL&gt;&lt;FQL&gt;&lt;Q&gt;TW0002886009^FF_PTX_INC(ANN_R,2013,,,,USD)&lt;/Q&gt;&lt;R&gt;1&lt;/R&gt;&lt;C&gt;1&lt;/C&gt;&lt;D xsi:type="xsd:double"&gt;902.805736870844&lt;/D&gt;&lt;/FQL&gt;&lt;FQL&gt;&lt;Q&gt;TW0002886009^FF_TAX_CF(ANN_R,2014,,,,USD)&lt;/Q&gt;&lt;R&gt;1&lt;/R&gt;&lt;C&gt;1&lt;/C&gt;&lt;D xsi:type="xsd:double"&gt;71.6185720274895&lt;/D&gt;&lt;/FQL&gt;&lt;FQL&gt;&lt;Q&gt;TW0002886009^FF_PTX_INC(ANN_R,2014,,,,USD)&lt;/Q&gt;&lt;R&gt;1&lt;/R&gt;&lt;C&gt;1&lt;/C&gt;&lt;D xsi:type="xsd:double"&gt;1160.816196413&lt;/D&gt;&lt;/FQL&gt;&lt;FQL&gt;&lt;Q&gt;TW0002886009^FF_TAX_CF(ANN_R,2015,,,,USD)&lt;/Q&gt;&lt;R&gt;1&lt;/R&gt;&lt;C&gt;1&lt;/C&gt;&lt;D xsi:type="xsd:double"&gt;125.883794490427&lt;/D&gt;&lt;/FQL&gt;&lt;FQL&gt;&lt;Q&gt;TW0002886009^FF_PTX_INC(ANN_R,2015,,,,USD)&lt;/Q&gt;&lt;R&gt;1&lt;/R&gt;&lt;C&gt;1&lt;/C&gt;&lt;D xsi:type="xsd:double"&gt;1097.93854609856&lt;/D&gt;&lt;/FQL&gt;&lt;FQL&gt;&lt;Q&gt;TW0002886009^FF_TAX_CF(ANN_R,2016,,,,USD)&lt;/Q&gt;&lt;R&gt;1&lt;/R&gt;&lt;C&gt;1&lt;/C&gt;&lt;D xsi:type="xsd:double"&gt;140.369337307066&lt;/D&gt;&lt;/FQL&gt;&lt;FQL&gt;&lt;Q&gt;TW0002886009^FF_PTX_INC(ANN_R,2016,,,,USD)&lt;/Q&gt;&lt;R&gt;1&lt;/R&gt;&lt;C&gt;1&lt;/C&gt;&lt;D xsi:type="xsd:double"&gt;858.524795501819&lt;/D&gt;&lt;/FQL&gt;&lt;FQL&gt;&lt;Q&gt;TW0002886009^FF_TAX_CF(ANN_R,2017,,,,USD)&lt;/Q&gt;&lt;R&gt;1&lt;/R&gt;&lt;C&gt;1&lt;/C&gt;&lt;D xsi:type="xsd:double"&gt;107.970326727256&lt;/D&gt;&lt;/FQL&gt;&lt;FQL&gt;&lt;Q&gt;TW0002886009^FF_PTX_INC(ANN_R,2017,,,,USD)&lt;/Q&gt;&lt;R&gt;1&lt;/R&gt;&lt;C&gt;1&lt;/C&gt;&lt;D xsi:type="xsd:double"&gt;955.493822111428&lt;/D&gt;&lt;/FQL&gt;&lt;FQL&gt;&lt;Q&gt;TW0002886009^FF_TAX_CF(ANN_R,2018,,,,USD)&lt;/Q&gt;&lt;R&gt;1&lt;/R&gt;&lt;C&gt;1&lt;/C&gt;&lt;D xsi:type="xsd:double"&gt;52.8691217279434&lt;/D&gt;&lt;/FQL&gt;&lt;FQL&gt;&lt;Q&gt;TW0002886009^FF_PTX_INC(ANN_R,2018,,,,USD)&lt;/Q&gt;&lt;R&gt;1&lt;/R&gt;&lt;C&gt;1&lt;/C&gt;&lt;D xsi:type="xsd:double"&gt;1020.73780975943&lt;/D&gt;&lt;/FQL&gt;&lt;FQL&gt;&lt;Q&gt;TW0002886009^FF_TAX_CF(ANN_R,2019,,,,USD)&lt;/Q&gt;&lt;R&gt;1&lt;/R&gt;&lt;C&gt;1&lt;/C&gt;&lt;D xsi:type="xsd:double"&gt;81.0016678663343&lt;/D&gt;&lt;/FQL&gt;&lt;FQL&gt;&lt;Q&gt;TW0002886009^FF_PTX_INC(ANN_R,2019,,,,USD)&lt;/Q&gt;&lt;R&gt;1&lt;/R&gt;&lt;C&gt;1&lt;/C&gt;&lt;D xsi:type="xsd:double"&gt;1087.34937559403&lt;/D&gt;&lt;/FQL&gt;&lt;FQL&gt;&lt;Q&gt;TW0002886009^FF_TAX_CF(ANN_R,2020,,,,USD)&lt;/Q&gt;&lt;R&gt;1&lt;/R&gt;&lt;C&gt;1&lt;/C&gt;&lt;D xsi:type="xsd:double"&gt;62.6247636946589&lt;/D&gt;&lt;/FQL&gt;&lt;FQL&gt;&lt;Q&gt;TW0002886009^FF_PTX_INC(ANN_R,2020,,,,USD)&lt;/Q&gt;&lt;R&gt;1&lt;/R&gt;&lt;C&gt;1&lt;/C&gt;&lt;D xsi:type="xsd:double"&gt;996.79915667684&lt;/D&gt;&lt;/FQL&gt;&lt;FQL&gt;&lt;Q&gt;TW0002454006^FF_TAX_CF(ANN_R,2012,,,,USD)&lt;/Q&gt;&lt;R&gt;1&lt;/R&gt;&lt;C&gt;1&lt;/C&gt;&lt;D xsi:type="xsd:double"&gt;20.6186443944275&lt;/D&gt;&lt;/FQL&gt;&lt;FQL&gt;&lt;Q&gt;TW0002454006^FF_PTX_INC(ANN_R,2012,,,,USD)&lt;/Q&gt;&lt;R&gt;1&lt;/R&gt;&lt;C&gt;1&lt;/C&gt;&lt;D xsi:type="xsd:double"&gt;521.422618397947&lt;/D&gt;&lt;/FQL&gt;&lt;FQL&gt;&lt;Q&gt;TW0002454006^FF_TAX_CF(ANN_R,2013,,,,USD)&lt;/Q&gt;&lt;R&gt;1&lt;/R&gt;&lt;C&gt;1&lt;/C&gt;&lt;D xsi:type="xsd:double"&gt;31.7633880829699&lt;/D&gt;&lt;/FQL&gt;&lt;FQL&gt;&lt;Q&gt;TW0002454006^FF_PTX_INC(ANN_R,2013,,,,USD)&lt;/Q&gt;&lt;R&gt;1&lt;/R&gt;&lt;C&gt;1&lt;/C&gt;&lt;D xsi:type="xsd:double"&gt;923.002259583469&lt;/D&gt;&lt;/FQL&gt;&lt;FQL&gt;&lt;Q&gt;TW0002454006^FF_TAX_CF(ANN_R,2014,,,,USD)&lt;/Q&gt;&lt;R&gt;1&lt;/R&gt;&lt;C&gt;1&lt;/C&gt;&lt;D xsi:type="xsd:double"&gt;181.11955991976&lt;/D&gt;&lt;/FQL&gt;&lt;FQL&gt;&lt;Q&gt;TW0002454006^FF_PTX_INC(ANN_R,2014,,,,USD)&lt;/Q&gt;&lt;R&gt;1&lt;/R&gt;&lt;C&gt;1&lt;/C&gt;&lt;D xsi:type="xsd:double"&gt;1695.06811973611&lt;/D&gt;&lt;/FQL&gt;&lt;FQL&gt;&lt;Q&gt;TW0002454006^FF_TAX_CF(ANN_R,2015,,,,USD)&lt;/Q&gt;&lt;R&gt;1&lt;/R&gt;&lt;C&gt;1&lt;/C&gt;&lt;D xsi:type="xsd:double"&gt;243.529054885596&lt;/D&gt;&lt;/FQL&gt;&lt;FQL&gt;&lt;Q&gt;TW0002454006^FF_PTX_INC(ANN_R,2015,,,,USD)&lt;/Q&gt;&lt;R&gt;1&lt;/R&gt;&lt;C&gt;1&lt;/C&gt;&lt;D xsi:type="xsd:double"&gt;904.149065689981&lt;/D&gt;&lt;/FQL&gt;&lt;FQL&gt;&lt;Q&gt;TW0002454006^FF_TAX_CF(ANN_R,2016,,,,USD)&lt;/Q&gt;&lt;R&gt;1&lt;/R&gt;&lt;C&gt;1&lt;/C&gt;&lt;D xsi:type="xsd:double"&gt;69.1001995691378&lt;/D&gt;&lt;/FQL&gt;&lt;FQL&gt;&lt;Q&gt;TW0002454006^FF_PTX_INC(ANN_R,2016,,,,USD)&lt;/Q&gt;&lt;R&gt;1&lt;/R&gt;&lt;C&gt;1&lt;/C&gt;&lt;D xsi:type="xsd:double"&gt;823.134329073653&lt;/D&gt;&lt;/FQL&gt;&lt;FQL&gt;&lt;Q&gt;TW0002454006^FF_TAX_CF(ANN_R,2017,,,,USD)&lt;/Q&gt;&lt;R&gt;1&lt;/R&gt;&lt;C&gt;1&lt;/C&gt;&lt;D xsi:type="xsd:double"&gt;151.242473600551&lt;/D&gt;&lt;/FQL&gt;&lt;FQL&gt;&lt;Q&gt;TW0002454006^FF_PTX_INC(ANN_R,2017,,,,USD)&lt;/Q&gt;&lt;R&gt;1&lt;/R&gt;&lt;C&gt;1&lt;/C&gt;&lt;D xsi:type="xsd:double"&gt;892.928160984032&lt;/D&gt;&lt;/FQL&gt;&lt;FQL&gt;&lt;Q&gt;TW0002454006^FF_TAX_CF(ANN_R,2018,,,,USD)&lt;/Q&gt;&lt;R&gt;1&lt;/R&gt;&lt;C&gt;1&lt;/C&gt;&lt;D xsi:type="xsd:double"&gt;94.7955516618714&lt;/D&gt;&lt;/FQL&gt;&lt;FQL&gt;&lt;Q&gt;TW0002454006^FF_PTX_INC(ANN_R,2018,,,,USD)&lt;/Q&gt;&lt;R&gt;1&lt;/R&gt;&lt;C&gt;1&lt;/C&gt;&lt;D xsi:type="xsd:double"&gt;773.692923464365&lt;/D&gt;&lt;/FQL&gt;&lt;FQL&gt;&lt;Q&gt;TW0002454006^FF_TAX_CF(ANN_R,2019,,,,USD)&lt;/Q&gt;&lt;R&gt;1&lt;/R&gt;&lt;C&gt;1&lt;/C&gt;&lt;D xsi:type="xsd:double"&gt;99.4057811100781&lt;/D&gt;&lt;/FQL&gt;&lt;FQL&gt;&lt;Q&gt;TW0002454006^FF_PTX_INC(ANN_R,2019,,,,USD)&lt;/Q&gt;&lt;R&gt;1&lt;/R&gt;&lt;C&gt;1&lt;/C&gt;&lt;D xsi:type="xsd:double"&gt;876.661662431136&lt;/D&gt;&lt;/FQL&gt;&lt;FQL&gt;&lt;Q&gt;TW0002454006^FF_TAX_CF(ANN_R,2020,,,,USD)&lt;/Q&gt;&lt;R&gt;1&lt;/R&gt;&lt;C&gt;1&lt;/C&gt;&lt;D xsi:type="xsd:double"&gt;118.764721011408&lt;/D&gt;&lt;/FQL&gt;&lt;FQL&gt;&lt;Q&gt;TW0002454006^FF_PTX_INC(ANN_R,2020,,,,USD)&lt;/Q&gt;&lt;R&gt;1&lt;/R&gt;&lt;C&gt;1&lt;/C&gt;&lt;D xsi:type="xsd:double"&gt;1604.08934305464&lt;/D&gt;&lt;/FQL&gt;&lt;FQL&gt;&lt;Q&gt;TW0002317005^FF_TAX_CF(ANN_R,2012,,,,USD)&lt;/Q&gt;&lt;R&gt;1&lt;/R&gt;&lt;C&gt;1&lt;/C&gt;&lt;D xsi:type="xsd:double"&gt;834.84842476324&lt;/D&gt;&lt;/FQL&gt;&lt;FQL&gt;&lt;Q&gt;TW0002317005^FF_PTX_INC(ANN_R,2012,,,,USD)&lt;/Q&gt;&lt;R&gt;1&lt;/R&gt;&lt;C&gt;1&lt;/C&gt;&lt;D xsi:type="xsd:double"&gt;3908.79823808684&lt;/D&gt;&lt;/FQL&gt;&lt;FQL&gt;&lt;Q&gt;TW0002317005^FF_TAX_CF(ANN_R,2013,,,,USD)&lt;/Q&gt;&lt;R&gt;1&lt;/R&gt;&lt;C&gt;1&lt;/C&gt;&lt;D xsi:type="xsd:double"&gt;902.406461207382&lt;/D&gt;&lt;/FQL&gt;&lt;FQL&gt;&lt;Q&gt;TW0002317005^FF_PTX_INC(ANN_R,2013,,,,USD)&lt;/Q&gt;&lt;R&gt;1&lt;/R&gt;&lt;C&gt;1&lt;/C&gt;&lt;D xsi:type="xsd:double"&gt;4428.97892508023&lt;/D&gt;&lt;/FQL&gt;&lt;FQL&gt;&lt;Q&gt;TW0002317005^FF_TAX_CF(ANN_R,2014,,,,USD)&lt;/Q&gt;&lt;R&gt;1&lt;/R&gt;&lt;C&gt;1&lt;/C&gt;&lt;D xsi:type="xsd:double"&gt;1148.2027493725&lt;/D&gt;&lt;/FQL&gt;&lt;FQL&gt;&lt;Q&gt;TW0002317005^FF_PTX_INC(ANN_R,2014,,,,USD)&lt;/Q&gt;&lt;R&gt;1&lt;/R&gt;&lt;C&gt;1&lt;/C&gt;&lt;D xsi:type="xsd:double"&gt;5647.59738883169&lt;/D&gt;&lt;/FQL&gt;&lt;FQL&gt;&lt;Q&gt;TW0002317005^FF_TAX_CF(ANN_R,2015,,,,USD)&lt;/Q&gt;&lt;R&gt;1&lt;/R&gt;&lt;C&gt;1&lt;/C&gt;&lt;D xsi:type="xsd:double"&gt;1457.42321978024&lt;/D&gt;&lt;/FQL&gt;&lt;FQL&gt;&lt;Q&gt;TW0002317005^FF_PTX_INC(ANN_R,2015,,,,USD)&lt;/Q&gt;&lt;R&gt;1&lt;/R&gt;&lt;C&gt;1&lt;/C&gt;&lt;D xsi:type="xsd:double"&gt;6113.54589698258&lt;/D&gt;&lt;/FQL&gt;&lt;FQL&gt;&lt;Q&gt;TW0002317005^FF_TAX_CF(ANN_R,2016,,,,USD)&lt;/Q&gt;&lt;R&gt;1&lt;/R&gt;&lt;C&gt;1&lt;/C&gt;&lt;D xsi:type="xsd:double"&gt;1300.19685282843&lt;/D&gt;&lt;/FQL&gt;&lt;FQL&gt;&lt;Q&gt;TW0002317005^FF_PTX_INC(ANN_R,2016,,,,USD)&lt;/Q&gt;&lt;R&gt;1&lt;/R&gt;&lt;C&gt;1&lt;/C&gt;&lt;D xsi:type="xsd:double"&gt;6112.16670292019&lt;/D&gt;&lt;/FQL&gt;&lt;FQL&gt;&lt;Q&gt;TW0002317005^FF_TAX_CF(ANN_R,2017,,,,USD)&lt;/Q&gt;&lt;R&gt;1&lt;/R&gt;&lt;C&gt;1&lt;/C&gt;&lt;D xsi:type="xsd:double"&gt;1316.26091994513&lt;/D&gt;&lt;/FQL&gt;&lt;FQL&gt;&lt;Q&gt;TW0002317005^FF_PTX_INC(ANN_R,2017,,,,USD)&lt;/Q&gt;&lt;R&gt;1&lt;/R&gt;&lt;C&gt;1&lt;/C&gt;&lt;D xsi:type="xsd:double"&gt;5655.50757264398&lt;/D&gt;&lt;/FQL&gt;&lt;FQL&gt;&lt;Q&gt;TW0002317005^FF_TAX_CF(ANN_R,2018,,,,USD)&lt;/Q&gt;&lt;R&gt;1&lt;/R&gt;&lt;C&gt;1&lt;/C&gt;&lt;D xsi:type="xsd:double"&gt;1397.51221365941&lt;/D&gt;&lt;/FQL&gt;&lt;FQL&gt;&lt;Q&gt;TW0002317005^FF_PTX_INC(ANN_R,2018,,,,USD)&lt;/Q&gt;&lt;R&gt;1&lt;/R&gt;&lt;C&gt;1&lt;/C&gt;&lt;D xsi:type="xsd:double"&gt;5107.69256887662&lt;/D&gt;&lt;/FQL&gt;&lt;FQL&gt;&lt;Q&gt;TW0002317005^FF_TAX_CF(ANN_R,2019,,,,USD)&lt;/Q&gt;&lt;R&gt;1&lt;/R&gt;&lt;C&gt;1&lt;/C&gt;&lt;D xsi:type="xsd:double"&gt;1446.6980481258&lt;/D&gt;&lt;/FQL&gt;&lt;FQL&gt;&lt;Q&gt;TW0002317005^FF_PTX_INC(ANN_R,2019,,,,USD)&lt;/Q&gt;&lt;R&gt;1&lt;/R&gt;&lt;C&gt;1&lt;/C&gt;&lt;D xsi:type="xsd:double"&gt;4666.16799150422&lt;/D&gt;&lt;/FQL&gt;&lt;FQL&gt;&lt;Q&gt;TW0002317005^FF_TAX_CF(ANN_R,2020,,,,USD)&lt;/Q&gt;&lt;R&gt;1&lt;/R&gt;&lt;C&gt;1&lt;/C&gt;&lt;D xsi:type="xsd:double"&gt;895.765885535385&lt;/D&gt;&lt;/FQL&gt;&lt;FQL&gt;&lt;Q&gt;TW0002317005^FF_PTX_INC(ANN_R,2020,,,,USD)&lt;/Q&gt;&lt;R&gt;1&lt;/R&gt;&lt;C&gt;1&lt;/C&gt;&lt;D xsi:type="xsd:double"&gt;4674.78474755066&lt;/D&gt;&lt;/FQL&gt;&lt;FQL&gt;&lt;Q&gt;TW0002881000^FF_TAX_CF(ANN_R,2012,,,,USD)&lt;/Q&gt;&lt;R&gt;0&lt;/R&gt;&lt;C&gt;0&lt;/C&gt;&lt;/FQL&gt;&lt;FQL&gt;&lt;Q&gt;TW0002881000^FF_PTX_INC(ANN_R,2012,,,,USD)&lt;/Q&gt;&lt;R&gt;1&lt;/R&gt;&lt;C&gt;1&lt;/C&gt;&lt;D xsi:type="xsd:double"&gt;1119.63143339772&lt;/D&gt;&lt;/FQL&gt;&lt;FQL&gt;&lt;Q&gt;TW0002881000^FF_TAX_CF(ANN_R,2013,,,,USD)&lt;/Q&gt;&lt;R&gt;1&lt;/R&gt;&lt;C&gt;1&lt;/C&gt;&lt;D xsi:type="xsd:double"&gt;205.275498981971&lt;/D&gt;&lt;/FQL&gt;&lt;FQL&gt;&lt;Q&gt;TW0002881000^FF_PTX_INC(ANN_R,2013,,,,USD)&lt;/Q&gt;&lt;R&gt;1&lt;/R&gt;&lt;C&gt;1&lt;/C&gt;&lt;D xsi:type="xsd:double"&gt;1273.46862100757&lt;/D&gt;&lt;/FQL&gt;&lt;FQL&gt;&lt;Q&gt;TW0002881000^FF_TAX_CF(ANN_R,2014,,,,USD)&lt;/Q&gt;&lt;R&gt;1&lt;/R&gt;&lt;C&gt;1&lt;/C&gt;&lt;D xsi:type="xsd:double"&gt;219.721833392411&lt;/D&gt;&lt;/FQL&gt;&lt;FQL&gt;&lt;Q&gt;TW0002881000^FF_PTX_INC(ANN_R,2014,,,,USD)&lt;/Q&gt;&lt;R&gt;1&lt;/R&gt;&lt;C&gt;1&lt;/C&gt;&lt;D xsi:type="xsd:double"&gt;2350.39505033393&lt;/D&gt;&lt;/FQL&gt;&lt;FQL&gt;&lt;Q&gt;TW0002881000^FF_TAX_CF(ANN_R,2015,,,,USD)&lt;/Q&gt;&lt;R&gt;1&lt;/R&gt;&lt;C&gt;1&lt;/C&gt;&lt;D xsi:type="xsd:double"&gt;212.013285238892&lt;/D&gt;&lt;/FQL&gt;&lt;FQL&gt;&lt;Q&gt;TW0002881000^FF_PTX_INC(ANN_R,2015,,,,USD)&lt;/Q&gt;&lt;R&gt;1&lt;/R&gt;&lt;C&gt;1&lt;/C&gt;&lt;D xsi:type="xsd:double"&gt;2414.79068943536&lt;/D&gt;&lt;/FQL&gt;&lt;FQL&gt;&lt;Q&gt;TW0002881000^FF_TAX_CF(ANN_R,2016,,,,USD)&lt;/Q&gt;&lt;R&gt;1&lt;/R&gt;&lt;C&gt;1&lt;/C&gt;&lt;D xsi:type="xsd:double"&gt;178.299895440554&lt;/D&gt;&lt;/FQL&gt;&lt;FQL&gt;&lt;Q&gt;TW0002881000^FF_PTX_INC(ANN_R,2016,,,,USD)&lt;/Q&gt;&lt;R&gt;1&lt;/R&gt;&lt;C&gt;1&lt;/C&gt;&lt;D xsi:type="xsd:double"&gt;1651.04993428208&lt;/D&gt;&lt;/FQL&gt;&lt;FQL&gt;&lt;Q&gt;TW0002881000^FF_TAX_CF(ANN_R,2017,,,,USD)&lt;/Q&gt;&lt;R&gt;1&lt;/R&gt;&lt;C&gt;1&lt;/C&gt;&lt;D xsi:type="xsd:double"&gt;321.725704814851&lt;/D&gt;&lt;/FQL&gt;&lt;FQL&gt;&lt;Q&gt;TW0002881000^FF_PTX_INC(ANN_R,2017,,,,USD)&lt;/Q&gt;&lt;R&gt;1&lt;/R&gt;&lt;C&gt;1&lt;/C&gt;&lt;D xsi:type="xsd:double"&gt;1885.39373804381&lt;/D&gt;&lt;/FQL&gt;&lt;FQL&gt;&lt;Q&gt;TW0002881000^FF_TAX_CF(ANN_R,2018,,,,USD)&lt;/Q&gt;&lt;R&gt;1&lt;/R&gt;&lt;C&gt;1&lt;/C&gt;&lt;D xsi:type="xsd:double"&gt;449.620535019502&lt;/D&gt;&lt;/FQL&gt;&lt;FQL&gt;&lt;Q&gt;TW0002881000^FF_PTX_INC(ANN_R,2018,,,,USD)&lt;/Q&gt;&lt;R&gt;1&lt;/R&gt;&lt;C&gt;1&lt;/C&gt;&lt;D xsi:type="xsd:double"&gt;1852.25553921166&lt;/D&gt;&lt;/FQL&gt;&lt;FQL&gt;&lt;Q&gt;TW0002881000^FF_TAX_CF(ANN_R,2019,,,,USD)&lt;/Q&gt;&lt;R&gt;1&lt;/R&gt;&lt;C&gt;1&lt;/C&gt;&lt;D xsi:type="xsd:double"&gt;171.05427327998&lt;/D&gt;&lt;/FQL&gt;&lt;FQL&gt;&lt;Q&gt;TW0002881000^FF_PTX_INC(ANN_R,2019,,,,USD)&lt;/Q&gt;&lt;R&gt;1&lt;/R&gt;&lt;C&gt;1&lt;/C&gt;&lt;D xsi:type="xsd:double"&gt;2107.19088607706&lt;/D&gt;&lt;/FQL&gt;&lt;FQL&gt;&lt;Q&gt;TW0002881000^FF_TAX_CF(ANN_R,2020,,,,USD)&lt;/Q&gt;&lt;R&gt;1&lt;/R&gt;&lt;C&gt;1&lt;/C&gt;&lt;D xsi:type="xsd:double"&gt;213.691150864769&lt;/D&gt;&lt;/FQL&gt;&lt;FQL&gt;&lt;Q&gt;TW0002881000^FF_PTX_INC(ANN_R,2020,,,,USD)&lt;/Q&gt;&lt;R&gt;1&lt;/R&gt;&lt;C&gt;1&lt;/C&gt;&lt;D xsi:type="xsd:double"&gt;3475.01174897958&lt;/D&gt;&lt;/FQL&gt;&lt;FQL&gt;&lt;Q&gt;TW0001301000^FF_TAX_CF(ANN_R,2012,,,,USD)&lt;/Q&gt;&lt;R&gt;1&lt;/R&gt;&lt;C&gt;1&lt;/C&gt;&lt;D xsi:type="xsd:double"&gt;73.5643052431047&lt;/D&gt;&lt;/FQL&gt;&lt;FQL&gt;&lt;Q&gt;TW0001301000^FF_PTX_INC(ANN_R,2012,,,,USD)&lt;/Q&gt;&lt;R&gt;1&lt;/R&gt;&lt;C&gt;1&lt;/C&gt;&lt;D xsi:type="xsd:double"&gt;574.611561402351&lt;/D&gt;&lt;/FQL&gt;&lt;FQL&gt;&lt;Q&gt;TW0001301000^FF_TAX_CF(ANN_R,2013,,,,USD)&lt;/Q&gt;&lt;R&gt;1&lt;/R&gt;&lt;C&gt;1&lt;/C&gt;&lt;D xsi:type="xsd:double"&gt;8.11909929620102&lt;/D&gt;&lt;/FQL&gt;&lt;FQL&gt;&lt;Q&gt;TW0001301000^FF_PTX_INC(ANN_R,2013,,,,USD)&lt;/Q&gt;&lt;R&gt;1&lt;/R&gt;&lt;C&gt;1&lt;/C&gt;&lt;D xsi:type="xsd:double"&gt;780.442182744362&lt;/D&gt;&lt;/FQL&gt;&lt;FQL&gt;&lt;Q&gt;TW0001301000^FF_TAX_CF(ANN_R,2014,,,,USD)&lt;/Q&gt;&lt;R&gt;1&lt;/R&gt;&lt;C&gt;1&lt;/C&gt;&lt;D xsi:type="xsd:double"&gt;23.09094911322&lt;/D&gt;&lt;/FQL&gt;&lt;FQL&gt;&lt;Q&gt;TW0001301000^FF_PTX_INC(ANN_R,2014,,,,USD)&lt;/Q&gt;&lt;R&gt;1&lt;/R&gt;&lt;C&gt;1&lt;/C&gt;&lt;D xsi:type="xsd:double"&gt;678.197111058041&lt;/D&gt;&lt;/FQL&gt;&lt;FQL&gt;&lt;Q&gt;TW0001301000^FF_TAX_CF(ANN_R,2015,,,,USD)&lt;/Q&gt;&lt;R&gt;1&lt;/R&gt;&lt;C&gt;1&lt;/C&gt;&lt;D xsi:type="xsd:double"&gt;3.44746343156695&lt;/D&gt;&lt;/FQL&gt;&lt;FQL&gt;&lt;Q&gt;TW0001301000^FF_PTX_INC(ANN_R,2015,,,,USD)&lt;/Q&gt;&lt;R&gt;1&lt;/R&gt;&lt;C&gt;1&lt;/C&gt;&lt;D xsi:type="xsd:double"&gt;1105.19081296551&lt;/D&gt;&lt;/FQL&gt;&lt;FQL&gt;&lt;Q&gt;TW0001301000^FF_TAX_CF(ANN_R,2016,,,,USD)&lt;/Q&gt;&lt;R&gt;1&lt;/R&gt;&lt;C&gt;1&lt;/C&gt;&lt;D xsi:type="xsd:double"&gt;120.257249624999&lt;/D&gt;&lt;/FQL&gt;&lt;FQL&gt;&lt;Q&gt;TW0001301000^FF_PTX_INC(ANN_R,2016,,,,USD)&lt;/Q&gt;&lt;R&gt;1&lt;/R&gt;&lt;C&gt;1&lt;/C&gt;&lt;D xsi:type="xsd:double"&gt;1358.53818887101&lt;/D&gt;&lt;/FQL&gt;&lt;FQL&gt;&lt;Q&gt;TW0001301000^FF_TAX_CF(ANN_R,2017,,,,USD)&lt;/Q&gt;&lt;R&gt;1&lt;/R&gt;&lt;C&gt;1&lt;/C&gt;&lt;D xsi:type="xsd:double"&gt;56.5393079006597&lt;/D&gt;&lt;/FQL&gt;&lt;FQL&gt;&lt;Q&gt;TW0001301000^FF_PTX_INC(ANN_R,2017,,,,USD)&lt;/Q&gt;&lt;R&gt;1&lt;/R&gt;&lt;C&gt;1&lt;/C&gt;&lt;D xsi:type="xsd:double"&gt;1804.71568687277&lt;/D&gt;&lt;/FQL&gt;&lt;FQL&gt;&lt;Q&gt;TW0001301000^FF_TAX_CF(ANN_R,2018,,,,USD)&lt;/Q&gt;&lt;R&gt;1&lt;/R&gt;&lt;C&gt;1&lt;/C&gt;&lt;D xsi:type="xsd:double"&gt;171.847958914049&lt;/D&gt;&lt;/FQL&gt;&lt;FQL&gt;&lt;Q&gt;TW0001301000^FF_PTX_INC(ANN_R,2018,,,,USD)&lt;/Q&gt;&lt;R&gt;1&lt;/R&gt;&lt;C&gt;1&lt;/C&gt;&lt;D xsi:type="xsd:double"&gt;1094.78996465823&lt;/D&gt;&lt;/FQL&gt;&lt;FQL&gt;&lt;Q&gt;TW0001301000^FF_TAX_CF(ANN_R,2019,,,,USD)&lt;/Q&gt;&lt;R&gt;1&lt;/R&gt;&lt;C&gt;1&lt;/C&gt;&lt;D xsi:type="xsd:double"&gt;232.397651188299&lt;/D&gt;&lt;/FQL&gt;&lt;FQL&gt;&lt;Q&gt;TW0001301000^FF_PTX_INC(ANN_R,2019,,,,USD)&lt;/Q&gt;&lt;R&gt;1&lt;/R&gt;&lt;C&gt;1&lt;/C&gt;&lt;D xsi:type="xsd:double"&gt;889.11760726735&lt;/D&gt;&lt;/FQL&gt;&lt;FQL&gt;&lt;Q&gt;TW0001301000^FF_TAX_CF(ANN_R,2020,,,,USD)&lt;/Q&gt;&lt;R&gt;1&lt;/R&gt;&lt;C&gt;1&lt;/C&gt;&lt;D xsi:type="xsd:double"&gt;77.1050820956603&lt;/D&gt;&lt;/FQL&gt;&lt;FQL&gt;&lt;Q&gt;TW0001301000^FF_PTX_INC(ANN_R,2020,,,,USD)&lt;/Q&gt;&lt;R&gt;1&lt;/R&gt;&lt;C&gt;1&lt;/C&gt;&lt;D xsi:type="xsd:double"&gt;643.711838430185&lt;/D&gt;&lt;/FQL&gt;&lt;FQL&gt;&lt;Q&gt;TW0001326007^FF_TAX_CF(ANN_R,2012,,,,USD)&lt;/Q&gt;&lt;R&gt;1&lt;/R&gt;&lt;C&gt;1&lt;/C&gt;&lt;D xsi:type="xsd:double"&gt;91.2971304189004&lt;/D&gt;&lt;/FQL&gt;&lt;FQL&gt;&lt;Q&gt;TW0001326007^FF_PTX_INC(ANN_R,2012,,,,USD)&lt;/Q&gt;&lt;R&gt;1&lt;/R&gt;&lt;C&gt;1&lt;/C&gt;&lt;D xsi:type="xsd:double"&gt;216.135862693939&lt;/D&gt;&lt;/FQL&gt;&lt;FQL&gt;&lt;Q&gt;TW0001326007^FF_TAX_CF(ANN_R,2013,,,,USD)&lt;/Q&gt;&lt;R&gt;1&lt;/R&gt;&lt;C&gt;1&lt;/C&gt;&lt;D xsi:type="xsd:double"&gt;31.8795557049103&lt;/D&gt;&lt;/FQL&gt;&lt;FQL&gt;&lt;Q&gt;TW0001326007^FF_PTX_INC(ANN_R,2013,,,,USD)&lt;/Q&gt;&lt;R&gt;1&lt;/R&gt;&lt;C&gt;1&lt;/C&gt;&lt;D xsi:type="xsd:double"&gt;713.92173192206&lt;/D&gt;&lt;/FQL&gt;&lt;FQL&gt;&lt;Q&gt;TW0001326007^FF_TAX_CF(ANN_R,2014,,,,USD)&lt;/Q&gt;&lt;R&gt;1&lt;/R&gt;&lt;C&gt;1&lt;/C&gt;&lt;D xsi:type="xsd:double"&gt;97.2061869075894&lt;/D&gt;&lt;/FQL&gt;&lt;FQL&gt;&lt;Q&gt;TW0001326007^FF_PTX_INC(ANN_R,2014,,,,USD)&lt;/Q&gt;&lt;R&gt;1&lt;/R&gt;&lt;C&gt;1&lt;/C&gt;&lt;D xsi:type="xsd:double"&gt;368.262408089116&lt;/D&gt;&lt;/FQL&gt;&lt;FQL&gt;&lt;Q&gt;TW0001326007^FF_TAX_CF(ANN_R,2015,,,,USD)&lt;/Q&gt;&lt;R&gt;1&lt;/R&gt;&lt;C&gt;1&lt;/C&gt;&lt;D xsi:type="xsd:double"&gt;33.4692199363709&lt;/D&gt;&lt;/FQL&gt;&lt;FQL&gt;&lt;Q&gt;TW0001326007^FF_PTX_INC(ANN_R,2015,,,,USD)&lt;/Q&gt;&lt;R&gt;1&lt;/R&gt;&lt;C&gt;1&lt;/C&gt;&lt;D xsi:type="xsd:double"&gt;749.333800080508&lt;/D&gt;&lt;/FQL&gt;&lt;FQL&gt;&lt;Q&gt;TW0001326007^FF_TAX_CF(ANN_R,2016,,,,USD)&lt;/Q&gt;&lt;R&gt;1&lt;/R&gt;&lt;C&gt;1&lt;/C&gt;&lt;D xsi:type="xsd:double"&gt;158.59905331864&lt;/D&gt;&lt;/FQL&gt;&lt;FQL&gt;&lt;Q&gt;TW0001326007^FF_PTX_INC(ANN_R,2016,,,,USD)&lt;/Q&gt;&lt;R&gt;1&lt;/R&gt;&lt;C&gt;1&lt;/C&gt;&lt;D xsi:type="xsd:double"&gt;1105.52142770304&lt;/D&gt;&lt;/FQL&gt;&lt;FQL&gt;&lt;Q&gt;TW0001326007^FF_TAX_CF(ANN_R,2017,,,,USD)&lt;/Q&gt;&lt;R&gt;1&lt;/R&gt;&lt;C&gt;1&lt;/C&gt;&lt;D xsi:type="xsd:double"&gt;210.969104333013&lt;/D&gt;&lt;/FQL&gt;&lt;FQL&gt;&lt;Q&gt;TW0001326007^FF_PTX_INC(ANN_R,2017,,,,USD)&lt;/Q&gt;&lt;R&gt;1&lt;/R&gt;&lt;C&gt;1&lt;/C&gt;&lt;D xsi:type="xsd:double"&gt;2192.66731180968&lt;/D&gt;&lt;/FQL&gt;&lt;FQL&gt;&lt;Q&gt;TW0001326007^FF_TAX_CF(ANN_R,2018,,,,USD)&lt;/Q&gt;&lt;R&gt;1&lt;/R&gt;&lt;C&gt;1&lt;/C&gt;&lt;D xsi:type="xsd:double"&gt;244.730038277216&lt;/D&gt;&lt;/FQL&gt;&lt;FQL&gt;&lt;Q&gt;TW0001326007^FF_PTX_INC(ANN_R,2018,,,,USD)&lt;/Q&gt;&lt;R&gt;1&lt;/R&gt;&lt;C&gt;1&lt;/C&gt;&lt;D xsi:type="xsd:double"&gt;1556.24947669414&lt;/D&gt;&lt;/FQL&gt;&lt;FQL&gt;&lt;Q&gt;TW0001326007^FF_TAX_CF(ANN_R,2019,,,,USD)&lt;/Q&gt;&lt;R&gt;1&lt;/R&gt;&lt;C&gt;1&lt;/C&gt;&lt;D xsi:type="xsd:double"&gt;231.289045668617&lt;/D&gt;&lt;/FQL&gt;&lt;FQL&gt;&lt;Q&gt;TW0001326007^FF_PTX_INC(ANN_R,2019,,,,USD)&lt;/Q&gt;&lt;R&gt;1&lt;/R&gt;&lt;C&gt;1&lt;/C&gt;&lt;D xsi:type="xsd:double"&gt;902.264174199849&lt;/D&gt;&lt;/FQL&gt;&lt;FQL&gt;&lt;Q&gt;TW0001326007^FF_TAX_CF(ANN_R,2020,,,,USD)&lt;/Q&gt;&lt;R&gt;1&lt;/R&gt;&lt;C&gt;1&lt;/C&gt;&lt;D xsi:type="xsd:double"&gt;58.0620128736794&lt;/D&gt;&lt;/FQL&gt;&lt;FQL&gt;&lt;Q&gt;TW0001326007^FF_PTX_INC(ANN_R,2020,,,,USD)&lt;/Q&gt;&lt;R&gt;1&lt;/R&gt;&lt;C&gt;1&lt;/C&gt;&lt;D xsi:type="xsd:double"&gt;712.789416130159&lt;/D&gt;&lt;/FQL&gt;&lt;FQL&gt;&lt;Q&gt;TW0002412004^FF_TAX_CF(ANN_R,2012,,,,USD)&lt;/Q&gt;&lt;R&gt;1&lt;/R&gt;&lt;C&gt;1&lt;/C&gt;&lt;D xsi:type="xsd:double"&gt;277.625943053626&lt;/D&gt;&lt;/FQL&gt;&lt;FQL&gt;&lt;Q&gt;TW0002412004^FF_PTX_INC(ANN_R,2012,,,,USD)&lt;/Q&gt;&lt;R&gt;1&lt;/R&gt;&lt;C&gt;1&lt;/C&gt;&lt;D xsi:type="xsd:double"&gt;1669.68877054423&lt;/D&gt;&lt;/FQL&gt;&lt;FQL&gt;&lt;Q&gt;TW0002412004^FF_TAX_CF(ANN_R,2013,,,,USD)&lt;/Q&gt;&lt;R&gt;1&lt;/R&gt;&lt;C&gt;1&lt;/C&gt;&lt;D xsi:type="xsd:double"&gt;254.17280270981&lt;/D&gt;&lt;/FQL&gt;&lt;FQL&gt;&lt;Q&gt;TW0002412004^FF_PTX_INC(ANN_R,2013,,,,USD)&lt;/Q&gt;&lt;R&gt;1&lt;/R&gt;&lt;C&gt;1&lt;/C&gt;&lt;D xsi:type="xsd:double"&gt;1631.85173174603&lt;/D&gt;&lt;/FQL&gt;&lt;FQL&gt;&lt;Q&gt;TW0002412004^FF_TAX_CF(ANN_R,2014,,,,USD)&lt;/Q&gt;&lt;R&gt;1&lt;/R&gt;&lt;C&gt;1&lt;/C&gt;&lt;D xsi:type="xsd:double"&gt;276.295962211847&lt;/D&gt;&lt;/FQL&gt;&lt;FQL&gt;&lt;Q&gt;TW0002412004^FF_PTX_INC(ANN_R,2014,,,,USD)&lt;/Q&gt;&lt;R&gt;1&lt;/R&gt;&lt;C&gt;1&lt;/C&gt;&lt;D xsi:type="xsd:double"&gt;1510.1257311409&lt;/D&gt;&lt;/FQL&gt;&lt;FQL&gt;&lt;Q&gt;TW0002412004^FF_TAX_CF(ANN_R,2015,,,,USD)&lt;/Q&gt;&lt;R&gt;1&lt;/R&gt;&lt;C&gt;1&lt;/C&gt;&lt;D xsi:type="xsd:double"&gt;226.034069981992&lt;/D&gt;&lt;/FQL&gt;&lt;FQL&gt;&lt;Q&gt;TW0002412004^FF_PTX_INC(ANN_R,2015,,,,USD)&lt;/Q&gt;&lt;R&gt;1&lt;/R&gt;&lt;C&gt;1&lt;/C&gt;&lt;D xsi:type="xsd:double"&gt;1607.98986485079&lt;/D&gt;&lt;/FQL&gt;&lt;FQL&gt;&lt;Q&gt;TW0002412004^FF_TAX_CF(ANN_R,2016,,,,USD)&lt;/Q&gt;&lt;R&gt;1&lt;/R&gt;&lt;C&gt;1&lt;/C&gt;&lt;D xsi:type="xsd:double"&gt;279.784124771012&lt;/D&gt;&lt;/FQL&gt;&lt;FQL&gt;&lt;Q&gt;TW0002412004^FF_PTX_INC(ANN_R,2016,,,,USD)&lt;/Q&gt;&lt;R&gt;1&lt;/R&gt;&lt;C&gt;1&lt;/C&gt;&lt;D xsi:type="xsd:double"&gt;1516.23776074092&lt;/D&gt;&lt;/FQL&gt;&lt;FQL&gt;&lt;Q&gt;TW0002412004^FF_TAX_CF(ANN_R,2017,,,,USD)&lt;/Q&gt;&lt;R&gt;1&lt;/R&gt;&lt;C&gt;1&lt;/C&gt;&lt;D xsi:type="xsd:double"&gt;190.310524336115&lt;/D&gt;&lt;/FQL&gt;&lt;FQL&gt;&lt;Q&gt;TW0002412004^FF_PTX_INC(ANN_R,2017,,,,USD)&lt;/Q&gt;&lt;R&gt;1&lt;/R&gt;&lt;C&gt;1&lt;/C&gt;&lt;D xsi:type="xsd:double"&gt;1564.28595975979&lt;/D&gt;&lt;/FQL&gt;&lt;FQL&gt;&lt;Q&gt;TW0002412004^FF_TAX_CF(ANN_R,2018,,,,USD)&lt;/Q&gt;&lt;R&gt;1&lt;/R&gt;&lt;C&gt;1&lt;/C&gt;&lt;D xsi:type="xsd:double"&gt;361.182980745681&lt;/D&gt;&lt;/FQL&gt;&lt;FQL&gt;&lt;Q&gt;TW0002412004^FF_PTX_INC(ANN_R,2018,,,,USD)&lt;/Q&gt;&lt;R&gt;1&lt;/R&gt;&lt;C&gt;1&lt;/C&gt;&lt;D xsi:type="xsd:double"&gt;1474.97580382025&lt;/D&gt;&lt;/FQL&gt;&lt;FQL&gt;&lt;Q&gt;TW0002412004^FF_TAX_CF(ANN_R,2019,,,,USD)&lt;/Q&gt;&lt;R&gt;1&lt;/R&gt;&lt;C&gt;1&lt;/C&gt;&lt;D xsi:type="xsd:double"&gt;272.359176194668&lt;/D&gt;&lt;/FQL&gt;&lt;FQL&gt;&lt;Q&gt;TW0002412004^FF_PTX_INC(ANN_R,2019,,,,USD)&lt;/Q&gt;&lt;R&gt;1&lt;/R&gt;&lt;C&gt;1&lt;/C&gt;&lt;D xsi:type="xsd:double"&gt;1335.6206274268&lt;/D&gt;&lt;/FQL&gt;&lt;FQL&gt;&lt;Q&gt;TW0002412004^FF_TAX_CF(ANN_R,2020,,,,USD)&lt;/Q&gt;&lt;R&gt;1&lt;/R&gt;&lt;C&gt;1&lt;/C&gt;&lt;D xsi:type="xsd:double"&gt;266.654795392849&lt;/D&gt;&lt;/FQL&gt;&lt;FQL&gt;&lt;Q&gt;TW0002412004^FF_PTX_INC(ANN_R,2020,,,,USD)&lt;/Q&gt;&lt;R&gt;1&lt;/R&gt;&lt;C&gt;1&lt;/C&gt;&lt;D xsi:type="xsd:double"&gt;1446.38895365439&lt;/D&gt;&lt;/FQL&gt;&lt;FQL&gt;&lt;Q&gt;TW0002002003^FF_TAX_CF(ANN_R,2012,,,,USD)&lt;/Q&gt;&lt;R&gt;1&lt;/R&gt;&lt;C&gt;1&lt;/C&gt;&lt;D xsi:type="xsd:double"&gt;97.893501110632&lt;/D&gt;&lt;/FQL&gt;&lt;FQL&gt;&lt;Q&gt;TW0002002003^FF_PTX_INC(ANN_R,2012,,,,USD)&lt;/Q&gt;&lt;R&gt;1&lt;/R&gt;&lt;C&gt;1&lt;/C&gt;&lt;D xsi:type="xsd:double"&gt;269.311453405511&lt;/D&gt;&lt;/FQL&gt;&lt;FQL&gt;&lt;Q&gt;TW0002002003^FF_TAX_CF(ANN_R,2013,,,,USD)&lt;/Q&gt;&lt;R&gt;1&lt;/R&gt;&lt;C&gt;1&lt;/C&gt;&lt;D xsi:type="xsd:double"&gt;42.1716768340319&lt;/D&gt;&lt;/FQL&gt;&lt;FQL&gt;&lt;Q&gt;TW0002002003^FF_PTX_INC(ANN_R,2013,,,,USD)&lt;/Q&gt;&lt;R&gt;1&lt;/R&gt;&lt;C&gt;1&lt;/C&gt;&lt;D xsi:type="xsd:double"&gt;772.482982384857&lt;/D&gt;&lt;/FQL&gt;&lt;FQL&gt;&lt;Q&gt;TW0002002003^FF_TAX_CF(ANN_R,2014,,,,USD)&lt;/Q&gt;&lt;R&gt;1&lt;/R&gt;&lt;C&gt;1&lt;/C&gt;&lt;D xsi:type="xsd:double"&gt;139.437085240602&lt;/D&gt;&lt;/FQL&gt;&lt;FQL&gt;&lt;Q&gt;TW0002002003^FF_PTX_INC(ANN_R,2014,,,,USD)&lt;/Q&gt;&lt;R&gt;1&lt;/R&gt;&lt;C&gt;1&lt;/C&gt;&lt;D xsi:type="xsd:double"&gt;922.044470251322&lt;/D&gt;&lt;/FQL&gt;&lt;FQL&gt;&lt;Q&gt;TW0002002003^FF_TAX_CF(ANN_R,2015,,,,USD)&lt;/Q&gt;&lt;R&gt;1&lt;/R&gt;&lt;C&gt;1&lt;/C&gt;&lt;D xsi:type="xsd:double"&gt;150.430914444268&lt;/D&gt;&lt;/FQL&gt;&lt;FQL&gt;&lt;Q&gt;TW0002002003^FF_PTX_INC(ANN_R,2015,,,,USD)&lt;/Q&gt;&lt;R&gt;1&lt;/R&gt;&lt;C&gt;1&lt;/C&gt;&lt;D xsi:type="xsd:double"&gt;292.962841803163&lt;/D&gt;&lt;/FQL&gt;&lt;FQL&gt;&lt;Q&gt;TW0002002003^FF_TAX_CF(ANN_R,2016,,,,USD)&lt;/Q&gt;&lt;R&gt;1&lt;/R&gt;&lt;C&gt;1&lt;/C&gt;&lt;D xsi:type="xsd:double"&gt;69.0284494201373&lt;/D&gt;&lt;/FQL&gt;&lt;FQL&gt;&lt;Q&gt;TW0002002003^FF_PTX_INC(ANN_R,2016,,,,USD)&lt;/Q&gt;&lt;R&gt;1&lt;/R&gt;&lt;C&gt;1&lt;/C&gt;&lt;D xsi:type="xsd:double"&gt;699.611982564451&lt;/D&gt;&lt;/FQL&gt;&lt;FQL&gt;&lt;Q&gt;TW0002002003^FF_TAX_CF(ANN_R,2017,,,,USD)&lt;/Q&gt;&lt;R&gt;1&lt;/R&gt;&lt;C&gt;1&lt;/C&gt;&lt;D xsi:type="xsd:double"&gt;91.9590643874109&lt;/D&gt;&lt;/FQL&gt;&lt;FQL&gt;&lt;Q&gt;TW0002002003^FF_PTX_INC(ANN_R,2017,,,,USD)&lt;/Q&gt;&lt;R&gt;1&lt;/R&gt;&lt;C&gt;1&lt;/C&gt;&lt;D xsi:type="xsd:double"&gt;779.930898880452&lt;/D&gt;&lt;/FQL&gt;&lt;FQL&gt;&lt;Q&gt;TW0002002003^FF_TAX_CF(ANN_R,2018,,,,USD)&lt;/Q&gt;&lt;R&gt;1&lt;/R&gt;&lt;C&gt;1&lt;/C&gt;&lt;D xsi:type="xsd:double"&gt;135.959341596566&lt;/D&gt;&lt;/FQL&gt;&lt;FQL&gt;&lt;Q&gt;TW0002002003^FF_PTX_INC(ANN_R,2018,,,,USD)&lt;/Q&gt;&lt;R&gt;1&lt;/R&gt;&lt;C&gt;1&lt;/C&gt;&lt;D xsi:type="xsd:double"&gt;1052.43159203656&lt;/D&gt;&lt;/FQL&gt;&lt;FQL&gt;&lt;Q&gt;TW0002002003^FF_TAX_CF(ANN_R,2019,,,,USD)&lt;/Q&gt;&lt;R&gt;1&lt;/R&gt;&lt;C&gt;1&lt;/C&gt;&lt;D xsi:type="xsd:double"&gt;225.429352198243&lt;/D&gt;&lt;/FQL&gt;&lt;FQL&gt;&lt;Q&gt;TW0002002003^FF_PTX_INC(ANN_R,2019,,,,USD)&lt;/Q&gt;&lt;R&gt;1&lt;/R&gt;&lt;C&gt;1&lt;/C&gt;&lt;D xsi:type="xsd:double"&gt;394.408330179006&lt;/D&gt;&lt;/FQL&gt;&lt;FQL&gt;&lt;Q&gt;TW0002002003^FF_TAX_CF(ANN_R,2020,,,,USD)&lt;/Q&gt;&lt;R&gt;1&lt;/R&gt;&lt;C&gt;1&lt;/C&gt;&lt;D xsi:type="xsd:double"&gt;41.6398389654048&lt;/D&gt;&lt;/FQL&gt;&lt;FQL&gt;&lt;Q&gt;TW0002002003^FF_PTX_INC(ANN_R,2020,,,,USD)&lt;/Q&gt;&lt;R&gt;1&lt;/R&gt;&lt;C&gt;1&lt;/C&gt;&lt;D xsi:type="xsd:double"&gt;74.2043723893762&lt;/D&gt;&lt;/FQL&gt;&lt;FQL&gt;&lt;Q&gt;TW0002882008^FF_TAX_CF(ANN_R,2012,,,,USD)&lt;/Q&gt;&lt;R&gt;1&lt;/R&gt;&lt;C&gt;1&lt;/C&gt;&lt;D xsi:type="xsd:double"&gt;124.282871253952&lt;/D&gt;&lt;/FQL&gt;&lt;FQL&gt;&lt;Q&gt;TW0002882008^FF_PTX_INC(ANN_R,2012,,,,USD)&lt;/Q&gt;&lt;R&gt;1&lt;/R&gt;&lt;C&gt;1&lt;/C&gt;&lt;D xsi:type="xsd:double"&gt;577.020619258698&lt;/D&gt;&lt;/FQL&gt;&lt;FQL&gt;&lt;Q&gt;TW0002882008^FF_TAX_CF(ANN_R,2013,,,,USD)&lt;/Q&gt;&lt;R&gt;1&lt;/R&gt;&lt;C&gt;1&lt;/C&gt;&lt;D xsi:type="xsd:double"&gt;115.576979660723&lt;/D&gt;&lt;/FQL&gt;&lt;FQL&gt;&lt;Q&gt;TW0002882008^FF_PTX_INC(ANN_R,2013,,,,USD)&lt;/Q&gt;&lt;R&gt;1&lt;/R&gt;&lt;C&gt;1&lt;/C&gt;&lt;D xsi:type="xsd:double"&gt;1071.85563648206&lt;/D&gt;&lt;/FQL&gt;&lt;FQL&gt;&lt;Q&gt;TW0002882008^FF_TAX_CF(ANN_R,2014,,,,USD)&lt;/Q&gt;&lt;R&gt;1&lt;/R&gt;&lt;C&gt;1&lt;/C&gt;&lt;D xsi:type="xsd:double"&gt;146.053247872844&lt;/D&gt;&lt;/FQL&gt;&lt;FQL&gt;&lt;Q&gt;TW0002882008^FF_PTX_INC(ANN_R,2014,,,,USD)&lt;/Q&gt;&lt;R&gt;1&lt;/R&gt;&lt;C&gt;1&lt;/C&gt;&lt;D xsi:type="xsd:double"&gt;1844.37527975558&lt;/D&gt;&lt;/FQL&gt;&lt;FQL&gt;&lt;Q&gt;TW0002882008^FF_TAX_CF(ANN_R,2015,,,,USD)&lt;/Q&gt;&lt;R&gt;1&lt;/R&gt;&lt;C&gt;1&lt;/C&gt;&lt;D xsi:type="xsd:double"&gt;-18.8190985724628&lt;/D&gt;&lt;/FQL&gt;&lt;FQL&gt;&lt;Q&gt;TW0002882008^FF_PTX_INC(ANN_R,2015,,,,USD)&lt;/Q&gt;&lt;R&gt;1&lt;/R&gt;&lt;C&gt;1&lt;/C&gt;&lt;D xsi:type="xsd:double"&gt;2079.24499321932&lt;/D&gt;&lt;/FQL&gt;&lt;FQL&gt;&lt;Q&gt;TW0002882008^FF_TAX_CF(ANN_R,2016,,,,USD)&lt;/Q&gt;&lt;R&gt;1&lt;/R&gt;&lt;C&gt;1&lt;/C&gt;&lt;D xsi:type="xsd:double"&gt;84.8069087207224&lt;/D&gt;&lt;/FQL&gt;&lt;FQL&gt;&lt;Q&gt;TW0002882008^FF_PTX_INC(ANN_R,2016,,,,USD)&lt;/Q&gt;&lt;R&gt;1&lt;/R&gt;&lt;C&gt;1&lt;/C&gt;&lt;D xsi:type="xsd:double"&gt;1518.79630159864&lt;/D&gt;&lt;/FQL&gt;&lt;FQL&gt;&lt;Q&gt;TW0002882008^FF_TAX_CF(ANN_R,2017,,,,USD)&lt;/Q&gt;&lt;R&gt;1&lt;/R&gt;&lt;C&gt;1&lt;/C&gt;&lt;D xsi:type="xsd:double"&gt;281.090732555553&lt;/D&gt;&lt;/FQL&gt;&lt;FQL&gt;&lt;Q&gt;TW0002882008^FF_PTX_INC(ANN_R,2017,,,,USD)&lt;/Q&gt;&lt;R&gt;1&lt;/R&gt;&lt;C&gt;1&lt;/C&gt;&lt;D xsi:type="xsd:double"&gt;1917.57249469335&lt;/D&gt;&lt;/FQL&gt;&lt;FQL&gt;&lt;Q&gt;TW0002882008^FF_TAX_CF(ANN_R,2018,,,,USD)&lt;/Q&gt;&lt;R&gt;1&lt;/R&gt;&lt;C&gt;1&lt;/C&gt;&lt;D xsi:type="xsd:double"&gt;409.878325675629&lt;/D&gt;&lt;/FQL&gt;&lt;FQL&gt;&lt;Q&gt;TW0002882008^FF_PTX_INC(ANN_R,2018,,,,USD)&lt;/Q&gt;&lt;R&gt;1&lt;/R&gt;&lt;C&gt;1&lt;/C&gt;&lt;D xsi:type="xsd:double"&gt;1810.51767174395&lt;/D&gt;&lt;/FQL&gt;&lt;FQL&gt;&lt;Q&gt;TW0002882008^FF_TAX_CF(ANN_R,2019,,,,USD)&lt;/Q&gt;&lt;R&gt;1&lt;/R&gt;&lt;C&gt;1&lt;/C&gt;&lt;D xsi:type="xsd:double"&gt;130.175196859539&lt;/D&gt;&lt;/FQL&gt;&lt;FQL&gt;&lt;Q&gt;TW0002882008^FF_PTX_INC(ANN_R,2019,,,,USD)&lt;/Q&gt;&lt;R&gt;1&lt;/R&gt;&lt;C&gt;1&lt;/C&gt;&lt;D xsi:type="xsd:double"&gt;2245.29505476348&lt;/D&gt;&lt;/FQL&gt;&lt;FQL&gt;&lt;Q&gt;TW0002882008^FF_TAX_CF(ANN_R,2020,,,,USD)&lt;/Q&gt;&lt;R&gt;1&lt;/R&gt;&lt;C&gt;1&lt;/C&gt;&lt;D xsi:type="xsd:double"&gt;248.23809063771&lt;/D&gt;&lt;/FQL&gt;&lt;FQL&gt;&lt;Q&gt;TW0002882008^FF_PTX_INC(ANN_R,2020,,,,USD)&lt;/Q&gt;&lt;R&gt;1&lt;/R&gt;&lt;C&gt;1&lt;/C&gt;&lt;D xsi:type="xsd:double"&gt;3182.27128315935&lt;/D&gt;&lt;/FQL&gt;&lt;FQL&gt;&lt;Q&gt;SE0000115446^FF_TAX_CF(ANN_R,2012,,,,USD)&lt;/Q&gt;&lt;R&gt;1&lt;/R&gt;&lt;C&gt;1&lt;/C&gt;&lt;D xsi:type="xsd:double"&gt;792.088739991188&lt;/D&gt;&lt;/FQL&gt;&lt;FQL&gt;&lt;Q&gt;SE0000115446^FF_PTX_INC(ANN_R,2012,,,,USD)&lt;/Q&gt;&lt;R&gt;1&lt;/R&gt;&lt;C&gt;1&lt;/C&gt;&lt;D xsi:type="xsd:double"&gt;2272.64223647118&lt;/D&gt;&lt;/FQL&gt;&lt;FQL&gt;&lt;Q&gt;SE0000115446^FF_TAX_CF(ANN_R,2013,,,,USD)&lt;/Q&gt;&lt;R&gt;1&lt;/R&gt;&lt;C&gt;1&lt;/C&gt;&lt;D xsi:type="xsd:double"&gt;433.308347046375&lt;/D&gt;&lt;/FQL&gt;&lt;FQL&gt;&lt;Q&gt;SE0000115446^FF_PTX_INC(ANN_R,2013,,,,USD)&lt;/Q&gt;&lt;R&gt;1&lt;/R&gt;&lt;C&gt;1&lt;/C&gt;&lt;D xsi:type="xsd:double"&gt;709.901206195354&lt;/D&gt;&lt;/FQL&gt;&lt;FQL&gt;&lt;Q&gt;SE0000115446^FF_TAX_CF(ANN_R,2014,,,,USD)&lt;/Q&gt;&lt;R&gt;1&lt;/R&gt;&lt;C&gt;1&lt;/C&gt;&lt;D xsi:type="xsd:double"&gt;481.25093460083&lt;/D&gt;&lt;/FQL&gt;&lt;FQL&gt;&lt;Q&gt;SE0000115446^FF_PTX_INC(ANN_R,2014,,,,USD)&lt;/Q&gt;&lt;R&gt;1&lt;/R&gt;&lt;C&gt;1&lt;/C&gt;&lt;D xsi:type="xsd:double"&gt;734.5485663414&lt;/D&gt;&lt;/FQL&gt;&lt;FQL&gt;&lt;Q&gt;SE0000115446^FF_TAX_CF(ANN_R,2015,,,,USD)&lt;/Q&gt;&lt;R&gt;1&lt;/R&gt;&lt;C&gt;1&lt;/C&gt;&lt;D xsi:type="xsd:double"&gt;368.640017732978&lt;/D&gt;&lt;/FQL&gt;&lt;FQL&gt;&lt;Q&gt;SE0000115446^FF_PTX_INC(ANN_R,2015,,,,USD)&lt;/Q&gt;&lt;R&gt;1&lt;/R&gt;&lt;C&gt;1&lt;/C&gt;&lt;D xsi:type="xsd:double"&gt;2437.17279890925&lt;/D&gt;&lt;/FQL&gt;&lt;FQL&gt;&lt;Q&gt;SE0000115446^FF_TAX_CF(ANN_R,2016,,,,USD)&lt;/Q&gt;&lt;R&gt;1&lt;/R&gt;&lt;C&gt;1&lt;/C&gt;&lt;D xsi:type="xsd:double"&gt;492.771101646125&lt;/D&gt;&lt;/FQL&gt;&lt;FQL&gt;&lt;Q&gt;SE0000115446^FF_PTX_INC(ANN_R,2016,,,,USD)&lt;/Q&gt;&lt;R&gt;1&lt;/R&gt;&lt;C&gt;1&lt;/C&gt;&lt;D xsi:type="xsd:double"&gt;2227.80658753216&lt;/D&gt;&lt;/FQL&gt;&lt;FQL&gt;&lt;Q&gt;SE0000115446^FF_TAX_CF(ANN_R,2017,,,,USD)&lt;/Q&gt;&lt;R&gt;1&lt;/R&gt;&lt;C&gt;1&lt;/C&gt;&lt;D xsi:type="xsd:double"&gt;556.968777313828&lt;/D&gt;&lt;/FQL&gt;&lt;FQL&gt;&lt;Q&gt;SE0000115446^FF_PTX_INC(ANN_R,2017,,,,USD)&lt;/Q&gt;&lt;R&gt;1&lt;/R&gt;&lt;C&gt;1&lt;/C&gt;&lt;D xsi:type="xsd:double"&gt;3113.42971210927&lt;/D&gt;&lt;/FQL&gt;&lt;FQL&gt;&lt;Q&gt;SE0000115446^FF_TAX_CF(ANN_R,2018,,,,USD)&lt;/Q&gt;&lt;R&gt;1&lt;/R&gt;&lt;C&gt;1&lt;/C&gt;&lt;D xsi:type="xsd:double"&gt;785.9097584337&lt;/D&gt;&lt;/FQL&gt;&lt;FQL&gt;&lt;Q&gt;SE0000115446^FF_PTX_INC(ANN_R,2018,,,,USD)&lt;/Q&gt;&lt;R&gt;1&lt;/R&gt;&lt;C&gt;1&lt;/C&gt;&lt;D xsi:type="xsd:double"&gt;3565.32708633691&lt;/D&gt;&lt;/FQL&gt;&lt;FQL&gt;&lt;Q&gt;SE0000115446^FF_TAX_CF(ANN_R,2019,,,,USD)&lt;/Q&gt;&lt;R&gt;1&lt;/R&gt;&lt;C&gt;1&lt;/C&gt;&lt;D xsi:type="xsd:double"&gt;993.712326839566&lt;/D&gt;&lt;/FQL&gt;&lt;FQL&gt;&lt;Q&gt;SE0000115446^FF_PTX_INC(ANN_R,2019,,,,USD)&lt;/Q&gt;&lt;R&gt;1&lt;/R&gt;&lt;C&gt;1&lt;/C&gt;&lt;D xsi:type="xsd:double"&gt;4753.77347888052&lt;/D&gt;&lt;/FQL&gt;&lt;FQL&gt;&lt;Q&gt;SE0000115446^FF_TAX_CF(ANN_R,2020,,,,USD)&lt;/Q&gt;&lt;R&gt;1&lt;/R&gt;&lt;C&gt;1&lt;/C&gt;&lt;D xsi:type="xsd:double"&gt;535.26762919873&lt;/D&gt;&lt;/FQL&gt;&lt;FQL&gt;&lt;Q&gt;SE0000115446^FF_PTX_INC(ANN_R,2020,,,,USD)&lt;/Q&gt;&lt;R&gt;1&lt;/R&gt;&lt;C&gt;1&lt;/C&gt;&lt;D xsi:type="xsd:double"&gt;2625.60342246294&lt;/D&gt;&lt;/FQL&gt;&lt;FQL&gt;&lt;Q&gt;SE0000310336^FF_TAX_CF(ANN_R,2012,,,,USD)&lt;/Q&gt;&lt;R&gt;1&lt;/R&gt;&lt;C&gt;1&lt;/C&gt;&lt;D xsi:type="xsd:double"&gt;83.1058443188667&lt;/D&gt;&lt;/FQL&gt;&lt;FQL&gt;&lt;Q&gt;SE0000310336^FF_PTX_INC(ANN_R,2012,,,,USD)&lt;/Q&gt;&lt;R&gt;1&lt;/R&gt;&lt;C&gt;1&lt;/C&gt;&lt;D xsi:type="xsd:double"&gt;468.522113442421&lt;/D&gt;&lt;/FQL&gt;&lt;FQL&gt;&lt;Q&gt;SE0000310336^FF_TAX_CF(ANN_R,2013,,,,USD)&lt;/Q&gt;&lt;R&gt;1&lt;/R&gt;&lt;C&gt;1&lt;/C&gt;&lt;D xsi:type="xsd:double"&gt;97.0070405006409&lt;/D&gt;&lt;/FQL&gt;&lt;FQL&gt;&lt;Q&gt;SE0000310336^FF_PTX_INC(ANN_R,2013,,,,USD)&lt;/Q&gt;&lt;R&gt;1&lt;/R&gt;&lt;C&gt;1&lt;/C&gt;&lt;D xsi:type="xsd:double"&gt;464.160269737244&lt;/D&gt;&lt;/FQL&gt;&lt;FQL&gt;&lt;Q&gt;SE0000310336^FF_TAX_CF(ANN_R,2014,,,,USD)&lt;/Q&gt;&lt;R&gt;1&lt;/R&gt;&lt;C&gt;1&lt;/C&gt;&lt;D xsi:type="xsd:double"&gt;84.4810962677002&lt;/D&gt;&lt;/FQL&gt;&lt;FQL&gt;&lt;Q&gt;SE0000310336^FF_PTX_INC(ANN_R,2014,,,,USD)&lt;/Q&gt;&lt;R&gt;1&lt;/R&gt;&lt;C&gt;1&lt;/C&gt;&lt;D xsi:type="xsd:double"&gt;434.786331653595&lt;/D&gt;&lt;/FQL&gt;&lt;FQL&gt;&lt;Q&gt;SE0000310336^FF_TAX_CF(ANN_R,2015,,,,USD)&lt;/Q&gt;&lt;R&gt;1&lt;/R&gt;&lt;C&gt;1&lt;/C&gt;&lt;D xsi:type="xsd:double"&gt;85.8184478580952&lt;/D&gt;&lt;/FQL&gt;&lt;FQL&gt;&lt;Q&gt;SE0000310336^FF_PTX_INC(ANN_R,2015,,,,USD)&lt;/Q&gt;&lt;R&gt;1&lt;/R&gt;&lt;C&gt;1&lt;/C&gt;&lt;D xsi:type="xsd:double"&gt;381.441664651036&lt;/D&gt;&lt;/FQL&gt;&lt;FQL&gt;&lt;Q&gt;SE0000310336^FF_TAX_CF(ANN_R,2016,,,,USD)&lt;/Q&gt;&lt;R&gt;1&lt;/R&gt;&lt;C&gt;1&lt;/C&gt;&lt;D xsi:type="xsd:double"&gt;80.9410697892308&lt;/D&gt;&lt;/FQL&gt;&lt;FQL&gt;&lt;Q&gt;SE0000310336^FF_PTX_INC(ANN_R,2016,,,,USD)&lt;/Q&gt;&lt;R&gt;1&lt;/R&gt;&lt;C&gt;1&lt;/C&gt;&lt;D xsi:type="xsd:double"&gt;678.363251566887&lt;/D&gt;&lt;/FQL&gt;&lt;FQL&gt;&lt;Q&gt;SE0000310336^FF_TAX_CF(ANN_R,2017,,,,USD)&lt;/Q&gt;&lt;R&gt;1&lt;/R&gt;&lt;C&gt;1&lt;/C&gt;&lt;D xsi:type="xsd:double"&gt;71.523312933743&lt;/D&gt;&lt;/FQL&gt;&lt;FQL&gt;&lt;Q&gt;SE0000310336^FF_PTX_INC(ANN_R,2017,,,,USD)&lt;/Q&gt;&lt;R&gt;1&lt;/R&gt;&lt;C&gt;1&lt;/C&gt;&lt;D xsi:type="xsd:double"&gt;508.272053614259&lt;/D&gt;&lt;/FQL&gt;&lt;FQL&gt;&lt;Q&gt;SE0000310336^FF_TAX_CF(ANN_R,2018,,,,USD)&lt;/Q&gt;&lt;R&gt;1&lt;/R&gt;&lt;C&gt;1&lt;/C&gt;&lt;D xsi:type="xsd:double"&gt;110.105520412326&lt;/D&gt;&lt;/FQL&gt;&lt;FQL&gt;&lt;Q&gt;SE0000310336^FF_PTX_INC(ANN_R,2018,,,,USD)&lt;/Q&gt;&lt;R&gt;1&lt;/R&gt;&lt;C&gt;1&lt;/C&gt;&lt;D xsi:type="xsd:double"&gt;520.415236353874&lt;/D&gt;&lt;/FQL&gt;&lt;FQL&gt;&lt;Q&gt;SE0000310336^FF_TAX_CF(ANN_R,2019,,,,USD)&lt;/Q&gt;&lt;R&gt;1&lt;/R&gt;&lt;C&gt;1&lt;/C&gt;&lt;D xsi:type="xsd:double"&gt;93.8641151189804&lt;/D&gt;&lt;/FQL&gt;&lt;FQL&gt;&lt;Q&gt;SE0000310336^FF_PTX_INC(ANN_R,2019,,,,USD)&lt;/Q&gt;&lt;R&gt;1&lt;/R&gt;&lt;C&gt;1&lt;/C&gt;&lt;D xsi:type="xsd:double"&gt;534.327817484736&lt;/D&gt;&lt;/FQL&gt;&lt;FQL&gt;&lt;Q&gt;SE0000310336^FF_TAX_CF(ANN_R,2020,,,,USD)&lt;/Q&gt;&lt;R&gt;1&lt;/R&gt;&lt;C&gt;1&lt;/C&gt;&lt;D xsi:type="xsd:double"&gt;217.931167885661&lt;/D&gt;&lt;/FQL&gt;&lt;FQL&gt;&lt;Q&gt;SE0000310336^FF_PTX_INC(ANN_R,2020,,,,USD)&lt;/Q&gt;&lt;R&gt;1&lt;/R&gt;&lt;C&gt;1&lt;/C&gt;&lt;D xsi:type="xsd:double"&gt;720.389618270099&lt;/D&gt;&lt;/FQL&gt;&lt;FQL&gt;&lt;Q&gt;SE0000242455^FF_TAX_CF(ANN_R,2012,,,,USD)&lt;/Q&gt;&lt;R&gt;1&lt;/R&gt;&lt;C&gt;1&lt;/C&gt;&lt;D xsi:type="xsd:double"&gt;472.655263781548&lt;/D&gt;&lt;/FQL&gt;&lt;FQL&gt;&lt;Q&gt;SE0000242455^FF_PTX_INC(ANN_R,2012,,,,USD)&lt;/Q&gt;&lt;R&gt;1&lt;/R&gt;&lt;C&gt;1&lt;/C&gt;&lt;D xsi:type="xsd:double"&gt;2755.63037610054&lt;/D&gt;&lt;/FQL&gt;&lt;FQL&gt;&lt;Q&gt;SE0000242455^FF_TAX_CF(ANN_R,2013,,,,USD)&lt;/Q&gt;&lt;R&gt;1&lt;/R&gt;&lt;C&gt;1&lt;/C&gt;&lt;D xsi:type="xsd:double"&gt;454.490264117718&lt;/D&gt;&lt;/FQL&gt;&lt;FQL&gt;&lt;Q&gt;SE0000242455^FF_PTX_INC(ANN_R,2013,,,,USD)&lt;/Q&gt;&lt;R&gt;1&lt;/R&gt;&lt;C&gt;1&lt;/C&gt;&lt;D xsi:type="xsd:double"&gt;2840.06530123949&lt;/D&gt;&lt;/FQL&gt;&lt;FQL&gt;&lt;Q&gt;SE0000242455^FF_TAX_CF(ANN_R,2014,,,,USD)&lt;/Q&gt;&lt;R&gt;1&lt;/R&gt;&lt;C&gt;1&lt;/C&gt;&lt;D xsi:type="xsd:double"&gt;800.239901542664&lt;/D&gt;&lt;/FQL&gt;&lt;FQL&gt;&lt;Q&gt;SE0000242455^FF_PTX_INC(ANN_R,2014,,,,USD)&lt;/Q&gt;&lt;R&gt;1&lt;/R&gt;&lt;C&gt;1&lt;/C&gt;&lt;D xsi:type="xsd:double"&gt;2919.84147548676&lt;/D&gt;&lt;/FQL&gt;&lt;FQL&gt;&lt;Q&gt;SE0000242455^FF_TAX_CF(ANN_R,2015,,,,USD)&lt;/Q&gt;&lt;R&gt;1&lt;/R&gt;&lt;C&gt;1&lt;/C&gt;&lt;D xsi:type="xsd:double"&gt;552.367357760668&lt;/D&gt;&lt;/FQL&gt;&lt;FQL&gt;&lt;Q&gt;SE0000242455^FF_PTX_INC(ANN_R,2015,,,,USD)&lt;/Q&gt;&lt;R&gt;1&lt;/R&gt;&lt;C&gt;1&lt;/C&gt;&lt;D xsi:type="xsd:double"&gt;2312.35674145818&lt;/D&gt;&lt;/FQL&gt;&lt;FQL&gt;&lt;Q&gt;SE0000242455^FF_TAX_CF(ANN_R,2016,,,,USD)&lt;/Q&gt;&lt;R&gt;1&lt;/R&gt;&lt;C&gt;1&lt;/C&gt;&lt;D xsi:type="xsd:double"&gt;418.487522445619&lt;/D&gt;&lt;/FQL&gt;&lt;FQL&gt;&lt;Q&gt;SE0000242455^FF_PTX_INC(ANN_R,2016,,,,USD)&lt;/Q&gt;&lt;R&gt;1&lt;/R&gt;&lt;C&gt;1&lt;/C&gt;&lt;D xsi:type="xsd:double"&gt;2487.09832625091&lt;/D&gt;&lt;/FQL&gt;&lt;FQL&gt;&lt;Q&gt;SE0000242455^FF_TAX_CF(ANN_R,2017,,,,USD)&lt;/Q&gt;&lt;R&gt;1&lt;/R&gt;&lt;C&gt;1&lt;/C&gt;&lt;D xsi:type="xsd:double"&gt;434.758730337024&lt;/D&gt;&lt;/FQL&gt;&lt;FQL&gt;&lt;Q&gt;SE0000242455^FF_PTX_INC(ANN_R,2017,,,,USD)&lt;/Q&gt;&lt;R&gt;1&lt;/R&gt;&lt;C&gt;1&lt;/C&gt;&lt;D xsi:type="xsd:double"&gt;2759.20787096769&lt;/D&gt;&lt;/FQL&gt;&lt;FQL&gt;&lt;Q&gt;SE0000242455^FF_TAX_CF(ANN_R,2018,,,,USD)&lt;/Q&gt;&lt;R&gt;1&lt;/R&gt;&lt;C&gt;1&lt;/C&gt;&lt;D xsi:type="xsd:double"&gt;750.625421516597&lt;/D&gt;&lt;/FQL&gt;&lt;FQL&gt;&lt;Q&gt;SE0000242455^FF_PTX_INC(ANN_R,2018,,,,USD)&lt;/Q&gt;&lt;R&gt;1&lt;/R&gt;&lt;C&gt;1&lt;/C&gt;&lt;D xsi:type="xsd:double"&gt;2933.54206994176&lt;/D&gt;&lt;/FQL&gt;&lt;FQL&gt;&lt;Q&gt;SE0000242455^FF_TAX_CF(ANN_R,2019,,,,USD)&lt;/Q&gt;&lt;R&gt;1&lt;/R&gt;&lt;C&gt;1&lt;/C&gt;&lt;D xsi:type="xsd:double"&gt;632.208640232682&lt;/D&gt;&lt;/FQL&gt;&lt;FQL&gt;&lt;Q&gt;SE0000242455^FF_PTX_INC(ANN_R,2019,,,,USD)&lt;/Q&gt;&lt;R&gt;1&lt;/R&gt;&lt;C&gt;1&lt;/C&gt;&lt;D xsi:type="xsd:double"&gt;2494.3754375875&lt;/D&gt;&lt;/FQL&gt;&lt;FQL&gt;&lt;Q&gt;SE0000242455^FF_TAX_CF(ANN_R,2020,,,,USD)&lt;/Q&gt;&lt;R&gt;1&lt;/R&gt;&lt;C&gt;1&lt;/C&gt;&lt;D xsi:type="xsd:double"&gt;470.51838888973&lt;/D&gt;&lt;/FQL&gt;&lt;FQL&gt;&lt;Q&gt;SE0000242455^FF_PTX_INC(ANN_R,2020,,,,USD)&lt;/Q&gt;&lt;R&gt;1&lt;/R&gt;&lt;C&gt;1&lt;/C&gt;&lt;D xsi:type="xsd:double"&gt;1759.74529282749&lt;/D&gt;&lt;/FQL&gt;&lt;FQL&gt;&lt;Q&gt;SE0007100599^FF_TAX_CF(ANN_R,2012,,,,USD)&lt;/Q&gt;&lt;R&gt;1&lt;/R&gt;&lt;C&gt;1&lt;/C&gt;&lt;D xsi:type="xsd:double"&gt;590.00721091032&lt;/D&gt;&lt;/FQL&gt;&lt;FQL&gt;&lt;Q&gt;SE0007100599^FF_PTX_INC(ANN_R,2012,,,,USD)&lt;/Q&gt;&lt;R&gt;1&lt;/R&gt;&lt;C&gt;1&lt;/C&gt;&lt;D xsi:type="xsd:double"&gt;2591.48526263237&lt;/D&gt;&lt;/FQL&gt;&lt;FQL&gt;&lt;Q&gt;SE0007100599^FF_TAX_CF(ANN_R,2013,,,,USD)&lt;/Q&gt;&lt;R&gt;1&lt;/R&gt;&lt;C&gt;1&lt;/C&gt;&lt;D xsi:type="xsd:double"&gt;763.316475331783&lt;/D&gt;&lt;/FQL&gt;&lt;FQL&gt;&lt;Q&gt;SE0007100599^FF_PTX_INC(ANN_R,2013,,,,USD)&lt;/Q&gt;&lt;R&gt;1&lt;/R&gt;&lt;C&gt;1&lt;/C&gt;&lt;D xsi:type="xsd:double"&gt;2774.98462849855&lt;/D&gt;&lt;/FQL&gt;&lt;FQL&gt;&lt;Q&gt;SE0007100599^FF_TAX_CF(ANN_R,2014,,,,USD)&lt;/Q&gt;&lt;R&gt;1&lt;/R&gt;&lt;C&gt;1&lt;/C&gt;&lt;D xsi:type="xsd:double"&gt;584.230477809906&lt;/D&gt;&lt;/FQL&gt;&lt;FQL&gt;&lt;Q&gt;SE0007100599^FF_PTX_INC(ANN_R,2014,,,,USD)&lt;/Q&gt;&lt;R&gt;1&lt;/R&gt;&lt;C&gt;1&lt;/C&gt;&lt;D xsi:type="xsd:double"&gt;2795.74165821075&lt;/D&gt;&lt;/FQL&gt;&lt;FQL&gt;&lt;Q&gt;SE0007100599^FF_TAX_CF(ANN_R,2015,,,,USD)&lt;/Q&gt;&lt;R&gt;1&lt;/R&gt;&lt;C&gt;1&lt;/C&gt;&lt;D xsi:type="xsd:double"&gt;578.207719132304&lt;/D&gt;&lt;/FQL&gt;&lt;FQL&gt;&lt;Q&gt;SE0007100599^FF_PTX_INC(ANN_R,2015,,,,USD)&lt;/Q&gt;&lt;R&gt;1&lt;/R&gt;&lt;C&gt;1&lt;/C&gt;&lt;D xsi:type="xsd:double"&gt;2424.96382082999&lt;/D&gt;&lt;/FQL&gt;&lt;FQL&gt;&lt;Q&gt;SE0007100599^FF_TAX_CF(ANN_R,2016,,,,USD)&lt;/Q&gt;&lt;R&gt;1&lt;/R&gt;&lt;C&gt;1&lt;/C&gt;&lt;D xsi:type="xsd:double"&gt;647.528558313847&lt;/D&gt;&lt;/FQL&gt;&lt;FQL&gt;&lt;Q&gt;SE0007100599^FF_PTX_INC(ANN_R,2016,,,,USD)&lt;/Q&gt;&lt;R&gt;1&lt;/R&gt;&lt;C&gt;1&lt;/C&gt;&lt;D xsi:type="xsd:double"&gt;2406.97484302521&lt;/D&gt;&lt;/FQL&gt;&lt;FQL&gt;&lt;Q&gt;SE0007100599^FF_TAX_CF(ANN_R,2017,,,,USD)&lt;/Q&gt;&lt;R&gt;1&lt;/R&gt;&lt;C&gt;1&lt;/C&gt;&lt;D xsi:type="xsd:double"&gt;669.931129164994&lt;/D&gt;&lt;/FQL&gt;&lt;FQL&gt;&lt;Q&gt;SE0007100599^FF_PTX_INC(ANN_R,2017,,,,USD)&lt;/Q&gt;&lt;R&gt;1&lt;/R&gt;&lt;C&gt;1&lt;/C&gt;&lt;D xsi:type="xsd:double"&gt;2459.53572512418&lt;/D&gt;&lt;/FQL&gt;&lt;FQL&gt;&lt;Q&gt;SE0007100599^FF_TAX_CF(ANN_R,2018,,,,USD)&lt;/Q&gt;&lt;R&gt;1&lt;/R&gt;&lt;C&gt;1&lt;/C&gt;&lt;D xsi:type="xsd:double"&gt;586.846333220601&lt;/D&gt;&lt;/FQL&gt;&lt;FQL&gt;&lt;Q&gt;SE0007100599^FF_PTX_INC(ANN_R,2018,,,,USD)&lt;/Q&gt;&lt;R&gt;1&lt;/R&gt;&lt;C&gt;1&lt;/C&gt;&lt;D xsi:type="xsd:double"&gt;2530.01338291913&lt;/D&gt;&lt;/FQL&gt;&lt;FQL&gt;&lt;Q&gt;SE0007100599^FF_TAX_CF(ANN_R,2019,,,,USD)&lt;/Q&gt;&lt;R&gt;1&lt;/R&gt;&lt;C&gt;1&lt;/C&gt;&lt;D xsi:type="xsd:double"&gt;562.867582216859&lt;/D&gt;&lt;/FQL&gt;&lt;FQL&gt;&lt;Q&gt;SE0007100599^FF_PTX_INC(ANN_R,2019,,,,USD)&lt;/Q&gt;&lt;R&gt;1&lt;/R&gt;&lt;C&gt;1&lt;/C&gt;&lt;D xsi:type="xsd:double"&gt;2300.51644307375&lt;/D&gt;&lt;/FQL&gt;&lt;FQL&gt;&lt;Q&gt;SE0007100599^FF_TAX_CF(ANN_R,2020,,,,USD)&lt;/Q&gt;&lt;R&gt;1&lt;/R&gt;&lt;C&gt;1&lt;/C&gt;&lt;D xsi:type="xsd:double"&gt;837.720456413925&lt;/D&gt;&lt;/FQL&gt;&lt;FQL&gt;&lt;Q&gt;SE0007100599^FF_PTX_INC(ANN_R,2020,,,,USD)&lt;/Q&gt;&lt;R&gt;1&lt;/R&gt;&lt;C&gt;1&lt;/C&gt;&lt;D xsi:type="xsd:double"&gt;2040.14426805824&lt;/D&gt;&lt;/FQL&gt;&lt;FQL&gt;&lt;Q&gt;SE0000148884^FF_TAX_CF(ANN_R,2012,,,,USD)&lt;/Q&gt;&lt;R&gt;1&lt;/R&gt;&lt;C&gt;1&lt;/C&gt;&lt;D xsi:type="xsd:double"&gt;308.952987849712&lt;/D&gt;&lt;/FQL&gt;&lt;FQL&gt;&lt;Q&gt;SE0000148884^FF_PTX_INC(ANN_R,2012,,,,USD)&lt;/Q&gt;&lt;R&gt;1&lt;/R&gt;&lt;C&gt;1&lt;/C&gt;&lt;D xsi:type="xsd:double"&gt;2098.45947217941&lt;/D&gt;&lt;/FQL&gt;&lt;FQL&gt;&lt;Q&gt;SE0000148884^FF_TAX_CF(ANN_R,2013,,,,USD)&lt;/Q&gt;&lt;R&gt;1&lt;/R&gt;&lt;C&gt;1&lt;/C&gt;&lt;D xsi:type="xsd:double"&gt;547.506508648396&lt;/D&gt;&lt;/FQL&gt;&lt;FQL&gt;&lt;</t>
        </r>
      </text>
    </comment>
    <comment ref="A8" authorId="0" shapeId="0" xr:uid="{A0E0EBE6-ABA8-4321-A6BE-18D30663EF35}">
      <text>
        <r>
          <rPr>
            <b/>
            <sz val="9"/>
            <color indexed="81"/>
            <rFont val="Tahoma"/>
            <family val="2"/>
          </rPr>
          <t>Q&gt;SE0000148884^FF_PTX_INC(ANN_R,2013,,,,USD)&lt;/Q&gt;&lt;R&gt;1&lt;/R&gt;&lt;C&gt;1&lt;/C&gt;&lt;D xsi:type="xsd:double"&gt;2779.74288523197&lt;/D&gt;&lt;/FQL&gt;&lt;FQL&gt;&lt;Q&gt;SE0000148884^FF_TAX_CF(ANN_R,2014,,,,USD)&lt;/Q&gt;&lt;R&gt;1&lt;/R&gt;&lt;C&gt;1&lt;/C&gt;&lt;D xsi:type="xsd:double"&gt;769.506261348724&lt;/D&gt;&lt;/FQL&gt;&lt;FQL&gt;&lt;Q&gt;SE0000148884^FF_PTX_INC(ANN_R,2014,,,,USD)&lt;/Q&gt;&lt;R&gt;1&lt;/R&gt;&lt;C&gt;1&lt;/C&gt;&lt;D xsi:type="xsd:double"&gt;3397.45098352432&lt;/D&gt;&lt;/FQL&gt;&lt;FQL&gt;&lt;Q&gt;SE0000148884^FF_TAX_CF(ANN_R,2015,,,,USD)&lt;/Q&gt;&lt;R&gt;1&lt;/R&gt;&lt;C&gt;1&lt;/C&gt;&lt;D xsi:type="xsd:double"&gt;392.228237517178&lt;/D&gt;&lt;/FQL&gt;&lt;FQL&gt;&lt;Q&gt;SE0000148884^FF_PTX_INC(ANN_R,2015,,,,USD)&lt;/Q&gt;&lt;R&gt;1&lt;/R&gt;&lt;C&gt;1&lt;/C&gt;&lt;D xsi:type="xsd:double"&gt;2465.14676810056&lt;/D&gt;&lt;/FQL&gt;&lt;FQL&gt;&lt;Q&gt;SE0000148884^FF_TAX_CF(ANN_R,2016,,,,USD)&lt;/Q&gt;&lt;R&gt;1&lt;/R&gt;&lt;C&gt;1&lt;/C&gt;&lt;D xsi:type="xsd:double"&gt;368.965136311948&lt;/D&gt;&lt;/FQL&gt;&lt;FQL&gt;&lt;Q&gt;SE0000148884^FF_PTX_INC(ANN_R,2016,,,,USD)&lt;/Q&gt;&lt;R&gt;1&lt;/R&gt;&lt;C&gt;1&lt;/C&gt;&lt;D xsi:type="xsd:double"&gt;1710.97508130223&lt;/D&gt;&lt;/FQL&gt;&lt;FQL&gt;&lt;Q&gt;SE0000148884^FF_TAX_CF(ANN_R,2017,,,,USD)&lt;/Q&gt;&lt;R&gt;1&lt;/R&gt;&lt;C&gt;1&lt;/C&gt;&lt;D xsi:type="xsd:double"&gt;533.791009783745&lt;/D&gt;&lt;/FQL&gt;&lt;FQL&gt;&lt;Q&gt;SE0000148884^FF_PTX_INC(ANN_R,2017,,,,USD)&lt;/Q&gt;&lt;R&gt;1&lt;/R&gt;&lt;C&gt;1&lt;/C&gt;&lt;D xsi:type="xsd:double"&gt;2434.48500668257&lt;/D&gt;&lt;/FQL&gt;&lt;FQL&gt;&lt;Q&gt;SE0000148884^FF_TAX_CF(ANN_R,2018,,,,USD)&lt;/Q&gt;&lt;R&gt;1&lt;/R&gt;&lt;C&gt;1&lt;/C&gt;&lt;D xsi:type="xsd:double"&gt;577.99651581794&lt;/D&gt;&lt;/FQL&gt;&lt;FQL&gt;&lt;Q&gt;SE0000148884^FF_PTX_INC(ANN_R,2018,,,,USD)&lt;/Q&gt;&lt;R&gt;1&lt;/R&gt;&lt;C&gt;1&lt;/C&gt;&lt;D xsi:type="xsd:double"&gt;3118.58370654285&lt;/D&gt;&lt;/FQL&gt;&lt;FQL&gt;&lt;Q&gt;SE0000148884^FF_TAX_CF(ANN_R,2019,,,,USD)&lt;/Q&gt;&lt;R&gt;1&lt;/R&gt;&lt;C&gt;1&lt;/C&gt;&lt;D xsi:type="xsd:double"&gt;510.861788704991&lt;/D&gt;&lt;/FQL&gt;&lt;FQL&gt;&lt;Q&gt;SE0000148884^FF_PTX_INC(ANN_R,2019,,,,USD)&lt;/Q&gt;&lt;R&gt;1&lt;/R&gt;&lt;C&gt;1&lt;/C&gt;&lt;D xsi:type="xsd:double"&gt;2618.15345425904&lt;/D&gt;&lt;/FQL&gt;&lt;FQL&gt;&lt;Q&gt;SE0000148884^FF_TAX_CF(ANN_R,2020,,,,USD)&lt;/Q&gt;&lt;R&gt;1&lt;/R&gt;&lt;C&gt;1&lt;/C&gt;&lt;D xsi:type="xsd:double"&gt;477.145408451557&lt;/D&gt;&lt;/FQL&gt;&lt;FQL&gt;&lt;Q&gt;SE0000148884^FF_PTX_INC(ANN_R,2020,,,,USD)&lt;/Q&gt;&lt;R&gt;1&lt;/R&gt;&lt;C&gt;1&lt;/C&gt;&lt;D xsi:type="xsd:double"&gt;2148.67529334128&lt;/D&gt;&lt;/FQL&gt;&lt;FQL&gt;&lt;Q&gt;SE0000667891^FF_TAX_CF(ANN_R,2012,,,,USD)&lt;/Q&gt;&lt;R&gt;1&lt;/R&gt;&lt;C&gt;1&lt;/C&gt;&lt;D xsi:type="xsd:double"&gt;451.103837013245&lt;/D&gt;&lt;/FQL&gt;&lt;FQL&gt;&lt;Q&gt;SE0000667891^FF_PTX_INC(ANN_R,2012,,,,USD)&lt;/Q&gt;&lt;R&gt;1&lt;/R&gt;&lt;C&gt;1&lt;/C&gt;&lt;D xsi:type="xsd:double"&gt;1699.02001440525&lt;/D&gt;&lt;/FQL&gt;&lt;FQL&gt;&lt;Q&gt;SE0000667891^FF_TAX_CF(ANN_R,2013,,,,USD)&lt;/Q&gt;&lt;R&gt;1&lt;/R&gt;&lt;C&gt;1&lt;/C&gt;&lt;D xsi:type="xsd:double"&gt;1199.69466543198&lt;/D&gt;&lt;/FQL&gt;&lt;FQL&gt;&lt;Q&gt;SE0000667891^FF_PTX_INC(ANN_R,2013,,,,USD)&lt;/Q&gt;&lt;R&gt;1&lt;/R&gt;&lt;C&gt;1&lt;/C&gt;&lt;D xsi:type="xsd:double"&gt;1036.37901496887&lt;/D&gt;&lt;/FQL&gt;&lt;FQL&gt;&lt;Q&gt;SE0000667891^FF_TAX_CF(ANN_R,2014,,,,USD)&lt;/Q&gt;&lt;R&gt;1&lt;/R&gt;&lt;C&gt;1&lt;/C&gt;&lt;D xsi:type="xsd:double"&gt;276.602761745453&lt;/D&gt;&lt;/FQL&gt;&lt;FQL&gt;&lt;Q&gt;SE0000667891^FF_PTX_INC(ANN_R,2014,,,,USD)&lt;/Q&gt;&lt;R&gt;1&lt;/R&gt;&lt;C&gt;1&lt;/C&gt;&lt;D xsi:type="xsd:double"&gt;1215.50818681717&lt;/D&gt;&lt;/FQL&gt;&lt;FQL&gt;&lt;Q&gt;SE0000667891^FF_TAX_CF(ANN_R,2015,,,,USD)&lt;/Q&gt;&lt;R&gt;1&lt;/R&gt;&lt;C&gt;1&lt;/C&gt;&lt;D xsi:type="xsd:double"&gt;229.836975686252&lt;/D&gt;&lt;/FQL&gt;&lt;FQL&gt;&lt;Q&gt;SE0000667891^FF_PTX_INC(ANN_R,2015,,,,USD)&lt;/Q&gt;&lt;R&gt;1&lt;/R&gt;&lt;C&gt;1&lt;/C&gt;&lt;D xsi:type="xsd:double"&gt;628.22896912694&lt;/D&gt;&lt;/FQL&gt;&lt;FQL&gt;&lt;Q&gt;SE0000667891^FF_TAX_CF(ANN_R,2016,,,,USD)&lt;/Q&gt;&lt;R&gt;1&lt;/R&gt;&lt;C&gt;1&lt;/C&gt;&lt;D xsi:type="xsd:double"&gt;192.716832831502&lt;/D&gt;&lt;/FQL&gt;&lt;FQL&gt;&lt;Q&gt;SE0000667891^FF_PTX_INC(ANN_R,2016,,,,USD)&lt;/Q&gt;&lt;R&gt;1&lt;/R&gt;&lt;C&gt;1&lt;/C&gt;&lt;D xsi:type="xsd:double"&gt;1092.06205271184&lt;/D&gt;&lt;/FQL&gt;&lt;FQL&gt;&lt;Q&gt;SE0000667891^FF_TAX_CF(ANN_R,2017,,,,USD)&lt;/Q&gt;&lt;R&gt;1&lt;/R&gt;&lt;C&gt;1&lt;/C&gt;&lt;D xsi:type="xsd:double"&gt;288.668559238315&lt;/D&gt;&lt;/FQL&gt;&lt;FQL&gt;&lt;Q&gt;SE0000667891^FF_PTX_INC(ANN_R,2017,,,,USD)&lt;/Q&gt;&lt;R&gt;1&lt;/R&gt;&lt;C&gt;1&lt;/C&gt;&lt;D xsi:type="xsd:double"&gt;1982.51853984594&lt;/D&gt;&lt;/FQL&gt;&lt;FQL&gt;&lt;Q&gt;SE0000667891^FF_TAX_CF(ANN_R,2018,,,,USD)&lt;/Q&gt;&lt;R&gt;1&lt;/R&gt;&lt;C&gt;1&lt;/C&gt;&lt;D xsi:type="xsd:double"&gt;342.269561365247&lt;/D&gt;&lt;/FQL&gt;&lt;FQL&gt;&lt;Q&gt;SE0000667891^FF_PTX_INC(ANN_R,2018,,,,USD)&lt;/Q&gt;&lt;R&gt;1&lt;/R&gt;&lt;C&gt;1&lt;/C&gt;&lt;D xsi:type="xsd:double"&gt;2047.5259354338&lt;/D&gt;&lt;/FQL&gt;&lt;FQL&gt;&lt;Q&gt;SE0000667891^FF_TAX_CF(ANN_R,2019,,,,USD)&lt;/Q&gt;&lt;R&gt;1&lt;/R&gt;&lt;C&gt;1&lt;/C&gt;&lt;D xsi:type="xsd:double"&gt;380.318790763617&lt;/D&gt;&lt;/FQL&gt;&lt;FQL&gt;&lt;Q&gt;SE0000667891^FF_PTX_INC(ANN_R,2019,,,,USD)&lt;/Q&gt;&lt;R&gt;1&lt;/R&gt;&lt;C&gt;1&lt;/C&gt;&lt;D xsi:type="xsd:double"&gt;1283.33808745444&lt;/D&gt;&lt;/FQL&gt;&lt;FQL&gt;&lt;Q&gt;SE0000667891^FF_TAX_CF(ANN_R,2020,,,,USD)&lt;/Q&gt;&lt;R&gt;1&lt;/R&gt;&lt;C&gt;1&lt;/C&gt;&lt;D xsi:type="xsd:double"&gt;382.194341287017&lt;/D&gt;&lt;/FQL&gt;&lt;FQL&gt;&lt;Q&gt;SE0000667891^FF_PTX_INC(ANN_R,2020,,,,USD)&lt;/Q&gt;&lt;R&gt;1&lt;/R&gt;&lt;C&gt;1&lt;/C&gt;&lt;D xsi:type="xsd:double"&gt;1223.71718597412&lt;/D&gt;&lt;/FQL&gt;&lt;FQL&gt;&lt;Q&gt;FI4000297767^FF_TAX_CF(ANN_R,2012,,,,USD)&lt;/Q&gt;&lt;R&gt;1&lt;/R&gt;&lt;C&gt;1&lt;/C&gt;&lt;D xsi:type="xsd:double"&gt;850.31865194365&lt;/D&gt;&lt;/FQL&gt;&lt;FQL&gt;&lt;Q&gt;FI4000297767^FF_PTX_INC(ANN_R,2012,,,,USD)&lt;/Q&gt;&lt;R&gt;1&lt;/R&gt;&lt;C&gt;1&lt;/C&gt;&lt;D xsi:type="xsd:double"&gt;5068.51571083028&lt;/D&gt;&lt;/FQL&gt;&lt;FQL&gt;&lt;Q&gt;FI4000297767^FF_TAX_CF(ANN_R,2013,,,,USD)&lt;/Q&gt;&lt;R&gt;1&lt;/R&gt;&lt;C&gt;1&lt;/C&gt;&lt;D xsi:type="xsd:double"&gt;1340.89424586678&lt;/D&gt;&lt;/FQL&gt;&lt;FQL&gt;&lt;Q&gt;FI4000297767^FF_PTX_INC(ANN_R,2013,,,,USD)&lt;/Q&gt;&lt;R&gt;1&lt;/R&gt;&lt;C&gt;1&lt;/C&gt;&lt;D xsi:type="xsd:double"&gt;5359.59412927148&lt;/D&gt;&lt;/FQL&gt;&lt;FQL&gt;&lt;Q&gt;FI4000297767^FF_TAX_CF(ANN_R,2014,,,,USD)&lt;/Q&gt;&lt;R&gt;1&lt;/R&gt;&lt;C&gt;1&lt;/C&gt;&lt;D xsi:type="xsd:double"&gt;1281.34591605542&lt;/D&gt;&lt;/FQL&gt;&lt;FQL&gt;&lt;Q&gt;FI4000297767^FF_PTX_INC(ANN_R,2014,,,,USD)&lt;/Q&gt;&lt;R&gt;1&lt;/R&gt;&lt;C&gt;1&lt;/C&gt;&lt;D xsi:type="xsd:double"&gt;5711.67237529468&lt;/D&gt;&lt;/FQL&gt;&lt;FQL&gt;&lt;Q&gt;FI4000297767^FF_TAX_CF(ANN_R,2015,,,,USD)&lt;/Q&gt;&lt;R&gt;1&lt;/R&gt;&lt;C&gt;1&lt;/C&gt;&lt;D xsi:type="xsd:double"&gt;1171.02042513017&lt;/D&gt;&lt;/FQL&gt;&lt;FQL&gt;&lt;Q&gt;FI4000297767^FF_PTX_INC(ANN_R,2015,,,,USD)&lt;/Q&gt;&lt;R&gt;1&lt;/R&gt;&lt;C&gt;1&lt;/C&gt;&lt;D xsi:type="xsd:double"&gt;5173.11579851539&lt;/D&gt;&lt;/FQL&gt;&lt;FQL&gt;&lt;Q&gt;FI4000297767^FF_TAX_CF(ANN_R,2016,,,,USD)&lt;/Q&gt;&lt;R&gt;1&lt;/R&gt;&lt;C&gt;1&lt;/C&gt;&lt;D xsi:type="xsd:double"&gt;1053.09974509718&lt;/D&gt;&lt;/FQL&gt;&lt;FQL&gt;&lt;Q&gt;FI4000297767^FF_PTX_INC(ANN_R,2016,,,,USD)&lt;/Q&gt;&lt;R&gt;1&lt;/R&gt;&lt;C&gt;1&lt;/C&gt;&lt;D xsi:type="xsd:double"&gt;5099.56914380041&lt;/D&gt;&lt;/FQL&gt;&lt;FQL&gt;&lt;Q&gt;FI4000297767^FF_TAX_CF(ANN_R,2017,,,,USD)&lt;/Q&gt;&lt;R&gt;1&lt;/R&gt;&lt;C&gt;1&lt;/C&gt;&lt;D xsi:type="xsd:double"&gt;1071.53780135351&lt;/D&gt;&lt;/FQL&gt;&lt;FQL&gt;&lt;Q&gt;FI4000297767^FF_PTX_INC(ANN_R,2017,,,,USD)&lt;/Q&gt;&lt;R&gt;1&lt;/R&gt;&lt;C&gt;1&lt;/C&gt;&lt;D xsi:type="xsd:double"&gt;4483.53974776865&lt;/D&gt;&lt;/FQL&gt;&lt;FQL&gt;&lt;Q&gt;FI4000297767^FF_TAX_CF(ANN_R,2018,,,,USD)&lt;/Q&gt;&lt;R&gt;1&lt;/R&gt;&lt;C&gt;1&lt;/C&gt;&lt;D xsi:type="xsd:double"&gt;1208.06373149431&lt;/D&gt;&lt;/FQL&gt;&lt;FQL&gt;&lt;Q&gt;FI4000297767^FF_PTX_INC(ANN_R,2018,,,,USD)&lt;/Q&gt;&lt;R&gt;1&lt;/R&gt;&lt;C&gt;1&lt;/C&gt;&lt;D xsi:type="xsd:double"&gt;4517.26174598802&lt;/D&gt;&lt;/FQL&gt;&lt;FQL&gt;&lt;Q&gt;FI4000297767^FF_TAX_CF(ANN_R,2019,,,,USD)&lt;/Q&gt;&lt;R&gt;1&lt;/R&gt;&lt;C&gt;1&lt;/C&gt;&lt;D xsi:type="xsd:double"&gt;913.306925085139&lt;/D&gt;&lt;/FQL&gt;&lt;FQL&gt;&lt;Q&gt;FI4000297767^FF_PTX_INC(ANN_R,2019,,,,USD)&lt;/Q&gt;&lt;R&gt;1&lt;/R&gt;&lt;C&gt;1&lt;/C&gt;&lt;D xsi:type="xsd:double"&gt;2309.010032415&lt;/D&gt;&lt;/FQL&gt;&lt;FQL&gt;&lt;Q&gt;FI4000297767^FF_TAX_CF(ANN_R,2020,,,,USD)&lt;/Q&gt;&lt;R&gt;1&lt;/R&gt;&lt;C&gt;1&lt;/C&gt;&lt;D xsi:type="xsd:double"&gt;1125.15481583671&lt;/D&gt;&lt;/FQL&gt;&lt;FQL&gt;&lt;Q&gt;FI4000297767^FF_PTX_INC(ANN_R,2020,,,,USD)&lt;/Q&gt;&lt;R&gt;1&lt;/R&gt;&lt;C&gt;1&lt;/C&gt;&lt;D xsi:type="xsd:double"&gt;3378.88437096251&lt;/D&gt;&lt;/FQL&gt;&lt;FQL&gt;&lt;Q&gt;SE0000107419^FF_TAX_CF(ANN_R,2012,,,,USD)&lt;/Q&gt;&lt;R&gt;1&lt;/R&gt;&lt;C&gt;1&lt;/C&gt;&lt;D xsi:type="xsd:double"&gt;21.8466517925262&lt;/D&gt;&lt;/FQL&gt;&lt;FQL&gt;&lt;Q&gt;SE0000107419^FF_PTX_INC(ANN_R,2012,,,,USD)&lt;/Q&gt;&lt;R&gt;1&lt;/R&gt;&lt;C&gt;1&lt;/C&gt;&lt;D xsi:type="xsd:double"&gt;3512.29211318493&lt;/D&gt;&lt;/FQL&gt;&lt;FQL&gt;&lt;Q&gt;SE0000107419^FF_TAX_CF(ANN_R,2013,,,,USD)&lt;/Q&gt;&lt;R&gt;1&lt;/R&gt;&lt;C&gt;1&lt;/C&gt;&lt;D xsi:type="xsd:double"&gt;46.0476458072662&lt;/D&gt;&lt;/FQL&gt;&lt;FQL&gt;&lt;Q&gt;SE0000107419^FF_PTX_INC(ANN_R,2013,,,,USD)&lt;/Q&gt;&lt;R&gt;1&lt;/R&gt;&lt;C&gt;1&lt;/C&gt;&lt;D xsi:type="xsd:double"&gt;6353.04019987583&lt;/D&gt;&lt;/FQL&gt;&lt;FQL&gt;&lt;Q&gt;SE0000107419^FF_TAX_CF(ANN_R,2014,,,,USD)&lt;/Q&gt;&lt;R&gt;1&lt;/R&gt;&lt;C&gt;1&lt;/C&gt;&lt;D xsi:type="xsd:double"&gt;33.0641531944275&lt;/D&gt;&lt;/FQL&gt;&lt;FQL&gt;&lt;Q&gt;SE0000107419^FF_PTX_INC(ANN_R,2014,,,,USD)&lt;/Q&gt;&lt;R&gt;1&lt;/R&gt;&lt;C&gt;1&lt;/C&gt;&lt;D xsi:type="xsd:double"&gt;7196.18717432022&lt;/D&gt;&lt;/FQL&gt;&lt;FQL&gt;&lt;Q&gt;SE0000107419^FF_TAX_CF(ANN_R,2015,,,,USD)&lt;/Q&gt;&lt;R&gt;1&lt;/R&gt;&lt;C&gt;1&lt;/C&gt;&lt;D xsi:type="xsd:double"&gt;38.523474521935&lt;/D&gt;&lt;/FQL&gt;&lt;FQL&gt;&lt;Q&gt;SE0000107419^FF_PTX_INC(ANN_R,2015,,,,USD)&lt;/Q&gt;&lt;R&gt;1&lt;/R&gt;&lt;C&gt;1&lt;/C&gt;&lt;D xsi:type="xsd:double"&gt;2111.56053887308&lt;/D&gt;&lt;/FQL&gt;&lt;FQL&gt;&lt;Q&gt;SE0000107419^FF_TAX_CF(ANN_R,2016,,,,USD)&lt;/Q&gt;&lt;R&gt;1&lt;/R&gt;&lt;C&gt;1&lt;/C&gt;&lt;D xsi:type="xsd:double"&gt;51.040761180222&lt;/D&gt;&lt;/FQL&gt;&lt;FQL&gt;&lt;Q&gt;SE0000107419^FF_PTX_INC(ANN_R,2016,,,,USD)&lt;/Q&gt;&lt;R&gt;1&lt;/R&gt;&lt;C&gt;1&lt;/C&gt;&lt;D xsi:type="xsd:double"&gt;3924.64910109341&lt;/D&gt;&lt;/FQL&gt;&lt;FQL&gt;&lt;Q&gt;SE0000107419^FF_TAX_CF(ANN_R,2017,,,,USD)&lt;/Q&gt;&lt;R&gt;1&lt;/R&gt;&lt;C&gt;1&lt;/C&gt;&lt;D xsi:type="xsd:double"&gt;60.8709046244621&lt;/D&gt;&lt;/FQL&gt;&lt;FQL&gt;&lt;Q&gt;SE0000107419^FF_PTX_INC(ANN_R,2017,,,,USD)&lt;/Q&gt;&lt;R&gt;1&lt;/R&gt;&lt;C&gt;1&lt;/C&gt;&lt;D xsi:type="xsd:double"&gt;5168.40804034472&lt;/D&gt;&lt;/FQL&gt;&lt;FQL&gt;&lt;Q&gt;SE0000107419^FF_TAX_CF(ANN_R,2018,,,,USD)&lt;/Q&gt;&lt;R&gt;1&lt;/R&gt;&lt;C&gt;1&lt;/C&gt;&lt;D xsi:type="xsd:double"&gt;157.917520925403&lt;/D&gt;&lt;/FQL&gt;&lt;FQL&gt;&lt;Q&gt;SE0000107419^FF_PTX_INC(ANN_R,2018,,,,USD)&lt;/Q&gt;&lt;R&gt;1&lt;/R&gt;&lt;C&gt;1&lt;/C&gt;&lt;D xsi:type="xsd:double"&gt;-82.866472043097&lt;/D&gt;&lt;/FQL&gt;&lt;FQL&gt;&lt;Q&gt;SE0000107419^FF_TAX_CF(ANN_R,2019,,,,USD)&lt;/Q&gt;&lt;R&gt;1&lt;/R&gt;&lt;C&gt;1&lt;/C&gt;&lt;D xsi:type="xsd:double"&gt;170.921479895711&lt;/D&gt;&lt;/FQL&gt;&lt;FQL&gt;&lt;Q&gt;SE0000107419^FF_PTX_INC(ANN_R,2019,,,,USD)&lt;/Q&gt;&lt;R&gt;1&lt;/R&gt;&lt;C&gt;1&lt;/C&gt;&lt;D xsi:type="xsd:double"&gt;10789.193799898&lt;/D&gt;&lt;/FQL&gt;&lt;FQL&gt;&lt;Q&gt;SE0000107419^FF_TAX_CF(ANN_R,2020,,,,USD)&lt;/Q&gt;&lt;R&gt;1&lt;/R&gt;&lt;C&gt;1&lt;/C&gt;&lt;D xsi:type="xsd:double"&gt;137.211896829307&lt;/D&gt;&lt;/FQL&gt;&lt;FQL&gt;&lt;Q&gt;SE0000107419^FF_PTX_INC(ANN_R,2020,,,,USD)&lt;/Q&gt;&lt;R&gt;1&lt;/R&gt;&lt;C&gt;1&lt;/C&gt;&lt;D xsi:type="xsd:double"&gt;5573.21481183171&lt;/D&gt;&lt;/FQL&gt;&lt;FQL&gt;&lt;Q&gt;SE0000103699^FF_TAX_CF(ANN_R,2012,,,,USD)&lt;/Q&gt;&lt;R&gt;1&lt;/R&gt;&lt;C&gt;1&lt;/C&gt;&lt;D xsi:type="xsd:double"&gt;73.4716418296496&lt;/D&gt;&lt;/FQL&gt;&lt;FQL&gt;&lt;Q&gt;SE0000103699^FF_PTX_INC(ANN_R,2012,,,,USD)&lt;/Q&gt;&lt;R&gt;1&lt;/R&gt;&lt;C&gt;1&lt;/C&gt;&lt;D xsi:type="xsd:double"&gt;567.478520285652&lt;/D&gt;&lt;/FQL&gt;&lt;FQL&gt;&lt;Q&gt;SE0000103699^FF_TAX_CF(ANN_R,2013,,,,USD)&lt;/Q&gt;&lt;R&gt;1&lt;/R&gt;&lt;C&gt;1&lt;/C&gt;&lt;D xsi:type="xsd:double"&gt;82.7106054629119&lt;/D&gt;&lt;/FQL&gt;&lt;FQL&gt;&lt;Q&gt;SE0000103699^FF_PTX_INC(ANN_R,2013,,,,USD)&lt;/Q&gt;&lt;R&gt;1&lt;/R&gt;&lt;C&gt;1&lt;/C&gt;&lt;D xsi:type="xsd:double"&gt;611.899166257722&lt;/D&gt;&lt;/FQL&gt;&lt;FQL&gt;&lt;Q&gt;SE0000103699^FF_TAX_CF(ANN_R,2014,,,,USD)&lt;/Q&gt;&lt;R&gt;1&lt;/R&gt;&lt;C&gt;1&lt;/C&gt;&lt;D xsi:type="xsd:double"&gt;112.084606528745&lt;/D&gt;&lt;/FQL&gt;&lt;FQL&gt;&lt;Q&gt;SE0000103699^FF_PTX_INC(ANN_R,2014,,,,USD)&lt;/Q&gt;&lt;R&gt;1&lt;/R&gt;&lt;C&gt;1&lt;/C&gt;&lt;D xsi:type="xsd:double"&gt;674.497306743987&lt;/D&gt;&lt;/FQL&gt;&lt;FQL&gt;&lt;Q&gt;SE0000103699^FF_TAX_CF(ANN_R,2015,,,,USD)&lt;/Q&gt;&lt;R&gt;1&lt;/R&gt;&lt;C&gt;1&lt;/C&gt;&lt;D xsi:type="xsd:double"&gt;133.070502855801&lt;/D&gt;&lt;/FQL&gt;&lt;FQL&gt;&lt;Q&gt;SE0000103699^FF_PTX_INC(ANN_R,2015,,,,USD)&lt;/Q&gt;&lt;R&gt;1&lt;/R&gt;&lt;C&gt;1&lt;/C&gt;&lt;D xsi:type="xsd:double"&gt;698.06567956439&lt;/D&gt;&lt;/FQL&gt;&lt;FQL&gt;&lt;Q&gt;SE0000103699^FF_TAX_CF(ANN_R,2016,,,,USD)&lt;/Q&gt;&lt;R&gt;1&lt;/R&gt;&lt;C&gt;1&lt;/C&gt;&lt;D xsi:type="xsd:double"&gt;101.880763154905&lt;/D&gt;&lt;/FQL&gt;&lt;FQL&gt;&lt;Q&gt;SE0000103699^FF_PTX_INC(ANN_R,2016,,,,USD)&lt;/Q&gt;&lt;R&gt;1&lt;/R&gt;&lt;C&gt;1&lt;/C&gt;&lt;D xsi:type="xsd:double"&gt;789.714189101919&lt;/D&gt;&lt;/FQL&gt;&lt;FQL&gt;&lt;Q&gt;SE0000103699^FF_TAX_CF(ANN_R,2017,,,,USD)&lt;/Q&gt;&lt;R&gt;1&lt;/R&gt;&lt;C&gt;1&lt;/C&gt;&lt;D xsi:type="xsd:double"&gt;129.486883784736&lt;/D&gt;&lt;/FQL&gt;&lt;FQL&gt;&lt;Q&gt;SE0000103699^FF_PTX_INC(ANN_R,2017,,,,USD)&lt;/Q&gt;&lt;R&gt;1&lt;/R&gt;&lt;C&gt;1&lt;/C&gt;&lt;D xsi:type="xsd:double"&gt;831.287746945564&lt;/D&gt;&lt;/FQL&gt;&lt;FQL&gt;&lt;Q&gt;SE0000103699^FF_TAX_CF(ANN_R,2018,,,,USD)&lt;/Q&gt;&lt;R&gt;1&lt;/R&gt;&lt;C&gt;1&lt;/C&gt;&lt;D xsi:type="xsd:double"&gt;180.855634802962&lt;/D&gt;&lt;/FQL&gt;&lt;FQL&gt;&lt;Q&gt;SE0000103699^FF_PTX_INC(ANN_R,2018,,,,USD)&lt;/Q&gt;&lt;R&gt;1&lt;/R&gt;&lt;C&gt;1&lt;/C&gt;&lt;D xsi:type="xsd:double"&gt;1064.60616338025&lt;/D&gt;&lt;/FQL&gt;&lt;FQL&gt;&lt;Q&gt;SE0000103699^FF_TAX_CF(ANN_R,2019,,,,USD)&lt;/Q&gt;&lt;R&gt;1&lt;/R&gt;&lt;C&gt;1&lt;/C&gt;&lt;D xsi:type="xsd:double"&gt;193.853871844214&lt;/D&gt;&lt;/FQL&gt;&lt;FQL&gt;&lt;Q&gt;SE0000103699^FF_PTX_INC(ANN_R,2019,,,,USD)&lt;/Q&gt;&lt;R&gt;1&lt;/R&gt;&lt;C&gt;1&lt;/C&gt;&lt;D xsi:type="xsd:double"&gt;968.485885143174&lt;/D&gt;&lt;/FQL&gt;&lt;FQL&gt;&lt;Q&gt;SE0000103699^FF_TAX_CF(ANN_R,2020,,,,USD)&lt;/Q&gt;&lt;R&gt;1&lt;/R&gt;&lt;C&gt;1&lt;/C&gt;&lt;D xsi:type="xsd:double"&gt;186.043835810142&lt;/D&gt;&lt;/FQL&gt;&lt;FQL&gt;&lt;Q&gt;SE0000103699^FF_PTX_INC(ANN_R,2020,,,,USD)&lt;/Q&gt;&lt;R&gt;1&lt;/R&gt;&lt;C&gt;1&lt;/C&gt;&lt;D xsi:type="xsd:double"&gt;865.924618145735&lt;/D&gt;&lt;/FQL&gt;&lt;FQL&gt;&lt;Q&gt;SE0012673267^FF_TAX_CF(ANN_R,2012,,,,USD)&lt;/Q&gt;&lt;R&gt;0&lt;/R&gt;&lt;C&gt;0&lt;/C&gt;&lt;/FQL&gt;&lt;FQL&gt;&lt;Q&gt;SE0012673267^FF_PTX_INC(ANN_R,2012,,,,USD)&lt;/Q&gt;&lt;R&gt;0&lt;/R&gt;&lt;C&gt;0&lt;/C&gt;&lt;/FQL&gt;&lt;FQL&gt;&lt;Q&gt;SE0012673267^FF_TAX_CF(ANN_R,2013,,,,USD)&lt;/Q&gt;&lt;R&gt;1&lt;/R&gt;&lt;C&gt;1&lt;/C&gt;&lt;D xsi:type="xsd:double"&gt;1.20282196708504&lt;/D&gt;&lt;/FQL&gt;&lt;FQL&gt;&lt;Q&gt;SE0012673267^FF_PTX_INC(ANN_R,2013,,,,USD)&lt;/Q&gt;&lt;R&gt;1&lt;/R&gt;&lt;C&gt;1&lt;/C&gt;&lt;D xsi:type="xsd:double"&gt;10.4576474997008&lt;/D&gt;&lt;/FQL&gt;&lt;FQL&gt;&lt;Q&gt;SE0012673267^FF_TAX_CF(ANN_R,2014,,,,USD)&lt;/Q&gt;&lt;R&gt;1&lt;/R&gt;&lt;C&gt;1&lt;/C&gt;&lt;D xsi:type="xsd:double"&gt;0.960346214518479&lt;/D&gt;&lt;/FQL&gt;&lt;FQL&gt;&lt;Q&gt;SE0012673267^FF_PTX_INC(ANN_R,2014,,,,USD)&lt;/Q&gt;&lt;R&gt;1&lt;/R&gt;&lt;C&gt;1&lt;/C&gt;&lt;D xsi:type="xsd:double"&gt;17.3777565696224&lt;/D&gt;&lt;/FQL&gt;&lt;FQL&gt;&lt;Q&gt;SE0012673267^FF_TAX_CF(ANN_R,2015,,,,USD)&lt;/Q&gt;&lt;R&gt;1&lt;/R&gt;&lt;C&gt;1&lt;/C&gt;&lt;D xsi:type="xsd:double"&gt;1.16547582084452&lt;/D&gt;&lt;/FQL&gt;&lt;FQL&gt;&lt;Q&gt;SE0012673267^FF_PTX_INC(ANN_R,2015,,,,USD)&lt;/Q&gt;&lt;R&gt;1&lt;/R&gt;&lt;C&gt;1&lt;/C&gt;&lt;D xsi:type="xsd:double"&gt;23.3716159848896&lt;/D&gt;&lt;/FQL&gt;&lt;FQL&gt;&lt;Q&gt;SE0012673267^FF_TAX_CF(ANN_R,2016,,,,USD)&lt;/Q&gt;&lt;R&gt;1&lt;/R&gt;&lt;C&gt;1&lt;/C&gt;&lt;D xsi:type="xsd:double"&gt;0.619470438292582&lt;/D&gt;&lt;/FQL&gt;&lt;FQL&gt;&lt;Q&gt;SE0012673267^FF_PTX_INC(ANN_R,2016,,,,USD)&lt;/Q&gt;&lt;R&gt;1&lt;/R&gt;&lt;C&gt;1&lt;/C&gt;&lt;D xsi:type="xsd:double"&gt;38.3076094251289&lt;/D&gt;&lt;/FQL&gt;&lt;FQL&gt;&lt;Q&gt;SE0012673267^FF_TAX_CF(ANN_R,2017,,,,USD)&lt;/Q&gt;&lt;R&gt;1&lt;/R&gt;&lt;C&gt;1&lt;/C&gt;&lt;D xsi:type="xsd:double"&gt;3.35447728550036&lt;/D&gt;&lt;/FQL&gt;&lt;FQL&gt;&lt;Q&gt;SE0012673267^FF_PTX_INC(ANN_R,2017,,,,USD)&lt;/Q&gt;&lt;R&gt;1&lt;/R&gt;&lt;C&gt;1&lt;/C&gt;&lt;D xsi:type="xsd:double"&gt;75.1926273572953&lt;/D&gt;&lt;/FQL&gt;&lt;FQL&gt;&lt;Q&gt;SE0012673267^FF_TAX_CF(ANN_R,2018,,,,USD)&lt;/Q&gt;&lt;R&gt;1&lt;/R&gt;&lt;C&gt;1&lt;/C&gt;&lt;D xsi:type="xsd:double"&gt;3.43543123643983&lt;/D&gt;&lt;/FQL&gt;&lt;FQL&gt;&lt;Q&gt;SE0012673267^FF_PTX_INC(ANN_R,2018,,,,USD)&lt;/Q&gt;&lt;R&gt;1&lt;/R&gt;&lt;C&gt;1&lt;/C&gt;&lt;D xsi:type="xsd:double"&gt;105.382325077687&lt;/D&gt;&lt;/FQL&gt;&lt;FQL&gt;&lt;Q&gt;SE0012673267^FF_TAX_CF(ANN_R,2019,,,,USD)&lt;/Q&gt;&lt;R&gt;1&lt;/R&gt;&lt;C&gt;1&lt;/C&gt;&lt;D xsi:type="xsd:double"&gt;5.92418327754862&lt;/D&gt;&lt;/FQL&gt;&lt;FQL&gt;&lt;Q&gt;SE0012673267^FF_PTX_INC(ANN_R,2019,,,,USD)&lt;/Q&gt;&lt;R&gt;1&lt;/R&gt;&lt;C&gt;1&lt;/C&gt;&lt;D xsi:type="xsd:double"&gt;176.026478826115&lt;/D&gt;&lt;/FQL&gt;&lt;FQL&gt;&lt;Q&gt;SE0012673267^FF_TAX_CF(ANN_R,2020,,,,USD)&lt;/Q&gt;&lt;R&gt;1&lt;/R&gt;&lt;C&gt;1&lt;/C&gt;&lt;D xsi:type="xsd:double"&gt;7.42921371308025&lt;/D&gt;&lt;/FQL&gt;&lt;FQL&gt;&lt;Q&gt;SE0012673267^FF_PTX_INC(ANN_R,2020,,,,USD)&lt;/Q&gt;&lt;R&gt;1&lt;/R&gt;&lt;C&gt;1&lt;/C&gt;&lt;D xsi:type="xsd:double"&gt;340.489858869147&lt;/D&gt;&lt;/FQL&gt;&lt;FQL&gt;&lt;Q&gt;SE0009922164^FF_TAX_CF(ANN_R,2012,,,,USD)&lt;/Q&gt;&lt;R&gt;0&lt;/R&gt;&lt;C&gt;0&lt;/C&gt;&lt;/FQL&gt;&lt;FQL&gt;&lt;Q&gt;SE0009922164^FF_PTX_INC(ANN_R,2012,,,,USD)&lt;/Q&gt;&lt;R&gt;0&lt;/R&gt;&lt;C&gt;0&lt;/C&gt;&lt;/FQL&gt;&lt;FQL&gt;&lt;Q&gt;SE0009922164^FF_TAX_CF(ANN_R,2013,,,,USD)&lt;/Q&gt;&lt;R&gt;0&lt;/R&gt;&lt;C&gt;0&lt;/C&gt;&lt;/FQL&gt;&lt;FQL&gt;&lt;Q&gt;SE0009922164^FF_PTX_INC(ANN_R,2013,,,,USD)&lt;/Q&gt;&lt;R&gt;0&lt;/R&gt;&lt;C&gt;0&lt;/C&gt;&lt;/FQL&gt;&lt;FQL&gt;&lt;Q&gt;SE0009922164^FF_TAX_CF(ANN_R,2014,,,,USD)&lt;/Q&gt;&lt;R&gt;1&lt;/R&gt;&lt;C&gt;1&lt;/C&gt;&lt;D xsi:type="xsd:double"&gt;305.734174251556&lt;/D&gt;&lt;/FQL&gt;&lt;FQL&gt;&lt;Q&gt;SE0009922164^FF_PTX_INC(ANN_R,2014,,,,USD)&lt;/Q&gt;&lt;R&gt;1&lt;/R&gt;&lt;C&gt;1&lt;/C&gt;&lt;D xsi:type="xsd:double"&gt;1094.46716785431&lt;/D&gt;&lt;/FQL&gt;&lt;FQL&gt;&lt;Q&gt;SE0009922164^FF_TAX_CF(ANN_R,2015,,,,USD)&lt;/Q&gt;&lt;R&gt;1&lt;/R&gt;&lt;C&gt;1&lt;/C&gt;&lt;D xsi:type="xsd:double"&gt;260.063086465001&lt;/D&gt;&lt;/FQL&gt;&lt;FQL&gt;&lt;Q&gt;SE0009922164^FF_PTX_INC(ANN_R,2015,,,,USD)&lt;/Q&gt;&lt;R&gt;1&lt;/R&gt;&lt;C&gt;1&lt;/C&gt;&lt;D xsi:type="xsd:double"&gt;1026.26536126435&lt;/D&gt;&lt;/FQL&gt;&lt;FQL&gt;&lt;Q&gt;SE0009922164^FF_TAX_CF(ANN_R,2016,,,,USD)&lt;/Q&gt;&lt;R&gt;1&lt;/R&gt;&lt;C&gt;1&lt;/C&gt;&lt;D xsi:type="xsd:double"&gt;441.730340465903&lt;/D&gt;&lt;/FQL&gt;&lt;FQL&gt;&lt;Q&gt;SE0009922164^FF_PTX_INC(ANN_R,2016,,,,USD)&lt;/Q&gt;&lt;R&gt;1&lt;/R&gt;&lt;C&gt;1&lt;/C&gt;&lt;D xsi:type="xsd:double"&gt;936.253413319588&lt;/D&gt;&lt;/FQL&gt;&lt;FQL&gt;&lt;Q&gt;SE0009922164^FF_TAX_CF(ANN_R,2017,,,,USD)&lt;/Q&gt;&lt;R&gt;1&lt;/R&gt;&lt;C&gt;1&lt;/C&gt;&lt;D xsi:type="xsd:double"&gt;347.783572383225&lt;/D&gt;&lt;/FQL&gt;&lt;FQL&gt;&lt;Q&gt;SE0009922164^FF_PTX_INC(ANN_R,2017,,,,USD)&lt;/Q&gt;&lt;R&gt;1&lt;/R&gt;&lt;C&gt;1&lt;/C&gt;&lt;D xsi:type="xsd:double"&gt;1235.44524501264&lt;/D&gt;&lt;/FQL&gt;&lt;FQL&gt;&lt;Q&gt;SE0009922164^FF_TAX_CF(ANN_R,2018,,,,USD)&lt;/Q&gt;&lt;R&gt;1&lt;/R&gt;&lt;C&gt;1&lt;/C&gt;&lt;D xsi:type="xsd:double"&gt;283.424022272229&lt;/D&gt;&lt;/FQL&gt;&lt;FQL&gt;&lt;Q&gt;SE0009922164^FF_PTX_INC(ANN_R,2018,,,,USD)&lt;/Q&gt;&lt;R&gt;1&lt;/R&gt;&lt;C&gt;1&lt;/C&gt;&lt;D xsi:type="xsd:double"&gt;1096.34296368808&lt;/D&gt;&lt;/FQL&gt;&lt;FQL&gt;&lt;Q&gt;SE0009922164^FF_TAX_CF(ANN_R,2019,,,,USD)&lt;/Q&gt;&lt;R&gt;1&lt;/R&gt;&lt;C&gt;1&lt;/C&gt;&lt;D xsi:type="xsd:double"&gt;119.444200545549&lt;/D&gt;&lt;/FQL&gt;&lt;FQL&gt;&lt;Q&gt;SE0009922164^FF_PTX_INC(ANN_R,2019,,,,USD)&lt;/Q&gt;&lt;R&gt;1&lt;/R&gt;&lt;C&gt;1&lt;/C&gt;&lt;D xsi:type="xsd:double"&gt;1372.0227637887&lt;/D&gt;&lt;/FQL&gt;&lt;FQL&gt;&lt;Q&gt;SE0009922164^FF_TAX_CF(ANN_R,2020,,,,USD)&lt;/Q&gt;&lt;R&gt;1&lt;/R&gt;&lt;C&gt;1&lt;/C&gt;&lt;D xsi:type="xsd:double"&gt;425.541567601264&lt;/D&gt;&lt;/FQL&gt;&lt;FQL&gt;&lt;Q&gt;SE0009922164^FF_PTX_INC(ANN_R,2020,,,,USD)&lt;/Q&gt;&lt;R&gt;1&lt;/R&gt;&lt;C&gt;1&lt;/C&gt;&lt;D xsi:type="xsd:double"&gt;1706.29457767308&lt;/D&gt;&lt;/FQL&gt;&lt;FQL&gt;&lt;Q&gt;SE0000108656^FF_TAX_CF(ANN_R,2012,,,,USD)&lt;/Q&gt;&lt;R&gt;1&lt;/R&gt;&lt;C&gt;1&lt;/C&gt;&lt;D xsi:type="xsd:double"&gt;848.771944642067&lt;/D&gt;&lt;/FQL&gt;&lt;FQL&gt;&lt;Q&gt;SE0000108656^FF_PTX_INC(ANN_R,2012,,,,USD)&lt;/Q&gt;&lt;R&gt;1&lt;/R&gt;&lt;C&gt;1&lt;/C&gt;&lt;D xsi:type="xsd:double"&gt;1502.99059832096&lt;/D&gt;&lt;/FQL&gt;&lt;FQL&gt;&lt;Q&gt;SE0000108656^FF_TAX_CF(ANN_R,2013,,,,USD)&lt;/Q&gt;&lt;R&gt;1&lt;/R&gt;&lt;C&gt;1&lt;/C&gt;&lt;D xsi:type="xsd:double"&gt;203.070118010044&lt;/D&gt;&lt;/FQL&gt;&lt;FQL&gt;&lt;Q&gt;SE0000108656^FF_PTX_INC(ANN_R,2013,,,,USD)&lt;/Q&gt;&lt;R&gt;1&lt;/R&gt;&lt;C&gt;1&lt;/C&gt;&lt;D xsi:type="xsd:double"&gt;2644.36280655861&lt;/D&gt;&lt;/FQL&gt;&lt;FQL&gt;&lt;Q&gt;SE0000108656^FF_TAX_CF(ANN_R,2014,,,,USD)&lt;/Q&gt;&lt;R&gt;1&lt;/R&gt;&lt;C&gt;1&lt;/C&gt;&lt;D xsi:type="xsd:double"&gt;179.886472225189&lt;/D&gt;&lt;/FQL&gt;&lt;FQL&gt;&lt;Q&gt;SE0000108656^FF_PTX_INC(ANN_R,2014,,,,USD)&lt;/Q&gt;&lt;R&gt;1&lt;/R&gt;&lt;C&gt;1&lt;/C&gt;&lt;D xsi:type="xsd:double"&gt;2311.14061117172&lt;/D&gt;&lt;/FQL&gt;&lt;FQL&gt;&lt;Q&gt;SE0000108656^FF_TAX_CF(ANN_R,2015,,,,USD)&lt;/Q&gt;&lt;R&gt;1&lt;/R&gt;&lt;C&gt;1&lt;/C&gt;&lt;D xsi:type="xsd:double"&gt;336.043231599033&lt;/D&gt;&lt;/FQL&gt;&lt;FQL&gt;&lt;Q&gt;SE0000108656^FF_PTX_INC(ANN_R,2015,,,,USD)&lt;/Q&gt;&lt;R&gt;1&lt;/R&gt;&lt;C&gt;1&lt;/C&gt;&lt;D xsi:type="xsd:double"&gt;2360.00731609762&lt;/D&gt;&lt;/FQL&gt;&lt;FQL&gt;&lt;Q&gt;SE0000108656^FF_TAX_CF(ANN_R,2016,,,,USD)&lt;/Q&gt;&lt;R&gt;1&lt;/R&gt;&lt;C&gt;1&lt;/C&gt;&lt;D xsi:type="xsd:double"&gt;724.148099124432&lt;/D&gt;&lt;/FQL&gt;&lt;FQL&gt;&lt;Q&gt;SE0000108656^FF_PTX_INC(ANN_R,2016,,,,USD)&lt;/Q&gt;&lt;R&gt;1&lt;/R&gt;&lt;C&gt;1&lt;/C&gt;&lt;D xsi:type="xsd:double"&gt;466.608331613243&lt;/D&gt;&lt;/FQL&gt;&lt;FQL&gt;&lt;Q&gt;SE0000108656^FF_TAX_CF(ANN_R,2017,,,,USD)&lt;/Q&gt;&lt;R&gt;0&lt;/R&gt;&lt;C&gt;0&lt;/C&gt;&lt;/FQL&gt;&lt;FQL&gt;&lt;Q&gt;SE0000108656^FF_PTX_INC(ANN_R,2017,,,,USD)&lt;/Q&gt;&lt;R&gt;1&lt;/R&gt;&lt;C&gt;1&lt;/C&gt;&lt;D xsi:type="xsd:double"&gt;-4212.03248114884&lt;/D&gt;&lt;/FQL&gt;&lt;FQL&gt;&lt;Q&gt;SE0000108656^FF_TAX_CF(ANN_R,2018,,,,USD)&lt;/Q&gt;&lt;R&gt;0&lt;/R&gt;&lt;C&gt;0&lt;/C&gt;&lt;/FQL&gt;&lt;FQL&gt;&lt;Q&gt;SE0000108656^FF_PTX_INC(ANN_R,2018,,,,USD)&lt;/Q&gt;&lt;R&gt;1&lt;/R&gt;&lt;C&gt;1&lt;/C&gt;&lt;D xsi:type="xsd:double"&gt;-174.812626875937&lt;/D&gt;&lt;/FQL&gt;&lt;FQL&gt;&lt;Q&gt;SE0000108656^FF_TAX_CF(ANN_R,2019,,,,USD)&lt;/Q&gt;&lt;R&gt;1&lt;/R&gt;&lt;C&gt;1&lt;/C&gt;&lt;D xsi:type="xsd:double"&gt;551.557379156351&lt;/D&gt;&lt;/FQL&gt;&lt;FQL&gt;&lt;Q&gt;SE0000108656^FF_PTX_INC(ANN_R,2019,,,,USD)&lt;/Q&gt;&lt;R&gt;1&lt;/R&gt;&lt;C&gt;1&lt;/C&gt;&lt;D xsi:type="xsd:double"&gt;961.578665807843&lt;/D&gt;&lt;/FQL&gt;&lt;FQL&gt;&lt;Q&gt;SE0000108656^FF_TAX_CF(ANN_R,2020,,,,USD)&lt;/Q&gt;&lt;R&gt;1&lt;/R&gt;&lt;C&gt;1&lt;/C&gt;&lt;D xsi:type="xsd:double"&gt;468.562874920666&lt;/D&gt;&lt;/FQL&gt;&lt;FQL&gt;&lt;Q&gt;SE0000108656^FF_PTX_INC(ANN_R,2020,,,,USD)&lt;/Q&gt;&lt;R&gt;1&lt;/R&gt;&lt;C&gt;1&lt;/C&gt;&lt;D xsi:type="xsd:double"&gt;2988.67718271911&lt;/D&gt;&lt;/FQL&gt;&lt;FQL&gt;&lt;Q&gt;SE0012853455^FF_TAX_CF(ANN_R,2012,,,,USD)&lt;/Q&gt;&lt;R&gt;0&lt;/R&gt;&lt;C&gt;0&lt;/C&gt;&lt;/FQL&gt;&lt;FQL&gt;&lt;Q&gt;SE0012853455^FF_PTX_INC(ANN_R,2012,,,,USD)&lt;/Q&gt;&lt;R&gt;0&lt;/R&gt;&lt;C&gt;0&lt;/C&gt;&lt;/FQL&gt;&lt;FQL&gt;&lt;Q&gt;SE0012853455^FF_TAX_CF(ANN_R,2013,,,,USD)&lt;/Q&gt;&lt;R&gt;0&lt;/R&gt;&lt;C&gt;0&lt;/C&gt;&lt;/FQL&gt;&lt;FQL&gt;&lt;Q&gt;SE0012853455^FF_PTX_INC(ANN_R,2013,,,,USD)&lt;/Q&gt;&lt;R&gt;0&lt;/R&gt;&lt;C&gt;0&lt;/C&gt;&lt;/FQL&gt;&lt;FQL&gt;&lt;Q&gt;SE0012853455^FF_TAX_CF(ANN_R,2014,,,,USD)&lt;/Q&gt;&lt;R&gt;0&lt;/R&gt;&lt;C&gt;0&lt;/C&gt;&lt;/FQL&gt;&lt;FQL&gt;&lt;Q&gt;SE0012853455^FF_PTX_INC(ANN_R,2014,,,,USD)&lt;/Q&gt;&lt;R&gt;0&lt;/R&gt;&lt;C&gt;0&lt;/C&gt;&lt;/FQL&gt;&lt;FQL&gt;&lt;Q&gt;SE0012853455^FF_TAX_CF(ANN_R,2015,,,,USD)&lt;/Q&gt;&lt;R&gt;0&lt;/R&gt;&lt;C&gt;0&lt;/C&gt;&lt;/FQL&gt;&lt;FQL&gt;&lt;Q&gt;SE0012853455^FF_PTX_INC(ANN_R,2015,,,,USD)&lt;/Q&gt;&lt;R&gt;0&lt;/R&gt;&lt;C&gt;0&lt;/C&gt;&lt;/FQL&gt;&lt;FQL&gt;&lt;Q&gt;SE0012853455^FF_TAX_CF(ANN_R,2016,,,,USD)&lt;/Q&gt;&lt;R&gt;1&lt;/R&gt;&lt;C&gt;1&lt;/C&gt;&lt;D xsi:type="xsd:double"&gt;11.3938312757386&lt;/D&gt;&lt;/FQL&gt;&lt;FQL&gt;&lt;Q&gt;SE0012853455^FF_PTX_INC(ANN_R,2016,,,,USD)&lt;/Q&gt;&lt;R&gt;1&lt;/R&gt;&lt;C&gt;1&lt;/C&gt;&lt;D xsi:type="xsd:double"&gt;15.3761412361909&lt;/D&gt;&lt;/FQL&gt;&lt;FQL&gt;&lt;Q&gt;SE0012853455^FF_TAX_CF(ANN_R,2017,,,,USD)&lt;/Q&gt;&lt;R&gt;1&lt;/R&gt;&lt;C&gt;1&lt;/C&gt;&lt;D xsi:type="xsd:double"&gt;13.9863881439959&lt;/D&gt;&lt;/FQL&gt;&lt;FQL&gt;&lt;Q&gt;SE0012853455^FF_PTX_INC(ANN_R,2017,,,,USD)&lt;/Q&gt;&lt;R&gt;1&lt;/R&gt;&lt;C&gt;1&lt;/C&gt;&lt;D xsi:type="xsd:double"&gt;99.5966187995837&lt;/D&gt;&lt;/FQL&gt;&lt;FQL&gt;&lt;Q&gt;SE0012853455^FF_TAX_CF(ANN_R,2018,,,,USD)&lt;/Q&gt;&lt;R&gt;1&lt;/R&gt;&lt;C&gt;1&lt;/C&gt;&lt;D xsi:type="xsd:double"&gt;15.6906715125857&lt;/D&gt;&lt;/FQL&gt;&lt;FQL&gt;&lt;Q&gt;SE0012853455^FF_PTX_INC(ANN_R,2018,,,,USD)&lt;/Q&gt;&lt;R&gt;1&lt;/R&gt;&lt;C&gt;1&lt;/C&gt;&lt;D xsi:type="xsd:double"&gt;151.47986633203&lt;/D&gt;&lt;/FQL&gt;&lt;FQL&gt;&lt;Q&gt;SE0012853455^FF_TAX_CF(ANN_R,2019,,,,USD)&lt;/Q&gt;&lt;R&gt;1&lt;/R&gt;&lt;C&gt;1&lt;/C&gt;&lt;D xsi:type="xsd:double"&gt;11.5282614318441&lt;/D&gt;&lt;/FQL&gt;&lt;FQL&gt;&lt;Q&gt;SE0012853455^FF_PTX_INC(ANN_R,2019,,,,USD)&lt;/Q&gt;&lt;R&gt;1&lt;/R&gt;&lt;C&gt;1&lt;/C&gt;&lt;D xsi:type="xsd:double"&gt;180.534812520044&lt;/D&gt;&lt;/FQL&gt;&lt;FQL&gt;&lt;Q&gt;SE0012853455^FF_TAX_CF(ANN_R,2020,,,,USD)&lt;/Q&gt;&lt;R&gt;1&lt;/R&gt;&lt;C&gt;1&lt;/C&gt;&lt;D xsi:type="xsd:double"&gt;40.3550967382294&lt;/D&gt;&lt;/FQL&gt;&lt;FQL&gt;&lt;Q&gt;SE0012853455^FF_PTX_INC(ANN_R,2020,,,,USD)&lt;/Q&gt;&lt;R&gt;1&lt;/R&gt;&lt;C&gt;1&lt;/C&gt;&lt;D xsi:type="xsd:double"&gt;354.760059461496&lt;/D&gt;&lt;/FQL&gt;&lt;FQL&gt;&lt;Q&gt;SE0011166610^FF_TAX_CF(ANN_R,2012,,,,USD)&lt;/Q&gt;&lt;R&gt;1&lt;/R&gt;&lt;C&gt;1&lt;/C&gt;&lt;D xsi:type="xsd:double"&gt;745.886023700237&lt;/D&gt;&lt;/FQL&gt;&lt;FQL&gt;&lt;Q&gt;SE0011166610^FF_PTX_INC(ANN_R,2012,,,,USD)&lt;/Q&gt;&lt;R&gt;1&lt;/R&gt;&lt;C&gt;1&lt;/C&gt;&lt;D xsi:type="xsd:double"&gt;2739.83583730459&lt;/D&gt;&lt;/FQL&gt;&lt;FQL&gt;&lt;Q&gt;SE0011166610^FF_TAX_CF(ANN_R,2013,,,,USD)&lt;/Q&gt;&lt;R&gt;1&lt;/R&gt;&lt;C&gt;1&lt;/C&gt;&lt;D xsi:type="xsd:double"&gt;709.440729737282&lt;/D&gt;&lt;/FQL&gt;&lt;FQL&gt;&lt;Q&gt;SE0011166610^FF_PTX_INC(ANN_R,2013,,,,USD)&lt;/Q&gt;&lt;R&gt;1&lt;/R&gt;&lt;C&gt;1&lt;/C&gt;&lt;D xsi:type="xsd:double"&gt;2495.62891060114&lt;/D&gt;&lt;/FQL&gt;&lt;FQL&gt;&lt;Q&gt;SE0011166610^FF_TAX_CF(ANN_R,2014,,,,USD)&lt;/Q&gt;&lt;R&gt;1&lt;/R&gt;&lt;C&gt;1&lt;/C&gt;&lt;D xsi:type="xsd:double"&gt;557.575235366821&lt;/D&gt;&lt;/FQL&gt;&lt;FQL&gt;&lt;Q&gt;SE0011166610^FF_PTX_INC(ANN_R,2014,,,,USD)&lt;/Q&gt;&lt;R&gt;1&lt;/R&gt;&lt;C&gt;1&lt;/C&gt;&lt;D xsi:type="xsd:double"&gt;2342.74819374084&lt;/D&gt;&lt;/FQL&gt;&lt;FQL&gt;&lt;Q&gt;SE0011166610^FF_TAX_CF(ANN_R,2015,,,,USD)&lt;/Q&gt;&lt;R&gt;1&lt;/R&gt;&lt;C&gt;1&lt;/C&gt;&lt;D xsi:type="xsd:double"&gt;502.346107766032&lt;/D&gt;&lt;/FQL&gt;&lt;FQL&gt;&lt;Q&gt;SE0011166610^FF_PTX_INC(ANN_R,2015,,,,USD)&lt;/Q&gt;&lt;R&gt;1&lt;/R&gt;&lt;C&gt;1&lt;/C&gt;&lt;D xsi:type="xsd:double"&gt;2230.3313741684&lt;/D&gt;&lt;/FQL&gt;&lt;FQL&gt;&lt;Q&gt;SE0011166610^FF_TAX_CF(ANN_R,2016,,,,USD)&lt;/Q&gt;&lt;R&gt;1&lt;/R&gt;&lt;C&gt;1&lt;/C&gt;&lt;D xsi:type="xsd:double"&gt;833.003910154104&lt;/D&gt;&lt;/FQL&gt;&lt;FQL&gt;&lt;Q&gt;SE0011166610^FF_PTX_INC(ANN_R,2016,,,,USD)&lt;/Q&gt;&lt;R&gt;1&lt;/R&gt;&lt;C&gt;1&lt;/C&gt;&lt;D xsi:type="xsd:double"&gt;2195.57031731308&lt;/D&gt;&lt;/FQL&gt;&lt;FQL&gt;&lt;Q&gt;SE0011166610^FF_TAX_CF(ANN_R,2017,,,,USD)&lt;/Q&gt;&lt;R&gt;1&lt;/R&gt;&lt;C&gt;1&lt;/C&gt;&lt;D xsi:type="xsd:double"&gt;855.236209973693&lt;/D&gt;&lt;/FQL&gt;&lt;FQL&gt;&lt;Q&gt;SE0011166610^FF_PTX_INC(ANN_R,2017,,,,USD)&lt;/Q&gt;&lt;R&gt;1&lt;/R&gt;&lt;C&gt;1&lt;/C&gt;&lt;D xsi:type="xsd:double"&gt;2058.72423005849&lt;/D&gt;&lt;/FQL&gt;&lt;FQL&gt;&lt;Q&gt;SE0011166610^FF_TAX_CF(ANN_R,2018,,,,USD)&lt;/Q&gt;&lt;R&gt;1&lt;/R&gt;&lt;C&gt;1&lt;/C&gt;&lt;D xsi:type="xsd:double"&gt;677.643161118031&lt;/D&gt;&lt;/FQL&gt;&lt;FQL&gt;&lt;Q&gt;SE0011166610^FF_PTX_INC(ANN_R,2018,,,,USD)&lt;/Q&gt;&lt;R&gt;1&lt;/R&gt;&lt;C&gt;1&lt;/C&gt;&lt;D xsi:type="xsd:double"&gt;2395.08240070194&lt;/D&gt;&lt;/FQL&gt;&lt;FQL&gt;&lt;Q&gt;SE0011166610^FF_TAX_CF(ANN_R,2019,,,,USD)&lt;/Q&gt;&lt;R&gt;1&lt;/R&gt;&lt;C&gt;1&lt;/C&gt;&lt;D xsi:type="xsd:double"&gt;581.471280708909&lt;/D&gt;&lt;/FQL&gt;&lt;FQL&gt;&lt;Q&gt;SE0011166610^FF_PTX_INC(ANN_R,2019,,,,USD)&lt;/Q&gt;&lt;R&gt;1&lt;/R&gt;&lt;C&gt;1&lt;/C&gt;&lt;D xsi:type="xsd:double"&gt;2278.53025394678&lt;/D&gt;&lt;/FQL&gt;&lt;FQL&gt;&lt;Q&gt;SE0011166610^FF_TAX_CF(ANN_R,2020,,,,USD)&lt;/Q&gt;&lt;R&gt;1&lt;/R&gt;&lt;C&gt;1&lt;/C&gt;&lt;D xsi:type="xsd:double"&gt;492.246321879327&lt;/D&gt;&lt;/FQL&gt;&lt;FQL&gt;&lt;Q&gt;SE0011166610^FF_PTX_INC(ANN_R,2020,,,,USD)&lt;/Q&gt;&lt;R&gt;1&lt;/R&gt;&lt;C&gt;1&lt;/C&gt;&lt;D xsi:type="xsd:double"&gt;2041.55658370256&lt;/D&gt;&lt;/FQL&gt;&lt;FQL&gt;&lt;Q&gt;NL0000395903^FF_TAX_CF(ANN_R,2012,,,,USD)&lt;/Q&gt;&lt;R&gt;1&lt;/R&gt;&lt;C&gt;1&lt;/C&gt;&lt;D xsi:type="xsd:double"&gt;141.291630268097&lt;/D&gt;&lt;/FQL&gt;&lt;FQL&gt;&lt;Q&gt;NL0000395903^FF_PTX_INC(ANN_R,2012,,,,USD)&lt;/Q&gt;&lt;R&gt;1&lt;/R&gt;&lt;C&gt;1&lt;/C&gt;&lt;D xsi:type="xsd:double"&gt;567.735459804535&lt;/D&gt;&lt;/FQL&gt;&lt;FQL&gt;&lt;Q&gt;NL0000395903^FF_TAX_CF(ANN_R,2013,,,,USD)&lt;/Q&gt;&lt;R&gt;1&lt;/R&gt;&lt;C&gt;1&lt;/C&gt;&lt;D xsi:type="xsd:double"&gt;131.434194087982&lt;/D&gt;&lt;/FQL&gt;&lt;FQL&gt;&lt;Q&gt;NL0000395903^FF_PTX_INC(ANN_R,2013,,,,USD)&lt;/Q&gt;&lt;R&gt;1&lt;/R&gt;&lt;C&gt;1&lt;/C&gt;&lt;D xsi:type="xsd:double"&gt;651.860497951508&lt;/D&gt;&lt;/FQL&gt;&lt;FQL&gt;&lt;Q&gt;NL0000395903^FF_TAX_CF(ANN_R,2014,,,,USD)&lt;/Q&gt;&lt;R&gt;1&lt;/R&gt;&lt;C&gt;1&lt;/C&gt;&lt;D xsi:type="xsd:double"&gt;103.462708711624&lt;/D&gt;&lt;/FQL&gt;&lt;FQL&gt;&lt;Q&gt;NL0000395903^FF_PTX_INC(ANN_R,2014,,,,USD)&lt;/Q&gt;&lt;R&gt;1&lt;/R&gt;&lt;C&gt;1&lt;/C&gt;&lt;D xsi:type="xsd:double"&gt;680.466276526451&lt;/D&gt;&lt;/FQL&gt;&lt;FQL&gt;&lt;Q&gt;NL0000395903^FF_TAX_CF(ANN_R,2015,,,,USD)&lt;/Q&gt;&lt;R&gt;1&lt;/R&gt;&lt;C&gt;1&lt;/C&gt;&lt;D xsi:type="xsd:double"&gt;156.35783457756&lt;/D&gt;&lt;/FQL&gt;&lt;FQL&gt;&lt;Q&gt;NL0000395903^FF_PTX_INC(ANN_R,2015,,,,USD)&lt;/Q&gt;&lt;R&gt;1&lt;/R&gt;&lt;C&gt;1&lt;/C&gt;&lt;D xsi:type="xsd:double"&gt;601.035080432892&lt;/D&gt;&lt;/FQL&gt;&lt;FQL&gt;&lt;Q&gt;NL0000395903^FF_TAX_CF(ANN_R,2016,,,,USD)&lt;/Q&gt;&lt;R&gt;1&lt;/R&gt;&lt;C&gt;1&lt;/C&gt;&lt;D xsi:type="xsd:double"&gt;119.469301700592&lt;/D&gt;&lt;/FQL&gt;&lt;FQL&gt;&lt;Q&gt;NL0000395903^FF_PTX_INC(ANN_R,2016,,,,USD)&lt;/Q&gt;&lt;R&gt;1&lt;/R&gt;&lt;C&gt;1&lt;/C&gt;&lt;D xsi:type="xsd:double"&gt;722.346796393394&lt;/D&gt;&lt;/FQL&gt;&lt;FQL&gt;&lt;Q&gt;NL0000395903^FF_TAX_CF(ANN_R,2017,,,,USD)&lt;/Q&gt;&lt;R&gt;1&lt;/R&gt;&lt;C&gt;1&lt;/C&gt;&lt;D xsi:type="xsd:double"&gt;175.957793712616&lt;/D&gt;&lt;/FQL&gt;&lt;FQL&gt;&lt;Q&gt;NL0000395903^FF_PTX_INC(ANN_R,2017,,,,USD)&lt;/Q&gt;&lt;R&gt;1&lt;/R&gt;&lt;C&gt;1&lt;/C&gt;&lt;D xsi:type="xsd:double"&gt;814.368763208389&lt;/D&gt;&lt;/FQL&gt;&lt;FQL&gt;&lt;Q&gt;NL0000395903^FF_TAX_CF(ANN_R,2018,,,,USD)&lt;/Q&gt;&lt;R&gt;1&lt;/R&gt;&lt;C&gt;1&lt;/C&gt;&lt;D xsi:type="xsd:double"&gt;243.028443813324&lt;/D&gt;&lt;/FQL&gt;&lt;FQL&gt;&lt;Q&gt;NL0000395903^FF_PTX_INC(ANN_R,2018,,,,USD)&lt;/Q&gt;&lt;R&gt;1&lt;/R&gt;&lt;C&gt;1&lt;/C&gt;&lt;D xsi:type="xsd:double"&gt;1047.61775779724&lt;/D&gt;&lt;/FQL&gt;&lt;FQL&gt;&lt;Q&gt;NL0000395903^FF_TAX_CF(ANN_R,2019,,,,USD)&lt;/Q&gt;&lt;R&gt;1&lt;/R&gt;&lt;C&gt;1&lt;/C&gt;&lt;D xsi:type="xsd:double"&gt;218.253482580185&lt;/D&gt;&lt;/FQL&gt;&lt;FQL&gt;&lt;Q&gt;NL0000395903^FF_PTX_INC(ANN_R,2019,,,,USD)&lt;/Q&gt;&lt;R&gt;1&lt;/R&gt;&lt;C&gt;1&lt;/C&gt;&lt;D xsi:type="xsd:double"&gt;956.957577466965&lt;/D&gt;&lt;/FQL&gt;&lt;FQL&gt;&lt;Q&gt;NL0000395903^FF_TAX_CF(ANN_R,2020,,,,USD)&lt;/Q&gt;&lt;R&gt;1&lt;/R&gt;&lt;C&gt;1&lt;/C&gt;&lt;D xsi:type="xsd:double"&gt;251.93435895443&lt;/D&gt;&lt;/FQL&gt;&lt;FQL&gt;&lt;Q&gt;NL0000395903^FF_PTX_INC(ANN_R,2020,,,,USD)&lt;/Q&gt;&lt;R&gt;1&lt;/R&gt;&lt;C&gt;1&lt;/C&gt;&lt;D xsi:type="xsd:double"&gt;1061.31623613834&lt;/D&gt;&lt;/FQL&gt;&lt;FQL&gt;&lt;Q&gt;NL0013654783^FF_TAX_CF(ANN_R,2012,,,,USD)&lt;/Q&gt;&lt;R&gt;0&lt;/R&gt;&lt;C&gt;0&lt;/C&gt;&lt;/FQL&gt;&lt;FQL&gt;&lt;Q&gt;NL0013654783^FF_PTX_INC(ANN_R,2012,,,,USD)&lt;/Q&gt;&lt;R&gt;0&lt;/R&gt;&lt;C&gt;0&lt;/C&gt;&lt;/FQL&gt;&lt;FQL&gt;&lt;Q&gt;NL0013654783^FF_TAX_CF(ANN_R,2013,,,,USD)&lt;/Q&gt;&lt;R&gt;0&lt;/R&gt;&lt;C&gt;0&lt;/C&gt;&lt;/FQL&gt;&lt;FQL&gt;&lt;Q&gt;NL0013654783^FF_PTX_INC(ANN_R,2013,,,,USD)&lt;/Q&gt;&lt;R&gt;0&lt;/R&gt;&lt;C&gt;0&lt;/C&gt;&lt;/FQL&gt;&lt;FQL&gt;&lt;Q&gt;NL0013654783^FF_TAX_CF(ANN_R,2014,,,,USD)&lt;/Q&gt;&lt;R&gt;0&lt;/R&gt;&lt;C&gt;0&lt;/C&gt;&lt;/FQL&gt;&lt;FQL&gt;&lt;Q&gt;NL0013654783^FF_PTX_INC(ANN_R,2014,,,,USD)&lt;/Q&gt;&lt;R&gt;0&lt;/R&gt;&lt;C&gt;0&lt;/C&gt;&lt;/FQL&gt;&lt;FQL&gt;&lt;Q&gt;NL0013654783^FF_TAX_CF(ANN_R,2015,,,,USD)&lt;/Q&gt;&lt;R&gt;0&lt;/R&gt;&lt;C&gt;0&lt;/C&gt;&lt;/FQL&gt;&lt;FQL&gt;&lt;Q&gt;NL0013654783^FF_PTX_INC(ANN_R,2015,,,,USD)&lt;/Q&gt;&lt;R&gt;0&lt;/R&gt;&lt;C&gt;0&lt;/C&gt;&lt;/FQL&gt;&lt;FQL&gt;&lt;Q&gt;NL0013654783^FF_TAX_CF(ANN_R,2016,,,,USD)&lt;/Q&gt;&lt;R&gt;1&lt;/R&gt;&lt;C&gt;1&lt;/C&gt;&lt;D xsi:type="xsd:double"&gt;61.0000005325102&lt;/D&gt;&lt;/FQL&gt;&lt;FQL&gt;&lt;Q&gt;NL0013654783^FF_PTX_INC(ANN_R,2016,,,,USD)&lt;/Q&gt;&lt;R&gt;1&lt;/R&gt;&lt;C&gt;1&lt;/C&gt;&lt;D xsi:type="xsd:double"&gt;-1508.00001316435&lt;/D&gt;&lt;/FQL&gt;&lt;FQL&gt;&lt;Q&gt;NL0013654783^FF_TAX_CF(ANN_R,2017,,,,USD)&lt;/Q&gt;&lt;R&gt;1&lt;/R&gt;&lt;C&gt;1&lt;/C&gt;&lt;D xsi:type="xsd:double"&gt;69.0000000072133&lt;/D&gt;&lt;/FQL&gt;&lt;FQL&gt;&lt;Q&gt;NL0013654783^FF_PTX_INC(ANN_R,2017,,,,USD)&lt;/Q&gt;&lt;R&gt;1&lt;/R&gt;&lt;C&gt;1&lt;/C&gt;&lt;D xsi:type="xsd:double"&gt;8102.00000084699&lt;/D&gt;&lt;/FQL&gt;&lt;FQL&gt;&lt;Q&gt;NL0013654783^FF_TAX_CF(ANN_R,2018,,,,USD)&lt;/Q&gt;&lt;R&gt;1&lt;/R&gt;&lt;C&gt;1&lt;/C&gt;&lt;D xsi:type="xsd:double"&gt;100.999996056344&lt;/D&gt;&lt;/FQL&gt;&lt;FQL&gt;&lt;Q&gt;NL0013654783^FF_PTX_INC(ANN_R,2018,,,,USD)&lt;/Q&gt;&lt;R&gt;1&lt;/R&gt;&lt;C&gt;1&lt;/C&gt;&lt;D xsi:type="xsd:double"&gt;1096.99995716643&lt;/D&gt;&lt;/FQL&gt;&lt;FQL&gt;&lt;Q&gt;NL0013654783^FF_TAX_CF(ANN_R,2019,,,,USD)&lt;/Q&gt;&lt;R&gt;1&lt;/R&gt;&lt;C&gt;1&lt;/C&gt;&lt;D xsi:type="xsd:double"&gt;109.999998365632&lt;/D&gt;&lt;/FQL&gt;&lt;FQL&gt;&lt;Q&gt;NL0013654783^FF_PTX_INC(ANN_R,2019,,,,USD)&lt;/Q&gt;&lt;R&gt;1&lt;/R&gt;&lt;C&gt;1&lt;/C&gt;&lt;D xsi:type="xsd:double"&gt;-192.999997132426&lt;/D&gt;&lt;/FQL&gt;&lt;FQL&gt;&lt;Q&gt;NL0013654783^FF_TAX_CF(ANN_R,2020,,,,USD)&lt;/Q&gt;&lt;R&gt;1&lt;/R&gt;&lt;C&gt;1&lt;/C&gt;&lt;D xsi:type="xsd:double"&gt;105.000000953051&lt;/D&gt;&lt;/FQL&gt;&lt;FQL&gt;&lt;Q&gt;NL0013654783^FF_PTX_INC(ANN_R,2020,,,,USD)&lt;/Q&gt;&lt;R&gt;1&lt;/R&gt;&lt;C&gt;1&lt;/C&gt;&lt;D xsi:type="xsd:double"&gt;237.000002151173&lt;/D&gt;&lt;/FQL&gt;&lt;FQL&gt;&lt;Q&gt;NL0000009538^FF_TAX_CF(ANN_R,2012,,,,USD)&lt;/Q&gt;&lt;R&gt;1&lt;/R&gt;&lt;C&gt;1&lt;/C&gt;&lt;D xsi:type="xsd:double"&gt;461.124502420425&lt;/D&gt;&lt;/FQL&gt;&lt;FQL&gt;&lt;Q&gt;NL0000009538^FF_PTX_INC(ANN_R,2012,,,,USD)&lt;/Q&gt;&lt;R&gt;1&lt;/R&gt;&lt;C&gt;1&lt;/C&gt;&lt;D xsi:type="xsd:double"&gt;409.745727777481&lt;/D&gt;&lt;/FQL&gt;&lt;FQL&gt;&lt;Q&gt;NL0000009538^FF_TAX_CF(ANN_R,2013,,,,USD)&lt;/Q&gt;&lt;R&gt;1&lt;/R&gt;&lt;C&gt;1&lt;/C&gt;&lt;D xsi:type="xsd:double"&gt;578.841501235962&lt;/D&gt;&lt;/FQL&gt;&lt;FQL&gt;&lt;Q&gt;NL0000009538^FF_PTX_INC(ANN_R,2013,,,,USD)&lt;/Q&gt;&lt;R&gt;1&lt;/R&gt;&lt;C&gt;1&lt;/C&gt;&lt;D xsi:type="xsd:double"&gt;2024.61763620377&lt;/D&gt;&lt;/FQL&gt;&lt;FQL&gt;&lt;Q&gt;NL0000009538^FF_TAX_CF(ANN_R,2014,,,,USD)&lt;/Q&gt;&lt;R&gt;1&lt;/R&gt;&lt;C&gt;1&lt;/C&gt;&lt;D xsi:type="xsd:double"&gt;456.297074317932&lt;/D&gt;&lt;/FQL&gt;&lt;FQL&gt;&lt;Q&gt;NL0000009538^FF_PTX_INC(ANN_R,2014,,,,USD)&lt;/Q&gt;&lt;R&gt;1&lt;/R&gt;&lt;C&gt;1&lt;/C&gt;&lt;D xsi:type="xsd:double"&gt;245.392321944237&lt;/D&gt;&lt;/FQL&gt;&lt;FQL&gt;&lt;Q&gt;NL0000009538^FF_TAX_CF(ANN_R,2015,,,,USD)&lt;/Q&gt;&lt;R&gt;1&lt;/R&gt;&lt;C&gt;1&lt;/C&gt;&lt;D xsi:type="xsd:double"&gt;310.497827529907&lt;/D&gt;&lt;/FQL&gt;&lt;FQL&gt;&lt;Q&gt;NL0000009538^FF_PTX_INC(ANN_R,2015,,,,USD)&lt;/Q&gt;&lt;R&gt;1&lt;/R&gt;&lt;C&gt;1&lt;/C&gt;&lt;D xsi:type="xsd:double"&gt;690.857666254044&lt;/D&gt;&lt;/FQL&gt;&lt;FQL&gt;&lt;Q&gt;NL0000009538^FF_TAX_CF(ANN_R,2016,,,,USD)&lt;/Q&gt;&lt;R&gt;1&lt;/R&gt;&lt;C&gt;1&lt;/C&gt;&lt;D xsi:type="xsd:double"&gt;326.328185200691&lt;/D&gt;&lt;/FQL&gt;&lt;FQL&gt;&lt;Q&gt;NL0000009538^FF_PTX_INC(ANN_R,2016,,,,USD)&lt;/Q&gt;&lt;R&gt;1&lt;/R&gt;&lt;C&gt;1&lt;/C&gt;&lt;D xsi:type="xsd:double"&gt;1131.63977444172&lt;/D&gt;&lt;/FQL&gt;&lt;FQL&gt;&lt;Q&gt;NL0000009538^FF_TAX_CF(ANN_R,2017,,,,USD)&lt;/Q&gt;&lt;R&gt;1&lt;/R&gt;&lt;C&gt;1&lt;/C&gt;&lt;D xsi:type="xsd:double"&gt;320.333419322968&lt;/D&gt;&lt;/FQL&gt;&lt;FQL&gt;&lt;Q&gt;NL0000009538^FF_PTX_INC(ANN_R,2017,,,,USD)&lt;/Q&gt;&lt;R&gt;1&lt;/R&gt;&lt;C&gt;1&lt;/C&gt;&lt;D xsi:type="xsd:double"&gt;1557.67764818668&lt;/D&gt;&lt;/FQL&gt;&lt;FQL&gt;&lt;Q&gt;NL0000009538^FF_TAX_CF(ANN_R,2018,,,,USD)&lt;/Q&gt;&lt;R&gt;1&lt;/R&gt;&lt;C&gt;1&lt;/C&gt;&lt;D xsi:type="xsd:double"&gt;355.104667901993&lt;/D&gt;&lt;/FQL&gt;&lt;FQL&gt;&lt;Q&gt;NL0000009538^FF_PTX_INC(ANN_R,2018,,,,USD)&lt;/Q&gt;&lt;R&gt;1&lt;/R&gt;&lt;C&gt;1&lt;/C&gt;&lt;D xsi:type="xsd:double"&gt;1775.52333950996&lt;/D&gt;&lt;/FQL&gt;&lt;FQL&gt;&lt;Q&gt;NL0000009538^FF_TAX_CF(ANN_R,2019,,,,USD)&lt;/Q&gt;&lt;R&gt;1&lt;/R&gt;&lt;C&gt;1&lt;/C&gt;&lt;D xsi:type="xsd:double"&gt;406.287252187729&lt;/D&gt;&lt;/FQL&gt;&lt;FQL&gt;&lt;Q&gt;NL0000009538^FF_PTX_INC(ANN_R,2019,,,,USD)&lt;/Q&gt;&lt;R&gt;1&lt;/R&gt;&lt;C&gt;1&lt;/C&gt;&lt;D xsi:type="xsd:double"&gt;1710.21190452576&lt;/D&gt;&lt;/FQL&gt;&lt;FQL&gt;&lt;Q&gt;NL0000009538^FF_TAX_CF(ANN_R,2020,,,,USD)&lt;/Q&gt;&lt;R&gt;1&lt;/R&gt;&lt;C&gt;1&lt;/C&gt;&lt;D xsi:type="xsd:double"&gt;444.590045213699&lt;/D&gt;&lt;/FQL&gt;&lt;FQL&gt;&lt;Q&gt;NL0000009538^FF_PTX_INC(ANN_R,2020,,,,USD)&lt;/Q&gt;&lt;R&gt;1&lt;/R&gt;&lt;C&gt;1&lt;/C&gt;&lt;D xsi:type="xsd:double"&gt;1390.76885938644&lt;/D&gt;&lt;/FQL&gt;&lt;FQL&gt;&lt;Q&gt;NL0010773842^FF_TAX_CF(ANN_R,2012,,,,USD)&lt;/Q&gt;&lt;R&gt;1&lt;/R&gt;&lt;C&gt;1&lt;/C&gt;&lt;D xsi:type="xsd:double"&gt;3.85340809822083&lt;/D&gt;&lt;/FQL&gt;&lt;FQL&gt;&lt;Q&gt;NL0010773842^FF_PTX_INC(ANN_R,2012,,,,USD)&lt;/Q&gt;&lt;R&gt;1&lt;/R&gt;&lt;C&gt;1&lt;/C&gt;&lt;D xsi:type="xsd:double"&gt;-362.220361232758&lt;/D&gt;&lt;/FQL&gt;&lt;FQL&gt;&lt;Q&gt;NL0010773842^FF_TAX_CF(ANN_R,2013,,,,USD)&lt;/Q&gt;&lt;R&gt;1&lt;/R&gt;&lt;C&gt;1&lt;/C&gt;&lt;D xsi:type="xsd:double"&gt;355.801656723022&lt;/D&gt;&lt;/FQL&gt;&lt;FQL&gt;&lt;Q&gt;NL0010773842^FF_PTX_INC(ANN_R,2013,,,,USD)&lt;/Q&gt;&lt;R&gt;1&lt;/R&gt;&lt;C&gt;1&lt;/C&gt;&lt;D xsi:type="xsd:double"&gt;354.474038600922&lt;/D&gt;&lt;/FQL&gt;&lt;FQL&gt;&lt;Q&gt;NL0010773842^FF_TAX_CF(ANN_R,2014,,,,USD)&lt;/Q&gt;&lt;R&gt;1&lt;/R&gt;&lt;C&gt;1&lt;/C&gt;&lt;D xsi:type="xsd:double"&gt;269.268331646919&lt;/D&gt;&lt;/FQL&gt;&lt;FQL&gt;&lt;Q&gt;NL0010773842^FF_PTX_INC(ANN_R,2014,,,,USD)&lt;/Q&gt;&lt;R&gt;1&lt;/R&gt;&lt;C&gt;1&lt;/C&gt;&lt;D xsi:type="xsd:double"&gt;764.03231048584&lt;/D&gt;&lt;/FQL&gt;&lt;FQL&gt;&lt;Q&gt;NL0010773842^FF_TAX_CF(ANN_R,2015,,,,USD)&lt;/Q&gt;&lt;R&gt;1&lt;/R&gt;&lt;C&gt;1&lt;/C&gt;&lt;D xsi:type="xsd:double"&gt;43.2479116916656&lt;/D&gt;&lt;/FQL&gt;&lt;FQL&gt;&lt;Q&gt;NL0010773842^FF_PTX_INC(ANN_R,2015,,,,USD)&lt;/Q&gt;&lt;R&gt;1&lt;/R&gt;&lt;C&gt;1&lt;/C&gt;&lt;D xsi:type="xsd:double"&gt;1707.73805141449&lt;/D&gt;&lt;/FQL&gt;&lt;FQL&gt;&lt;Q&gt;NL0010773842^FF_TAX_CF(ANN_R,2016,,,,USD)&lt;/Q&gt;&lt;R&gt;1&lt;/R&gt;&lt;C&gt;1&lt;/C&gt;&lt;D xsi:type="xsd:double"&gt;217.920855879784&lt;/D&gt;&lt;/FQL&gt;&lt;FQL&gt;&lt;Q&gt;NL0010773842^FF_PTX_INC(ANN_R,2016,,,,USD)&lt;/Q&gt;&lt;R&gt;1&lt;/R&gt;&lt;C&gt;1&lt;/C&gt;&lt;D xsi:type="xsd:double"&gt;1201.33020043373&lt;/D&gt;&lt;/FQL&gt;&lt;FQL&gt;&lt;Q&gt;NL0010773842^FF_TAX_CF(ANN_R,2017,,,,USD)&lt;/Q&gt;&lt;R&gt;1&lt;/R&gt;&lt;C&gt;1&lt;/C&gt;&lt;D xsi:type="xsd:double"&gt;139.863887310028&lt;/D&gt;&lt;/FQL&gt;&lt;FQL&gt;&lt;Q&gt;NL0010773842^FF_PTX_INC(ANN_R,2017,,,,USD)&lt;/Q&gt;&lt;R&gt;1&lt;/R&gt;&lt;C&gt;1&lt;/C&gt;&lt;D xsi:type="xsd:double"&gt;2396.86097204685&lt;/D&gt;&lt;/FQL&gt;&lt;FQL&gt;&lt;Q&gt;NL0010773842^FF_TAX_CF(ANN_R,2018,,,,USD)&lt;/Q&gt;&lt;R&gt;1&lt;/R&gt;&lt;C&gt;1&lt;/C&gt;&lt;D xsi:type="xsd:double"&gt;64.886234998703&lt;/D&gt;&lt;/FQL&gt;&lt;FQL&gt;&lt;Q&gt;NL0010773842^FF_PTX_INC(ANN_R,2018,,,,USD)&lt;/Q&gt;&lt;R&gt;1&lt;/R&gt;&lt;C&gt;1&lt;/C&gt;&lt;D xsi:type="xsd:double"&gt;1364.97043442726&lt;/D&gt;&lt;/FQL&gt;&lt;FQL&gt;&lt;Q&gt;NL0010773842^FF_TAX_CF(ANN_R,2019,,,,USD)&lt;/Q&gt;&lt;R&gt;1&lt;/R&gt;&lt;C&gt;1&lt;/C&gt;&lt;D xsi:type="xsd:double"&gt;-41.4121992588043&lt;/D&gt;&lt;/FQL&gt;&lt;FQL&gt;&lt;Q&gt;NL0010773842^FF_PTX_INC(ANN_R,2019,,,,USD)&lt;/Q&gt;&lt;R&gt;1&lt;/R&gt;&lt;C&gt;1&lt;/C&gt;&lt;D xsi:type="xsd:double"&gt;2025.84001779556&lt;/D&gt;&lt;/FQL&gt;&lt;FQL&gt;&lt;Q&gt;NL0010773842^FF_TAX_CF(ANN_R,2020,,,,USD)&lt;/Q&gt;&lt;R&gt;1&lt;/R&gt;&lt;C&gt;1&lt;/C&gt;&lt;D xsi:type="xsd:double"&gt;284.99361872673&lt;/D&gt;&lt;/FQL&gt;&lt;FQL&gt;&lt;Q&gt;NL0010773842^FF_PTX_INC(ANN_R,2020,,,,USD)&lt;/Q&gt;&lt;R&gt;1&lt;/R&gt;&lt;C&gt;1&lt;/C&gt;&lt;D xsi:type="xsd:double"&gt;2253.72953689098&lt;/D&gt;&lt;/FQL&gt;&lt;FQL&gt;&lt;Q&gt;NL0000009082^FF_TAX_CF(ANN_R,2012,,,,USD)&lt;/Q&gt;&lt;R&gt;1&lt;/R&gt;&lt;C&gt;1&lt;/C&gt;&lt;D xsi:type="xsd:double"&gt;602.416132688522&lt;/D&gt;&lt;/FQL&gt;&lt;FQL&gt;&lt;Q&gt;NL0000009082^FF_PTX_INC(ANN_R,2012,,,,USD)&lt;/Q&gt;&lt;R&gt;1&lt;/R&gt;&lt;C&gt;1&lt;/C&gt;&lt;D xsi:type="xsd:double"&gt;679.484294652939&lt;/D&gt;&lt;/FQL&gt;&lt;FQL&gt;&lt;Q&gt;NL0000009082^FF_TAX_CF(ANN_R,2013,,,,USD)&lt;/Q&gt;&lt;R&gt;1&lt;/R&gt;&lt;C&gt;1&lt;/C&gt;&lt;D xsi:type="xsd:double"&gt;335.88738489151&lt;/D&gt;&lt;/FQL&gt;&lt;FQL&gt;&lt;Q&gt;NL0000009082^FF_PTX_INC(ANN_R,2013,,,,USD)&lt;/Q&gt;&lt;R&gt;1&lt;/R&gt;&lt;C&gt;1&lt;/C&gt;&lt;D xsi:type="xsd:double"&gt;357.129274845123&lt;/D&gt;&lt;/FQL&gt;&lt;FQL&gt;&lt;Q&gt;NL0000009082^FF_TAX_CF(ANN_R,2014,,,,USD)&lt;/Q&gt;&lt;R&gt;1&lt;/R&gt;&lt;C&gt;1&lt;/C&gt;&lt;D xsi:type="xsd:double"&gt;50.4049093723297&lt;/D&gt;&lt;/FQL&gt;&lt;FQL&gt;&lt;Q&gt;NL0000009082^FF_PTX_INC(ANN_R,2014,,,,USD)&lt;/Q&gt;&lt;R&gt;1&lt;/R&gt;&lt;C&gt;1&lt;/C&gt;&lt;D xsi:type="xsd:double"&gt;412.524389863014&lt;/D&gt;&lt;/FQL&gt;&lt;FQL&gt;&lt;Q&gt;NL0000009082^FF_TAX_CF(ANN_R,2015,,,,USD)&lt;/Q&gt;&lt;R&gt;1&lt;/R&gt;&lt;C&gt;1&lt;/C&gt;&lt;D xsi:type="xsd:double"&gt;19.9605746269226&lt;/D&gt;&lt;/FQL&gt;&lt;FQL&gt;&lt;Q&gt;NL0000009082^FF_PTX_INC(ANN_R,2015,,,,USD)&lt;/Q&gt;&lt;R&gt;1&lt;/R&gt;&lt;C&gt;1&lt;/C&gt;&lt;D xsi:type="xsd:double"&gt;668.679250001907&lt;/D&gt;&lt;/FQL&gt;&lt;FQL&gt;&lt;Q&gt;NL0000009082^FF_TAX_CF(ANN_R,2016,,,,USD)&lt;/Q&gt;&lt;R&gt;1&lt;/R&gt;&lt;C&gt;1&lt;/C&gt;&lt;D xsi:type="xsd:double"&gt;55.3098618984222&lt;/D&gt;&lt;/FQL&gt;&lt;FQL&gt;&lt;Q&gt;NL0000009082^FF_PTX_INC(ANN_R,2016,,,,USD)&lt;/Q&gt;&lt;R&gt;1&lt;/R&gt;&lt;C&gt;1&lt;/C&gt;&lt;D xsi:type="xsd:double"&gt;516.594110131264&lt;/D&gt;&lt;/FQL&gt;&lt;FQL&gt;&lt;Q&gt;NL0000009082^FF_TAX_CF(ANN_R,2017,,,,USD)&lt;/Q&gt;&lt;R&gt;1&lt;/R&gt;&lt;C&gt;1&lt;/C&gt;&lt;D xsi:type="xsd:double"&gt;14.6631494760513&lt;/D&gt;&lt;/FQL&gt;&lt;FQL&gt;&lt;Q&gt;NL0000009082^FF_PTX_INC(ANN_R,2017,,,,USD)&lt;/Q&gt;&lt;R&gt;1&lt;/R&gt;&lt;C&gt;1&lt;/C&gt;&lt;D xsi:type="xsd:double"&gt;572.990764141083&lt;/D&gt;&lt;/FQL&gt;&lt;FQL&gt;&lt;Q&gt;NL0000009082^FF_TAX_CF(ANN_R,2018,,,,USD)&lt;/Q&gt;&lt;R&gt;1&lt;/R&gt;&lt;C&gt;1&lt;/C&gt;&lt;D xsi:type="xsd:double"&gt;10.6177475452423&lt;/D&gt;&lt;/FQL&gt;&lt;FQL&gt;&lt;Q&gt;NL0000009082^FF_PTX_INC(ANN_R,2018,,,,USD)&lt;/Q&gt;&lt;R&gt;1&lt;/R&gt;&lt;C&gt;1&lt;/C&gt;&lt;D xsi:type="xsd:double"&gt;618.188857078552&lt;/D&gt;&lt;/FQL&gt;&lt;FQL&gt;&lt;Q&gt;NL0000009082^FF_TAX_CF(ANN_R,2019,,,,USD)&lt;/Q&gt;&lt;R&gt;1&lt;/R&gt;&lt;C&gt;1&lt;/C&gt;&lt;D xsi:type="xsd:double"&gt;7.83474040031433&lt;/D&gt;&lt;/FQL&gt;&lt;FQL&gt;&lt;Q&gt;NL0000009082^FF_PTX_INC(ANN_R,2019,,,,USD)&lt;/Q&gt;&lt;R&gt;1&lt;/R&gt;&lt;C&gt;1&lt;/C&gt;&lt;D xsi:type="xsd:double"&gt;748.777332544327&lt;/D&gt;&lt;/FQL&gt;&lt;FQL&gt;&lt;Q&gt;NL0000009082^FF_TAX_CF(ANN_R,2020,,,,USD)&lt;/Q&gt;&lt;R&gt;1&lt;/R&gt;&lt;C&gt;1&lt;/C&gt;&lt;D xsi:type="xsd:double"&gt;0&lt;/D&gt;&lt;/FQL&gt;&lt;FQL&gt;&lt;Q&gt;NL0000009082^FF_PTX_INC(ANN_R,2020,,,,USD)&lt;/Q&gt;&lt;R&gt;1&lt;/R&gt;&lt;C&gt;1&lt;/C&gt;&lt;D xsi:type="xsd:double"&gt;733.00358736515&lt;/D&gt;&lt;/FQL&gt;&lt;FQL&gt;&lt;Q&gt;NL0012015705^FF_TAX_CF(ANN_R,2012,,,,USD)&lt;/Q&gt;&lt;R&gt;0&lt;/R&gt;&lt;C&gt;0&lt;/C&gt;&lt;/FQL&gt;&lt;FQL&gt;&lt;Q&gt;NL0012015705^FF_PTX_INC(ANN_R,2012,,,,USD)&lt;/Q&gt;&lt;R&gt;0&lt;/R&gt;&lt;C&gt;0&lt;/C&gt;&lt;/FQL&gt;&lt;FQL&gt;&lt;Q&gt;NL0012015705^FF_TAX_CF(ANN_R,2013,,,,USD)&lt;/Q&gt;&lt;R&gt;0&lt;/R&gt;&lt;C&gt;0&lt;/C&gt;&lt;/FQL&gt;&lt;FQL&gt;&lt;Q&gt;NL0012015705^FF_PTX_INC(ANN_R,2013,,,,USD)&lt;/Q&gt;&lt;R&gt;1&lt;/R&gt;&lt;C&gt;1&lt;/C&gt;&lt;D xsi:type="xsd:double"&gt;-3.90452489709854&lt;/D&gt;&lt;/FQL&gt;&lt;FQL&gt;&lt;Q&gt;NL0012015705^FF_TAX_CF(ANN_R,2014,,,,USD)&lt;/Q&gt;&lt;R&gt;0&lt;/R&gt;&lt;C&gt;0&lt;/C&gt;&lt;/FQL&gt;&lt;FQL&gt;&lt;Q&gt;NL0012015705^FF_PTX_INC(ANN_R,2014,,,,USD)&lt;/Q&gt;&lt;R&gt;1&lt;/R&gt;&lt;C&gt;1&lt;/C&gt;&lt;D xsi:type="xsd:double"&gt;-8.41761986517906&lt;/D&gt;&lt;/FQL&gt;&lt;FQL&gt;&lt;Q&gt;NL0012015705^FF_TAX_CF(ANN_R,2015,,,,USD)&lt;/Q&gt;&lt;R&gt;0&lt;/R&gt;&lt;C&gt;0&lt;/C&gt;&lt;/FQL&gt;&lt;FQL&gt;&lt;Q&gt;NL0012015705^FF_PTX_INC(ANN_R,2015,,,,USD)&lt;/Q&gt;&lt;R&gt;1&lt;/R&gt;&lt;C&gt;1&lt;/C&gt;&lt;D xsi:type="xsd:double"&gt;-20.5372134494781&lt;/D&gt;&lt;/FQL&gt;&lt;FQL&gt;&lt;Q&gt;NL0012015705^FF_TAX_CF(ANN_R,2016,,,,USD)&lt;/Q&gt;&lt;R&gt;1&lt;/R&gt;&lt;C&gt;1&lt;/C&gt;&lt;D xsi:type="xsd:double"&gt;1.37168457508087&lt;/D&gt;&lt;/FQL&gt;&lt;FQL&gt;&lt;Q&gt;NL0012015705^FF_PTX_INC(ANN_R,2016,,,,USD)&lt;/Q&gt;&lt;R&gt;1&lt;/R&gt;&lt;C&gt;1&lt;/C&gt;&lt;D xsi:type="xsd:double"&gt;-30.0376797997951&lt;/D&gt;&lt;/FQL&gt;&lt;FQL&gt;&lt;Q&gt;NL0012015705^FF_TAX_CF(ANN_R,2017,,,,USD)&lt;/Q&gt;&lt;R&gt;1&lt;/R&gt;&lt;C&gt;1&lt;/C&gt;&lt;D xsi:type="xsd:double"&gt;1.61294644236565&lt;/D&gt;&lt;/FQL&gt;&lt;FQL&gt;&lt;Q&gt;NL0012015705^FF_PTX_INC(ANN_R,2017,,,,USD)&lt;/Q&gt;&lt;R&gt;1&lt;/R&gt;&lt;C&gt;1&lt;/C&gt;&lt;D xsi:type="xsd:double"&gt;-42.2400219022036&lt;/D&gt;&lt;/FQL&gt;&lt;FQL&gt;&lt;Q&gt;NL0012015705^FF_TAX_CF(ANN_R,2018,,,,USD)&lt;/Q&gt;&lt;R&gt;1&lt;/R&gt;&lt;C&gt;1&lt;/C&gt;&lt;D xsi:type="xsd:double"&gt;5.89992838597298&lt;/D&gt;&lt;/FQL&gt;&lt;FQL&gt;&lt;Q&gt;NL0012015705^FF_PTX_INC(ANN_R,2018,,,,USD)&lt;/Q&gt;&lt;R&gt;1&lt;/R&gt;&lt;C&gt;1&lt;/C&gt;&lt;D xsi:type="xsd:double"&gt;-41.5319093980789&lt;/D&gt;&lt;/FQL&gt;&lt;FQL&gt;&lt;Q&gt;NL0012015705^FF_TAX_CF(ANN_R,2019,,,,USD)&lt;/Q&gt;&lt;R&gt;1&lt;/R&gt;&lt;C&gt;1&lt;/C&gt;&lt;D xsi:type="xsd:double"&gt;3.04099852395058&lt;/D&gt;&lt;/FQL&gt;&lt;FQL&gt;&lt;Q&gt;NL0012015705^FF_PTX_INC(ANN_R,2019,,,,USD)&lt;/Q&gt;&lt;R&gt;1&lt;/R&gt;&lt;C&gt;1&lt;/C&gt;&lt;D xsi:type="xsd:double"&gt;-98.611400424242&lt;/D&gt;&lt;/</t>
        </r>
      </text>
    </comment>
    <comment ref="A9" authorId="0" shapeId="0" xr:uid="{60AB7393-EA26-44C2-A58D-618C6776F41B}">
      <text>
        <r>
          <rPr>
            <b/>
            <sz val="9"/>
            <color indexed="81"/>
            <rFont val="Tahoma"/>
            <family val="2"/>
          </rPr>
          <t>FQL&gt;&lt;FQL&gt;&lt;Q&gt;NL0012015705^FF_TAX_CF(ANN_R,2020,,,,USD)&lt;/Q&gt;&lt;R&gt;1&lt;/R&gt;&lt;C&gt;1&lt;/C&gt;&lt;D xsi:type="xsd:double"&gt;37.6191576719284&lt;/D&gt;&lt;/FQL&gt;&lt;FQL&gt;&lt;Q&gt;NL0012015705^FF_PTX_INC(ANN_R,2020,,,,USD)&lt;/Q&gt;&lt;R&gt;1&lt;/R&gt;&lt;C&gt;1&lt;/C&gt;&lt;D xsi:type="xsd:double"&gt;-169.856196761131&lt;/D&gt;&lt;/FQL&gt;&lt;FQL&gt;&lt;Q&gt;NL0000009165^FF_TAX_CF(ANN_R,2012,,,,USD)&lt;/Q&gt;&lt;R&gt;1&lt;/R&gt;&lt;C&gt;1&lt;/C&gt;&lt;D xsi:type="xsd:double"&gt;769.397150278091&lt;/D&gt;&lt;/FQL&gt;&lt;FQL&gt;&lt;Q&gt;NL0000009165^FF_PTX_INC(ANN_R,2012,,,,USD)&lt;/Q&gt;&lt;R&gt;1&lt;/R&gt;&lt;C&gt;1&lt;/C&gt;&lt;D xsi:type="xsd:double"&gt;4336.3685798645&lt;/D&gt;&lt;/FQL&gt;&lt;FQL&gt;&lt;Q&gt;NL0000009165^FF_TAX_CF(ANN_R,2013,,,,USD)&lt;/Q&gt;&lt;R&gt;1&lt;/R&gt;&lt;C&gt;1&lt;/C&gt;&lt;D xsi:type="xsd:double"&gt;950.574575424194&lt;/D&gt;&lt;/FQL&gt;&lt;FQL&gt;&lt;Q&gt;NL0000009165^FF_PTX_INC(ANN_R,2013,,,,USD)&lt;/Q&gt;&lt;R&gt;1&lt;/R&gt;&lt;C&gt;1&lt;/C&gt;&lt;D xsi:type="xsd:double"&gt;2603.45913743973&lt;/D&gt;&lt;/FQL&gt;&lt;FQL&gt;&lt;Q&gt;NL0000009165^FF_TAX_CF(ANN_R,2014,,,,USD)&lt;/Q&gt;&lt;R&gt;1&lt;/R&gt;&lt;C&gt;1&lt;/C&gt;&lt;D xsi:type="xsd:double"&gt;988.201512694359&lt;/D&gt;&lt;/FQL&gt;&lt;FQL&gt;&lt;Q&gt;NL0000009165^FF_PTX_INC(ANN_R,2014,,,,USD)&lt;/Q&gt;&lt;R&gt;1&lt;/R&gt;&lt;C&gt;1&lt;/C&gt;&lt;D xsi:type="xsd:double"&gt;3040.21190214157&lt;/D&gt;&lt;/FQL&gt;&lt;FQL&gt;&lt;Q&gt;NL0000009165^FF_TAX_CF(ANN_R,2015,,,,USD)&lt;/Q&gt;&lt;R&gt;1&lt;/R&gt;&lt;C&gt;1&lt;/C&gt;&lt;D xsi:type="xsd:double"&gt;883.809887647629&lt;/D&gt;&lt;/FQL&gt;&lt;FQL&gt;&lt;Q&gt;NL0000009165^FF_PTX_INC(ANN_R,2015,,,,USD)&lt;/Q&gt;&lt;R&gt;1&lt;/R&gt;&lt;C&gt;1&lt;/C&gt;&lt;D xsi:type="xsd:double"&gt;2956.38288640976&lt;/D&gt;&lt;/FQL&gt;&lt;FQL&gt;&lt;Q&gt;NL0000009165^FF_TAX_CF(ANN_R,2016,,,,USD)&lt;/Q&gt;&lt;R&gt;1&lt;/R&gt;&lt;C&gt;1&lt;/C&gt;&lt;D xsi:type="xsd:double"&gt;828.541731238365&lt;/D&gt;&lt;/FQL&gt;&lt;FQL&gt;&lt;Q&gt;NL0000009165^FF_PTX_INC(ANN_R,2016,,,,USD)&lt;/Q&gt;&lt;R&gt;1&lt;/R&gt;&lt;C&gt;1&lt;/C&gt;&lt;D xsi:type="xsd:double"&gt;2502.21815228462&lt;/D&gt;&lt;/FQL&gt;&lt;FQL&gt;&lt;Q&gt;NL0000009165^FF_TAX_CF(ANN_R,2017,,,,USD)&lt;/Q&gt;&lt;R&gt;1&lt;/R&gt;&lt;C&gt;1&lt;/C&gt;&lt;D xsi:type="xsd:double"&gt;886.556576013565&lt;/D&gt;&lt;/FQL&gt;&lt;FQL&gt;&lt;Q&gt;NL0000009165^FF_PTX_INC(ANN_R,2017,,,,USD)&lt;/Q&gt;&lt;R&gt;1&lt;/R&gt;&lt;C&gt;1&lt;/C&gt;&lt;D xsi:type="xsd:double"&gt;3195.43865120411&lt;/D&gt;&lt;/FQL&gt;&lt;FQL&gt;&lt;Q&gt;NL0000009165^FF_TAX_CF(ANN_R,2018,,,,USD)&lt;/Q&gt;&lt;R&gt;1&lt;/R&gt;&lt;C&gt;1&lt;/C&gt;&lt;D xsi:type="xsd:double"&gt;972.113775253296&lt;/D&gt;&lt;/FQL&gt;&lt;FQL&gt;&lt;Q&gt;NL0000009165^FF_PTX_INC(ANN_R,2018,,,,USD)&lt;/Q&gt;&lt;R&gt;1&lt;/R&gt;&lt;C&gt;1&lt;/C&gt;&lt;D xsi:type="xsd:double"&gt;3109.82028102875&lt;/D&gt;&lt;/FQL&gt;&lt;FQL&gt;&lt;Q&gt;NL0000009165^FF_TAX_CF(ANN_R,2019,,,,USD)&lt;/Q&gt;&lt;R&gt;1&lt;/R&gt;&lt;C&gt;1&lt;/C&gt;&lt;D xsi:type="xsd:double"&gt;1034.18573284149&lt;/D&gt;&lt;/FQL&gt;&lt;FQL&gt;&lt;Q&gt;NL0000009165^FF_PTX_INC(ANN_R,2019,,,,USD)&lt;/Q&gt;&lt;R&gt;1&lt;/R&gt;&lt;C&gt;1&lt;/C&gt;&lt;D xsi:type="xsd:double"&gt;3492.05572128296&lt;/D&gt;&lt;/FQL&gt;&lt;FQL&gt;&lt;Q&gt;NL0000009165^FF_TAX_CF(ANN_R,2020,,,,USD)&lt;/Q&gt;&lt;R&gt;1&lt;/R&gt;&lt;C&gt;1&lt;/C&gt;&lt;D xsi:type="xsd:double"&gt;853.840881705284&lt;/D&gt;&lt;/FQL&gt;&lt;FQL&gt;&lt;Q&gt;NL0000009165^FF_PTX_INC(ANN_R,2020,,,,USD)&lt;/Q&gt;&lt;R&gt;1&lt;/R&gt;&lt;C&gt;1&lt;/C&gt;&lt;D xsi:type="xsd:double"&gt;214.315201282501&lt;/D&gt;&lt;/FQL&gt;&lt;FQL&gt;&lt;Q&gt;NL0013267909^FF_TAX_CF(ANN_R,2012,,,,USD)&lt;/Q&gt;&lt;R&gt;1&lt;/R&gt;&lt;C&gt;1&lt;/C&gt;&lt;D xsi:type="xsd:double"&gt;268.454097509384&lt;/D&gt;&lt;/FQL&gt;&lt;FQL&gt;&lt;Q&gt;NL0013267909^FF_PTX_INC(ANN_R,2012,,,,USD)&lt;/Q&gt;&lt;R&gt;1&lt;/R&gt;&lt;C&gt;1&lt;/C&gt;&lt;D xsi:type="xsd:double"&gt;-1802.11052060127&lt;/D&gt;&lt;/FQL&gt;&lt;FQL&gt;&lt;Q&gt;NL0013267909^FF_TAX_CF(ANN_R,2013,,,,USD)&lt;/Q&gt;&lt;R&gt;1&lt;/R&gt;&lt;C&gt;1&lt;/C&gt;&lt;D xsi:type="xsd:double"&gt;305.352168083191&lt;/D&gt;&lt;/FQL&gt;&lt;FQL&gt;&lt;Q&gt;NL0013267909^FF_PTX_INC(ANN_R,2013,,,,USD)&lt;/Q&gt;&lt;R&gt;1&lt;/R&gt;&lt;C&gt;1&lt;/C&gt;&lt;D xsi:type="xsd:double"&gt;1006.33453655243&lt;/D&gt;&lt;/FQL&gt;&lt;FQL&gt;&lt;Q&gt;NL0013267909^FF_TAX_CF(ANN_R,2014,,,,USD)&lt;/Q&gt;&lt;R&gt;1&lt;/R&gt;&lt;C&gt;1&lt;/C&gt;&lt;D xsi:type="xsd:double"&gt;342.222805738449&lt;/D&gt;&lt;/FQL&gt;&lt;FQL&gt;&lt;Q&gt;NL0013267909^FF_PTX_INC(ANN_R,2014,,,,USD)&lt;/Q&gt;&lt;R&gt;1&lt;/R&gt;&lt;C&gt;1&lt;/C&gt;&lt;D xsi:type="xsd:double"&gt;1102.27578127384&lt;/D&gt;&lt;/FQL&gt;&lt;FQL&gt;&lt;Q&gt;NL0013267909^FF_TAX_CF(ANN_R,2015,,,,USD)&lt;/Q&gt;&lt;R&gt;1&lt;/R&gt;&lt;C&gt;1&lt;/C&gt;&lt;D xsi:type="xsd:double"&gt;289.428332090378&lt;/D&gt;&lt;/FQL&gt;&lt;FQL&gt;&lt;Q&gt;NL0013267909^FF_PTX_INC(ANN_R,2015,,,,USD)&lt;/Q&gt;&lt;R&gt;1&lt;/R&gt;&lt;C&gt;1&lt;/C&gt;&lt;D xsi:type="xsd:double"&gt;1617.91546559334&lt;/D&gt;&lt;/FQL&gt;&lt;FQL&gt;&lt;Q&gt;NL0013267909^FF_TAX_CF(ANN_R,2016,,,,USD)&lt;/Q&gt;&lt;R&gt;1&lt;/R&gt;&lt;C&gt;1&lt;/C&gt;&lt;D xsi:type="xsd:double"&gt;315.266212821007&lt;/D&gt;&lt;/FQL&gt;&lt;FQL&gt;&lt;Q&gt;NL0013267909^FF_PTX_INC(ANN_R,2016,,,,USD)&lt;/Q&gt;&lt;R&gt;1&lt;/R&gt;&lt;C&gt;1&lt;/C&gt;&lt;D xsi:type="xsd:double"&gt;920.356101989746&lt;/D&gt;&lt;/FQL&gt;&lt;FQL&gt;&lt;Q&gt;NL0013267909^FF_TAX_CF(ANN_R,2017,,,,USD)&lt;/Q&gt;&lt;R&gt;1&lt;/R&gt;&lt;C&gt;1&lt;/C&gt;&lt;D xsi:type="xsd:double"&gt;381.241886377335&lt;/D&gt;&lt;/FQL&gt;&lt;FQL&gt;&lt;Q&gt;NL0013267909^FF_PTX_INC(ANN_R,2017,,,,USD)&lt;/Q&gt;&lt;R&gt;1&lt;/R&gt;&lt;C&gt;1&lt;/C&gt;&lt;D xsi:type="xsd:double"&gt;842.567127585411&lt;/D&gt;&lt;/FQL&gt;&lt;FQL&gt;&lt;Q&gt;NL0013267909^FF_TAX_CF(ANN_R,2018,,,,USD)&lt;/Q&gt;&lt;R&gt;1&lt;/R&gt;&lt;C&gt;1&lt;/C&gt;&lt;D xsi:type="xsd:double"&gt;193.47895526886&lt;/D&gt;&lt;/FQL&gt;&lt;FQL&gt;&lt;Q&gt;NL0013267909^FF_PTX_INC(ANN_R,2018,,,,USD)&lt;/Q&gt;&lt;R&gt;1&lt;/R&gt;&lt;C&gt;1&lt;/C&gt;&lt;D xsi:type="xsd:double"&gt;652.401599168777&lt;/D&gt;&lt;/FQL&gt;&lt;FQL&gt;&lt;Q&gt;NL0013267909^FF_TAX_CF(ANN_R,2019,,,,USD)&lt;/Q&gt;&lt;R&gt;1&lt;/R&gt;&lt;C&gt;1&lt;/C&gt;&lt;D xsi:type="xsd:double"&gt;205.941747665405&lt;/D&gt;&lt;/FQL&gt;&lt;FQL&gt;&lt;Q&gt;NL0013267909^FF_PTX_INC(ANN_R,2019,,,,USD)&lt;/Q&gt;&lt;R&gt;1&lt;/R&gt;&lt;C&gt;1&lt;/C&gt;&lt;D xsi:type="xsd:double"&gt;856.225200891495&lt;/D&gt;&lt;/FQL&gt;&lt;FQL&gt;&lt;Q&gt;NL0013267909^FF_TAX_CF(ANN_R,2020,,,,USD)&lt;/Q&gt;&lt;R&gt;1&lt;/R&gt;&lt;C&gt;1&lt;/C&gt;&lt;D xsi:type="xsd:double"&gt;188.095788359642&lt;/D&gt;&lt;/FQL&gt;&lt;FQL&gt;&lt;Q&gt;NL0013267909^FF_PTX_INC(ANN_R,2020,,,,USD)&lt;/Q&gt;&lt;R&gt;1&lt;/R&gt;&lt;C&gt;1&lt;/C&gt;&lt;D xsi:type="xsd:double"&gt;1019.13718056679&lt;/D&gt;&lt;/FQL&gt;&lt;FQL&gt;&lt;Q&gt;NL0012969182^FF_TAX_CF(ANN_R,2012,,,,USD)&lt;/Q&gt;&lt;R&gt;0&lt;/R&gt;&lt;C&gt;0&lt;/C&gt;&lt;/FQL&gt;&lt;FQL&gt;&lt;Q&gt;NL0012969182^FF_PTX_INC(ANN_R,2012,,,,USD)&lt;/Q&gt;&lt;R&gt;0&lt;/R&gt;&lt;C&gt;0&lt;/C&gt;&lt;/FQL&gt;&lt;FQL&gt;&lt;Q&gt;NL0012969182^FF_TAX_CF(ANN_R,2013,,,,USD)&lt;/Q&gt;&lt;R&gt;0&lt;/R&gt;&lt;C&gt;0&lt;/C&gt;&lt;/FQL&gt;&lt;FQL&gt;&lt;Q&gt;NL0012969182^FF_PTX_INC(ANN_R,2013,,,,USD)&lt;/Q&gt;&lt;R&gt;0&lt;/R&gt;&lt;C&gt;0&lt;/C&gt;&lt;/FQL&gt;&lt;FQL&gt;&lt;Q&gt;NL0012969182^FF_TAX_CF(ANN_R,2014,,,,USD)&lt;/Q&gt;&lt;R&gt;0&lt;/R&gt;&lt;C&gt;0&lt;/C&gt;&lt;/FQL&gt;&lt;FQL&gt;&lt;Q&gt;NL0012969182^FF_PTX_INC(ANN_R,2014,,,,USD)&lt;/Q&gt;&lt;R&gt;0&lt;/R&gt;&lt;C&gt;0&lt;/C&gt;&lt;/FQL&gt;&lt;FQL&gt;&lt;Q&gt;NL0012969182^FF_TAX_CF(ANN_R,2015,,,,USD)&lt;/Q&gt;&lt;R&gt;1&lt;/R&gt;&lt;C&gt;1&lt;/C&gt;&lt;D xsi:type="xsd:double"&gt;8.73164247846603&lt;/D&gt;&lt;/FQL&gt;&lt;FQL&gt;&lt;Q&gt;NL0012969182^FF_PTX_INC(ANN_R,2015,,,,USD)&lt;/Q&gt;&lt;R&gt;1&lt;/R&gt;&lt;C&gt;1&lt;/C&gt;&lt;D xsi:type="xsd:double"&gt;45.5123279910088&lt;/D&gt;&lt;/FQL&gt;&lt;FQL&gt;&lt;Q&gt;NL0012969182^FF_TAX_CF(ANN_R,2016,,,,USD)&lt;/Q&gt;&lt;R&gt;1&lt;/R&gt;&lt;C&gt;1&lt;/C&gt;&lt;D xsi:type="xsd:double"&gt;10.8097594094276&lt;/D&gt;&lt;/FQL&gt;&lt;FQL&gt;&lt;Q&gt;NL0012969182^FF_PTX_INC(ANN_R,2016,,,,USD)&lt;/Q&gt;&lt;R&gt;1&lt;/R&gt;&lt;C&gt;1&lt;/C&gt;&lt;D xsi:type="xsd:double"&gt;132.200525712371&lt;/D&gt;&lt;/FQL&gt;&lt;FQL&gt;&lt;Q&gt;NL0012969182^FF_TAX_CF(ANN_R,2017,,,,USD)&lt;/Q&gt;&lt;R&gt;1&lt;/R&gt;&lt;C&gt;1&lt;/C&gt;&lt;D xsi:type="xsd:double"&gt;46.8656815946102&lt;/D&gt;&lt;/FQL&gt;&lt;FQL&gt;&lt;Q&gt;NL0012969182^FF_PTX_INC(ANN_R,2017,,,,USD)&lt;/Q&gt;&lt;R&gt;1&lt;/R&gt;&lt;C&gt;1&lt;/C&gt;&lt;D xsi:type="xsd:double"&gt;104.022638252258&lt;/D&gt;&lt;/FQL&gt;&lt;FQL&gt;&lt;Q&gt;NL0012969182^FF_TAX_CF(ANN_R,2018,,,,USD)&lt;/Q&gt;&lt;R&gt;1&lt;/R&gt;&lt;C&gt;1&lt;/C&gt;&lt;D xsi:type="xsd:double"&gt;25.5191663501263&lt;/D&gt;&lt;/FQL&gt;&lt;FQL&gt;&lt;Q&gt;NL0012969182^FF_PTX_INC(ANN_R,2018,,,,USD)&lt;/Q&gt;&lt;R&gt;1&lt;/R&gt;&lt;C&gt;1&lt;/C&gt;&lt;D xsi:type="xsd:double"&gt;194.316577575207&lt;/D&gt;&lt;/FQL&gt;&lt;FQL&gt;&lt;Q&gt;NL0012969182^FF_TAX_CF(ANN_R,2019,,,,USD)&lt;/Q&gt;&lt;R&gt;1&lt;/R&gt;&lt;C&gt;1&lt;/C&gt;&lt;D xsi:type="xsd:double"&gt;59.9033058521748&lt;/D&gt;&lt;/FQL&gt;&lt;FQL&gt;&lt;Q&gt;NL0012969182^FF_PTX_INC(ANN_R,2019,,,,USD)&lt;/Q&gt;&lt;R&gt;1&lt;/R&gt;&lt;C&gt;1&lt;/C&gt;&lt;D xsi:type="xsd:double"&gt;330.040677860498&lt;/D&gt;&lt;/FQL&gt;&lt;FQL&gt;&lt;Q&gt;NL0012969182^FF_TAX_CF(ANN_R,2020,,,,USD)&lt;/Q&gt;&lt;R&gt;1&lt;/R&gt;&lt;C&gt;1&lt;/C&gt;&lt;D xsi:type="xsd:double"&gt;82.0382630866766&lt;/D&gt;&lt;/FQL&gt;&lt;FQL&gt;&lt;Q&gt;NL0012969182^FF_PTX_INC(ANN_R,2020,,,,USD)&lt;/Q&gt;&lt;R&gt;1&lt;/R&gt;&lt;C&gt;1&lt;/C&gt;&lt;D xsi:type="xsd:double"&gt;368.416950800419&lt;/D&gt;&lt;/FQL&gt;&lt;FQL&gt;&lt;Q&gt;KR7017670001^FF_TAX_CF(ANN_R,2012,,,,USD)&lt;/Q&gt;&lt;R&gt;1&lt;/R&gt;&lt;C&gt;1&lt;/C&gt;&lt;D xsi:type="xsd:double"&gt;322.132224733944&lt;/D&gt;&lt;/FQL&gt;&lt;FQL&gt;&lt;Q&gt;KR7017670001^FF_PTX_INC(ANN_R,2012,,,,USD)&lt;/Q&gt;&lt;R&gt;1&lt;/R&gt;&lt;C&gt;1&lt;/C&gt;&lt;D xsi:type="xsd:double"&gt;1376.56503549434&lt;/D&gt;&lt;/FQL&gt;&lt;FQL&gt;&lt;Q&gt;KR7017670001^FF_TAX_CF(ANN_R,2013,,,,USD)&lt;/Q&gt;&lt;R&gt;1&lt;/R&gt;&lt;C&gt;1&lt;/C&gt;&lt;D xsi:type="xsd:double"&gt;119.346158832263&lt;/D&gt;&lt;/FQL&gt;&lt;FQL&gt;&lt;Q&gt;KR7017670001^FF_PTX_INC(ANN_R,2013,,,,USD)&lt;/Q&gt;&lt;R&gt;1&lt;/R&gt;&lt;C&gt;1&lt;/C&gt;&lt;D xsi:type="xsd:double"&gt;1668.94774715467&lt;/D&gt;&lt;/FQL&gt;&lt;FQL&gt;&lt;Q&gt;KR7017670001^FF_TAX_CF(ANN_R,2014,,,,USD)&lt;/Q&gt;&lt;R&gt;1&lt;/R&gt;&lt;C&gt;1&lt;/C&gt;&lt;D xsi:type="xsd:double"&gt;173.374394324142&lt;/D&gt;&lt;/FQL&gt;&lt;FQL&gt;&lt;Q&gt;KR7017670001^FF_PTX_INC(ANN_R,2014,,,,USD)&lt;/Q&gt;&lt;R&gt;1&lt;/R&gt;&lt;C&gt;1&lt;/C&gt;&lt;D xsi:type="xsd:double"&gt;2141.08219223027&lt;/D&gt;&lt;/FQL&gt;&lt;FQL&gt;&lt;Q&gt;KR7017670001^FF_TAX_CF(ANN_R,2015,,,,USD)&lt;/Q&gt;&lt;R&gt;1&lt;/R&gt;&lt;C&gt;1&lt;/C&gt;&lt;D xsi:type="xsd:double"&gt;117.283611378865&lt;/D&gt;&lt;/FQL&gt;&lt;FQL&gt;&lt;Q&gt;KR7017670001^FF_PTX_INC(ANN_R,2015,,,,USD)&lt;/Q&gt;&lt;R&gt;1&lt;/R&gt;&lt;C&gt;1&lt;/C&gt;&lt;D xsi:type="xsd:double"&gt;1798.33781074674&lt;/D&gt;&lt;/FQL&gt;&lt;FQL&gt;&lt;Q&gt;KR7017670001^FF_TAX_CF(ANN_R,2016,,,,USD)&lt;/Q&gt;&lt;R&gt;1&lt;/R&gt;&lt;C&gt;1&lt;/C&gt;&lt;D xsi:type="xsd:double"&gt;317.095569137076&lt;/D&gt;&lt;/FQL&gt;&lt;FQL&gt;&lt;Q&gt;KR7017670001^FF_PTX_INC(ANN_R,2016,,,,USD)&lt;/Q&gt;&lt;R&gt;1&lt;/R&gt;&lt;C&gt;1&lt;/C&gt;&lt;D xsi:type="xsd:double"&gt;1806.72098310484&lt;/D&gt;&lt;/FQL&gt;&lt;FQL&gt;&lt;Q&gt;KR7017670001^FF_TAX_CF(ANN_R,2017,,,,USD)&lt;/Q&gt;&lt;R&gt;1&lt;/R&gt;&lt;C&gt;1&lt;/C&gt;&lt;D xsi:type="xsd:double"&gt;509.797233041725&lt;/D&gt;&lt;/FQL&gt;&lt;FQL&gt;&lt;Q&gt;KR7017670001^FF_PTX_INC(ANN_R,2017,,,,USD)&lt;/Q&gt;&lt;R&gt;1&lt;/R&gt;&lt;C&gt;1&lt;/C&gt;&lt;D xsi:type="xsd:double"&gt;3010.36543852754&lt;/D&gt;&lt;/FQL&gt;&lt;FQL&gt;&lt;Q&gt;KR7017670001^FF_TAX_CF(ANN_R,2018,,,,USD)&lt;/Q&gt;&lt;R&gt;1&lt;/R&gt;&lt;C&gt;1&lt;/C&gt;&lt;D xsi:type="xsd:double"&gt;357.852377821284&lt;/D&gt;&lt;/FQL&gt;&lt;FQL&gt;&lt;Q&gt;KR7017670001^FF_PTX_INC(ANN_R,2018,,,,USD)&lt;/Q&gt;&lt;R&gt;1&lt;/R&gt;&lt;C&gt;1&lt;/C&gt;&lt;D xsi:type="xsd:double"&gt;3612.81308414333&lt;/D&gt;&lt;/FQL&gt;&lt;FQL&gt;&lt;Q&gt;KR7017670001^FF_TAX_CF(ANN_R,2019,,,,USD)&lt;/Q&gt;&lt;R&gt;1&lt;/R&gt;&lt;C&gt;1&lt;/C&gt;&lt;D xsi:type="xsd:double"&gt;293.030868371949&lt;/D&gt;&lt;/FQL&gt;&lt;FQL&gt;&lt;Q&gt;KR7017670001^FF_PTX_INC(ANN_R,2019,,,,USD)&lt;/Q&gt;&lt;R&gt;1&lt;/R&gt;&lt;C&gt;1&lt;/C&gt;&lt;D xsi:type="xsd:double"&gt;610.073378681787&lt;/D&gt;&lt;/FQL&gt;&lt;FQL&gt;&lt;Q&gt;KR7017670001^FF_TAX_CF(ANN_R,2020,,,,USD)&lt;/Q&gt;&lt;R&gt;1&lt;/R&gt;&lt;C&gt;1&lt;/C&gt;&lt;D xsi:type="xsd:double"&gt;40.9140579303494&lt;/D&gt;&lt;/FQL&gt;&lt;FQL&gt;&lt;Q&gt;KR7017670001^FF_PTX_INC(ANN_R,2020,,,,USD)&lt;/Q&gt;&lt;R&gt;1&lt;/R&gt;&lt;C&gt;1&lt;/C&gt;&lt;D xsi:type="xsd:double"&gt;722.748350432958&lt;/D&gt;&lt;/FQL&gt;&lt;FQL&gt;&lt;Q&gt;KR7006400006^FF_TAX_CF(ANN_R,2012,,,,USD)&lt;/Q&gt;&lt;R&gt;1&lt;/R&gt;&lt;C&gt;1&lt;/C&gt;&lt;D xsi:type="xsd:double"&gt;72.2132897364653&lt;/D&gt;&lt;/FQL&gt;&lt;FQL&gt;&lt;Q&gt;KR7006400006^FF_PTX_INC(ANN_R,2012,,,,USD)&lt;/Q&gt;&lt;R&gt;1&lt;/R&gt;&lt;C&gt;1&lt;/C&gt;&lt;D xsi:type="xsd:double"&gt;1801.31114324874&lt;/D&gt;&lt;/FQL&gt;&lt;FQL&gt;&lt;Q&gt;KR7006400006^FF_TAX_CF(ANN_R,2013,,,,USD)&lt;/Q&gt;&lt;R&gt;1&lt;/R&gt;&lt;C&gt;1&lt;/C&gt;&lt;D xsi:type="xsd:double"&gt;40.0538965712851&lt;/D&gt;&lt;/FQL&gt;&lt;FQL&gt;&lt;Q&gt;KR7006400006^FF_PTX_INC(ANN_R,2013,,,,USD)&lt;/Q&gt;&lt;R&gt;1&lt;/R&gt;&lt;C&gt;1&lt;/C&gt;&lt;D xsi:type="xsd:double"&gt;168.090480345629&lt;/D&gt;&lt;/FQL&gt;&lt;FQL&gt;&lt;Q&gt;KR7006400006^FF_TAX_CF(ANN_R,2014,,,,USD)&lt;/Q&gt;&lt;R&gt;1&lt;/R&gt;&lt;C&gt;1&lt;/C&gt;&lt;D xsi:type="xsd:double"&gt;47.637443189436&lt;/D&gt;&lt;/FQL&gt;&lt;FQL&gt;&lt;Q&gt;KR7006400006^FF_PTX_INC(ANN_R,2014,,,,USD)&lt;/Q&gt;&lt;R&gt;1&lt;/R&gt;&lt;C&gt;1&lt;/C&gt;&lt;D xsi:type="xsd:double"&gt;189.394771616372&lt;/D&gt;&lt;/FQL&gt;&lt;FQL&gt;&lt;Q&gt;KR7006400006^FF_TAX_CF(ANN_R,2015,,,,USD)&lt;/Q&gt;&lt;R&gt;1&lt;/R&gt;&lt;C&gt;1&lt;/C&gt;&lt;D xsi:type="xsd:double"&gt;64.8271591493146&lt;/D&gt;&lt;/FQL&gt;&lt;FQL&gt;&lt;Q&gt;KR7006400006^FF_PTX_INC(ANN_R,2015,,,,USD)&lt;/Q&gt;&lt;R&gt;1&lt;/R&gt;&lt;C&gt;1&lt;/C&gt;&lt;D xsi:type="xsd:double"&gt;-150.305451400765&lt;/D&gt;&lt;/FQL&gt;&lt;FQL&gt;&lt;Q&gt;KR7006400006^FF_TAX_CF(ANN_R,2016,,,,USD)&lt;/Q&gt;&lt;R&gt;1&lt;/R&gt;&lt;C&gt;1&lt;/C&gt;&lt;D xsi:type="xsd:double"&gt;219.286091350488&lt;/D&gt;&lt;/FQL&gt;&lt;FQL&gt;&lt;Q&gt;KR7006400006^FF_PTX_INC(ANN_R,2016,,,,USD)&lt;/Q&gt;&lt;R&gt;1&lt;/R&gt;&lt;C&gt;1&lt;/C&gt;&lt;D xsi:type="xsd:double"&gt;-707.379079453278&lt;/D&gt;&lt;/FQL&gt;&lt;FQL&gt;&lt;Q&gt;KR7006400006^FF_TAX_CF(ANN_R,2017,,,,USD)&lt;/Q&gt;&lt;R&gt;1&lt;/R&gt;&lt;C&gt;1&lt;/C&gt;&lt;D xsi:type="xsd:double"&gt;84.8785643226169&lt;/D&gt;&lt;/FQL&gt;&lt;FQL&gt;&lt;Q&gt;KR7006400006^FF_PTX_INC(ANN_R,2017,,,,USD)&lt;/Q&gt;&lt;R&gt;1&lt;/R&gt;&lt;C&gt;1&lt;/C&gt;&lt;D xsi:type="xsd:double"&gt;728.931802965161&lt;/D&gt;&lt;/FQL&gt;&lt;FQL&gt;&lt;Q&gt;KR7006400006^FF_TAX_CF(ANN_R,2018,,,,USD)&lt;/Q&gt;&lt;R&gt;1&lt;/R&gt;&lt;C&gt;1&lt;/C&gt;&lt;D xsi:type="xsd:double"&gt;117.068795192608&lt;/D&gt;&lt;/FQL&gt;&lt;FQL&gt;&lt;Q&gt;KR7006400006^FF_PTX_INC(ANN_R,2018,,,,USD)&lt;/Q&gt;&lt;R&gt;1&lt;/R&gt;&lt;C&gt;1&lt;/C&gt;&lt;D xsi:type="xsd:double"&gt;941.587137200715&lt;/D&gt;&lt;/FQL&gt;&lt;FQL&gt;&lt;Q&gt;KR7006400006^FF_TAX_CF(ANN_R,2019,,,,USD)&lt;/Q&gt;&lt;R&gt;1&lt;/R&gt;&lt;C&gt;1&lt;/C&gt;&lt;D xsi:type="xsd:double"&gt;97.7197747113971&lt;/D&gt;&lt;/FQL&gt;&lt;FQL&gt;&lt;Q&gt;KR7006400006^FF_PTX_INC(ANN_R,2019,,,,USD)&lt;/Q&gt;&lt;R&gt;1&lt;/R&gt;&lt;C&gt;1&lt;/C&gt;&lt;D xsi:type="xsd:double"&gt;331.004711734589&lt;/D&gt;&lt;/FQL&gt;&lt;FQL&gt;&lt;Q&gt;KR7006400006^FF_TAX_CF(ANN_R,2020,,,,USD)&lt;/Q&gt;&lt;R&gt;1&lt;/R&gt;&lt;C&gt;1&lt;/C&gt;&lt;D xsi:type="xsd:double"&gt;105.582565200705&lt;/D&gt;&lt;/FQL&gt;&lt;FQL&gt;&lt;Q&gt;KR7006400006^FF_PTX_INC(ANN_R,2020,,,,USD)&lt;/Q&gt;&lt;R&gt;1&lt;/R&gt;&lt;C&gt;1&lt;/C&gt;&lt;D xsi:type="xsd:double"&gt;432.838108059237&lt;/D&gt;&lt;/FQL&gt;&lt;FQL&gt;&lt;Q&gt;KR7005930003^FF_TAX_CF(ANN_R,2012,,,,USD)&lt;/Q&gt;&lt;R&gt;1&lt;/R&gt;&lt;C&gt;1&lt;/C&gt;&lt;D xsi:type="xsd:double"&gt;3710.20051233354&lt;/D&gt;&lt;/FQL&gt;&lt;FQL&gt;&lt;Q&gt;KR7005930003^FF_PTX_INC(ANN_R,2012,,,,USD)&lt;/Q&gt;&lt;R&gt;1&lt;/R&gt;&lt;C&gt;1&lt;/C&gt;&lt;D xsi:type="xsd:double"&gt;26552.5222700686&lt;/D&gt;&lt;/FQL&gt;&lt;FQL&gt;&lt;Q&gt;KR7005930003^FF_TAX_CF(ANN_R,2013,,,,USD)&lt;/Q&gt;&lt;R&gt;1&lt;/R&gt;&lt;C&gt;1&lt;/C&gt;&lt;D xsi:type="xsd:double"&gt;6805.44369734387&lt;/D&gt;&lt;/FQL&gt;&lt;FQL&gt;&lt;Q&gt;KR7005930003^FF_PTX_INC(ANN_R,2013,,,,USD)&lt;/Q&gt;&lt;R&gt;1&lt;/R&gt;&lt;C&gt;1&lt;/C&gt;&lt;D xsi:type="xsd:double"&gt;35043.4698961849&lt;/D&gt;&lt;/FQL&gt;&lt;FQL&gt;&lt;Q&gt;KR7005930003^FF_TAX_CF(ANN_R,2014,,,,USD)&lt;/Q&gt;&lt;R&gt;1&lt;/R&gt;&lt;C&gt;1&lt;/C&gt;&lt;D xsi:type="xsd:double"&gt;7118.0636704567&lt;/D&gt;&lt;/FQL&gt;&lt;FQL&gt;&lt;Q&gt;KR7005930003^FF_PTX_INC(ANN_R,2014,,,,USD)&lt;/Q&gt;&lt;R&gt;1&lt;/R&gt;&lt;C&gt;1&lt;/C&gt;&lt;D xsi:type="xsd:double"&gt;26480.6093922044&lt;/D&gt;&lt;/FQL&gt;&lt;FQL&gt;&lt;Q&gt;KR7005930003^FF_TAX_CF(ANN_R,2015,,,,USD)&lt;/Q&gt;&lt;R&gt;1&lt;/R&gt;&lt;C&gt;1&lt;/C&gt;&lt;D xsi:type="xsd:double"&gt;4945.36028388236&lt;/D&gt;&lt;/FQL&gt;&lt;FQL&gt;&lt;Q&gt;KR7005930003^FF_PTX_INC(ANN_R,2015,,,,USD)&lt;/Q&gt;&lt;R&gt;1&lt;/R&gt;&lt;C&gt;1&lt;/C&gt;&lt;D xsi:type="xsd:double"&gt;22937.7231666591&lt;/D&gt;&lt;/FQL&gt;&lt;FQL&gt;&lt;Q&gt;KR7005930003^FF_TAX_CF(ANN_R,2016,,,,USD)&lt;/Q&gt;&lt;R&gt;1&lt;/R&gt;&lt;C&gt;1&lt;/C&gt;&lt;D xsi:type="xsd:double"&gt;5285.39791423269&lt;/D&gt;&lt;/FQL&gt;&lt;FQL&gt;&lt;Q&gt;KR7005930003^FF_PTX_INC(ANN_R,2016,,,,USD)&lt;/Q&gt;&lt;R&gt;1&lt;/R&gt;&lt;C&gt;1&lt;/C&gt;&lt;D xsi:type="xsd:double"&gt;26472.9579174758&lt;/D&gt;&lt;/FQL&gt;&lt;FQL&gt;&lt;Q&gt;KR7005930003^FF_TAX_CF(ANN_R,2017,,,,USD)&lt;/Q&gt;&lt;R&gt;1&lt;/R&gt;&lt;C&gt;1&lt;/C&gt;&lt;D xsi:type="xsd:double"&gt;6038.95273741079&lt;/D&gt;&lt;/FQL&gt;&lt;FQL&gt;&lt;Q&gt;KR7005930003^FF_PTX_INC(ANN_R,2017,,,,USD)&lt;/Q&gt;&lt;R&gt;1&lt;/R&gt;&lt;C&gt;1&lt;/C&gt;&lt;D xsi:type="xsd:double"&gt;49708.4982149218&lt;/D&gt;&lt;/FQL&gt;&lt;FQL&gt;&lt;Q&gt;KR7005930003^FF_TAX_CF(ANN_R,2018,,,,USD)&lt;/Q&gt;&lt;R&gt;1&lt;/R&gt;&lt;C&gt;1&lt;/C&gt;&lt;D xsi:type="xsd:double"&gt;11312.3460650998&lt;/D&gt;&lt;/FQL&gt;&lt;FQL&gt;&lt;Q&gt;KR7005930003^FF_PTX_INC(ANN_R,2018,,,,USD)&lt;/Q&gt;&lt;R&gt;1&lt;/R&gt;&lt;C&gt;1&lt;/C&gt;&lt;D xsi:type="xsd:double"&gt;55573.7892346304&lt;/D&gt;&lt;/FQL&gt;&lt;FQL&gt;&lt;Q&gt;KR7005930003^FF_TAX_CF(ANN_R,2019,,,,USD)&lt;/Q&gt;&lt;R&gt;1&lt;/R&gt;&lt;C&gt;1&lt;/C&gt;&lt;D xsi:type="xsd:double"&gt;11337.057896343&lt;/D&gt;&lt;/FQL&gt;&lt;FQL&gt;&lt;Q&gt;KR7005930003^FF_PTX_INC(ANN_R,2019,,,,USD)&lt;/Q&gt;&lt;R&gt;1&lt;/R&gt;&lt;C&gt;1&lt;/C&gt;&lt;D xsi:type="xsd:double"&gt;25741.4105420872&lt;/D&gt;&lt;/FQL&gt;&lt;FQL&gt;&lt;Q&gt;KR7005930003^FF_TAX_CF(ANN_R,2020,,,,USD)&lt;/Q&gt;&lt;R&gt;1&lt;/R&gt;&lt;C&gt;1&lt;/C&gt;&lt;D xsi:type="xsd:double"&gt;4043.05797775887&lt;/D&gt;&lt;/FQL&gt;&lt;FQL&gt;&lt;Q&gt;KR7005930003^FF_PTX_INC(ANN_R,2020,,,,USD)&lt;/Q&gt;&lt;R&gt;1&lt;/R&gt;&lt;C&gt;1&lt;/C&gt;&lt;D xsi:type="xsd:double"&gt;30374.5706728232&lt;/D&gt;&lt;/FQL&gt;&lt;FQL&gt;&lt;Q&gt;KR7028260008^FF_TAX_CF(ANN_R,2012,,,,USD)&lt;/Q&gt;&lt;R&gt;1&lt;/R&gt;&lt;C&gt;1&lt;/C&gt;&lt;D xsi:type="xsd:double"&gt;97.4310526700414&lt;/D&gt;&lt;/FQL&gt;&lt;FQL&gt;&lt;Q&gt;KR7028260008^FF_PTX_INC(ANN_R,2012,,,,USD)&lt;/Q&gt;&lt;R&gt;1&lt;/R&gt;&lt;C&gt;1&lt;/C&gt;&lt;D xsi:type="xsd:double"&gt;108.547591097439&lt;/D&gt;&lt;/FQL&gt;&lt;FQL&gt;&lt;Q&gt;KR7028260008^FF_TAX_CF(ANN_R,2013,,,,USD)&lt;/Q&gt;&lt;R&gt;1&lt;/R&gt;&lt;C&gt;1&lt;/C&gt;&lt;D xsi:type="xsd:double"&gt;36.4323016376188&lt;/D&gt;&lt;/FQL&gt;&lt;FQL&gt;&lt;Q&gt;KR7028260008^FF_PTX_INC(ANN_R,2013,,,,USD)&lt;/Q&gt;&lt;R&gt;1&lt;/R&gt;&lt;C&gt;1&lt;/C&gt;&lt;D xsi:type="xsd:double"&gt;67.9071045699434&lt;/D&gt;&lt;/FQL&gt;&lt;FQL&gt;&lt;Q&gt;KR7028260008^FF_TAX_CF(ANN_R,2014,,,,USD)&lt;/Q&gt;&lt;R&gt;1&lt;/R&gt;&lt;C&gt;1&lt;/C&gt;&lt;D xsi:type="xsd:double"&gt;107.859437397055&lt;/D&gt;&lt;/FQL&gt;&lt;FQL&gt;&lt;Q&gt;KR7028260008^FF_PTX_INC(ANN_R,2014,,,,USD)&lt;/Q&gt;&lt;R&gt;1&lt;/R&gt;&lt;C&gt;1&lt;/C&gt;&lt;D xsi:type="xsd:double"&gt;139.521596069143&lt;/D&gt;&lt;/FQL&gt;&lt;FQL&gt;&lt;Q&gt;KR7028260008^FF_TAX_CF(ANN_R,2015,,,,USD)&lt;/Q&gt;&lt;R&gt;1&lt;/R&gt;&lt;C&gt;1&lt;/C&gt;&lt;D xsi:type="xsd:double"&gt;256.90058170698&lt;/D&gt;&lt;/FQL&gt;&lt;FQL&gt;&lt;Q&gt;KR7028260008^FF_PTX_INC(ANN_R,2015,,,,USD)&lt;/Q&gt;&lt;R&gt;1&lt;/R&gt;&lt;C&gt;1&lt;/C&gt;&lt;D xsi:type="xsd:double"&gt;2579.75347354342&lt;/D&gt;&lt;/FQL&gt;&lt;FQL&gt;&lt;Q&gt;KR7028260008^FF_TAX_CF(ANN_R,2016,,,,USD)&lt;/Q&gt;&lt;R&gt;1&lt;/R&gt;&lt;C&gt;1&lt;/C&gt;&lt;D xsi:type="xsd:double"&gt;219.238765328739&lt;/D&gt;&lt;/FQL&gt;&lt;FQL&gt;&lt;Q&gt;KR7028260008^FF_PTX_INC(ANN_R,2016,,,,USD)&lt;/Q&gt;&lt;R&gt;1&lt;/R&gt;&lt;C&gt;1&lt;/C&gt;&lt;D xsi:type="xsd:double"&gt;140.207349158605&lt;/D&gt;&lt;/FQL&gt;&lt;FQL&gt;&lt;Q&gt;KR7028260008^FF_TAX_CF(ANN_R,2017,,,,USD)&lt;/Q&gt;&lt;R&gt;1&lt;/R&gt;&lt;C&gt;1&lt;/C&gt;&lt;D xsi:type="xsd:double"&gt;165.514881595144&lt;/D&gt;&lt;/FQL&gt;&lt;FQL&gt;&lt;Q&gt;KR7028260008^FF_PTX_INC(ANN_R,2017,,,,USD)&lt;/Q&gt;&lt;R&gt;1&lt;/R&gt;&lt;C&gt;1&lt;/C&gt;&lt;D xsi:type="xsd:double"&gt;729.769093498076&lt;/D&gt;&lt;/FQL&gt;&lt;FQL&gt;&lt;Q&gt;KR7028260008^FF_TAX_CF(ANN_R,2018,,,,USD)&lt;/Q&gt;&lt;R&gt;1&lt;/R&gt;&lt;C&gt;1&lt;/C&gt;&lt;D xsi:type="xsd:double"&gt;75.9267887328697&lt;/D&gt;&lt;/FQL&gt;&lt;FQL&gt;&lt;Q&gt;KR7028260008^FF_PTX_INC(ANN_R,2018,,,,USD)&lt;/Q&gt;&lt;R&gt;1&lt;/R&gt;&lt;C&gt;1&lt;/C&gt;&lt;D xsi:type="xsd:double"&gt;2165.10538093957&lt;/D&gt;&lt;/FQL&gt;&lt;FQL&gt;&lt;Q&gt;KR7028260008^FF_TAX_CF(ANN_R,2019,,,,USD)&lt;/Q&gt;&lt;R&gt;1&lt;/R&gt;&lt;C&gt;1&lt;/C&gt;&lt;D xsi:type="xsd:double"&gt;679.769980336125&lt;/D&gt;&lt;/FQL&gt;&lt;FQL&gt;&lt;Q&gt;KR7028260008^FF_PTX_INC(ANN_R,2019,,,,USD)&lt;/Q&gt;&lt;R&gt;1&lt;/R&gt;&lt;C&gt;1&lt;/C&gt;&lt;D xsi:type="xsd:double"&gt;1048.34540043368&lt;/D&gt;&lt;/FQL&gt;&lt;FQL&gt;&lt;Q&gt;KR7028260008^FF_TAX_CF(ANN_R,2020,,,,USD)&lt;/Q&gt;&lt;R&gt;1&lt;/R&gt;&lt;C&gt;1&lt;/C&gt;&lt;D xsi:type="xsd:double"&gt;233.293751942706&lt;/D&gt;&lt;/FQL&gt;&lt;FQL&gt;&lt;Q&gt;KR7028260008^FF_PTX_INC(ANN_R,2020,,,,USD)&lt;/Q&gt;&lt;R&gt;1&lt;/R&gt;&lt;C&gt;1&lt;/C&gt;&lt;D xsi:type="xsd:double"&gt;1104.79203815633&lt;/D&gt;&lt;/FQL&gt;&lt;FQL&gt;&lt;Q&gt;KR7005490008^FF_TAX_CF(ANN_R,2012,,,,USD)&lt;/Q&gt;&lt;R&gt;1&lt;/R&gt;&lt;C&gt;1&lt;/C&gt;&lt;D xsi:type="xsd:double"&gt;630.592532898299&lt;/D&gt;&lt;/FQL&gt;&lt;FQL&gt;&lt;Q&gt;KR7005490008^FF_PTX_INC(ANN_R,2012,,,,USD)&lt;/Q&gt;&lt;R&gt;1&lt;/R&gt;&lt;C&gt;1&lt;/C&gt;&lt;D xsi:type="xsd:double"&gt;3010.01316134934&lt;/D&gt;&lt;/FQL&gt;&lt;FQL&gt;&lt;Q&gt;KR7005490008^FF_TAX_CF(ANN_R,2013,,,,USD)&lt;/Q&gt;&lt;R&gt;1&lt;/R&gt;&lt;C&gt;1&lt;/C&gt;&lt;D xsi:type="xsd:double"&gt;746.200158742256&lt;/D&gt;&lt;/FQL&gt;&lt;FQL&gt;&lt;Q&gt;KR7005490008^FF_PTX_INC(ANN_R,2013,,,,USD)&lt;/Q&gt;&lt;R&gt;1&lt;/R&gt;&lt;C&gt;1&lt;/C&gt;&lt;D xsi:type="xsd:double"&gt;1941.96081179345&lt;/D&gt;&lt;/FQL&gt;&lt;FQL&gt;&lt;Q&gt;KR7005490008^FF_TAX_CF(ANN_R,2014,,,,USD)&lt;/Q&gt;&lt;R&gt;1&lt;/R&gt;&lt;C&gt;1&lt;/C&gt;&lt;D xsi:type="xsd:double"&gt;757.438891683275&lt;/D&gt;&lt;/FQL&gt;&lt;FQL&gt;&lt;Q&gt;KR7005490008^FF_PTX_INC(ANN_R,2014,,,,USD)&lt;/Q&gt;&lt;R&gt;1&lt;/R&gt;&lt;C&gt;1&lt;/C&gt;&lt;D xsi:type="xsd:double"&gt;1594.09526038118&lt;/D&gt;&lt;/FQL&gt;&lt;FQL&gt;&lt;Q&gt;KR7005490008^FF_TAX_CF(ANN_R,2015,,,,USD)&lt;/Q&gt;&lt;R&gt;1&lt;/R&gt;&lt;C&gt;1&lt;/C&gt;&lt;D xsi:type="xsd:double"&gt;550.106299144721&lt;/D&gt;&lt;/FQL&gt;&lt;FQL&gt;&lt;Q&gt;KR7005490008^FF_PTX_INC(ANN_R,2015,,,,USD)&lt;/Q&gt;&lt;R&gt;1&lt;/R&gt;&lt;C&gt;1&lt;/C&gt;&lt;D xsi:type="xsd:double"&gt;606.829432531687&lt;/D&gt;&lt;/FQL&gt;&lt;FQL&gt;&lt;Q&gt;KR7005490008^FF_TAX_CF(ANN_R,2016,,,,USD)&lt;/Q&gt;&lt;R&gt;1&lt;/R&gt;&lt;C&gt;1&lt;/C&gt;&lt;D xsi:type="xsd:double"&gt;518.883918910506&lt;/D&gt;&lt;/FQL&gt;&lt;FQL&gt;&lt;Q&gt;KR7005490008^FF_PTX_INC(ANN_R,2016,,,,USD)&lt;/Q&gt;&lt;R&gt;1&lt;/R&gt;&lt;C&gt;1&lt;/C&gt;&lt;D xsi:type="xsd:double"&gt;1311.44945445435&lt;/D&gt;&lt;/FQL&gt;&lt;FQL&gt;&lt;Q&gt;KR7005490008^FF_TAX_CF(ANN_R,2017,,,,USD)&lt;/Q&gt;&lt;R&gt;1&lt;/R&gt;&lt;C&gt;1&lt;/C&gt;&lt;D xsi:type="xsd:double"&gt;713.302657509351&lt;/D&gt;&lt;/FQL&gt;&lt;FQL&gt;&lt;Q&gt;KR7005490008^FF_PTX_INC(ANN_R,2017,,,,USD)&lt;/Q&gt;&lt;R&gt;1&lt;/R&gt;&lt;C&gt;1&lt;/C&gt;&lt;D xsi:type="xsd:double"&gt;3697.17270773185&lt;/D&gt;&lt;/FQL&gt;&lt;FQL&gt;&lt;Q&gt;KR7005490008^FF_TAX_CF(ANN_R,2018,,,,USD)&lt;/Q&gt;&lt;R&gt;1&lt;/R&gt;&lt;C&gt;1&lt;/C&gt;&lt;D xsi:type="xsd:double"&gt;1035.72090764396&lt;/D&gt;&lt;/FQL&gt;&lt;FQL&gt;&lt;Q&gt;KR7005490008^FF_PTX_INC(ANN_R,2018,,,,USD)&lt;/Q&gt;&lt;R&gt;1&lt;/R&gt;&lt;C&gt;1&lt;/C&gt;&lt;D xsi:type="xsd:double"&gt;3237.40367492268&lt;/D&gt;&lt;/FQL&gt;&lt;FQL&gt;&lt;Q&gt;KR7005490008^FF_TAX_CF(ANN_R,2019,,,,USD)&lt;/Q&gt;&lt;R&gt;1&lt;/R&gt;&lt;C&gt;1&lt;/C&gt;&lt;D xsi:type="xsd:double"&gt;1297.39061845739&lt;/D&gt;&lt;/FQL&gt;&lt;FQL&gt;&lt;Q&gt;KR7005490008^FF_PTX_INC(ANN_R,2019,,,,USD)&lt;/Q&gt;&lt;R&gt;1&lt;/R&gt;&lt;C&gt;1&lt;/C&gt;&lt;D xsi:type="xsd:double"&gt;2383.44590053916&lt;/D&gt;&lt;/FQL&gt;&lt;FQL&gt;&lt;Q&gt;KR7005490008^FF_TAX_CF(ANN_R,2020,,,,USD)&lt;/Q&gt;&lt;R&gt;1&lt;/R&gt;&lt;C&gt;1&lt;/C&gt;&lt;D xsi:type="xsd:double"&gt;551.653431848194&lt;/D&gt;&lt;/FQL&gt;&lt;FQL&gt;&lt;Q&gt;KR7005490008^FF_PTX_INC(ANN_R,2020,,,,USD)&lt;/Q&gt;&lt;R&gt;1&lt;/R&gt;&lt;C&gt;1&lt;/C&gt;&lt;D xsi:type="xsd:double"&gt;1603.36398388915&lt;/D&gt;&lt;/FQL&gt;&lt;FQL&gt;&lt;Q&gt;KR7036570000^FF_TAX_CF(ANN_R,2012,,,,USD)&lt;/Q&gt;&lt;R&gt;1&lt;/R&gt;&lt;C&gt;1&lt;/C&gt;&lt;D xsi:type="xsd:double"&gt;35.1849295384364&lt;/D&gt;&lt;/FQL&gt;&lt;FQL&gt;&lt;Q&gt;KR7036570000^FF_PTX_INC(ANN_R,2012,,,,USD)&lt;/Q&gt;&lt;R&gt;1&lt;/R&gt;&lt;C&gt;1&lt;/C&gt;&lt;D xsi:type="xsd:double"&gt;162.348032332225&lt;/D&gt;&lt;/FQL&gt;&lt;FQL&gt;&lt;Q&gt;KR7036570000^FF_TAX_CF(ANN_R,2013,,,,USD)&lt;/Q&gt;&lt;R&gt;1&lt;/R&gt;&lt;C&gt;1&lt;/C&gt;&lt;D xsi:type="xsd:double"&gt;23.4482882133814&lt;/D&gt;&lt;/FQL&gt;&lt;FQL&gt;&lt;Q&gt;KR7036570000^FF_PTX_INC(ANN_R,2013,,,,USD)&lt;/Q&gt;&lt;R&gt;1&lt;/R&gt;&lt;C&gt;1&lt;/C&gt;&lt;D xsi:type="xsd:double"&gt;197.506208519204&lt;/D&gt;&lt;/FQL&gt;&lt;FQL&gt;&lt;Q&gt;KR7036570000^FF_TAX_CF(ANN_R,2014,,,,USD)&lt;/Q&gt;&lt;R&gt;1&lt;/R&gt;&lt;C&gt;1&lt;/C&gt;&lt;D xsi:type="xsd:double"&gt;65.6914373064348&lt;/D&gt;&lt;/FQL&gt;&lt;FQL&gt;&lt;Q&gt;KR7036570000^FF_PTX_INC(ANN_R,2014,,,,USD)&lt;/Q&gt;&lt;R&gt;1&lt;/R&gt;&lt;C&gt;1&lt;/C&gt;&lt;D xsi:type="xsd:double"&gt;274.55164864458&lt;/D&gt;&lt;/FQL&gt;&lt;FQL&gt;&lt;Q&gt;KR7036570000^FF_TAX_CF(ANN_R,2015,,,,USD)&lt;/Q&gt;&lt;R&gt;1&lt;/R&gt;&lt;C&gt;1&lt;/C&gt;&lt;D xsi:type="xsd:double"&gt;62.642247444688&lt;/D&gt;&lt;/FQL&gt;&lt;FQL&gt;&lt;Q&gt;KR7036570000^FF_PTX_INC(ANN_R,2015,,,,USD)&lt;/Q&gt;&lt;R&gt;1&lt;/R&gt;&lt;C&gt;1&lt;/C&gt;&lt;D xsi:type="xsd:double"&gt;211.617798666675&lt;/D&gt;&lt;/FQL&gt;&lt;FQL&gt;&lt;Q&gt;KR7036570000^FF_TAX_CF(ANN_R,2016,,,,USD)&lt;/Q&gt;&lt;R&gt;1&lt;/R&gt;&lt;C&gt;1&lt;/C&gt;&lt;D xsi:type="xsd:double"&gt;117.081808007238&lt;/D&gt;&lt;/FQL&gt;&lt;FQL&gt;&lt;Q&gt;KR7036570000^FF_PTX_INC(ANN_R,2016,,,,USD)&lt;/Q&gt;&lt;R&gt;1&lt;/R&gt;&lt;C&gt;1&lt;/C&gt;&lt;D xsi:type="xsd:double"&gt;298.290090531707&lt;/D&gt;&lt;/FQL&gt;&lt;FQL&gt;&lt;Q&gt;KR7036570000^FF_TAX_CF(ANN_R,2017,,,,USD)&lt;/Q&gt;&lt;R&gt;1&lt;/R&gt;&lt;C&gt;1&lt;/C&gt;&lt;D xsi:type="xsd:double"&gt;55.5831613077635&lt;/D&gt;&lt;/FQL&gt;&lt;FQL&gt;&lt;Q&gt;KR7036570000^FF_PTX_INC(ANN_R,2017,,,,USD)&lt;/Q&gt;&lt;R&gt;1&lt;/R&gt;&lt;C&gt;1&lt;/C&gt;&lt;D xsi:type="xsd:double"&gt;539.794140255579&lt;/D&gt;&lt;/FQL&gt;&lt;FQL&gt;&lt;Q&gt;KR7036570000^FF_TAX_CF(ANN_R,2018,,,,USD)&lt;/Q&gt;&lt;R&gt;1&lt;/R&gt;&lt;C&gt;1&lt;/C&gt;&lt;D xsi:type="xsd:double"&gt;255.168456735296&lt;/D&gt;&lt;/FQL&gt;&lt;FQL&gt;&lt;Q&gt;KR7036570000^FF_PTX_INC(ANN_R,2018,,,,USD)&lt;/Q&gt;&lt;R&gt;1&lt;/R&gt;&lt;C&gt;1&lt;/C&gt;&lt;D xsi:type="xsd:double"&gt;579.136271616139&lt;/D&gt;&lt;/FQL&gt;&lt;FQL&gt;&lt;Q&gt;KR7036570000^FF_TAX_CF(ANN_R,2019,,,,USD)&lt;/Q&gt;&lt;R&gt;1&lt;/R&gt;&lt;C&gt;1&lt;/C&gt;&lt;D xsi:type="xsd:double"&gt;111.808800132305&lt;/D&gt;&lt;/FQL&gt;&lt;FQL&gt;&lt;Q&gt;KR7036570000^FF_PTX_INC(ANN_R,2019,,,,USD)&lt;/Q&gt;&lt;R&gt;1&lt;/R&gt;&lt;C&gt;1&lt;/C&gt;&lt;D xsi:type="xsd:double"&gt;429.364482724339&lt;/D&gt;&lt;/FQL&gt;&lt;FQL&gt;&lt;Q&gt;KR7036570000^FF_TAX_CF(ANN_R,2020,,,,USD)&lt;/Q&gt;&lt;R&gt;1&lt;/R&gt;&lt;C&gt;1&lt;/C&gt;&lt;D xsi:type="xsd:double"&gt;147.130972784384&lt;/D&gt;&lt;/FQL&gt;&lt;FQL&gt;&lt;Q&gt;KR7036570000^FF_PTX_INC(ANN_R,2020,,,,USD)&lt;/Q&gt;&lt;R&gt;1&lt;/R&gt;&lt;C&gt;1&lt;/C&gt;&lt;D xsi:type="xsd:double"&gt;680.259038550227&lt;/D&gt;&lt;/FQL&gt;&lt;FQL&gt;&lt;Q&gt;KR7035420009^FF_TAX_CF(ANN_R,2012,,,,USD)&lt;/Q&gt;&lt;R&gt;1&lt;/R&gt;&lt;C&gt;1&lt;/C&gt;&lt;D xsi:type="xsd:double"&gt;152.705008989198&lt;/D&gt;&lt;/FQL&gt;&lt;FQL&gt;&lt;Q&gt;KR7035420009^FF_PTX_INC(ANN_R,2012,,,,USD)&lt;/Q&gt;&lt;R&gt;1&lt;/R&gt;&lt;C&gt;1&lt;/C&gt;&lt;D xsi:type="xsd:double"&gt;486.887971926447&lt;/D&gt;&lt;/FQL&gt;&lt;FQL&gt;&lt;Q&gt;KR7035420009^FF_TAX_CF(ANN_R,2013,,,,USD)&lt;/Q&gt;&lt;R&gt;1&lt;/R&gt;&lt;C&gt;1&lt;/C&gt;&lt;D xsi:type="xsd:double"&gt;183.690856022129&lt;/D&gt;&lt;/FQL&gt;&lt;FQL&gt;&lt;Q&gt;KR7035420009^FF_PTX_INC(ANN_R,2013,,,,USD)&lt;/Q&gt;&lt;R&gt;1&lt;/R&gt;&lt;C&gt;1&lt;/C&gt;&lt;D xsi:type="xsd:double"&gt;417.372737313562&lt;/D&gt;&lt;/FQL&gt;&lt;FQL&gt;&lt;Q&gt;KR7035420009^FF_TAX_CF(ANN_R,2014,,,,USD)&lt;/Q&gt;&lt;R&gt;1&lt;/R&gt;&lt;C&gt;1&lt;/C&gt;&lt;D xsi:type="xsd:double"&gt;222.724671714864&lt;/D&gt;&lt;/FQL&gt;&lt;FQL&gt;&lt;Q&gt;KR7035420009^FF_PTX_INC(ANN_R,2014,,,,USD)&lt;/Q&gt;&lt;R&gt;1&lt;/R&gt;&lt;C&gt;1&lt;/C&gt;&lt;D xsi:type="xsd:double"&gt;625.885506441959&lt;/D&gt;&lt;/FQL&gt;&lt;FQL&gt;&lt;Q&gt;KR7035420009^FF_TAX_CF(ANN_R,2015,,,,USD)&lt;/Q&gt;&lt;R&gt;1&lt;/R&gt;&lt;C&gt;1&lt;/C&gt;&lt;D xsi:type="xsd:double"&gt;236.374423340275&lt;/D&gt;&lt;/FQL&gt;&lt;FQL&gt;&lt;Q&gt;KR7035420009^FF_PTX_INC(ANN_R,2015,,,,USD)&lt;/Q&gt;&lt;R&gt;1&lt;/R&gt;&lt;C&gt;1&lt;/C&gt;&lt;D xsi:type="xsd:double"&gt;727.354009832779&lt;/D&gt;&lt;/FQL&gt;&lt;FQL&gt;&lt;Q&gt;KR7035420009^FF_TAX_CF(ANN_R,2016,,,,USD)&lt;/Q&gt;&lt;R&gt;1&lt;/R&gt;&lt;C&gt;1&lt;/C&gt;&lt;D xsi:type="xsd:double"&gt;292.029110861578&lt;/D&gt;&lt;/FQL&gt;&lt;FQL&gt;&lt;Q&gt;KR7035420009^FF_PTX_INC(ANN_R,2016,,,,USD)&lt;/Q&gt;&lt;R&gt;1&lt;/R&gt;&lt;C&gt;1&lt;/C&gt;&lt;D xsi:type="xsd:double"&gt;975.505117493076&lt;/D&gt;&lt;/FQL&gt;&lt;FQL&gt;&lt;Q&gt;KR7035420009^FF_TAX_CF(ANN_R,2017,,,,USD)&lt;/Q&gt;&lt;R&gt;1&lt;/R&gt;&lt;C&gt;1&lt;/C&gt;&lt;D xsi:type="xsd:double"&gt;366.977082956672&lt;/D&gt;&lt;/FQL&gt;&lt;FQL&gt;&lt;Q&gt;KR7035420009^FF_PTX_INC(ANN_R,2017,,,,USD)&lt;/Q&gt;&lt;R&gt;1&lt;/R&gt;&lt;C&gt;1&lt;/C&gt;&lt;D xsi:type="xsd:double"&gt;1070.18561321682&lt;/D&gt;&lt;/FQL&gt;&lt;FQL&gt;&lt;Q&gt;KR7035420009^FF_TAX_CF(ANN_R,2018,,,,USD)&lt;/Q&gt;&lt;R&gt;1&lt;/R&gt;&lt;C&gt;1&lt;/C&gt;&lt;D xsi:type="xsd:double"&gt;33.6974709545002&lt;/D&gt;&lt;/FQL&gt;&lt;FQL&gt;&lt;Q&gt;KR7035420009^FF_PTX_INC(ANN_R,2018,,,,USD)&lt;/Q&gt;&lt;R&gt;1&lt;/R&gt;&lt;C&gt;1&lt;/C&gt;&lt;D xsi:type="xsd:double"&gt;1087.43518619534&lt;/D&gt;&lt;/FQL&gt;&lt;FQL&gt;&lt;Q&gt;KR7035420009^FF_TAX_CF(ANN_R,2019,,,,USD)&lt;/Q&gt;&lt;R&gt;1&lt;/R&gt;&lt;C&gt;1&lt;/C&gt;&lt;D xsi:type="xsd:double"&gt;409.948087944529&lt;/D&gt;&lt;/FQL&gt;&lt;FQL&gt;&lt;Q&gt;KR7035420009^FF_PTX_INC(ANN_R,2019,,,,USD)&lt;/Q&gt;&lt;R&gt;1&lt;/R&gt;&lt;C&gt;1&lt;/C&gt;&lt;D xsi:type="xsd:double"&gt;1177.19985289392&lt;/D&gt;&lt;/FQL&gt;&lt;FQL&gt;&lt;Q&gt;KR7035420009^FF_TAX_CF(ANN_R,2020,,,,USD)&lt;/Q&gt;&lt;R&gt;1&lt;/R&gt;&lt;C&gt;1&lt;/C&gt;&lt;D xsi:type="xsd:double"&gt;485.824706400629&lt;/D&gt;&lt;/FQL&gt;&lt;FQL&gt;&lt;Q&gt;KR7035420009^FF_PTX_INC(ANN_R,2020,,,,USD)&lt;/Q&gt;&lt;R&gt;1&lt;/R&gt;&lt;C&gt;1&lt;/C&gt;&lt;D xsi:type="xsd:double"&gt;1286.56682558614&lt;/D&gt;&lt;/FQL&gt;&lt;FQL&gt;&lt;Q&gt;KR7000270009^FF_TAX_CF(ANN_R,2012,,,,USD)&lt;/Q&gt;&lt;R&gt;1&lt;/R&gt;&lt;C&gt;1&lt;/C&gt;&lt;D xsi:type="xsd:double"&gt;1034.36549893959&lt;/D&gt;&lt;/FQL&gt;&lt;FQL&gt;&lt;Q&gt;KR7000270009^FF_PTX_INC(ANN_R,2012,,,,USD)&lt;/Q&gt;&lt;R&gt;1&lt;/R&gt;&lt;C&gt;1&lt;/C&gt;&lt;D xsi:type="xsd:double"&gt;3328.47282862058&lt;/D&gt;&lt;/FQL&gt;&lt;FQL&gt;&lt;Q&gt;KR7000270009^FF_TAX_CF(ANN_R,2013,,,,USD)&lt;/Q&gt;&lt;R&gt;1&lt;/R&gt;&lt;C&gt;1&lt;/C&gt;&lt;D xsi:type="xsd:double"&gt;719.508526303747&lt;/D&gt;&lt;/FQL&gt;&lt;FQL&gt;&lt;Q&gt;KR7000270009^FF_PTX_INC(ANN_R,2013,,,,USD)&lt;/Q&gt;&lt;R&gt;1&lt;/R&gt;&lt;C&gt;1&lt;/C&gt;&lt;D xsi:type="xsd:double"&gt;4410.61482472904&lt;/D&gt;&lt;/FQL&gt;&lt;FQL&gt;&lt;Q&gt;KR7000270009^FF_TAX_CF(ANN_R,2014,,,,USD)&lt;/Q&gt;&lt;R&gt;1&lt;/R&gt;&lt;C&gt;1&lt;/C&gt;&lt;D xsi:type="xsd:double"&gt;878.512975807185&lt;/D&gt;&lt;/FQL&gt;&lt;FQL&gt;&lt;Q&gt;KR7000270009^FF_PTX_INC(ANN_R,2014,,,,USD)&lt;/Q&gt;&lt;R&gt;1&lt;/R&gt;&lt;C&gt;1&lt;/C&gt;&lt;D xsi:type="xsd:double"&gt;3625.40807351912&lt;/D&gt;&lt;/FQL&gt;&lt;FQL&gt;&lt;Q&gt;KR7000270009^FF_TAX_CF(ANN_R,2015,,,,USD)&lt;/Q&gt;&lt;R&gt;1&lt;/R&gt;&lt;C&gt;1&lt;/C&gt;&lt;D xsi:type="xsd:double"&gt;500.374851198168&lt;/D&gt;&lt;/FQL&gt;&lt;FQL&gt;&lt;Q&gt;KR7000270009^FF_PTX_INC(ANN_R,2015,,,,USD)&lt;/Q&gt;&lt;R&gt;1&lt;/R&gt;&lt;C&gt;1&lt;/C&gt;&lt;D xsi:type="xsd:double"&gt;2739.22641451168&lt;/D&gt;&lt;/FQL&gt;&lt;FQL&gt;&lt;Q&gt;KR7000270009^FF_TAX_CF(ANN_R,2016,,,,USD)&lt;/Q&gt;&lt;R&gt;1&lt;/R&gt;&lt;C&gt;1&lt;/C&gt;&lt;D xsi:type="xsd:double"&gt;649.773935337493&lt;/D&gt;&lt;/FQL&gt;&lt;FQL&gt;&lt;Q&gt;KR7000270009^FF_PTX_INC(ANN_R,2016,,,,USD)&lt;/Q&gt;&lt;R&gt;1&lt;/R&gt;&lt;C&gt;1&lt;/C&gt;&lt;D xsi:type="xsd:double"&gt;2966.7856245985&lt;/D&gt;&lt;/FQL&gt;&lt;FQL&gt;&lt;Q&gt;KR7000270009^FF_TAX_CF(ANN_R,2017,,,,USD)&lt;/Q&gt;&lt;R&gt;1&lt;/R&gt;&lt;C&gt;1&lt;/C&gt;&lt;D xsi:type="xsd:double"&gt;480.75371056993&lt;/D&gt;&lt;/FQL&gt;&lt;FQL&gt;&lt;Q&gt;KR7000270009^FF_PTX_INC(ANN_R,2017,,,,USD)&lt;/Q&gt;&lt;R&gt;1&lt;/R&gt;&lt;C&gt;1&lt;/C&gt;&lt;D xsi:type="xsd:double"&gt;1008.44109534437&lt;/D&gt;&lt;/FQL&gt;&lt;FQL&gt;&lt;Q&gt;KR7000270009^FF_TAX_CF(ANN_R,2018,,,,USD)&lt;/Q&gt;&lt;R&gt;1&lt;/R&gt;&lt;C&gt;1&lt;/C&gt;&lt;D xsi:type="xsd:double"&gt;221.850064737373&lt;/D&gt;&lt;/FQL&gt;&lt;FQL&gt;&lt;Q&gt;KR7000270009^FF_PTX_INC(ANN_R,2018,,,,USD)&lt;/Q&gt;&lt;R&gt;1&lt;/R&gt;&lt;C&gt;1&lt;/C&gt;&lt;D xsi:type="xsd:double"&gt;1334.5024225933&lt;/D&gt;&lt;/FQL&gt;&lt;FQL&gt;&lt;Q&gt;KR7000270009^FF_TAX_CF(ANN_R,2019,,,,USD)&lt;/Q&gt;&lt;R&gt;1&lt;/R&gt;&lt;C&gt;1&lt;/C&gt;&lt;D xsi:type="xsd:double"&gt;152.039432377671&lt;/D&gt;&lt;/FQL&gt;&lt;FQL&gt;&lt;Q&gt;KR7000270009^FF_PTX_INC(ANN_R,2019,,,,USD)&lt;/Q&gt;&lt;R&gt;1&lt;/R&gt;&lt;C&gt;1&lt;/C&gt;&lt;D xsi:type="xsd:double"&gt;1735.57386153302&lt;/D&gt;&lt;/FQL&gt;&lt;FQL&gt;&lt;Q&gt;KR7000270009^FF_TAX_CF(ANN_R,2020,,,,USD)&lt;/Q&gt;&lt;R&gt;1&lt;/R&gt;&lt;C&gt;1&lt;/C&gt;&lt;D xsi:type="xsd:double"&gt;239.554970499594&lt;/D&gt;&lt;/FQL&gt;&lt;FQL&gt;&lt;Q&gt;KR7000270009^FF_PTX_INC(ANN_R,2020,,,,USD)&lt;/Q&gt;&lt;R&gt;1&lt;/R&gt;&lt;C&gt;1&lt;/C&gt;&lt;D xsi:type="xsd:double"&gt;1508.58320503059&lt;/D&gt;&lt;/FQL&gt;&lt;FQL&gt;&lt;Q&gt;KR7105560007^FF_TAX_CF(ANN_R,2012,,,,USD)&lt;/Q&gt;&lt;R&gt;0&lt;/R&gt;&lt;C&gt;0&lt;/C&gt;&lt;/FQL&gt;&lt;FQL&gt;&lt;Q&gt;KR7105560007^FF_PTX_INC(ANN_R,2012,,,,USD)&lt;/Q&gt;&lt;R&gt;1&lt;/R&gt;&lt;C&gt;1&lt;/C&gt;&lt;D xsi:type="xsd:double"&gt;2053.83709614107&lt;/D&gt;&lt;/FQL&gt;&lt;FQL&gt;&lt;Q&gt;KR7105560007^FF_TAX_CF(ANN_R,2013,,,,USD)&lt;/Q&gt;&lt;R&gt;0&lt;/R&gt;&lt;C&gt;0&lt;/C&gt;&lt;/FQL&gt;&lt;FQL&gt;&lt;Q&gt;KR7105560007^FF_PTX_INC(ANN_R,2013,,,,USD)&lt;/Q&gt;&lt;R&gt;1&lt;/R&gt;&lt;C&gt;1&lt;/C&gt;&lt;D xsi:type="xsd:double"&gt;1840.29219109932&lt;/D&gt;&lt;/FQL&gt;&lt;FQL&gt;&lt;Q&gt;KR7105560007^FF_TAX_CF(ANN_R,2014,,,,USD)&lt;/Q&gt;&lt;R&gt;0&lt;/R&gt;&lt;C&gt;0&lt;/C&gt;&lt;/FQL&gt;&lt;FQL&gt;&lt;Q&gt;KR7105560007^FF_PTX_INC(ANN_R,2014,,,,USD)&lt;/Q&gt;&lt;R&gt;1&lt;/R&gt;&lt;C&gt;1&lt;/C&gt;&lt;D xsi:type="xsd:double"&gt;1793.55157344934&lt;/D&gt;&lt;/FQL&gt;&lt;FQL&gt;&lt;Q&gt;KR7105560007^FF_TAX_CF(ANN_R,2015,,,,USD)&lt;/Q&gt;&lt;R&gt;0&lt;/R&gt;&lt;C&gt;0&lt;/C&gt;&lt;/FQL&gt;&lt;FQL&gt;&lt;Q&gt;KR7105560007^FF_PTX_INC(ANN_R,2015,,,,USD)&lt;/Q&gt;&lt;R&gt;1&lt;/R&gt;&lt;C&gt;1&lt;/C&gt;&lt;D xsi:type="xsd:double"&gt;1733.16130172485&lt;/D&gt;&lt;/FQL&gt;&lt;FQL&gt;&lt;Q&gt;KR7105560007^FF_TAX_CF(ANN_R,2016,,,,USD)&lt;/Q&gt;&lt;R&gt;0&lt;/R&gt;&lt;C&gt;0&lt;/C&gt;&lt;/FQL&gt;&lt;FQL&gt;&lt;Q&gt;KR7105560007^FF_PTX_INC(ANN_R,2016,,,,USD)&lt;/Q&gt;&lt;R&gt;1&lt;/R&gt;&lt;C&gt;1&lt;/C&gt;&lt;D xsi:type="xsd:double"&gt;2023.64930874825&lt;/D&gt;&lt;/FQL&gt;&lt;FQL&gt;&lt;Q&gt;KR7105560007^FF_TAX_CF(ANN_R,2017,,,,USD)&lt;/Q&gt;&lt;R&gt;0&lt;/R&gt;&lt;C&gt;0&lt;/C&gt;&lt;/FQL&gt;&lt;FQL&gt;&lt;Q&gt;KR7105560007^FF_PTX_INC(ANN_R,2017,,,,USD)&lt;/Q&gt;&lt;R&gt;1&lt;/R&gt;&lt;C&gt;1&lt;/C&gt;&lt;D xsi:type="xsd:double"&gt;3660.6691369256&lt;/D&gt;&lt;/FQL&gt;&lt;FQL&gt;&lt;Q&gt;KR7105560007^FF_TAX_CF(ANN_R,2018,,,,USD)&lt;/Q&gt;&lt;R&gt;0&lt;/R&gt;&lt;C&gt;0&lt;/C&gt;&lt;/FQL&gt;&lt;FQL&gt;&lt;Q&gt;KR7105560007^FF_PTX_INC(ANN_R,2018,,,,USD)&lt;/Q&gt;&lt;R&gt;1&lt;/R&gt;&lt;C&gt;1&lt;/C&gt;&lt;D xsi:type="xsd:double"&gt;3908.64285345026&lt;/D&gt;&lt;/FQL&gt;&lt;FQL&gt;&lt;Q&gt;KR7105560007^FF_TAX_CF(ANN_R,2019,,,,USD)&lt;/Q&gt;&lt;R&gt;0&lt;/R&gt;&lt;C&gt;0&lt;/C&gt;&lt;/FQL&gt;&lt;FQL&gt;&lt;Q&gt;KR7105560007^FF_PTX_INC(ANN_R,2019,,,,USD)&lt;/Q&gt;&lt;R&gt;1&lt;/R&gt;&lt;C&gt;1&lt;/C&gt;&lt;D xsi:type="xsd:double"&gt;3873.77447546198&lt;/D&gt;&lt;/FQL&gt;&lt;FQL&gt;&lt;Q&gt;KR7105560007^FF_TAX_CF(ANN_R,2020,,,,USD)&lt;/Q&gt;&lt;R&gt;0&lt;/R&gt;&lt;C&gt;0&lt;/C&gt;&lt;/FQL&gt;&lt;FQL&gt;&lt;Q&gt;KR7105560007^FF_PTX_INC(ANN_R,2020,,,,USD)&lt;/Q&gt;&lt;R&gt;1&lt;/R&gt;&lt;C&gt;1&lt;/C&gt;&lt;D xsi:type="xsd:double"&gt;4109.28037317644&lt;/D&gt;&lt;/FQL&gt;&lt;FQL&gt;&lt;Q&gt;KR7035720002^FF_TAX_CF(ANN_R,2012,,,,USD)&lt;/Q&gt;&lt;R&gt;1&lt;/R&gt;&lt;C&gt;1&lt;/C&gt;&lt;D xsi:type="xsd:double"&gt;24.6867293445566&lt;/D&gt;&lt;/FQL&gt;&lt;FQL&gt;&lt;Q&gt;KR7035720002^FF_PTX_INC(ANN_R,2012,,,,USD)&lt;/Q&gt;&lt;R&gt;1&lt;/R&gt;&lt;C&gt;1&lt;/C&gt;&lt;D xsi:type="xsd:double"&gt;91.0103526025435&lt;/D&gt;&lt;/FQL&gt;&lt;FQL&gt;&lt;Q&gt;KR7035720002^FF_TAX_CF(ANN_R,2013,,,,USD)&lt;/Q&gt;&lt;R&gt;1&lt;/R&gt;&lt;C&gt;1&lt;/C&gt;&lt;D xsi:type="xsd:double"&gt;1.04613863071112&lt;/D&gt;&lt;/FQL&gt;&lt;FQL&gt;&lt;Q&gt;KR7035720002^FF_PTX_INC(ANN_R,2013,,,,USD)&lt;/Q&gt;&lt;R&gt;1&lt;/R&gt;&lt;C&gt;1&lt;/C&gt;&lt;D xsi:type="xsd:double"&gt;60.2861544912972&lt;/D&gt;&lt;/FQL&gt;&lt;FQL&gt;&lt;Q&gt;KR7035720002^FF_TAX_CF(ANN_R,2014,,,,USD)&lt;/Q&gt;&lt;R&gt;1&lt;/R&gt;&lt;C&gt;1&lt;/C&gt;&lt;D xsi:type="xsd:double"&gt;0.591233872954435&lt;/D&gt;&lt;/FQL&gt;&lt;FQL&gt;&lt;Q&gt;KR7035720002^FF_PTX_INC(ANN_R,2014,,,,USD)&lt;/Q&gt;&lt;R&gt;1&lt;/R&gt;&lt;C&gt;1&lt;/C&gt;&lt;D xsi:type="xsd:double"&gt;162.863837192194&lt;/D&gt;&lt;/FQL&gt;&lt;FQL&gt;&lt;Q&gt;KR7035720002^FF_TAX_CF(ANN_R,2015,,,,USD)&lt;/Q&gt;&lt;R&gt;1&lt;/R&gt;&lt;C&gt;1&lt;/C&gt;&lt;D xsi:type="xsd:double"&gt;30.9891449524073&lt;/D&gt;&lt;/FQL&gt;&lt;FQL&gt;&lt;Q&gt;KR7035720002^FF_PTX_INC(ANN_R,2015,,,,USD)&lt;/Q&gt;&lt;R&gt;1&lt;/R&gt;&lt;C&gt;1&lt;/C&gt;&lt;D xsi:type="xsd:double"&gt;100.738109474021&lt;/D&gt;&lt;/FQL&gt;&lt;FQL&gt;&lt;Q&gt;KR7035720002^FF_TAX_CF(ANN_R,2016,,,,USD)&lt;/Q&gt;&lt;R&gt;1&lt;/R&gt;&lt;C&gt;1&lt;/C&gt;&lt;D xsi:type="xsd:double"&gt;46.8504229674581&lt;/D&gt;&lt;/FQL&gt;&lt;FQL&gt;&lt;Q&gt;KR7035720002^FF_PTX_INC(ANN_R,2016,,,,USD)&lt;/Q&gt;&lt;R&gt;1&lt;/R&gt;&lt;C&gt;1&lt;/C&gt;&lt;D xsi:type="xsd:double"&gt;95.3976913514791&lt;/D&gt;&lt;/FQL&gt;&lt;FQL&gt;&lt;Q&gt;KR7035720002^FF_TAX_CF(ANN_R,2017,,,,USD)&lt;/Q&gt;&lt;R&gt;1&lt;/R&gt;&lt;C&gt;1&lt;/C&gt;&lt;D xsi:type="xsd:double"&gt;2.34409861824022&lt;/D&gt;&lt;/FQL&gt;&lt;FQL&gt;&lt;Q&gt;KR7035720002^FF_PTX_INC(ANN_R,2017,,,,USD)&lt;/Q&gt;&lt;R&gt;1&lt;/R&gt;&lt;C&gt;1&lt;/C&gt;&lt;D xsi:type="xsd:double"&gt;135.600473062372&lt;/D&gt;&lt;/FQL&gt;&lt;FQL&gt;&lt;Q&gt;KR7035720002^FF_TAX_CF(ANN_R,2018,,,,USD)&lt;/Q&gt;&lt;R&gt;1&lt;/R&gt;&lt;C&gt;1&lt;/C&gt;&lt;D xsi:type="xsd:double"&gt;128.402785565189&lt;/D&gt;&lt;/FQL&gt;&lt;FQL&gt;&lt;Q&gt;KR7035720002^FF_PTX_INC(ANN_R,2018,,,,USD)&lt;/Q&gt;&lt;R&gt;1&lt;/R&gt;&lt;C&gt;1&lt;/C&gt;&lt;D xsi:type="xsd:double"&gt;118.734865893388&lt;/D&gt;&lt;/FQL&gt;&lt;FQL&gt;&lt;Q&gt;KR7035720002^FF_TAX_CF(ANN_R,2019,,,,USD)&lt;/Q&gt;&lt;R&gt;1&lt;/R&gt;&lt;C&gt;1&lt;/C&gt;&lt;D xsi:type="xsd:double"&gt;94.8350946043149&lt;/D&gt;&lt;/FQL&gt;&lt;FQL&gt;&lt;Q&gt;KR7035720002^FF_PTX_INC(ANN_R,2019,,,,USD)&lt;/Q&gt;&lt;R&gt;1&lt;/R&gt;&lt;C&gt;1&lt;/C&gt;&lt;D xsi:type="xsd:double"&gt;-183.920913274344&lt;/D&gt;&lt;/FQL&gt;&lt;FQL&gt;&lt;Q&gt;KR7035720002^FF_TAX_CF(ANN_R,2020,,,,USD)&lt;/Q&gt;&lt;R&gt;1&lt;/R&gt;&lt;C&gt;1&lt;/C&gt;&lt;D xsi:type="xsd:double"&gt;65.6443584297109&lt;/D&gt;&lt;/FQL&gt;&lt;FQL&gt;&lt;Q&gt;KR7035720002^FF_PTX_INC(ANN_R,2020,,,,USD)&lt;/Q&gt;&lt;R&gt;1&lt;/R&gt;&lt;C&gt;1&lt;/C&gt;&lt;D xsi:type="xsd:double"&gt;343.743736583068&lt;/D&gt;&lt;/FQL&gt;&lt;FQL&gt;&lt;Q&gt;KR7005380001^FF_TAX_CF(ANN_R,2012,,,,USD)&lt;/Q&gt;&lt;R&gt;1&lt;/R&gt;&lt;C&gt;1&lt;/C&gt;&lt;D xsi:type="xsd:double"&gt;1979.22912209469&lt;/D&gt;&lt;/FQL&gt;&lt;FQL&gt;&lt;Q&gt;KR7005380001^FF_PTX_INC(ANN_R,2012,,,,USD)&lt;/Q&gt;&lt;R&gt;1&lt;/R&gt;&lt;C&gt;1&lt;/C&gt;&lt;D xsi:type="xsd:double"&gt;8131.61234821309&lt;/D&gt;&lt;/FQL&gt;&lt;FQL&gt;&lt;Q&gt;KR7005380001^FF_TAX_CF(ANN_R,2013,,,,USD)&lt;/Q&gt;&lt;R&gt;1&lt;/R&gt;&lt;C&gt;1&lt;/C&gt;&lt;D xsi:type="xsd:double"&gt;1778.95377660706&lt;/D&gt;&lt;/FQL&gt;&lt;FQL&gt;&lt;Q&gt;KR7005380001^FF_PTX_INC(ANN_R,2013,,,,USD)&lt;/Q&gt;&lt;R&gt;1&lt;/R&gt;&lt;C&gt;1&lt;/C&gt;&lt;D xsi:type="xsd:double"&gt;8173.51568618783&lt;/D&gt;&lt;/FQL&gt;&lt;FQL&gt;&lt;Q&gt;KR7005380001^FF_TAX_CF(ANN_R,2014,,,,USD)&lt;/Q&gt;&lt;R&gt;1&lt;/R&gt;&lt;C&gt;1&lt;/C&gt;&lt;D xsi:type="xsd:double"&gt;1727.50165186642&lt;/D&gt;&lt;/FQL&gt;&lt;FQL&gt;&lt;Q&gt;KR7005380001^FF_PTX_INC(ANN_R,2014,,,,USD)&lt;/Q&gt;&lt;R&gt;1&lt;/R&gt;&lt;C&gt;1&lt;/C&gt;&lt;D xsi:type="xsd:double"&gt;7170.69803294697&lt;/D&gt;&lt;/FQL&gt;&lt;FQL&gt;&lt;Q&gt;KR7005380001^FF_TAX_CF(ANN_R,2015,,,,USD)&lt;/Q&gt;&lt;R&gt;1&lt;/R&gt;&lt;C&gt;1&lt;/C&gt;&lt;D xsi:type="xsd:double"&gt;1468.97939720703&lt;/D&gt;&lt;/FQL&gt;&lt;FQL&gt;&lt;Q&gt;KR7005380001^FF_PTX_INC(ANN_R,2015,,,,USD)&lt;/Q&gt;&lt;R&gt;1&lt;/R&gt;&lt;C&gt;1&lt;/C&gt;&lt;D xsi:type="xsd:double"&gt;5806.6882560926&lt;/D&gt;&lt;/FQL&gt;&lt;FQL&gt;&lt;Q&gt;KR7005380001^FF_TAX_CF(ANN_R,2016,,,,USD)&lt;/Q&gt;&lt;R&gt;1&lt;/R&gt;&lt;C&gt;1&lt;/C&gt;&lt;D xsi:type="xsd:double"&gt;1784.87541689153&lt;/D&gt;&lt;/FQL&gt;&lt;FQL&gt;&lt;Q&gt;KR7005380001^FF_PTX_INC(ANN_R,2016,,,,USD)&lt;/Q&gt;&lt;R&gt;1&lt;/R&gt;&lt;C&gt;1&lt;/C&gt;&lt;D xsi:type="xsd:double"&gt;4808.3905594013&lt;/D&gt;&lt;/FQL&gt;&lt;FQL&gt;&lt;Q&gt;KR7005380001^FF_TAX_CF(ANN_R,2017,,,,USD)&lt;/Q&gt;&lt;R&gt;1&lt;/R&gt;&lt;C&gt;1&lt;/C&gt;&lt;D xsi:type="xsd:double"&gt;1454.61042260425&lt;/D&gt;&lt;/FQL&gt;&lt;FQL&gt;&lt;Q&gt;KR7005380001^FF_PTX_INC(ANN_R,2017,,,,USD)&lt;/Q&gt;&lt;R&gt;1&lt;/R&gt;&lt;C&gt;1&lt;/C&gt;&lt;D xsi:type="xsd:double"&gt;3459.46530090191&lt;/D&gt;&lt;/FQL&gt;&lt;FQL&gt;&lt;Q&gt;KR7005380001^FF_TAX_CF(ANN_R,2018,,,,USD)&lt;/Q&gt;&lt;R&gt;1&lt;/R&gt;&lt;C&gt;1&lt;/C&gt;&lt;D xsi:type="xsd:double"&gt;1159.89556312247&lt;/D&gt;&lt;/FQL&gt;&lt;FQL&gt;&lt;Q&gt;KR7005380001^FF_PTX_INC(ANN_R,2018,,,,USD)&lt;/Q&gt;&lt;R&gt;1&lt;/R&gt;&lt;C&gt;1&lt;/C&gt;&lt;D xsi:type="xsd:double"&gt;1753.77405671519&lt;/D&gt;&lt;/FQL&gt;&lt;FQL&gt;&lt;Q&gt;KR7005380001^FF_TAX_CF(ANN_R,2019,,,,USD)&lt;/Q&gt;&lt;R&gt;1&lt;/R&gt;&lt;C&gt;1&lt;/C&gt;&lt;D xsi:type="xsd:double"&gt;918.343690683483&lt;/D&gt;&lt;/FQL&gt;&lt;FQL&gt;&lt;Q&gt;KR7005380001^FF_PTX_INC(ANN_R,2019,,,,USD)&lt;/Q&gt;&lt;R&gt;1&lt;/R&gt;&lt;C&gt;1&lt;/C&gt;&lt;D xsi:type="xsd:double"&gt;3081.01470765442&lt;/D&gt;&lt;/FQL&gt;&lt;FQL&gt;&lt;Q&gt;KR7005380001^FF_TAX_CF(ANN_R,2020,,,,USD)&lt;/Q&gt;&lt;R&gt;1&lt;/R&gt;&lt;C&gt;1&lt;/C&gt;&lt;D xsi:type="xsd:double"&gt;760.510413885058&lt;/D&gt;&lt;/FQL&gt;&lt;FQL&gt;&lt;Q&gt;KR7005380001^FF_PTX_INC(ANN_R,2020,,,,USD)&lt;/Q&gt;&lt;R&gt;1&lt;/R&gt;&lt;C&gt;1&lt;/C&gt;&lt;D xsi:type="xsd:double"&gt;1686.24500511796&lt;/D&gt;&lt;/FQL&gt;&lt;FQL&gt;&lt;Q&gt;KR7012330007^FF_TAX_CF(ANN_R,2012,,,,USD)&lt;/Q&gt;&lt;R&gt;1&lt;/R&gt;&lt;C&gt;1&lt;/C&gt;&lt;D xsi:type="xsd:double"&gt;606.848387165519&lt;/D&gt;&lt;/FQL&gt;&lt;FQL&gt;&lt;Q&gt;KR7012330007^FF_PTX_INC(ANN_R,2012,,,,USD)&lt;/Q&gt;&lt;R&gt;1&lt;/R&gt;&lt;C&gt;1&lt;/C&gt;&lt;D xsi:type="xsd:double"&gt;2698.8362392367&lt;/D&gt;&lt;/FQL&gt;&lt;FQL&gt;&lt;Q&gt;KR7012330007^FF_TAX_CF(ANN_R,2013,,,,USD)&lt;/Q&gt;&lt;R&gt;1&lt;/R&gt;&lt;C&gt;1&lt;/C&gt;&lt;D xsi:type="xsd:double"&gt;856.958421625081&lt;/D&gt;&lt;/FQL&gt;&lt;FQL&gt;&lt;Q&gt;KR7012330007^FF_PTX_INC(ANN_R,2013,,,,USD)&lt;/Q&gt;&lt;R&gt;1&lt;/R&gt;&lt;C&gt;1&lt;/C&gt;&lt;D xsi:type="xsd:double"&gt;2716.40453766205&lt;/D&gt;&lt;/FQL&gt;&lt;FQL&gt;&lt;Q&gt;KR7012330007^FF_TAX_CF(ANN_R,2014,,,,USD)&lt;/Q&gt;&lt;R&gt;1&lt;/R&gt;&lt;C&gt;1&lt;/C&gt;&lt;D xsi:type="xsd:double"&gt;807.958268696908&lt;/D&gt;&lt;/FQL&gt;&lt;FQL&gt;&lt;Q&gt;KR7012330007^FF_PTX_INC(ANN_R,2014,,,,USD)&lt;/Q&gt;&lt;R&gt;1&lt;/R&gt;&lt;C&gt;1&lt;/C&gt;&lt;D xsi:type="xsd:double"&gt;3057.04321643233&lt;/D&gt;&lt;/FQL&gt;&lt;FQL&gt;&lt;Q&gt;KR7012330007^FF_TAX_CF(ANN_R,2015,,,,USD)&lt;/Q&gt;&lt;R&gt;1&lt;/R&gt;&lt;C&gt;1&lt;/C&gt;&lt;D xsi:type="xsd:double"&gt;866.997684390401&lt;/D&gt;&lt;/FQL&gt;&lt;FQL&gt;&lt;Q&gt;KR7012330007^FF_PTX_INC(ANN_R,2015,,,,USD)&lt;/Q&gt;&lt;R&gt;1&lt;/R&gt;&lt;C&gt;1&lt;/C&gt;&lt;D xsi:type="xsd:double"&gt;2611.52580038947&lt;/D&gt;&lt;/FQL&gt;&lt;FQL&gt;&lt;Q&gt;KR7012330007^FF_TAX_CF(ANN_R,2016,,,,USD)&lt;/Q&gt;&lt;R&gt;1&lt;/R&gt;&lt;C&gt;1&lt;/C&gt;&lt;D xsi:type="xsd:double"&gt;843.045783952286&lt;/D&gt;&lt;/FQL&gt;&lt;FQL&gt;&lt;Q&gt;KR7012330007^FF_PTX_INC(ANN_R,2016,,,,USD)&lt;/Q&gt;&lt;R&gt;1&lt;/R&gt;&lt;C&gt;1&lt;/C&gt;&lt;D xsi:type="xsd:double"&gt;2604.00442154665&lt;/D&gt;&lt;/FQL&gt;&lt;FQL&gt;&lt;Q&gt;KR7012330007^FF_TAX_CF(ANN_R,2017,,,,USD)&lt;/Q&gt;&lt;R&gt;1&lt;/R&gt;&lt;C&gt;1&lt;/C&gt;&lt;D xsi:type="xsd:double"&gt;796.586316575878&lt;/D&gt;&lt;/FQL&gt;&lt;FQL&gt;&lt;Q&gt;KR7012330007^FF_PTX_INC(ANN_R,2017,,,,USD)&lt;/Q&gt;&lt;R&gt;1&lt;/R&gt;&lt;C&gt;1&lt;/C&gt;&lt;D xsi:type="xsd:double"&gt;2418.71578567929&lt;/D&gt;&lt;/FQL&gt;&lt;FQL&gt;&lt;Q&gt;KR7012330007^FF_TAX_CF(ANN_R,2018,,,,USD)&lt;/Q&gt;&lt;R&gt;1&lt;/R&gt;&lt;C&gt;1&lt;/C&gt;&lt;D xsi:type="xsd:double"&gt;547.624822303245&lt;/D&gt;&lt;/FQL&gt;&lt;FQL&gt;&lt;Q&gt;KR7012330007^FF_PTX_INC(ANN_R,2018,,,,USD)&lt;/Q&gt;&lt;R&gt;1&lt;/R&gt;&lt;C&gt;1&lt;/C&gt;&lt;D xsi:type="xsd:double"&gt;2248.8345433849&lt;/D&gt;&lt;/FQL&gt;&lt;FQL&gt;&lt;Q&gt;KR7012330007^FF_TAX_CF(ANN_R,2019,,,,USD)&lt;/Q&gt;&lt;R&gt;1&lt;/R&gt;&lt;C&gt;1&lt;/C&gt;&lt;D xsi:type="xsd:double"&gt;696.585432944761&lt;/D&gt;&lt;/FQL&gt;&lt;FQL&gt;&lt;Q&gt;KR7012330007^FF_PTX_INC(ANN_R,2019,,,,USD)&lt;/Q&gt;&lt;R&gt;1&lt;/R&gt;&lt;C&gt;1&lt;/C&gt;&lt;D xsi:type="xsd:double"&gt;2148.37396297371&lt;/D&gt;&lt;/FQL&gt;&lt;FQL&gt;&lt;Q&gt;KR7012330007^FF_TAX_CF(ANN_R,2020,,,,USD)&lt;/Q&gt;&lt;R&gt;1&lt;/R&gt;&lt;C&gt;1&lt;/C&gt;&lt;D xsi:type="xsd:double"&gt;428.6280245948&lt;/D&gt;&lt;/FQL&gt;&lt;FQL&gt;&lt;Q&gt;KR7012330007^FF_PTX_INC(ANN_R,2020,,,,USD)&lt;/Q&gt;&lt;R&gt;1&lt;/R&gt;&lt;C&gt;1&lt;/C&gt;&lt;D xsi:type="xsd:double"&gt;1476.83696755499&lt;/D&gt;&lt;/FQL&gt;&lt;FQL&gt;&lt;Q&gt;KR7068270008^FF_TAX_CF(ANN_R,2012,,,,USD)&lt;/Q&gt;&lt;R&gt;1&lt;/R&gt;&lt;C&gt;1&lt;/C&gt;&lt;D xsi:type="xsd:double"&gt;22.3581193790481&lt;/D&gt;&lt;/FQL&gt;&lt;FQL&gt;&lt;Q&gt;KR7068270008^FF_PTX_INC(ANN_R,2012,,,,USD)&lt;/Q&gt;&lt;R&gt;1&lt;/R&gt;&lt;C&gt;1&lt;/C&gt;&lt;D xsi:type="xsd:double"&gt;166.534507936057&lt;/D&gt;&lt;/FQL&gt;&lt;FQL&gt;&lt;Q&gt;KR7068270008^FF_TAX_CF(ANN_R,2013,,,,USD)&lt;/Q&gt;&lt;R&gt;1&lt;/R&gt;&lt;C&gt;1&lt;/C&gt;&lt;D xsi:type="xsd:double"&gt;25.486696428793&lt;/D&gt;&lt;/FQL&gt;&lt;FQL&gt;&lt;Q&gt;KR7068270008^FF_PTX_INC(ANN_R,2013,,,,USD)&lt;/Q&gt;&lt;R&gt;1&lt;/R&gt;&lt;C&gt;1&lt;/C&gt;&lt;D xsi:type="xsd:double"&gt;105.295137456674&lt;/D&gt;&lt;/FQL&gt;&lt;FQL&gt;&lt;Q&gt;KR7068270008^FF_TAX_CF(ANN_R,2014,,,,USD)&lt;/Q&gt;&lt;R&gt;1&lt;/R&gt;&lt;C&gt;1&lt;/C&gt;&lt;D xsi:type="xsd:double"&gt;26.8504657527583&lt;/D&gt;&lt;/FQL&gt;&lt;FQL&gt;&lt;Q&gt;KR7068270008^FF_PTX_INC(ANN_R,2014,,,,USD)&lt;/Q&gt;&lt;R&gt;1&lt;/R&gt;&lt;C&gt;1&lt;/C&gt;&lt;D</t>
        </r>
      </text>
    </comment>
    <comment ref="A10" authorId="0" shapeId="0" xr:uid="{01AA68ED-56B8-4097-83C6-40FA633CC2B0}">
      <text>
        <r>
          <rPr>
            <b/>
            <sz val="9"/>
            <color indexed="81"/>
            <rFont val="Tahoma"/>
            <family val="2"/>
          </rPr>
          <t xml:space="preserve"> xsi:type="xsd:double"&gt;141.905114621091&lt;/D&gt;&lt;/FQL&gt;&lt;FQL&gt;&lt;Q&gt;KR7068270008^FF_TAX_CF(ANN_R,2015,,,,USD)&lt;/Q&gt;&lt;R&gt;1&lt;/R&gt;&lt;C&gt;1&lt;/C&gt;&lt;D xsi:type="xsd:double"&gt;18.2701165152617&lt;/D&gt;&lt;/FQL&gt;&lt;FQL&gt;&lt;Q&gt;KR7068270008^FF_PTX_INC(ANN_R,2015,,,,USD)&lt;/Q&gt;&lt;R&gt;1&lt;/R&gt;&lt;C&gt;1&lt;/C&gt;&lt;D xsi:type="xsd:double"&gt;143.930808455573&lt;/D&gt;&lt;/FQL&gt;&lt;FQL&gt;&lt;Q&gt;KR7068270008^FF_TAX_CF(ANN_R,2016,,,,USD)&lt;/Q&gt;&lt;R&gt;1&lt;/R&gt;&lt;C&gt;1&lt;/C&gt;&lt;D xsi:type="xsd:double"&gt;38.9305758041906&lt;/D&gt;&lt;/FQL&gt;&lt;FQL&gt;&lt;Q&gt;KR7068270008^FF_PTX_INC(ANN_R,2016,,,,USD)&lt;/Q&gt;&lt;R&gt;1&lt;/R&gt;&lt;C&gt;1&lt;/C&gt;&lt;D xsi:type="xsd:double"&gt;197.168418149547&lt;/D&gt;&lt;/FQL&gt;&lt;FQL&gt;&lt;Q&gt;KR7068270008^FF_TAX_CF(ANN_R,2017,,,,USD)&lt;/Q&gt;&lt;R&gt;1&lt;/R&gt;&lt;C&gt;1&lt;/C&gt;&lt;D xsi:type="xsd:double"&gt;34.6017901384377&lt;/D&gt;&lt;/FQL&gt;&lt;FQL&gt;&lt;Q&gt;KR7068270008^FF_PTX_INC(ANN_R,2017,,,,USD)&lt;/Q&gt;&lt;R&gt;1&lt;/R&gt;&lt;C&gt;1&lt;/C&gt;&lt;D xsi:type="xsd:double"&gt;434.762263932261&lt;/D&gt;&lt;/FQL&gt;&lt;FQL&gt;&lt;Q&gt;KR7068270008^FF_TAX_CF(ANN_R,2018,,,,USD)&lt;/Q&gt;&lt;R&gt;1&lt;/R&gt;&lt;C&gt;1&lt;/C&gt;&lt;D xsi:type="xsd:double"&gt;69.46414155815&lt;/D&gt;&lt;/FQL&gt;&lt;FQL&gt;&lt;Q&gt;KR7068270008^FF_PTX_INC(ANN_R,2018,,,,USD)&lt;/Q&gt;&lt;R&gt;1&lt;/R&gt;&lt;C&gt;1&lt;/C&gt;&lt;D xsi:type="xsd:double"&gt;274.560971092234&lt;/D&gt;&lt;/FQL&gt;&lt;FQL&gt;&lt;Q&gt;KR7068270008^FF_TAX_CF(ANN_R,2019,,,,USD)&lt;/Q&gt;&lt;R&gt;1&lt;/R&gt;&lt;C&gt;1&lt;/C&gt;&lt;D xsi:type="xsd:double"&gt;56.6882365038804&lt;/D&gt;&lt;/FQL&gt;&lt;FQL&gt;&lt;Q&gt;KR7068270008^FF_PTX_INC(ANN_R,2019,,,,USD)&lt;/Q&gt;&lt;R&gt;1&lt;/R&gt;&lt;C&gt;1&lt;/C&gt;&lt;D xsi:type="xsd:double"&gt;328.001736609097&lt;/D&gt;&lt;/FQL&gt;&lt;FQL&gt;&lt;Q&gt;KR7068270008^FF_TAX_CF(ANN_R,2020,,,,USD)&lt;/Q&gt;&lt;R&gt;1&lt;/R&gt;&lt;C&gt;1&lt;/C&gt;&lt;D xsi:type="xsd:double"&gt;54.6154152394363&lt;/D&gt;&lt;/FQL&gt;&lt;FQL&gt;&lt;Q&gt;KR7068270008^FF_PTX_INC(ANN_R,2020,,,,USD)&lt;/Q&gt;&lt;R&gt;1&lt;/R&gt;&lt;C&gt;1&lt;/C&gt;&lt;D xsi:type="xsd:double"&gt;554.7659434308&lt;/D&gt;&lt;/FQL&gt;&lt;FQL&gt;&lt;Q&gt;JP3933800009^FF_TAX_CF(ANN_R,2012,,,,USD)&lt;/Q&gt;&lt;R&gt;1&lt;/R&gt;&lt;C&gt;1&lt;/C&gt;&lt;D xsi:type="xsd:double"&gt;814.779156949371&lt;/D&gt;&lt;/FQL&gt;&lt;FQL&gt;&lt;Q&gt;JP3933800009^FF_PTX_INC(ANN_R,2012,,,,USD)&lt;/Q&gt;&lt;R&gt;1&lt;/R&gt;&lt;C&gt;1&lt;/C&gt;&lt;D xsi:type="xsd:double"&gt;2260.81887196749&lt;/D&gt;&lt;/FQL&gt;&lt;FQL&gt;&lt;Q&gt;JP3933800009^FF_TAX_CF(ANN_R,2013,,,,USD)&lt;/Q&gt;&lt;R&gt;1&lt;/R&gt;&lt;C&gt;1&lt;/C&gt;&lt;D xsi:type="xsd:double"&gt;763.949748020619&lt;/D&gt;&lt;/FQL&gt;&lt;FQL&gt;&lt;Q&gt;JP3933800009^FF_PTX_INC(ANN_R,2013,,,,USD)&lt;/Q&gt;&lt;R&gt;1&lt;/R&gt;&lt;C&gt;1&lt;/C&gt;&lt;D xsi:type="xsd:double"&gt;2078.67485994101&lt;/D&gt;&lt;/FQL&gt;&lt;FQL&gt;&lt;Q&gt;JP3933800009^FF_TAX_CF(ANN_R,2014,,,,USD)&lt;/Q&gt;&lt;R&gt;1&lt;/R&gt;&lt;C&gt;1&lt;/C&gt;&lt;D xsi:type="xsd:double"&gt;757.26068652235&lt;/D&gt;&lt;/FQL&gt;&lt;FQL&gt;&lt;Q&gt;JP3933800009^FF_PTX_INC(ANN_R,2014,,,,USD)&lt;/Q&gt;&lt;R&gt;1&lt;/R&gt;&lt;C&gt;1&lt;/C&gt;&lt;D xsi:type="xsd:double"&gt;1896.09191587009&lt;/D&gt;&lt;/FQL&gt;&lt;FQL&gt;&lt;Q&gt;JP3933800009^FF_TAX_CF(ANN_R,2015,,,,USD)&lt;/Q&gt;&lt;R&gt;1&lt;/R&gt;&lt;C&gt;1&lt;/C&gt;&lt;D xsi:type="xsd:double"&gt;552.620174407959&lt;/D&gt;&lt;/FQL&gt;&lt;FQL&gt;&lt;Q&gt;JP3933800009^FF_PTX_INC(ANN_R,2015,,,,USD)&lt;/Q&gt;&lt;R&gt;1&lt;/R&gt;&lt;C&gt;1&lt;/C&gt;&lt;D xsi:type="xsd:double"&gt;1886.88299179077&lt;/D&gt;&lt;/FQL&gt;&lt;FQL&gt;&lt;Q&gt;JP3933800009^FF_TAX_CF(ANN_R,2016,,,,USD)&lt;/Q&gt;&lt;R&gt;1&lt;/R&gt;&lt;C&gt;1&lt;/C&gt;&lt;D xsi:type="xsd:double"&gt;590.271264037117&lt;/D&gt;&lt;/FQL&gt;&lt;FQL&gt;&lt;Q&gt;JP3933800009^FF_PTX_INC(ANN_R,2016,,,,USD)&lt;/Q&gt;&lt;R&gt;1&lt;/R&gt;&lt;C&gt;1&lt;/C&gt;&lt;D xsi:type="xsd:double"&gt;1786.67896571569&lt;/D&gt;&lt;/FQL&gt;&lt;FQL&gt;&lt;Q&gt;JP3933800009^FF_TAX_CF(ANN_R,2017,,,,USD)&lt;/Q&gt;&lt;R&gt;1&lt;/R&gt;&lt;C&gt;1&lt;/C&gt;&lt;D xsi:type="xsd:double"&gt;648.943694144487&lt;/D&gt;&lt;/FQL&gt;&lt;FQL&gt;&lt;Q&gt;JP3933800009^FF_PTX_INC(ANN_R,2017,,,,USD)&lt;/Q&gt;&lt;R&gt;1&lt;/R&gt;&lt;C&gt;1&lt;/C&gt;&lt;D xsi:type="xsd:double"&gt;1742.96474061161&lt;/D&gt;&lt;/FQL&gt;&lt;FQL&gt;&lt;Q&gt;JP3933800009^FF_TAX_CF(ANN_R,2018,,,,USD)&lt;/Q&gt;&lt;R&gt;1&lt;/R&gt;&lt;C&gt;1&lt;/C&gt;&lt;D xsi:type="xsd:double"&gt;535.246660493314&lt;/D&gt;&lt;/FQL&gt;&lt;FQL&gt;&lt;Q&gt;JP3933800009^FF_PTX_INC(ANN_R,2018,,,,USD)&lt;/Q&gt;&lt;R&gt;1&lt;/R&gt;&lt;C&gt;1&lt;/C&gt;&lt;D xsi:type="xsd:double"&gt;1112.4971444346&lt;/D&gt;&lt;/FQL&gt;&lt;FQL&gt;&lt;Q&gt;JP3933800009^FF_TAX_CF(ANN_R,2019,,,,USD)&lt;/Q&gt;&lt;R&gt;1&lt;/R&gt;&lt;C&gt;1&lt;/C&gt;&lt;D xsi:type="xsd:double"&gt;543.183071449399&lt;/D&gt;&lt;/FQL&gt;&lt;FQL&gt;&lt;Q&gt;JP3933800009^FF_PTX_INC(ANN_R,2019,,,,USD)&lt;/Q&gt;&lt;R&gt;1&lt;/R&gt;&lt;C&gt;1&lt;/C&gt;&lt;D xsi:type="xsd:double"&gt;1247.87338551879&lt;/D&gt;&lt;/FQL&gt;&lt;FQL&gt;&lt;Q&gt;JP3933800009^FF_TAX_CF(ANN_R,2020,,,,USD)&lt;/Q&gt;&lt;R&gt;1&lt;/R&gt;&lt;C&gt;1&lt;/C&gt;&lt;D xsi:type="xsd:double"&gt;466.568033535033&lt;/D&gt;&lt;/FQL&gt;&lt;FQL&gt;&lt;Q&gt;JP3933800009^FF_PTX_INC(ANN_R,2020,,,,USD)&lt;/Q&gt;&lt;R&gt;1&lt;/R&gt;&lt;C&gt;1&lt;/C&gt;&lt;D xsi:type="xsd:double"&gt;1508.37165484577&lt;/D&gt;&lt;/FQL&gt;&lt;FQL&gt;&lt;Q&gt;JP3951600000^FF_TAX_CF(ANN_R,2012,,,,USD)&lt;/Q&gt;&lt;R&gt;1&lt;/R&gt;&lt;C&gt;1&lt;/C&gt;&lt;D xsi:type="xsd:double"&gt;129.665151713416&lt;/D&gt;&lt;/FQL&gt;&lt;FQL&gt;&lt;Q&gt;JP3951600000^FF_PTX_INC(ANN_R,2012,,,,USD)&lt;/Q&gt;&lt;R&gt;1&lt;/R&gt;&lt;C&gt;1&lt;/C&gt;&lt;D xsi:type="xsd:double"&gt;795.501522007398&lt;/D&gt;&lt;/FQL&gt;&lt;FQL&gt;&lt;Q&gt;JP3951600000^FF_TAX_CF(ANN_R,2013,,,,USD)&lt;/Q&gt;&lt;R&gt;1&lt;/R&gt;&lt;C&gt;1&lt;/C&gt;&lt;D xsi:type="xsd:double"&gt;128.914470291696&lt;/D&gt;&lt;/FQL&gt;&lt;FQL&gt;&lt;Q&gt;JP3951600000^FF_PTX_INC(ANN_R,2013,,,,USD)&lt;/Q&gt;&lt;R&gt;1&lt;/R&gt;&lt;C&gt;1&lt;/C&gt;&lt;D xsi:type="xsd:double"&gt;686.714549442753&lt;/D&gt;&lt;/FQL&gt;&lt;FQL&gt;&lt;Q&gt;JP3951600000^FF_TAX_CF(ANN_R,2014,,,,USD)&lt;/Q&gt;&lt;R&gt;1&lt;/R&gt;&lt;C&gt;1&lt;/C&gt;&lt;D xsi:type="xsd:double"&gt;131.941432291642&lt;/D&gt;&lt;/FQL&gt;&lt;FQL&gt;&lt;Q&gt;JP3951600000^FF_PTX_INC(ANN_R,2014,,,,USD)&lt;/Q&gt;&lt;R&gt;1&lt;/R&gt;&lt;C&gt;1&lt;/C&gt;&lt;D xsi:type="xsd:double"&gt;867.927434198992&lt;/D&gt;&lt;/FQL&gt;&lt;FQL&gt;&lt;Q&gt;JP3951600000^FF_TAX_CF(ANN_R,2015,,,,USD)&lt;/Q&gt;&lt;R&gt;1&lt;/R&gt;&lt;C&gt;1&lt;/C&gt;&lt;D xsi:type="xsd:double"&gt;114.77322453633&lt;/D&gt;&lt;/FQL&gt;&lt;FQL&gt;&lt;Q&gt;JP3951600000^FF_PTX_INC(ANN_R,2015,,,,USD)&lt;/Q&gt;&lt;R&gt;1&lt;/R&gt;&lt;C&gt;1&lt;/C&gt;&lt;D xsi:type="xsd:double"&gt;638.831319585443&lt;/D&gt;&lt;/FQL&gt;&lt;FQL&gt;&lt;Q&gt;JP3951600000^FF_TAX_CF(ANN_R,2016,,,,USD)&lt;/Q&gt;&lt;R&gt;1&lt;/R&gt;&lt;C&gt;1&lt;/C&gt;&lt;D xsi:type="xsd:double"&gt;148.529020579532&lt;/D&gt;&lt;/FQL&gt;&lt;FQL&gt;&lt;Q&gt;JP3951600000^FF_PTX_INC(ANN_R,2016,,,,USD)&lt;/Q&gt;&lt;R&gt;1&lt;/R&gt;&lt;C&gt;1&lt;/C&gt;&lt;D xsi:type="xsd:double"&gt;697.917979778722&lt;/D&gt;&lt;/FQL&gt;&lt;FQL&gt;&lt;Q&gt;JP3951600000^FF_TAX_CF(ANN_R,2017,,,,USD)&lt;/Q&gt;&lt;R&gt;1&lt;/R&gt;&lt;C&gt;1&lt;/C&gt;&lt;D xsi:type="xsd:double"&gt;177.69862818718&lt;/D&gt;&lt;/FQL&gt;&lt;FQL&gt;&lt;Q&gt;JP3951600000^FF_PTX_INC(ANN_R,2017,,,,USD)&lt;/Q&gt;&lt;R&gt;1&lt;/R&gt;&lt;C&gt;1&lt;/C&gt;&lt;D xsi:type="xsd:double"&gt;828.7073533535&lt;/D&gt;&lt;/FQL&gt;&lt;FQL&gt;&lt;Q&gt;JP3951600000^FF_TAX_CF(ANN_R,2018,,,,USD)&lt;/Q&gt;&lt;R&gt;1&lt;/R&gt;&lt;C&gt;1&lt;/C&gt;&lt;D xsi:type="xsd:double"&gt;199.976795420051&lt;/D&gt;&lt;/FQL&gt;&lt;FQL&gt;&lt;Q&gt;JP3951600000^FF_PTX_INC(ANN_R,2018,,,,USD)&lt;/Q&gt;&lt;R&gt;1&lt;/R&gt;&lt;C&gt;1&lt;/C&gt;&lt;D xsi:type="xsd:double"&gt;829.035378314555&lt;/D&gt;&lt;/FQL&gt;&lt;FQL&gt;&lt;Q&gt;JP3951600000^FF_TAX_CF(ANN_R,2019,,,,USD)&lt;/Q&gt;&lt;R&gt;1&lt;/R&gt;&lt;C&gt;1&lt;/C&gt;&lt;D xsi:type="xsd:double"&gt;274.220494967885&lt;/D&gt;&lt;/FQL&gt;&lt;FQL&gt;&lt;Q&gt;JP3951600000^FF_PTX_INC(ANN_R,2019,,,,USD)&lt;/Q&gt;&lt;R&gt;1&lt;/R&gt;&lt;C&gt;1&lt;/C&gt;&lt;D xsi:type="xsd:double"&gt;637.900002645329&lt;/D&gt;&lt;/FQL&gt;&lt;FQL&gt;&lt;Q&gt;JP3951600000^FF_TAX_CF(ANN_R,2020,,,,USD)&lt;/Q&gt;&lt;R&gt;1&lt;/R&gt;&lt;C&gt;1&lt;/C&gt;&lt;D xsi:type="xsd:double"&gt;207.327035136521&lt;/D&gt;&lt;/FQL&gt;&lt;FQL&gt;&lt;Q&gt;JP3951600000^FF_PTX_INC(ANN_R,2020,,,,USD)&lt;/Q&gt;&lt;R&gt;1&lt;/R&gt;&lt;C&gt;1&lt;/C&gt;&lt;D xsi:type="xsd:double"&gt;897.727186067961&lt;/D&gt;&lt;/FQL&gt;&lt;FQL&gt;&lt;Q&gt;JP3633400001^FF_TAX_CF(ANN_R,2012,,,,USD)&lt;/Q&gt;&lt;R&gt;1&lt;/R&gt;&lt;C&gt;1&lt;/C&gt;&lt;D xsi:type="xsd:double"&gt;3992.50350704417&lt;/D&gt;&lt;/FQL&gt;&lt;FQL&gt;&lt;Q&gt;JP3633400001^FF_PTX_INC(ANN_R,2012,,,,USD)&lt;/Q&gt;&lt;R&gt;1&lt;/R&gt;&lt;C&gt;1&lt;/C&gt;&lt;D xsi:type="xsd:double"&gt;16930.3777719475&lt;/D&gt;&lt;/FQL&gt;&lt;FQL&gt;&lt;Q&gt;JP3633400001^FF_TAX_CF(ANN_R,2013,,,,USD)&lt;/Q&gt;&lt;R&gt;1&lt;/R&gt;&lt;C&gt;1&lt;/C&gt;&lt;D xsi:type="xsd:double"&gt;4104.29072149284&lt;/D&gt;&lt;/FQL&gt;&lt;FQL&gt;&lt;Q&gt;JP3633400001^FF_PTX_INC(ANN_R,2013,,,,USD)&lt;/Q&gt;&lt;R&gt;1&lt;/R&gt;&lt;C&gt;1&lt;/C&gt;&lt;D xsi:type="xsd:double"&gt;24369.0046637505&lt;/D&gt;&lt;/FQL&gt;&lt;FQL&gt;&lt;Q&gt;JP3633400001^FF_TAX_CF(ANN_R,2014,,,,USD)&lt;/Q&gt;&lt;R&gt;1&lt;/R&gt;&lt;C&gt;1&lt;/C&gt;&lt;D xsi:type="xsd:double"&gt;10430.0439079553&lt;/D&gt;&lt;/FQL&gt;&lt;FQL&gt;&lt;Q&gt;JP3633400001^FF_PTX_INC(ANN_R,2014,,,,USD)&lt;/Q&gt;&lt;R&gt;1&lt;/R&gt;&lt;C&gt;1&lt;/C&gt;&lt;D xsi:type="xsd:double"&gt;26332.7914084755&lt;/D&gt;&lt;/FQL&gt;&lt;FQL&gt;&lt;Q&gt;JP3633400001^FF_TAX_CF(ANN_R,2015,,,,USD)&lt;/Q&gt;&lt;R&gt;1&lt;/R&gt;&lt;C&gt;1&lt;/C&gt;&lt;D xsi:type="xsd:double"&gt;7366.40085983276&lt;/D&gt;&lt;/FQL&gt;&lt;FQL&gt;&lt;Q&gt;JP3633400001^FF_PTX_INC(ANN_R,2015,,,,USD)&lt;/Q&gt;&lt;R&gt;1&lt;/R&gt;&lt;C&gt;1&lt;/C&gt;&lt;D xsi:type="xsd:double"&gt;24844.0579338074&lt;/D&gt;&lt;/FQL&gt;&lt;FQL&gt;&lt;Q&gt;JP3633400001^FF_TAX_CF(ANN_R,2016,,,,USD)&lt;/Q&gt;&lt;R&gt;1&lt;/R&gt;&lt;C&gt;1&lt;/C&gt;&lt;D xsi:type="xsd:double"&gt;7891.95422716439&lt;/D&gt;&lt;/FQL&gt;&lt;FQL&gt;&lt;Q&gt;JP3633400001^FF_PTX_INC(ANN_R,2016,,,,USD)&lt;/Q&gt;&lt;R&gt;1&lt;/R&gt;&lt;C&gt;1&lt;/C&gt;&lt;D xsi:type="xsd:double"&gt;20259.263377497&lt;/D&gt;&lt;/FQL&gt;&lt;FQL&gt;&lt;Q&gt;JP3633400001^FF_TAX_CF(ANN_R,2017,,,,USD)&lt;/Q&gt;&lt;R&gt;1&lt;/R&gt;&lt;C&gt;1&lt;/C&gt;&lt;D xsi:type="xsd:double"&gt;4513.24621854722&lt;/D&gt;&lt;/FQL&gt;&lt;FQL&gt;&lt;Q&gt;JP3633400001^FF_PTX_INC(ANN_R,2017,,,,USD)&lt;/Q&gt;&lt;R&gt;1&lt;/R&gt;&lt;C&gt;1&lt;/C&gt;&lt;D xsi:type="xsd:double"&gt;23643.1632765606&lt;/D&gt;&lt;/FQL&gt;&lt;FQL&gt;&lt;Q&gt;JP3633400001^FF_TAX_CF(ANN_R,2018,,,,USD)&lt;/Q&gt;&lt;R&gt;1&lt;/R&gt;&lt;C&gt;1&lt;/C&gt;&lt;D xsi:type="xsd:double"&gt;7544.26723255031&lt;/D&gt;&lt;/FQL&gt;&lt;FQL&gt;&lt;Q&gt;JP3633400001^FF_PTX_INC(ANN_R,2018,,,,USD)&lt;/Q&gt;&lt;R&gt;1&lt;/R&gt;&lt;C&gt;1&lt;/C&gt;&lt;D xsi:type="xsd:double"&gt;20609.3319786433&lt;/D&gt;&lt;/FQL&gt;&lt;FQL&gt;&lt;Q&gt;JP3633400001^FF_TAX_CF(ANN_R,2019,,,,USD)&lt;/Q&gt;&lt;R&gt;1&lt;/R&gt;&lt;C&gt;1&lt;/C&gt;&lt;D xsi:type="xsd:double"&gt;880.242064632475&lt;/D&gt;&lt;/FQL&gt;&lt;FQL&gt;&lt;Q&gt;JP3633400001^FF_PTX_INC(ANN_R,2019,,,,USD)&lt;/Q&gt;&lt;R&gt;1&lt;/R&gt;&lt;C&gt;1&lt;/C&gt;&lt;D xsi:type="xsd:double"&gt;22834.4660430774&lt;/D&gt;&lt;/FQL&gt;&lt;FQL&gt;&lt;Q&gt;JP3633400001^FF_TAX_CF(ANN_R,2020,,,,USD)&lt;/Q&gt;&lt;R&gt;1&lt;/R&gt;&lt;C&gt;1&lt;/C&gt;&lt;D xsi:type="xsd:double"&gt;1509.94627363607&lt;/D&gt;&lt;/FQL&gt;&lt;FQL&gt;&lt;Q&gt;JP3633400001^FF_PTX_INC(ANN_R,2020,,,,USD)&lt;/Q&gt;&lt;R&gt;1&lt;/R&gt;&lt;C&gt;1&lt;/C&gt;&lt;D xsi:type="xsd:double"&gt;24338.9392147772&lt;/D&gt;&lt;/FQL&gt;&lt;FQL&gt;&lt;Q&gt;JP3634600005^FF_TAX_CF(ANN_R,2012,,,,USD)&lt;/Q&gt;&lt;R&gt;1&lt;/R&gt;&lt;C&gt;1&lt;/C&gt;&lt;D xsi:type="xsd:double"&gt;295.993849262595&lt;/D&gt;&lt;/FQL&gt;&lt;FQL&gt;&lt;Q&gt;JP3634600005^FF_PTX_INC(ANN_R,2012,,,,USD)&lt;/Q&gt;&lt;R&gt;1&lt;/R&gt;&lt;C&gt;1&lt;/C&gt;&lt;D xsi:type="xsd:double"&gt;966.454896740615&lt;/D&gt;&lt;/FQL&gt;&lt;FQL&gt;&lt;Q&gt;JP3634600005^FF_TAX_CF(ANN_R,2013,,,,USD)&lt;/Q&gt;&lt;R&gt;1&lt;/R&gt;&lt;C&gt;1&lt;/C&gt;&lt;D xsi:type="xsd:double"&gt;387.944635258988&lt;/D&gt;&lt;/FQL&gt;&lt;FQL&gt;&lt;Q&gt;JP3634600005^FF_PTX_INC(ANN_R,2013,,,,USD)&lt;/Q&gt;&lt;R&gt;1&lt;/R&gt;&lt;C&gt;1&lt;/C&gt;&lt;D xsi:type="xsd:double"&gt;1378.9649340529&lt;/D&gt;&lt;/FQL&gt;&lt;FQL&gt;&lt;Q&gt;JP3634600005^FF_TAX_CF(ANN_R,2014,,,,USD)&lt;/Q&gt;&lt;R&gt;1&lt;/R&gt;&lt;C&gt;1&lt;/C&gt;&lt;D xsi:type="xsd:double"&gt;489.456750983372&lt;/D&gt;&lt;/FQL&gt;&lt;FQL&gt;&lt;Q&gt;JP3634600005^FF_PTX_INC(ANN_R,2014,,,,USD)&lt;/Q&gt;&lt;R&gt;1&lt;/R&gt;&lt;C&gt;1&lt;/C&gt;&lt;D xsi:type="xsd:double"&gt;1555.00145806652&lt;/D&gt;&lt;/FQL&gt;&lt;FQL&gt;&lt;Q&gt;JP3634600005^FF_TAX_CF(ANN_R,2015,,,,USD)&lt;/Q&gt;&lt;R&gt;1&lt;/R&gt;&lt;C&gt;1&lt;/C&gt;&lt;D xsi:type="xsd:double"&gt;379.07540512085&lt;/D&gt;&lt;/FQL&gt;&lt;FQL&gt;&lt;Q&gt;JP3634600005^FF_PTX_INC(ANN_R,2015,,,,USD)&lt;/Q&gt;&lt;R&gt;1&lt;/R&gt;&lt;C&gt;1&lt;/C&gt;&lt;D xsi:type="xsd:double"&gt;1593.76387786865&lt;/D&gt;&lt;/FQL&gt;&lt;FQL&gt;&lt;Q&gt;JP3634600005^FF_TAX_CF(ANN_R,2016,,,,USD)&lt;/Q&gt;&lt;R&gt;1&lt;/R&gt;&lt;C&gt;1&lt;/C&gt;&lt;D xsi:type="xsd:double"&gt;790.765317659825&lt;/D&gt;&lt;/FQL&gt;&lt;FQL&gt;&lt;Q&gt;JP3634600005^FF_PTX_INC(ANN_R,2016,,,,USD)&lt;/Q&gt;&lt;R&gt;1&lt;/R&gt;&lt;C&gt;1&lt;/C&gt;&lt;D xsi:type="xsd:double"&gt;1680.58177157119&lt;/D&gt;&lt;/FQL&gt;&lt;FQL&gt;&lt;Q&gt;JP3634600005^FF_TAX_CF(ANN_R,2017,,,,USD)&lt;/Q&gt;&lt;R&gt;1&lt;/R&gt;&lt;C&gt;1&lt;/C&gt;&lt;D xsi:type="xsd:double"&gt;188.834638990462&lt;/D&gt;&lt;/FQL&gt;&lt;FQL&gt;&lt;Q&gt;JP3634600005^FF_PTX_INC(ANN_R,2017,,,,USD)&lt;/Q&gt;&lt;R&gt;1&lt;/R&gt;&lt;C&gt;1&lt;/C&gt;&lt;D xsi:type="xsd:double"&gt;1893.19154261798&lt;/D&gt;&lt;/FQL&gt;&lt;FQL&gt;&lt;Q&gt;JP3634600005^FF_TAX_CF(ANN_R,2018,,,,USD)&lt;/Q&gt;&lt;R&gt;1&lt;/R&gt;&lt;C&gt;1&lt;/C&gt;&lt;D xsi:type="xsd:double"&gt;501.106154788285&lt;/D&gt;&lt;/FQL&gt;&lt;FQL&gt;&lt;Q&gt;JP3634600005^FF_PTX_INC(ANN_R,2018,,,,USD)&lt;/Q&gt;&lt;R&gt;1&lt;/R&gt;&lt;C&gt;1&lt;/C&gt;&lt;D xsi:type="xsd:double"&gt;1823.57732863165&lt;/D&gt;&lt;/FQL&gt;&lt;FQL&gt;&lt;Q&gt;JP3634600005^FF_TAX_CF(ANN_R,2019,,,,USD)&lt;/Q&gt;&lt;R&gt;1&lt;/R&gt;&lt;C&gt;1&lt;/C&gt;&lt;D xsi:type="xsd:double"&gt;360.117003276944&lt;/D&gt;&lt;/FQL&gt;&lt;FQL&gt;&lt;Q&gt;JP3634600005^FF_PTX_INC(ANN_R,2019,,,,USD)&lt;/Q&gt;&lt;R&gt;1&lt;/R&gt;&lt;C&gt;1&lt;/C&gt;&lt;D xsi:type="xsd:double"&gt;1805.34929609299&lt;/D&gt;&lt;/FQL&gt;&lt;FQL&gt;&lt;Q&gt;JP3634600005^FF_TAX_CF(ANN_R,2020,,,,USD)&lt;/Q&gt;&lt;R&gt;1&lt;/R&gt;&lt;C&gt;1&lt;/C&gt;&lt;D xsi:type="xsd:double"&gt;496.004918944091&lt;/D&gt;&lt;/FQL&gt;&lt;FQL&gt;&lt;Q&gt;JP3634600005^FF_PTX_INC(ANN_R,2020,,,,USD)&lt;/Q&gt;&lt;R&gt;1&lt;/R&gt;&lt;C&gt;1&lt;/C&gt;&lt;D xsi:type="xsd:double"&gt;1719.15370908007&lt;/D&gt;&lt;/FQL&gt;&lt;FQL&gt;&lt;Q&gt;JP3592200004^FF_TAX_CF(ANN_R,2012,,,,USD)&lt;/Q&gt;&lt;R&gt;1&lt;/R&gt;&lt;C&gt;1&lt;/C&gt;&lt;D xsi:type="xsd:double"&gt;586.945912502706&lt;/D&gt;&lt;/FQL&gt;&lt;FQL&gt;&lt;Q&gt;JP3592200004^FF_PTX_INC(ANN_R,2012,,,,USD)&lt;/Q&gt;&lt;R&gt;1&lt;/R&gt;&lt;C&gt;1&lt;/C&gt;&lt;D xsi:type="xsd:double"&gt;903.734113685787&lt;/D&gt;&lt;/FQL&gt;&lt;FQL&gt;&lt;Q&gt;JP3592200004^FF_TAX_CF(ANN_R,2013,,,,USD)&lt;/Q&gt;&lt;R&gt;1&lt;/R&gt;&lt;C&gt;1&lt;/C&gt;&lt;D xsi:type="xsd:double"&gt;509.096846820787&lt;/D&gt;&lt;/FQL&gt;&lt;FQL&gt;&lt;Q&gt;JP3592200004^FF_PTX_INC(ANN_R,2013,,,,USD)&lt;/Q&gt;&lt;R&gt;1&lt;/R&gt;&lt;C&gt;1&lt;/C&gt;&lt;D xsi:type="xsd:double"&gt;1820.2381054163&lt;/D&gt;&lt;/FQL&gt;&lt;FQL&gt;&lt;Q&gt;JP3592200004^FF_TAX_CF(ANN_R,2014,,,,USD)&lt;/Q&gt;&lt;R&gt;1&lt;/R&gt;&lt;C&gt;1&lt;/C&gt;&lt;D xsi:type="xsd:double"&gt;790.540468586609&lt;/D&gt;&lt;/FQL&gt;&lt;FQL&gt;&lt;Q&gt;JP3592200004^FF_PTX_INC(ANN_R,2014,,,,USD)&lt;/Q&gt;&lt;R&gt;1&lt;/R&gt;&lt;C&gt;1&lt;/C&gt;&lt;D xsi:type="xsd:double"&gt;1243.84095743671&lt;/D&gt;&lt;/FQL&gt;&lt;FQL&gt;&lt;Q&gt;JP3592200004^FF_TAX_CF(ANN_R,2015,,,,USD)&lt;/Q&gt;&lt;R&gt;1&lt;/R&gt;&lt;C&gt;1&lt;/C&gt;&lt;D xsi:type="xsd:double"&gt;645.096885681152&lt;/D&gt;&lt;/FQL&gt;&lt;FQL&gt;&lt;Q&gt;JP3592200004^FF_PTX_INC(ANN_R,2015,,,,USD)&lt;/Q&gt;&lt;R&gt;1&lt;/R&gt;&lt;C&gt;1&lt;/C&gt;&lt;D xsi:type="xsd:double"&gt;-3325.67238998413&lt;/D&gt;&lt;/FQL&gt;&lt;FQL&gt;&lt;Q&gt;JP3592200004^FF_TAX_CF(ANN_R,2016,,,,USD)&lt;/Q&gt;&lt;R&gt;1&lt;/R&gt;&lt;C&gt;1&lt;/C&gt;&lt;D xsi:type="xsd:double"&gt;959.612136159092&lt;/D&gt;&lt;/FQL&gt;&lt;FQL&gt;&lt;Q&gt;JP3592200004^FF_PTX_INC(ANN_R,2016,,,,USD)&lt;/Q&gt;&lt;R&gt;1&lt;/R&gt;&lt;C&gt;1&lt;/C&gt;&lt;D xsi:type="xsd:double"&gt;415.052519002929&lt;/D&gt;&lt;/FQL&gt;&lt;FQL&gt;&lt;Q&gt;JP3592200004^FF_TAX_CF(ANN_R,2017,,,,USD)&lt;/Q&gt;&lt;R&gt;1&lt;/R&gt;&lt;C&gt;1&lt;/C&gt;&lt;D xsi:type="xsd:double"&gt;945.977721102536&lt;/D&gt;&lt;/FQL&gt;&lt;FQL&gt;&lt;Q&gt;JP3592200004^FF_PTX_INC(ANN_R,2017,,,,USD)&lt;/Q&gt;&lt;R&gt;1&lt;/R&gt;&lt;C&gt;1&lt;/C&gt;&lt;D xsi:type="xsd:double"&gt;743.266276016831&lt;/D&gt;&lt;/FQL&gt;&lt;FQL&gt;&lt;Q&gt;JP3592200004^FF_TAX_CF(ANN_R,2018,,,,USD)&lt;/Q&gt;&lt;R&gt;1&lt;/R&gt;&lt;C&gt;1&lt;/C&gt;&lt;D xsi:type="xsd:double"&gt;633.601255243644&lt;/D&gt;&lt;/FQL&gt;&lt;FQL&gt;&lt;Q&gt;JP3592200004^FF_PTX_INC(ANN_R,2018,,,,USD)&lt;/Q&gt;&lt;R&gt;1&lt;/R&gt;&lt;C&gt;1&lt;/C&gt;&lt;D xsi:type="xsd:double"&gt;98.3726298827678&lt;/D&gt;&lt;/FQL&gt;&lt;FQL&gt;&lt;Q&gt;JP3592200004^FF_TAX_CF(ANN_R,2019,,,,USD)&lt;/Q&gt;&lt;R&gt;1&lt;/R&gt;&lt;C&gt;1&lt;/C&gt;&lt;D xsi:type="xsd:double"&gt;197.542856320739&lt;/D&gt;&lt;/FQL&gt;&lt;FQL&gt;&lt;Q&gt;JP3592200004^FF_PTX_INC(ANN_R,2019,,,,USD)&lt;/Q&gt;&lt;R&gt;1&lt;/R&gt;&lt;C&gt;1&lt;/C&gt;&lt;D xsi:type="xsd:double"&gt;-437.237631373107&lt;/D&gt;&lt;/FQL&gt;&lt;FQL&gt;&lt;Q&gt;JP3592200004^FF_TAX_CF(ANN_R,2020,,,,USD)&lt;/Q&gt;&lt;R&gt;1&lt;/R&gt;&lt;C&gt;1&lt;/C&gt;&lt;D xsi:type="xsd:double"&gt;488.207255832851&lt;/D&gt;&lt;/FQL&gt;&lt;FQL&gt;&lt;Q&gt;JP3592200004^FF_PTX_INC(ANN_R,2020,,,,USD)&lt;/Q&gt;&lt;R&gt;1&lt;/R&gt;&lt;C&gt;1&lt;/C&gt;&lt;D xsi:type="xsd:double"&gt;1390.95412313566&lt;/D&gt;&lt;/FQL&gt;&lt;FQL&gt;&lt;Q&gt;JP3571400005^FF_TAX_CF(ANN_R,2012,,,,USD)&lt;/Q&gt;&lt;R&gt;1&lt;/R&gt;&lt;C&gt;1&lt;/C&gt;&lt;D xsi:type="xsd:double"&gt;92.5252166949213&lt;/D&gt;&lt;/FQL&gt;&lt;FQL&gt;&lt;Q&gt;JP3571400005^FF_PTX_INC(ANN_R,2012,,,,USD)&lt;/Q&gt;&lt;R&gt;1&lt;/R&gt;&lt;C&gt;1&lt;/C&gt;&lt;D xsi:type="xsd:double"&gt;214.287967644632&lt;/D&gt;&lt;/FQL&gt;&lt;FQL&gt;&lt;Q&gt;JP3571400005^FF_TAX_CF(ANN_R,2013,,,,USD)&lt;/Q&gt;&lt;R&gt;1&lt;/R&gt;&lt;C&gt;1&lt;/C&gt;&lt;D xsi:type="xsd:double"&gt;17.3801911938936&lt;/D&gt;&lt;/FQL&gt;&lt;FQL&gt;&lt;Q&gt;JP3571400005^FF_PTX_INC(ANN_R,2013,,,,USD)&lt;/Q&gt;&lt;R&gt;1&lt;/R&gt;&lt;C&gt;1&lt;/C&gt;&lt;D xsi:type="xsd:double"&gt;-117.358717791736&lt;/D&gt;&lt;/FQL&gt;&lt;FQL&gt;&lt;Q&gt;JP3571400005^FF_TAX_CF(ANN_R,2014,,,,USD)&lt;/Q&gt;&lt;R&gt;1&lt;/R&gt;&lt;C&gt;1&lt;/C&gt;&lt;D xsi:type="xsd:double"&gt;220.64240630623&lt;/D&gt;&lt;/FQL&gt;&lt;FQL&gt;&lt;Q&gt;JP3571400005^FF_PTX_INC(ANN_R,2014,,,,USD)&lt;/Q&gt;&lt;R&gt;1&lt;/R&gt;&lt;C&gt;1&lt;/C&gt;&lt;D xsi:type="xsd:double"&gt;790.367515671067&lt;/D&gt;&lt;/FQL&gt;&lt;FQL&gt;&lt;Q&gt;JP3571400005^FF_TAX_CF(ANN_R,2015,,,,USD)&lt;/Q&gt;&lt;R&gt;1&lt;/R&gt;&lt;C&gt;1&lt;/C&gt;&lt;D xsi:type="xsd:double"&gt;127.876846313477&lt;/D&gt;&lt;/FQL&gt;&lt;FQL&gt;&lt;Q&gt;JP3571400005^FF_PTX_INC(ANN_R,2015,,,,USD)&lt;/Q&gt;&lt;R&gt;1&lt;/R&gt;&lt;C&gt;1&lt;/C&gt;&lt;D xsi:type="xsd:double"&gt;886.593925476074&lt;/D&gt;&lt;/FQL&gt;&lt;FQL&gt;&lt;Q&gt;JP3571400005^FF_TAX_CF(ANN_R,2016,,,,USD)&lt;/Q&gt;&lt;R&gt;1&lt;/R&gt;&lt;C&gt;1&lt;/C&gt;&lt;D xsi:type="xsd:double"&gt;301.253604959697&lt;/D&gt;&lt;/FQL&gt;&lt;FQL&gt;&lt;Q&gt;JP3571400005^FF_PTX_INC(ANN_R,2016,,,,USD)&lt;/Q&gt;&lt;R&gt;1&lt;/R&gt;&lt;C&gt;1&lt;/C&gt;&lt;D xsi:type="xsd:double"&gt;1377.03796692938&lt;/D&gt;&lt;/FQL&gt;&lt;FQL&gt;&lt;Q&gt;JP3571400005^FF_TAX_CF(ANN_R,2017,,,,USD)&lt;/Q&gt;&lt;R&gt;1&lt;/R&gt;&lt;C&gt;1&lt;/C&gt;&lt;D xsi:type="xsd:double"&gt;449.065355114639&lt;/D&gt;&lt;/FQL&gt;&lt;FQL&gt;&lt;Q&gt;JP3571400005^FF_PTX_INC(ANN_R,2017,,,,USD)&lt;/Q&gt;&lt;R&gt;1&lt;/R&gt;&lt;C&gt;1&lt;/C&gt;&lt;D xsi:type="xsd:double"&gt;2483.40693320334&lt;/D&gt;&lt;/FQL&gt;&lt;FQL&gt;&lt;Q&gt;JP3571400005^FF_TAX_CF(ANN_R,2018,,,,USD)&lt;/Q&gt;&lt;R&gt;1&lt;/R&gt;&lt;C&gt;1&lt;/C&gt;&lt;D xsi:type="xsd:double"&gt;928.196126051247&lt;/D&gt;&lt;/FQL&gt;&lt;FQL&gt;&lt;Q&gt;JP3571400005^FF_PTX_INC(ANN_R,2018,,,,USD)&lt;/Q&gt;&lt;R&gt;1&lt;/R&gt;&lt;C&gt;1&lt;/C&gt;&lt;D xsi:type="xsd:double"&gt;2899.21967992932&lt;/D&gt;&lt;/FQL&gt;&lt;FQL&gt;&lt;Q&gt;JP3571400005^FF_TAX_CF(ANN_R,2019,,,,USD)&lt;/Q&gt;&lt;R&gt;1&lt;/R&gt;&lt;C&gt;1&lt;/C&gt;&lt;D xsi:type="xsd:double"&gt;385.262834787369&lt;/D&gt;&lt;/FQL&gt;&lt;FQL&gt;&lt;Q&gt;JP3571400005^FF_PTX_INC(ANN_R,2019,,,,USD)&lt;/Q&gt;&lt;R&gt;1&lt;/R&gt;&lt;C&gt;1&lt;/C&gt;&lt;D xsi:type="xsd:double"&gt;2249.93569095433&lt;/D&gt;&lt;/FQL&gt;&lt;FQL&gt;&lt;Q&gt;JP3571400005^FF_TAX_CF(ANN_R,2020,,,,USD)&lt;/Q&gt;&lt;R&gt;1&lt;/R&gt;&lt;C&gt;1&lt;/C&gt;&lt;D xsi:type="xsd:double"&gt;827.589463844895&lt;/D&gt;&lt;/FQL&gt;&lt;FQL&gt;&lt;Q&gt;JP3571400005^FF_PTX_INC(ANN_R,2020,,,,USD)&lt;/Q&gt;&lt;R&gt;1&lt;/R&gt;&lt;C&gt;1&lt;/C&gt;&lt;D xsi:type="xsd:double"&gt;2989.30534154922&lt;/D&gt;&lt;/FQL&gt;&lt;FQL&gt;&lt;Q&gt;JP3910660004^FF_TAX_CF(ANN_R,2012,,,,USD)&lt;/Q&gt;&lt;R&gt;1&lt;/R&gt;&lt;C&gt;1&lt;/C&gt;&lt;D xsi:type="xsd:double"&gt;1106.03276241571&lt;/D&gt;&lt;/FQL&gt;&lt;FQL&gt;&lt;Q&gt;JP3910660004^FF_PTX_INC(ANN_R,2012,,,,USD)&lt;/Q&gt;&lt;R&gt;1&lt;/R&gt;&lt;C&gt;1&lt;/C&gt;&lt;D xsi:type="xsd:double"&gt;2443.26398052275&lt;/D&gt;&lt;/FQL&gt;&lt;FQL&gt;&lt;Q&gt;JP3910660004^FF_TAX_CF(ANN_R,2013,,,,USD)&lt;/Q&gt;&lt;R&gt;1&lt;/R&gt;&lt;C&gt;1&lt;/C&gt;&lt;D xsi:type="xsd:double"&gt;643.396509159356&lt;/D&gt;&lt;/FQL&gt;&lt;FQL&gt;&lt;Q&gt;JP3910660004^FF_PTX_INC(ANN_R,2013,,,,USD)&lt;/Q&gt;&lt;R&gt;1&lt;/R&gt;&lt;C&gt;1&lt;/C&gt;&lt;D xsi:type="xsd:double"&gt;2702.16550968587&lt;/D&gt;&lt;/FQL&gt;&lt;FQL&gt;&lt;Q&gt;JP3910660004^FF_TAX_CF(ANN_R,2014,,,,USD)&lt;/Q&gt;&lt;R&gt;1&lt;/R&gt;&lt;C&gt;1&lt;/C&gt;&lt;D xsi:type="xsd:double"&gt;485.85204811208&lt;/D&gt;&lt;/FQL&gt;&lt;FQL&gt;&lt;Q&gt;JP3910660004^FF_PTX_INC(ANN_R,2014,,,,USD)&lt;/Q&gt;&lt;R&gt;1&lt;/R&gt;&lt;C&gt;1&lt;/C&gt;&lt;D xsi:type="xsd:double"&gt;3076.65941457357&lt;/D&gt;&lt;/FQL&gt;&lt;FQL&gt;&lt;Q&gt;JP3910660004^FF_TAX_CF(ANN_R,2015,,,,USD)&lt;/Q&gt;&lt;R&gt;1&lt;/R&gt;&lt;C&gt;1&lt;/C&gt;&lt;D xsi:type="xsd:double"&gt;576.528381347656&lt;/D&gt;&lt;/FQL&gt;&lt;FQL&gt;&lt;Q&gt;JP3910660004^FF_PTX_INC(ANN_R,2015,,,,USD)&lt;/Q&gt;&lt;R&gt;1&lt;/R&gt;&lt;C&gt;1&lt;/C&gt;&lt;D xsi:type="xsd:double"&gt;3104.86082077026&lt;/D&gt;&lt;/FQL&gt;&lt;FQL&gt;&lt;Q&gt;JP3910660004^FF_TAX_CF(ANN_R,2016,,,,USD)&lt;/Q&gt;&lt;R&gt;1&lt;/R&gt;&lt;C&gt;1&lt;/C&gt;&lt;D xsi:type="xsd:double"&gt;1105.03981597349&lt;/D&gt;&lt;/FQL&gt;&lt;FQL&gt;&lt;Q&gt;JP3910660004^FF_PTX_INC(ANN_R,2016,,,,USD)&lt;/Q&gt;&lt;R&gt;1&lt;/R&gt;&lt;C&gt;1&lt;/C&gt;&lt;D xsi:type="xsd:double"&gt;3573.46874754503&lt;/D&gt;&lt;/FQL&gt;&lt;FQL&gt;&lt;Q&gt;JP3910660004^FF_TAX_CF(ANN_R,2017,,,,USD)&lt;/Q&gt;&lt;R&gt;1&lt;/R&gt;&lt;C&gt;1&lt;/C&gt;&lt;D xsi:type="xsd:double"&gt;1444.58634167165&lt;/D&gt;&lt;/FQL&gt;&lt;FQL&gt;&lt;Q&gt;JP3910660004^FF_PTX_INC(ANN_R,2017,,,,USD)&lt;/Q&gt;&lt;R&gt;1&lt;/R&gt;&lt;C&gt;1&lt;/C&gt;&lt;D xsi:type="xsd:double"&gt;3045.61607793719&lt;/D&gt;&lt;/FQL&gt;&lt;FQL&gt;&lt;Q&gt;JP3910660004^FF_TAX_CF(ANN_R,2018,,,,USD)&lt;/Q&gt;&lt;R&gt;1&lt;/R&gt;&lt;C&gt;1&lt;/C&gt;&lt;D xsi:type="xsd:double"&gt;1140.00973896869&lt;/D&gt;&lt;/FQL&gt;&lt;FQL&gt;&lt;Q&gt;JP3910660004^FF_PTX_INC(ANN_R,2018,,,,USD)&lt;/Q&gt;&lt;R&gt;1&lt;/R&gt;&lt;C&gt;1&lt;/C&gt;&lt;D xsi:type="xsd:double"&gt;3478.37287034281&lt;/D&gt;&lt;/FQL&gt;&lt;FQL&gt;&lt;Q&gt;JP3910660004^FF_TAX_CF(ANN_R,2019,,,,USD)&lt;/Q&gt;&lt;R&gt;1&lt;/R&gt;&lt;C&gt;1&lt;/C&gt;&lt;D xsi:type="xsd:double"&gt;1006.73461063206&lt;/D&gt;&lt;/FQL&gt;&lt;FQL&gt;&lt;Q&gt;JP3910660004^FF_PTX_INC(ANN_R,2019,,,,USD)&lt;/Q&gt;&lt;R&gt;1&lt;/R&gt;&lt;C&gt;1&lt;/C&gt;&lt;D xsi:type="xsd:double"&gt;3257.06579198688&lt;/D&gt;&lt;/FQL&gt;&lt;FQL&gt;&lt;Q&gt;JP3910660004^FF_TAX_CF(ANN_R,2020,,,,USD)&lt;/Q&gt;&lt;R&gt;1&lt;/R&gt;&lt;C&gt;1&lt;/C&gt;&lt;D xsi:type="xsd:double"&gt;957.349366791546&lt;/D&gt;&lt;/FQL&gt;&lt;FQL&gt;&lt;Q&gt;JP3910660004^FF_PTX_INC(ANN_R,2020,,,,USD)&lt;/Q&gt;&lt;R&gt;1&lt;/R&gt;&lt;C&gt;1&lt;/C&gt;&lt;D xsi:type="xsd:double"&gt;2292.85239348561&lt;/D&gt;&lt;/FQL&gt;&lt;FQL&gt;&lt;Q&gt;JP3546800008^FF_TAX_CF(ANN_R,2012,,,,USD)&lt;/Q&gt;&lt;R&gt;1&lt;/R&gt;&lt;C&gt;1&lt;/C&gt;&lt;D xsi:type="xsd:double"&gt;293.352339360863&lt;/D&gt;&lt;/FQL&gt;&lt;FQL&gt;&lt;Q&gt;JP3546800008^FF_PTX_INC(ANN_R,2012,,,,USD)&lt;/Q&gt;&lt;R&gt;1&lt;/R&gt;&lt;C&gt;1&lt;/C&gt;&lt;D xsi:type="xsd:double"&gt;630.645411927253&lt;/D&gt;&lt;/FQL&gt;&lt;FQL&gt;&lt;Q&gt;JP3546800008^FF_TAX_CF(ANN_R,2013,,,,USD)&lt;/Q&gt;&lt;R&gt;1&lt;/R&gt;&lt;C&gt;1&lt;/C&gt;&lt;D xsi:type="xsd:double"&gt;28.7007752340287&lt;/D&gt;&lt;/FQL&gt;&lt;FQL&gt;&lt;Q&gt;JP3546800008^FF_PTX_INC(ANN_R,2013,,,,USD)&lt;/Q&gt;&lt;R&gt;1&lt;/R&gt;&lt;C&gt;1&lt;/C&gt;&lt;D xsi:type="xsd:double"&gt;528.164144454524&lt;/D&gt;&lt;/FQL&gt;&lt;FQL&gt;&lt;Q&gt;JP3546800008^FF_TAX_CF(ANN_R,2014,,,,USD)&lt;/Q&gt;&lt;R&gt;1&lt;/R&gt;&lt;C&gt;1&lt;/C&gt;&lt;D xsi:type="xsd:double"&gt;282.195438669063&lt;/D&gt;&lt;/FQL&gt;&lt;FQL&gt;&lt;Q&gt;JP3546800008^FF_PTX_INC(ANN_R,2014,,,,USD)&lt;/Q&gt;&lt;R&gt;1&lt;/R&gt;&lt;C&gt;1&lt;/C&gt;&lt;D xsi:type="xsd:double"&gt;582.996969936416&lt;/D&gt;&lt;/FQL&gt;&lt;FQL&gt;&lt;Q&gt;JP3546800008^FF_TAX_CF(ANN_R,2015,,,,USD)&lt;/Q&gt;&lt;R&gt;1&lt;/R&gt;&lt;C&gt;1&lt;/C&gt;&lt;D xsi:type="xsd:double"&gt;303.545124053955&lt;/D&gt;&lt;/FQL&gt;&lt;FQL&gt;&lt;Q&gt;JP3546800008^FF_PTX_INC(ANN_R,2015,,,,USD)&lt;/Q&gt;&lt;R&gt;1&lt;/R&gt;&lt;C&gt;1&lt;/C&gt;&lt;D xsi:type="xsd:double"&gt;640.550079345703&lt;/D&gt;&lt;/FQL&gt;&lt;FQL&gt;&lt;Q&gt;JP3546800008^FF_TAX_CF(ANN_R,2016,,,,USD)&lt;/Q&gt;&lt;R&gt;1&lt;/R&gt;&lt;C&gt;1&lt;/C&gt;&lt;D xsi:type="xsd:double"&gt;235.650465678424&lt;/D&gt;&lt;/FQL&gt;&lt;FQL&gt;&lt;Q&gt;JP3546800008^FF_PTX_INC(ANN_R,2016,,,,USD)&lt;/Q&gt;&lt;R&gt;1&lt;/R&gt;&lt;C&gt;1&lt;/C&gt;&lt;D xsi:type="xsd:double"&gt;691.501783857122&lt;/D&gt;&lt;/FQL&gt;&lt;FQL&gt;&lt;Q&gt;JP3546800008^FF_TAX_CF(ANN_R,2017,,,,USD)&lt;/Q&gt;&lt;R&gt;1&lt;/R&gt;&lt;C&gt;1&lt;/C&gt;&lt;D xsi:type="xsd:double"&gt;217.607808455825&lt;/D&gt;&lt;/FQL&gt;&lt;FQL&gt;&lt;Q&gt;JP3546800008^FF_PTX_INC(ANN_R,2017,,,,USD)&lt;/Q&gt;&lt;R&gt;1&lt;/R&gt;&lt;C&gt;1&lt;/C&gt;&lt;D xsi:type="xsd:double"&gt;962.083116993308&lt;/D&gt;&lt;/FQL&gt;&lt;FQL&gt;&lt;Q&gt;JP3546800008^FF_TAX_CF(ANN_R,2018,,,,USD)&lt;/Q&gt;&lt;R&gt;1&lt;/R&gt;&lt;C&gt;1&lt;/C&gt;&lt;D xsi:type="xsd:double"&gt;272.77236055769&lt;/D&gt;&lt;/FQL&gt;&lt;FQL&gt;&lt;Q&gt;JP3546800008^FF_PTX_INC(ANN_R,2018,,,,USD)&lt;/Q&gt;&lt;R&gt;1&lt;/R&gt;&lt;C&gt;1&lt;/C&gt;&lt;D xsi:type="xsd:double"&gt;926.185208784416&lt;/D&gt;&lt;/FQL&gt;&lt;FQL&gt;&lt;Q&gt;JP3546800008^FF_TAX_CF(ANN_R,2019,,,,USD)&lt;/Q&gt;&lt;R&gt;1&lt;/R&gt;&lt;C&gt;1&lt;/C&gt;&lt;D xsi:type="xsd:double"&gt;227.857655391097&lt;/D&gt;&lt;/FQL&gt;&lt;FQL&gt;&lt;Q&gt;JP3546800008^FF_PTX_INC(ANN_R,2019,,,,USD)&lt;/Q&gt;&lt;R&gt;1&lt;/R&gt;&lt;C&gt;1&lt;/C&gt;&lt;D xsi:type="xsd:double"&gt;979.215836718678&lt;/D&gt;&lt;/FQL&gt;&lt;FQL&gt;&lt;Q&gt;JP3546800008^FF_TAX_CF(ANN_R,2020,,,,USD)&lt;/Q&gt;&lt;R&gt;1&lt;/R&gt;&lt;C&gt;1&lt;/C&gt;&lt;D xsi:type="xsd:double"&gt;217.580258712173&lt;/D&gt;&lt;/FQL&gt;&lt;FQL&gt;&lt;Q&gt;JP3546800008^FF_PTX_INC(ANN_R,2020,,,,USD)&lt;/Q&gt;&lt;R&gt;1&lt;/R&gt;&lt;C&gt;1&lt;/C&gt;&lt;D xsi:type="xsd:double"&gt;921.91572958231&lt;/D&gt;&lt;/FQL&gt;&lt;FQL&gt;&lt;Q&gt;JP3538800008^FF_TAX_CF(ANN_R,2012,,,,USD)&lt;/Q&gt;&lt;R&gt;1&lt;/R&gt;&lt;C&gt;1&lt;/C&gt;&lt;D xsi:type="xsd:double"&gt;136.670998614281&lt;/D&gt;&lt;/FQL&gt;&lt;FQL&gt;&lt;Q&gt;JP3538800008^FF_PTX_INC(ANN_R,2012,,,,USD)&lt;/Q&gt;&lt;R&gt;1&lt;/R&gt;&lt;C&gt;1&lt;/C&gt;&lt;D xsi:type="xsd:double"&gt;227.459332086146&lt;/D&gt;&lt;/FQL&gt;&lt;FQL&gt;&lt;Q&gt;JP3538800008^FF_TAX_CF(ANN_R,2013,,,,USD)&lt;/Q&gt;&lt;R&gt;1&lt;/R&gt;&lt;C&gt;1&lt;/C&gt;&lt;D xsi:type="xsd:double"&gt;140.069766020402&lt;/D&gt;&lt;/FQL&gt;&lt;FQL&gt;&lt;Q&gt;JP3538800008^FF_PTX_INC(ANN_R,2013,,,,USD)&lt;/Q&gt;&lt;R&gt;1&lt;/R&gt;&lt;C&gt;1&lt;/C&gt;&lt;D xsi:type="xsd:double"&gt;397.039037428796&lt;/D&gt;&lt;/FQL&gt;&lt;FQL&gt;&lt;Q&gt;JP3538800008^FF_TAX_CF(ANN_R,2014,,,,USD)&lt;/Q&gt;&lt;R&gt;1&lt;/R&gt;&lt;C&gt;1&lt;/C&gt;&lt;D xsi:type="xsd:double"&gt;190.448468366638&lt;/D&gt;&lt;/FQL&gt;&lt;FQL&gt;&lt;Q&gt;JP3538800008^FF_PTX_INC(ANN_R,2014,,,,USD)&lt;/Q&gt;&lt;R&gt;1&lt;/R&gt;&lt;C&gt;1&lt;/C&gt;&lt;D xsi:type="xsd:double"&gt;678.31223197002&lt;/D&gt;&lt;/FQL&gt;&lt;FQL&gt;&lt;Q&gt;JP3538800008^FF_TAX_CF(ANN_R,2015,,,,USD)&lt;/Q&gt;&lt;R&gt;1&lt;/R&gt;&lt;C&gt;1&lt;/C&gt;&lt;D xsi:type="xsd:double"&gt;176.784160614014&lt;/D&gt;&lt;/FQL&gt;&lt;FQL&gt;&lt;Q&gt;JP3538800008^FF_PTX_INC(ANN_R,2015,,,,USD)&lt;/Q&gt;&lt;R&gt;1&lt;/R&gt;&lt;C&gt;1&lt;/C&gt;&lt;D xsi:type="xsd:double"&gt;764.787815093994&lt;/D&gt;&lt;/FQL&gt;&lt;FQL&gt;&lt;Q&gt;JP3538800008^FF_TAX_CF(ANN_R,2016,,,,USD)&lt;/Q&gt;&lt;R&gt;1&lt;/R&gt;&lt;C&gt;1&lt;/C&gt;&lt;D xsi:type="xsd:double"&gt;207.106081737205&lt;/D&gt;&lt;/FQL&gt;&lt;FQL&gt;&lt;Q&gt;JP3538800008^FF_PTX_INC(ANN_R,2016,,,,USD)&lt;/Q&gt;&lt;R&gt;1&lt;/R&gt;&lt;C&gt;1&lt;/C&gt;&lt;D xsi:type="xsd:double"&gt;1955.13792781718&lt;/D&gt;&lt;/FQL&gt;&lt;FQL&gt;&lt;Q&gt;JP3538800008^FF_TAX_CF(ANN_R,2017,,,,USD)&lt;/Q&gt;&lt;R&gt;1&lt;/R&gt;&lt;C&gt;1&lt;/C&gt;&lt;D xsi:type="xsd:double"&gt;283.003836140037&lt;/D&gt;&lt;/FQL&gt;&lt;FQL&gt;&lt;Q&gt;JP3538800008^FF_PTX_INC(ANN_R,2017,,,,USD)&lt;/Q&gt;&lt;R&gt;1&lt;/R&gt;&lt;C&gt;1&lt;/C&gt;&lt;D xsi:type="xsd:double"&gt;810.331490390003&lt;/D&gt;&lt;/FQL&gt;&lt;FQL&gt;&lt;Q&gt;JP3538800008^FF_TAX_CF(ANN_R,2018,,,,USD)&lt;/Q&gt;&lt;R&gt;1&lt;/R&gt;&lt;C&gt;1&lt;/C&gt;&lt;D xsi:type="xsd:double"&gt;306.164408266544&lt;/D&gt;&lt;/FQL&gt;&lt;FQL&gt;&lt;Q&gt;JP3538800008^FF_PTX_INC(ANN_R,2018,,,,USD)&lt;/Q&gt;&lt;R&gt;1&lt;/R&gt;&lt;C&gt;1&lt;/C&gt;&lt;D xsi:type="xsd:double"&gt;1042.01584686711&lt;/D&gt;&lt;/FQL&gt;&lt;FQL&gt;&lt;Q&gt;JP3538800008^FF_TAX_CF(ANN_R,2019,,,,USD)&lt;/Q&gt;&lt;R&gt;1&lt;/R&gt;&lt;C&gt;1&lt;/C&gt;&lt;D xsi:type="xsd:double"&gt;387.341458752751&lt;/D&gt;&lt;/FQL&gt;&lt;FQL&gt;&lt;Q&gt;JP3538800008^FF_PTX_INC(ANN_R,2019,,,,USD)&lt;/Q&gt;&lt;R&gt;1&lt;/R&gt;&lt;C&gt;1&lt;/C&gt;&lt;D xsi:type="xsd:double"&gt;881.814828783274&lt;/D&gt;&lt;/FQL&gt;&lt;FQL&gt;&lt;Q&gt;JP3538800008^FF_TAX_CF(ANN_R,2020,,,,USD)&lt;/Q&gt;&lt;R&gt;1&lt;/R&gt;&lt;C&gt;1&lt;/C&gt;&lt;D xsi:type="xsd:double"&gt;259.934675514698&lt;/D&gt;&lt;/FQL&gt;&lt;FQL&gt;&lt;Q&gt;JP3538800008^FF_PTX_INC(ANN_R,2020,,,,USD)&lt;/Q&gt;&lt;R&gt;1&lt;/R&gt;&lt;C&gt;1&lt;/C&gt;&lt;D xsi:type="xsd:double"&gt;1101.74285274744&lt;/D&gt;&lt;/FQL&gt;&lt;FQL&gt;&lt;Q&gt;JP3463000004^FF_TAX_CF(ANN_R,2012,,,,USD)&lt;/Q&gt;&lt;R&gt;1&lt;/R&gt;&lt;C&gt;1&lt;/C&gt;&lt;D xsi:type="xsd:double"&gt;-416.297135837376&lt;/D&gt;&lt;/FQL&gt;&lt;FQL&gt;&lt;Q&gt;JP3463000004^FF_PTX_INC(ANN_R,2012,,,,USD)&lt;/Q&gt;&lt;R&gt;1&lt;/R&gt;&lt;C&gt;1&lt;/C&gt;&lt;D xsi:type="xsd:double"&gt;1605.02483837306&lt;/D&gt;&lt;/FQL&gt;&lt;FQL&gt;&lt;Q&gt;JP3463000004^FF_TAX_CF(ANN_R,2013,,,,USD)&lt;/Q&gt;&lt;R&gt;1&lt;/R&gt;&lt;C&gt;1&lt;/C&gt;&lt;D xsi:type="xsd:double"&gt;1670.96412556432&lt;/D&gt;&lt;/FQL&gt;&lt;FQL&gt;&lt;Q&gt;JP3463000004^FF_PTX_INC(ANN_R,2013,,,,USD)&lt;/Q&gt;&lt;R&gt;1&lt;/R&gt;&lt;C&gt;1&lt;/C&gt;&lt;D xsi:type="xsd:double"&gt;1585.79020754807&lt;/D&gt;&lt;/FQL&gt;&lt;FQL&gt;&lt;Q&gt;JP3463000004^FF_TAX_CF(ANN_R,2014,,,,USD)&lt;/Q&gt;&lt;R&gt;1&lt;/R&gt;&lt;C&gt;1&lt;/C&gt;&lt;D xsi:type="xsd:double"&gt;674.534576183185&lt;/D&gt;&lt;/FQL&gt;&lt;FQL&gt;&lt;Q&gt;JP3463000004^FF_PTX_INC(ANN_R,2014,,,,USD)&lt;/Q&gt;&lt;R&gt;1&lt;/R&gt;&lt;C&gt;1&lt;/C&gt;&lt;D xsi:type="xsd:double"&gt;-1323.88174619246&lt;/D&gt;&lt;/FQL&gt;&lt;FQL&gt;&lt;Q&gt;JP3463000004^FF_TAX_CF(ANN_R,2015,,,,USD)&lt;/Q&gt;&lt;R&gt;1&lt;/R&gt;&lt;C&gt;1&lt;/C&gt;&lt;D xsi:type="xsd:double"&gt;280.103256225586&lt;/D&gt;&lt;/FQL&gt;&lt;FQL&gt;&lt;Q&gt;JP3463000004^FF_PTX_INC(ANN_R,2015,,,,USD)&lt;/Q&gt;&lt;R&gt;1&lt;/R&gt;&lt;C&gt;1&lt;/C&gt;&lt;D xsi:type="xsd:double"&gt;1003.78660964966&lt;/D&gt;&lt;/FQL&gt;&lt;FQL&gt;&lt;Q&gt;JP3463000004^FF_TAX_CF(ANN_R,2016,,,,USD)&lt;/Q&gt;&lt;R&gt;1&lt;/R&gt;&lt;C&gt;1&lt;/C&gt;&lt;D xsi:type="xsd:double"&gt;376.322287281975&lt;/D&gt;&lt;/FQL&gt;&lt;FQL&gt;&lt;Q&gt;JP3463000004^FF_PTX_INC(ANN_R,2016,,,,USD)&lt;/Q&gt;&lt;R&gt;1&lt;/R&gt;&lt;C&gt;1&lt;/C&gt;&lt;D xsi:type="xsd:double"&gt;1323.75388561562&lt;/D&gt;&lt;/FQL&gt;&lt;FQL&gt;&lt;Q&gt;JP3463000004^FF_TAX_CF(ANN_R,2017,,,,USD)&lt;/Q&gt;&lt;R&gt;1&lt;/R&gt;&lt;C&gt;1&lt;/C&gt;&lt;D xsi:type="xsd:double"&gt;269.623274736106&lt;/D&gt;&lt;/FQL&gt;&lt;FQL&gt;&lt;Q&gt;JP3463000004^FF_PTX_INC(ANN_R,2017,,,,USD)&lt;/Q&gt;&lt;R&gt;1&lt;/R&gt;&lt;C&gt;1&lt;/C&gt;&lt;D xsi:type="xsd:double"&gt;1959.76051229984&lt;/D&gt;&lt;/FQL&gt;&lt;FQL&gt;&lt;Q&gt;JP3463000004^FF_TAX_CF(ANN_R,2018,,,,USD)&lt;/Q&gt;&lt;R&gt;1&lt;/R&gt;&lt;C&gt;1&lt;/C&gt;&lt;D xsi:type="xsd:double"&gt;404.969881327823&lt;/D&gt;&lt;/FQL&gt;&lt;FQL&gt;&lt;Q&gt;JP3463000004^FF_PTX_INC(ANN_R,2018,,,,USD)&lt;/Q&gt;&lt;R&gt;1&lt;/R&gt;&lt;C&gt;1&lt;/C&gt;&lt;D xsi:type="xsd:double"&gt;1150.74966033548&lt;/D&gt;&lt;/FQL&gt;&lt;FQL&gt;&lt;Q&gt;JP3463000004^FF_TAX_CF(ANN_R,2019,,,,USD)&lt;/Q&gt;&lt;R&gt;1&lt;/R&gt;&lt;C&gt;1&lt;/C&gt;&lt;D xsi:type="xsd:double"&gt;2085.68760788441&lt;/D&gt;&lt;/FQL&gt;&lt;FQL&gt;&lt;Q&gt;JP3463000004^FF_PTX_INC(ANN_R,2019,,,,USD)&lt;/Q&gt;&lt;R&gt;1&lt;/R&gt;&lt;C&gt;1&lt;/C&gt;&lt;D xsi:type="xsd:double"&gt;-558.781948640943&lt;/D&gt;&lt;/FQL&gt;&lt;FQL&gt;&lt;Q&gt;JP3463000004^FF_TAX_CF(ANN_R,2020,,,,USD)&lt;/Q&gt;&lt;R&gt;1&lt;/R&gt;&lt;C&gt;1&lt;/C&gt;&lt;D xsi:type="xsd:double"&gt;1901.67748478428&lt;/D&gt;&lt;/FQL&gt;&lt;FQL&gt;&lt;Q&gt;JP3463000004^FF_PTX_INC(ANN_R,2020,,,,USD)&lt;/Q&gt;&lt;R&gt;1&lt;/R&gt;&lt;C&gt;1&lt;/C&gt;&lt;D xsi:type="xsd:double"&gt;3452.46012956277&lt;/D&gt;&lt;/FQL&gt;&lt;FQL&gt;&lt;Q&gt;JP3397200001^FF_TAX_CF(ANN_R,2012,,,,USD)&lt;/Q&gt;&lt;R&gt;1&lt;/R&gt;&lt;C&gt;1&lt;/C&gt;&lt;D xsi:type="xsd:double"&gt;409.57877503708&lt;/D&gt;&lt;/FQL&gt;&lt;FQL&gt;&lt;Q&gt;JP3397200001^FF_PTX_INC(ANN_R,2012,,,,USD)&lt;/Q&gt;&lt;R&gt;1&lt;/R&gt;&lt;C&gt;1&lt;/C&gt;&lt;D xsi:type="xsd:double"&gt;1681.43563849851&lt;/D&gt;&lt;/FQL&gt;&lt;FQL&gt;&lt;Q&gt;JP3397200001^FF_TAX_CF(ANN_R,2013,,,,USD)&lt;/Q&gt;&lt;R&gt;1&lt;/R&gt;&lt;C&gt;1&lt;/C&gt;&lt;D xsi:type="xsd:double"&gt;421.36731194891&lt;/D&gt;&lt;/FQL&gt;&lt;FQL&gt;&lt;Q&gt;JP3397200001^FF_PTX_INC(ANN_R,2013,,,,USD)&lt;/Q&gt;&lt;R&gt;1&lt;/R&gt;&lt;C&gt;1&lt;/C&gt;&lt;D xsi:type="xsd:double"&gt;1967.52549247816&lt;/D&gt;&lt;/FQL&gt;&lt;FQL&gt;&lt;Q&gt;JP3397200001^FF_TAX_CF(ANN_R,2014,,,,USD)&lt;/Q&gt;&lt;R&gt;1&lt;/R&gt;&lt;C&gt;1&lt;/C&gt;&lt;D xsi:type="xsd:double"&gt;881.26792696584&lt;/D&gt;&lt;/FQL&gt;&lt;FQL&gt;&lt;Q&gt;JP3397200001^FF_PTX_INC(ANN_R,2014,,,,USD)&lt;/Q&gt;&lt;R&gt;1&lt;/R&gt;&lt;C&gt;1&lt;/C&gt;&lt;D xsi:type="xsd:double"&gt;1759.07679562084&lt;/D&gt;&lt;/FQL&gt;&lt;FQL&gt;&lt;Q&gt;JP3397200001^FF_TAX_CF(ANN_R,2015,,,,USD)&lt;/Q&gt;&lt;R&gt;1&lt;/R&gt;&lt;C&gt;1&lt;/C&gt;&lt;D xsi:type="xsd:double"&gt;649.62703704834&lt;/D&gt;&lt;/FQL&gt;&lt;FQL&gt;&lt;Q&gt;JP3397200001^FF_PTX_INC(ANN_R,2015,,,,USD)&lt;/Q&gt;&lt;R&gt;1&lt;/R&gt;&lt;C&gt;1&lt;/C&gt;&lt;D xsi:type="xsd:double"&gt;2045.48825454712&lt;/D&gt;&lt;/FQL&gt;&lt;FQL&gt;&lt;Q&gt;JP3397200001^FF_TAX_CF(ANN_R,2016,,,,USD)&lt;/Q&gt;&lt;R&gt;1&lt;/R&gt;&lt;C&gt;1&lt;/C&gt;&lt;D xsi:type="xsd:double"&gt;784.079412136227&lt;/D&gt;&lt;/FQL&gt;&lt;FQL&gt;&lt;Q&gt;JP3397200001^FF_PTX_INC(ANN_R,2016,,,,USD)&lt;/Q&gt;&lt;R&gt;1&lt;/R&gt;&lt;C&gt;1&lt;/C&gt;&lt;D xsi:type="xsd:double"&gt;2726.07639580965&lt;/D&gt;&lt;/FQL&gt;&lt;FQL&gt;&lt;Q&gt;JP3397200001^FF_TAX_CF(ANN_R,2017,,,,USD)&lt;/Q&gt;&lt;R&gt;1&lt;/R&gt;&lt;C&gt;1&lt;/C&gt;&lt;D xsi:type="xsd:double"&gt;1014.02640222758&lt;/D&gt;&lt;/FQL&gt;&lt;FQL&gt;&lt;Q&gt;JP3397200001^FF_PTX_INC(ANN_R,2017,,,,USD)&lt;/Q&gt;&lt;R&gt;1&lt;/R&gt;&lt;C&gt;1&lt;/C&gt;&lt;D xsi:type="xsd:double"&gt;3464.98795524985&lt;/D&gt;&lt;/FQL&gt;&lt;FQL&gt;&lt;Q&gt;JP3397200001^FF_TAX_CF(ANN_R,2018,,,,USD)&lt;/Q&gt;&lt;R&gt;1&lt;/R&gt;&lt;C&gt;1&lt;/C&gt;&lt;D xsi:type="xsd:double"&gt;981.634223464876&lt;/D&gt;&lt;/FQL&gt;&lt;FQL&gt;&lt;Q&gt;JP3397200001^FF_PTX_INC(ANN_R,2018,,,,USD)&lt;/Q&gt;&lt;R&gt;1&lt;/R&gt;&lt;C&gt;1&lt;/C&gt;&lt;D xsi:type="xsd:double"&gt;2690.75158407912&lt;/D&gt;&lt;/FQL&gt;&lt;FQL&gt;&lt;Q&gt;JP3397200001^FF_TAX_CF(ANN_R,2019,,,,USD)&lt;/Q&gt;&lt;R&gt;1&lt;/R&gt;&lt;C&gt;1&lt;/C&gt;&lt;D xsi:type="xsd:double"&gt;541.923020638525&lt;/D&gt;&lt;/FQL&gt;&lt;FQL&gt;&lt;Q&gt;JP3397200001^FF_PTX_INC(ANN_R,2019,,,,USD)&lt;/Q&gt;&lt;R&gt;1&lt;/R&gt;&lt;C&gt;1&lt;/C&gt;&lt;D xsi:type="xsd:double"&gt;2262.82132004946&lt;/D&gt;&lt;/FQL&gt;&lt;FQL&gt;&lt;Q&gt;JP3397200001^FF_TAX_CF(ANN_R,2020,,,,USD)&lt;/Q&gt;&lt;R&gt;1&lt;/R&gt;&lt;C&gt;1&lt;/C&gt;&lt;D xsi:type="xsd:double"&gt;393.805559255183&lt;/D&gt;&lt;/FQL&gt;&lt;FQL&gt;&lt;Q&gt;JP3397200001^FF_PTX_INC(ANN_R,2020,,,,USD)&lt;/Q&gt;&lt;R&gt;1&lt;/R&gt;&lt;C&gt;1&lt;/C&gt;&lt;D xsi:type="xsd:double"&gt;2272.95750936866&lt;/D&gt;&lt;/FQL&gt;&lt;FQL&gt;&lt;Q&gt;JP3409000001^FF_TAX_CF(ANN_R,2012,,,,USD)&lt;/Q&gt;&lt;R&gt;1&lt;/R&gt;&lt;C&gt;1&lt;/C&gt;&lt;D xsi:type="xsd:double"&gt;474.482723809779&lt;/D&gt;&lt;/FQL&gt;&lt;FQL&gt;&lt;Q&gt;JP3409000001^FF_PTX_INC(ANN_R,2012,,,,USD)&lt;/Q&gt;&lt;R&gt;1&lt;/R&gt;&lt;C&gt;1&lt;/C&gt;&lt;D xsi:type="xsd:double"&gt;1158.66997342557&lt;/D&gt;&lt;/FQL&gt;&lt;FQL&gt;&lt;Q&gt;JP3409000001^FF_TAX_CF(ANN_R,2013,,,,USD)&lt;/Q&gt;&lt;R&gt;1&lt;/R&gt;&lt;C&gt;1&lt;/C&gt;&lt;D xsi:type="xsd:double"&gt;382.743555642664&lt;/D&gt;&lt;/FQL&gt;&lt;FQL&gt;&lt;Q&gt;JP3409000001^FF_PTX_INC(ANN_R,2013,,,,USD)&lt;/Q&gt;&lt;R&gt;1&lt;/R&gt;&lt;C&gt;1&lt;/C&gt;&lt;D xsi:type="xsd:double"&gt;1149.23893764056&lt;/D&gt;&lt;/FQL&gt;&lt;FQL&gt;&lt;Q&gt;JP3409000001^FF_TAX_CF(ANN_R,2014,,,,USD)&lt;/Q&gt;&lt;R&gt;1&lt;/R&gt;&lt;C&gt;1&lt;/C&gt;&lt;D xsi:type="xsd:double"&gt;430.798404259607&lt;/D&gt;&lt;/FQL&gt;&lt;FQL&gt;&lt;Q&gt;JP3409000001^FF_PTX_INC(ANN_R,2014,,,,USD)&lt;/Q&gt;&lt;R&gt;1&lt;/R&gt;&lt;C&gt;1&lt;/C&gt;&lt;D xsi:type="xsd:double"&gt;1189.42450853623&lt;/D&gt;&lt;/FQL&gt;&lt;FQL&gt;&lt;Q&gt;JP3409000001^FF_TAX_CF(ANN_R,2015,,,,USD)&lt;/Q&gt;&lt;R&gt;1&lt;/R&gt;&lt;C&gt;1&lt;/C&gt;&lt;D xsi:type="xsd:double"&gt;391.266841888428&lt;/D&gt;&lt;/FQL&gt;&lt;FQL&gt;&lt;Q&gt;JP3409000001^FF_PTX_INC(ANN_R,2015,,,,USD)&lt;/Q&gt;&lt;R&gt;1&lt;/R&gt;&lt;C&gt;1&lt;/C&gt;&lt;D xsi:type="xsd:double"&gt;1128.81545639038&lt;/D&gt;&lt;/FQL&gt;&lt;FQL&gt;&lt;Q&gt;JP3409000001^FF_TAX_CF(ANN_R,2016,,,,USD)&lt;/Q&gt;&lt;R&gt;1&lt;/R&gt;&lt;C&gt;1&lt;/C&gt;&lt;D xsi:type="xsd:double"&gt;512.940086061135&lt;/D&gt;&lt;/FQL&gt;&lt;FQL&gt;&lt;Q&gt;JP3409000001^FF_PTX_INC(ANN_R,2016,,,,USD)&lt;/Q&gt;&lt;R&gt;1&lt;/R&gt;&lt;C&gt;1&lt;/C&gt;&lt;D xsi:type="xsd:double"&gt;1390.95462386869&lt;/D&gt;&lt;/FQL&gt;&lt;FQL&gt;&lt;Q&gt;JP3409000001^FF_TAX_CF(ANN_R,2017,,,,USD)&lt;/Q&gt;&lt;R&gt;1&lt;/R&gt;&lt;C&gt;1&lt;/C&gt;&lt;D xsi:type="xsd:double"&gt;507.541025012732&lt;/D&gt;&lt;/FQL&gt;&lt;FQL&gt;&lt;Q&gt;JP3409000001^FF_PTX_INC(ANN_R,2017,,,,USD)&lt;/Q&gt;&lt;R&gt;1&lt;/R&gt;&lt;C&gt;1&lt;/C&gt;&lt;D xsi:type="xsd:double"&gt;1591.9890602529&lt;/D&gt;&lt;/FQL&gt;&lt;FQL&gt;&lt;Q&gt;JP3409000001^FF_TAX_CF(ANN_R,2018,,,,USD)&lt;/Q&gt;&lt;R&gt;1&lt;/R&gt;&lt;C&gt;1&lt;/C&gt;&lt;D xsi:type="xsd:double"&gt;626.053552318364&lt;/D&gt;&lt;/FQL&gt;&lt;FQL&gt;&lt;Q&gt;JP3409000001^FF_PTX_INC(ANN_R,2018,,,,USD)&lt;/Q&gt;&lt;R&gt;1&lt;/R&gt;&lt;C&gt;1&lt;/C&gt;&lt;D xsi:type="xsd:double"&gt;1700.33425111696&lt;/D&gt;&lt;/FQL&gt;&lt;FQL&gt;&lt;Q&gt;JP3409000001^FF_TAX_CF(ANN_R,2019,,,,USD)&lt;/Q&gt;&lt;R&gt;1&lt;/R&gt;&lt;C&gt;1&lt;/C&gt;&lt;D xsi:type="xsd:double"&gt;599.839370682836&lt;/D&gt;&lt;/FQL&gt;&lt;FQL&gt;&lt;Q&gt;JP3409000001^FF_PTX_INC(ANN_R,2019,,,,USD)&lt;/Q&gt;&lt;R&gt;1&lt;/R&gt;&lt;C&gt;1&lt;/C&gt;&lt;D xsi:type="xsd:double"&gt;1892.91822872311&lt;/D&gt;&lt;/FQL&gt;&lt;FQL&gt;&lt;Q&gt;JP3409000001^FF_TAX_CF(ANN_R,2020,,,,USD)&lt;/Q&gt;&lt;R&gt;1&lt;/R&gt;&lt;C&gt;1&lt;/C&gt;&lt;D xsi:type="xsd:double"&gt;537.718173604459&lt;/D&gt;&lt;/FQL&gt;&lt;FQL&gt;&lt;Q&gt;JP3409000001^FF_PTX_INC(ANN_R,2020,,,,USD)&lt;/Q&gt;&lt;R&gt;1&lt;/R&gt;&lt;C&gt;1&lt;/C&gt;&lt;D xsi:type="xsd:double"&gt;1983.44451561943&lt;/D&gt;&lt;/FQL&gt;&lt;FQL&gt;&lt;Q&gt;JP3890350006^FF_TAX_CF(ANN_R,2012,,,,USD)&lt;/Q&gt;&lt;R&gt;1&lt;/R&gt;&lt;C&gt;1&lt;/C&gt;&lt;D xsi:type="xsd:double"&gt;1610.47672182322&lt;/D&gt;&lt;/FQL&gt;&lt;FQL&gt;&lt;Q&gt;JP3890350006^FF_PTX_INC(ANN_R,2012,,,,USD)&lt;/Q&gt;&lt;R&gt;1&lt;/R&gt;&lt;C&gt;1&lt;/C&gt;&lt;D xsi:type="xsd:double"&gt;12834.0351838805&lt;/D&gt;&lt;/FQL&gt;&lt;FQL&gt;&lt;Q&gt;JP3890350006^FF_TAX_CF(ANN_R,2013,,,,USD)&lt;/Q&gt;&lt;R&gt;1&lt;/R&gt;&lt;C&gt;1&lt;/C&gt;&lt;D xsi:type="xsd:double"&gt;3995.86667981744&lt;/D&gt;&lt;/FQL&gt;&lt;FQL&gt;&lt;Q&gt;JP3890350006^FF_PTX_INC(ANN_R,2013,,,,USD)&lt;/Q&gt;&lt;R&gt;1&lt;/R&gt;&lt;C&gt;1&lt;/C&gt;&lt;D xsi:type="xsd:double"&gt;14202.5811202787&lt;/D&gt;&lt;/FQL&gt;&lt;FQL&gt;&lt;Q&gt;JP3890350006^FF_TAX_CF(ANN_R,2014,,,,USD)&lt;/Q&gt;&lt;R&gt;1&lt;/R&gt;&lt;C&gt;1&lt;/C&gt;&lt;D xsi:type="xsd:double"&gt;3327.77794515528&lt;/D&gt;&lt;/FQL&gt;&lt;FQL&gt;&lt;Q&gt;JP3890350006^FF_PTX_INC(ANN_R,2014,,,,USD)&lt;/Q&gt;&lt;R&gt;1&lt;/R&gt;&lt;C&gt;1&lt;/C&gt;&lt;D xsi:type="xsd:double"&gt;11918.9773522848&lt;/D&gt;&lt;/FQL&gt;&lt;FQL&gt;&lt;Q&gt;JP3890350006^FF_TAX_CF(ANN_R,2015,,,,USD)&lt;/Q&gt;&lt;R&gt;1&lt;/R&gt;&lt;C&gt;1&lt;/C&gt;&lt;D xsi:type="xsd:double"&gt;2456.40795898438&lt;/D&gt;&lt;/FQL&gt;&lt;FQL&gt;&lt;Q&gt;JP3890350006^FF_PTX_INC(ANN_R,2015,,,,USD)&lt;/Q&gt;&lt;R&gt;1&lt;/R&gt;&lt;C&gt;1&lt;/C&gt;&lt;D xsi:type="xsd:double"&gt;8162.35012054443&lt;/D&gt;&lt;/FQL&gt;&lt;FQL&gt;&lt;Q&gt;JP3890350006^FF_TAX_CF(ANN_R,2016,,,,USD)&lt;/Q&gt;&lt;R&gt;1&lt;/R&gt;&lt;C&gt;1&lt;/C&gt;&lt;D xsi:type="xsd:double"&gt;3160.73413225263&lt;/D&gt;&lt;/FQL&gt;&lt;FQL&gt;&lt;Q&gt;JP3890350006^FF_PTX_INC(ANN_R,2016,,,,USD)&lt;/Q&gt;&lt;R&gt;1&lt;/R&gt;&lt;C&gt;1&lt;/C&gt;&lt;D xsi:type="xsd:double"&gt;9043.56451489963&lt;/D&gt;&lt;/FQL&gt;&lt;FQL&gt;&lt;Q&gt;JP3890350006^FF_TAX_CF(ANN_R,2017,,,,USD)&lt;/Q&gt;&lt;R&gt;1&lt;/R&gt;&lt;C&gt;1&lt;/C&gt;&lt;D xsi:type="xsd:double"&gt;931.821213454008&lt;/D&gt;&lt;/FQL&gt;&lt;FQL&gt;&lt;Q&gt;JP3890350006^FF_PTX_INC(ANN_R,2017,,,,USD)&lt;/Q&gt;&lt;R&gt;1&lt;/R&gt;&lt;C&gt;1&lt;/C&gt;&lt;D xsi:type="xsd:double"&gt;10004.7441083938&lt;/D&gt;&lt;/FQL&gt;&lt;FQL&gt;&lt;Q&gt;JP3890350006^FF_TAX_CF(ANN_R,2018,,,,USD)&lt;/Q&gt;&lt;R&gt;1&lt;/R&gt;&lt;C&gt;1&lt;/C&gt;&lt;D xsi:type="xsd:double"&gt;2554.18054369278&lt;/D&gt;&lt;/FQL&gt;&lt;FQL&gt;&lt;Q&gt;JP3890350006^FF_PTX_INC(ANN_R,2018,,,,USD)&lt;/Q&gt;&lt;R&gt;1&lt;/R&gt;&lt;C&gt;1&lt;/C&gt;&lt;D xsi:type="xsd:double"&gt;10131.9480347466&lt;/D&gt;&lt;/FQL&gt;&lt;FQL&gt;&lt;Q&gt;JP3890350006^FF_TAX_CF(ANN_R,2019,,,,USD)&lt;/Q&gt;&lt;R&gt;1&lt;/R&gt;&lt;C&gt;1&lt;/C&gt;&lt;D xsi:type="xsd:double"&gt;2607.80851614475&lt;/D&gt;&lt;/FQL&gt;&lt;FQL&gt;&lt;Q&gt;JP3890350006^FF_PTX_INC(ANN_R,2019,,,,USD)&lt;/Q&gt;&lt;R&gt;1&lt;/R&gt;&lt;C&gt;1&lt;/C&gt;&lt;D xsi:type="xsd:double"&gt;8173.27819620073&lt;/D&gt;&lt;/FQL&gt;&lt;FQL&gt;&lt;Q&gt;JP3890350006^FF_TAX_CF(ANN_R,2020,,,,USD)&lt;/Q&gt;&lt;R&gt;1&lt;/R&gt;&lt;C&gt;1&lt;/C&gt;&lt;D xsi:type="xsd:double"&gt;1314.87269188464&lt;/D&gt;&lt;/FQL&gt;&lt;FQL&gt;&lt;Q&gt;JP3890350006^FF_PTX_INC(ANN_R,2020,,,,USD)&lt;/Q&gt;&lt;R&gt;1&lt;/R&gt;&lt;C&gt;1&lt;/C&gt;&lt;D xsi:type="xsd:double"&gt;6338.42521996424&lt;/D&gt;&lt;/FQL&gt;&lt;FQL&gt;&lt;Q&gt;JP3814800003^FF_TAX_CF(ANN_R,2012,,,,USD)&lt;/Q&gt;&lt;R&gt;1&lt;/R&gt;&lt;C&gt;1&lt;/C&gt;&lt;D xsi:type="xsd:double"&gt;179.851845409721&lt;/D&gt;&lt;/FQL&gt;&lt;FQL&gt;&lt;Q&gt;JP3814800003^FF_PTX_INC(ANN_R,2012,,,,USD)&lt;/Q&gt;&lt;R&gt;1&lt;/R&gt;&lt;C&gt;1&lt;/C&gt;&lt;D xsi:type="xsd:double"&gt;1122.72614005953&lt;/D&gt;&lt;/FQL&gt;&lt;FQL&gt;&lt;Q&gt;JP3814800003^FF_TAX_CF(ANN_R,2013,,,,USD)&lt;/Q&gt;&lt;R&gt;1&lt;/R&gt;&lt;C&gt;1&lt;/C&gt;&lt;D xsi:type="xsd:double"&gt;334.106972359121&lt;/D&gt;&lt;/FQL&gt;&lt;FQL&gt;&lt;Q&gt;JP3814800003^FF_PTX_INC(ANN_R,2013,,,,USD)&lt;/Q&gt;&lt;R&gt;1&lt;/R&gt;&lt;C&gt;1&lt;/C&gt;&lt;D xsi:type="xsd:double"&gt;3283.0192860309&lt;/D&gt;&lt;/FQL&gt;&lt;FQL&gt;&lt;Q&gt;JP3814800003^FF_TAX_CF(ANN_R,2014,,,,USD)&lt;/Q&gt;&lt;R&gt;1&lt;/R&gt;&lt;C&gt;1&lt;/C&gt;&lt;D xsi:type="xsd:double"&gt;1757.94805027731&lt;/D&gt;&lt;/FQL&gt;&lt;FQL&gt;&lt;Q&gt;JP3814800003^FF_PTX_INC(ANN_R,2014,,,,USD)&lt;/Q&gt;&lt;R&gt;1&lt;/R&gt;&lt;C&gt;1&lt;/C&gt;&lt;D xsi:type="xsd:double"&gt;3570.16690489464&lt;/D&gt;&lt;/FQL&gt;&lt;FQL&gt;&lt;Q&gt;JP3814800003^FF_TAX_CF(ANN_R,2015,,,,USD)&lt;/Q&gt;&lt;R&gt;1&lt;/R&gt;&lt;C&gt;1&lt;/C&gt;&lt;D xsi:type="xsd:double"&gt;1202.63860321045&lt;/D&gt;&lt;/FQL&gt;&lt;FQL&gt;&lt;Q&gt;JP3814800003^FF_PTX_INC(ANN_R,2015,,,,USD)&lt;/Q&gt;&lt;R&gt;1&lt;/R&gt;&lt;C&gt;1&lt;/C&gt;&lt;D xsi:type="xsd:double"&gt;5154.73765945435&lt;/D&gt;&lt;/FQL&gt;&lt;FQL&gt;&lt;Q&gt;JP3814800003^FF_TAX_CF(ANN_R,2016,,,,USD)&lt;/Q&gt;&lt;R&gt;1&lt;/R&gt;&lt;C&gt;1&lt;/C&gt;&lt;D xsi:type="xsd:double"&gt;1922.56722507998&lt;/D&gt;&lt;/FQL&gt;&lt;FQL&gt;&lt;Q&gt;JP3814800003^FF_PTX_INC(ANN_R,2016,,,,USD)&lt;/Q&gt;&lt;R&gt;1&lt;/R&gt;&lt;C&gt;1&lt;/C&gt;&lt;D xsi:type="xsd:double"&gt;3644.88049811684&lt;/D&gt;&lt;/FQL&gt;&lt;FQL&gt;&lt;Q&gt;JP3814800003^FF_TAX_CF(ANN_R,2017,,,,USD)&lt;/Q&gt;&lt;R&gt;1&lt;/R&gt;&lt;C&gt;1&lt;/C&gt;&lt;D xsi:type="xsd:double"&gt;733.043635375798&lt;/D&gt;&lt;/FQL&gt;&lt;FQL&gt;&lt;Q&gt;JP3814800003^FF_PTX_INC(ANN_R,2017,,,,USD)&lt;/Q&gt;&lt;R&gt;1&lt;/R&gt;&lt;C&gt;1&lt;/C&gt;&lt;D xsi:type="xsd:double"&gt;2682.78902754188&lt;/D&gt;&lt;/FQL&gt;&lt;FQL&gt;&lt;Q&gt;JP3814800003^FF_TAX_CF(ANN_R,2018,,,,USD)&lt;/Q&gt;&lt;R&gt;1&lt;/R&gt;&lt;C&gt;1&lt;/C&gt;&lt;D xsi:type="xsd:double"&gt;904.416803931817&lt;/D&gt;&lt;/FQL&gt;&lt;FQL&gt;&lt;Q&gt;JP3814800003^FF_PTX_INC(ANN_R,2018,,,,USD)&lt;/Q&gt;&lt;R&gt;1&lt;/R&gt;&lt;C&gt;1&lt;/C&gt;&lt;D xsi:type="xsd:double"&gt;1677.50177345052&lt;/D&gt;&lt;/FQL&gt;&lt;FQL&gt;&lt;Q&gt;JP3814800003^FF_TAX_CF(ANN_R,2019,,,,USD)&lt;/Q&gt;&lt;R&gt;1&lt;/R&gt;&lt;C&gt;1&lt;/C&gt;&lt;D xsi:type="xsd:double"&gt;436.750166460872&lt;/D&gt;&lt;/FQL&gt;&lt;FQL&gt;&lt;Q&gt;JP3814800003^FF_PTX_INC(ANN_R,2019,,,,USD)&lt;/Q&gt;&lt;R&gt;1&lt;/R&gt;&lt;C&gt;1&lt;/C&gt;&lt;D xsi:type="xsd:double"&gt;1909.90592104197&lt;/D&gt;&lt;/FQL&gt;&lt;FQL&gt;&lt;Q&gt;JP3814800003^FF_TAX_CF(ANN_R,2020,,,,USD)&lt;/Q&gt;&lt;R&gt;1&lt;/R&gt;&lt;C&gt;1&lt;/C&gt;&lt;D xsi:type="xsd:double"&gt;356.099567983299&lt;/D&gt;&lt;/FQL&gt;&lt;FQL&gt;&lt;Q&gt;JP3814800003^FF_PTX_INC(ANN_R,2020,,,,USD)&lt;/Q&gt;&lt;R&gt;1&lt;/R&gt;&lt;C&gt;1&lt;/C&gt;&lt;D xsi:type="xsd:double"&gt;1075.58720888942&lt;/D&gt;&lt;/FQL&gt;&lt;FQL&gt;&lt;Q&gt;JP3732000009^FF_TAX_CF(ANN_R,2012,,,,USD)&lt;/Q&gt;&lt;R&gt;0&lt;/R&gt;&lt;C&gt;0&lt;/C&gt;&lt;/FQL&gt;&lt;FQL&gt;&lt;Q&gt;JP3732000009^FF_PTX_INC(ANN_R,2012,,,,USD)&lt;/Q&gt;&lt;R&gt;0&lt;/R&gt;&lt;C&gt;0&lt;/C&gt;&lt;/FQL&gt;&lt;FQL&gt;&lt;Q&gt;JP3732000009^FF_TAX_CF(ANN_R,2013,,,,USD)&lt;/Q&gt;&lt;R&gt;0&lt;/R&gt;&lt;C&gt;0&lt;/C&gt;&lt;/FQL&gt;&lt;FQL&gt;&lt;Q&gt;JP3732000009^FF_PTX_INC(ANN_R,2013,,,,USD)&lt;/Q&gt;&lt;R&gt;0&lt;/R&gt;&lt;C&gt;0&lt;/C&gt;&lt;/FQL&gt;&lt;FQL&gt;&lt;Q&gt;JP3732000009^FF_TAX_CF(ANN_R,2014,,,,USD)&lt;/Q&gt;&lt;R&gt;0&lt;/R&gt;&lt;C&gt;0&lt;/C&gt;&lt;/FQL&gt;&lt;FQL&gt;&lt;Q&gt;JP3732000009^FF_PTX_INC(ANN_R,2014,,,,USD)&lt;/Q&gt;&lt;R&gt;0&lt;/R&gt;&lt;C&gt;0&lt;/C&gt;&lt;/FQL&gt;&lt;FQL&gt;&lt;Q&gt;JP3732000009^FF_TAX_CF(ANN_R,2015,,,,USD)&lt;/Q&gt;&lt;R&gt;1&lt;/R&gt;&lt;C&gt;1&lt;/C&gt;&lt;D xsi:type="xsd:double"&gt;1475.56356811523&lt;/D&gt;&lt;/FQL&gt;&lt;FQL&gt;&lt;Q&gt;JP3732000009^FF_PTX_INC(ANN_R,2015,,,,USD)&lt;/Q&gt;&lt;R&gt;1&lt;/R&gt;&lt;C&gt;1&lt;/C&gt;&lt;D xsi:type="xsd:double"&gt;5058.00560379028&lt;/D&gt;&lt;/FQL&gt;&lt;FQL&gt;&lt;Q&gt;JP3732000009^FF_TAX_CF(ANN_R,2016,,,,USD)&lt;/Q&gt;&lt;R&gt;1&lt;/R&gt;&lt;C&gt;1&lt;/C&gt;&lt;D xsi:type="xsd:double"&gt;1513.67423506081&lt;/D&gt;&lt;/FQL&gt;&lt;FQL&gt;&lt;Q&gt;JP3732000009^FF_PTX_INC(ANN_R,2016,,,,USD)&lt;/Q&gt;&lt;R&gt;1&lt;/R&gt;&lt;C&gt;1&lt;/C&gt;&lt;D xsi:type="xsd:double"&gt;5878.3792687486</t>
        </r>
      </text>
    </comment>
    <comment ref="A11" authorId="0" shapeId="0" xr:uid="{D3D80E5F-5DE8-47E1-93B2-49FA08C9B3EA}">
      <text>
        <r>
          <rPr>
            <b/>
            <sz val="9"/>
            <color indexed="81"/>
            <rFont val="Tahoma"/>
            <family val="2"/>
          </rPr>
          <t>9&lt;/D&gt;&lt;/FQL&gt;&lt;FQL&gt;&lt;Q&gt;JP3732000009^FF_TAX_CF(ANN_R,2017,,,,USD)&lt;/Q&gt;&lt;R&gt;1&lt;/R&gt;&lt;C&gt;1&lt;/C&gt;&lt;D xsi:type="xsd:double"&gt;1854.51152458787&lt;/D&gt;&lt;/FQL&gt;&lt;FQL&gt;&lt;Q&gt;JP3732000009^FF_PTX_INC(ANN_R,2017,,,,USD)&lt;/Q&gt;&lt;R&gt;1&lt;/R&gt;&lt;C&gt;1&lt;/C&gt;&lt;D xsi:type="xsd:double"&gt;5391.50909586251&lt;/D&gt;&lt;/FQL&gt;&lt;FQL&gt;&lt;Q&gt;JP3732000009^FF_TAX_CF(ANN_R,2018,,,,USD)&lt;/Q&gt;&lt;R&gt;1&lt;/R&gt;&lt;C&gt;1&lt;/C&gt;&lt;D xsi:type="xsd:double"&gt;2227.60036550649&lt;/D&gt;&lt;/FQL&gt;&lt;FQL&gt;&lt;Q&gt;JP3732000009^FF_PTX_INC(ANN_R,2018,,,,USD)&lt;/Q&gt;&lt;R&gt;1&lt;/R&gt;&lt;C&gt;1&lt;/C&gt;&lt;D xsi:type="xsd:double"&gt;6728.12338433601&lt;/D&gt;&lt;/FQL&gt;&lt;FQL&gt;&lt;Q&gt;JP3732000009^FF_TAX_CF(ANN_R,2019,,,,USD)&lt;/Q&gt;&lt;R&gt;1&lt;/R&gt;&lt;C&gt;1&lt;/C&gt;&lt;D xsi:type="xsd:double"&gt;2323.02783543617&lt;/D&gt;&lt;/FQL&gt;&lt;FQL&gt;&lt;Q&gt;JP3732000009^FF_PTX_INC(ANN_R,2019,,,,USD)&lt;/Q&gt;&lt;R&gt;1&lt;/R&gt;&lt;C&gt;1&lt;/C&gt;&lt;D xsi:type="xsd:double"&gt;7460.92640530318&lt;/D&gt;&lt;/FQL&gt;&lt;FQL&gt;&lt;Q&gt;JP3732000009^FF_TAX_CF(ANN_R,2020,,,,USD)&lt;/Q&gt;&lt;R&gt;1&lt;/R&gt;&lt;C&gt;1&lt;/C&gt;&lt;D xsi:type="xsd:double"&gt;2579.35758247972&lt;/D&gt;&lt;/FQL&gt;&lt;FQL&gt;&lt;Q&gt;JP3732000009^FF_PTX_INC(ANN_R,2020,,,,USD)&lt;/Q&gt;&lt;R&gt;1&lt;/R&gt;&lt;C&gt;1&lt;/C&gt;&lt;D xsi:type="xsd:double"&gt;8421.74959693477&lt;/D&gt;&lt;/FQL&gt;&lt;FQL&gt;&lt;Q&gt;JP3351600006^FF_TAX_CF(ANN_R,2012,,,,USD)&lt;/Q&gt;&lt;R&gt;1&lt;/R&gt;&lt;C&gt;1&lt;/C&gt;&lt;D xsi:type="xsd:double"&gt;141.085576806217&lt;/D&gt;&lt;/FQL&gt;&lt;FQL&gt;&lt;Q&gt;JP3351600006^FF_PTX_INC(ANN_R,2012,,,,USD)&lt;/Q&gt;&lt;R&gt;1&lt;/R&gt;&lt;C&gt;1&lt;/C&gt;&lt;D xsi:type="xsd:double"&gt;-77.7014008536935&lt;/D&gt;&lt;/FQL&gt;&lt;FQL&gt;&lt;Q&gt;JP3351600006^FF_TAX_CF(ANN_R,2013,,,,USD)&lt;/Q&gt;&lt;R&gt;1&lt;/R&gt;&lt;C&gt;1&lt;/C&gt;&lt;D xsi:type="xsd:double"&gt;175.748573215678&lt;/D&gt;&lt;/FQL&gt;&lt;FQL&gt;&lt;Q&gt;JP3351600006^FF_PTX_INC(ANN_R,2013,,,,USD)&lt;/Q&gt;&lt;R&gt;1&lt;/R&gt;&lt;C&gt;1&lt;/C&gt;&lt;D xsi:type="xsd:double"&gt;503.406606165692&lt;/D&gt;&lt;/FQL&gt;&lt;FQL&gt;&lt;Q&gt;JP3351600006^FF_TAX_CF(ANN_R,2014,,,,USD)&lt;/Q&gt;&lt;R&gt;0&lt;/R&gt;&lt;C&gt;0&lt;/C&gt;&lt;/FQL&gt;&lt;FQL&gt;&lt;Q&gt;JP3351600006^FF_PTX_INC(ANN_R,2014,,,,USD)&lt;/Q&gt;&lt;R&gt;0&lt;/R&gt;&lt;C&gt;0&lt;/C&gt;&lt;/FQL&gt;&lt;FQL&gt;&lt;Q&gt;JP3351600006^FF_TAX_CF(ANN_R,2015,,,,USD)&lt;/Q&gt;&lt;R&gt;1&lt;/R&gt;&lt;C&gt;1&lt;/C&gt;&lt;D xsi:type="xsd:double"&gt;205.964041296393&lt;/D&gt;&lt;/FQL&gt;&lt;FQL&gt;&lt;Q&gt;JP3351600006^FF_PTX_INC(ANN_R,2015,,,,USD)&lt;/Q&gt;&lt;R&gt;1&lt;/R&gt;&lt;C&gt;1&lt;/C&gt;&lt;D xsi:type="xsd:double"&gt;457.781270561321&lt;/D&gt;&lt;/FQL&gt;&lt;FQL&gt;&lt;Q&gt;JP3351600006^FF_TAX_CF(ANN_R,2016,,,,USD)&lt;/Q&gt;&lt;R&gt;1&lt;/R&gt;&lt;C&gt;1&lt;/C&gt;&lt;D xsi:type="xsd:double"&gt;151.069079423323&lt;/D&gt;&lt;/FQL&gt;&lt;FQL&gt;&lt;Q&gt;JP3351600006^FF_PTX_INC(ANN_R,2016,,,,USD)&lt;/Q&gt;&lt;R&gt;1&lt;/R&gt;&lt;C&gt;1&lt;/C&gt;&lt;D xsi:type="xsd:double"&gt;458.922370668501&lt;/D&gt;&lt;/FQL&gt;&lt;FQL&gt;&lt;Q&gt;JP3351600006^FF_TAX_CF(ANN_R,2017,,,,USD)&lt;/Q&gt;&lt;R&gt;1&lt;/R&gt;&lt;C&gt;1&lt;/C&gt;&lt;D xsi:type="xsd:double"&gt;88.2696487903595&lt;/D&gt;&lt;/FQL&gt;&lt;FQL&gt;&lt;Q&gt;JP3351600006^FF_PTX_INC(ANN_R,2017,,,,USD)&lt;/Q&gt;&lt;R&gt;1&lt;/R&gt;&lt;C&gt;1&lt;/C&gt;&lt;D xsi:type="xsd:double"&gt;343.830704092979&lt;/D&gt;&lt;/FQL&gt;&lt;FQL&gt;&lt;Q&gt;JP3351600006^FF_TAX_CF(ANN_R,2018,,,,USD)&lt;/Q&gt;&lt;R&gt;1&lt;/R&gt;&lt;C&gt;1&lt;/C&gt;&lt;D xsi:type="xsd:double"&gt;392.483661644161&lt;/D&gt;&lt;/FQL&gt;&lt;FQL&gt;&lt;Q&gt;JP3351600006^FF_PTX_INC(ANN_R,2018,,,,USD)&lt;/Q&gt;&lt;R&gt;1&lt;/R&gt;&lt;C&gt;1&lt;/C&gt;&lt;D xsi:type="xsd:double"&gt;944.470684155822&lt;/D&gt;&lt;/FQL&gt;&lt;FQL&gt;&lt;Q&gt;JP3351600006^FF_TAX_CF(ANN_R,2019,,,,USD)&lt;/Q&gt;&lt;R&gt;1&lt;/R&gt;&lt;C&gt;1&lt;/C&gt;&lt;D xsi:type="xsd:double"&gt;474.595106802881&lt;/D&gt;&lt;/FQL&gt;&lt;FQL&gt;&lt;Q&gt;JP3351600006^FF_PTX_INC(ANN_R,2019,,,,USD)&lt;/Q&gt;&lt;R&gt;1&lt;/R&gt;&lt;C&gt;1&lt;/C&gt;&lt;D xsi:type="xsd:double"&gt;985.021520378068&lt;/D&gt;&lt;/FQL&gt;&lt;FQL&gt;&lt;Q&gt;JP3351600006^FF_TAX_CF(ANN_R,2020,,,,USD)&lt;/Q&gt;&lt;R&gt;1&lt;/R&gt;&lt;C&gt;1&lt;/C&gt;&lt;D xsi:type="xsd:double"&gt;-18.7040155930445&lt;/D&gt;&lt;/FQL&gt;&lt;FQL&gt;&lt;Q&gt;JP3351600006^FF_PTX_INC(ANN_R,2020,,,,USD)&lt;/Q&gt;&lt;R&gt;1&lt;/R&gt;&lt;C&gt;1&lt;/C&gt;&lt;D xsi:type="xsd:double"&gt;-19.1067560389638&lt;/D&gt;&lt;/FQL&gt;&lt;FQL&gt;&lt;Q&gt;JP3371200001^FF_TAX_CF(ANN_R,2012,,,,USD)&lt;/Q&gt;&lt;R&gt;1&lt;/R&gt;&lt;C&gt;1&lt;/C&gt;&lt;D xsi:type="xsd:double"&gt;771.996345892549&lt;/D&gt;&lt;/FQL&gt;&lt;FQL&gt;&lt;Q&gt;JP3371200001^FF_PTX_INC(ANN_R,2012,,,,USD)&lt;/Q&gt;&lt;R&gt;1&lt;/R&gt;&lt;C&gt;1&lt;/C&gt;&lt;D xsi:type="xsd:double"&gt;1978.96132227033&lt;/D&gt;&lt;/FQL&gt;&lt;FQL&gt;&lt;Q&gt;JP3371200001^FF_TAX_CF(ANN_R,2013,,,,USD)&lt;/Q&gt;&lt;R&gt;1&lt;/R&gt;&lt;C&gt;1&lt;/C&gt;&lt;D xsi:type="xsd:double"&gt;414.828526634723&lt;/D&gt;&lt;/FQL&gt;&lt;FQL&gt;&lt;Q&gt;JP3371200001^FF_PTX_INC(ANN_R,2013,,,,USD)&lt;/Q&gt;&lt;R&gt;1&lt;/R&gt;&lt;C&gt;1&lt;/C&gt;&lt;D xsi:type="xsd:double"&gt;1802.95774300583&lt;/D&gt;&lt;/FQL&gt;&lt;FQL&gt;&lt;Q&gt;JP3371200001^FF_TAX_CF(ANN_R,2014,,,,USD)&lt;/Q&gt;&lt;R&gt;1&lt;/R&gt;&lt;C&gt;1&lt;/C&gt;&lt;D xsi:type="xsd:double"&gt;625.953012485988&lt;/D&gt;&lt;/FQL&gt;&lt;FQL&gt;&lt;Q&gt;JP3371200001^FF_PTX_INC(ANN_R,2014,,,,USD)&lt;/Q&gt;&lt;R&gt;1&lt;/R&gt;&lt;C&gt;1&lt;/C&gt;&lt;D xsi:type="xsd:double"&gt;1802.57900527213&lt;/D&gt;&lt;/FQL&gt;&lt;FQL&gt;&lt;Q&gt;JP3371200001^FF_TAX_CF(ANN_R,2015,,,,USD)&lt;/Q&gt;&lt;R&gt;1&lt;/R&gt;&lt;C&gt;1&lt;/C&gt;&lt;D xsi:type="xsd:double"&gt;613.19429397583&lt;/D&gt;&lt;/FQL&gt;&lt;FQL&gt;&lt;Q&gt;JP3371200001^FF_PTX_INC(ANN_R,2015,,,,USD)&lt;/Q&gt;&lt;R&gt;1&lt;/R&gt;&lt;C&gt;1&lt;/C&gt;&lt;D xsi:type="xsd:double"&gt;1832.08814620972&lt;/D&gt;&lt;/FQL&gt;&lt;FQL&gt;&lt;Q&gt;JP3371200001^FF_TAX_CF(ANN_R,2016,,,,USD)&lt;/Q&gt;&lt;R&gt;1&lt;/R&gt;&lt;C&gt;1&lt;/C&gt;&lt;D xsi:type="xsd:double"&gt;580.814955672249&lt;/D&gt;&lt;/FQL&gt;&lt;FQL&gt;&lt;Q&gt;JP3371200001^FF_PTX_INC(ANN_R,2016,,,,USD)&lt;/Q&gt;&lt;R&gt;1&lt;/R&gt;&lt;C&gt;1&lt;/C&gt;&lt;D xsi:type="xsd:double"&gt;2236.01983721741&lt;/D&gt;&lt;/FQL&gt;&lt;FQL&gt;&lt;Q&gt;JP3371200001^FF_TAX_CF(ANN_R,2017,,,,USD)&lt;/Q&gt;&lt;R&gt;1&lt;/R&gt;&lt;C&gt;1&lt;/C&gt;&lt;D xsi:type="xsd:double"&gt;674.811576507986&lt;/D&gt;&lt;/FQL&gt;&lt;FQL&gt;&lt;Q&gt;JP3371200001^FF_PTX_INC(ANN_R,2017,,,,USD)&lt;/Q&gt;&lt;R&gt;1&lt;/R&gt;&lt;C&gt;1&lt;/C&gt;&lt;D xsi:type="xsd:double"&gt;3070.47342565656&lt;/D&gt;&lt;/FQL&gt;&lt;FQL&gt;&lt;Q&gt;JP3371200001^FF_TAX_CF(ANN_R,2018,,,,USD)&lt;/Q&gt;&lt;R&gt;1&lt;/R&gt;&lt;C&gt;1&lt;/C&gt;&lt;D xsi:type="xsd:double"&gt;1096.43685899861&lt;/D&gt;&lt;/FQL&gt;&lt;FQL&gt;&lt;Q&gt;JP3371200001^FF_PTX_INC(ANN_R,2018,,,,USD)&lt;/Q&gt;&lt;R&gt;1&lt;/R&gt;&lt;C&gt;1&lt;/C&gt;&lt;D xsi:type="xsd:double"&gt;3745.09444396757&lt;/D&gt;&lt;/FQL&gt;&lt;FQL&gt;&lt;Q&gt;JP3371200001^FF_TAX_CF(ANN_R,2019,,,,USD)&lt;/Q&gt;&lt;R&gt;1&lt;/R&gt;&lt;C&gt;1&lt;/C&gt;&lt;D xsi:type="xsd:double"&gt;991.705975413322&lt;/D&gt;&lt;/FQL&gt;&lt;FQL&gt;&lt;Q&gt;JP3371200001^FF_PTX_INC(ANN_R,2019,,,,USD)&lt;/Q&gt;&lt;R&gt;1&lt;/R&gt;&lt;C&gt;1&lt;/C&gt;&lt;D xsi:type="xsd:double"&gt;3918.27055690438&lt;/D&gt;&lt;/FQL&gt;&lt;FQL&gt;&lt;Q&gt;JP3371200001^FF_TAX_CF(ANN_R,2020,,,,USD)&lt;/Q&gt;&lt;R&gt;1&lt;/R&gt;&lt;C&gt;1&lt;/C&gt;&lt;D xsi:type="xsd:double"&gt;956.104757927358&lt;/D&gt;&lt;/FQL&gt;&lt;FQL&gt;&lt;Q&gt;JP3371200001^FF_PTX_INC(ANN_R,2020,,,,USD)&lt;/Q&gt;&lt;R&gt;1&lt;/R&gt;&lt;C&gt;1&lt;/C&gt;&lt;D xsi:type="xsd:double"&gt;3791.76690673456&lt;/D&gt;&lt;/FQL&gt;&lt;FQL&gt;&lt;Q&gt;JP3358000002^FF_TAX_CF(ANN_R,2012,,,,USD)&lt;/Q&gt;&lt;R&gt;1&lt;/R&gt;&lt;C&gt;1&lt;/C&gt;&lt;D xsi:type="xsd:double"&gt;111.440427560359&lt;/D&gt;&lt;/FQL&gt;&lt;FQL&gt;&lt;Q&gt;JP3358000002^FF_PTX_INC(ANN_R,2012,,,,USD)&lt;/Q&gt;&lt;R&gt;1&lt;/R&gt;&lt;C&gt;1&lt;/C&gt;&lt;D xsi:type="xsd:double"&gt;482.219223036431&lt;/D&gt;&lt;/FQL&gt;&lt;FQL&gt;&lt;Q&gt;JP3358000002^FF_TAX_CF(ANN_R,2013,,,,USD)&lt;/Q&gt;&lt;R&gt;1&lt;/R&gt;&lt;C&gt;1&lt;/C&gt;&lt;D xsi:type="xsd:double"&gt;135.314957220107&lt;/D&gt;&lt;/FQL&gt;&lt;FQL&gt;&lt;Q&gt;JP3358000002^FF_PTX_INC(ANN_R,2013,,,,USD)&lt;/Q&gt;&lt;R&gt;1&lt;/R&gt;&lt;C&gt;1&lt;/C&gt;&lt;D xsi:type="xsd:double"&gt;463.225813429803&lt;/D&gt;&lt;/FQL&gt;&lt;FQL&gt;&lt;Q&gt;JP3358000002^FF_TAX_CF(ANN_R,2014,,,,USD)&lt;/Q&gt;&lt;R&gt;1&lt;/R&gt;&lt;C&gt;1&lt;/C&gt;&lt;D xsi:type="xsd:double"&gt;123.023151317611&lt;/D&gt;&lt;/FQL&gt;&lt;FQL&gt;&lt;Q&gt;JP3358000002^FF_PTX_INC(ANN_R,2014,,,,USD)&lt;/Q&gt;&lt;R&gt;1&lt;/R&gt;&lt;C&gt;1&lt;/C&gt;&lt;D xsi:type="xsd:double"&gt;647.642919081263&lt;/D&gt;&lt;/FQL&gt;&lt;FQL&gt;&lt;Q&gt;JP3358000002^FF_TAX_CF(ANN_R,2015,,,,USD)&lt;/Q&gt;&lt;R&gt;1&lt;/R&gt;&lt;C&gt;1&lt;/C&gt;&lt;D xsi:type="xsd:double"&gt;186.866834018379&lt;/D&gt;&lt;/FQL&gt;&lt;FQL&gt;&lt;Q&gt;JP3358000002^FF_PTX_INC(ANN_R,2015,,,,USD)&lt;/Q&gt;&lt;R&gt;1&lt;/R&gt;&lt;C&gt;1&lt;/C&gt;&lt;D xsi:type="xsd:double"&gt;829.299530062824&lt;/D&gt;&lt;/FQL&gt;&lt;FQL&gt;&lt;Q&gt;JP3358000002^FF_TAX_CF(ANN_R,2016,,,,USD)&lt;/Q&gt;&lt;R&gt;1&lt;/R&gt;&lt;C&gt;1&lt;/C&gt;&lt;D xsi:type="xsd:double"&gt;217.589171173051&lt;/D&gt;&lt;/FQL&gt;&lt;FQL&gt;&lt;Q&gt;JP3358000002^FF_PTX_INC(ANN_R,2016,,,,USD)&lt;/Q&gt;&lt;R&gt;1&lt;/R&gt;&lt;C&gt;1&lt;/C&gt;&lt;D xsi:type="xsd:double"&gt;629.511250119656&lt;/D&gt;&lt;/FQL&gt;&lt;FQL&gt;&lt;Q&gt;JP3358000002^FF_TAX_CF(ANN_R,2017,,,,USD)&lt;/Q&gt;&lt;R&gt;1&lt;/R&gt;&lt;C&gt;1&lt;/C&gt;&lt;D xsi:type="xsd:double"&gt;140.680310130119&lt;/D&gt;&lt;/FQL&gt;&lt;FQL&gt;&lt;Q&gt;JP3358000002^FF_PTX_INC(ANN_R,2017,,,,USD)&lt;/Q&gt;&lt;R&gt;1&lt;/R&gt;&lt;C&gt;1&lt;/C&gt;&lt;D xsi:type="xsd:double"&gt;486.588891386986&lt;/D&gt;&lt;/FQL&gt;&lt;FQL&gt;&lt;Q&gt;JP3358000002^FF_TAX_CF(ANN_R,2018,,,,USD)&lt;/Q&gt;&lt;R&gt;1&lt;/R&gt;&lt;C&gt;1&lt;/C&gt;&lt;D xsi:type="xsd:double"&gt;169.10108807683&lt;/D&gt;&lt;/FQL&gt;&lt;FQL&gt;&lt;Q&gt;JP3358000002^FF_PTX_INC(ANN_R,2018,,,,USD)&lt;/Q&gt;&lt;R&gt;1&lt;/R&gt;&lt;C&gt;1&lt;/C&gt;&lt;D xsi:type="xsd:double"&gt;644.894832789898&lt;/D&gt;&lt;/FQL&gt;&lt;FQL&gt;&lt;Q&gt;JP3358000002^FF_TAX_CF(ANN_R,2019,,,,USD)&lt;/Q&gt;&lt;R&gt;1&lt;/R&gt;&lt;C&gt;1&lt;/C&gt;&lt;D xsi:type="xsd:double"&gt;162.185740843415&lt;/D&gt;&lt;/FQL&gt;&lt;FQL&gt;&lt;Q&gt;JP3358000002^FF_PTX_INC(ANN_R,2019,,,,USD)&lt;/Q&gt;&lt;R&gt;1&lt;/R&gt;&lt;C&gt;1&lt;/C&gt;&lt;D xsi:type="xsd:double"&gt;654.916662671603&lt;/D&gt;&lt;/FQL&gt;&lt;FQL&gt;&lt;Q&gt;JP3358000002^FF_TAX_CF(ANN_R,2020,,,,USD)&lt;/Q&gt;&lt;R&gt;1&lt;/R&gt;&lt;C&gt;1&lt;/C&gt;&lt;D xsi:type="xsd:double"&gt;157.640103378333&lt;/D&gt;&lt;/FQL&gt;&lt;FQL&gt;&lt;Q&gt;JP3358000002^FF_PTX_INC(ANN_R,2020,,,,USD)&lt;/Q&gt;&lt;R&gt;1&lt;/R&gt;&lt;C&gt;1&lt;/C&gt;&lt;D xsi:type="xsd:double"&gt;794.428944718093&lt;/D&gt;&lt;/FQL&gt;&lt;FQL&gt;&lt;Q&gt;JP3422950000^FF_TAX_CF(ANN_R,2012,,,,USD)&lt;/Q&gt;&lt;R&gt;1&lt;/R&gt;&lt;C&gt;1&lt;/C&gt;&lt;D xsi:type="xsd:double"&gt;1377.30825780891&lt;/D&gt;&lt;/FQL&gt;&lt;FQL&gt;&lt;Q&gt;JP3422950000^FF_PTX_INC(ANN_R,2012,,,,USD)&lt;/Q&gt;&lt;R&gt;1&lt;/R&gt;&lt;C&gt;1&lt;/C&gt;&lt;D xsi:type="xsd:double"&gt;3206.0353529267&lt;/D&gt;&lt;/FQL&gt;&lt;FQL&gt;&lt;Q&gt;JP3422950000^FF_TAX_CF(ANN_R,2013,,,,USD)&lt;/Q&gt;&lt;R&gt;1&lt;/R&gt;&lt;C&gt;1&lt;/C&gt;&lt;D xsi:type="xsd:double"&gt;962.509105569683&lt;/D&gt;&lt;/FQL&gt;&lt;FQL&gt;&lt;Q&gt;JP3422950000^FF_PTX_INC(ANN_R,2013,,,,USD)&lt;/Q&gt;&lt;R&gt;1&lt;/R&gt;&lt;C&gt;1&lt;/C&gt;&lt;D xsi:type="xsd:double"&gt;3125.54603806697&lt;/D&gt;&lt;/FQL&gt;&lt;FQL&gt;&lt;Q&gt;JP3422950000^FF_TAX_CF(ANN_R,2014,,,,USD)&lt;/Q&gt;&lt;R&gt;1&lt;/R&gt;&lt;C&gt;1&lt;/C&gt;&lt;D xsi:type="xsd:double"&gt;1351.30512714386&lt;/D&gt;&lt;/FQL&gt;&lt;FQL&gt;&lt;Q&gt;JP3422950000^FF_PTX_INC(ANN_R,2014,,,,USD)&lt;/Q&gt;&lt;R&gt;1&lt;/R&gt;&lt;C&gt;1&lt;/C&gt;&lt;D xsi:type="xsd:double"&gt;2863.17004039884&lt;/D&gt;&lt;/FQL&gt;&lt;FQL&gt;&lt;Q&gt;JP3422950000^FF_TAX_CF(ANN_R,2015,,,,USD)&lt;/Q&gt;&lt;R&gt;1&lt;/R&gt;&lt;C&gt;1&lt;/C&gt;&lt;D xsi:type="xsd:double"&gt;1040.92764447257&lt;/D&gt;&lt;/FQL&gt;&lt;FQL&gt;&lt;Q&gt;JP3422950000^FF_PTX_INC(ANN_R,2015,,,,USD)&lt;/Q&gt;&lt;R&gt;1&lt;/R&gt;&lt;C&gt;1&lt;/C&gt;&lt;D xsi:type="xsd:double"&gt;2516.21570487041&lt;/D&gt;&lt;/FQL&gt;&lt;FQL&gt;&lt;Q&gt;JP3422950000^FF_TAX_CF(ANN_R,2016,,,,USD)&lt;/Q&gt;&lt;R&gt;1&lt;/R&gt;&lt;C&gt;1&lt;/C&gt;&lt;D xsi:type="xsd:double"&gt;1298.88015846349&lt;/D&gt;&lt;/FQL&gt;&lt;FQL&gt;&lt;Q&gt;JP3422950000^FF_PTX_INC(ANN_R,2016,,,,USD)&lt;/Q&gt;&lt;R&gt;1&lt;/R&gt;&lt;C&gt;1&lt;/C&gt;&lt;D xsi:type="xsd:double"&gt;2009.51480275579&lt;/D&gt;&lt;/FQL&gt;&lt;FQL&gt;&lt;Q&gt;JP3422950000^FF_TAX_CF(ANN_R,2017,,,,USD)&lt;/Q&gt;&lt;R&gt;1&lt;/R&gt;&lt;C&gt;1&lt;/C&gt;&lt;D xsi:type="xsd:double"&gt;708.140045193024&lt;/D&gt;&lt;/FQL&gt;&lt;FQL&gt;&lt;Q&gt;JP3422950000^FF_PTX_INC(ANN_R,2017,,,,USD)&lt;/Q&gt;&lt;R&gt;1&lt;/R&gt;&lt;C&gt;1&lt;/C&gt;&lt;D xsi:type="xsd:double"&gt;2480.29885903001&lt;/D&gt;&lt;/FQL&gt;&lt;FQL&gt;&lt;Q&gt;JP3422950000^FF_TAX_CF(ANN_R,2018,,,,USD)&lt;/Q&gt;&lt;R&gt;1&lt;/R&gt;&lt;C&gt;1&lt;/C&gt;&lt;D xsi:type="xsd:double"&gt;737.630085583776&lt;/D&gt;&lt;/FQL&gt;&lt;FQL&gt;&lt;Q&gt;JP3422950000^FF_PTX_INC(ANN_R,2018,,,,USD)&lt;/Q&gt;&lt;R&gt;1&lt;/R&gt;&lt;C&gt;1&lt;/C&gt;&lt;D xsi:type="xsd:double"&gt;2873.03085044399&lt;/D&gt;&lt;/FQL&gt;&lt;FQL&gt;&lt;Q&gt;JP3422950000^FF_TAX_CF(ANN_R,2019,,,,USD)&lt;/Q&gt;&lt;R&gt;1&lt;/R&gt;&lt;C&gt;1&lt;/C&gt;&lt;D xsi:type="xsd:double"&gt;742.107377143577&lt;/D&gt;&lt;/FQL&gt;&lt;FQL&gt;&lt;Q&gt;JP3422950000^FF_PTX_INC(ANN_R,2019,,,,USD)&lt;/Q&gt;&lt;R&gt;1&lt;/R&gt;&lt;C&gt;1&lt;/C&gt;&lt;D xsi:type="xsd:double"&gt;3178.32800785638&lt;/D&gt;&lt;/FQL&gt;&lt;FQL&gt;&lt;Q&gt;JP3422950000^FF_TAX_CF(ANN_R,2020,,,,USD)&lt;/Q&gt;&lt;R&gt;1&lt;/R&gt;&lt;C&gt;1&lt;/C&gt;&lt;D xsi:type="xsd:double"&gt;913.147365396842&lt;/D&gt;&lt;/FQL&gt;&lt;FQL&gt;&lt;Q&gt;JP3422950000^FF_PTX_INC(ANN_R,2020,,,,USD)&lt;/Q&gt;&lt;R&gt;1&lt;/R&gt;&lt;C&gt;1&lt;/C&gt;&lt;D xsi:type="xsd:double"&gt;2442.18175890297&lt;/D&gt;&lt;/FQL&gt;&lt;FQL&gt;&lt;Q&gt;JP3421800008^FF_TAX_CF(ANN_R,2012,,,,USD)&lt;/Q&gt;&lt;R&gt;1&lt;/R&gt;&lt;C&gt;1&lt;/C&gt;&lt;D xsi:type="xsd:double"&gt;368.653464093804&lt;/D&gt;&lt;/FQL&gt;&lt;FQL&gt;&lt;Q&gt;JP3421800008^FF_PTX_INC(ANN_R,2012,,,,USD)&lt;/Q&gt;&lt;R&gt;1&lt;/R&gt;&lt;C&gt;1&lt;/C&gt;&lt;D xsi:type="xsd:double"&gt;1350.66793970764&lt;/D&gt;&lt;/FQL&gt;&lt;FQL&gt;&lt;Q&gt;JP3421800008^FF_TAX_CF(ANN_R,2013,,,,USD)&lt;/Q&gt;&lt;R&gt;1&lt;/R&gt;&lt;C&gt;1&lt;/C&gt;&lt;D xsi:type="xsd:double"&gt;500.731194769964&lt;/D&gt;&lt;/FQL&gt;&lt;FQL&gt;&lt;Q&gt;JP3421800008^FF_PTX_INC(ANN_R,2013,,,,USD)&lt;/Q&gt;&lt;R&gt;1&lt;/R&gt;&lt;C&gt;1&lt;/C&gt;&lt;D xsi:type="xsd:double"&gt;1246.1227719523&lt;/D&gt;&lt;/FQL&gt;&lt;FQL&gt;&lt;Q&gt;JP3421800008^FF_TAX_CF(ANN_R,2014,,,,USD)&lt;/Q&gt;&lt;R&gt;1&lt;/R&gt;&lt;C&gt;1&lt;/C&gt;&lt;D xsi:type="xsd:double"&gt;456.704930450767&lt;/D&gt;&lt;/FQL&gt;&lt;FQL&gt;&lt;Q&gt;JP3421800008^FF_PTX_INC(ANN_R,2014,,,,USD)&lt;/Q&gt;&lt;R&gt;1&lt;/R&gt;&lt;C&gt;1&lt;/C&gt;&lt;D xsi:type="xsd:double"&gt;1158.46593665425&lt;/D&gt;&lt;/FQL&gt;&lt;FQL&gt;&lt;Q&gt;JP3421800008^FF_TAX_CF(ANN_R,2015,,,,USD)&lt;/Q&gt;&lt;R&gt;1&lt;/R&gt;&lt;C&gt;1&lt;/C&gt;&lt;D xsi:type="xsd:double"&gt;323.74760055542&lt;/D&gt;&lt;/FQL&gt;&lt;FQL&gt;&lt;Q&gt;JP3421800008^FF_PTX_INC(ANN_R,2015,,,,USD)&lt;/Q&gt;&lt;R&gt;1&lt;/R&gt;&lt;C&gt;1&lt;/C&gt;&lt;D xsi:type="xsd:double"&gt;1011.02319335938&lt;/D&gt;&lt;/FQL&gt;&lt;FQL&gt;&lt;Q&gt;JP3421800008^FF_TAX_CF(ANN_R,2016,,,,USD)&lt;/Q&gt;&lt;R&gt;1&lt;/R&gt;&lt;C&gt;1&lt;/C&gt;&lt;D xsi:type="xsd:double"&gt;369.673320462927&lt;/D&gt;&lt;/FQL&gt;&lt;FQL&gt;&lt;Q&gt;JP3421800008^FF_PTX_INC(ANN_R,2016,,,,USD)&lt;/Q&gt;&lt;R&gt;1&lt;/R&gt;&lt;C&gt;1&lt;/C&gt;&lt;D xsi:type="xsd:double"&gt;1309.95727946609&lt;/D&gt;&lt;/FQL&gt;&lt;FQL&gt;&lt;Q&gt;JP3421800008^FF_TAX_CF(ANN_R,2017,,,,USD)&lt;/Q&gt;&lt;R&gt;1&lt;/R&gt;&lt;C&gt;1&lt;/C&gt;&lt;D xsi:type="xsd:double"&gt;510.464357376099&lt;/D&gt;&lt;/FQL&gt;&lt;FQL&gt;&lt;Q&gt;JP3421800008^FF_PTX_INC(ANN_R,2017,,,,USD)&lt;/Q&gt;&lt;R&gt;1&lt;/R&gt;&lt;C&gt;1&lt;/C&gt;&lt;D xsi:type="xsd:double"&gt;1301.46937269717&lt;/D&gt;&lt;/FQL&gt;&lt;FQL&gt;&lt;Q&gt;JP3421800008^FF_TAX_CF(ANN_R,2018,,,,USD)&lt;/Q&gt;&lt;R&gt;1&lt;/R&gt;&lt;C&gt;1&lt;/C&gt;&lt;D xsi:type="xsd:double"&gt;467.732142211869&lt;/D&gt;&lt;/FQL&gt;&lt;FQL&gt;&lt;Q&gt;JP3421800008^FF_PTX_INC(ANN_R,2018,,,,USD)&lt;/Q&gt;&lt;R&gt;1&lt;/R&gt;&lt;C&gt;1&lt;/C&gt;&lt;D xsi:type="xsd:double"&gt;1298.16883288324&lt;/D&gt;&lt;/FQL&gt;&lt;FQL&gt;&lt;Q&gt;JP3421800008^FF_TAX_CF(ANN_R,2019,,,,USD)&lt;/Q&gt;&lt;R&gt;1&lt;/R&gt;&lt;C&gt;1&lt;/C&gt;&lt;D xsi:type="xsd:double"&gt;371.126352332532&lt;/D&gt;&lt;/FQL&gt;&lt;FQL&gt;&lt;Q&gt;JP3421800008^FF_PTX_INC(ANN_R,2019,,,,USD)&lt;/Q&gt;&lt;R&gt;1&lt;/R&gt;&lt;C&gt;1&lt;/C&gt;&lt;D xsi:type="xsd:double"&gt;1359.88914337009&lt;/D&gt;&lt;/FQL&gt;&lt;FQL&gt;&lt;Q&gt;JP3421800008^FF_TAX_CF(ANN_R,2020,,,,USD)&lt;/Q&gt;&lt;R&gt;1&lt;/R&gt;&lt;C&gt;1&lt;/C&gt;&lt;D xsi:type="xsd:double"&gt;412.993279244751&lt;/D&gt;&lt;/FQL&gt;&lt;FQL&gt;&lt;Q&gt;JP3421800008^FF_PTX_INC(ANN_R,2020,,,,USD)&lt;/Q&gt;&lt;R&gt;1&lt;/R&gt;&lt;C&gt;1&lt;/C&gt;&lt;D xsi:type="xsd:double"&gt;1214.84196885303&lt;/D&gt;&lt;/FQL&gt;&lt;FQL&gt;&lt;Q&gt;JP3970300004^FF_TAX_CF(ANN_R,2012,,,,USD)&lt;/Q&gt;&lt;R&gt;1&lt;/R&gt;&lt;C&gt;1&lt;/C&gt;&lt;D xsi:type="xsd:double"&gt;275.380422677845&lt;/D&gt;&lt;/FQL&gt;&lt;FQL&gt;&lt;Q&gt;JP3970300004^FF_PTX_INC(ANN_R,2012,,,,USD)&lt;/Q&gt;&lt;R&gt;1&lt;/R&gt;&lt;C&gt;1&lt;/C&gt;&lt;D xsi:type="xsd:double"&gt;1484.61299659684&lt;/D&gt;&lt;/FQL&gt;&lt;FQL&gt;&lt;Q&gt;JP3970300004^FF_TAX_CF(ANN_R,2013,,,,USD)&lt;/Q&gt;&lt;R&gt;1&lt;/R&gt;&lt;C&gt;1&lt;/C&gt;&lt;D xsi:type="xsd:double"&gt;617.890254994854&lt;/D&gt;&lt;/FQL&gt;&lt;FQL&gt;&lt;Q&gt;JP3970300004^FF_PTX_INC(ANN_R,2013,,,,USD)&lt;/Q&gt;&lt;R&gt;1&lt;/R&gt;&lt;C&gt;1&lt;/C&gt;&lt;D xsi:type="xsd:double"&gt;1191.88579391874&lt;/D&gt;&lt;/FQL&gt;&lt;FQL&gt;&lt;Q&gt;JP3970300004^FF_TAX_CF(ANN_R,2014,,,,USD)&lt;/Q&gt;&lt;R&gt;1&lt;/R&gt;&lt;C&gt;1&lt;/C&gt;&lt;D xsi:type="xsd:double"&gt;514.844418427907&lt;/D&gt;&lt;/FQL&gt;&lt;FQL&gt;&lt;Q&gt;JP3970300004^FF_PTX_INC(ANN_R,2014,,,,USD)&lt;/Q&gt;&lt;R&gt;1&lt;/R&gt;&lt;C&gt;1&lt;/C&gt;&lt;D xsi:type="xsd:double"&gt;1155.43470923975&lt;/D&gt;&lt;/FQL&gt;&lt;FQL&gt;&lt;Q&gt;JP3970300004^FF_TAX_CF(ANN_R,2015,,,,USD)&lt;/Q&gt;&lt;R&gt;1&lt;/R&gt;&lt;C&gt;1&lt;/C&gt;&lt;D xsi:type="xsd:double"&gt;271.434345245361&lt;/D&gt;&lt;/FQL&gt;&lt;FQL&gt;&lt;Q&gt;JP3970300004^FF_PTX_INC(ANN_R,2015,,,,USD)&lt;/Q&gt;&lt;R&gt;1&lt;/R&gt;&lt;C&gt;1&lt;/C&gt;&lt;D xsi:type="xsd:double"&gt;1026.4123840332&lt;/D&gt;&lt;/FQL&gt;&lt;FQL&gt;&lt;Q&gt;JP3970300004^FF_TAX_CF(ANN_R,2016,,,,USD)&lt;/Q&gt;&lt;R&gt;1&lt;/R&gt;&lt;C&gt;1&lt;/C&gt;&lt;D xsi:type="xsd:double"&gt;731.238595277071&lt;/D&gt;&lt;/FQL&gt;&lt;FQL&gt;&lt;Q&gt;JP3970300004^FF_PTX_INC(ANN_R,2016,,,,USD)&lt;/Q&gt;&lt;R&gt;1&lt;/R&gt;&lt;C&gt;1&lt;/C&gt;&lt;D xsi:type="xsd:double"&gt;1837.04488936998&lt;/D&gt;&lt;/FQL&gt;&lt;FQL&gt;&lt;Q&gt;JP3970300004^FF_TAX_CF(ANN_R,2017,,,,USD)&lt;/Q&gt;&lt;R&gt;1&lt;/R&gt;&lt;C&gt;1&lt;/C&gt;&lt;D xsi:type="xsd:double"&gt;674.477739170194&lt;/D&gt;&lt;/FQL&gt;&lt;FQL&gt;&lt;Q&gt;JP3970300004^FF_PTX_INC(ANN_R,2017,,,,USD)&lt;/Q&gt;&lt;R&gt;1&lt;/R&gt;&lt;C&gt;1&lt;/C&gt;&lt;D xsi:type="xsd:double"&gt;1797.56067928672&lt;/D&gt;&lt;/FQL&gt;&lt;FQL&gt;&lt;Q&gt;JP3970300004^FF_TAX_CF(ANN_R,2018,,,,USD)&lt;/Q&gt;&lt;R&gt;1&lt;/R&gt;&lt;C&gt;1&lt;/C&gt;&lt;D xsi:type="xsd:double"&gt;291.943706339225&lt;/D&gt;&lt;/FQL&gt;&lt;FQL&gt;&lt;Q&gt;JP3970300004^FF_PTX_INC(ANN_R,2018,,,,USD)&lt;/Q&gt;&lt;R&gt;1&lt;/R&gt;&lt;C&gt;1&lt;/C&gt;&lt;D xsi:type="xsd:double"&gt;2162.5386252366&lt;/D&gt;&lt;/FQL&gt;&lt;FQL&gt;&lt;Q&gt;JP3970300004^FF_TAX_CF(ANN_R,2019,,,,USD)&lt;/Q&gt;&lt;R&gt;1&lt;/R&gt;&lt;C&gt;1&lt;/C&gt;&lt;D xsi:type="xsd:double"&gt;620.276107192039&lt;/D&gt;&lt;/FQL&gt;&lt;FQL&gt;&lt;Q&gt;JP3970300004^FF_PTX_INC(ANN_R,2019,,,,USD)&lt;/Q&gt;&lt;R&gt;1&lt;/R&gt;&lt;C&gt;1&lt;/C&gt;&lt;D xsi:type="xsd:double"&gt;2079.99438560754&lt;/D&gt;&lt;/FQL&gt;&lt;FQL&gt;&lt;Q&gt;JP3970300004^FF_TAX_CF(ANN_R,2020,,,,USD)&lt;/Q&gt;&lt;R&gt;1&lt;/R&gt;&lt;C&gt;1&lt;/C&gt;&lt;D xsi:type="xsd:double"&gt;359.399667244405&lt;/D&gt;&lt;/FQL&gt;&lt;FQL&gt;&lt;Q&gt;JP3970300004^FF_PTX_INC(ANN_R,2020,,,,USD)&lt;/Q&gt;&lt;R&gt;1&lt;/R&gt;&lt;C&gt;1&lt;/C&gt;&lt;D xsi:type="xsd:double"&gt;1527.79509621114&lt;/D&gt;&lt;/FQL&gt;&lt;FQL&gt;&lt;Q&gt;JP3866800000^FF_TAX_CF(ANN_R,2012,,,,USD)&lt;/Q&gt;&lt;R&gt;1&lt;/R&gt;&lt;C&gt;1&lt;/C&gt;&lt;D xsi:type="xsd:double"&gt;744.387139659375&lt;/D&gt;&lt;/FQL&gt;&lt;FQL&gt;&lt;Q&gt;JP3866800000^FF_PTX_INC(ANN_R,2012,,,,USD)&lt;/Q&gt;&lt;R&gt;1&lt;/R&gt;&lt;C&gt;1&lt;/C&gt;&lt;D xsi:type="xsd:double"&gt;-4805.20805347711&lt;/D&gt;&lt;/FQL&gt;&lt;FQL&gt;&lt;Q&gt;JP3866800000^FF_TAX_CF(ANN_R,2013,,,,USD)&lt;/Q&gt;&lt;R&gt;1&lt;/R&gt;&lt;C&gt;1&lt;/C&gt;&lt;D xsi:type="xsd:double"&gt;811.058950917795&lt;/D&gt;&lt;/FQL&gt;&lt;FQL&gt;&lt;Q&gt;JP3866800000^FF_PTX_INC(ANN_R,2013,,,,USD)&lt;/Q&gt;&lt;R&gt;1&lt;/R&gt;&lt;C&gt;1&lt;/C&gt;&lt;D xsi:type="xsd:double"&gt;2058.71908613481&lt;/D&gt;&lt;/FQL&gt;&lt;FQL&gt;&lt;Q&gt;JP3866800000^FF_TAX_CF(ANN_R,2014,,,,USD)&lt;/Q&gt;&lt;R&gt;1&lt;/R&gt;&lt;C&gt;1&lt;/C&gt;&lt;D xsi:type="xsd:double"&gt;1009.17115940154&lt;/D&gt;&lt;/FQL&gt;&lt;FQL&gt;&lt;Q&gt;JP3866800000^FF_PTX_INC(ANN_R,2014,,,,USD)&lt;/Q&gt;&lt;R&gt;1&lt;/R&gt;&lt;C&gt;1&lt;/C&gt;&lt;D xsi:type="xsd:double"&gt;1660.85774516314&lt;/D&gt;&lt;/FQL&gt;&lt;FQL&gt;&lt;Q&gt;JP3866800000^FF_TAX_CF(ANN_R,2015,,,,USD)&lt;/Q&gt;&lt;R&gt;1&lt;/R&gt;&lt;C&gt;1&lt;/C&gt;&lt;D xsi:type="xsd:double"&gt;945.827320098877&lt;/D&gt;&lt;/FQL&gt;&lt;FQL&gt;&lt;Q&gt;JP3866800000^FF_PTX_INC(ANN_R,2015,,,,USD)&lt;/Q&gt;&lt;R&gt;1&lt;/R&gt;&lt;C&gt;1&lt;/C&gt;&lt;D xsi:type="xsd:double"&gt;1894.7441368103&lt;/D&gt;&lt;/FQL&gt;&lt;FQL&gt;&lt;Q&gt;JP3866800000^FF_TAX_CF(ANN_R,2016,,,,USD)&lt;/Q&gt;&lt;R&gt;1&lt;/R&gt;&lt;C&gt;1&lt;/C&gt;&lt;D xsi:type="xsd:double"&gt;966.22416427359&lt;/D&gt;&lt;/FQL&gt;&lt;FQL&gt;&lt;Q&gt;JP3866800000^FF_PTX_INC(ANN_R,2016,,,,USD)&lt;/Q&gt;&lt;R&gt;1&lt;/R&gt;&lt;C&gt;1&lt;/C&gt;&lt;D xsi:type="xsd:double"&gt;2540.14542645589&lt;/D&gt;&lt;/FQL&gt;&lt;FQL&gt;&lt;Q&gt;JP3866800000^FF_TAX_CF(ANN_R,2017,,,,USD)&lt;/Q&gt;&lt;R&gt;1&lt;/R&gt;&lt;C&gt;1&lt;/C&gt;&lt;D xsi:type="xsd:double"&gt;689.707939878106&lt;/D&gt;&lt;/FQL&gt;&lt;FQL&gt;&lt;Q&gt;JP3866800000^FF_PTX_INC(ANN_R,2017,,,,USD)&lt;/Q&gt;&lt;R&gt;1&lt;/R&gt;&lt;C&gt;1&lt;/C&gt;&lt;D xsi:type="xsd:double"&gt;3415.87777607143&lt;/D&gt;&lt;/FQL&gt;&lt;FQL&gt;&lt;Q&gt;JP3866800000^FF_TAX_CF(ANN_R,2018,,,,USD)&lt;/Q&gt;&lt;R&gt;1&lt;/R&gt;&lt;C&gt;1&lt;/C&gt;&lt;D xsi:type="xsd:double"&gt;1000.49897199497&lt;/D&gt;&lt;/FQL&gt;&lt;FQL&gt;&lt;Q&gt;JP3866800000^FF_PTX_INC(ANN_R,2018,,,,USD)&lt;/Q&gt;&lt;R&gt;1&lt;/R&gt;&lt;C&gt;1&lt;/C&gt;&lt;D xsi:type="xsd:double"&gt;3755.41955728829&lt;/D&gt;&lt;/FQL&gt;&lt;FQL&gt;&lt;Q&gt;JP3866800000^FF_TAX_CF(ANN_R,2019,,,,USD)&lt;/Q&gt;&lt;R&gt;1&lt;/R&gt;&lt;C&gt;1&lt;/C&gt;&lt;D xsi:type="xsd:double"&gt;917.464149534702&lt;/D&gt;&lt;/FQL&gt;&lt;FQL&gt;&lt;Q&gt;JP3866800000^FF_PTX_INC(ANN_R,2019,,,,USD)&lt;/Q&gt;&lt;R&gt;1&lt;/R&gt;&lt;C&gt;1&lt;/C&gt;&lt;D xsi:type="xsd:double"&gt;2676.91816426814&lt;/D&gt;&lt;/FQL&gt;&lt;FQL&gt;&lt;Q&gt;JP3866800000^FF_TAX_CF(ANN_R,2020,,,,USD)&lt;/Q&gt;&lt;R&gt;1&lt;/R&gt;&lt;C&gt;1&lt;/C&gt;&lt;D xsi:type="xsd:double"&gt;712.114276271313&lt;/D&gt;&lt;/FQL&gt;&lt;FQL&gt;&lt;Q&gt;JP3866800000^FF_PTX_INC(ANN_R,2020,,,,USD)&lt;/Q&gt;&lt;R&gt;1&lt;/R&gt;&lt;C&gt;1&lt;/C&gt;&lt;D xsi:type="xsd:double"&gt;2654.91099784896&lt;/D&gt;&lt;/FQL&gt;&lt;FQL&gt;&lt;Q&gt;JP3188220002^FF_TAX_CF(ANN_R,2012,,,,USD)&lt;/Q&gt;&lt;R&gt;1&lt;/R&gt;&lt;C&gt;1&lt;/C&gt;&lt;D xsi:type="xsd:double"&gt;806.05855576694&lt;/D&gt;&lt;/FQL&gt;&lt;FQL&gt;&lt;Q&gt;JP3188220002^FF_PTX_INC(ANN_R,2012,,,,USD)&lt;/Q&gt;&lt;R&gt;1&lt;/R&gt;&lt;C&gt;1&lt;/C&gt;&lt;D xsi:type="xsd:double"&gt;2134.18319864199&lt;/D&gt;&lt;/FQL&gt;&lt;FQL&gt;&lt;Q&gt;JP3188220002^FF_TAX_CF(ANN_R,2013,,,,USD)&lt;/Q&gt;&lt;R&gt;1&lt;/R&gt;&lt;C&gt;1&lt;/C&gt;&lt;D xsi:type="xsd:double"&gt;660.167744774371&lt;/D&gt;&lt;/FQL&gt;&lt;FQL&gt;&lt;Q&gt;JP3188220002^FF_PTX_INC(ANN_R,2013,,,,USD)&lt;/Q&gt;&lt;R&gt;1&lt;/R&gt;&lt;C&gt;1&lt;/C&gt;&lt;D xsi:type="xsd:double"&gt;2098.65059950389&lt;/D&gt;&lt;/FQL&gt;&lt;FQL&gt;&lt;Q&gt;JP3188220002^FF_TAX_CF(ANN_R,2014,,,,USD)&lt;/Q&gt;&lt;R&gt;1&lt;/R&gt;&lt;C&gt;1&lt;/C&gt;&lt;D xsi:type="xsd:double"&gt;835.909342016093&lt;/D&gt;&lt;/FQL&gt;&lt;FQL&gt;&lt;Q&gt;JP3188220002^FF_PTX_INC(ANN_R,2014,,,,USD)&lt;/Q&gt;&lt;R&gt;1&lt;/R&gt;&lt;C&gt;1&lt;/C&gt;&lt;D xsi:type="xsd:double"&gt;2670.45147167826&lt;/D&gt;&lt;/FQL&gt;&lt;FQL&gt;&lt;Q&gt;JP3188220002^FF_TAX_CF(ANN_R,2015,,,,USD)&lt;/Q&gt;&lt;R&gt;1&lt;/R&gt;&lt;C&gt;1&lt;/C&gt;&lt;D xsi:type="xsd:double"&gt;150.283126823604&lt;/D&gt;&lt;/FQL&gt;&lt;FQL&gt;&lt;Q&gt;JP3188220002^FF_PTX_INC(ANN_R,2015,,,,USD)&lt;/Q&gt;&lt;R&gt;1&lt;/R&gt;&lt;C&gt;1&lt;/C&gt;&lt;D xsi:type="xsd:double"&gt;1139.29874682054&lt;/D&gt;&lt;/FQL&gt;&lt;FQL&gt;&lt;Q&gt;JP3188220002^FF_TAX_CF(ANN_R,2016,,,,USD)&lt;/Q&gt;&lt;R&gt;1&lt;/R&gt;&lt;C&gt;1&lt;/C&gt;&lt;D xsi:type="xsd:double"&gt;404.283496191725&lt;/D&gt;&lt;/FQL&gt;&lt;FQL&gt;&lt;Q&gt;JP3188220002^FF_PTX_INC(ANN_R,2016,,,,USD)&lt;/Q&gt;&lt;R&gt;1&lt;/R&gt;&lt;C&gt;1&lt;/C&gt;&lt;D xsi:type="xsd:double"&gt;926.808572184294&lt;/D&gt;&lt;/FQL&gt;&lt;FQL&gt;&lt;Q&gt;JP3188220002^FF_TAX_CF(ANN_R,2017,,,,USD)&lt;/Q&gt;&lt;R&gt;1&lt;/R&gt;&lt;C&gt;1&lt;/C&gt;&lt;D xsi:type="xsd:double"&gt;385.34365773201&lt;/D&gt;&lt;/FQL&gt;&lt;FQL&gt;&lt;Q&gt;JP3188220002^FF_PTX_INC(ANN_R,2017,,,,USD)&lt;/Q&gt;&lt;R&gt;1&lt;/R&gt;&lt;C&gt;1&lt;/C&gt;&lt;D xsi:type="xsd:double"&gt;924.89612197876&lt;/D&gt;&lt;/FQL&gt;&lt;FQL&gt;&lt;Q&gt;JP3188220002^FF_TAX_CF(ANN_R,2018,,,,USD)&lt;/Q&gt;&lt;R&gt;1&lt;/R&gt;&lt;C&gt;1&lt;/C&gt;&lt;D xsi:type="xsd:double"&gt;267.912406034768&lt;/D&gt;&lt;/FQL&gt;&lt;FQL&gt;&lt;Q&gt;JP3188220002^FF_PTX_INC(ANN_R,2018,,,,USD)&lt;/Q&gt;&lt;R&gt;1&lt;/R&gt;&lt;C&gt;1&lt;/C&gt;&lt;D xsi:type="xsd:double"&gt;991.436166264117&lt;/D&gt;&lt;/FQL&gt;&lt;FQL&gt;&lt;Q&gt;JP3188220002^FF_TAX_CF(ANN_R,2019,,,,USD)&lt;/Q&gt;&lt;R&gt;1&lt;/R&gt;&lt;C&gt;1&lt;/C&gt;&lt;D xsi:type="xsd:double"&gt;220.161639153957&lt;/D&gt;&lt;/FQL&gt;&lt;FQL&gt;&lt;Q&gt;JP3188220002^FF_PTX_INC(ANN_R,2019,,,,USD)&lt;/Q&gt;&lt;R&gt;1&lt;/R&gt;&lt;C&gt;1&lt;/C&gt;&lt;D xsi:type="xsd:double"&gt;1591.72278407495&lt;/D&gt;&lt;/FQL&gt;&lt;FQL&gt;&lt;Q&gt;JP3188220002^FF_TAX_CF(ANN_R,2020,,,,USD)&lt;/Q&gt;&lt;R&gt;1&lt;/R&gt;&lt;C&gt;1&lt;/C&gt;&lt;D xsi:type="xsd:double"&gt;556.793349511921&lt;/D&gt;&lt;/FQL&gt;&lt;FQL&gt;&lt;Q&gt;JP3188220002^FF_PTX_INC(ANN_R,2020,,,,USD)&lt;/Q&gt;&lt;R&gt;1&lt;/R&gt;&lt;C&gt;1&lt;/C&gt;&lt;D xsi:type="xsd:double"&gt;1779.43841486797&lt;/D&gt;&lt;/FQL&gt;&lt;FQL&gt;&lt;Q&gt;JP3200450009^FF_TAX_CF(ANN_R,2012,,,,USD)&lt;/Q&gt;&lt;R&gt;1&lt;/R&gt;&lt;C&gt;1&lt;/C&gt;&lt;D xsi:type="xsd:double"&gt;144.197492580861&lt;/D&gt;&lt;/FQL&gt;&lt;FQL&gt;&lt;Q&gt;JP3200450009^FF_PTX_INC(ANN_R,2012,,,,USD)&lt;/Q&gt;&lt;R&gt;1&lt;/R&gt;&lt;C&gt;1&lt;/C&gt;&lt;D xsi:type="xsd:double"&gt;2080.85847135633&lt;/D&gt;&lt;/FQL&gt;&lt;FQL&gt;&lt;Q&gt;JP3200450009^FF_TAX_CF(ANN_R,2013,,,,USD)&lt;/Q&gt;&lt;R&gt;1&lt;/R&gt;&lt;C&gt;1&lt;/C&gt;&lt;D xsi:type="xsd:double"&gt;327.747878855094&lt;/D&gt;&lt;/FQL&gt;&lt;FQL&gt;&lt;Q&gt;JP3200450009^FF_PTX_INC(ANN_R,2013,,,,USD)&lt;/Q&gt;&lt;R&gt;1&lt;/R&gt;&lt;C&gt;1&lt;/C&gt;&lt;D xsi:type="xsd:double"&gt;2832.40214053914&lt;/D&gt;&lt;/FQL&gt;&lt;FQL&gt;&lt;Q&gt;JP3200450009^FF_TAX_CF(ANN_R,2014,,,,USD)&lt;/Q&gt;&lt;R&gt;1&lt;/R&gt;&lt;C&gt;1&lt;/C&gt;&lt;D xsi:type="xsd:double"&gt;759.736644050106&lt;/D&gt;&lt;/FQL&gt;&lt;FQL&gt;&lt;Q&gt;JP3200450009^FF_PTX_INC(ANN_R,2014,,,,USD)&lt;/Q&gt;&lt;R&gt;1&lt;/R&gt;&lt;C&gt;1&lt;/C&gt;&lt;D xsi:type="xsd:double"&gt;3131.51279715542&lt;/D&gt;&lt;/FQL&gt;&lt;FQL&gt;&lt;Q&gt;JP3200450009^FF_TAX_CF(ANN_R,2015,,,,USD)&lt;/Q&gt;&lt;R&gt;1&lt;/R&gt;&lt;C&gt;1&lt;/C&gt;&lt;D xsi:type="xsd:double"&gt;258.53507232666&lt;/D&gt;&lt;/FQL&gt;&lt;FQL&gt;&lt;Q&gt;JP3200450009^FF_PTX_INC(ANN_R,2015,,,,USD)&lt;/Q&gt;&lt;R&gt;1&lt;/R&gt;&lt;C&gt;1&lt;/C&gt;&lt;D xsi:type="xsd:double"&gt;3258.56119537354&lt;/D&gt;&lt;/FQL&gt;&lt;FQL&gt;&lt;Q&gt;JP3200450009^FF_TAX_CF(ANN_R,2016,,,,USD)&lt;/Q&gt;&lt;R&gt;1&lt;/R&gt;&lt;C&gt;1&lt;/C&gt;&lt;D xsi:type="xsd:double"&gt;469.24159857817&lt;/D&gt;&lt;/FQL&gt;&lt;FQL&gt;&lt;Q&gt;JP3200450009^FF_PTX_INC(ANN_R,2016,,,,USD)&lt;/Q&gt;&lt;R&gt;1&lt;/R&gt;&lt;C&gt;1&lt;/C&gt;&lt;D xsi:type="xsd:double"&gt;3924.41414480098&lt;/D&gt;&lt;/FQL&gt;&lt;FQL&gt;&lt;Q&gt;JP3200450009^FF_TAX_CF(ANN_R,2017,,,,USD)&lt;/Q&gt;&lt;R&gt;1&lt;/R&gt;&lt;C&gt;1&lt;/C&gt;&lt;D xsi:type="xsd:double"&gt;1640.80149261653&lt;/D&gt;&lt;/FQL&gt;&lt;FQL&gt;&lt;Q&gt;JP3200450009^FF_PTX_INC(ANN_R,2017,,,,USD)&lt;/Q&gt;&lt;R&gt;1&lt;/R&gt;&lt;C&gt;1&lt;/C&gt;&lt;D xsi:type="xsd:double"&gt;3929.36471474916&lt;/D&gt;&lt;/FQL&gt;&lt;FQL&gt;&lt;Q&gt;JP3200450009^FF_TAX_CF(ANN_R,2018,,,,USD)&lt;/Q&gt;&lt;R&gt;1&lt;/R&gt;&lt;C&gt;1&lt;/C&gt;&lt;D xsi:type="xsd:double"&gt;604.763078475371&lt;/D&gt;&lt;/FQL&gt;&lt;FQL&gt;&lt;Q&gt;JP3200450009^FF_PTX_INC(ANN_R,2018,,,,USD)&lt;/Q&gt;&lt;R&gt;1&lt;/R&gt;&lt;C&gt;1&lt;/C&gt;&lt;D xsi:type="xsd:double"&gt;3568.52147983387&lt;/D&gt;&lt;/FQL&gt;&lt;FQL&gt;&lt;Q&gt;JP3200450009^FF_TAX_CF(ANN_R,2019,,,,USD)&lt;/Q&gt;&lt;R&gt;1&lt;/R&gt;&lt;C&gt;1&lt;/C&gt;&lt;D xsi:type="xsd:double"&gt;1142.65454408526&lt;/D&gt;&lt;/FQL&gt;&lt;FQL&gt;&lt;Q&gt;JP3200450009^FF_PTX_INC(ANN_R,2019,,,,USD)&lt;/Q&gt;&lt;R&gt;1&lt;/R&gt;&lt;C&gt;1&lt;/C&gt;&lt;D xsi:type="xsd:double"&gt;3794.50965390354&lt;/D&gt;&lt;/FQL&gt;&lt;FQL&gt;&lt;Q&gt;JP3200450009^FF_TAX_CF(ANN_R,2020,,,,USD)&lt;/Q&gt;&lt;R&gt;1&lt;/R&gt;&lt;C&gt;1&lt;/C&gt;&lt;D xsi:type="xsd:double"&gt;719.346208080649&lt;/D&gt;&lt;/FQL&gt;&lt;FQL&gt;&lt;Q&gt;JP3200450009^FF_PTX_INC(ANN_R,2020,,,,USD)&lt;/Q&gt;&lt;R&gt;1&lt;/R&gt;&lt;C&gt;1&lt;/C&gt;&lt;D xsi:type="xsd:double"&gt;2711.37098177895&lt;/D&gt;&lt;/FQL&gt;&lt;FQL&gt;&lt;Q&gt;JP3198900007^FF_TAX_CF(ANN_R,2012,,,,USD)&lt;/Q&gt;&lt;R&gt;1&lt;/R&gt;&lt;C&gt;1&lt;/C&gt;&lt;D xsi:type="xsd:double"&gt;342.346920277923&lt;/D&gt;&lt;/FQL&gt;&lt;FQL&gt;&lt;Q&gt;JP3198900007^FF_PTX_INC(ANN_R,2012,,,,USD)&lt;/Q&gt;&lt;R&gt;1&lt;/R&gt;&lt;C&gt;1&lt;/C&gt;&lt;D xsi:type="xsd:double"&gt;975.392608325928&lt;/D&gt;&lt;/FQL&gt;&lt;FQL&gt;&lt;Q&gt;JP3198900007^FF_TAX_CF(ANN_R,2013,,,,USD)&lt;/Q&gt;&lt;R&gt;1&lt;/R&gt;&lt;C&gt;1&lt;/C&gt;&lt;D xsi:type="xsd:double"&gt;343.810330107808&lt;/D&gt;&lt;/FQL&gt;&lt;FQL&gt;&lt;Q&gt;JP3198900007^FF_PTX_INC(ANN_R,2013,,,,USD)&lt;/Q&gt;&lt;R&gt;1&lt;/R&gt;&lt;C&gt;1&lt;/C&gt;&lt;D xsi:type="xsd:double"&gt;1124.780885702&lt;/D&gt;&lt;/FQL&gt;&lt;FQL&gt;&lt;Q&gt;JP3198900007^FF_TAX_CF(ANN_R,2014,,,,USD)&lt;/Q&gt;&lt;R&gt;1&lt;/R&gt;&lt;C&gt;1&lt;/C&gt;&lt;D xsi:type="xsd:double"&gt;404.245580331422&lt;/D&gt;&lt;/FQL&gt;&lt;FQL&gt;&lt;Q&gt;JP3198900007^FF_PTX_INC(ANN_R,2014,,,,USD)&lt;/Q&gt;&lt;R&gt;1&lt;/R&gt;&lt;C&gt;1&lt;/C&gt;&lt;D xsi:type="xsd:double"&gt;1005.73030666076&lt;/D&gt;&lt;/FQL&gt;&lt;FQL&gt;&lt;Q&gt;JP3198900007^FF_TAX_CF(ANN_R,2015,,,,USD)&lt;/Q&gt;&lt;R&gt;1&lt;/R&gt;&lt;C&gt;1&lt;/C&gt;&lt;D xsi:type="xsd:double"&gt;294.243324279785&lt;/D&gt;&lt;/FQL&gt;&lt;FQL&gt;&lt;Q&gt;JP3198900007^FF_PTX_INC(ANN_R,2015,,,,USD)&lt;/Q&gt;&lt;R&gt;1&lt;/R&gt;&lt;C&gt;1&lt;/C&gt;&lt;D xsi:type="xsd:double"&gt;908.819980621338&lt;/D&gt;&lt;/FQL&gt;&lt;FQL&gt;&lt;Q&gt;JP3198900007^FF_TAX_CF(ANN_R,2016,,,,USD)&lt;/Q&gt;&lt;R&gt;1&lt;/R&gt;&lt;C&gt;1&lt;/C&gt;&lt;D xsi:type="xsd:double"&gt;328.966868048534&lt;/D&gt;&lt;/FQL&gt;&lt;FQL&gt;&lt;Q&gt;JP3198900007^FF_PTX_INC(ANN_R,2016,,,,USD)&lt;/Q&gt;&lt;R&gt;1&lt;/R&gt;&lt;C&gt;1&lt;/C&gt;&lt;D xsi:type="xsd:double"&gt;1058.39546680264&lt;/D&gt;&lt;/FQL&gt;&lt;FQL&gt;&lt;Q&gt;JP3198900007^FF_TAX_CF(ANN_R,2017,,,,USD)&lt;/Q&gt;&lt;R&gt;1&lt;/R&gt;&lt;C&gt;1&lt;/C&gt;&lt;D xsi:type="xsd:double"&gt;298.685168385506&lt;/D&gt;&lt;/FQL&gt;&lt;FQL&gt;&lt;Q&gt;JP3198900007^FF_PTX_INC(ANN_R,2017,,,,USD)&lt;/Q&gt;&lt;R&gt;1&lt;/R&gt;&lt;C&gt;1&lt;/C&gt;&lt;D xsi:type="xsd:double"&gt;1019.53020698577&lt;/D&gt;&lt;/FQL&gt;&lt;FQL&gt;&lt;Q&gt;JP3198900007^FF_TAX_CF(ANN_R,2018,,,,USD)&lt;/Q&gt;&lt;R&gt;1&lt;/R&gt;&lt;C&gt;1&lt;/C&gt;&lt;D xsi:type="xsd:double"&gt;331.55787473917&lt;/D&gt;&lt;/FQL&gt;&lt;FQL&gt;&lt;Q&gt;JP3198900007^FF_PTX_INC(ANN_R,2018,,,,USD)&lt;/Q&gt;&lt;R&gt;1&lt;/R&gt;&lt;C&gt;1&lt;/C&gt;&lt;D xsi:type="xsd:double"&gt;1167.22475381754&lt;/D&gt;&lt;/FQL&gt;&lt;FQL&gt;&lt;Q&gt;JP3198900007^FF_TAX_CF(ANN_R,2019,,,,USD)&lt;/Q&gt;&lt;R&gt;1&lt;/R&gt;&lt;C&gt;1&lt;/C&gt;&lt;D xsi:type="xsd:double"&gt;358.847755014896&lt;/D&gt;&lt;/FQL&gt;&lt;FQL&gt;&lt;Q&gt;JP3198900007^FF_PTX_INC(ANN_R,2019,,,,USD)&lt;/Q&gt;&lt;R&gt;1&lt;/R&gt;&lt;C&gt;1&lt;/C&gt;&lt;D xsi:type="xsd:double"&gt;819.796415515244&lt;/D&gt;&lt;/FQL&gt;&lt;FQL&gt;&lt;Q&gt;JP3198900007^FF_TAX_CF(ANN_R,2020,,,,USD)&lt;/Q&gt;&lt;R&gt;1&lt;/R&gt;&lt;C&gt;1&lt;/C&gt;&lt;D xsi:type="xsd:double"&gt;3.66782460734248&lt;/D&gt;&lt;/FQL&gt;&lt;FQL&gt;&lt;Q&gt;JP3198900007^FF_PTX_INC(ANN_R,2020,,,,USD)&lt;/Q&gt;&lt;R&gt;1&lt;/R&gt;&lt;C&gt;1&lt;/C&gt;&lt;D xsi:type="xsd:double"&gt;-639.314086571336&lt;/D&gt;&lt;/FQL&gt;&lt;FQL&gt;&lt;Q&gt;JP3197600004^FF_TAX_CF(ANN_R,2012,,,,USD)&lt;/Q&gt;&lt;R&gt;1&lt;/R&gt;&lt;C&gt;1&lt;/C&gt;&lt;D xsi:type="xsd:double"&gt;184.567965827882&lt;/D&gt;&lt;/FQL&gt;&lt;FQL&gt;&lt;Q&gt;JP3197600004^FF_PTX_INC(ANN_R,2012,,,,USD)&lt;/Q&gt;&lt;R&gt;1&lt;/R&gt;&lt;C&gt;1&lt;/C&gt;&lt;D xsi:type="xsd:double"&gt;397.492962609977&lt;/D&gt;&lt;/FQL&gt;&lt;FQL&gt;&lt;Q&gt;JP3197600004^FF_TAX_CF(ANN_R,2013,,,,USD)&lt;/Q&gt;&lt;R&gt;1&lt;/R&gt;&lt;C&gt;1&lt;/C&gt;&lt;D xsi:type="xsd:double"&gt;108.434024553746&lt;/D&gt;&lt;/FQL&gt;&lt;FQL&gt;&lt;Q&gt;JP3197600004^FF_PTX_INC(ANN_R,2013,,,,USD)&lt;/Q&gt;&lt;R&gt;1&lt;/R&gt;&lt;C&gt;1&lt;/C&gt;&lt;D xsi:type="xsd:double"&gt;294.135527476668&lt;/D&gt;&lt;/FQL&gt;&lt;FQL&gt;&lt;Q&gt;JP3197600004^FF_TAX_CF(ANN_R,2014,,,,USD)&lt;/Q&gt;&lt;R&gt;1&lt;/R&gt;&lt;C&gt;1&lt;/C&gt;&lt;D xsi:type="xsd:double"&gt;42.6010339334607&lt;/D&gt;&lt;/FQL&gt;&lt;FQL&gt;&lt;Q&gt;JP3197600004^FF_PTX_INC(ANN_R,2014,,,,USD)&lt;/Q&gt;&lt;R&gt;1&lt;/R&gt;&lt;C&gt;1&lt;/C&gt;&lt;D xsi:type="xsd:double"&gt;166.626479947008&lt;/D&gt;&lt;/FQL&gt;&lt;FQL&gt;&lt;Q&gt;JP3197600004^FF_TAX_CF(ANN_R,2015,,,,USD)&lt;/Q&gt;&lt;R&gt;1&lt;/R&gt;&lt;C&gt;1&lt;/C&gt;&lt;D xsi:type="xsd:double"&gt;82.7085723876953&lt;/D&gt;&lt;/FQL&gt;&lt;FQL&gt;&lt;Q&gt;JP3197600004^FF_PTX_INC(ANN_R,2015,,,,USD)&lt;/Q&gt;&lt;R&gt;1&lt;/R&gt;&lt;C&gt;1&lt;/C&gt;&lt;D xsi:type="xsd:double"&gt;277.072052001953&lt;/D&gt;&lt;/FQL&gt;&lt;FQL&gt;&lt;Q&gt;JP3197600004^FF_TAX_CF(ANN_R,2016,,,,USD)&lt;/Q&gt;&lt;R&gt;1&lt;/R&gt;&lt;C&gt;1&lt;/C&gt;&lt;D xsi:type="xsd:double"&gt;106.060255439952&lt;/D&gt;&lt;/FQL&gt;&lt;FQL&gt;&lt;Q&gt;JP3197600004^FF_PTX_INC(ANN_R,2016,,,,USD)&lt;/Q&gt;&lt;R&gt;1&lt;/R&gt;&lt;C&gt;1&lt;/C&gt;&lt;D xsi:type="xsd:double"&gt;688.352759294212&lt;/D&gt;&lt;/FQL&gt;&lt;FQL&gt;&lt;Q&gt;JP3197600004^FF_TAX_CF(ANN_R,2017,,,,USD)&lt;/Q&gt;&lt;R&gt;1&lt;/R&gt;&lt;C&gt;1&lt;/C&gt;&lt;D xsi:type="xsd:double"&gt;328.153080418706&lt;/D&gt;&lt;/FQL&gt;&lt;FQL&gt;&lt;Q&gt;JP3197600004^FF_PTX_INC(ANN_R,2017,,,,USD)&lt;/Q&gt;&lt;R&gt;1&lt;/R&gt;&lt;C&gt;1&lt;/C&gt;&lt;D xsi:type="xsd:double"&gt;576.744602873921&lt;/D&gt;&lt;/FQL&gt;&lt;FQL&gt;&lt;Q&gt;JP3197600004^FF_TAX_CF(ANN_R,2018,,,,USD)&lt;/Q&gt;&lt;R&gt;1&lt;/R&gt;&lt;C&gt;1&lt;/C&gt;&lt;D xsi:type="xsd:double"&gt;166.365079173818&lt;/D&gt;&lt;/FQL&gt;&lt;FQL&gt;&lt;Q&gt;JP3197600004^FF_PTX_INC(ANN_R,2018,,,,USD)&lt;/Q&gt;&lt;R&gt;1&lt;/R&gt;&lt;C&gt;1&lt;/C&gt;&lt;D xsi:type="xsd:double"&gt;587.413281070068&lt;/D&gt;&lt;/FQL&gt;&lt;FQL&gt;&lt;Q&gt;JP3197600004^FF_TAX_CF(ANN_R,2019,,,,USD)&lt;/Q&gt;&lt;R&gt;1&lt;/R&gt;&lt;C&gt;1&lt;/C&gt;&lt;D xsi:type="xsd:double"&gt;260.812122948468&lt;/D&gt;&lt;/FQL&gt;&lt;FQL&gt;&lt;Q&gt;JP3197600004^FF_PTX_INC(ANN_R,2019,,,,USD)&lt;/Q&gt;&lt;R&gt;1&lt;/R&gt;&lt;C&gt;1&lt;/C&gt;&lt;D xsi:type="xsd:double"&gt;733.00006878376&lt;/D&gt;&lt;/FQL&gt;&lt;FQL&gt;&lt;Q&gt;JP3197600004^FF_TAX_CF(ANN_R,2020,,,,USD)&lt;/Q&gt;&lt;R&gt;1&lt;/R&gt;&lt;C&gt;1&lt;/C&gt;&lt;D xsi:type="xsd:double"&gt;321.146802380681&lt;/D&gt;&lt;/FQL&gt;&lt;FQL&gt;&lt;Q&gt;JP3197600004^FF_PTX_INC(ANN_R,2020,,,,USD)&lt;/Q&gt;&lt;R&gt;1&lt;/R&gt;&lt;C&gt;1&lt;/C&gt;&lt;D xsi:type="xsd:double"&gt;951.239468730986&lt;/D&gt;&lt;/FQL&gt;&lt;FQL&gt;&lt;Q&gt;JP3197800000^FF_TAX_CF(ANN_R,2012,,,,USD)&lt;/Q&gt;&lt;R&gt;1&lt;/R&gt;&lt;C&gt;1&lt;/C&gt;&lt;D xsi:type="xsd:double"&gt;86.8441611528397&lt;/D&gt;&lt;/FQL&gt;&lt;FQL&gt;&lt;Q&gt;JP3197800000^FF_PTX_INC(ANN_R,2012,,,,USD)&lt;/Q&gt;&lt;R&gt;1&lt;/R&gt;&lt;C&gt;1&lt;/C&gt;&lt;D xsi:type="xsd:double"&gt;497.38787131384&lt;/D&gt;&lt;/FQL&gt;&lt;FQL&gt;&lt;Q&gt;JP3197800000^FF_TAX_CF(ANN_R,2013,,,,USD)&lt;/Q&gt;&lt;R&gt;1&lt;/R&gt;&lt;C&gt;1&lt;/C&gt;&lt;D xsi:type="xsd:double"&gt;142.365828039125&lt;/D&gt;&lt;/FQL&gt;&lt;FQL&gt;&lt;Q&gt;JP3197800000^FF_PTX_INC(ANN_R,2013,,,,USD)&lt;/Q&gt;&lt;R&gt;1&lt;/R&gt;&lt;C&gt;1&lt;/C&gt;&lt;D xsi:type="xsd:double"&gt;619.008337369189&lt;/D&gt;&lt;/FQL&gt;&lt;FQL&gt;&lt;Q&gt;JP3197800000^FF_TAX_CF(ANN_R,2014,,,,USD)&lt;/Q&gt;&lt;R&gt;1&lt;/R&gt;&lt;C&gt;1&lt;/C&gt;&lt;D xsi:type="xsd:double"&gt;178.542025549337&lt;/D&gt;&lt;/FQL&gt;&lt;FQL&gt;&lt;Q&gt;JP3197800000^FF_PTX_INC(ANN_R,2014,,,,USD)&lt;/Q&gt;&lt;R&gt;1&lt;/R&gt;&lt;C&gt;1&lt;/C&gt;&lt;D xsi:type="xsd:double"&gt;795.474178072065&lt;/D&gt;&lt;/FQL&gt;&lt;FQL&gt;&lt;Q&gt;JP3197800000^FF_TAX_CF(ANN_R,2015,,,,USD)&lt;/Q&gt;&lt;R&gt;1&lt;/R&gt;&lt;C&gt;1&lt;/C&gt;&lt;D xsi:type="xsd:double"&gt;121.164894104004&lt;/D&gt;&lt;/FQL&gt;&lt;FQL&gt;&lt;Q&gt;JP3197800000^FF_PTX_INC(ANN_R,2015,,,,USD)&lt;/Q&gt;&lt;R&gt;1&lt;/R&gt;&lt;C&gt;1&lt;/C&gt;&lt;D xsi:type="xsd:double"&gt;546.999122619629&lt;/D&gt;&lt;/FQL&gt;&lt;FQL&gt;&lt;Q&gt;JP3197800000^FF_TAX_CF(ANN_R,2016,,,,USD)&lt;/Q&gt;&lt;R&gt;1&lt;/R&gt;&lt;C&gt;1&lt;/C&gt;&lt;D xsi:type="xsd:double"&gt;187.103773223236&lt;/D&gt;&lt;/FQL&gt;&lt;FQL&gt;&lt;Q&gt;JP3197800000^FF_PTX_INC(ANN_R,2016,,,,USD)&lt;/Q&gt;&lt;R&gt;1&lt;/R&gt;&lt;C&gt;1&lt;/C&gt;&lt;D xsi:type="xsd:double"&gt;604.79740960151&lt;/D&gt;&lt;/FQL&gt;&lt;FQL&gt;&lt;Q&gt;JP3197800000^FF_TAX_CF(ANN_R,2017,,,,USD)&lt;/Q&gt;&lt;R&gt;1&lt;/R&gt;&lt;C&gt;1&lt;/C&gt;&lt;D xsi:type="xsd:double"&gt;213.637850925326&lt;/D&gt;&lt;/FQL&gt;&lt;FQL&gt;&lt;Q&gt;JP3197800000^FF_PTX_INC(ANN_R,2017,,,,USD)&lt;/Q&gt;&lt;R&gt;1&lt;/R&gt;&lt;C&gt;1&lt;/C&gt;&lt;D xsi:type="xsd:double"&gt;752.189657829702&lt;/D&gt;&lt;/FQL&gt;&lt;FQL&gt;&lt;Q&gt;JP3197800000^FF_TAX_CF(ANN_R,2018,,,,USD)&lt;/Q&gt;&lt;R&gt;1&lt;/R&gt;&lt;C&gt;1&lt;/C&gt;&lt;D xsi:type="xsd:double"&gt;203.156749347225&lt;/D&gt;&lt;/FQL&gt;&lt;FQL&gt;&lt;Q&gt;JP3197800000^FF_PTX_INC(ANN_R,2018,,,,USD)&lt;/Q&gt;&lt;R&gt;1&lt;/R&gt;&lt;C&gt;1&lt;/C&gt;&lt;D xsi:type="xsd:double"&gt;594.365824624896&lt;/D&gt;&lt;/FQL&gt;&lt;FQL&gt;&lt;Q&gt;JP3197800000^FF_TAX_CF(ANN_R,2019,,,,USD)&lt;/Q&gt;&lt;R&gt;1&lt;/R&gt;&lt;C&gt;1&lt;/C&gt;&lt;D xsi:type="xsd:double"&gt;124.285157717764&lt;/D&gt;&lt;/FQL&gt;&lt;FQL&gt;&lt;Q&gt;JP3197800000^FF_PTX_INC(ANN_R,2019,,,,USD)&lt;/Q&gt;&lt;R&gt;1&lt;/R&gt;&lt;C&gt;1&lt;/C&gt;&lt;D xsi:type="xsd:double"&gt;476.759079068899&lt;/D&gt;&lt;/FQL&gt;&lt;FQL&gt;&lt;Q&gt;JP3197800000^FF_TAX_CF(ANN_R,2020,,,,USD)&lt;/Q&gt;&lt;R&gt;1&lt;/R&gt;&lt;C&gt;1&lt;/C&gt;&lt;D xsi:type="xsd:double"&gt;134.710051838309&lt;/D&gt;&lt;/FQL&gt;&lt;FQL&gt;&lt;Q&gt;JP3197800000^FF_PTX_INC(ANN_R,2020,,,,USD)&lt;/Q&gt;&lt;R&gt;1&lt;/R&gt;&lt;C&gt;1&lt;/C&gt;&lt;D xsi:type="xsd:double"&gt;613.714745160192&lt;/D&gt;&lt;/FQL&gt;&lt;FQL&gt;&lt;Q&gt;JP3201200007^FF_TAX_CF(ANN_R,2012,,,,USD)&lt;/Q&gt;&lt;R&gt;1&lt;/R&gt;&lt;C&gt;1&lt;/C&gt;&lt;D xsi:type="xsd:double"&gt;247.30081057176&lt;/D&gt;&lt;/FQL&gt;&lt;FQL&gt;&lt;Q&gt;JP3201200007^FF_PTX_INC(ANN_R,2012,,,,USD)&lt;/Q&gt;&lt;R&gt;1&lt;/R&gt;&lt;C&gt;1&lt;/C&gt;&lt;D xsi:type="xsd:double"&gt;230.884851776063&lt;/D&gt;&lt;/FQL&gt;&lt;FQL&gt;&lt;Q&gt;JP3201200007^FF_TAX_CF(ANN_R,2013,,,,USD)&lt;/Q&gt;&lt;R&gt;1&lt;/R&gt;&lt;C&gt;1&lt;/C&gt;&lt;D xsi:type="xsd:double"&gt;161.64276611805&lt;/D&gt;&lt;/FQL&gt;&lt;FQL&gt;&lt;Q&gt;JP3201200007^FF_PTX_INC(ANN_R,2013,,,,USD)&lt;/Q&gt;&lt;R&gt;1&lt;/R&gt;&lt;C&gt;1&lt;/C&gt;&lt;D xsi:type="xsd:double"&gt;163.968776771799&lt;/D&gt;&lt;/FQL&gt;&lt;FQL&gt;&lt;Q&gt;JP3201200007^FF_TAX_CF(ANN_R,2014,,,,USD)&lt;/Q&gt;&lt;R&gt;1&lt;/R&gt;&lt;C&gt;1&lt;/C&gt;&lt;D xsi:type="xsd:double"&gt;239.294012829661&lt;/D&gt;&lt;/FQL&gt;&lt;FQL&gt;&lt;Q&gt;JP3201200007^FF_PTX_INC(ANN_R,2014,,,,USD)&lt;/Q&gt;&lt;R&gt;1&lt;/R&gt;&lt;C&gt;1&lt;/C&gt;&lt;D xsi:type="xsd:double"&gt;81.3242814447731&lt;/D&gt;&lt;/FQL&gt;&lt;FQL&gt;&lt;Q&gt;JP3201200007^FF_TAX_CF(ANN_R,2015,,,,USD)&lt;/Q&gt;&lt;R&gt;1&lt;/R&gt;&lt;C&gt;1&lt;/C&gt;&lt;D xsi:type="xsd:double"&gt;106.866603851318&lt;/D&gt;&lt;/FQL&gt;&lt;FQL&gt;&lt;Q&gt;JP3201200007^FF_PTX_INC(ANN_R,2015,,,,USD)&lt;/Q&gt;&lt;R&gt;1&lt;/R&gt;&lt;C&gt;1&lt;/C&gt;&lt;D xsi:type="xsd:double"&gt;589.585876464844&lt;/D&gt;&lt;/FQL&gt;&lt;FQL&gt;&lt;Q&gt;JP3201200007^FF_TAX_CF(ANN_R,2016,,,,USD)&lt;/Q&gt;&lt;R&gt;1&lt;/R&gt;&lt;C&gt;1&lt;/C&gt;&lt;D xsi:type="xsd:double"&gt;66.1479851733893&lt;/D&gt;&lt;/FQL&gt;&lt;FQL&gt;&lt;Q&gt;JP3201200007^FF_PTX_INC(ANN_R,2016,,,,USD)&lt;/Q&gt;&lt;R&gt;1&lt;/R&gt;&lt;C&gt;1&lt;/C&gt;&lt;D xsi:type="xsd:double"&gt;576.991799751297&lt;/D&gt;&lt;/FQL&gt;&lt;FQL&gt;&lt;Q&gt;JP3201200007^FF_TAX_CF(ANN_R,2017,,,,USD)&lt;/Q&gt;&lt;R&gt;1&lt;/R&gt;&lt;C&gt;1&lt;/C&gt;&lt;D xsi:type="xsd:double"&gt;173.965343512595&lt;/D&gt;&lt;/FQL&gt;&lt;FQL&gt;&lt;Q&gt;JP3201200007^FF_PTX_INC(ANN_R,2017,,,,USD)&lt;/Q&gt;&lt;R&gt;1&lt;/R&gt;&lt;C&gt;1&lt;/C&gt;&lt;D xsi:type="xsd:double"&gt;691.719986535609&lt;/D&gt;&lt;/FQL&gt;&lt;FQL&gt;&lt;Q&gt;JP3201200007^FF_TAX_CF(ANN_R,2018,,,,USD)&lt;/Q&gt;&lt;R&gt;1&lt;/R&gt;&lt;C&gt;1&lt;/C&gt;&lt;D xsi:type="xsd:double"&gt;191.109280878678&lt;/D&gt;&lt;/FQL&gt;&lt;FQL&gt;&lt;Q&gt;JP3201200007^FF_PTX_INC(ANN_R,2018,,,,USD)&lt;/Q&gt;&lt;R&gt;1&lt;/R&gt;&lt;C&gt;1&lt;/C&gt;&lt;D xsi:type="xsd:double"&gt;181.406379627064&lt;/D&gt;&lt;/FQL&gt;&lt;FQL&gt;&lt;Q&gt;JP3201200007^FF_TAX_CF(ANN_R,2019,,,,USD)&lt;/Q&gt;&lt;R&gt;1&lt;/R&gt;&lt;C&gt;1&lt;/C&gt;&lt;D xsi:type="xsd:double"&gt;179.607826530933&lt;/D&gt;&lt;/FQL&gt;&lt;FQL&gt;&lt;Q&gt;JP3201200007^FF_PTX_INC(ANN_R,2019,,,,USD)&lt;/Q&gt;&lt;R&gt;1&lt;/R&gt;&lt;C&gt;1&lt;/C&gt;&lt;D xsi:type="xsd:double"&gt;792.194864541292&lt;/D&gt;&lt;/FQL&gt;&lt;FQL&gt;&lt;Q&gt;JP3201200007^FF_TAX_CF(ANN_R,2020,,,,USD)&lt;/Q&gt;&lt;R&gt;1&lt;/R&gt;&lt;C&gt;1&lt;/C&gt;&lt;D xsi:type="xsd:double"&gt;249.506361849606&lt;/D&gt;&lt;/FQL&gt;&lt;FQL&gt;&lt;Q&gt;JP3201200007^FF_PTX_INC(ANN_R,2020,,,,USD)&lt;/Q&gt;&lt;R&gt;1&lt;/R&gt;&lt;C&gt;1&lt;/C&gt;&lt;D xsi:type="xsd:double"&gt;718.620186243206&lt;/D&gt;&lt;/FQL&gt;&lt;FQL&gt;&lt;Q&gt;JP3173400007^FF_TAX_CF(ANN_R,2012,,,,USD)&lt;/Q&gt;&lt;R&gt;1&lt;/R&gt;&lt;C&gt;1&lt;/C&gt;&lt;D xsi:type="xsd:double"&gt;58.4871301986277&lt;/D&gt;&lt;/FQL&gt;&lt;FQL&gt;&lt;Q&gt;JP3173400007^FF_PTX_INC(ANN_R,2012,,,,USD)&lt;/Q&gt;&lt;R&gt;1&lt;/R&gt;&lt;C&gt;1&lt;/C&gt;&lt;D xsi:type="xsd:double"&gt;255.201216898859&lt;/D&gt;&lt;/FQL&gt;&lt;FQL&gt;&lt;Q&gt;JP3173400007^FF_TAX_CF(ANN_R,2013,,,,USD)&lt;/Q&gt;&lt;R&gt;1&lt;/R&gt;&lt;C&gt;1&lt;/C&gt;&lt;D xsi:type="xsd:double"&gt;79.094345105812&lt;/D&gt;&lt;/FQL&gt;&lt;FQL&gt;&lt;Q&gt;JP3173400007^FF_PTX_INC(ANN_R,2013,,,,USD)&lt;/Q&gt;&lt;R&gt;1&lt;/R&gt;&lt;C&gt;1&lt;/C&gt;&lt;D xsi:type="xsd:double"&gt;248.413944669068&lt;/D&gt;&lt;/FQL&gt;&lt;FQL&gt;&lt;Q&gt;JP3173400007^FF_TAX_CF(ANN_R,2014,,,,USD)&lt;/Q&gt;&lt;R&gt;1&lt;/R&gt;&lt;C&gt;1&lt;/C&gt;&lt;D xsi:type="xsd:double"&gt;50.5386624783278&lt;/D&gt;&lt;/FQL&gt;&lt;FQL&gt;&lt;Q&gt;JP3173400007^FF_PTX_INC(ANN_R,2014,,,,USD)&lt;/Q&gt;&lt;R&gt;1&lt;/R&gt;&lt;C&gt;1&lt;/C&gt;&lt;D xsi:type="xsd:double"&gt;256.170576272532&lt;/D&gt;&lt;/FQL&gt;&lt;FQL&gt;&lt;Q&gt;JP3173400007^FF_TAX_CF(ANN_R,2015,,,,USD)&lt;/Q&gt;&lt;R&gt;1&lt;/R&gt;&lt;C&gt;1&lt;/C&gt;&lt;D xsi:type="xsd:double"&gt;92.2352142333984&lt;/D&gt;&lt;/FQL&gt;&lt;FQL&gt;&lt;Q&gt;JP3173400007^FF_PTX_INC(ANN_R,2015,,,,USD)&lt;/Q&gt;&lt;R&gt;1&lt;/R&gt;&lt;C&gt;1&lt;/C&gt;&lt;D xsi:type="xsd:double"&gt;268.111679077148&lt;/D&gt;&lt;/FQL&gt;&lt;FQL&gt;&lt;Q&gt;JP3173400007^FF_TAX_CF(ANN_R,2016,,,,USD)&lt;/Q&gt;&lt;R&gt;1&lt;/R&gt;&lt;C&gt;1&lt;/C&gt;&lt;D xsi:type="xsd:double"&gt;82.3825458232313&lt;/D&gt;&lt;/FQL&gt;&lt;FQL&gt;&lt;Q&gt;JP3173400007^FF_PTX_INC(ANN_R,2016,,,,USD)&lt;/Q&gt;&lt;R&gt;1&lt;/R&gt;&lt;C&gt;1&lt;/C&gt;&lt;D xsi:type="xsd:double"&gt;299.619067283347&lt;/D&gt;&lt;/FQL&gt;&lt;FQL&gt;&lt;Q&gt;JP3173400007^FF_TAX_CF(ANN_R,2017,,,,USD)&lt;/Q&gt;&lt;R&gt;1&lt;/R&gt;&lt;C&gt;1&lt;/C&gt;&lt;D xsi:type="xsd:double"&gt;84.6503217071295&lt;/D&gt;&lt;/FQL&gt;&lt;FQL&gt;&lt;Q&gt;JP3173400007^FF_PTX_INC(ANN_R,2017,,,,USD)&lt;/Q&gt;&lt;R&gt;1&lt;/R&gt;&lt;C&gt;1&lt;/C&gt;&lt;D xsi:type="xsd:double"&gt;327.747062034905&lt;/D&gt;&lt;/FQL&gt;&lt;FQL&gt;&lt;Q&gt;JP3173400007^FF_TAX_CF(ANN_R,2018,,,,USD)&lt;/Q&gt;&lt;R&gt;1&lt;/R&gt;&lt;C&gt;1&lt;/C&gt;&lt;D xsi:type="xsd:double"&gt;96.0010099671781&lt;/D&gt;&lt;/FQL&gt;&lt;FQL&gt;&lt;Q&gt;JP3173400007^FF_PTX_INC(ANN_R,2018,,,,USD)&lt;/Q&gt;&lt;R&gt;1&lt;/R&gt;&lt;C&gt;1&lt;/C&gt;&lt;D xsi:type="xsd:double"&gt;396.637650141492&lt;/D&gt;&lt;/FQL&gt;&lt;FQL&gt;&lt;Q&gt;JP3173400007^FF_TAX_CF(ANN_R,2019,,,,USD)&lt;/Q&gt;&lt;R&gt;1&lt;/R&gt;&lt;C&gt;1&lt;/C&gt;&lt;D xsi:type="xsd:double"&gt;117.598610714078&lt;/D&gt;&lt;/FQL&gt;&lt;FQL&gt;&lt;Q&gt;JP3173400007^FF_PTX_INC(ANN_R,2019,,,,USD)&lt;/Q&gt;&lt;R&gt;1&lt;/R&gt;&lt;C&gt;1&lt;/C&gt;&lt;D xsi:type="xsd:double"&gt;440.603898502886&lt;/D&gt;&lt;/FQL&gt;&lt;FQL&gt;&lt;Q&gt;JP3173400007^FF_TAX_CF(ANN_R,2020,,,,USD)&lt;/Q&gt;&lt;R&gt;1&lt;/R&gt;&lt;C&gt;1&lt;/C&gt;&lt;D xsi:type="xsd:double"&gt;119.93503600359&lt;/D&gt;&lt;/FQL&gt;&lt;FQL&gt;&lt;Q&gt;JP3173400007^FF_PTX_INC(ANN_R,2020,,,,USD)&lt;/Q&gt;&lt;R&gt;1&lt;/R&gt;&lt;C&gt;1&lt;/C&gt;&lt;D xsi:type="xsd:double"&gt;498.635569497943&lt;/D&gt;&lt;/FQL&gt;&lt;FQL&gt;&lt;Q&gt;JP3762800005^FF_TAX_CF(ANN_R,2012,,,,USD)&lt;/Q&gt;&lt;R&gt;1&lt;/R&gt;&lt;C&gt;1&lt;/C&gt;&lt;D xsi:type="xsd:double"&gt;187.728128358722&lt;/D&gt;&lt;/FQL&gt;&lt;FQL&gt;&lt;Q&gt;JP3762800005^FF_PTX_INC(ANN_R,2012,,,,USD)&lt;/Q&gt;&lt;R&gt;1&lt;/R&gt;&lt;C&gt;1&lt;/C&gt;&lt;D xsi:type="xsd:double"&gt;517.03636277467&lt;/D&gt;&lt;/FQL&gt;&lt;FQL&gt;&lt;Q&gt;JP3762800005^FF_TAX_CF(ANN_R,2013,,,,USD)&lt;/Q&gt;&lt;R&gt;1&lt;/R&gt;&lt;C&gt;1&lt;/C&gt;&lt;D xsi:type="xsd:double"&gt;169.609103035182&lt;/D&gt;&lt;/FQL&gt;&lt;FQL&gt;&lt;Q&gt;JP3762800005^FF_PTX_INC(ANN_R,2013,,,,USD)&lt;/Q&gt;&lt;R&gt;1&lt;/R&gt;&lt;C&gt;1&lt;/C&gt;&lt;D xsi:type="xsd:double"&gt;526.187534542754&lt;/D&gt;&lt;/FQL&gt;&lt;FQL&gt;&lt;Q&gt;JP3762800005^FF_TAX_CF(ANN_R,2014,,,,USD)&lt;/Q&gt;&lt;R&gt;1&lt;/R&gt;&lt;C&gt;1&lt;/C&gt;&lt;D xsi:type="xsd:double"&gt;208.999944254756&lt;/D&gt;&lt;/FQL&gt;&lt;FQL&gt;&lt;Q&gt;JP3762800005^FF_PTX_INC(ANN_R,2014,,,,USD)&lt;/Q&gt;&lt;R&gt;1&lt;/R&gt;&lt;C&gt;1&lt;/C&gt;&lt;D xsi:type="xsd:double"&gt;537.747025559656&lt;/D&gt;&lt;/FQL&gt;&lt;FQL&gt;&lt;Q&gt;JP3762800005^FF_TAX_CF(ANN_R,2015,,,,USD)&lt;/Q&gt;&lt;R&gt;1&lt;/R&gt;&lt;C&gt;1&lt;/C&gt;&lt;D xsi:type="xsd:double"&gt;41.7206954956055&lt;/D&gt;&lt;/FQL&gt;&lt;FQL&gt;&lt;Q&gt;JP3762800005^FF_PTX_INC(ANN_R,2015,,,,USD)&lt;/Q&gt;&lt;R&gt;1&lt;/R&gt;&lt;C&gt;1&lt;/C&gt;&lt;D xsi:type="xsd:double"&gt;518.843898773193&lt;/D&gt;&lt;/FQL&gt;&lt;FQL&gt;&lt;Q&gt;JP3762800005^FF_TAX_CF(ANN_R,2016,,,,USD)&lt;/Q&gt;&lt;R&gt;1&lt;/R&gt;&lt;C&gt;1&lt;/C&gt;&lt;D xsi:type="xsd:double"&gt;206.662817282602&lt;/D&gt;&lt;/FQL&gt;&lt;FQL&gt;&lt;Q&gt;JP3762800005^FF_PTX_INC(ANN_R,2016,,,,USD)&lt;/Q&gt;&lt;R&gt;1&lt;/R&gt;&lt;C&gt;1&lt;/C&gt;&lt;D xsi:type="xsd:double"&gt;600.180071532726&lt;/D&gt;&lt;/FQL&gt;&lt;FQL&gt;&lt;Q&gt;JP3762800005^FF_TAX_CF(ANN_R,2017,,,,USD)&lt;/Q&gt;&lt;R&gt;1&lt;/R&gt;&lt;C&gt;1&lt;/C&gt;&lt;D xsi:type="xsd:double"&gt;127.670225128531&lt;/D&gt;&lt;/FQL&gt;&lt;FQL&gt;&lt;Q&gt;JP3762800005^FF_PTX_INC(ANN_R,2017,,,,USD)&lt;/Q&gt;&lt;R&gt;1&lt;/R&gt;&lt;C&gt;1&lt;/C&gt;&lt;D xsi:type="xsd:double"&gt;744.61064799875&lt;/D&gt;&lt;/FQL&gt;&lt;FQL&gt;&lt;Q&gt;JP3762800005^FF_TAX_CF(ANN_R,2018,,,,USD)&lt;/Q&gt;&lt;R&gt;1&lt;/R&gt;&lt;C&gt;1&lt;/C&gt;&lt;D xsi:type="xsd:doub</t>
        </r>
      </text>
    </comment>
    <comment ref="A12" authorId="0" shapeId="0" xr:uid="{1A428919-7746-4371-BD72-48FAC287387B}">
      <text>
        <r>
          <rPr>
            <b/>
            <sz val="9"/>
            <color indexed="81"/>
            <rFont val="Tahoma"/>
            <family val="2"/>
          </rPr>
          <t>le"&gt;322.576378785074&lt;/D&gt;&lt;/FQL&gt;&lt;FQL&gt;&lt;Q&gt;JP3762800005^FF_PTX_INC(ANN_R,2018,,,,USD)&lt;/Q&gt;&lt;R&gt;1&lt;/R&gt;&lt;C&gt;1&lt;/C&gt;&lt;D xsi:type="xsd:double"&gt;692.089189739898&lt;/D&gt;&lt;/FQL&gt;&lt;FQL&gt;&lt;Q&gt;JP3762800005^FF_TAX_CF(ANN_R,2019,,,,USD)&lt;/Q&gt;&lt;R&gt;1&lt;/R&gt;&lt;C&gt;1&lt;/C&gt;&lt;D xsi:type="xsd:double"&gt;139.148238815367&lt;/D&gt;&lt;/FQL&gt;&lt;FQL&gt;&lt;Q&gt;JP3762800005^FF_PTX_INC(ANN_R,2019,,,,USD)&lt;/Q&gt;&lt;R&gt;1&lt;/R&gt;&lt;C&gt;1&lt;/C&gt;&lt;D xsi:type="xsd:double"&gt;786.161336570978&lt;/D&gt;&lt;/FQL&gt;&lt;FQL&gt;&lt;Q&gt;JP3762800005^FF_TAX_CF(ANN_R,2020,,,,USD)&lt;/Q&gt;&lt;R&gt;1&lt;/R&gt;&lt;C&gt;1&lt;/C&gt;&lt;D xsi:type="xsd:double"&gt;306.098349750042&lt;/D&gt;&lt;/FQL&gt;&lt;FQL&gt;&lt;Q&gt;JP3762800005^FF_PTX_INC(ANN_R,2020,,,,USD)&lt;/Q&gt;&lt;R&gt;1&lt;/R&gt;&lt;C&gt;1&lt;/C&gt;&lt;D xsi:type="xsd:double"&gt;669.571282368153&lt;/D&gt;&lt;/FQL&gt;&lt;FQL&gt;&lt;Q&gt;JP3762600009^FF_TAX_CF(ANN_R,2012,,,,USD)&lt;/Q&gt;&lt;R&gt;1&lt;/R&gt;&lt;C&gt;1&lt;/C&gt;&lt;D xsi:type="xsd:double"&gt;338.487179782242&lt;/D&gt;&lt;/FQL&gt;&lt;FQL&gt;&lt;Q&gt;JP3762600009^FF_PTX_INC(ANN_R,2012,,,,USD)&lt;/Q&gt;&lt;R&gt;1&lt;/R&gt;&lt;C&gt;1&lt;/C&gt;&lt;D xsi:type="xsd:double"&gt;2867.42533762008&lt;/D&gt;&lt;/FQL&gt;&lt;FQL&gt;&lt;Q&gt;JP3762600009^FF_TAX_CF(ANN_R,2013,,,,USD)&lt;/Q&gt;&lt;R&gt;1&lt;/R&gt;&lt;C&gt;1&lt;/C&gt;&lt;D xsi:type="xsd:double"&gt;1158.38325420208&lt;/D&gt;&lt;/FQL&gt;&lt;FQL&gt;&lt;Q&gt;JP3762600009^FF_PTX_INC(ANN_R,2013,,,,USD)&lt;/Q&gt;&lt;R&gt;1&lt;/R&gt;&lt;C&gt;1&lt;/C&gt;&lt;D xsi:type="xsd:double"&gt;3609.94856886193&lt;/D&gt;&lt;/FQL&gt;&lt;FQL&gt;&lt;Q&gt;JP3762600009^FF_TAX_CF(ANN_R,2014,,,,USD)&lt;/Q&gt;&lt;R&gt;1&lt;/R&gt;&lt;C&gt;1&lt;/C&gt;&lt;D xsi:type="xsd:double"&gt;312.762590794824&lt;/D&gt;&lt;/FQL&gt;&lt;FQL&gt;&lt;Q&gt;JP3762600009^FF_PTX_INC(ANN_R,2014,,,,USD)&lt;/Q&gt;&lt;R&gt;1&lt;/R&gt;&lt;C&gt;1&lt;/C&gt;&lt;D xsi:type="xsd:double"&gt;2764.79799949657&lt;/D&gt;&lt;/FQL&gt;&lt;FQL&gt;&lt;Q&gt;JP3762600009^FF_TAX_CF(ANN_R,2015,,,,USD)&lt;/Q&gt;&lt;R&gt;1&lt;/R&gt;&lt;C&gt;1&lt;/C&gt;&lt;D xsi:type="xsd:double"&gt;987.473068237305&lt;/D&gt;&lt;/FQL&gt;&lt;FQL&gt;&lt;Q&gt;JP3762600009^FF_PTX_INC(ANN_R,2015,,,,USD)&lt;/Q&gt;&lt;R&gt;1&lt;/R&gt;&lt;C&gt;1&lt;/C&gt;&lt;D xsi:type="xsd:double"&gt;1092.90734481812&lt;/D&gt;&lt;/FQL&gt;&lt;FQL&gt;&lt;Q&gt;JP3762600009^FF_TAX_CF(ANN_R,2016,,,,USD)&lt;/Q&gt;&lt;R&gt;1&lt;/R&gt;&lt;C&gt;1&lt;/C&gt;&lt;D xsi:type="xsd:double"&gt;438.480892363936&lt;/D&gt;&lt;/FQL&gt;&lt;FQL&gt;&lt;Q&gt;JP3762600009^FF_PTX_INC(ANN_R,2016,,,,USD)&lt;/Q&gt;&lt;R&gt;1&lt;/R&gt;&lt;C&gt;1&lt;/C&gt;&lt;D xsi:type="xsd:double"&gt;2980.9072838258&lt;/D&gt;&lt;/FQL&gt;&lt;FQL&gt;&lt;Q&gt;JP3762600009^FF_TAX_CF(ANN_R,2017,,,,USD)&lt;/Q&gt;&lt;R&gt;1&lt;/R&gt;&lt;C&gt;1&lt;/C&gt;&lt;D xsi:type="xsd:double"&gt;446.160068012774&lt;/D&gt;&lt;/FQL&gt;&lt;FQL&gt;&lt;Q&gt;JP3762600009^FF_PTX_INC(ANN_R,2017,,,,USD)&lt;/Q&gt;&lt;R&gt;1&lt;/R&gt;&lt;C&gt;1&lt;/C&gt;&lt;D xsi:type="xsd:double"&gt;2960.84846203029&lt;/D&gt;&lt;/FQL&gt;&lt;FQL&gt;&lt;Q&gt;JP3762600009^FF_TAX_CF(ANN_R,2018,,,,USD)&lt;/Q&gt;&lt;R&gt;1&lt;/R&gt;&lt;C&gt;1&lt;/C&gt;&lt;D xsi:type="xsd:double"&gt;245.31387142092&lt;/D&gt;&lt;/FQL&gt;&lt;FQL&gt;&lt;Q&gt;JP3762600009^FF_PTX_INC(ANN_R,2018,,,,USD)&lt;/Q&gt;&lt;R&gt;1&lt;/R&gt;&lt;C&gt;1&lt;/C&gt;&lt;D xsi:type="xsd:double"&gt;-339.971264021471&lt;/D&gt;&lt;/FQL&gt;&lt;FQL&gt;&lt;Q&gt;JP3762600009^FF_TAX_CF(ANN_R,2019,,,,USD)&lt;/Q&gt;&lt;R&gt;1&lt;/R&gt;&lt;C&gt;1&lt;/C&gt;&lt;D xsi:type="xsd:double"&gt;511.304705679417&lt;/D&gt;&lt;/FQL&gt;&lt;FQL&gt;&lt;Q&gt;JP3762600009^FF_PTX_INC(ANN_R,2019,,,,USD)&lt;/Q&gt;&lt;R&gt;1&lt;/R&gt;&lt;C&gt;1&lt;/C&gt;&lt;D xsi:type="xsd:double"&gt;2283.36842597276&lt;/D&gt;&lt;/FQL&gt;&lt;FQL&gt;&lt;Q&gt;JP3762600009^FF_TAX_CF(ANN_R,2020,,,,USD)&lt;/Q&gt;&lt;R&gt;1&lt;/R&gt;&lt;C&gt;1&lt;/C&gt;&lt;D xsi:type="xsd:double"&gt;336.374403256923&lt;/D&gt;&lt;/FQL&gt;&lt;FQL&gt;&lt;Q&gt;JP3762600009^FF_PTX_INC(ANN_R,2020,,,,USD)&lt;/Q&gt;&lt;R&gt;1&lt;/R&gt;&lt;C&gt;1&lt;/C&gt;&lt;D xsi:type="xsd:double"&gt;2174.9634190239&lt;/D&gt;&lt;/FQL&gt;&lt;FQL&gt;&lt;Q&gt;JP3756100008^FF_TAX_CF(ANN_R,2012,,,,USD)&lt;/Q&gt;&lt;R&gt;1&lt;/R&gt;&lt;C&gt;1&lt;/C&gt;&lt;D xsi:type="xsd:double"&gt;290.520335743204&lt;/D&gt;&lt;/FQL&gt;&lt;FQL&gt;&lt;Q&gt;JP3756100008^FF_PTX_INC(ANN_R,2012,,,,USD)&lt;/Q&gt;&lt;R&gt;1&lt;/R&gt;&lt;C&gt;1&lt;/C&gt;&lt;D xsi:type="xsd:double"&gt;765.576670020819&lt;/D&gt;&lt;/FQL&gt;&lt;FQL&gt;&lt;Q&gt;JP3756100008^FF_TAX_CF(ANN_R,2013,,,,USD)&lt;/Q&gt;&lt;R&gt;1&lt;/R&gt;&lt;C&gt;1&lt;/C&gt;&lt;D xsi:type="xsd:double"&gt;226.620415432379&lt;/D&gt;&lt;/FQL&gt;&lt;FQL&gt;&lt;Q&gt;JP3756100008^FF_PTX_INC(ANN_R,2013,,,,USD)&lt;/Q&gt;&lt;R&gt;1&lt;/R&gt;&lt;C&gt;1&lt;/C&gt;&lt;D xsi:type="xsd:double"&gt;635.001129495911&lt;/D&gt;&lt;/FQL&gt;&lt;FQL&gt;&lt;Q&gt;JP3756100008^FF_TAX_CF(ANN_R,2014,,,,USD)&lt;/Q&gt;&lt;R&gt;1&lt;/R&gt;&lt;C&gt;1&lt;/C&gt;&lt;D xsi:type="xsd:double"&gt;192.45021790266&lt;/D&gt;&lt;/FQL&gt;&lt;FQL&gt;&lt;Q&gt;JP3756100008^FF_PTX_INC(ANN_R,2014,,,,USD)&lt;/Q&gt;&lt;R&gt;1&lt;/R&gt;&lt;C&gt;1&lt;/C&gt;&lt;D xsi:type="xsd:double"&gt;623.640238493681&lt;/D&gt;&lt;/FQL&gt;&lt;FQL&gt;&lt;Q&gt;JP3756100008^FF_TAX_CF(ANN_R,2015,,,,USD)&lt;/Q&gt;&lt;R&gt;1&lt;/R&gt;&lt;C&gt;1&lt;/C&gt;&lt;D xsi:type="xsd:double"&gt;177.789659745991&lt;/D&gt;&lt;/FQL&gt;&lt;FQL&gt;&lt;Q&gt;JP3756100008^FF_PTX_INC(ANN_R,2015,,,,USD)&lt;/Q&gt;&lt;R&gt;1&lt;/R&gt;&lt;C&gt;1&lt;/C&gt;&lt;D xsi:type="xsd:double"&gt;618.08081534598&lt;/D&gt;&lt;/FQL&gt;&lt;FQL&gt;&lt;Q&gt;JP3756100008^FF_TAX_CF(ANN_R,2016,,,,USD)&lt;/Q&gt;&lt;R&gt;1&lt;/R&gt;&lt;C&gt;1&lt;/C&gt;&lt;D xsi:type="xsd:double"&gt;201.340325070545&lt;/D&gt;&lt;/FQL&gt;&lt;FQL&gt;&lt;Q&gt;JP3756100008^FF_PTX_INC(ANN_R,2016,,,,USD)&lt;/Q&gt;&lt;R&gt;1&lt;/R&gt;&lt;C&gt;1&lt;/C&gt;&lt;D xsi:type="xsd:double"&gt;811.143173005432&lt;/D&gt;&lt;/FQL&gt;&lt;FQL&gt;&lt;Q&gt;JP3756100008^FF_TAX_CF(ANN_R,2017,,,,USD)&lt;/Q&gt;&lt;R&gt;1&lt;/R&gt;&lt;C&gt;1&lt;/C&gt;&lt;D xsi:type="xsd:double"&gt;210.114489331841&lt;/D&gt;&lt;/FQL&gt;&lt;FQL&gt;&lt;Q&gt;JP3756100008^FF_PTX_INC(ANN_R,2017,,,,USD)&lt;/Q&gt;&lt;R&gt;1&lt;/R&gt;&lt;C&gt;1&lt;/C&gt;&lt;D xsi:type="xsd:double"&gt;832.837178044952&lt;/D&gt;&lt;/FQL&gt;&lt;FQL&gt;&lt;Q&gt;JP3756100008^FF_TAX_CF(ANN_R,2018,,,,USD)&lt;/Q&gt;&lt;R&gt;1&lt;/R&gt;&lt;C&gt;1&lt;/C&gt;&lt;D xsi:type="xsd:double"&gt;277.436095777899&lt;/D&gt;&lt;/FQL&gt;&lt;FQL&gt;&lt;Q&gt;JP3756100008^FF_PTX_INC(ANN_R,2018,,,,USD)&lt;/Q&gt;&lt;R&gt;1&lt;/R&gt;&lt;C&gt;1&lt;/C&gt;&lt;D xsi:type="xsd:double"&gt;909.580544345081&lt;/D&gt;&lt;/FQL&gt;&lt;FQL&gt;&lt;Q&gt;JP3756100008^FF_TAX_CF(ANN_R,2019,,,,USD)&lt;/Q&gt;&lt;R&gt;1&lt;/R&gt;&lt;C&gt;1&lt;/C&gt;&lt;D xsi:type="xsd:double"&gt;222.512040495872&lt;/D&gt;&lt;/FQL&gt;&lt;FQL&gt;&lt;Q&gt;JP3756100008^FF_PTX_INC(ANN_R,2019,,,,USD)&lt;/Q&gt;&lt;R&gt;1&lt;/R&gt;&lt;C&gt;1&lt;/C&gt;&lt;D xsi:type="xsd:double"&gt;963.848844939843&lt;/D&gt;&lt;/FQL&gt;&lt;FQL&gt;&lt;Q&gt;JP3756100008^FF_TAX_CF(ANN_R,2020,,,,USD)&lt;/Q&gt;&lt;R&gt;1&lt;/R&gt;&lt;C&gt;1&lt;/C&gt;&lt;D xsi:type="xsd:double"&gt;325.884078572504&lt;/D&gt;&lt;/FQL&gt;&lt;FQL&gt;&lt;Q&gt;JP3756100008^FF_PTX_INC(ANN_R,2020,,,,USD)&lt;/Q&gt;&lt;R&gt;1&lt;/R&gt;&lt;C&gt;1&lt;/C&gt;&lt;D xsi:type="xsd:double"&gt;1233.43504483253&lt;/D&gt;&lt;/FQL&gt;&lt;FQL&gt;&lt;Q&gt;JP3735400008^FF_TAX_CF(ANN_R,2012,,,,USD)&lt;/Q&gt;&lt;R&gt;1&lt;/R&gt;&lt;C&gt;1&lt;/C&gt;&lt;D xsi:type="xsd:double"&gt;5226.86057925224&lt;/D&gt;&lt;/FQL&gt;&lt;FQL&gt;&lt;Q&gt;JP3735400008^FF_PTX_INC(ANN_R,2012,,,,USD)&lt;/Q&gt;&lt;R&gt;1&lt;/R&gt;&lt;C&gt;1&lt;/C&gt;&lt;D xsi:type="xsd:double"&gt;14487.2826550715&lt;/D&gt;&lt;/FQL&gt;&lt;FQL&gt;&lt;Q&gt;JP3735400008^FF_TAX_CF(ANN_R,2013,,,,USD)&lt;/Q&gt;&lt;R&gt;1&lt;/R&gt;&lt;C&gt;1&lt;/C&gt;&lt;D xsi:type="xsd:double"&gt;4615.57381867059&lt;/D&gt;&lt;/FQL&gt;&lt;FQL&gt;&lt;Q&gt;JP3735400008^FF_PTX_INC(ANN_R,2013,,,,USD)&lt;/Q&gt;&lt;R&gt;1&lt;/R&gt;&lt;C&gt;1&lt;/C&gt;&lt;D xsi:type="xsd:double"&gt;12919.7912361752&lt;/D&gt;&lt;/FQL&gt;&lt;FQL&gt;&lt;Q&gt;JP3735400008^FF_TAX_CF(ANN_R,2014,,,,USD)&lt;/Q&gt;&lt;R&gt;1&lt;/R&gt;&lt;C&gt;1&lt;/C&gt;&lt;D xsi:type="xsd:double"&gt;4946.03465638496&lt;/D&gt;&lt;/FQL&gt;&lt;FQL&gt;&lt;Q&gt;JP3735400008^FF_PTX_INC(ANN_R,2014,,,,USD)&lt;/Q&gt;&lt;R&gt;1&lt;/R&gt;&lt;C&gt;1&lt;/C&gt;&lt;D xsi:type="xsd:double"&gt;9709.29449218232&lt;/D&gt;&lt;/FQL&gt;&lt;FQL&gt;&lt;Q&gt;JP3735400008^FF_TAX_CF(ANN_R,2015,,,,USD)&lt;/Q&gt;&lt;R&gt;1&lt;/R&gt;&lt;C&gt;1&lt;/C&gt;&lt;D xsi:type="xsd:double"&gt;2851.58871841431&lt;/D&gt;&lt;/FQL&gt;&lt;FQL&gt;&lt;Q&gt;JP3735400008^FF_PTX_INC(ANN_R,2015,,,,USD)&lt;/Q&gt;&lt;R&gt;1&lt;/R&gt;&lt;C&gt;1&lt;/C&gt;&lt;D xsi:type="xsd:double"&gt;11069.383228302&lt;/D&gt;&lt;/FQL&gt;&lt;FQL&gt;&lt;Q&gt;JP3735400008^FF_TAX_CF(ANN_R,2016,,,,USD)&lt;/Q&gt;&lt;R&gt;1&lt;/R&gt;&lt;C&gt;1&lt;/C&gt;&lt;D xsi:type="xsd:double"&gt;4325.12521176226&lt;/D&gt;&lt;/FQL&gt;&lt;FQL&gt;&lt;Q&gt;JP3735400008^FF_PTX_INC(ANN_R,2016,,,,USD)&lt;/Q&gt;&lt;R&gt;1&lt;/R&gt;&lt;C&gt;1&lt;/C&gt;&lt;D xsi:type="xsd:double"&gt;14108.4519280139&lt;/D&gt;&lt;/FQL&gt;&lt;FQL&gt;&lt;Q&gt;JP3735400008^FF_TAX_CF(ANN_R,2017,,,,USD)&lt;/Q&gt;&lt;R&gt;1&lt;/R&gt;&lt;C&gt;1&lt;/C&gt;&lt;D xsi:type="xsd:double"&gt;5184.71942167729&lt;/D&gt;&lt;/FQL&gt;&lt;FQL&gt;&lt;Q&gt;JP3735400008^FF_PTX_INC(ANN_R,2017,,,,USD)&lt;/Q&gt;&lt;R&gt;1&lt;/R&gt;&lt;C&gt;1&lt;/C&gt;&lt;D xsi:type="xsd:double"&gt;15703.6993471012&lt;/D&gt;&lt;/FQL&gt;&lt;FQL&gt;&lt;Q&gt;JP3735400008^FF_TAX_CF(ANN_R,2018,,,,USD)&lt;/Q&gt;&lt;R&gt;1&lt;/R&gt;&lt;C&gt;1&lt;/C&gt;&lt;D xsi:type="xsd:double"&gt;5531.27592548914&lt;/D&gt;&lt;/FQL&gt;&lt;FQL&gt;&lt;Q&gt;JP3735400008^FF_PTX_INC(ANN_R,2018,,,,USD)&lt;/Q&gt;&lt;R&gt;1&lt;/R&gt;&lt;C&gt;1&lt;/C&gt;&lt;D xsi:type="xsd:double"&gt;15076.1172764171&lt;/D&gt;&lt;/FQL&gt;&lt;FQL&gt;&lt;Q&gt;JP3735400008^FF_TAX_CF(ANN_R,2019,,,,USD)&lt;/Q&gt;&lt;R&gt;1&lt;/R&gt;&lt;C&gt;1&lt;/C&gt;&lt;D xsi:type="xsd:double"&gt;4491.2073829025&lt;/D&gt;&lt;/FQL&gt;&lt;FQL&gt;&lt;Q&gt;JP3735400008^FF_PTX_INC(ANN_R,2019,,,,USD)&lt;/Q&gt;&lt;R&gt;1&lt;/R&gt;&lt;C&gt;1&lt;/C&gt;&lt;D xsi:type="xsd:double"&gt;14441.2951842025&lt;/D&gt;&lt;/FQL&gt;&lt;FQL&gt;&lt;Q&gt;JP3735400008^FF_TAX_CF(ANN_R,2020,,,,USD)&lt;/Q&gt;&lt;R&gt;1&lt;/R&gt;&lt;C&gt;1&lt;/C&gt;&lt;D xsi:type="xsd:double"&gt;4943.84098764136&lt;/D&gt;&lt;/FQL&gt;&lt;FQL&gt;&lt;Q&gt;JP3735400008^FF_PTX_INC(ANN_R,2020,,,,USD)&lt;/Q&gt;&lt;R&gt;1&lt;/R&gt;&lt;C&gt;1&lt;/C&gt;&lt;D xsi:type="xsd:double"&gt;15579.7308962569&lt;/D&gt;&lt;/FQL&gt;&lt;FQL&gt;&lt;Q&gt;JP3381000003^FF_TAX_CF(ANN_R,2012,,,,USD)&lt;/Q&gt;&lt;R&gt;1&lt;/R&gt;&lt;C&gt;1&lt;/C&gt;&lt;D xsi:type="xsd:double"&gt;687.974619977176&lt;/D&gt;&lt;/FQL&gt;&lt;FQL&gt;&lt;Q&gt;JP3381000003^FF_PTX_INC(ANN_R,2012,,,,USD)&lt;/Q&gt;&lt;R&gt;1&lt;/R&gt;&lt;C&gt;1&lt;/C&gt;&lt;D xsi:type="xsd:double"&gt;-1652.08954904228&lt;/D&gt;&lt;/FQL&gt;&lt;FQL&gt;&lt;Q&gt;JP3381000003^FF_TAX_CF(ANN_R,2013,,,,USD)&lt;/Q&gt;&lt;R&gt;1&lt;/R&gt;&lt;C&gt;1&lt;/C&gt;&lt;D xsi:type="xsd:double"&gt;567.027489840984&lt;/D&gt;&lt;/FQL&gt;&lt;FQL&gt;&lt;Q&gt;JP3381000003^FF_PTX_INC(ANN_R,2013,,,,USD)&lt;/Q&gt;&lt;R&gt;1&lt;/R&gt;&lt;C&gt;1&lt;/C&gt;&lt;D xsi:type="xsd:double"&gt;3984.63594168238&lt;/D&gt;&lt;/FQL&gt;&lt;FQL&gt;&lt;Q&gt;JP3381000003^FF_TAX_CF(ANN_R,2014,,,,USD)&lt;/Q&gt;&lt;R&gt;1&lt;/R&gt;&lt;C&gt;1&lt;/C&gt;&lt;D xsi:type="xsd:double"&gt;741.42184057273&lt;/D&gt;&lt;/FQL&gt;&lt;FQL&gt;&lt;Q&gt;JP3381000003^FF_PTX_INC(ANN_R,2014,,,,USD)&lt;/Q&gt;&lt;R&gt;1&lt;/R&gt;&lt;C&gt;1&lt;/C&gt;&lt;D xsi:type="xsd:double"&gt;3424.35849430785&lt;/D&gt;&lt;/FQL&gt;&lt;FQL&gt;&lt;Q&gt;JP3381000003^FF_TAX_CF(ANN_R,2015,,,,USD)&lt;/Q&gt;&lt;R&gt;1&lt;/R&gt;&lt;C&gt;1&lt;/C&gt;&lt;D xsi:type="xsd:double"&gt;483.993377685547&lt;/D&gt;&lt;/FQL&gt;&lt;FQL&gt;&lt;Q&gt;JP3381000003^FF_PTX_INC(ANN_R,2015,,,,USD)&lt;/Q&gt;&lt;R&gt;1&lt;/R&gt;&lt;C&gt;1&lt;/C&gt;&lt;D xsi:type="xsd:double"&gt;1921.80013275146&lt;/D&gt;&lt;/FQL&gt;&lt;FQL&gt;&lt;Q&gt;JP3381000003^FF_TAX_CF(ANN_R,2016,,,,USD)&lt;/Q&gt;&lt;R&gt;1&lt;/R&gt;&lt;C&gt;1&lt;/C&gt;&lt;D xsi:type="xsd:double"&gt;385.556963419542&lt;/D&gt;&lt;/FQL&gt;&lt;FQL&gt;&lt;Q&gt;JP3381000003^FF_PTX_INC(ANN_R,2016,,,,USD)&lt;/Q&gt;&lt;R&gt;1&lt;/R&gt;&lt;C&gt;1&lt;/C&gt;&lt;D xsi:type="xsd:double"&gt;1677.86677678674&lt;/D&gt;&lt;/FQL&gt;&lt;FQL&gt;&lt;Q&gt;JP3381000003^FF_TAX_CF(ANN_R,2017,,,,USD)&lt;/Q&gt;&lt;R&gt;1&lt;/R&gt;&lt;C&gt;1&lt;/C&gt;&lt;D xsi:type="xsd:double"&gt;599.418473951519&lt;/D&gt;&lt;/FQL&gt;&lt;FQL&gt;&lt;Q&gt;JP3381000003^FF_PTX_INC(ANN_R,2017,,,,USD)&lt;/Q&gt;&lt;R&gt;1&lt;/R&gt;&lt;C&gt;1&lt;/C&gt;&lt;D xsi:type="xsd:double"&gt;2451.99013292789&lt;/D&gt;&lt;/FQL&gt;&lt;FQL&gt;&lt;Q&gt;JP3381000003^FF_TAX_CF(ANN_R,2018,,,,USD)&lt;/Q&gt;&lt;R&gt;1&lt;/R&gt;&lt;C&gt;1&lt;/C&gt;&lt;D xsi:type="xsd:double"&gt;728.718543721363&lt;/D&gt;&lt;/FQL&gt;&lt;FQL&gt;&lt;Q&gt;JP3381000003^FF_PTX_INC(ANN_R,2018,,,,USD)&lt;/Q&gt;&lt;R&gt;1&lt;/R&gt;&lt;C&gt;1&lt;/C&gt;&lt;D xsi:type="xsd:double"&gt;2243.2909307275&lt;/D&gt;&lt;/FQL&gt;&lt;FQL&gt;&lt;Q&gt;JP3381000003^FF_TAX_CF(ANN_R,2019,,,,USD)&lt;/Q&gt;&lt;R&gt;1&lt;/R&gt;&lt;C&gt;1&lt;/C&gt;&lt;D xsi:type="xsd:double"&gt;850.856208130717&lt;/D&gt;&lt;/FQL&gt;&lt;FQL&gt;&lt;Q&gt;JP3381000003^FF_PTX_INC(ANN_R,2019,,,,USD)&lt;/Q&gt;&lt;R&gt;1&lt;/R&gt;&lt;C&gt;1&lt;/C&gt;&lt;D xsi:type="xsd:double"&gt;-3895.78278878331&lt;/D&gt;&lt;/FQL&gt;&lt;FQL&gt;&lt;Q&gt;JP3381000003^FF_TAX_CF(ANN_R,2020,,,,USD)&lt;/Q&gt;&lt;R&gt;1&lt;/R&gt;&lt;C&gt;1&lt;/C&gt;&lt;D xsi:type="xsd:double"&gt;252.042723853141&lt;/D&gt;&lt;/FQL&gt;&lt;FQL&gt;&lt;Q&gt;JP3381000003^FF_PTX_INC(ANN_R,2020,,,,USD)&lt;/Q&gt;&lt;R&gt;1&lt;/R&gt;&lt;C&gt;1&lt;/C&gt;&lt;D xsi:type="xsd:double"&gt;-81.616169154644&lt;/D&gt;&lt;/FQL&gt;&lt;FQL&gt;&lt;Q&gt;JP3756600007^FF_TAX_CF(ANN_R,2012,,,,USD)&lt;/Q&gt;&lt;R&gt;1&lt;/R&gt;&lt;C&gt;1&lt;/C&gt;&lt;D xsi:type="xsd:double"&gt;-264.223360307515&lt;/D&gt;&lt;/FQL&gt;&lt;FQL&gt;&lt;Q&gt;JP3756600007^FF_PTX_INC(ANN_R,2012,,,,USD)&lt;/Q&gt;&lt;R&gt;1&lt;/R&gt;&lt;C&gt;1&lt;/C&gt;&lt;D xsi:type="xsd:double"&gt;122.993043232709&lt;/D&gt;&lt;/FQL&gt;&lt;FQL&gt;&lt;Q&gt;JP3756600007^FF_TAX_CF(ANN_R,2013,,,,USD)&lt;/Q&gt;&lt;R&gt;1&lt;/R&gt;&lt;C&gt;1&lt;/C&gt;&lt;D xsi:type="xsd:double"&gt;3.28436697460711&lt;/D&gt;&lt;/FQL&gt;&lt;FQL&gt;&lt;Q&gt;JP3756600007^FF_PTX_INC(ANN_R,2013,,,,USD)&lt;/Q&gt;&lt;R&gt;1&lt;/R&gt;&lt;C&gt;1&lt;/C&gt;&lt;D xsi:type="xsd:double"&gt;109.102877402678&lt;/D&gt;&lt;/FQL&gt;&lt;FQL&gt;&lt;Q&gt;JP3756600007^FF_TAX_CF(ANN_R,2014,,,,USD)&lt;/Q&gt;&lt;R&gt;1&lt;/R&gt;&lt;C&gt;1&lt;/C&gt;&lt;D xsi:type="xsd:double"&gt;201.754127372056&lt;/D&gt;&lt;/FQL&gt;&lt;FQL&gt;&lt;Q&gt;JP3756600007^FF_PTX_INC(ANN_R,2014,,,,USD)&lt;/Q&gt;&lt;R&gt;1&lt;/R&gt;&lt;C&gt;1&lt;/C&gt;&lt;D xsi:type="xsd:double"&gt;656.228875490837&lt;/D&gt;&lt;/FQL&gt;&lt;FQL&gt;&lt;Q&gt;JP3756600007^FF_TAX_CF(ANN_R,2015,,,,USD)&lt;/Q&gt;&lt;R&gt;1&lt;/R&gt;&lt;C&gt;1&lt;/C&gt;&lt;D xsi:type="xsd:double"&gt;140.476329803467&lt;/D&gt;&lt;/FQL&gt;&lt;FQL&gt;&lt;Q&gt;JP3756600007^FF_PTX_INC(ANN_R,2015,,,,USD)&lt;/Q&gt;&lt;R&gt;1&lt;/R&gt;&lt;C&gt;1&lt;/C&gt;&lt;D xsi:type="xsd:double"&gt;230.796222686768&lt;/D&gt;&lt;/FQL&gt;&lt;FQL&gt;&lt;Q&gt;JP3756600007^FF_TAX_CF(ANN_R,2016,,,,USD)&lt;/Q&gt;&lt;R&gt;1&lt;/R&gt;&lt;C&gt;1&lt;/C&gt;&lt;D xsi:type="xsd:double"&gt;154.03439797461&lt;/D&gt;&lt;/FQL&gt;&lt;FQL&gt;&lt;Q&gt;JP3756600007^FF_PTX_INC(ANN_R,2016,,,,USD)&lt;/Q&gt;&lt;R&gt;1&lt;/R&gt;&lt;C&gt;1&lt;/C&gt;&lt;D xsi:type="xsd:double"&gt;1059.49439326301&lt;/D&gt;&lt;/FQL&gt;&lt;FQL&gt;&lt;Q&gt;JP3756600007^FF_TAX_CF(ANN_R,2017,,,,USD)&lt;/Q&gt;&lt;R&gt;1&lt;/R&gt;&lt;C&gt;1&lt;/C&gt;&lt;D xsi:type="xsd:double"&gt;246.020072691143&lt;/D&gt;&lt;/FQL&gt;&lt;FQL&gt;&lt;Q&gt;JP3756600007^FF_PTX_INC(ANN_R,2017,,,,USD)&lt;/Q&gt;&lt;R&gt;1&lt;/R&gt;&lt;C&gt;1&lt;/C&gt;&lt;D xsi:type="xsd:double"&gt;1814.36081774533&lt;/D&gt;&lt;/FQL&gt;&lt;FQL&gt;&lt;Q&gt;JP3756600007^FF_TAX_CF(ANN_R,2018,,,,USD)&lt;/Q&gt;&lt;R&gt;1&lt;/R&gt;&lt;C&gt;1&lt;/C&gt;&lt;D xsi:type="xsd:double"&gt;622.212069109082&lt;/D&gt;&lt;/FQL&gt;&lt;FQL&gt;&lt;Q&gt;JP3756600007^FF_PTX_INC(ANN_R,2018,,,,USD)&lt;/Q&gt;&lt;R&gt;1&lt;/R&gt;&lt;C&gt;1&lt;/C&gt;&lt;D xsi:type="xsd:double"&gt;2450.72200646251&lt;/D&gt;&lt;/FQL&gt;&lt;FQL&gt;&lt;Q&gt;JP3756600007^FF_TAX_CF(ANN_R,2019,,,,USD)&lt;/Q&gt;&lt;R&gt;1&lt;/R&gt;&lt;C&gt;1&lt;/C&gt;&lt;D xsi:type="xsd:double"&gt;1025.18469768763&lt;/D&gt;&lt;/FQL&gt;&lt;FQL&gt;&lt;Q&gt;JP3756600007^FF_PTX_INC(ANN_R,2019,,,,USD)&lt;/Q&gt;&lt;R&gt;1&lt;/R&gt;&lt;C&gt;1&lt;/C&gt;&lt;D xsi:type="xsd:double"&gt;3322.79077807814&lt;/D&gt;&lt;/FQL&gt;&lt;FQL&gt;&lt;Q&gt;JP3756600007^FF_TAX_CF(ANN_R,2020,,,,USD)&lt;/Q&gt;&lt;R&gt;1&lt;/R&gt;&lt;C&gt;1&lt;/C&gt;&lt;D xsi:type="xsd:double"&gt;1255.18803953379&lt;/D&gt;&lt;/FQL&gt;&lt;FQL&gt;&lt;Q&gt;JP3756600007^FF_PTX_INC(ANN_R,2020,,,,USD)&lt;/Q&gt;&lt;R&gt;1&lt;/R&gt;&lt;C&gt;1&lt;/C&gt;&lt;D xsi:type="xsd:double"&gt;6423.92607739195&lt;/D&gt;&lt;/FQL&gt;&lt;FQL&gt;&lt;Q&gt;JP3734800000^FF_TAX_CF(ANN_R,2012,,,,USD)&lt;/Q&gt;&lt;R&gt;1&lt;/R&gt;&lt;C&gt;1&lt;/C&gt;&lt;D xsi:type="xsd:double"&gt;312.144450899214&lt;/D&gt;&lt;/FQL&gt;&lt;FQL&gt;&lt;Q&gt;JP3734800000^FF_PTX_INC(ANN_R,2012,,,,USD)&lt;/Q&gt;&lt;R&gt;1&lt;/R&gt;&lt;C&gt;1&lt;/C&gt;&lt;D xsi:type="xsd:double"&gt;161.952298860997&lt;/D&gt;&lt;/FQL&gt;&lt;FQL&gt;&lt;Q&gt;JP3734800000^FF_TAX_CF(ANN_R,2013,,,,USD)&lt;/Q&gt;&lt;R&gt;1&lt;/R&gt;&lt;C&gt;1&lt;/C&gt;&lt;D xsi:type="xsd:double"&gt;125.914044531062&lt;/D&gt;&lt;/FQL&gt;&lt;FQL&gt;&lt;Q&gt;JP3734800000^FF_PTX_INC(ANN_R,2013,,,,USD)&lt;/Q&gt;&lt;R&gt;1&lt;/R&gt;&lt;C&gt;1&lt;/C&gt;&lt;D xsi:type="xsd:double"&gt;843.153904788196&lt;/D&gt;&lt;/FQL&gt;&lt;FQL&gt;&lt;Q&gt;JP3734800000^FF_TAX_CF(ANN_R,2014,,,,USD)&lt;/Q&gt;&lt;R&gt;1&lt;/R&gt;&lt;C&gt;1&lt;/C&gt;&lt;D xsi:type="xsd:double"&gt;202.901078285649&lt;/D&gt;&lt;/FQL&gt;&lt;FQL&gt;&lt;Q&gt;JP3734800000^FF_PTX_INC(ANN_R,2014,,,,USD)&lt;/Q&gt;&lt;R&gt;1&lt;/R&gt;&lt;C&gt;1&lt;/C&gt;&lt;D xsi:type="xsd:double"&gt;977.375131296925&lt;/D&gt;&lt;/FQL&gt;&lt;FQL&gt;&lt;Q&gt;JP3734800000^FF_TAX_CF(ANN_R,2015,,,,USD)&lt;/Q&gt;&lt;R&gt;1&lt;/R&gt;&lt;C&gt;1&lt;/C&gt;&lt;D xsi:type="xsd:double"&gt;203.756881713867&lt;/D&gt;&lt;/FQL&gt;&lt;FQL&gt;&lt;Q&gt;JP3734800000^FF_PTX_INC(ANN_R,2015,,,,USD)&lt;/Q&gt;&lt;R&gt;1&lt;/R&gt;&lt;C&gt;1&lt;/C&gt;&lt;D xsi:type="xsd:double"&gt;975.681350708008&lt;/D&gt;&lt;/FQL&gt;&lt;FQL&gt;&lt;Q&gt;JP3734800000^FF_TAX_CF(ANN_R,2016,,,,USD)&lt;/Q&gt;&lt;R&gt;1&lt;/R&gt;&lt;C&gt;1&lt;/C&gt;&lt;D xsi:type="xsd:double"&gt;230.506751069799&lt;/D&gt;&lt;/FQL&gt;&lt;FQL&gt;&lt;Q&gt;JP3734800000^FF_PTX_INC(ANN_R,2016,,,,USD)&lt;/Q&gt;&lt;R&gt;1&lt;/R&gt;&lt;C&gt;1&lt;/C&gt;&lt;D xsi:type="xsd:double"&gt;1304.97978902794&lt;/D&gt;&lt;/FQL&gt;&lt;FQL&gt;&lt;Q&gt;JP3734800000^FF_TAX_CF(ANN_R,2017,,,,USD)&lt;/Q&gt;&lt;R&gt;1&lt;/R&gt;&lt;C&gt;1&lt;/C&gt;&lt;D xsi:type="xsd:double"&gt;311.38000985235&lt;/D&gt;&lt;/FQL&gt;&lt;FQL&gt;&lt;Q&gt;JP3734800000^FF_PTX_INC(ANN_R,2017,,,,USD)&lt;/Q&gt;&lt;R&gt;1&lt;/R&gt;&lt;C&gt;1&lt;/C&gt;&lt;D xsi:type="xsd:double"&gt;1476.68886188418&lt;/D&gt;&lt;/FQL&gt;&lt;FQL&gt;&lt;Q&gt;JP3734800000^FF_TAX_CF(ANN_R,2018,,,,USD)&lt;/Q&gt;&lt;R&gt;1&lt;/R&gt;&lt;C&gt;1&lt;/C&gt;&lt;D xsi:type="xsd:double"&gt;302.638539874926&lt;/D&gt;&lt;/FQL&gt;&lt;FQL&gt;&lt;Q&gt;JP3734800000^FF_PTX_INC(ANN_R,2018,,,,USD)&lt;/Q&gt;&lt;R&gt;1&lt;/R&gt;&lt;C&gt;1&lt;/C&gt;&lt;D xsi:type="xsd:double"&gt;1170.75062220916&lt;/D&gt;&lt;/FQL&gt;&lt;FQL&gt;&lt;Q&gt;JP3734800000^FF_TAX_CF(ANN_R,2019,,,,USD)&lt;/Q&gt;&lt;R&gt;1&lt;/R&gt;&lt;C&gt;1&lt;/C&gt;&lt;D xsi:type="xsd:double"&gt;251.412327848375&lt;/D&gt;&lt;/FQL&gt;&lt;FQL&gt;&lt;Q&gt;JP3734800000^FF_PTX_INC(ANN_R,2019,,,,USD)&lt;/Q&gt;&lt;R&gt;1&lt;/R&gt;&lt;C&gt;1&lt;/C&gt;&lt;D xsi:type="xsd:double"&gt;982.517721690238&lt;/D&gt;&lt;/FQL&gt;&lt;FQL&gt;&lt;Q&gt;JP3734800000^FF_TAX_CF(ANN_R,2020,,,,USD)&lt;/Q&gt;&lt;R&gt;1&lt;/R&gt;&lt;C&gt;1&lt;/C&gt;&lt;D xsi:type="xsd:double"&gt;263.112199660391&lt;/D&gt;&lt;/FQL&gt;&lt;FQL&gt;&lt;Q&gt;JP3734800000^FF_PTX_INC(ANN_R,2020,,,,USD)&lt;/Q&gt;&lt;R&gt;1&lt;/R&gt;&lt;C&gt;1&lt;/C&gt;&lt;D xsi:type="xsd:double"&gt;1451.34593961388&lt;/D&gt;&lt;/FQL&gt;&lt;FQL&gt;&lt;Q&gt;JP3758190007^FF_TAX_CF(ANN_R,2012,,,,USD)&lt;/Q&gt;&lt;R&gt;1&lt;/R&gt;&lt;C&gt;1&lt;/C&gt;&lt;D xsi:type="xsd:double"&gt;195.835371239111&lt;/D&gt;&lt;/FQL&gt;&lt;FQL&gt;&lt;Q&gt;JP3758190007^FF_PTX_INC(ANN_R,2012,,,,USD)&lt;/Q&gt;&lt;R&gt;1&lt;/R&gt;&lt;C&gt;1&lt;/C&gt;&lt;D xsi:type="xsd:double"&gt;542.965034145862&lt;/D&gt;&lt;/FQL&gt;&lt;FQL&gt;&lt;Q&gt;JP3758190007^FF_TAX_CF(ANN_R,2013,,,,USD)&lt;/Q&gt;&lt;R&gt;1&lt;/R&gt;&lt;C&gt;1&lt;/C&gt;&lt;D xsi:type="xsd:double"&gt;215.981519529596&lt;/D&gt;&lt;/FQL&gt;&lt;FQL&gt;&lt;Q&gt;JP3758190007^FF_PTX_INC(ANN_R,2013,,,,USD)&lt;/Q&gt;&lt;R&gt;1&lt;/R&gt;&lt;C&gt;1&lt;/C&gt;&lt;D xsi:type="xsd:double"&gt;498.319609299302&lt;/D&gt;&lt;/FQL&gt;&lt;FQL&gt;&lt;Q&gt;JP3758190007^FF_TAX_CF(ANN_R,2014,,,,USD)&lt;/Q&gt;&lt;R&gt;1&lt;/R&gt;&lt;C&gt;1&lt;/C&gt;&lt;D xsi:type="xsd:double"&gt;205.375540354289&lt;/D&gt;&lt;/FQL&gt;&lt;FQL&gt;&lt;Q&gt;JP3758190007^FF_PTX_INC(ANN_R,2014,,,,USD)&lt;/Q&gt;&lt;R&gt;1&lt;/R&gt;&lt;C&gt;1&lt;/C&gt;&lt;D xsi:type="xsd:double"&gt;497.600399558432&lt;/D&gt;&lt;/FQL&gt;&lt;FQL&gt;&lt;Q&gt;JP3758190007^FF_TAX_CF(ANN_R,2015,,,,USD)&lt;/Q&gt;&lt;R&gt;1&lt;/R&gt;&lt;C&gt;1&lt;/C&gt;&lt;D xsi:type="xsd:double"&gt;190.137808967382&lt;/D&gt;&lt;/FQL&gt;&lt;FQL&gt;&lt;Q&gt;JP3758190007^FF_PTX_INC(ANN_R,2015,,,,USD)&lt;/Q&gt;&lt;R&gt;1&lt;/R&gt;&lt;C&gt;1&lt;/C&gt;&lt;D xsi:type="xsd:double"&gt;561.732127226889&lt;/D&gt;&lt;/FQL&gt;&lt;FQL&gt;&lt;Q&gt;JP3758190007^FF_TAX_CF(ANN_R,2016,,,,USD)&lt;/Q&gt;&lt;R&gt;1&lt;/R&gt;&lt;C&gt;1&lt;/C&gt;&lt;D xsi:type="xsd:double"&gt;140.706375589594&lt;/D&gt;&lt;/FQL&gt;&lt;FQL&gt;&lt;Q&gt;JP3758190007^FF_PTX_INC(ANN_R,2016,,,,USD)&lt;/Q&gt;&lt;R&gt;1&lt;/R&gt;&lt;C&gt;1&lt;/C&gt;&lt;D xsi:type="xsd:double"&gt;432.748720843345&lt;/D&gt;&lt;/FQL&gt;&lt;FQL&gt;&lt;Q&gt;JP3758190007^FF_TAX_CF(ANN_R,2017,,,,USD)&lt;/Q&gt;&lt;R&gt;1&lt;/R&gt;&lt;C&gt;1&lt;/C&gt;&lt;D xsi:type="xsd:double"&gt;135.570337533951&lt;/D&gt;&lt;/FQL&gt;&lt;FQL&gt;&lt;Q&gt;JP3758190007^FF_PTX_INC(ANN_R,2017,,,,USD)&lt;/Q&gt;&lt;R&gt;1&lt;/R&gt;&lt;C&gt;1&lt;/C&gt;&lt;D xsi:type="xsd:double"&gt;624.210352301598&lt;/D&gt;&lt;/FQL&gt;&lt;FQL&gt;&lt;Q&gt;JP3758190007^FF_TAX_CF(ANN_R,2018,,,,USD)&lt;/Q&gt;&lt;R&gt;1&lt;/R&gt;&lt;C&gt;1&lt;/C&gt;&lt;D xsi:type="xsd:double"&gt;167.299250610173&lt;/D&gt;&lt;/FQL&gt;&lt;FQL&gt;&lt;Q&gt;JP3758190007^FF_PTX_INC(ANN_R,2018,,,,USD)&lt;/Q&gt;&lt;R&gt;1&lt;/R&gt;&lt;C&gt;1&lt;/C&gt;&lt;D xsi:type="xsd:double"&gt;1063.39195695519&lt;/D&gt;&lt;/FQL&gt;&lt;FQL&gt;&lt;Q&gt;JP3758190007^FF_TAX_CF(ANN_R,2019,,,,USD)&lt;/Q&gt;&lt;R&gt;1&lt;/R&gt;&lt;C&gt;1&lt;/C&gt;&lt;D xsi:type="xsd:double"&gt;188.421669509262&lt;/D&gt;&lt;/FQL&gt;&lt;FQL&gt;&lt;Q&gt;JP3758190007^FF_PTX_INC(ANN_R,2019,,,,USD)&lt;/Q&gt;&lt;R&gt;1&lt;/R&gt;&lt;C&gt;1&lt;/C&gt;&lt;D xsi:type="xsd:double"&gt;1118.86145018041&lt;/D&gt;&lt;/FQL&gt;&lt;FQL&gt;&lt;Q&gt;JP3758190007^FF_TAX_CF(ANN_R,2020,,,,USD)&lt;/Q&gt;&lt;R&gt;1&lt;/R&gt;&lt;C&gt;1&lt;/C&gt;&lt;D xsi:type="xsd:double"&gt;167.436998876743&lt;/D&gt;&lt;/FQL&gt;&lt;FQL&gt;&lt;Q&gt;JP3758190007^FF_PTX_INC(ANN_R,2020,,,,USD)&lt;/Q&gt;&lt;R&gt;1&lt;/R&gt;&lt;C&gt;1&lt;/C&gt;&lt;D xsi:type="xsd:double"&gt;1005.97070545144&lt;/D&gt;&lt;/FQL&gt;&lt;FQL&gt;&lt;Q&gt;JP3890310000^FF_TAX_CF(ANN_R,2012,,,,USD)&lt;/Q&gt;&lt;R&gt;1&lt;/R&gt;&lt;C&gt;1&lt;/C&gt;&lt;D xsi:type="xsd:double"&gt;252.294349838048&lt;/D&gt;&lt;/FQL&gt;&lt;FQL&gt;&lt;Q&gt;JP3890310000^FF_PTX_INC(ANN_R,2012,,,,USD)&lt;/Q&gt;&lt;R&gt;1&lt;/R&gt;&lt;C&gt;1&lt;/C&gt;&lt;D xsi:type="xsd:double"&gt;1494.62419850752&lt;/D&gt;&lt;/FQL&gt;&lt;FQL&gt;&lt;Q&gt;JP3890310000^FF_TAX_CF(ANN_R,2013,,,,USD)&lt;/Q&gt;&lt;R&gt;1&lt;/R&gt;&lt;C&gt;1&lt;/C&gt;&lt;D xsi:type="xsd:double"&gt;567.356924826279&lt;/D&gt;&lt;/FQL&gt;&lt;FQL&gt;&lt;Q&gt;JP3890310000^FF_PTX_INC(ANN_R,2013,,,,USD)&lt;/Q&gt;&lt;R&gt;1&lt;/R&gt;&lt;C&gt;1&lt;/C&gt;&lt;D xsi:type="xsd:double"&gt;1485.85161246359&lt;/D&gt;&lt;/FQL&gt;&lt;FQL&gt;&lt;Q&gt;JP3890310000^FF_TAX_CF(ANN_R,2014,,,,USD)&lt;/Q&gt;&lt;R&gt;1&lt;/R&gt;&lt;C&gt;1&lt;/C&gt;&lt;D xsi:type="xsd:double"&gt;268.395616565831&lt;/D&gt;&lt;/FQL&gt;&lt;FQL&gt;&lt;Q&gt;JP3890310000^FF_PTX_INC(ANN_R,2014,,,,USD)&lt;/Q&gt;&lt;R&gt;1&lt;/R&gt;&lt;C&gt;1&lt;/C&gt;&lt;D xsi:type="xsd:double"&gt;2000.99241053872&lt;/D&gt;&lt;/FQL&gt;&lt;FQL&gt;&lt;Q&gt;JP3890310000^FF_TAX_CF(ANN_R,2015,,,,USD)&lt;/Q&gt;&lt;R&gt;1&lt;/R&gt;&lt;C&gt;1&lt;/C&gt;&lt;D xsi:type="xsd:double"&gt;252.406044006348&lt;/D&gt;&lt;/FQL&gt;&lt;FQL&gt;&lt;Q&gt;JP3890310000^FF_PTX_INC(ANN_R,2015,,,,USD)&lt;/Q&gt;&lt;R&gt;1&lt;/R&gt;&lt;C&gt;1&lt;/C&gt;&lt;D xsi:type="xsd:double"&gt;2140.94620513916&lt;/D&gt;&lt;/FQL&gt;&lt;FQL&gt;&lt;Q&gt;JP3890310000^FF_TAX_CF(ANN_R,2016,,,,USD)&lt;/Q&gt;&lt;R&gt;1&lt;/R&gt;&lt;C&gt;1&lt;/C&gt;&lt;D xsi:type="xsd:double"&gt;800.655655803159&lt;/D&gt;&lt;/FQL&gt;&lt;FQL&gt;&lt;Q&gt;JP3890310000^FF_PTX_INC(ANN_R,2016,,,,USD)&lt;/Q&gt;&lt;R&gt;1&lt;/R&gt;&lt;C&gt;1&lt;/C&gt;&lt;D xsi:type="xsd:double"&gt;2609.765649857&lt;/D&gt;&lt;/FQL&gt;&lt;FQL&gt;&lt;Q&gt;JP3890310000^FF_TAX_CF(ANN_R,2017,,,,USD)&lt;/Q&gt;&lt;R&gt;1&lt;/R&gt;&lt;C&gt;1&lt;/C&gt;&lt;D xsi:type="xsd:double"&gt;1196.17527183145&lt;/D&gt;&lt;/FQL&gt;&lt;FQL&gt;&lt;Q&gt;JP3890310000^FF_PTX_INC(ANN_R,2017,,,,USD)&lt;/Q&gt;&lt;R&gt;1&lt;/R&gt;&lt;C&gt;1&lt;/C&gt;&lt;D xsi:type="xsd:double"&gt;2204.29185091704&lt;/D&gt;&lt;/FQL&gt;&lt;FQL&gt;&lt;Q&gt;JP3890310000^FF_TAX_CF(ANN_R,2018,,,,USD)&lt;/Q&gt;&lt;R&gt;1&lt;/R&gt;&lt;C&gt;1&lt;/C&gt;&lt;D xsi:type="xsd:double"&gt;1078.67225354724&lt;/D&gt;&lt;/FQL&gt;&lt;FQL&gt;&lt;Q&gt;JP3890310000^FF_PTX_INC(ANN_R,2018,,,,USD)&lt;/Q&gt;&lt;R&gt;1&lt;/R&gt;&lt;C&gt;1&lt;/C&gt;&lt;D xsi:type="xsd:double"&gt;2523.49376584962&lt;/D&gt;&lt;/FQL&gt;&lt;FQL&gt;&lt;Q&gt;JP3890310000^FF_TAX_CF(ANN_R,2019,,,,USD)&lt;/Q&gt;&lt;R&gt;1&lt;/R&gt;&lt;C&gt;1&lt;/C&gt;&lt;D xsi:type="xsd:double"&gt;697.470314897597&lt;/D&gt;&lt;/FQL&gt;&lt;FQL&gt;&lt;Q&gt;JP3890310000^FF_PTX_INC(ANN_R,2019,,,,USD)&lt;/Q&gt;&lt;R&gt;1&lt;/R&gt;&lt;C&gt;1&lt;/C&gt;&lt;D xsi:type="xsd:double"&gt;115.014126934111&lt;/D&gt;&lt;/FQL&gt;&lt;FQL&gt;&lt;Q&gt;JP3890310000^FF_TAX_CF(ANN_R,2020,,,,USD)&lt;/Q&gt;&lt;R&gt;1&lt;/R&gt;&lt;C&gt;1&lt;/C&gt;&lt;D xsi:type="xsd:double"&gt;288.607823666185&lt;/D&gt;&lt;/FQL&gt;&lt;FQL&gt;&lt;Q&gt;JP3890310000^FF_PTX_INC(ANN_R,2020,,,,USD)&lt;/Q&gt;&lt;R&gt;1&lt;/R&gt;&lt;C&gt;1&lt;/C&gt;&lt;D xsi:type="xsd:double"&gt;1902.05463898554&lt;/D&gt;&lt;/FQL&gt;&lt;FQL&gt;&lt;Q&gt;JP3893200000^FF_TAX_CF(ANN_R,2012,,,,USD)&lt;/Q&gt;&lt;R&gt;1&lt;/R&gt;&lt;C&gt;1&lt;/C&gt;&lt;D xsi:type="xsd:double"&gt;159.117801934481&lt;/D&gt;&lt;/FQL&gt;&lt;FQL&gt;&lt;Q&gt;JP3893200000^FF_PTX_INC(ANN_R,2012,,,,USD)&lt;/Q&gt;&lt;R&gt;1&lt;/R&gt;&lt;C&gt;1&lt;/C&gt;&lt;D xsi:type="xsd:double"&gt;1338.18409154192&lt;/D&gt;&lt;/FQL&gt;&lt;FQL&gt;&lt;Q&gt;JP3893200000^FF_TAX_CF(ANN_R,2013,,,,USD)&lt;/Q&gt;&lt;R&gt;1&lt;/R&gt;&lt;C&gt;1&lt;/C&gt;&lt;D xsi:type="xsd:double"&gt;480.925164138898&lt;/D&gt;&lt;/FQL&gt;&lt;FQL&gt;&lt;Q&gt;JP3893200000^FF_PTX_INC(ANN_R,2013,,,,USD)&lt;/Q&gt;&lt;R&gt;1&lt;/R&gt;&lt;C&gt;1&lt;/C&gt;&lt;D xsi:type="xsd:double"&gt;1264.93051474914&lt;/D&gt;&lt;/FQL&gt;&lt;FQL&gt;&lt;Q&gt;JP3893200000^FF_TAX_CF(ANN_R,2014,,,,USD)&lt;/Q&gt;&lt;R&gt;1&lt;/R&gt;&lt;C&gt;1&lt;/C&gt;&lt;D xsi:type="xsd:double"&gt;437.507156825624&lt;/D&gt;&lt;/FQL&gt;&lt;FQL&gt;&lt;Q&gt;JP3893200000^FF_PTX_INC(ANN_R,2014,,,,USD)&lt;/Q&gt;&lt;R&gt;1&lt;/R&gt;&lt;C&gt;1&lt;/C&gt;&lt;D xsi:type="xsd:double"&gt;1518.70865415782&lt;/D&gt;&lt;/FQL&gt;&lt;FQL&gt;&lt;Q&gt;JP3893200000^FF_TAX_CF(ANN_R,2015,,,,USD)&lt;/Q&gt;&lt;R&gt;1&lt;/R&gt;&lt;C&gt;1&lt;/C&gt;&lt;D xsi:type="xsd:double"&gt;574.946159362793&lt;/D&gt;&lt;/FQL&gt;&lt;FQL&gt;&lt;Q&gt;JP3893200000^FF_PTX_INC(ANN_R,2015,,,,USD)&lt;/Q&gt;&lt;R&gt;1&lt;/R&gt;&lt;C&gt;1&lt;/C&gt;&lt;D xsi:type="xsd:double"&gt;1509.91444015503&lt;/D&gt;&lt;/FQL&gt;&lt;FQL&gt;&lt;Q&gt;JP3893200000^FF_TAX_CF(ANN_R,2016,,,,USD)&lt;/Q&gt;&lt;R&gt;1&lt;/R&gt;&lt;C&gt;1&lt;/C&gt;&lt;D xsi:type="xsd:double"&gt;712.215162433684&lt;/D&gt;&lt;/FQL&gt;&lt;FQL&gt;&lt;Q&gt;JP3893200000^FF_PTX_INC(ANN_R,2016,,,,USD)&lt;/Q&gt;&lt;R&gt;1&lt;/R&gt;&lt;C&gt;1&lt;/C&gt;&lt;D xsi:type="xsd:double"&gt;1775.43113018014&lt;/D&gt;&lt;/FQL&gt;&lt;FQL&gt;&lt;Q&gt;JP3893200000^FF_TAX_CF(ANN_R,2017,,,,USD)&lt;/Q&gt;&lt;R&gt;1&lt;/R&gt;&lt;C&gt;1&lt;/C&gt;&lt;D xsi:type="xsd:double"&gt;344.718630477786&lt;/D&gt;&lt;/FQL&gt;&lt;FQL&gt;&lt;Q&gt;JP3893200000^FF_PTX_INC(ANN_R,2017,,,,USD)&lt;/Q&gt;&lt;R&gt;1&lt;/R&gt;&lt;C&gt;1&lt;/C&gt;&lt;D xsi:type="xsd:double"&gt;2027.81821605563&lt;/D&gt;&lt;/FQL&gt;&lt;FQL&gt;&lt;Q&gt;JP3893200000^FF_TAX_CF(ANN_R,2018,,,,USD)&lt;/Q&gt;&lt;R&gt;1&lt;/R&gt;&lt;C&gt;1&lt;/C&gt;&lt;D xsi:type="xsd:double"&gt;787.341741710901&lt;/D&gt;&lt;/FQL&gt;&lt;FQL&gt;&lt;Q&gt;JP3893200000^FF_PTX_INC(ANN_R,2018,,,,USD)&lt;/Q&gt;&lt;R&gt;1&lt;/R&gt;&lt;C&gt;1&lt;/C&gt;&lt;D xsi:type="xsd:double"&gt;2182.63878033869&lt;/D&gt;&lt;/FQL&gt;&lt;FQL&gt;&lt;Q&gt;JP3893200000^FF_TAX_CF(ANN_R,2019,,,,USD)&lt;/Q&gt;&lt;R&gt;1&lt;/R&gt;&lt;C&gt;1&lt;/C&gt;&lt;D xsi:type="xsd:double"&gt;638.192742079496&lt;/D&gt;&lt;/FQL&gt;&lt;FQL&gt;&lt;Q&gt;JP3893200000^FF_PTX_INC(ANN_R,2019,,,,USD)&lt;/Q&gt;&lt;R&gt;1&lt;/R&gt;&lt;C&gt;1&lt;/C&gt;&lt;D xsi:type="xsd:double"&gt;2402.53060338646&lt;/D&gt;&lt;/FQL&gt;&lt;FQL&gt;&lt;Q&gt;JP3893200000^FF_TAX_CF(ANN_R,2020,,,,USD)&lt;/Q&gt;&lt;R&gt;1&lt;/R&gt;&lt;C&gt;1&lt;/C&gt;&lt;D xsi:type="xsd:double"&gt;751.998333055526&lt;/D&gt;&lt;/FQL&gt;&lt;FQL&gt;&lt;Q&gt;JP3893200000^FF_PTX_INC(ANN_R,2020,,,,USD)&lt;/Q&gt;&lt;R&gt;1&lt;/R&gt;&lt;C&gt;1&lt;/C&gt;&lt;D xsi:type="xsd:double"&gt;1808.64297218621&lt;/D&gt;&lt;/FQL&gt;&lt;FQL&gt;&lt;Q&gt;JP3893600001^FF_TAX_CF(ANN_R,2012,,,,USD)&lt;/Q&gt;&lt;R&gt;1&lt;/R&gt;&lt;C&gt;1&lt;/C&gt;&lt;D xsi:type="xsd:double"&gt;2354.57438094541&lt;/D&gt;&lt;/FQL&gt;&lt;FQL&gt;&lt;Q&gt;JP3893600001^FF_PTX_INC(ANN_R,2012,,,,USD)&lt;/Q&gt;&lt;R&gt;1&lt;/R&gt;&lt;C&gt;1&lt;/C&gt;&lt;D xsi:type="xsd:double"&gt;3960.93806680292&lt;/D&gt;&lt;/FQL&gt;&lt;FQL&gt;&lt;Q&gt;JP3893600001^FF_TAX_CF(ANN_R,2013,,,,USD)&lt;/Q&gt;&lt;R&gt;1&lt;/R&gt;&lt;C&gt;1&lt;/C&gt;&lt;D xsi:type="xsd:double"&gt;1763.51539067551&lt;/D&gt;&lt;/FQL&gt;&lt;FQL&gt;&lt;Q&gt;JP3893600001^FF_PTX_INC(ANN_R,2013,,,,USD)&lt;/Q&gt;&lt;R&gt;1&lt;/R&gt;&lt;C&gt;1&lt;/C&gt;&lt;D xsi:type="xsd:double"&gt;5495.74423635192&lt;/D&gt;&lt;/FQL&gt;&lt;FQL&gt;&lt;Q&gt;JP3893600001^FF_TAX_CF(ANN_R,2014,,,,USD)&lt;/Q&gt;&lt;R&gt;1&lt;/R&gt;&lt;C&gt;1&lt;/C&gt;&lt;D xsi:type="xsd:double"&gt;288.175968432799&lt;/D&gt;&lt;/FQL&gt;&lt;FQL&gt;&lt;Q&gt;JP3893600001^FF_PTX_INC(ANN_R,2014,,,,USD)&lt;/Q&gt;&lt;R&gt;1&lt;/R&gt;&lt;C&gt;1&lt;/C&gt;&lt;D xsi:type="xsd:double"&gt;3930.82835050952&lt;/D&gt;&lt;/FQL&gt;&lt;FQL&gt;&lt;Q&gt;JP3893600001^FF_TAX_CF(ANN_R,2015,,,,USD)&lt;/Q&gt;&lt;R&gt;1&lt;/R&gt;&lt;C&gt;1&lt;/C&gt;&lt;D xsi:type="xsd:double"&gt;1101.81775283813&lt;/D&gt;&lt;/FQL&gt;&lt;FQL&gt;&lt;Q&gt;JP3893600001^FF_PTX_INC(ANN_R,2015,,,,USD)&lt;/Q&gt;&lt;R&gt;1&lt;/R&gt;&lt;C&gt;1&lt;/C&gt;&lt;D xsi:type="xsd:double"&gt;202.599361419678&lt;/D&gt;&lt;/FQL&gt;&lt;FQL&gt;&lt;Q&gt;JP3893600001^FF_TAX_CF(ANN_R,2016,,,,USD)&lt;/Q&gt;&lt;R&gt;1&lt;/R&gt;&lt;C&gt;1&lt;/C&gt;&lt;D xsi:type="xsd:double"&gt;586.041782366112&lt;/D&gt;&lt;/FQL&gt;&lt;FQL&gt;&lt;Q&gt;JP3893600001^FF_PTX_INC(ANN_R,2016,,,,USD)&lt;/Q&gt;&lt;R&gt;1&lt;/R&gt;&lt;C&gt;1&lt;/C&gt;&lt;D xsi:type="xsd:double"&gt;4255.25565210544&lt;/D&gt;&lt;/FQL&gt;&lt;FQL&gt;&lt;Q&gt;JP3893600001^FF_TAX_CF(ANN_R,2017,,,,USD)&lt;/Q&gt;&lt;R&gt;1&lt;/R&gt;&lt;C&gt;1&lt;/C&gt;&lt;D xsi:type="xsd:double"&gt;1125.00476046652&lt;/D&gt;&lt;/FQL&gt;&lt;FQL&gt;&lt;Q&gt;JP3893600001^FF_PTX_INC(ANN_R,2017,,,,USD)&lt;/Q&gt;&lt;R&gt;1&lt;/R&gt;&lt;C&gt;1&lt;/C&gt;&lt;D xsi:type="xsd:double"&gt;4911.77581882477&lt;/D&gt;&lt;/FQL&gt;&lt;FQL&gt;&lt;Q&gt;JP3893600001^FF_TAX_CF(ANN_R,2018,,,,USD)&lt;/Q&gt;&lt;R&gt;1&lt;/R&gt;&lt;C&gt;1&lt;/C&gt;&lt;D xsi:type="xsd:double"&gt;1387.63210734166&lt;/D&gt;&lt;/FQL&gt;&lt;FQL&gt;&lt;Q&gt;JP3893600001^FF_PTX_INC(ANN_R,2018,,,,USD)&lt;/Q&gt;&lt;R&gt;1&lt;/R&gt;&lt;C&gt;1&lt;/C&gt;&lt;D xsi:type="xsd:double"&gt;5269.30660926178&lt;/D&gt;&lt;/FQL&gt;&lt;FQL&gt;&lt;Q&gt;JP3893600001^FF_TAX_CF(ANN_R,2019,,,,USD)&lt;/Q&gt;&lt;R&gt;1&lt;/R&gt;&lt;C&gt;1&lt;/C&gt;&lt;D xsi:type="xsd:double"&gt;1390.51665578038&lt;/D&gt;&lt;/FQL&gt;&lt;FQL&gt;&lt;Q&gt;JP3893600001^FF_PTX_INC(ANN_R,2019,,,,USD)&lt;/Q&gt;&lt;R&gt;1&lt;/R&gt;&lt;C&gt;1&lt;/C&gt;&lt;D xsi:type="xsd:double"&gt;2438.13393688202&lt;/D&gt;&lt;/FQL&gt;&lt;FQL&gt;&lt;Q&gt;JP3893600001^FF_TAX_CF(ANN_R,2020,,,,USD)&lt;/Q&gt;&lt;R&gt;1&lt;/R&gt;&lt;C&gt;1&lt;/C&gt;&lt;D xsi:type="xsd:double"&gt;1126.58788575605&lt;/D&gt;&lt;/FQL&gt;&lt;FQL&gt;&lt;Q&gt;JP3893600001^FF_PTX_INC(ANN_R,2020,,,,USD)&lt;/Q&gt;&lt;R&gt;1&lt;/R&gt;&lt;C&gt;1&lt;/C&gt;&lt;D xsi:type="xsd:double"&gt;2095.95904271305&lt;/D&gt;&lt;/FQL&gt;&lt;FQL&gt;&lt;Q&gt;JP3899600005^FF_TAX_CF(ANN_R,2012,,,,USD)&lt;/Q&gt;&lt;R&gt;1&lt;/R&gt;&lt;C&gt;1&lt;/C&gt;&lt;D xsi:type="xsd:double"&gt;403.017216194421&lt;/D&gt;&lt;/FQL&gt;&lt;FQL&gt;&lt;Q&gt;JP3899600005^FF_PTX_INC(ANN_R,2012,,,,USD)&lt;/Q&gt;&lt;R&gt;1&lt;/R&gt;&lt;C&gt;1&lt;/C&gt;&lt;D xsi:type="xsd:double"&gt;684.392298329622&lt;/D&gt;&lt;/FQL&gt;&lt;FQL&gt;&lt;Q&gt;JP3899600005^FF_TAX_CF(ANN_R,2013,,,,USD)&lt;/Q&gt;&lt;R&gt;1&lt;/R&gt;&lt;C&gt;1&lt;/C&gt;&lt;D xsi:type="xsd:double"&gt;290.521725516766&lt;/D&gt;&lt;/FQL&gt;&lt;FQL&gt;&lt;Q&gt;JP3899600005^FF_PTX_INC(ANN_R,2013,,,,USD)&lt;/Q&gt;&lt;R&gt;1&lt;/R&gt;&lt;C&gt;1&lt;/C&gt;&lt;D xsi:type="xsd:double"&gt;1084.98913262971&lt;/D&gt;&lt;/FQL&gt;&lt;FQL&gt;&lt;Q&gt;JP3899600005^FF_TAX_CF(ANN_R,2014,,,,USD)&lt;/Q&gt;&lt;R&gt;1&lt;/R&gt;&lt;C&gt;1&lt;/C&gt;&lt;D xsi:type="xsd:double"&gt;312.771693579853&lt;/D&gt;&lt;/FQL&gt;&lt;FQL&gt;&lt;Q&gt;JP3899600005^FF_PTX_INC(ANN_R,2014,,,,USD)&lt;/Q&gt;&lt;R&gt;1&lt;/R&gt;&lt;C&gt;1&lt;/C&gt;&lt;D xsi:type="xsd:double"&gt;912.108162642457&lt;/D&gt;&lt;/FQL&gt;&lt;FQL&gt;&lt;Q&gt;JP3899600005^FF_TAX_CF(ANN_R,2015,,,,USD)&lt;/Q&gt;&lt;R&gt;1&lt;/R&gt;&lt;C&gt;1&lt;/C&gt;&lt;D xsi:type="xsd:double"&gt;196.378730773926&lt;/D&gt;&lt;/FQL&gt;&lt;FQL&gt;&lt;Q&gt;JP3899600005^FF_PTX_INC(ANN_R,2015,,,,USD)&lt;/Q&gt;&lt;R&gt;1&lt;/R&gt;&lt;C&gt;1&lt;/C&gt;&lt;D xsi:type="xsd:double"&gt;1181.2536239624&lt;/D&gt;&lt;/FQL&gt;&lt;FQL&gt;&lt;Q&gt;JP3899600005^FF_TAX_CF(ANN_R,2016,,,,USD)&lt;/Q&gt;&lt;R&gt;1&lt;/R&gt;&lt;C&gt;1&lt;/C&gt;&lt;D xsi:type="xsd:double"&gt;481.948512943462&lt;/D&gt;&lt;/FQL&gt;&lt;FQL&gt;&lt;Q&gt;JP3899600005^FF_PTX_INC(ANN_R,2016,,,,USD)&lt;/Q&gt;&lt;R&gt;1&lt;/R&gt;&lt;C&gt;1&lt;/C&gt;&lt;D xsi:type="xsd:double"&gt;1504.15328396298&lt;/D&gt;&lt;/FQL&gt;&lt;FQL&gt;&lt;Q&gt;JP3899600005^FF_TAX_CF(ANN_R,2017,,,,USD)&lt;/Q&gt;&lt;R&gt;1&lt;/R&gt;&lt;C&gt;1&lt;/C&gt;&lt;D xsi:type="xsd:double"&gt;417.242536455393&lt;/D&gt;&lt;/FQL&gt;&lt;FQL&gt;&lt;Q&gt;JP3899600005^FF_PTX_INC(ANN_R,2017,,,,USD)&lt;/Q&gt;&lt;R&gt;1&lt;/R&gt;&lt;C&gt;1&lt;/C&gt;&lt;D xsi:type="xsd:double"&gt;1727.44581571966&lt;/D&gt;&lt;/FQL&gt;&lt;FQL&gt;&lt;Q&gt;JP3899600005^FF_TAX_CF(ANN_R,2018,,,,USD)&lt;/Q&gt;&lt;R&gt;1&lt;/R&gt;&lt;C&gt;1&lt;/C&gt;&lt;D xsi:type="xsd:double"&gt;485.298361206427&lt;/D&gt;&lt;/FQL&gt;&lt;FQL&gt;&lt;Q&gt;JP3899600005^FF_PTX_INC(ANN_R,2018,,,,USD)&lt;/Q&gt;&lt;R&gt;1&lt;/R&gt;&lt;C&gt;1&lt;/C&gt;&lt;D xsi:type="xsd:double"&gt;1902.15640066378&lt;/D&gt;&lt;/FQL&gt;&lt;FQL&gt;&lt;Q&gt;JP3899600005^FF_TAX_CF(ANN_R,2019,,,,USD)&lt;/Q&gt;&lt;R&gt;1&lt;/R&gt;&lt;C&gt;1&lt;/C&gt;&lt;D xsi:type="xsd:double"&gt;419.734881788492&lt;/D&gt;&lt;/FQL&gt;&lt;FQL&gt;&lt;Q&gt;JP3899600005^FF_PTX_INC(ANN_R,2019,,,,USD)&lt;/Q&gt;&lt;R&gt;1&lt;/R&gt;&lt;C&gt;1&lt;/C&gt;&lt;D xsi:type="xsd:double"&gt;2059.75999302417&lt;/D&gt;&lt;/FQL&gt;&lt;FQL&gt;&lt;Q&gt;JP3899600005^FF_TAX_CF(ANN_R,2020,,,,USD)&lt;/Q&gt;&lt;R&gt;1&lt;/R&gt;&lt;C&gt;1&lt;/C&gt;&lt;D xsi:type="xsd:double"&gt;541.21627882123&lt;/D&gt;&lt;/FQL&gt;&lt;FQL&gt;&lt;Q&gt;JP3899600005^FF_PTX_INC(ANN_R,2020,,,,USD)&lt;/Q&gt;&lt;R&gt;1&lt;/R&gt;&lt;C&gt;1&lt;/C&gt;&lt;D xsi:type="xsd:double"&gt;1897.69850796089&lt;/D&gt;&lt;/FQL&gt;&lt;FQL&gt;&lt;Q&gt;JP3902400005^FF_TAX_CF(ANN_R,2012,,,,USD)&lt;/Q&gt;&lt;R&gt;1&lt;/R&gt;&lt;C&gt;1&lt;/C&gt;&lt;D xsi:type="xsd:double"&gt;494.794608168304&lt;/D&gt;&lt;/FQL&gt;&lt;FQL&gt;&lt;Q&gt;JP3902400005^FF_PTX_INC(ANN_R,2012,,,,USD)&lt;/Q&gt;&lt;R&gt;1&lt;/R&gt;&lt;C&gt;1&lt;/C&gt;&lt;D xsi:type="xsd:double"&gt;785.710486341268&lt;/D&gt;&lt;/FQL&gt;&lt;FQL&gt;&lt;Q&gt;JP3902400005^FF_TAX_CF(ANN_R,2013,,,,USD)&lt;/Q&gt;&lt;R&gt;1&lt;/R&gt;&lt;C&gt;1&lt;/C&gt;&lt;D xsi:type="xsd:double"&gt;373.699067864567&lt;/D&gt;&lt;/FQL&gt;&lt;FQL&gt;&lt;Q&gt;JP3902400005^FF_PTX_INC(ANN_R,2013,,,,USD)&lt;/Q&gt;&lt;R&gt;1&lt;/R&gt;&lt;C&gt;1&lt;/C&gt;&lt;D xsi:type="xsd:double"&gt;2485.63687844202&lt;/D&gt;&lt;/FQL&gt;&lt;FQL&gt;&lt;Q&gt;JP3902400005^FF_TAX_CF(ANN_R,2014,,,,USD)&lt;/Q&gt;&lt;R&gt;1&lt;/R&gt;&lt;C&gt;1&lt;/C&gt;&lt;D xsi:type="xsd:double"&gt;488.928789451718&lt;/D&gt;&lt;/FQL&gt;&lt;FQL&gt;&lt;Q&gt;JP3902400005^FF_PTX_INC(ANN_R,2014,,,,USD)&lt;/Q&gt;&lt;R&gt;1&lt;/R&gt;&lt;C&gt;1&lt;/C&gt;&lt;D xsi:type="xsd:double"&gt;2939.90827509016&lt;/D&gt;&lt;/FQL&gt;&lt;FQL&gt;&lt;Q&gt;JP3902400005^FF_TAX_CF(ANN_R,2015,,,,USD)&lt;/Q&gt;&lt;R&gt;1&lt;/R&gt;&lt;C&gt;1&lt;/C&gt;&lt;D xsi:type="xsd:double"&gt;582.76566696167&lt;/D&gt;&lt;/FQL&gt;&lt;FQL&gt;&lt;Q&gt;JP3902400005^FF_PTX_INC(ANN_R,2015,,,,USD)&lt;/Q&gt;&lt;R&gt;1&lt;/R&gt;&lt;C&gt;1&lt;/C&gt;&lt;D xsi:type="xsd:double"&gt;2652.10383605957&lt;/D&gt;&lt;/FQL&gt;&lt;FQL&gt;&lt;Q&gt;JP3902400005^FF_TAX_CF(ANN_R,2016,,,,USD)&lt;/Q&gt;&lt;R&gt;1&lt;/R&gt;&lt;C&gt;1&lt;/C&gt;&lt;D xsi:type="xsd:double"&gt;523.476851534098&lt;/D&gt;&lt;/FQL&gt;&lt;FQL&gt;&lt;Q&gt;JP3902400005^FF_PTX_INC(ANN_R,2016,,,,USD)&lt;/Q&gt;&lt;R&gt;1&lt;/R&gt;&lt;C&gt;1&lt;/C&gt;&lt;D xsi:type="xsd:double"&gt;2735.76357107796&lt;/D&gt;&lt;/FQL&gt;&lt;FQL&gt;&lt;Q&gt;JP3902400005^FF_TAX_CF(ANN_R,2017,,,,USD)&lt;/Q&gt;&lt;R&gt;1&lt;/R&gt;&lt;C&gt;1&lt;/C&gt;&lt;D xsi:type="xsd:double"&gt;523.899054564536&lt;/D&gt;&lt;/FQL&gt;&lt;FQL&gt;&lt;Q&gt;JP3902400005^FF_PTX_INC(ANN_R,2017,,,,USD)&lt;/Q&gt;&lt;R&gt;1&lt;/R&gt;&lt;C&gt;1&lt;/C&gt;&lt;D xsi:type="xsd:double"&gt;3186.84731708467&lt;/D&gt;&lt;/FQL&gt;&lt;FQL&gt;&lt;Q&gt;JP3902400005^FF_TAX_CF(ANN_R,2018,,,,USD)&lt;/Q&gt;&lt;R&gt;1&lt;/R&gt;&lt;C&gt;1&lt;/C&gt;&lt;D xsi:type="xsd:double"&gt;644.287071213126&lt;/D&gt;&lt;/FQL&gt;&lt;FQL&gt;&lt;Q&gt;JP3902400005^FF_PTX_INC(ANN_R,2018,,,,USD)&lt;/Q&gt;&lt;R&gt;1&lt;/R&gt;&lt;C&gt;1&lt;/C&gt;&lt;D xsi:type="xsd:double"&gt;2849.17218741402&lt;/D&gt;&lt;/FQL&gt;&lt;FQL&gt;&lt;Q&gt;JP3902400005^FF_TAX_CF(ANN_R,2019,,,,USD)&lt;/Q&gt;&lt;R&gt;1&lt;/R&gt;&lt;C&gt;1&lt;/C&gt;&lt;D xsi:type="xsd:double"&gt;453.572304658592&lt;/D&gt;&lt;/FQL&gt;&lt;FQL&gt;&lt;Q&gt;JP3902400005^FF_PTX_INC(ANN_R,2019,,,,USD)&lt;/Q&gt;&lt;R&gt;1&lt;/R&gt;&lt;C&gt;1&lt;/C&gt;&lt;D xsi:type="xsd:double"&gt;2593.55246682465&lt;/D&gt;&lt;/FQL&gt;&lt;FQL&gt;&lt;Q&gt;JP3902400005^FF_TAX_CF(ANN_R,2020,,,,USD)&lt;/Q&gt;&lt;R&gt;1&lt;/R&gt;&lt;C&gt;1&lt;/C&gt;&lt;D xsi:type="xsd:double"&gt;382.924660548568&lt;/D&gt;&lt;/FQL&gt;&lt;FQL&gt;&lt;Q&gt;JP3902400005^FF_PTX_INC(ANN_R,2020,,,,USD)&lt;/Q&gt;&lt;R&gt;1&lt;/R&gt;&lt;C&gt;1&lt;/C&gt;&lt;D xsi:type="xsd:double"&gt;2258.23906666413&lt;/D&gt;&lt;/FQL&gt;&lt;FQL&gt;&lt;Q&gt;JP3898400001^FF_TAX_CF(ANN_R,2012,,,,USD)&lt;/Q&gt;&lt;R&gt;1&lt;/R&gt;&lt;C&gt;1&lt;/C&gt;&lt;D xsi:type="xsd:double"&gt;926.759878080338&lt;/D&gt;&lt;/FQL&gt;&lt;FQL&gt;&lt;Q&gt;JP3898400001^FF_PTX_INC(ANN_R,2012,,,,USD)&lt;/Q&gt;&lt;R&gt;1&lt;/R&gt;&lt;C&gt;1&lt;/C&gt;&lt;D xsi:type="xsd:double"&gt;5340.02334591001&lt;/D&gt;&lt;/FQL&gt;&lt;FQL&gt;&lt;Q&gt;JP3898400001^FF_TAX_CF(ANN_R,2013,,,,USD)&lt;/Q&gt;&lt;R&gt;1&lt;/R&gt;&lt;C&gt;1&lt;/C&gt;&lt;D xsi:type="xsd:double"&gt;1362.64292796329&lt;/D&gt;&lt;/FQL&gt;&lt;FQL&gt;&lt;Q&gt;JP3898400001^FF_PTX_INC(ANN_R,2013,,,,USD)&lt;/Q&gt;&lt;R&gt;1&lt;/R&gt;&lt;C&gt;1&lt;/C&gt;&lt;D xsi:type="xsd:double"&gt;5310.43206568435&lt;/D&gt;&lt;/FQL&gt;&lt;FQL&gt;&lt;Q&gt;JP3898400001^FF_TAX_CF(ANN_R,2014,,,,USD)&lt;/Q&gt;&lt;R&gt;1&lt;/R&gt;&lt;C&gt;1&lt;/C&gt;&lt;D xsi:type="xsd:double"&gt;1742.75550206471&lt;/D&gt;&lt;/FQL&gt;&lt;FQL&gt;&lt;Q&gt;JP3898400001^FF_PTX_INC(ANN_R,2014,,,,USD)&lt;/Q&gt;&lt;R&gt;1&lt;/R&gt;&lt;C&gt;1&lt;/C&gt;&lt;D xsi:type="xsd:double"&gt;5231.57081715949&lt;/D&gt;&lt;/FQL&gt;&lt;FQL&gt;&lt;Q&gt;JP3898400001^FF_TAX_CF(ANN_R,2015,,,,USD)&lt;/Q&gt;&lt;R&gt;1&lt;/R&gt;&lt;C&gt;1&lt;/C&gt;&lt;D xsi:type="xsd:double"&gt;855.199310302734&lt;/D&gt;&lt;/FQL&gt;&lt;FQL&gt;&lt;Q&gt;JP3898400001^FF_PTX_INC(ANN_R,2015,,,,USD)&lt;/Q&gt;&lt;R&gt;1&lt;/R&gt;&lt;C&gt;1&lt;/C&gt;&lt;D xsi:type="xsd:double"&gt;-772.98205947876&lt;/D&gt;&lt;/FQL&gt;&lt;FQL&gt;&lt;Q&gt;JP3898400001^FF_TAX_CF(ANN_R,2016,,,,USD)&lt;/Q&gt;&lt;R&gt;1&lt;/R&gt;&lt;C&gt;1&lt;/C&gt;&lt;D xsi:type="xsd:double"&gt;-554.376077890396&lt;/D&gt;&lt;/FQL&gt;&lt;FQL&gt;&lt;Q&gt;JP3898400001^FF_PTX_INC(ANN_R,2016,,,,USD)&lt;/Q&gt;&lt;R&gt;1&lt;/R&gt;&lt;C&gt;1&lt;/C&gt;&lt;D xsi:type="xsd:double"&gt;5554.10361617804&lt;/D&gt;&lt;/FQL&gt;&lt;FQL&gt;&lt;Q&gt;JP3898400001^FF_TAX_CF(ANN_R,2017,,,,USD)&lt;/Q&gt;&lt;R&gt;1&lt;/R&gt;&lt;C&gt;1&lt;/C&gt;&lt;D xsi:type="xsd:double"&gt;-49.9673290997744&lt;/D&gt;&lt;/FQL&gt;&lt;FQL&gt;&lt;Q&gt;JP3898400001^FF_PTX_INC(ANN_R,2017,,,,USD)&lt;/Q&gt;&lt;R&gt;1&lt;/R&gt;&lt;C&gt;1&lt;/C&gt;&lt;D xsi:type="xsd:double"&gt;7332.89050932229&lt;/D&gt;&lt;/FQL&gt;&lt;FQL&gt;&lt;Q&gt;JP3898400001^FF_TAX_CF(ANN_R,2018,,,,USD)&lt;/Q&gt;&lt;R&gt;1&lt;/R&gt;&lt;C&gt;1&lt;/C&gt;&lt;D xsi:type="xsd:double"&gt;2327.74043836817&lt;/D&gt;&lt;/FQL&gt;&lt;FQL&gt;&lt;Q&gt;JP3898400001^FF_PTX_INC(ANN_R,2018,,,,USD)&lt;/Q&gt;&lt;R&gt;1&lt;/R&gt;&lt;C&gt;1&lt;/C&gt;&lt;D xsi:type="xsd:double"&gt;7681.28013368137&lt;/D&gt;&lt;/FQL&gt;&lt;FQL&gt;&lt;Q&gt;JP3898400001^FF_TAX_CF(ANN_R,2019,,,,USD)&lt;/Q&gt;&lt;R&gt;1&lt;/R&gt;&lt;C&gt;1&lt;/C&gt;&lt;D xsi:type="xsd:double"&gt;1703.87381728739&lt;/D&gt;&lt;/FQL&gt;&lt;FQL&gt;&lt;Q&gt;JP3898400001^FF_PTX_INC(ANN_R,2019,,,,USD)&lt;/Q&gt;&lt;R&gt;1&lt;/R&gt;&lt;C&gt;1&lt;/C&gt;&lt;D xsi:type="xsd:double"&gt;3742.52565986663&lt;/D&gt;&lt;/FQL&gt;&lt;FQL&gt;&lt;Q&gt;JP3898400001^FF_TAX_CF(ANN_R,2020,,,,USD)&lt;/Q&gt;&lt;R&gt;1&lt;/R&gt;&lt;C&gt;1&lt;/C&gt;&lt;D xsi:type="xsd:double"&gt;1082.76256756857&lt;/D&gt;&lt;/FQL&gt;&lt;FQL&gt;&lt;Q&gt;JP3898400001^FF_PTX_INC(ANN_R,2020,,,,USD)&lt;/Q&gt;&lt;R&gt;1&lt;/R&gt;&lt;C&gt;1&lt;/C&gt;&lt;D xsi:type="xsd:double"&gt;970.747769791633&lt;/D&gt;&lt;/FQL&gt;&lt;FQL&gt;&lt;Q&gt;JP3249600002^FF_TAX_CF(ANN_R,2012,,,,USD)&lt;/Q&gt;&lt;R&gt;1&lt;/R&gt;&lt;C&gt;1&lt;/C&gt;&lt;D xsi:type="xsd:double"&gt;314.954824447632&lt;/D&gt;&lt;/FQL&gt;&lt;FQL&gt;&lt;Q&gt;JP3249600002^FF_PTX_INC(ANN_R,2012,,,,USD)&lt;/Q&gt;&lt;R&gt;1&lt;/R&gt;&lt;C&gt;1&lt;/C&gt;&lt;D xsi:type="xsd:double"&gt;1222.60898707435&lt;/D&gt;&lt;/FQL&gt;&lt;FQL&gt;&lt;Q&gt;JP3249600002^FF_TAX_CF(ANN_R,2013,,,,USD)&lt;/Q&gt;&lt;R&gt;1&lt;/R&gt;&lt;C&gt;1&lt;/C&gt;&lt;D xsi:type="xsd:double"&gt;365.543056258932&lt;/D&gt;&lt;/FQL&gt;&lt;FQL&gt;&lt;Q&gt;JP3249600002^FF_PTX_INC(ANN_R,2013,,,,USD)&lt;/Q&gt;&lt;R&gt;1&lt;/R&gt;&lt;C&gt;1&lt;/C&gt;&lt;D xsi:type="xsd:double"&gt;1460.17564936727&lt;/D&gt;&lt;/FQL&gt;&lt;FQL&gt;&lt;Q&gt;JP3249600002^FF_TAX_CF(ANN_R,2014,,,,USD)&lt;/Q&gt;&lt;R&gt;1&lt;/R&gt;&lt;C&gt;1&lt;/C&gt;&lt;D xsi:type="xsd:double"&gt;402.088220279664&lt;/D&gt;&lt;/FQL&gt;&lt;FQL&gt;&lt;Q&gt;JP3249600002^FF_PTX_INC(ANN_R,2014,,,,USD)&lt;/Q&gt;&lt;R&gt;1&lt;/R&gt;&lt;C&gt;1&lt;/C&gt;&lt;D xsi:type="xsd:double"&gt;1109.28358914517&lt;/D&gt;&lt;/FQL&gt;&lt;FQL&gt;&lt;Q&gt;JP3249600002^FF_TAX_CF(ANN_R,2015,,,,USD)&lt;/Q&gt;&lt;R&gt;1&lt;/R&gt;&lt;C&gt;1&lt;/C&gt;&lt;D xsi:type="xsd:double"&gt;259.267890930176&lt;/D&gt;&lt;/FQL&gt;&lt;FQL&gt;&lt;Q&gt;JP3249600002^FF_PTX_INC(ANN_R,2015,,,,USD)&lt;/Q&gt;&lt;R&gt;1&lt;/R&gt;&lt;C&gt;1&lt;/C&gt;&lt;D xsi:type="xsd:double"&gt;1212.3401222229&lt;/D&gt;&lt;/FQL&gt;&lt;FQL&gt;&lt;Q&gt;JP3249600002^FF_TAX_CF(ANN_R,2016,,,,USD)&lt;/Q&gt;&lt;R&gt;1&lt;/R&gt;&lt;C&gt;1&lt;/C&gt;&lt;D xsi:type="xsd:double"&gt;309.860323119909&lt;/D&gt;&lt;/FQL&gt;&lt;FQL&gt;&lt;Q&gt;JP3249600002^FF_PTX_INC(ANN_R,2016,,,,USD)&lt;/Q&gt;&lt;R&gt;1&lt;/R&gt;&lt;C&gt;1&lt;/C&gt;&lt;D xsi:type="xsd:double"&gt;1272.99087088741&lt;/D&gt;&lt;/FQL&gt;&lt;FQL&gt;&lt;Q&gt;JP3249600002^FF_TAX_CF(ANN_R,2017,,,,USD)&lt;/Q&gt;&lt;R&gt;1&lt;/R&gt;&lt;C&gt;1&lt;/C&gt;&lt;D xsi:type="xsd:double"&gt;287.641468346119&lt;/D&gt;&lt;/FQL&gt;&lt;FQL&gt;&lt;Q&gt;JP3249600002^FF_PTX_INC(ANN_R,2017,,,,USD)&lt;/Q&gt;&lt;R&gt;1&lt;/R&gt;&lt;C&gt;1&lt;/C&gt;&lt;D xsi:type="xsd:double"&gt;1172.86981660128&lt;/D&gt;&lt;/FQL&gt;&lt;FQL&gt;&lt;Q&gt;JP3249600002^FF_TAX_CF(ANN_R,2018,,,,USD)&lt;/Q&gt;&lt;R&gt;1&lt;/R&gt;&lt;C&gt;1&lt;/C&gt;&lt;D xsi:type="xsd:double"&gt;378.277885319665&lt;/D&gt;&lt;/FQL&gt;&lt;FQL&gt;&lt;Q&gt;JP3249600002^FF_PTX_INC(ANN_R,2018,,,,USD)&lt;/Q&gt;&lt;R&gt;1&lt;/R&gt;&lt;C&gt;1&lt;/C&gt;&lt;D xsi:type="xsd:double"&gt;1267.95998604968&lt;/D&gt;&lt;/FQL&gt;&lt;FQL&gt;&lt;Q&gt;JP3249600002^FF_TAX_CF(ANN_R,2019,,,,USD)&lt;/Q&gt;&lt;R&gt;1&lt;/R&gt;&lt;C&gt;1&lt;/C&gt;&lt;D xsi:type="xsd:double"&gt;151.334861621261&lt;/D&gt;&lt;/FQL&gt;&lt;FQL&gt;&lt;Q&gt;JP3249600002^FF_PTX_INC(ANN_R,2019,,,,USD)&lt;/Q&gt;&lt;R&gt;1&lt;/R&gt;&lt;C&gt;1&lt;/C&gt;&lt;D xsi:type="xsd:double"&gt;1368.8198684603&lt;/D&gt;&lt;/FQL&gt;&lt;FQL&gt;&lt;Q&gt;JP3249600002^FF_TAX_CF(ANN_R,2020,,,,USD)&lt;/Q&gt;&lt;R&gt;1&lt;/R&gt;&lt;C&gt;1&lt;/C&gt;&lt;D xsi:type="xsd:double"&gt;105.659749485552&lt;/D&gt;&lt;/FQL&gt;&lt;FQL&gt;&lt;Q&gt;JP3249600002^FF_PTX_INC(ANN_R,2020,,,,USD)&lt;/Q&gt;&lt;R&gt;1&lt;/R&gt;&lt;C&gt;1&lt;/C&gt;&lt;D xsi:type="xsd:double"&gt;1105.98583751172&lt;/D&gt;&lt;/FQL&gt;&lt;FQL&gt;&lt;Q&gt;JP3304200003^FF_TAX_CF(ANN_R,2012,,,,USD)&lt;/Q&gt;&lt;R&gt;1&lt;/R&gt;&lt;C&gt;1&lt;/C&gt;&lt;D xsi:type="xsd:double"&gt;716.922673694789&lt;/D&gt;&lt;/FQL&gt;&lt;FQL&gt;&lt;Q&gt;JP3304200003^FF_PTX_INC(ANN_R,2012,,,,USD)&lt;/Q&gt;&lt;R&gt;1&lt;/R&gt;&lt;C&gt;1&lt;/C&gt;&lt;D xsi:type="xsd:double"&gt;2467.85776449367&lt;/D&gt;&lt;/FQL&gt;&lt;FQL&gt;&lt;Q&gt;JP3304200003^FF_TAX_CF(ANN_R,2013,,,,USD)&lt;/Q&gt;&lt;R&gt;1&lt;/R&gt;&lt;C&gt;1&lt;/C&gt;&lt;D xsi:type="xsd:double"&gt;768.501940544695&lt;/D&gt;&lt;/FQL&gt;&lt;FQL&gt;&lt;Q&gt;JP3304200003^FF_PTX_INC(ANN_R,2013,,,,USD)&lt;/Q&gt;&lt;R&gt;1&lt;/R&gt;&lt;C&gt;1&lt;/C&gt;&lt;D xsi:type="xsd:double"&gt;2416.41560001671&lt;/D&gt;&lt;/FQL&gt;&lt;FQL&gt;&lt;Q&gt;JP3304200003^FF_TAX_CF(ANN_R,2014,,,,USD)&lt;/Q&gt;&lt;R&gt;1&lt;/R&gt;&lt;C&gt;1&lt;/C&gt;&lt;D xsi:type="xsd:double"&gt;777.550794350915&lt;/D&gt;&lt;/FQL&gt;&lt;FQL&gt;&lt;Q&gt;JP3304200003^FF_PTX_INC(ANN_R,2014,,,,USD)&lt;/Q&gt;&lt;R&gt;1&lt;/R&gt;&lt;C&gt;1&lt;/C&gt;&lt;D xsi:type="xsd:double"&gt;2148.93087282218&lt;/D&gt;&lt;/FQL&gt;&lt;FQL&gt;&lt;Q&gt;JP3304200003^FF_TAX_CF(ANN_R,2015,,,,USD)&lt;/Q&gt;&lt;R&gt;1&lt;/R&gt;&lt;C&gt;1&lt;/C&gt;&lt;D xsi:type="xsd:double"&gt;534.108177185059&lt;/D&gt;&lt;/FQL&gt;&lt;FQL&gt;&lt;Q&gt;JP3304200003^FF_PTX_INC(ANN_R,2015,,,,USD)&lt;/Q&gt;&lt;R&gt;1&lt;/R&gt;&lt;C&gt;1&lt;/C&gt;&lt;D xsi:type="xsd:double"&gt;1706.1432762146&lt;/D&gt;&lt;/FQL&gt;&lt;FQL&gt;&lt;Q&gt;JP3304200003^FF_TAX_CF(ANN_R,2016,,,,USD)&lt;/Q&gt;&lt;R&gt;1&lt;/R&gt;&lt;C&gt;1&lt;/C&gt;&lt;D xsi:type="xsd:double"&gt;409.733345547691&lt;/D&gt;&lt;/FQL&gt;&lt;FQL&gt;&lt;Q&gt;JP3304200003^FF_PTX_INC(ANN_R,2016,,,,USD)&lt;/Q&gt;&lt;R&gt;1&lt;/R&gt;&lt;C&gt;1&lt;/C&gt;&lt;D xsi:type="xsd:double"&gt;1537.28730194457&lt;/D&gt;&lt;/FQL&gt;&lt;FQL&gt;&lt;Q&gt;JP3304200003^FF_TAX_CF(ANN_R,2017,,,,USD)&lt;/Q&gt;&lt;R&gt;1&lt;/R&gt;&lt;C&gt;1&lt;/C&gt;&lt;D xsi:type="xsd:double"&gt;470.214401595294&lt;/D&gt;&lt;/FQL&gt;&lt;FQL&gt;&lt;Q&gt;JP3304200003^FF_PTX_INC(ANN_R,2017,,,,USD)&lt;/Q&gt;&lt;R&gt;1&lt;/R&gt;&lt;C&gt;1&lt;/C&gt;&lt;D xsi:type="xsd:double"&gt;2632.86681159586&lt;/D&gt;&lt;/FQL&gt;&lt;FQL&gt;&lt;Q&gt;JP3304200003^FF_TAX_CF(ANN_R,2018,,,,USD)&lt;/Q&gt;&lt;R&gt;1&lt;/R&gt;&lt;C&gt;1&lt;/C&gt;&lt;D xsi:type="xsd:double"&gt;1229.52711882442&lt;/D&gt;&lt;/FQL&gt;&lt;FQL&gt;&lt;Q&gt;JP3304200003^FF_PTX_INC(ANN_R,2018,,,,USD)&lt;/Q&gt;&lt;R&gt;1&lt;/R&gt;&lt;C&gt;1&lt;/C&gt;&lt;D xsi:type="xsd:double"&gt;3403.86973824166&lt;/D&gt;&lt;/FQL&gt;&lt;FQL&gt;&lt;Q&gt;JP3304200003^FF_TAX_CF(ANN_R,2019,,,,USD)&lt;/Q&gt;&lt;R&gt;1&lt;/R&gt;&lt;C&gt;1&lt;/C&gt;&lt;D xsi:type="xsd:double"</t>
        </r>
      </text>
    </comment>
    <comment ref="A13" authorId="0" shapeId="0" xr:uid="{70D3B08D-499D-41AB-B168-8CD5C5F8C57B}">
      <text>
        <r>
          <rPr>
            <b/>
            <sz val="9"/>
            <color indexed="81"/>
            <rFont val="Tahoma"/>
            <family val="2"/>
          </rPr>
          <t>&gt;823.705332264304&lt;/D&gt;&lt;/FQL&gt;&lt;FQL&gt;&lt;Q&gt;JP3304200003^FF_PTX_INC(ANN_R,2019,,,,USD)&lt;/Q&gt;&lt;R&gt;1&lt;/R&gt;&lt;C&gt;1&lt;/C&gt;&lt;D xsi:type="xsd:double"&gt;2052.08012129366&lt;/D&gt;&lt;/FQL&gt;&lt;FQL&gt;&lt;Q&gt;JP3304200003^FF_TAX_CF(ANN_R,2020,,,,USD)&lt;/Q&gt;&lt;R&gt;1&lt;/R&gt;&lt;C&gt;1&lt;/C&gt;&lt;D xsi:type="xsd:double"&gt;335.139223247766&lt;/D&gt;&lt;/FQL&gt;&lt;FQL&gt;&lt;Q&gt;JP3304200003^FF_PTX_INC(ANN_R,2020,,,,USD)&lt;/Q&gt;&lt;R&gt;1&lt;/R&gt;&lt;C&gt;1&lt;/C&gt;&lt;D xsi:type="xsd:double"&gt;1534.78187778965&lt;/D&gt;&lt;/FQL&gt;&lt;FQL&gt;&lt;Q&gt;JP3258000003^FF_TAX_CF(ANN_R,2012,,,,USD)&lt;/Q&gt;&lt;R&gt;1&lt;/R&gt;&lt;C&gt;1&lt;/C&gt;&lt;D xsi:type="xsd:double"&gt;556.124328898266&lt;/D&gt;&lt;/FQL&gt;&lt;FQL&gt;&lt;Q&gt;JP3258000003^FF_PTX_INC(ANN_R,2012,,,,USD)&lt;/Q&gt;&lt;R&gt;1&lt;/R&gt;&lt;C&gt;1&lt;/C&gt;&lt;D xsi:type="xsd:double"&gt;1674.26333767921&lt;/D&gt;&lt;/FQL&gt;&lt;FQL&gt;&lt;Q&gt;JP3258000003^FF_TAX_CF(ANN_R,2013,,,,USD)&lt;/Q&gt;&lt;R&gt;1&lt;/R&gt;&lt;C&gt;1&lt;/C&gt;&lt;D xsi:type="xsd:double"&gt;626.884183717892&lt;/D&gt;&lt;/FQL&gt;&lt;FQL&gt;&lt;Q&gt;JP3258000003^FF_PTX_INC(ANN_R,2013,,,,USD)&lt;/Q&gt;&lt;R&gt;1&lt;/R&gt;&lt;C&gt;1&lt;/C&gt;&lt;D xsi:type="xsd:double"&gt;1610.31969453022&lt;/D&gt;&lt;/FQL&gt;&lt;FQL&gt;&lt;Q&gt;JP3258000003^FF_TAX_CF(ANN_R,2014,,,,USD)&lt;/Q&gt;&lt;R&gt;1&lt;/R&gt;&lt;C&gt;1&lt;/C&gt;&lt;D xsi:type="xsd:double"&gt;596.362803480588&lt;/D&gt;&lt;/FQL&gt;&lt;FQL&gt;&lt;Q&gt;JP3258000003^FF_PTX_INC(ANN_R,2014,,,,USD)&lt;/Q&gt;&lt;R&gt;1&lt;/R&gt;&lt;C&gt;1&lt;/C&gt;&lt;D xsi:type="xsd:double"&gt;735.748733025976&lt;/D&gt;&lt;/FQL&gt;&lt;FQL&gt;&lt;Q&gt;JP3258000003^FF_TAX_CF(ANN_R,2015,,,,USD)&lt;/Q&gt;&lt;R&gt;1&lt;/R&gt;&lt;C&gt;1&lt;/C&gt;&lt;D xsi:type="xsd:double"&gt;272.069123409688&lt;/D&gt;&lt;/FQL&gt;&lt;FQL&gt;&lt;Q&gt;JP3258000003^FF_PTX_INC(ANN_R,2015,,,,USD)&lt;/Q&gt;&lt;R&gt;1&lt;/R&gt;&lt;C&gt;1&lt;/C&gt;&lt;D xsi:type="xsd:double"&gt;143.9063776806&lt;/D&gt;&lt;/FQL&gt;&lt;FQL&gt;&lt;Q&gt;JP3258000003^FF_TAX_CF(ANN_R,2016,,,,USD)&lt;/Q&gt;&lt;R&gt;1&lt;/R&gt;&lt;C&gt;1&lt;/C&gt;&lt;D xsi:type="xsd:double"&gt;398.052989535034&lt;/D&gt;&lt;/FQL&gt;&lt;FQL&gt;&lt;Q&gt;JP3258000003^FF_PTX_INC(ANN_R,2016,,,,USD)&lt;/Q&gt;&lt;R&gt;1&lt;/R&gt;&lt;C&gt;1&lt;/C&gt;&lt;D xsi:type="xsd:double"&gt;1915.63691447116&lt;/D&gt;&lt;/FQL&gt;&lt;FQL&gt;&lt;Q&gt;JP3258000003^FF_TAX_CF(ANN_R,2017,,,,USD)&lt;/Q&gt;&lt;R&gt;1&lt;/R&gt;&lt;C&gt;1&lt;/C&gt;&lt;D xsi:type="xsd:double"&gt;545.313445568085&lt;/D&gt;&lt;/FQL&gt;&lt;FQL&gt;&lt;Q&gt;JP3258000003^FF_PTX_INC(ANN_R,2017,,,,USD)&lt;/Q&gt;&lt;R&gt;1&lt;/R&gt;&lt;C&gt;1&lt;/C&gt;&lt;D xsi:type="xsd:double"&gt;2084.21781051159&lt;/D&gt;&lt;/FQL&gt;&lt;FQL&gt;&lt;Q&gt;JP3258000003^FF_TAX_CF(ANN_R,2018,,,,USD)&lt;/Q&gt;&lt;R&gt;1&lt;/R&gt;&lt;C&gt;1&lt;/C&gt;&lt;D xsi:type="xsd:double"&gt;361.444974027574&lt;/D&gt;&lt;/FQL&gt;&lt;FQL&gt;&lt;Q&gt;JP3258000003^FF_PTX_INC(ANN_R,2018,,,,USD)&lt;/Q&gt;&lt;R&gt;1&lt;/R&gt;&lt;C&gt;1&lt;/C&gt;&lt;D xsi:type="xsd:double"&gt;2235.11146894097&lt;/D&gt;&lt;/FQL&gt;&lt;FQL&gt;&lt;Q&gt;JP3258000003^FF_TAX_CF(ANN_R,2019,,,,USD)&lt;/Q&gt;&lt;R&gt;1&lt;/R&gt;&lt;C&gt;1&lt;/C&gt;&lt;D xsi:type="xsd:double"&gt;343.342076260597&lt;/D&gt;&lt;/FQL&gt;&lt;FQL&gt;&lt;Q&gt;JP3258000003^FF_PTX_INC(ANN_R,2019,,,,USD)&lt;/Q&gt;&lt;R&gt;1&lt;/R&gt;&lt;C&gt;1&lt;/C&gt;&lt;D xsi:type="xsd:double"&gt;1071.66429878678&lt;/D&gt;&lt;/FQL&gt;&lt;FQL&gt;&lt;Q&gt;JP3258000003^FF_TAX_CF(ANN_R,2020,,,,USD)&lt;/Q&gt;&lt;R&gt;1&lt;/R&gt;&lt;C&gt;1&lt;/C&gt;&lt;D xsi:type="xsd:double"&gt;511.770714080893&lt;/D&gt;&lt;/FQL&gt;&lt;FQL&gt;&lt;Q&gt;JP3258000003^FF_PTX_INC(ANN_R,2020,,,,USD)&lt;/Q&gt;&lt;R&gt;1&lt;/R&gt;&lt;C&gt;1&lt;/C&gt;&lt;D xsi:type="xsd:double"&gt;934.713744694367&lt;/D&gt;&lt;/FQL&gt;&lt;FQL&gt;&lt;Q&gt;JP3240400006^FF_TAX_CF(ANN_R,2012,,,,USD)&lt;/Q&gt;&lt;R&gt;1&lt;/R&gt;&lt;C&gt;1&lt;/C&gt;&lt;D xsi:type="xsd:double"&gt;48.5965451784432&lt;/D&gt;&lt;/FQL&gt;&lt;FQL&gt;&lt;Q&gt;JP3240400006^FF_PTX_INC(ANN_R,2012,,,,USD)&lt;/Q&gt;&lt;R&gt;1&lt;/R&gt;&lt;C&gt;1&lt;/C&gt;&lt;D xsi:type="xsd:double"&gt;213.624574746937&lt;/D&gt;&lt;/FQL&gt;&lt;FQL&gt;&lt;Q&gt;JP3240400006^FF_TAX_CF(ANN_R,2013,,,,USD)&lt;/Q&gt;&lt;R&gt;1&lt;/R&gt;&lt;C&gt;1&lt;/C&gt;&lt;D xsi:type="xsd:double"&gt;78.984533444047&lt;/D&gt;&lt;/FQL&gt;&lt;FQL&gt;&lt;Q&gt;JP3240400006^FF_PTX_INC(ANN_R,2013,,,,USD)&lt;/Q&gt;&lt;R&gt;1&lt;/R&gt;&lt;C&gt;1&lt;/C&gt;&lt;D xsi:type="xsd:double"&gt;222.39856370911&lt;/D&gt;&lt;/FQL&gt;&lt;FQL&gt;&lt;Q&gt;JP3240400006^FF_TAX_CF(ANN_R,2014,,,,USD)&lt;/Q&gt;&lt;R&gt;1&lt;/R&gt;&lt;C&gt;1&lt;/C&gt;&lt;D xsi:type="xsd:double"&gt;97.3997998051345&lt;/D&gt;&lt;/FQL&gt;&lt;FQL&gt;&lt;Q&gt;JP3240400006^FF_PTX_INC(ANN_R,2014,,,,USD)&lt;/Q&gt;&lt;R&gt;1&lt;/R&gt;&lt;C&gt;1&lt;/C&gt;&lt;D xsi:type="xsd:double"&gt;216.855647734366&lt;/D&gt;&lt;/FQL&gt;&lt;FQL&gt;&lt;Q&gt;JP3240400006^FF_TAX_CF(ANN_R,2015,,,,USD)&lt;/Q&gt;&lt;R&gt;1&lt;/R&gt;&lt;C&gt;1&lt;/C&gt;&lt;D xsi:type="xsd:double"&gt;67.8440132141113&lt;/D&gt;&lt;/FQL&gt;&lt;FQL&gt;&lt;Q&gt;JP3240400006^FF_PTX_INC(ANN_R,2015,,,,USD)&lt;/Q&gt;&lt;R&gt;1&lt;/R&gt;&lt;C&gt;1&lt;/C&gt;&lt;D xsi:type="xsd:double"&gt;251.931377410889&lt;/D&gt;&lt;/FQL&gt;&lt;FQL&gt;&lt;Q&gt;JP3240400006^FF_TAX_CF(ANN_R,2016,,,,USD)&lt;/Q&gt;&lt;R&gt;1&lt;/R&gt;&lt;C&gt;1&lt;/C&gt;&lt;D xsi:type="xsd:double"&gt;134.004385432228&lt;/D&gt;&lt;/FQL&gt;&lt;FQL&gt;&lt;Q&gt;JP3240400006^FF_PTX_INC(ANN_R,2016,,,,USD)&lt;/Q&gt;&lt;R&gt;1&lt;/R&gt;&lt;C&gt;1&lt;/C&gt;&lt;D xsi:type="xsd:double"&gt;250.065795129165&lt;/D&gt;&lt;/FQL&gt;&lt;FQL&gt;&lt;Q&gt;JP3240400006^FF_TAX_CF(ANN_R,2017,,,,USD)&lt;/Q&gt;&lt;R&gt;1&lt;/R&gt;&lt;C&gt;1&lt;/C&gt;&lt;D xsi:type="xsd:double"&gt;35.5130746364594&lt;/D&gt;&lt;/FQL&gt;&lt;FQL&gt;&lt;Q&gt;JP3240400006^FF_PTX_INC(ANN_R,2017,,,,USD)&lt;/Q&gt;&lt;R&gt;1&lt;/R&gt;&lt;C&gt;1&lt;/C&gt;&lt;D xsi:type="xsd:double"&gt;324.805684410036&lt;/D&gt;&lt;/FQL&gt;&lt;FQL&gt;&lt;Q&gt;JP3240400006^FF_TAX_CF(ANN_R,2018,,,,USD)&lt;/Q&gt;&lt;R&gt;1&lt;/R&gt;&lt;C&gt;1&lt;/C&gt;&lt;D xsi:type="xsd:double"&gt;82.73617005907&lt;/D&gt;&lt;/FQL&gt;&lt;FQL&gt;&lt;Q&gt;JP3240400006^FF_PTX_INC(ANN_R,2018,,,,USD)&lt;/Q&gt;&lt;R&gt;1&lt;/R&gt;&lt;C&gt;1&lt;/C&gt;&lt;D xsi:type="xsd:double"&gt;339.01540200226&lt;/D&gt;&lt;/FQL&gt;&lt;FQL&gt;&lt;Q&gt;JP3240400006^FF_TAX_CF(ANN_R,2019,,,,USD)&lt;/Q&gt;&lt;R&gt;1&lt;/R&gt;&lt;C&gt;1&lt;/C&gt;&lt;D xsi:type="xsd:double"&gt;92.5631486177444&lt;/D&gt;&lt;/FQL&gt;&lt;FQL&gt;&lt;Q&gt;JP3240400006^FF_PTX_INC(ANN_R,2019,,,,USD)&lt;/Q&gt;&lt;R&gt;1&lt;/R&gt;&lt;C&gt;1&lt;/C&gt;&lt;D xsi:type="xsd:double"&gt;345.870151408017&lt;/D&gt;&lt;/FQL&gt;&lt;FQL&gt;&lt;Q&gt;JP3240400006^FF_TAX_CF(ANN_R,2020,,,,USD)&lt;/Q&gt;&lt;R&gt;1&lt;/R&gt;&lt;C&gt;1&lt;/C&gt;&lt;D xsi:type="xsd:double"&gt;96.598619800061&lt;/D&gt;&lt;/FQL&gt;&lt;FQL&gt;&lt;Q&gt;JP3240400006^FF_PTX_INC(ANN_R,2020,,,,USD)&lt;/Q&gt;&lt;R&gt;1&lt;/R&gt;&lt;C&gt;1&lt;/C&gt;&lt;D xsi:type="xsd:double"&gt;405.327620103955&lt;/D&gt;&lt;/FQL&gt;&lt;FQL&gt;&lt;Q&gt;JP3236200006^FF_TAX_CF(ANN_R,2012,,,,USD)&lt;/Q&gt;&lt;R&gt;1&lt;/R&gt;&lt;C&gt;1&lt;/C&gt;&lt;D xsi:type="xsd:double"&gt;519.400453828275&lt;/D&gt;&lt;/FQL&gt;&lt;FQL&gt;&lt;Q&gt;JP3236200006^FF_PTX_INC(ANN_R,2012,,,,USD)&lt;/Q&gt;&lt;R&gt;1&lt;/R&gt;&lt;C&gt;1&lt;/C&gt;&lt;D xsi:type="xsd:double"&gt;1307.438846156&lt;/D&gt;&lt;/FQL&gt;&lt;FQL&gt;&lt;Q&gt;JP3236200006^FF_TAX_CF(ANN_R,2013,,,,USD)&lt;/Q&gt;&lt;R&gt;1&lt;/R&gt;&lt;C&gt;1&lt;/C&gt;&lt;D xsi:type="xsd:double"&gt;357.177404208109&lt;/D&gt;&lt;/FQL&gt;&lt;FQL&gt;&lt;Q&gt;JP3236200006^FF_PTX_INC(ANN_R,2013,,,,USD)&lt;/Q&gt;&lt;R&gt;1&lt;/R&gt;&lt;C&gt;1&lt;/C&gt;&lt;D xsi:type="xsd:double"&gt;1358.18058134429&lt;/D&gt;&lt;/FQL&gt;&lt;FQL&gt;&lt;Q&gt;JP3236200006^FF_TAX_CF(ANN_R,2014,,,,USD)&lt;/Q&gt;&lt;R&gt;1&lt;/R&gt;&lt;C&gt;1&lt;/C&gt;&lt;D xsi:type="xsd:double"&gt;531.083786918782&lt;/D&gt;&lt;/FQL&gt;&lt;FQL&gt;&lt;Q&gt;JP3236200006^FF_PTX_INC(ANN_R,2014,,,,USD)&lt;/Q&gt;&lt;R&gt;1&lt;/R&gt;&lt;C&gt;1&lt;/C&gt;&lt;D xsi:type="xsd:double"&gt;1696.2766817091&lt;/D&gt;&lt;/FQL&gt;&lt;FQL&gt;&lt;Q&gt;JP3236200006^FF_TAX_CF(ANN_R,2015,,,,USD)&lt;/Q&gt;&lt;R&gt;1&lt;/R&gt;&lt;C&gt;1&lt;/C&gt;&lt;D xsi:type="xsd:double"&gt;676.27498626709&lt;/D&gt;&lt;/FQL&gt;&lt;FQL&gt;&lt;Q&gt;JP3236200006^FF_PTX_INC(ANN_R,2015,,,,USD)&lt;/Q&gt;&lt;R&gt;1&lt;/R&gt;&lt;C&gt;1&lt;/C&gt;&lt;D xsi:type="xsd:double"&gt;1711.46453857422&lt;/D&gt;&lt;/FQL&gt;&lt;FQL&gt;&lt;Q&gt;JP3236200006^FF_TAX_CF(ANN_R,2016,,,,USD)&lt;/Q&gt;&lt;R&gt;0&lt;/R&gt;&lt;C&gt;0&lt;/C&gt;&lt;/FQL&gt;&lt;FQL&gt;&lt;Q&gt;JP3236200006^FF_PTX_INC(ANN_R,2016,,,,USD)&lt;/Q&gt;&lt;R&gt;1&lt;/R&gt;&lt;C&gt;1&lt;/C&gt;&lt;D xsi:type="xsd:double"&gt;2044.36336865835&lt;/D&gt;&lt;/FQL&gt;&lt;FQL&gt;&lt;Q&gt;JP3236200006^FF_TAX_CF(ANN_R,2017,,,,USD)&lt;/Q&gt;&lt;R&gt;1&lt;/R&gt;&lt;C&gt;1&lt;/C&gt;&lt;D xsi:type="xsd:double"&gt;560.043713353574&lt;/D&gt;&lt;/FQL&gt;&lt;FQL&gt;&lt;Q&gt;JP3236200006^FF_PTX_INC(ANN_R,2017,,,,USD)&lt;/Q&gt;&lt;R&gt;1&lt;/R&gt;&lt;C&gt;1&lt;/C&gt;&lt;D xsi:type="xsd:double"&gt;2696.5034262836&lt;/D&gt;&lt;/FQL&gt;&lt;FQL&gt;&lt;Q&gt;JP3236200006^FF_TAX_CF(ANN_R,2018,,,,USD)&lt;/Q&gt;&lt;R&gt;1&lt;/R&gt;&lt;C&gt;1&lt;/C&gt;&lt;D xsi:type="xsd:double"&gt;929.025742143393&lt;/D&gt;&lt;/FQL&gt;&lt;FQL&gt;&lt;Q&gt;JP3236200006^FF_PTX_INC(ANN_R,2018,,,,USD)&lt;/Q&gt;&lt;R&gt;1&lt;/R&gt;&lt;C&gt;1&lt;/C&gt;&lt;D xsi:type="xsd:double"&gt;2884.35873080045&lt;/D&gt;&lt;/FQL&gt;&lt;FQL&gt;&lt;Q&gt;JP3236200006^FF_TAX_CF(ANN_R,2019,,,,USD)&lt;/Q&gt;&lt;R&gt;1&lt;/R&gt;&lt;C&gt;1&lt;/C&gt;&lt;D xsi:type="xsd:double"&gt;841.392030872405&lt;/D&gt;&lt;/FQL&gt;&lt;FQL&gt;&lt;Q&gt;JP3236200006^FF_PTX_INC(ANN_R,2019,,,,USD)&lt;/Q&gt;&lt;R&gt;1&lt;/R&gt;&lt;C&gt;1&lt;/C&gt;&lt;D xsi:type="xsd:double"&gt;2577.61328393966&lt;/D&gt;&lt;/FQL&gt;&lt;FQL&gt;&lt;Q&gt;JP3236200006^FF_TAX_CF(ANN_R,2020,,,,USD)&lt;/Q&gt;&lt;R&gt;1&lt;/R&gt;&lt;C&gt;1&lt;/C&gt;&lt;D xsi:type="xsd:double"&gt;713.198594599962&lt;/D&gt;&lt;/FQL&gt;&lt;FQL&gt;&lt;Q&gt;JP3236200006^FF_PTX_INC(ANN_R,2020,,,,USD)&lt;/Q&gt;&lt;R&gt;1&lt;/R&gt;&lt;C&gt;1&lt;/C&gt;&lt;D xsi:type="xsd:double"&gt;2702.25327896327&lt;/D&gt;&lt;/FQL&gt;&lt;FQL&gt;&lt;Q&gt;JP3496400007^FF_TAX_CF(ANN_R,2012,,,,USD)&lt;/Q&gt;&lt;R&gt;1&lt;/R&gt;&lt;C&gt;1&lt;/C&gt;&lt;D xsi:type="xsd:double"&gt;2633.7542356737&lt;/D&gt;&lt;/FQL&gt;&lt;FQL&gt;&lt;Q&gt;JP3496400007^FF_PTX_INC(ANN_R,2012,,,,USD)&lt;/Q&gt;&lt;R&gt;1&lt;/R&gt;&lt;C&gt;1&lt;/C&gt;&lt;D xsi:type="xsd:double"&gt;4965.93006005511&lt;/D&gt;&lt;/FQL&gt;&lt;FQL&gt;&lt;Q&gt;JP3496400007^FF_TAX_CF(ANN_R,2013,,,,USD)&lt;/Q&gt;&lt;R&gt;1&lt;/R&gt;&lt;C&gt;1&lt;/C&gt;&lt;D xsi:type="xsd:double"&gt;2211.08775827289&lt;/D&gt;&lt;/FQL&gt;&lt;FQL&gt;&lt;Q&gt;JP3496400007^FF_PTX_INC(ANN_R,2013,,,,USD)&lt;/Q&gt;&lt;R&gt;1&lt;/R&gt;&lt;C&gt;1&lt;/C&gt;&lt;D xsi:type="xsd:double"&gt;6195.65381980687&lt;/D&gt;&lt;/FQL&gt;&lt;FQL&gt;&lt;Q&gt;JP3496400007^FF_TAX_CF(ANN_R,2014,,,,USD)&lt;/Q&gt;&lt;R&gt;1&lt;/R&gt;&lt;C&gt;1&lt;/C&gt;&lt;D xsi:type="xsd:double"&gt;2186.26139422413&lt;/D&gt;&lt;/FQL&gt;&lt;FQL&gt;&lt;Q&gt;JP3496400007^FF_PTX_INC(ANN_R,2014,,,,USD)&lt;/Q&gt;&lt;R&gt;1&lt;/R&gt;&lt;C&gt;1&lt;/C&gt;&lt;D xsi:type="xsd:double"&gt;6033.93580349814&lt;/D&gt;&lt;/FQL&gt;&lt;FQL&gt;&lt;Q&gt;JP3496400007^FF_TAX_CF(ANN_R,2015,,,,USD)&lt;/Q&gt;&lt;R&gt;1&lt;/R&gt;&lt;C&gt;1&lt;/C&gt;&lt;D xsi:type="xsd:double"&gt;2429.84328460693&lt;/D&gt;&lt;/FQL&gt;&lt;FQL&gt;&lt;Q&gt;JP3496400007^FF_PTX_INC(ANN_R,2015,,,,USD)&lt;/Q&gt;&lt;R&gt;1&lt;/R&gt;&lt;C&gt;1&lt;/C&gt;&lt;D xsi:type="xsd:double"&gt;6815.29628753662&lt;/D&gt;&lt;/FQL&gt;&lt;FQL&gt;&lt;Q&gt;JP3496400007^FF_TAX_CF(ANN_R,2016,,,,USD)&lt;/Q&gt;&lt;R&gt;1&lt;/R&gt;&lt;C&gt;1&lt;/C&gt;&lt;D xsi:type="xsd:double"&gt;2281.19587288238&lt;/D&gt;&lt;/FQL&gt;&lt;FQL&gt;&lt;Q&gt;JP3496400007^FF_PTX_INC(ANN_R,2016,,,,USD)&lt;/Q&gt;&lt;R&gt;1&lt;/R&gt;&lt;C&gt;1&lt;/C&gt;&lt;D xsi:type="xsd:double"&gt;8273.31864761747&lt;/D&gt;&lt;/FQL&gt;&lt;FQL&gt;&lt;Q&gt;JP3496400007^FF_TAX_CF(ANN_R,2017,,,,USD)&lt;/Q&gt;&lt;R&gt;1&lt;/R&gt;&lt;C&gt;1&lt;/C&gt;&lt;D xsi:type="xsd:double"&gt;2628.61715251207&lt;/D&gt;&lt;/FQL&gt;&lt;FQL&gt;&lt;Q&gt;JP3496400007^FF_PTX_INC(ANN_R,2017,,,,USD)&lt;/Q&gt;&lt;R&gt;1&lt;/R&gt;&lt;C&gt;1&lt;/C&gt;&lt;D xsi:type="xsd:double"&gt;8617.9386940524&lt;/D&gt;&lt;/FQL&gt;&lt;FQL&gt;&lt;Q&gt;JP3496400007^FF_TAX_CF(ANN_R,2018,,,,USD)&lt;/Q&gt;&lt;R&gt;1&lt;/R&gt;&lt;C&gt;1&lt;/C&gt;&lt;D xsi:type="xsd:double"&gt;2603.53368360922&lt;/D&gt;&lt;/FQL&gt;&lt;FQL&gt;&lt;Q&gt;JP3496400007^FF_PTX_INC(ANN_R,2018,,,,USD)&lt;/Q&gt;&lt;R&gt;1&lt;/R&gt;&lt;C&gt;1&lt;/C&gt;&lt;D xsi:type="xsd:double"&gt;9110.22171187215&lt;/D&gt;&lt;/FQL&gt;&lt;FQL&gt;&lt;Q&gt;JP3496400007^FF_TAX_CF(ANN_R,2019,,,,USD)&lt;/Q&gt;&lt;R&gt;1&lt;/R&gt;&lt;C&gt;1&lt;/C&gt;&lt;D xsi:type="xsd:double"&gt;2795.82281304896&lt;/D&gt;&lt;/FQL&gt;&lt;FQL&gt;&lt;Q&gt;JP3496400007^FF_PTX_INC(ANN_R,2019,,,,USD)&lt;/Q&gt;&lt;R&gt;1&lt;/R&gt;&lt;C&gt;1&lt;/C&gt;&lt;D xsi:type="xsd:double"&gt;9387.82921611518&lt;/D&gt;&lt;/FQL&gt;&lt;FQL&gt;&lt;Q&gt;JP3496400007^FF_TAX_CF(ANN_R,2020,,,,USD)&lt;/Q&gt;&lt;R&gt;1&lt;/R&gt;&lt;C&gt;1&lt;/C&gt;&lt;D xsi:type="xsd:double"&gt;3124.55283812433&lt;/D&gt;&lt;/FQL&gt;&lt;FQL&gt;&lt;Q&gt;JP3496400007^FF_PTX_INC(ANN_R,2020,,,,USD)&lt;/Q&gt;&lt;R&gt;1&lt;/R&gt;&lt;C&gt;1&lt;/C&gt;&lt;D xsi:type="xsd:double"&gt;9741.62901084125&lt;/D&gt;&lt;/FQL&gt;&lt;FQL&gt;&lt;Q&gt;JP3205800000^FF_TAX_CF(ANN_R,2012,,,,USD)&lt;/Q&gt;&lt;R&gt;1&lt;/R&gt;&lt;C&gt;1&lt;/C&gt;&lt;D xsi:type="xsd:double"&gt;502.622396233492&lt;/D&gt;&lt;/FQL&gt;&lt;FQL&gt;&lt;Q&gt;JP3205800000^FF_PTX_INC(ANN_R,2012,,,,USD)&lt;/Q&gt;&lt;R&gt;1&lt;/R&gt;&lt;C&gt;1&lt;/C&gt;&lt;D xsi:type="xsd:double"&gt;1709.51761870314&lt;/D&gt;&lt;/FQL&gt;&lt;FQL&gt;&lt;Q&gt;JP3205800000^FF_TAX_CF(ANN_R,2013,,,,USD)&lt;/Q&gt;&lt;R&gt;1&lt;/R&gt;&lt;C&gt;1&lt;/C&gt;&lt;D xsi:type="xsd:double"&gt;305.549572968856&lt;/D&gt;&lt;/FQL&gt;&lt;FQL&gt;&lt;Q&gt;JP3205800000^FF_PTX_INC(ANN_R,2013,,,,USD)&lt;/Q&gt;&lt;R&gt;1&lt;/R&gt;&lt;C&gt;1&lt;/C&gt;&lt;D xsi:type="xsd:double"&gt;1177.36304829083&lt;/D&gt;&lt;/FQL&gt;&lt;FQL&gt;&lt;Q&gt;JP3205800000^FF_TAX_CF(ANN_R,2014,,,,USD)&lt;/Q&gt;&lt;R&gt;1&lt;/R&gt;&lt;C&gt;1&lt;/C&gt;&lt;D xsi:type="xsd:double"&gt;465.696760946885&lt;/D&gt;&lt;/FQL&gt;&lt;FQL&gt;&lt;Q&gt;JP3205800000^FF_PTX_INC(ANN_R,2014,,,,USD)&lt;/Q&gt;&lt;R&gt;1&lt;/R&gt;&lt;C&gt;1&lt;/C&gt;&lt;D xsi:type="xsd:double"&gt;1197.55319337826&lt;/D&gt;&lt;/FQL&gt;&lt;FQL&gt;&lt;Q&gt;JP3205800000^FF_TAX_CF(ANN_R,2015,,,,USD)&lt;/Q&gt;&lt;R&gt;1&lt;/R&gt;&lt;C&gt;1&lt;/C&gt;&lt;D xsi:type="xsd:double"&gt;388.824757006019&lt;/D&gt;&lt;/FQL&gt;&lt;FQL&gt;&lt;Q&gt;JP3205800000^FF_PTX_INC(ANN_R,2015,,,,USD)&lt;/Q&gt;&lt;R&gt;1&lt;/R&gt;&lt;C&gt;1&lt;/C&gt;&lt;D xsi:type="xsd:double"&gt;1371.48014793545&lt;/D&gt;&lt;/FQL&gt;&lt;FQL&gt;&lt;Q&gt;JP3205800000^FF_TAX_CF(ANN_R,2016,,,,USD)&lt;/Q&gt;&lt;R&gt;1&lt;/R&gt;&lt;C&gt;1&lt;/C&gt;&lt;D xsi:type="xsd:double"&gt;448.26516725868&lt;/D&gt;&lt;/FQL&gt;&lt;FQL&gt;&lt;Q&gt;JP3205800000^FF_PTX_INC(ANN_R,2016,,,,USD)&lt;/Q&gt;&lt;R&gt;1&lt;/R&gt;&lt;C&gt;1&lt;/C&gt;&lt;D xsi:type="xsd:double"&gt;1688.12678882852&lt;/D&gt;&lt;/FQL&gt;&lt;FQL&gt;&lt;Q&gt;JP3205800000^FF_TAX_CF(ANN_R,2017,,,,USD)&lt;/Q&gt;&lt;R&gt;1&lt;/R&gt;&lt;C&gt;1&lt;/C&gt;&lt;D xsi:type="xsd:double"&gt;493.179239988327&lt;/D&gt;&lt;/FQL&gt;&lt;FQL&gt;&lt;Q&gt;JP3205800000^FF_PTX_INC(ANN_R,2017,,,,USD)&lt;/Q&gt;&lt;R&gt;1&lt;/R&gt;&lt;C&gt;1&lt;/C&gt;&lt;D xsi:type="xsd:double"&gt;1821.84345841408&lt;/D&gt;&lt;/FQL&gt;&lt;FQL&gt;&lt;Q&gt;JP3205800000^FF_TAX_CF(ANN_R,2018,,,,USD)&lt;/Q&gt;&lt;R&gt;1&lt;/R&gt;&lt;C&gt;1&lt;/C&gt;&lt;D xsi:type="xsd:double"&gt;468.187998622656&lt;/D&gt;&lt;/FQL&gt;&lt;FQL&gt;&lt;Q&gt;JP3205800000^FF_PTX_INC(ANN_R,2018,,,,USD)&lt;/Q&gt;&lt;R&gt;1&lt;/R&gt;&lt;C&gt;1&lt;/C&gt;&lt;D xsi:type="xsd:double"&gt;1876.5458130762&lt;/D&gt;&lt;/FQL&gt;&lt;FQL&gt;&lt;Q&gt;JP3205800000^FF_TAX_CF(ANN_R,2019,,,,USD)&lt;/Q&gt;&lt;R&gt;1&lt;/R&gt;&lt;C&gt;1&lt;/C&gt;&lt;D xsi:type="xsd:double"&gt;519.948404468596&lt;/D&gt;&lt;/FQL&gt;&lt;FQL&gt;&lt;Q&gt;JP3205800000^FF_PTX_INC(ANN_R,2019,,,,USD)&lt;/Q&gt;&lt;R&gt;1&lt;/R&gt;&lt;C&gt;1&lt;/C&gt;&lt;D xsi:type="xsd:double"&gt;1932.33118664939&lt;/D&gt;&lt;/FQL&gt;&lt;FQL&gt;&lt;Q&gt;JP3205800000^FF_TAX_CF(ANN_R,2020,,,,USD)&lt;/Q&gt;&lt;R&gt;1&lt;/R&gt;&lt;C&gt;1&lt;/C&gt;&lt;D xsi:type="xsd:double"&gt;504.661876907572&lt;/D&gt;&lt;/FQL&gt;&lt;FQL&gt;&lt;Q&gt;JP3205800000^FF_PTX_INC(ANN_R,2020,,,,USD)&lt;/Q&gt;&lt;R&gt;1&lt;/R&gt;&lt;C&gt;1&lt;/C&gt;&lt;D xsi:type="xsd:double"&gt;1605.6699615391&lt;/D&gt;&lt;/FQL&gt;&lt;FQL&gt;&lt;Q&gt;JP3726800000^FF_TAX_CF(ANN_R,2012,,,,USD)&lt;/Q&gt;&lt;R&gt;1&lt;/R&gt;&lt;C&gt;1&lt;/C&gt;&lt;D xsi:type="xsd:double"&gt;1221.3425097242&lt;/D&gt;&lt;/FQL&gt;&lt;FQL&gt;&lt;Q&gt;JP3726800000^FF_PTX_INC(ANN_R,2012,,,,USD)&lt;/Q&gt;&lt;R&gt;1&lt;/R&gt;&lt;C&gt;1&lt;/C&gt;&lt;D xsi:type="xsd:double"&gt;6146.15427181125&lt;/D&gt;&lt;/FQL&gt;&lt;FQL&gt;&lt;Q&gt;JP3726800000^FF_TAX_CF(ANN_R,2013,,,,USD)&lt;/Q&gt;&lt;R&gt;0&lt;/R&gt;&lt;C&gt;0&lt;/C&gt;&lt;/FQL&gt;&lt;FQL&gt;&lt;Q&gt;JP3726800000^FF_PTX_INC(ANN_R,2013,,,,USD)&lt;/Q&gt;&lt;R&gt;0&lt;/R&gt;&lt;C&gt;0&lt;/C&gt;&lt;/FQL&gt;&lt;FQL&gt;&lt;Q&gt;JP3726800000^FF_TAX_CF(ANN_R,2014,,,,USD)&lt;/Q&gt;&lt;R&gt;1&lt;/R&gt;&lt;C&gt;1&lt;/C&gt;&lt;D xsi:type="xsd:double"&gt;1696.04164210148&lt;/D&gt;&lt;/FQL&gt;&lt;FQL&gt;&lt;Q&gt;JP3726800000^FF_PTX_INC(ANN_R,2014,,,,USD)&lt;/Q&gt;&lt;R&gt;1&lt;/R&gt;&lt;C&gt;1&lt;/C&gt;&lt;D xsi:type="xsd:double"&gt;6327.16442918857&lt;/D&gt;&lt;/FQL&gt;&lt;FQL&gt;&lt;Q&gt;JP3726800000^FF_TAX_CF(ANN_R,2015,,,,USD)&lt;/Q&gt;&lt;R&gt;1&lt;/R&gt;&lt;C&gt;1&lt;/C&gt;&lt;D xsi:type="xsd:double"&gt;1090.54800402001&lt;/D&gt;&lt;/FQL&gt;&lt;FQL&gt;&lt;Q&gt;JP3726800000^FF_PTX_INC(ANN_R,2015,,,,USD)&lt;/Q&gt;&lt;R&gt;1&lt;/R&gt;&lt;C&gt;1&lt;/C&gt;&lt;D xsi:type="xsd:double"&gt;4615.1474121362&lt;/D&gt;&lt;/FQL&gt;&lt;FQL&gt;&lt;Q&gt;JP3726800000^FF_TAX_CF(ANN_R,2016,,,,USD)&lt;/Q&gt;&lt;R&gt;1&lt;/R&gt;&lt;C&gt;1&lt;/C&gt;&lt;D xsi:type="xsd:double"&gt;1705.19856113009&lt;/D&gt;&lt;/FQL&gt;&lt;FQL&gt;&lt;Q&gt;JP3726800000^FF_PTX_INC(ANN_R,2016,,,,USD)&lt;/Q&gt;&lt;R&gt;1&lt;/R&gt;&lt;C&gt;1&lt;/C&gt;&lt;D xsi:type="xsd:double"&gt;5261.8607384786&lt;/D&gt;&lt;/FQL&gt;&lt;FQL&gt;&lt;Q&gt;JP3726800000^FF_TAX_CF(ANN_R,2017,,,,USD)&lt;/Q&gt;&lt;R&gt;1&lt;/R&gt;&lt;C&gt;1&lt;/C&gt;&lt;D xsi:type="xsd:double"&gt;1004.07840240002&lt;/D&gt;&lt;/FQL&gt;&lt;FQL&gt;&lt;Q&gt;JP3726800000^FF_PTX_INC(ANN_R,2017,,,,USD)&lt;/Q&gt;&lt;R&gt;1&lt;/R&gt;&lt;C&gt;1&lt;/C&gt;&lt;D xsi:type="xsd:double"&gt;4802.58946275711&lt;/D&gt;&lt;/FQL&gt;&lt;FQL&gt;&lt;Q&gt;JP3726800000^FF_TAX_CF(ANN_R,2018,,,,USD)&lt;/Q&gt;&lt;R&gt;1&lt;/R&gt;&lt;C&gt;1&lt;/C&gt;&lt;D xsi:type="xsd:double"&gt;1126.06692652404&lt;/D&gt;&lt;/FQL&gt;&lt;FQL&gt;&lt;Q&gt;JP3726800000^FF_PTX_INC(ANN_R,2018,,,,USD)&lt;/Q&gt;&lt;R&gt;1&lt;/R&gt;&lt;C&gt;1&lt;/C&gt;&lt;D xsi:type="xsd:double"&gt;4812.31853167713&lt;/D&gt;&lt;/FQL&gt;&lt;FQL&gt;&lt;Q&gt;JP3726800000^FF_TAX_CF(ANN_R,2019,,,,USD)&lt;/Q&gt;&lt;R&gt;1&lt;/R&gt;&lt;C&gt;1&lt;/C&gt;&lt;D xsi:type="xsd:double"&gt;1349.45324698929&lt;/D&gt;&lt;/FQL&gt;&lt;FQL&gt;&lt;Q&gt;JP3726800000^FF_PTX_INC(ANN_R,2019,,,,USD)&lt;/Q&gt;&lt;R&gt;1&lt;/R&gt;&lt;C&gt;1&lt;/C&gt;&lt;D xsi:type="xsd:double"&gt;4267.75998778641&lt;/D&gt;&lt;/FQL&gt;&lt;FQL&gt;&lt;Q&gt;JP3726800000^FF_TAX_CF(ANN_R,2020,,,,USD)&lt;/Q&gt;&lt;R&gt;1&lt;/R&gt;&lt;C&gt;1&lt;/C&gt;&lt;D xsi:type="xsd:double"&gt;1166.1771084154&lt;/D&gt;&lt;/FQL&gt;&lt;FQL&gt;&lt;Q&gt;JP3726800000^FF_PTX_INC(ANN_R,2020,,,,USD)&lt;/Q&gt;&lt;R&gt;1&lt;/R&gt;&lt;C&gt;1&lt;/C&gt;&lt;D xsi:type="xsd:double"&gt;3934.33395195846&lt;/D&gt;&lt;/FQL&gt;&lt;FQL&gt;&lt;Q&gt;JP3752900005^FF_TAX_CF(ANN_R,2012,,,,USD)&lt;/Q&gt;&lt;R&gt;0&lt;/R&gt;&lt;C&gt;0&lt;/C&gt;&lt;/FQL&gt;&lt;FQL&gt;&lt;Q&gt;JP3752900005^FF_PTX_INC(ANN_R,2012,,,,USD)&lt;/Q&gt;&lt;R&gt;0&lt;/R&gt;&lt;C&gt;0&lt;/C&gt;&lt;/FQL&gt;&lt;FQL&gt;&lt;Q&gt;JP3752900005^FF_TAX_CF(ANN_R,2013,,,,USD)&lt;/Q&gt;&lt;R&gt;1&lt;/R&gt;&lt;C&gt;1&lt;/C&gt;&lt;D xsi:type="xsd:double"&gt;3937.90608816221&lt;/D&gt;&lt;/FQL&gt;&lt;FQL&gt;&lt;Q&gt;JP3752900005^FF_PTX_INC(ANN_R,2013,,,,USD)&lt;/Q&gt;&lt;R&gt;1&lt;/R&gt;&lt;C&gt;1&lt;/C&gt;&lt;D xsi:type="xsd:double"&gt;7391.98199458793&lt;/D&gt;&lt;/FQL&gt;&lt;FQL&gt;&lt;Q&gt;JP3752900005^FF_TAX_CF(ANN_R,2014,,,,USD)&lt;/Q&gt;&lt;R&gt;1&lt;/R&gt;&lt;C&gt;1&lt;/C&gt;&lt;D xsi:type="xsd:double"&gt;3692.38999947254&lt;/D&gt;&lt;/FQL&gt;&lt;FQL&gt;&lt;Q&gt;JP3752900005^FF_PTX_INC(ANN_R,2014,,,,USD)&lt;/Q&gt;&lt;R&gt;1&lt;/R&gt;&lt;C&gt;1&lt;/C&gt;&lt;D xsi:type="xsd:double"&gt;7103.07611066755&lt;/D&gt;&lt;/FQL&gt;&lt;FQL&gt;&lt;Q&gt;JP3752900005^FF_TAX_CF(ANN_R,2015,,,,USD)&lt;/Q&gt;&lt;R&gt;1&lt;/R&gt;&lt;C&gt;1&lt;/C&gt;&lt;D xsi:type="xsd:double"&gt;3184.21341705322&lt;/D&gt;&lt;/FQL&gt;&lt;FQL&gt;&lt;Q&gt;JP3752900005^FF_PTX_INC(ANN_R,2015,,,,USD)&lt;/Q&gt;&lt;R&gt;1&lt;/R&gt;&lt;C&gt;1&lt;/C&gt;&lt;D xsi:type="xsd:double"&gt;5587.26718521118&lt;/D&gt;&lt;/FQL&gt;&lt;FQL&gt;&lt;Q&gt;JP3752900005^FF_TAX_CF(ANN_R,2016,,,,USD)&lt;/Q&gt;&lt;R&gt;1&lt;/R&gt;&lt;C&gt;1&lt;/C&gt;&lt;D xsi:type="xsd:double"&gt;2851.14161474071&lt;/D&gt;&lt;/FQL&gt;&lt;FQL&gt;&lt;Q&gt;JP3752900005^FF_PTX_INC(ANN_R,2016,,,,USD)&lt;/Q&gt;&lt;R&gt;1&lt;/R&gt;&lt;C&gt;1&lt;/C&gt;&lt;D xsi:type="xsd:double"&gt;1578.08610112034&lt;/D&gt;&lt;/FQL&gt;&lt;FQL&gt;&lt;Q&gt;JP3752900005^FF_TAX_CF(ANN_R,2017,,,,USD)&lt;/Q&gt;&lt;R&gt;1&lt;/R&gt;&lt;C&gt;1&lt;/C&gt;&lt;D xsi:type="xsd:double"&gt;2499.54841961712&lt;/D&gt;&lt;/FQL&gt;&lt;FQL&gt;&lt;Q&gt;JP3752900005^FF_PTX_INC(ANN_R,2017,,,,USD)&lt;/Q&gt;&lt;R&gt;1&lt;/R&gt;&lt;C&gt;1&lt;/C&gt;&lt;D xsi:type="xsd:double"&gt;6398.25423507392&lt;/D&gt;&lt;/FQL&gt;&lt;FQL&gt;&lt;Q&gt;JP3752900005^FF_TAX_CF(ANN_R,2018,,,,USD)&lt;/Q&gt;&lt;R&gt;1&lt;/R&gt;&lt;C&gt;1&lt;/C&gt;&lt;D xsi:type="xsd:double"&gt;3311.50280746073&lt;/D&gt;&lt;/FQL&gt;&lt;FQL&gt;&lt;Q&gt;JP3752900005^FF_PTX_INC(ANN_R,2018,,,,USD)&lt;/Q&gt;&lt;R&gt;1&lt;/R&gt;&lt;C&gt;1&lt;/C&gt;&lt;D xsi:type="xsd:double"&gt;6271.60007693432&lt;/D&gt;&lt;/FQL&gt;&lt;FQL&gt;&lt;Q&gt;JP3752900005^FF_TAX_CF(ANN_R,2019,,,,USD)&lt;/Q&gt;&lt;R&gt;1&lt;/R&gt;&lt;C&gt;1&lt;/C&gt;&lt;D xsi:type="xsd:double"&gt;2037.3458045125&lt;/D&gt;&lt;/FQL&gt;&lt;FQL&gt;&lt;Q&gt;JP3752900005^FF_PTX_INC(ANN_R,2019,,,,USD)&lt;/Q&gt;&lt;R&gt;1&lt;/R&gt;&lt;C&gt;1&lt;/C&gt;&lt;D xsi:type="xsd:double"&gt;6893.80236844718&lt;/D&gt;&lt;/FQL&gt;&lt;FQL&gt;&lt;Q&gt;JP3752900005^FF_TAX_CF(ANN_R,2020,,,,USD)&lt;/Q&gt;&lt;R&gt;1&lt;/R&gt;&lt;C&gt;1&lt;/C&gt;&lt;D xsi:type="xsd:double"&gt;1590.11982797086&lt;/D&gt;&lt;/FQL&gt;&lt;FQL&gt;&lt;Q&gt;JP3752900005^FF_PTX_INC(ANN_R,2020,,,,USD)&lt;/Q&gt;&lt;R&gt;1&lt;/R&gt;&lt;C&gt;1&lt;/C&gt;&lt;D xsi:type="xsd:double"&gt;6548.57554091141&lt;/D&gt;&lt;/FQL&gt;&lt;FQL&gt;&lt;Q&gt;JP3143600009^FF_TAX_CF(ANN_R,2012,,,,USD)&lt;/Q&gt;&lt;R&gt;1&lt;/R&gt;&lt;C&gt;1&lt;/C&gt;&lt;D xsi:type="xsd:double"&gt;1003.82200941443&lt;/D&gt;&lt;/FQL&gt;&lt;FQL&gt;&lt;Q&gt;JP3143600009^FF_PTX_INC(ANN_R,2012,,,,USD)&lt;/Q&gt;&lt;R&gt;1&lt;/R&gt;&lt;C&gt;1&lt;/C&gt;&lt;D xsi:type="xsd:double"&gt;4579.0875688754&lt;/D&gt;&lt;/FQL&gt;&lt;FQL&gt;&lt;Q&gt;JP3143600009^FF_TAX_CF(ANN_R,2013,,,,USD)&lt;/Q&gt;&lt;R&gt;1&lt;/R&gt;&lt;C&gt;1&lt;/C&gt;&lt;D xsi:type="xsd:double"&gt;1007.63180835545&lt;/D&gt;&lt;/FQL&gt;&lt;FQL&gt;&lt;Q&gt;JP3143600009^FF_PTX_INC(ANN_R,2013,,,,USD)&lt;/Q&gt;&lt;R&gt;1&lt;/R&gt;&lt;C&gt;1&lt;/C&gt;&lt;D xsi:type="xsd:double"&gt;3601.44315651432&lt;/D&gt;&lt;/FQL&gt;&lt;FQL&gt;&lt;Q&gt;JP3143600009^FF_TAX_CF(ANN_R,2014,,,,USD)&lt;/Q&gt;&lt;R&gt;1&lt;/R&gt;&lt;C&gt;1&lt;/C&gt;&lt;D xsi:type="xsd:double"&gt;772.025403838605&lt;/D&gt;&lt;/FQL&gt;&lt;FQL&gt;&lt;Q&gt;JP3143600009^FF_PTX_INC(ANN_R,2014,,,,USD)&lt;/Q&gt;&lt;R&gt;1&lt;/R&gt;&lt;C&gt;1&lt;/C&gt;&lt;D xsi:type="xsd:double"&gt;3809.6520762099&lt;/D&gt;&lt;/FQL&gt;&lt;FQL&gt;&lt;Q&gt;JP3143600009^FF_TAX_CF(ANN_R,2015,,,,USD)&lt;/Q&gt;&lt;R&gt;1&lt;/R&gt;&lt;C&gt;1&lt;/C&gt;&lt;D xsi:type="xsd:double"&gt;608.555885314941&lt;/D&gt;&lt;/FQL&gt;&lt;FQL&gt;&lt;Q&gt;JP3143600009^FF_PTX_INC(ANN_R,2015,,,,USD)&lt;/Q&gt;&lt;R&gt;1&lt;/R&gt;&lt;C&gt;1&lt;/C&gt;&lt;D xsi:type="xsd:double"&gt;2687.68717575073&lt;/D&gt;&lt;/FQL&gt;&lt;FQL&gt;&lt;Q&gt;JP3143600009^FF_TAX_CF(ANN_R,2016,,,,USD)&lt;/Q&gt;&lt;R&gt;1&lt;/R&gt;&lt;C&gt;1&lt;/C&gt;&lt;D xsi:type="xsd:double"&gt;566.251871403307&lt;/D&gt;&lt;/FQL&gt;&lt;FQL&gt;&lt;Q&gt;JP3143600009^FF_PTX_INC(ANN_R,2016,,,,USD)&lt;/Q&gt;&lt;R&gt;1&lt;/R&gt;&lt;C&gt;1&lt;/C&gt;&lt;D xsi:type="xsd:double"&gt;4615.99904074334&lt;/D&gt;&lt;/FQL&gt;&lt;FQL&gt;&lt;Q&gt;JP3143600009^FF_TAX_CF(ANN_R,2017,,,,USD)&lt;/Q&gt;&lt;R&gt;1&lt;/R&gt;&lt;C&gt;1&lt;/C&gt;&lt;D xsi:type="xsd:double"&gt;774.430442631245&lt;/D&gt;&lt;/FQL&gt;&lt;FQL&gt;&lt;Q&gt;JP3143600009^FF_PTX_INC(ANN_R,2017,,,,USD)&lt;/Q&gt;&lt;R&gt;1&lt;/R&gt;&lt;C&gt;1&lt;/C&gt;&lt;D xsi:type="xsd:double"&gt;4852.89413054287&lt;/D&gt;&lt;/FQL&gt;&lt;FQL&gt;&lt;Q&gt;JP3143600009^FF_TAX_CF(ANN_R,2018,,,,USD)&lt;/Q&gt;&lt;R&gt;1&lt;/R&gt;&lt;C&gt;1&lt;/C&gt;&lt;D xsi:type="xsd:double"&gt;1222.61064553447&lt;/D&gt;&lt;/FQL&gt;&lt;FQL&gt;&lt;Q&gt;JP3143600009^FF_PTX_INC(ANN_R,2018,,,,USD)&lt;/Q&gt;&lt;R&gt;1&lt;/R&gt;&lt;C&gt;1&lt;/C&gt;&lt;D xsi:type="xsd:double"&gt;6270.66225004755&lt;/D&gt;&lt;/FQL&gt;&lt;FQL&gt;&lt;Q&gt;JP3143600009^FF_TAX_CF(ANN_R,2019,,,,USD)&lt;/Q&gt;&lt;R&gt;1&lt;/R&gt;&lt;C&gt;1&lt;/C&gt;&lt;D xsi:type="xsd:double"&gt;1037.38051794469&lt;/D&gt;&lt;/FQL&gt;&lt;FQL&gt;&lt;Q&gt;JP3143600009^FF_PTX_INC(ANN_R,2019,,,,USD)&lt;/Q&gt;&lt;R&gt;1&lt;/R&gt;&lt;C&gt;1&lt;/C&gt;&lt;D xsi:type="xsd:double"&gt;6451.36817716062&lt;/D&gt;&lt;/FQL&gt;&lt;FQL&gt;&lt;Q&gt;JP3143600009^FF_TAX_CF(ANN_R,2020,,,,USD)&lt;/Q&gt;&lt;R&gt;1&lt;/R&gt;&lt;C&gt;1&lt;/C&gt;&lt;D xsi:type="xsd:double"&gt;1362.99756796658&lt;/D&gt;&lt;/FQL&gt;&lt;FQL&gt;&lt;Q&gt;JP3143600009^FF_PTX_INC(ANN_R,2020,,,,USD)&lt;/Q&gt;&lt;R&gt;1&lt;/R&gt;&lt;C&gt;1&lt;/C&gt;&lt;D xsi:type="xsd:double"&gt;4832.05248238519&lt;/D&gt;&lt;/FQL&gt;&lt;FQL&gt;&lt;Q&gt;JP3854600008^FF_TAX_CF(ANN_R,2012,,,,USD)&lt;/Q&gt;&lt;R&gt;1&lt;/R&gt;&lt;C&gt;1&lt;/C&gt;&lt;D xsi:type="xsd:double"&gt;1671.54505347833&lt;/D&gt;&lt;/FQL&gt;&lt;FQL&gt;&lt;Q&gt;JP3854600008^FF_PTX_INC(ANN_R,2012,,,,USD)&lt;/Q&gt;&lt;R&gt;1&lt;/R&gt;&lt;C&gt;1&lt;/C&gt;&lt;D xsi:type="xsd:double"&gt;5896.85122085735&lt;/D&gt;&lt;/FQL&gt;&lt;FQL&gt;&lt;Q&gt;JP3854600008^FF_TAX_CF(ANN_R,2013,,,,USD)&lt;/Q&gt;&lt;R&gt;1&lt;/R&gt;&lt;C&gt;1&lt;/C&gt;&lt;D xsi:type="xsd:double"&gt;2482.10293950886&lt;/D&gt;&lt;/FQL&gt;&lt;FQL&gt;&lt;Q&gt;JP3854600008^FF_PTX_INC(ANN_R,2013,,,,USD)&lt;/Q&gt;&lt;R&gt;1&lt;/R&gt;&lt;C&gt;1&lt;/C&gt;&lt;D xsi:type="xsd:double"&gt;9323.04003248177&lt;/D&gt;&lt;/FQL&gt;&lt;FQL&gt;&lt;Q&gt;JP3854600008^FF_TAX_CF(ANN_R,2014,,,,USD)&lt;/Q&gt;&lt;R&gt;1&lt;/R&gt;&lt;C&gt;1&lt;/C&gt;&lt;D xsi:type="xsd:double"&gt;1931.81124432199&lt;/D&gt;&lt;/FQL&gt;&lt;FQL&gt;&lt;Q&gt;JP3854600008^FF_PTX_INC(ANN_R,2014,,,,USD)&lt;/Q&gt;&lt;R&gt;1&lt;/R&gt;&lt;C&gt;1&lt;/C&gt;&lt;D xsi:type="xsd:double"&gt;7339.00209303666&lt;/D&gt;&lt;/FQL&gt;&lt;FQL&gt;&lt;Q&gt;JP3854600008^FF_TAX_CF(ANN_R,2015,,,,USD)&lt;/Q&gt;&lt;R&gt;1&lt;/R&gt;&lt;C&gt;1&lt;/C&gt;&lt;D xsi:type="xsd:double"&gt;1165.12328720093&lt;/D&gt;&lt;/FQL&gt;&lt;FQL&gt;&lt;Q&gt;JP3854600008^FF_PTX_INC(ANN_R,2015,,,,USD)&lt;/Q&gt;&lt;R&gt;1&lt;/R&gt;&lt;C&gt;1&lt;/C&gt;&lt;D xsi:type="xsd:double"&gt;5291.69979095459&lt;/D&gt;&lt;/FQL&gt;&lt;FQL&gt;&lt;Q&gt;JP3854600008^FF_TAX_CF(ANN_R,2016,,,,USD)&lt;/Q&gt;&lt;R&gt;1&lt;/R&gt;&lt;C&gt;1&lt;/C&gt;&lt;D xsi:type="xsd:double"&gt;1516.60162739642&lt;/D&gt;&lt;/FQL&gt;&lt;FQL&gt;&lt;Q&gt;JP3854600008^FF_PTX_INC(ANN_R,2016,,,,USD)&lt;/Q&gt;&lt;R&gt;1&lt;/R&gt;&lt;C&gt;1&lt;/C&gt;&lt;D xsi:type="xsd:double"&gt;9299.18958506361&lt;/D&gt;&lt;/FQL&gt;&lt;FQL&gt;&lt;Q&gt;JP3854600008^FF_TAX_CF(ANN_R,2017,,,,USD)&lt;/Q&gt;&lt;R&gt;1&lt;/R&gt;&lt;C&gt;1&lt;/C&gt;&lt;D xsi:type="xsd:double"&gt;2260.67427048087&lt;/D&gt;&lt;/FQL&gt;&lt;FQL&gt;&lt;Q&gt;JP3854600008^FF_PTX_INC(ANN_R,2017,,,,USD)&lt;/Q&gt;&lt;R&gt;1&lt;/R&gt;&lt;C&gt;1&lt;/C&gt;&lt;D xsi:type="xsd:double"&gt;10059.989676483&lt;/D&gt;&lt;/FQL&gt;&lt;FQL&gt;&lt;Q&gt;JP3854600008^FF_TAX_CF(ANN_R,2018,,,,USD)&lt;/Q&gt;&lt;R&gt;1&lt;/R&gt;&lt;C&gt;1&lt;/C&gt;&lt;D xsi:type="xsd:double"&gt;2376.75091076829&lt;/D&gt;&lt;/FQL&gt;&lt;FQL&gt;&lt;Q&gt;JP3854600008^FF_PTX_INC(ANN_R,2018,,,,USD)&lt;/Q&gt;&lt;R&gt;1&lt;/R&gt;&lt;C&gt;1&lt;/C&gt;&lt;D xsi:type="xsd:double"&gt;8831.5789157059&lt;/D&gt;&lt;/FQL&gt;&lt;FQL&gt;&lt;Q&gt;JP3854600008^FF_TAX_CF(ANN_R,2019,,,,USD)&lt;/Q&gt;&lt;R&gt;1&lt;/R&gt;&lt;C&gt;1&lt;/C&gt;&lt;D xsi:type="xsd:double"&gt;2120.21483959258&lt;/D&gt;&lt;/FQL&gt;&lt;FQL&gt;&lt;Q&gt;JP3854600008^FF_PTX_INC(ANN_R,2019,,,,USD)&lt;/Q&gt;&lt;R&gt;1&lt;/R&gt;&lt;C&gt;1&lt;/C&gt;&lt;D xsi:type="xsd:double"&gt;7265.23223666847&lt;/D&gt;&lt;/FQL&gt;&lt;FQL&gt;&lt;Q&gt;JP3854600008^FF_TAX_CF(ANN_R,2020,,,,USD)&lt;/Q&gt;&lt;R&gt;1&lt;/R&gt;&lt;C&gt;1&lt;/C&gt;&lt;D xsi:type="xsd:double"&gt;1944.90878510475&lt;/D&gt;&lt;/FQL&gt;&lt;FQL&gt;&lt;Q&gt;JP3854600008^FF_PTX_INC(ANN_R,2020,,,,USD)&lt;/Q&gt;&lt;R&gt;1&lt;/R&gt;&lt;C&gt;1&lt;/C&gt;&lt;D xsi:type="xsd:double"&gt;6046.90388009325&lt;/D&gt;&lt;/FQL&gt;&lt;FQL&gt;&lt;Q&gt;JP3788600009^FF_TAX_CF(ANN_R,2012,,,,USD)&lt;/Q&gt;&lt;R&gt;1&lt;/R&gt;&lt;C&gt;1&lt;/C&gt;&lt;D xsi:type="xsd:double"&gt;1569.45491736755&lt;/D&gt;&lt;/FQL&gt;&lt;FQL&gt;&lt;Q&gt;JP3788600009^FF_PTX_INC(ANN_R,2012,,,,USD)&lt;/Q&gt;&lt;R&gt;1&lt;/R&gt;&lt;C&gt;1&lt;/C&gt;&lt;D xsi:type="xsd:double"&gt;4155.69815987721&lt;/D&gt;&lt;/FQL&gt;&lt;FQL&gt;&lt;Q&gt;JP3788600009^FF_TAX_CF(ANN_R,2013,,,,USD)&lt;/Q&gt;&lt;R&gt;1&lt;/R&gt;&lt;C&gt;1&lt;/C&gt;&lt;D xsi:type="xsd:double"&gt;1197.62594896555&lt;/D&gt;&lt;/FQL&gt;&lt;FQL&gt;&lt;Q&gt;JP3788600009^FF_PTX_INC(ANN_R,2013,,,,USD)&lt;/Q&gt;&lt;R&gt;1&lt;/R&gt;&lt;C&gt;1&lt;/C&gt;&lt;D xsi:type="xsd:double"&gt;6773.36298947409&lt;/D&gt;&lt;/FQL&gt;&lt;FQL&gt;&lt;Q&gt;JP3788600009^FF_TAX_CF(ANN_R,2014,,,,USD)&lt;/Q&gt;&lt;R&gt;1&lt;/R&gt;&lt;C&gt;1&lt;/C&gt;&lt;D xsi:type="xsd:double"&gt;1450.61982214451&lt;/D&gt;&lt;/FQL&gt;&lt;FQL&gt;&lt;Q&gt;JP3788600009^FF_PTX_INC(ANN_R,2014,,,,USD)&lt;/Q&gt;&lt;R&gt;1&lt;/R&gt;&lt;C&gt;1&lt;/C&gt;&lt;D xsi:type="xsd:double"&gt;4724.29081309028&lt;/D&gt;&lt;/FQL&gt;&lt;FQL&gt;&lt;Q&gt;JP3788600009^FF_TAX_CF(ANN_R,2015,,,,USD)&lt;/Q&gt;&lt;R&gt;1&lt;/R&gt;&lt;C&gt;1&lt;/C&gt;&lt;D xsi:type="xsd:double"&gt;1310.56279754639&lt;/D&gt;&lt;/FQL&gt;&lt;FQL&gt;&lt;Q&gt;JP3788600009^FF_PTX_INC(ANN_R,2015,,,,USD)&lt;/Q&gt;&lt;R&gt;1&lt;/R&gt;&lt;C&gt;1&lt;/C&gt;&lt;D xsi:type="xsd:double"&gt;4305.64239501953&lt;/D&gt;&lt;/FQL&gt;&lt;FQL&gt;&lt;Q&gt;JP3788600009^FF_TAX_CF(ANN_R,2016,,,,USD)&lt;/Q&gt;&lt;R&gt;1&lt;/R&gt;&lt;C&gt;1&lt;/C&gt;&lt;D xsi:type="xsd:double"&gt;1295.64353145286&lt;/D&gt;&lt;/FQL&gt;&lt;FQL&gt;&lt;Q&gt;JP3788600009^FF_PTX_INC(ANN_R,2016,,,,USD)&lt;/Q&gt;&lt;R&gt;1&lt;/R&gt;&lt;C&gt;1&lt;/C&gt;&lt;D xsi:type="xsd:double"&gt;4331.90346404724&lt;/D&gt;&lt;/FQL&gt;&lt;FQL&gt;&lt;Q&gt;JP3788600009^FF_TAX_CF(ANN_R,2017,,,,USD)&lt;/Q&gt;&lt;R&gt;1&lt;/R&gt;&lt;C&gt;1&lt;/C&gt;&lt;D xsi:type="xsd:double"&gt;1686.42893632501&lt;/D&gt;&lt;/FQL&gt;&lt;FQL&gt;&lt;Q&gt;JP3788600009^FF_PTX_INC(ANN_R,2017,,,,USD)&lt;/Q&gt;&lt;R&gt;1&lt;/R&gt;&lt;C&gt;1&lt;/C&gt;&lt;D xsi:type="xsd:double"&gt;5762.26703868806&lt;/D&gt;&lt;/FQL&gt;&lt;FQL&gt;&lt;Q&gt;JP3788600009^FF_TAX_CF(ANN_R,2018,,,,USD)&lt;/Q&gt;&lt;R&gt;1&lt;/R&gt;&lt;C&gt;1&lt;/C&gt;&lt;D xsi:type="xsd:double"&gt;1697.71013934724&lt;/D&gt;&lt;/FQL&gt;&lt;FQL&gt;&lt;Q&gt;JP3788600009^FF_PTX_INC(ANN_R,2018,,,,USD)&lt;/Q&gt;&lt;R&gt;1&lt;/R&gt;&lt;C&gt;1&lt;/C&gt;&lt;D xsi:type="xsd:double"&gt;4657.59098723158&lt;/D&gt;&lt;/FQL&gt;&lt;FQL&gt;&lt;Q&gt;JP3788600009^FF_TAX_CF(ANN_R,2019,,,,USD)&lt;/Q&gt;&lt;R&gt;1&lt;/R&gt;&lt;C&gt;1&lt;/C&gt;&lt;D xsi:type="xsd:double"&gt;1739.35758391768&lt;/D&gt;&lt;/FQL&gt;&lt;FQL&gt;&lt;Q&gt;JP3788600009^FF_PTX_INC(ANN_R,2019,,,,USD)&lt;/Q&gt;&lt;R&gt;1&lt;/R&gt;&lt;C&gt;1&lt;/C&gt;&lt;D xsi:type="xsd:double"&gt;1658.00612828135&lt;/D&gt;&lt;/FQL&gt;&lt;FQL&gt;&lt;Q&gt;JP3788600009^FF_TAX_CF(ANN_R,2020,,,,USD)&lt;/Q&gt;&lt;R&gt;1&lt;/R&gt;&lt;C&gt;1&lt;/C&gt;&lt;D xsi:type="xsd:double"&gt;1781.73301992565&lt;/D&gt;&lt;/FQL&gt;&lt;FQL&gt;&lt;Q&gt;JP3788600009^FF_PTX_INC(ANN_R,2020,,,,USD)&lt;/Q&gt;&lt;R&gt;1&lt;/R&gt;&lt;C&gt;1&lt;/C&gt;&lt;D xsi:type="xsd:double"&gt;7595.68760760501&lt;/D&gt;&lt;/FQL&gt;&lt;FQL&gt;&lt;Q&gt;JP3814000000^FF_TAX_CF(ANN_R,2012,,,,USD)&lt;/Q&gt;&lt;R&gt;1&lt;/R&gt;&lt;C&gt;1&lt;/C&gt;&lt;D xsi:type="xsd:double"&gt;193.891651462764&lt;/D&gt;&lt;/FQL&gt;&lt;FQL&gt;&lt;Q&gt;JP3814000000^FF_PTX_INC(ANN_R,2012,,,,USD)&lt;/Q&gt;&lt;R&gt;1&lt;/R&gt;&lt;C&gt;1&lt;/C&gt;&lt;D xsi:type="xsd:double"&gt;1437.58447099477&lt;/D&gt;&lt;/FQL&gt;&lt;FQL&gt;&lt;Q&gt;JP3814000000^FF_TAX_CF(ANN_R,2013,,,,USD)&lt;/Q&gt;&lt;R&gt;1&lt;/R&gt;&lt;C&gt;1&lt;/C&gt;&lt;D xsi:type="xsd:double"&gt;342.153172302991&lt;/D&gt;&lt;/FQL&gt;&lt;FQL&gt;&lt;Q&gt;JP3814000000^FF_PTX_INC(ANN_R,2013,,,,USD)&lt;/Q&gt;&lt;R&gt;1&lt;/R&gt;&lt;C&gt;1&lt;/C&gt;&lt;D xsi:type="xsd:double"&gt;1568.84926300123&lt;/D&gt;&lt;/FQL&gt;&lt;FQL&gt;&lt;Q&gt;JP3814000000^FF_TAX_CF(ANN_R,2014,,,,USD)&lt;/Q&gt;&lt;R&gt;1&lt;/R&gt;&lt;C&gt;1&lt;/C&gt;&lt;D xsi:type="xsd:double"&gt;365.58605231531&lt;/D&gt;&lt;/FQL&gt;&lt;FQL&gt;&lt;Q&gt;JP3814000000^FF_PTX_INC(ANN_R,2014,,,,USD)&lt;/Q&gt;&lt;R&gt;1&lt;/R&gt;&lt;C&gt;1&lt;/C&gt;&lt;D xsi:type="xsd:double"&gt;1794.17713469081&lt;/D&gt;&lt;/FQL&gt;&lt;FQL&gt;&lt;Q&gt;JP3814000000^FF_TAX_CF(ANN_R,2015,,,,USD)&lt;/Q&gt;&lt;R&gt;1&lt;/R&gt;&lt;C&gt;1&lt;/C&gt;&lt;D xsi:type="xsd:double"&gt;374.986610412598&lt;/D&gt;&lt;/FQL&gt;&lt;FQL&gt;&lt;Q&gt;JP3814000000^FF_PTX_INC(ANN_R,2015,,,,USD)&lt;/Q&gt;&lt;R&gt;1&lt;/R&gt;&lt;C&gt;1&lt;/C&gt;&lt;D xsi:type="xsd:double"&gt;1619.93716049194&lt;/D&gt;&lt;/FQL&gt;&lt;FQL&gt;&lt;Q&gt;JP3814000000^FF_TAX_CF(ANN_R,2016,,,,USD)&lt;/Q&gt;&lt;R&gt;1&lt;/R&gt;&lt;C&gt;1&lt;/C&gt;&lt;D xsi:type="xsd:double"&gt;274.648503007367&lt;/D&gt;&lt;/FQL&gt;&lt;FQL&gt;&lt;Q&gt;JP3814000000^FF_PTX_INC(ANN_R,2016,,,,USD)&lt;/Q&gt;&lt;R&gt;1&lt;/R&gt;&lt;C&gt;1&lt;/C&gt;&lt;D xsi:type="xsd:double"&gt;1798.68404469453&lt;/D&gt;&lt;/FQL&gt;&lt;FQL&gt;&lt;Q&gt;JP3814000000^FF_TAX_CF(ANN_R,2017,,,,USD)&lt;/Q&gt;&lt;R&gt;1&lt;/R&gt;&lt;C&gt;1&lt;/C&gt;&lt;D xsi:type="xsd:double"&gt;559.872283369303&lt;/D&gt;&lt;/FQL&gt;&lt;FQL&gt;&lt;Q&gt;JP3814000000^FF_PTX_INC(ANN_R,2017,,,,USD)&lt;/Q&gt;&lt;R&gt;1&lt;/R&gt;&lt;C&gt;1&lt;/C&gt;&lt;D xsi:type="xsd:double"&gt;1784.73952098936&lt;/D&gt;&lt;/FQL&gt;&lt;FQL&gt;&lt;Q&gt;JP3814000000^FF_TAX_CF(ANN_R,2018,,,,USD)&lt;/Q&gt;&lt;R&gt;1&lt;/R&gt;&lt;C&gt;1&lt;/C&gt;&lt;D xsi:type="xsd:double"&gt;459.021173244342&lt;/D&gt;&lt;/FQL&gt;&lt;FQL&gt;&lt;Q&gt;JP3814000000^FF_PTX_INC(ANN_R,2018,,,,USD)&lt;/Q&gt;&lt;R&gt;1&lt;/R&gt;&lt;C&gt;1&lt;/C&gt;&lt;D xsi:type="xsd:double"&gt;1918.59542388096&lt;/D&gt;&lt;/FQL&gt;&lt;FQL&gt;&lt;Q&gt;JP3814000000^FF_TAX_CF(ANN_R,2019,,,,USD)&lt;/Q&gt;&lt;R&gt;1&lt;/R&gt;&lt;C&gt;1&lt;/C&gt;&lt;D xsi:type="xsd:double"&gt;983.47425661236&lt;/D&gt;&lt;/FQL&gt;&lt;FQL&gt;&lt;Q&gt;JP3814000000^FF_PTX_INC(ANN_R,2019,,,,USD)&lt;/Q&gt;&lt;R&gt;1&lt;/R&gt;&lt;C&gt;1&lt;/C&gt;&lt;D xsi:type="xsd:double"&gt;1591.81207218021&lt;/D&gt;&lt;/FQL&gt;&lt;FQL&gt;&lt;Q&gt;JP3814000000^FF_TAX_CF(ANN_R,2020,,,,USD)&lt;/Q&gt;&lt;R&gt;1&lt;/R&gt;&lt;C&gt;1&lt;/C&gt;&lt;D xsi:type="xsd:double"&gt;488.80127369985&lt;/D&gt;&lt;/FQL&gt;&lt;FQL&gt;&lt;Q&gt;JP3814000000^FF_PTX_INC(ANN_R,2020,,,,USD)&lt;/Q&gt;&lt;R&gt;1&lt;/R&gt;&lt;C&gt;1&lt;/C&gt;&lt;D xsi:type="xsd:double"&gt;2223.98403633386&lt;/D&gt;&lt;/FQL&gt;&lt;FQL&gt;&lt;Q&gt;JP3802300008^FF_TAX_CF(ANN_R,2012,,,,USD)&lt;/Q&gt;&lt;R&gt;1&lt;/R&gt;&lt;C&gt;1&lt;/C&gt;&lt;D xsi:type="xsd:double"&gt;414.583273925819&lt;/D&gt;&lt;/FQL&gt;&lt;FQL&gt;&lt;Q&gt;JP3802300008^FF_PTX_INC(ANN_R,2012,,,,USD)&lt;/Q&gt;&lt;R&gt;1&lt;/R&gt;&lt;C&gt;1&lt;/C&gt;&lt;D xsi:type="xsd:double"&gt;1567.59814205579&lt;/D&gt;&lt;/FQL&gt;&lt;FQL&gt;&lt;Q&gt;JP3802300008^FF_TAX_CF(ANN_R,2013,,,,USD)&lt;/Q&gt;&lt;R&gt;1&lt;/R&gt;&lt;C&gt;1&lt;/C&gt;&lt;D xsi:type="xsd:double"&gt;608.256615605205&lt;/D&gt;&lt;/FQL&gt;&lt;FQL&gt;&lt;Q&gt;JP3802300008^FF_PTX_INC(ANN_R,2013,,,,USD)&lt;/Q&gt;&lt;R&gt;1&lt;/R&gt;&lt;C&gt;1&lt;/C&gt;&lt;D xsi:type="xsd:double"&gt;1709.22084556893&lt;/D&gt;&lt;/FQL&gt;&lt;FQL&gt;&lt;Q&gt;JP3802300008^FF_TAX_CF(ANN_R,2014,,,,USD)&lt;/Q&gt;&lt;R&gt;1&lt;/R&gt;&lt;C&gt;1&lt;/C&gt;&lt;D xsi:type="xsd:double"&gt;546.878443211317&lt;/D&gt;&lt;/FQL&gt;&lt;FQL&gt;&lt;Q&gt;JP3802300008^FF_PTX_INC(ANN_R,2014,,,,USD)&lt;/Q&gt;&lt;R&gt;1&lt;/R&gt;&lt;C&gt;1&lt;/C&gt;&lt;D xsi:type="xsd:double"&gt;1332.9547085613&lt;/D&gt;&lt;/FQL&gt;&lt;FQL&gt;&lt;Q&gt;JP3802300008^FF_TAX_CF(ANN_R,2015,,,,USD)&lt;/Q&gt;&lt;R&gt;1&lt;/R&gt;&lt;C&gt;1&lt;/C&gt;&lt;D xsi:type="xsd:double"&gt;599.418416276574&lt;/D&gt;&lt;/FQL&gt;&lt;FQL&gt;&lt;Q&gt;JP3802300008^FF_PTX_INC(ANN_R,2015,,,,USD)&lt;/Q&gt;&lt;R&gt;1&lt;/R&gt;&lt;C&gt;1&lt;/C&gt;&lt;D xsi:type="xsd:double"&gt;1528.65360254049&lt;/D&gt;&lt;/FQL&gt;&lt;FQL&gt;&lt;Q&gt;JP3802300008^FF_TAX_CF(ANN_R,2016,,,,USD)&lt;/Q&gt;&lt;R&gt;1&lt;/R&gt;&lt;C&gt;1&lt;/C&gt;&lt;D xsi:type="xsd:double"&gt;622.952544619329&lt;/D&gt;&lt;/FQL&gt;&lt;FQL&gt;&lt;Q&gt;JP3802300008^FF_PTX_INC(ANN_R,2016,,,,USD)&lt;/Q&gt;&lt;R&gt;1&lt;/R&gt;&lt;C&gt;1&lt;/C&gt;&lt;D xsi:type="xsd:double"&gt;797.07009952236&lt;/D&gt;&lt;/FQL&gt;&lt;FQL&gt;&lt;Q&gt;JP3802300008^FF_TAX_CF(ANN_R,2017,,,,USD)&lt;/Q&gt;&lt;R&gt;1&lt;/R&gt;&lt;C&gt;1&lt;/C&gt;&lt;D xsi:type="xsd:double"&gt;-1318.25013673212&lt;/D&gt;&lt;/FQL&gt;&lt;FQL&gt;&lt;Q&gt;JP3802300008^FF_PTX_INC(ANN_R,2017,,,,USD)&lt;/Q&gt;&lt;R&gt;1&lt;/R&gt;&lt;C&gt;1&lt;/C&gt;&lt;D xsi:type="xsd:double"&gt;1749.72334852628&lt;/D&gt;&lt;/FQL&gt;&lt;FQL&gt;&lt;Q&gt;JP3802300008^FF_TAX_CF(ANN_R,2018,,,,USD)&lt;/Q&gt;&lt;R&gt;1&lt;/R&gt;&lt;C&gt;1&lt;/C&gt;&lt;D xsi:type="xsd:double"&gt;777.722127878107&lt;/D&gt;&lt;/FQL&gt;&lt;FQL&gt;&lt;Q&gt;JP3802300008^FF_PTX_INC(ANN_R,2018,,,,USD)&lt;/Q&gt;&lt;R&gt;1&lt;/R&gt;&lt;C&gt;1&lt;/C&gt;&lt;D xsi:type="xsd:double"&gt;2198.87514766119&lt;/D&gt;&lt;/FQL&gt;&lt;FQL&gt;&lt;Q&gt;JP3802300008^FF_TAX_CF(ANN_R,2019,,,,USD)&lt;/Q&gt;&lt;R&gt;1&lt;/R&gt;&lt;C&gt;1&lt;/C&gt;&lt;D xsi:type="xsd:double"&gt;659.157542837784&lt;/D&gt;&lt;/FQL&gt;&lt;FQL&gt;&lt;Q&gt;JP3802300008^FF_PTX_INC(ANN_R,2019,,,,USD)&lt;/Q&gt;&lt;R&gt;1&lt;/R&gt;&lt;C&gt;1&lt;/C&gt;&lt;D xsi:type="xsd:double"&gt;2286.68880330864&lt;/D&gt;&lt;/FQL&gt;&lt;FQL&gt;&lt;Q&gt;JP3802300008^FF_TAX_CF(ANN_R,2020,,,,USD)&lt;/Q&gt;&lt;R&gt;1&lt;/R&gt;&lt;C&gt;1&lt;/C&gt;&lt;D xsi:type="xsd:double"&gt;691.113028546795&lt;/D&gt;&lt;/FQL&gt;&lt;FQL&gt;&lt;Q&gt;JP3802300008^FF_PTX_INC(ANN_R,2020,,,,USD)&lt;/Q&gt;&lt;R&gt;1&lt;/R&gt;&lt;C&gt;1&lt;/C&gt;&lt;D xsi:type="xsd:double"&gt;1415.58112963289&lt;/D&gt;&lt;/FQL&gt;&lt;FQL&gt;&lt;Q&gt;JP3802400006^FF_TAX_CF(ANN_R,2012,,,,USD)&lt;/Q&gt;&lt;R&gt;1&lt;/R&gt;&lt;C&gt;1&lt;/C&gt;&lt;D xsi:type="xsd:double"&gt;1070.2939777635&lt;/D&gt;&lt;/FQL&gt;&lt;FQL&gt;&lt;Q&gt;JP3802400006^FF_PTX_INC(ANN_R,2012,,,,USD)&lt;/Q&gt;&lt;R&gt;1&lt;/R&gt;&lt;C&gt;1&lt;/C&gt;&lt;D xsi:type="xsd:double"&gt;2306.70153710991&lt;/D&gt;&lt;/FQL&gt;&lt;FQL&gt;&lt;Q&gt;JP3802400006^FF_TAX_CF(ANN_R,2013,,,,USD)&lt;/Q&gt;&lt;R&gt;1&lt;/R&gt;&lt;C&gt;1&lt;/C&gt;&lt;D xsi:type="xsd:double"&gt;611.571093004197&lt;/D&gt;&lt;/FQL&gt;&lt;FQL&gt;&lt;Q&gt;JP3802400006^FF_PTX_INC(ANN_R,2013,,,,USD)&lt;/Q&gt;&lt;R&gt;1&lt;/R&gt;&lt;C&gt;1&lt;/C&gt;&lt;D xsi:type="xsd:double"&gt;1740.61466775835&lt;/D&gt;&lt;/FQL&gt;&lt;FQL&gt;&lt;Q&gt;JP3802400006^FF_TAX_CF(ANN_R,2014,,,,USD)&lt;/Q&gt;&lt;R&gt;1&lt;/R&gt;&lt;C&gt;1&lt;/C&gt;&lt;D xsi:type="xsd:double"&gt;627.099963399582&lt;/D&gt;&lt;/FQL&gt;&lt;FQL&gt;&lt;Q&gt;JP3802400006^FF_PTX_INC(ANN_R,2014,,,,USD)&lt;/Q&gt;&lt;R&gt;1&lt;/R&gt;&lt;C&gt;1&lt;/C&gt;&lt;D xsi:type="xsd:double"&gt;2839.62289243098&lt;/D&gt;&lt;/FQL&gt;&lt;FQL&gt;&lt;Q&gt;JP3802400006^FF_TAX_CF(ANN_R,2015,,,,USD)&lt;/Q&gt;&lt;R&gt;1&lt;/R&gt;&lt;C&gt;1&lt;/C&gt;&lt;D xsi:type="xsd:double"&gt;1009.96560287476&lt;/D&gt;&lt;/FQL&gt;&lt;FQL&gt;&lt;Q&gt;JP3802400006^FF_PTX_INC(ANN_R,2015,,,,USD)&lt;/Q&gt;&lt;R&gt;1&lt;/R&gt;&lt;C&gt;1&lt;/C&gt;&lt;D xsi:type="xsd:double"&gt;1910.00008773804&lt;/D&gt;&lt;/FQL&gt;&lt;FQL&gt;&lt;Q&gt;JP3802400006^FF_TAX_CF(ANN_R,2016,,,,USD)&lt;/Q&gt;&lt;R&gt;1&lt;/R&gt;&lt;C&gt;1&lt;/C&gt;&lt;D xsi:type="xsd:double"&gt;397.451226284727&lt;/D&gt;&lt;/FQL&gt;&lt;FQL&gt;&lt;Q&gt;JP3802400006^FF_PTX_INC(ANN_R,2016,,,,USD)&lt;/Q&gt;&lt;R&gt;1&lt;/R&gt;&lt;C&gt;1&lt;/C&gt;&lt;D xsi:type="xsd:double"&gt;1559.08113762923&lt;/D&gt;&lt;/FQL&gt;&lt;FQL&gt;&lt;Q&gt;JP3802400006^FF_TAX_CF(ANN_R,2017,,,,USD)&lt;/Q&gt;&lt;R&gt;1&lt;/R&gt;&lt;C&gt;1&lt;/C&gt;&lt;D xsi:type="xsd:double"&gt;405.864999078214&lt;/D&gt;&lt;/FQL&gt;&lt;FQL&gt;&lt;Q&gt;JP3802400006^FF_PTX_INC(ANN_R,2017,,,,USD)&lt;/Q&gt;&lt;R&gt;1&lt;/R&gt;&lt;C&gt;1&lt;/C&gt;&lt;D xsi:type="xsd:double"&gt;2251.37193817645&lt;/D&gt;&lt;/FQL&gt;&lt;FQL&gt;&lt;Q&gt;JP3802400006^FF_TAX_CF(ANN_R,2018,,,,USD)&lt;/Q&gt;&lt;R&gt;1&lt;/R&gt;&lt;C&gt;1&lt;/C&gt;&lt;D xsi:type="xsd:double"&gt;721.270034024492&lt;/D&gt;&lt;/FQL&gt;&lt;FQL&gt;&lt;Q&gt;JP3802400006^FF_PTX_INC(ANN_R,2018,,,,USD)&lt;/Q&gt;&lt;R&gt;1&lt;/R&gt;&lt;C&gt;1&lt;/C&gt;&lt;D xsi:type="xsd:double"&gt;1880.52325930446&lt;/D&gt;&lt;/FQL&gt;&lt;FQL&gt;&lt;Q&gt;JP3802400006^FF_TAX_CF(ANN_R,2019,,,,USD)&lt;/Q&gt;&lt;R&gt;1&lt;/R&gt;&lt;C&gt;1&lt;/C&gt;&lt;D xsi:type="xsd:double"&gt;272.750414572656&lt;/D&gt;&lt;/FQL&gt;&lt;FQL&gt;&lt;Q&gt;JP3802400006^FF_PTX_INC(ANN_R,2019,,,,USD)&lt;/Q&gt;&lt;R&gt;1&lt;/R&gt;&lt;C&gt;1&lt;/C&gt;&lt;D xsi:type="xsd:double"&gt;927.498568765819&lt;/D&gt;&lt;/FQL&gt;&lt;FQL&gt;&lt;Q&gt;JP3802400006^FF_TAX_CF(ANN_R,2020,,,,USD)&lt;/Q&gt;&lt;R&gt;1&lt;/R&gt;&lt;C&gt;1&lt;/C&gt;&lt;D xsi:type="xsd:double"&gt;190.019715454429&lt;/D&gt;&lt;/FQL&gt;&lt;FQL&gt;&lt;Q&gt;JP3802400006^FF_PTX_INC(ANN_R,2020,,,,USD)&lt;/Q&gt;&lt;R&gt;1&lt;/R&gt;&lt;C&gt;1&lt;/C&gt;&lt;D xsi:type="xsd:double"&gt;1213.90851220489&lt;/D&gt;&lt;/FQL&gt;&lt;FQL&gt;&lt;Q&gt;JP3386450005^FF_TAX_CF(ANN_R,2012,,,,USD)&lt;/Q&gt;&lt;R&gt;1&lt;/R&gt;&lt;C&gt;1&lt;/C&gt;&lt;D xsi:type="xsd:double"&gt;825.875910874456&lt;/D&gt;&lt;/FQL&gt;&lt;FQL&gt;&lt;Q&gt;JP3386450005^FF_PTX_INC(ANN_R,2012,,,,USD)&lt;/Q&gt;&lt;R&gt;1&lt;/R&gt;&lt;C&gt;1&lt;/C&gt;&lt;D xsi:type="xsd:double"&gt;3281.26188889146&lt;/D&gt;&lt;/FQL&gt;&lt;FQL&gt;&lt;Q&gt;JP3386450005^FF_TAX_CF(ANN_R,2013,,,,USD)&lt;/Q&gt;&lt;R&gt;1&lt;/R&gt;&lt;C&gt;1&lt;/C&gt;&lt;D xsi:type="xsd:double"&gt;877.644749460742&lt;/D&gt;&lt;/FQL&gt;&lt;FQL&gt;&lt;Q&gt;JP3386450005^FF_PTX_INC(ANN_R,2013,,,,USD)&lt;/Q&gt;&lt;R&gt;1&lt;/R&gt;&lt;C&gt;1&lt;/C&gt;&lt;D xsi:type="xsd:double"&gt;2199.53756803088&lt;/D&gt;&lt;/FQL&gt;&lt;FQL&gt;&lt;Q&gt;JP3386450005^FF_TAX_CF(ANN_R,2014,,,,USD)&lt;/Q&gt;&lt;R&gt;1&lt;/R&gt;&lt;C&gt;1&lt;/C&gt;&lt;D xsi:type="xsd:double"&gt;668.772513260134&lt;/D&gt;&lt;/FQL&gt;&lt;FQL&gt;&lt;Q&gt;JP3386450005^FF_PTX_INC(ANN_R,2014,,,,USD)&lt;/Q&gt;&lt;R&gt;1&lt;/R&gt;&lt;C&gt;1&lt;/C&gt;&lt;D xsi:type="xsd:double"&gt;-2321.22838784195&lt;/D&gt;&lt;/FQL&gt;&lt;FQL&gt;&lt;Q&gt;JP3386450005^FF_TAX_CF(ANN_R,2015,,,,USD)&lt;/Q&gt;&lt;R&gt;1&lt;/R&gt;&lt;C&gt;1&lt;/C&gt;&lt;D xsi:type="xsd:double"&gt;504.387386322021&lt;/D&gt;&lt;/FQL&gt;&lt;FQL&gt;&lt;Q&gt;JP3386450005^FF_PTX_INC(ANN_R,2015,,,,USD)&lt;/Q&gt;&lt;R&gt;1&lt;/R&gt;&lt;C&gt;1&lt;/C&gt;&lt;D xsi:type="xsd:double"&gt;-2977.67515563965&lt;/D&gt;&lt;/FQL&gt;&lt;FQL&gt;&lt;Q&gt;JP3386450005^FF_TAX_CF(ANN_R,2016,,,,USD)&lt;/Q&gt;&lt;R&gt;1&lt;/R&gt;&lt;C&gt;1&lt;/C&gt;&lt;D xsi:type="xsd:double"&gt;337.398127362132&lt;/D&gt;&lt;/FQL&gt;&lt;FQL&gt;&lt;Q&gt;JP3386450005^FF_PTX_INC(ANN_R,2016,,,,USD)&lt;/Q&gt;&lt;R&gt;1&lt;/R&gt;&lt;C&gt;1&lt;/C&gt;&lt;D xsi:type="xsd:double"&gt;2300.4963460099&lt;/D&gt;&lt;/FQL&gt;&lt;FQL&gt;&lt;Q&gt;JP3386450005^FF_TAX_CF(ANN_R,2017,,,,USD)&lt;/Q&gt;&lt;R&gt;1&lt;/R&gt;&lt;C&gt;1&lt;/C&gt;&lt;D xsi:type="xsd:double"&gt;855.318327315152&lt;/D&gt;&lt;/FQL&gt;&lt;FQL&gt;&lt;Q&gt;JP3386450005^FF_PTX_INC(ANN_R,2017,,,,USD)&lt;/Q&gt;&lt;R&gt;1&lt;/R&gt;&lt;C&gt;1&lt;/C&gt;&lt;D xsi:type="xsd:double"&gt;4217.49340515584&lt;/D&gt;&lt;/FQL&gt;&lt;FQL&gt;&lt;Q&gt;JP3386450005^FF_TAX_CF(ANN_R,2018,,,,USD)&lt;/Q&gt;&lt;R&gt;1&lt;/R&gt;&lt;C&gt;1&lt;/C&gt;&lt;D xsi:type="xsd:double"&gt;1621.38545886986&lt;/D&gt;&lt;/FQL&gt;&lt;FQL&gt;&lt;Q&gt;JP3386450005^FF_PTX_INC(ANN_R,2018,,,,USD)&lt;/Q&gt;&lt;R&gt;1&lt;/R&gt;&lt;C&gt;1&lt;/C&gt;&lt;D xsi:type="xsd:double"&gt;4586.48747759499&lt;/D&gt;&lt;/FQL&gt;&lt;FQL&gt;&lt;Q&gt;JP3386450005^FF_TAX_CF(ANN_R,2019,,,,USD)&lt;/Q&gt;&lt;R&gt;1&lt;/R&gt;&lt;C&gt;1&lt;/C&gt;&lt;D xsi:type="xsd:double"&gt;415.126958750188&lt;/D&gt;&lt;/FQL&gt;&lt;FQL&gt;&lt;Q&gt;JP3386450005^FF_PTX_INC(ANN_R,2019,,,,USD)&lt;/Q&gt;&lt;R&gt;1&lt;/R&gt;&lt;C&gt;1&lt;/C&gt;&lt;D xsi:type="xsd:double"&gt;-1248.68276122212&lt;/D&gt;&lt;/FQL&gt;&lt;FQL&gt;&lt;Q&gt;JP3386450005^FF_TAX_CF(ANN_R,2020,,,,USD)&lt;/Q&gt;&lt;R&gt;1&lt;/R&gt;&lt;C&gt;1&lt;/C&gt;&lt;D xsi:type="xsd:double"&gt;237.531715959311&lt;/D&gt;&lt;/FQL&gt;&lt;FQL&gt;&lt;Q&gt;JP3386450005^FF_PTX_INC(ANN_R,2020,,,,USD)&lt;/Q&gt;&lt;R&gt;1&lt;/R&gt;&lt;C&gt;1&lt;/C&gt;&lt;D xsi:type="xsd:double"&gt;1617.08635336161&lt;/D&gt;&lt;/FQL&gt;&lt;FQL&gt;&lt;Q&gt;JP3160400002^FF_TAX_CF(ANN_R,2012,,,,USD)&lt;/Q&gt;&lt;R&gt;1&lt;/R&gt;&lt;C&gt;1&lt;/C&gt;&lt;D xsi:type="xsd:double"&gt;359.100606366992&lt;/D&gt;&lt;/FQL&gt;&lt;FQL&gt;&lt;Q&gt;JP3160400002^FF_PTX_INC(ANN_R,2012,,,,USD)&lt;/Q&gt;&lt;R&gt;1&lt;/R&gt;&lt;C&gt;1&lt;/C&gt;&lt;D xsi:type="xsd:double"&gt;861.542325392365&lt;/D&gt;&lt;/FQL&gt;&lt;FQL&gt;&lt;Q&gt;JP3160400002^FF_TAX_CF(ANN_R,2013,,,,USD)&lt;/Q&gt;&lt;R&gt;1&lt;/R&gt;&lt;C&gt;1&lt;/C&gt;&lt;D xsi:type="xsd:double"&gt;206.146437767893&lt;/D&gt;&lt;/FQL&gt;&lt;FQL&gt;&lt;Q&gt;JP3160400002^FF_PTX_INC(ANN_R,2013,,,,USD)&lt;/Q&gt;&lt;R&gt;1&lt;/R&gt;&lt;C&gt;1&lt;/C&gt;&lt;D xsi:type="xsd:double"&gt;621.913354966789&lt;/D&gt;&lt;/FQL&gt;&lt;FQL&gt;&lt;Q&gt;JP3160400002^FF_TAX_CF(ANN_R,2014,,,,USD)&lt;/Q&gt;&lt;R&gt;1&lt;/R&gt;&lt;C&gt;1&lt;/C&gt;&lt;D xsi:type="xsd:double"&gt;57.7662737909704&lt;/D&gt;&lt;/FQL&gt;&lt;FQL&gt;&lt;Q&gt;JP3160400002^FF_PTX_INC(ANN_R,2014,,,,USD)&lt;/Q&gt;&lt;R&gt;1&lt;/R&gt;&lt;C&gt;1&lt;/C&gt;&lt;D xsi:type="xsd:double"&gt;235.534562612884&lt;/D&gt;&lt;/FQL&gt;&lt;FQL&gt;&lt;Q&gt;JP3160400002^FF_TAX_CF(ANN_R,2015,,,,USD)&lt;/Q&gt;&lt;R&gt;1&lt;/R&gt;&lt;C&gt;1&lt;/C&gt;&lt;D xsi:type="xsd:double"&gt;65.7787971496582&lt;/D&gt;&lt;/FQL&gt;&lt;FQL&gt;&lt;Q&gt;JP3160400002^FF_PTX_INC(ANN_R,2015,,,,USD)&lt;/Q&gt;&lt;R&gt;1&lt;/R&gt;&lt;C&gt;1&lt;/C&gt;&lt;D xsi:type="xsd:double"&gt;420.313106536865&lt;/D&gt;&lt;/FQL&gt;&lt;FQL&gt;&lt;Q&gt;JP3160400002^FF_TAX_CF(ANN_R,2016,,,,USD)&lt;/Q&gt;&lt;R&gt;1&lt;/R&gt;&lt;C&gt;1&lt;/C&gt;&lt;D xsi:type="xsd:double"&gt;14.2491052802652&lt;/D&gt;&lt;/FQL&gt;&lt;FQL&gt;&lt;Q&gt;JP3160400002^FF_PTX_INC(ANN_R,2016,,,,USD)&lt;/Q&gt;&lt;R&gt;1&lt;/R&gt;&lt;C&gt;1&lt;/C&gt;&lt;D xsi:type="xsd:double"&gt;532.545303501189&lt;/D&gt;&lt;/FQL&gt;&lt;FQL&gt;&lt;Q&gt;JP3160400002^FF_TAX_CF(ANN_R,2017,,,,USD)&lt;/Q&gt;&lt;R&gt;1&lt;/R&gt;&lt;C&gt;1&lt;/C&gt;&lt;D xsi:type="xsd:double"&gt;119.396472729743&lt;/D&gt;&lt;/FQL&gt;&lt;FQL&gt;&lt;Q&gt;JP3160400002^FF_PTX_INC(ANN_R,2017,,,,USD)&lt;/Q&gt;&lt;R&gt;1&lt;/R&gt;&lt;C&gt;1&lt;/C&gt;&lt;D xsi:type="xsd:double"&gt;692.965109579265&lt;/D&gt;&lt;/FQL&gt;&lt;FQL&gt;&lt;Q&gt;JP3160400002^FF_TAX_CF(ANN_R,2018,,,,USD)&lt;/Q&gt;&lt;R&gt;1&lt;/R&gt;&lt;C&gt;1&lt;/C&gt;&lt;D xsi:type="xsd:double"&gt;149.403037115932&lt;/D&gt;&lt;/FQL&gt;&lt;FQL&gt;&lt;Q&gt;JP3160400002^FF_PTX_INC(ANN_R,2018,,,,USD)&lt;/Q&gt;&lt;R&gt;1&lt;/R&gt;&lt;C&gt;1&lt;/C&gt;&lt;D xsi:type="xsd:double"&gt;806.65736855194&lt;/D&gt;&lt;/FQL&gt;&lt;FQL&gt;&lt;Q&gt;JP3160400002^FF_TAX_CF(ANN_R,2019,,,,USD)&lt;/Q&gt;&lt;R&gt;1&lt;/R&gt;&lt;C&gt;1&lt;/C&gt;&lt;D xsi:type="xsd:double"&gt;177.795928649604&lt;/D&gt;&lt;/FQL&gt;&lt;FQL&gt;&lt;Q&gt;JP3160400002^FF_PTX_INC(ANN_R,2019,,,,USD)&lt;/Q&gt;&lt;R&gt;1&lt;/R&gt;&lt;C&gt;1&lt;/C&gt;&lt;D xsi:type="xsd:double"&gt;1177.85318972915&lt;/D&gt;&lt;/FQL&gt;&lt;FQL&gt;&lt;Q&gt;JP3160400002^FF_TAX_CF(ANN_R,2020,,,,USD)&lt;/Q&gt;&lt;R&gt;1&lt;/R&gt;&lt;C&gt;1&lt;/C&gt;&lt;D xsi:type="xsd:double"&gt;158.612199343741&lt;/D&gt;&lt;/FQL&gt;&lt;FQL&gt;&lt;Q&gt;JP3160400002^FF_PTX_INC(ANN_R,2020,,,,USD)&lt;/Q&gt;&lt;R&gt;1&lt;/R&gt;&lt;C&gt;1&lt;/C&gt;&lt;D xsi:type="xsd:double"&gt;495.495760772377&lt;/D&gt;&lt;/FQL&gt;&lt;FQL&gt;&lt;Q&gt;JP3783600004^FF_TAX_CF(ANN_R,2012,,,,USD)&lt;/Q&gt;&lt;R&gt;1&lt;/R&gt;&lt;C&gt;1&lt;/C&gt;&lt;D xsi:type="xsd:double"&gt;1412</t>
        </r>
      </text>
    </comment>
    <comment ref="A14" authorId="0" shapeId="0" xr:uid="{7215D9EA-45BC-487E-9044-B790FF99E34C}">
      <text>
        <r>
          <rPr>
            <b/>
            <sz val="9"/>
            <color indexed="81"/>
            <rFont val="Tahoma"/>
            <family val="2"/>
          </rPr>
          <t>.62883635238&lt;/D&gt;&lt;/FQL&gt;&lt;FQL&gt;&lt;Q&gt;JP3783600004^FF_PTX_INC(ANN_R,2012,,,,USD)&lt;/Q&gt;&lt;R&gt;1&lt;/R&gt;&lt;C&gt;1&lt;/C&gt;&lt;D xsi:type="xsd:double"&gt;3671.30072766915&lt;/D&gt;&lt;/FQL&gt;&lt;FQL&gt;&lt;Q&gt;JP3783600004^FF_TAX_CF(ANN_R,2013,,,,USD)&lt;/Q&gt;&lt;R&gt;1&lt;/R&gt;&lt;C&gt;1&lt;/C&gt;&lt;D xsi:type="xsd:double"&gt;1482.82680032589&lt;/D&gt;&lt;/FQL&gt;&lt;FQL&gt;&lt;Q&gt;JP3783600004^FF_PTX_INC(ANN_R,2013,,,,USD)&lt;/Q&gt;&lt;R&gt;1&lt;/R&gt;&lt;C&gt;1&lt;/C&gt;&lt;D xsi:type="xsd:double"&gt;3240.45229277946&lt;/D&gt;&lt;/FQL&gt;&lt;FQL&gt;&lt;Q&gt;JP3783600004^FF_TAX_CF(ANN_R,2014,,,,USD)&lt;/Q&gt;&lt;R&gt;1&lt;/R&gt;&lt;C&gt;1&lt;/C&gt;&lt;D xsi:type="xsd:double"&gt;1031.90991640277&lt;/D&gt;&lt;/FQL&gt;&lt;FQL&gt;&lt;Q&gt;JP3783600004^FF_PTX_INC(ANN_R,2014,,,,USD)&lt;/Q&gt;&lt;R&gt;1&lt;/R&gt;&lt;C&gt;1&lt;/C&gt;&lt;D xsi:type="xsd:double"&gt;2870.10811949149&lt;/D&gt;&lt;/FQL&gt;&lt;FQL&gt;&lt;Q&gt;JP3783600004^FF_TAX_CF(ANN_R,2015,,,,USD)&lt;/Q&gt;&lt;R&gt;1&lt;/R&gt;&lt;C&gt;1&lt;/C&gt;&lt;D xsi:type="xsd:double"&gt;832.48193359375&lt;/D&gt;&lt;/FQL&gt;&lt;FQL&gt;&lt;Q&gt;JP3783600004^FF_PTX_INC(ANN_R,2015,,,,USD)&lt;/Q&gt;&lt;R&gt;1&lt;/R&gt;&lt;C&gt;1&lt;/C&gt;&lt;D xsi:type="xsd:double"&gt;3204.91554260254&lt;/D&gt;&lt;/FQL&gt;&lt;FQL&gt;&lt;Q&gt;JP3783600004^FF_TAX_CF(ANN_R,2016,,,,USD)&lt;/Q&gt;&lt;R&gt;1&lt;/R&gt;&lt;C&gt;1&lt;/C&gt;&lt;D xsi:type="xsd:double"&gt;1321.0204214789&lt;/D&gt;&lt;/FQL&gt;&lt;FQL&gt;&lt;Q&gt;JP3783600004^FF_PTX_INC(ANN_R,2016,,,,USD)&lt;/Q&gt;&lt;R&gt;1&lt;/R&gt;&lt;C&gt;1&lt;/C&gt;&lt;D xsi:type="xsd:double"&gt;3733.26558342949&lt;/D&gt;&lt;/FQL&gt;&lt;FQL&gt;&lt;Q&gt;JP3783600004^FF_TAX_CF(ANN_R,2017,,,,USD)&lt;/Q&gt;&lt;R&gt;1&lt;/R&gt;&lt;C&gt;1&lt;/C&gt;&lt;D xsi:type="xsd:double"&gt;929.800144165754&lt;/D&gt;&lt;/FQL&gt;&lt;FQL&gt;&lt;Q&gt;JP3783600004^FF_PTX_INC(ANN_R,2017,,,,USD)&lt;/Q&gt;&lt;R&gt;1&lt;/R&gt;&lt;C&gt;1&lt;/C&gt;&lt;D xsi:type="xsd:double"&gt;3803.88698889315&lt;/D&gt;&lt;/FQL&gt;&lt;FQL&gt;&lt;Q&gt;JP3783600004^FF_TAX_CF(ANN_R,2018,,,,USD)&lt;/Q&gt;&lt;R&gt;1&lt;/R&gt;&lt;C&gt;1&lt;/C&gt;&lt;D xsi:type="xsd:double"&gt;1045.24413557351&lt;/D&gt;&lt;/FQL&gt;&lt;FQL&gt;&lt;Q&gt;JP3783600004^FF_PTX_INC(ANN_R,2018,,,,USD)&lt;/Q&gt;&lt;R&gt;1&lt;/R&gt;&lt;C&gt;1&lt;/C&gt;&lt;D xsi:type="xsd:double"&gt;3865.10021520965&lt;/D&gt;&lt;/FQL&gt;&lt;FQL&gt;&lt;Q&gt;JP3783600004^FF_TAX_CF(ANN_R,2019,,,,USD)&lt;/Q&gt;&lt;R&gt;1&lt;/R&gt;&lt;C&gt;1&lt;/C&gt;&lt;D xsi:type="xsd:double"&gt;1003.61667468399&lt;/D&gt;&lt;/FQL&gt;&lt;FQL&gt;&lt;Q&gt;JP3783600004^FF_PTX_INC(ANN_R,2019,,,,USD)&lt;/Q&gt;&lt;R&gt;1&lt;/R&gt;&lt;C&gt;1&lt;/C&gt;&lt;D xsi:type="xsd:double"&gt;2613.67648999393&lt;/D&gt;&lt;/FQL&gt;&lt;FQL&gt;&lt;Q&gt;JP3783600004^FF_TAX_CF(ANN_R,2020,,,,USD)&lt;/Q&gt;&lt;R&gt;1&lt;/R&gt;&lt;C&gt;1&lt;/C&gt;&lt;D xsi:type="xsd:double"&gt;264.234233409166&lt;/D&gt;&lt;/FQL&gt;&lt;FQL&gt;&lt;Q&gt;JP3783600004^FF_PTX_INC(ANN_R,2020,,,,USD)&lt;/Q&gt;&lt;R&gt;1&lt;/R&gt;&lt;C&gt;1&lt;/C&gt;&lt;D xsi:type="xsd:double"&gt;-6634.05754062906&lt;/D&gt;&lt;/FQL&gt;&lt;FQL&gt;&lt;Q&gt;JP3551500006^FF_TAX_CF(ANN_R,2012,,,,USD)&lt;/Q&gt;&lt;R&gt;1&lt;/R&gt;&lt;C&gt;1&lt;/C&gt;&lt;D xsi:type="xsd:double"&gt;641.669795718044&lt;/D&gt;&lt;/FQL&gt;&lt;FQL&gt;&lt;Q&gt;JP3551500006^FF_PTX_INC(ANN_R,2012,,,,USD)&lt;/Q&gt;&lt;R&gt;1&lt;/R&gt;&lt;C&gt;1&lt;/C&gt;&lt;D xsi:type="xsd:double"&gt;3400.06952602416&lt;/D&gt;&lt;/FQL&gt;&lt;FQL&gt;&lt;Q&gt;JP3551500006^FF_TAX_CF(ANN_R,2013,,,,USD)&lt;/Q&gt;&lt;R&gt;1&lt;/R&gt;&lt;C&gt;1&lt;/C&gt;&lt;D xsi:type="xsd:double"&gt;1096.42951120995&lt;/D&gt;&lt;/FQL&gt;&lt;FQL&gt;&lt;Q&gt;JP3551500006^FF_PTX_INC(ANN_R,2013,,,,USD)&lt;/Q&gt;&lt;R&gt;1&lt;/R&gt;&lt;C&gt;1&lt;/C&gt;&lt;D xsi:type="xsd:double"&gt;3932.96456338279&lt;/D&gt;&lt;/FQL&gt;&lt;FQL&gt;&lt;Q&gt;JP3551500006^FF_TAX_CF(ANN_R,2014,,,,USD)&lt;/Q&gt;&lt;R&gt;1&lt;/R&gt;&lt;C&gt;1&lt;/C&gt;&lt;D xsi:type="xsd:double"&gt;1383.11356837302&lt;/D&gt;&lt;/FQL&gt;&lt;FQL&gt;&lt;Q&gt;JP3551500006^FF_PTX_INC(ANN_R,2014,,,,USD)&lt;/Q&gt;&lt;R&gt;1&lt;/R&gt;&lt;C&gt;1&lt;/C&gt;&lt;D xsi:type="xsd:double"&gt;3331.24610625114&lt;/D&gt;&lt;/FQL&gt;&lt;FQL&gt;&lt;Q&gt;JP3551500006^FF_TAX_CF(ANN_R,2015,,,,USD)&lt;/Q&gt;&lt;R&gt;1&lt;/R&gt;&lt;C&gt;1&lt;/C&gt;&lt;D xsi:type="xsd:double"&gt;539.429439544678&lt;/D&gt;&lt;/FQL&gt;&lt;FQL&gt;&lt;Q&gt;JP3551500006^FF_PTX_INC(ANN_R,2015,,,,USD)&lt;/Q&gt;&lt;R&gt;1&lt;/R&gt;&lt;C&gt;1&lt;/C&gt;&lt;D xsi:type="xsd:double"&gt;2849.35695266724&lt;/D&gt;&lt;/FQL&gt;&lt;FQL&gt;&lt;Q&gt;JP3551500006^FF_TAX_CF(ANN_R,2016,,,,USD)&lt;/Q&gt;&lt;R&gt;1&lt;/R&gt;&lt;C&gt;1&lt;/C&gt;&lt;D xsi:type="xsd:double"&gt;1001.14970942587&lt;/D&gt;&lt;/FQL&gt;&lt;FQL&gt;&lt;Q&gt;JP3551500006^FF_PTX_INC(ANN_R,2016,,,,USD)&lt;/Q&gt;&lt;R&gt;1&lt;/R&gt;&lt;C&gt;1&lt;/C&gt;&lt;D xsi:type="xsd:double"&gt;3332.40676165&lt;/D&gt;&lt;/FQL&gt;&lt;FQL&gt;&lt;Q&gt;JP3551500006^FF_TAX_CF(ANN_R,2017,,,,USD)&lt;/Q&gt;&lt;R&gt;1&lt;/R&gt;&lt;C&gt;1&lt;/C&gt;&lt;D xsi:type="xsd:double"&gt;631.854831501842&lt;/D&gt;&lt;/FQL&gt;&lt;FQL&gt;&lt;Q&gt;JP3551500006^FF_PTX_INC(ANN_R,2017,,,,USD)&lt;/Q&gt;&lt;R&gt;1&lt;/R&gt;&lt;C&gt;1&lt;/C&gt;&lt;D xsi:type="xsd:double"&gt;4059.30864282697&lt;/D&gt;&lt;/FQL&gt;&lt;FQL&gt;&lt;Q&gt;JP3551500006^FF_TAX_CF(ANN_R,2018,,,,USD)&lt;/Q&gt;&lt;R&gt;1&lt;/R&gt;&lt;C&gt;1&lt;/C&gt;&lt;D xsi:type="xsd:double"&gt;1134.2655492872&lt;/D&gt;&lt;/FQL&gt;&lt;FQL&gt;&lt;Q&gt;JP3551500006^FF_PTX_INC(ANN_R,2018,,,,USD)&lt;/Q&gt;&lt;R&gt;1&lt;/R&gt;&lt;C&gt;1&lt;/C&gt;&lt;D xsi:type="xsd:double"&gt;3210.53311850689&lt;/D&gt;&lt;/FQL&gt;&lt;FQL&gt;&lt;Q&gt;JP3551500006^FF_TAX_CF(ANN_R,2019,,,,USD)&lt;/Q&gt;&lt;R&gt;1&lt;/R&gt;&lt;C&gt;1&lt;/C&gt;&lt;D xsi:type="xsd:double"&gt;731.390514828265&lt;/D&gt;&lt;/FQL&gt;&lt;FQL&gt;&lt;Q&gt;JP3551500006^FF_PTX_INC(ANN_R,2019,,,,USD)&lt;/Q&gt;&lt;R&gt;1&lt;/R&gt;&lt;C&gt;1&lt;/C&gt;&lt;D xsi:type="xsd:double"&gt;824.376746200025&lt;/D&gt;&lt;/FQL&gt;&lt;FQL&gt;&lt;Q&gt;JP3551500006^FF_TAX_CF(ANN_R,2020,,,,USD)&lt;/Q&gt;&lt;R&gt;1&lt;/R&gt;&lt;C&gt;1&lt;/C&gt;&lt;D xsi:type="xsd:double"&gt;586.437067553401&lt;/D&gt;&lt;/FQL&gt;&lt;FQL&gt;&lt;Q&gt;JP3551500006^FF_PTX_INC(ANN_R,2020,,,,USD)&lt;/Q&gt;&lt;R&gt;1&lt;/R&gt;&lt;C&gt;1&lt;/C&gt;&lt;D xsi:type="xsd:double"&gt;1809.8875810504&lt;/D&gt;&lt;/FQL&gt;&lt;FQL&gt;&lt;Q&gt;JP3505000004^FF_TAX_CF(ANN_R,2012,,,,USD)&lt;/Q&gt;&lt;R&gt;1&lt;/R&gt;&lt;C&gt;1&lt;/C&gt;&lt;D xsi:type="xsd:double"&gt;492.683812584728&lt;/D&gt;&lt;/FQL&gt;&lt;FQL&gt;&lt;Q&gt;JP3505000004^FF_PTX_INC(ANN_R,2012,,,,USD)&lt;/Q&gt;&lt;R&gt;1&lt;/R&gt;&lt;C&gt;1&lt;/C&gt;&lt;D xsi:type="xsd:double"&gt;1366.13102506846&lt;/D&gt;&lt;/FQL&gt;&lt;FQL&gt;&lt;Q&gt;JP3505000004^FF_TAX_CF(ANN_R,2013,,,,USD)&lt;/Q&gt;&lt;R&gt;1&lt;/R&gt;&lt;C&gt;1&lt;/C&gt;&lt;D xsi:type="xsd:double"&gt;550.825278291479&lt;/D&gt;&lt;/FQL&gt;&lt;FQL&gt;&lt;Q&gt;JP3505000004^FF_PTX_INC(ANN_R,2013,,,,USD)&lt;/Q&gt;&lt;R&gt;1&lt;/R&gt;&lt;C&gt;1&lt;/C&gt;&lt;D xsi:type="xsd:double"&gt;1682.20484657772&lt;/D&gt;&lt;/FQL&gt;&lt;FQL&gt;&lt;Q&gt;JP3505000004^FF_TAX_CF(ANN_R,2014,,,,USD)&lt;/Q&gt;&lt;R&gt;1&lt;/R&gt;&lt;C&gt;1&lt;/C&gt;&lt;D xsi:type="xsd:double"&gt;702.598462426104&lt;/D&gt;&lt;/FQL&gt;&lt;FQL&gt;&lt;Q&gt;JP3505000004^FF_PTX_INC(ANN_R,2014,,,,USD)&lt;/Q&gt;&lt;R&gt;1&lt;/R&gt;&lt;C&gt;1&lt;/C&gt;&lt;D xsi:type="xsd:double"&gt;1830.48814416956&lt;/D&gt;&lt;/FQL&gt;&lt;FQL&gt;&lt;Q&gt;JP3505000004^FF_TAX_CF(ANN_R,2015,,,,USD)&lt;/Q&gt;&lt;R&gt;1&lt;/R&gt;&lt;C&gt;1&lt;/C&gt;&lt;D xsi:type="xsd:double"&gt;484.21821975708&lt;/D&gt;&lt;/FQL&gt;&lt;FQL&gt;&lt;Q&gt;JP3505000004^FF_PTX_INC(ANN_R,2015,,,,USD)&lt;/Q&gt;&lt;R&gt;1&lt;/R&gt;&lt;C&gt;1&lt;/C&gt;&lt;D xsi:type="xsd:double"&gt;1300.86960601807&lt;/D&gt;&lt;/FQL&gt;&lt;FQL&gt;&lt;Q&gt;JP3505000004^FF_TAX_CF(ANN_R,2016,,,,USD)&lt;/Q&gt;&lt;R&gt;1&lt;/R&gt;&lt;C&gt;1&lt;/C&gt;&lt;D xsi:type="xsd:double"&gt;984.185609361157&lt;/D&gt;&lt;/FQL&gt;&lt;FQL&gt;&lt;Q&gt;JP3505000004^FF_PTX_INC(ANN_R,2016,,,,USD)&lt;/Q&gt;&lt;R&gt;1&lt;/R&gt;&lt;C&gt;1&lt;/C&gt;&lt;D xsi:type="xsd:double"&gt;2722.98277930357&lt;/D&gt;&lt;/FQL&gt;&lt;FQL&gt;&lt;Q&gt;JP3505000004^FF_TAX_CF(ANN_R,2017,,,,USD)&lt;/Q&gt;&lt;R&gt;1&lt;/R&gt;&lt;C&gt;1&lt;/C&gt;&lt;D xsi:type="xsd:double"&gt;910.41051068157&lt;/D&gt;&lt;/FQL&gt;&lt;FQL&gt;&lt;Q&gt;JP3505000004^FF_PTX_INC(ANN_R,2017,,,,USD)&lt;/Q&gt;&lt;R&gt;1&lt;/R&gt;&lt;C&gt;1&lt;/C&gt;&lt;D xsi:type="xsd:double"&gt;3124.67236857861&lt;/D&gt;&lt;/FQL&gt;&lt;FQL&gt;&lt;Q&gt;JP3505000004^FF_TAX_CF(ANN_R,2018,,,,USD)&lt;/Q&gt;&lt;R&gt;1&lt;/R&gt;&lt;C&gt;1&lt;/C&gt;&lt;D xsi:type="xsd:double"&gt;1030.79799449071&lt;/D&gt;&lt;/FQL&gt;&lt;FQL&gt;&lt;Q&gt;JP3505000004^FF_PTX_INC(ANN_R,2018,,,,USD)&lt;/Q&gt;&lt;R&gt;1&lt;/R&gt;&lt;C&gt;1&lt;/C&gt;&lt;D xsi:type="xsd:double"&gt;3176.25734930858&lt;/D&gt;&lt;/FQL&gt;&lt;FQL&gt;&lt;Q&gt;JP3505000004^FF_TAX_CF(ANN_R,2019,,,,USD)&lt;/Q&gt;&lt;R&gt;1&lt;/R&gt;&lt;C&gt;1&lt;/C&gt;&lt;D xsi:type="xsd:double"&gt;1201.56421885639&lt;/D&gt;&lt;/FQL&gt;&lt;FQL&gt;&lt;Q&gt;JP3505000004^FF_PTX_INC(ANN_R,2019,,,,USD)&lt;/Q&gt;&lt;R&gt;1&lt;/R&gt;&lt;C&gt;1&lt;/C&gt;&lt;D xsi:type="xsd:double"&gt;3216.19231896847&lt;/D&gt;&lt;/FQL&gt;&lt;FQL&gt;&lt;Q&gt;JP3505000004^FF_TAX_CF(ANN_R,2020,,,,USD)&lt;/Q&gt;&lt;R&gt;1&lt;/R&gt;&lt;C&gt;1&lt;/C&gt;&lt;D xsi:type="xsd:double"&gt;1048.15866960213&lt;/D&gt;&lt;/FQL&gt;&lt;FQL&gt;&lt;Q&gt;JP3505000004^FF_PTX_INC(ANN_R,2020,,,,USD)&lt;/Q&gt;&lt;R&gt;1&lt;/R&gt;&lt;C&gt;1&lt;/C&gt;&lt;D xsi:type="xsd:double"&gt;2934.3539744243&lt;/D&gt;&lt;/FQL&gt;&lt;FQL&gt;&lt;Q&gt;JP3475350009^FF_TAX_CF(ANN_R,2012,,,,USD)&lt;/Q&gt;&lt;R&gt;1&lt;/R&gt;&lt;C&gt;1&lt;/C&gt;&lt;D xsi:type="xsd:double"&gt;283.292890693992&lt;/D&gt;&lt;/FQL&gt;&lt;FQL&gt;&lt;Q&gt;JP3475350009^FF_PTX_INC(ANN_R,2012,,,,USD)&lt;/Q&gt;&lt;R&gt;1&lt;/R&gt;&lt;C&gt;1&lt;/C&gt;&lt;D xsi:type="xsd:double"&gt;1156.24557392672&lt;/D&gt;&lt;/FQL&gt;&lt;FQL&gt;&lt;Q&gt;JP3475350009^FF_TAX_CF(ANN_R,2013,,,,USD)&lt;/Q&gt;&lt;R&gt;1&lt;/R&gt;&lt;C&gt;1&lt;/C&gt;&lt;D xsi:type="xsd:double"&gt;547.161561939865&lt;/D&gt;&lt;/FQL&gt;&lt;FQL&gt;&lt;Q&gt;JP3475350009^FF_PTX_INC(ANN_R,2013,,,,USD)&lt;/Q&gt;&lt;R&gt;1&lt;/R&gt;&lt;C&gt;1&lt;/C&gt;&lt;D xsi:type="xsd:double"&gt;996.041686600074&lt;/D&gt;&lt;/FQL&gt;&lt;FQL&gt;&lt;Q&gt;JP3475350009^FF_TAX_CF(ANN_R,2014,,,,USD)&lt;/Q&gt;&lt;R&gt;1&lt;/R&gt;&lt;C&gt;1&lt;/C&gt;&lt;D xsi:type="xsd:double"&gt;199.114319713786&lt;/D&gt;&lt;/FQL&gt;&lt;FQL&gt;&lt;Q&gt;JP3475350009^FF_PTX_INC(ANN_R,2014,,,,USD)&lt;/Q&gt;&lt;R&gt;1&lt;/R&gt;&lt;C&gt;1&lt;/C&gt;&lt;D xsi:type="xsd:double"&gt;727.640224039555&lt;/D&gt;&lt;/FQL&gt;&lt;FQL&gt;&lt;Q&gt;JP3475350009^FF_TAX_CF(ANN_R,2015,,,,USD)&lt;/Q&gt;&lt;R&gt;1&lt;/R&gt;&lt;C&gt;1&lt;/C&gt;&lt;D xsi:type="xsd:double"&gt;311.805988311768&lt;/D&gt;&lt;/FQL&gt;&lt;FQL&gt;&lt;Q&gt;JP3475350009^FF_PTX_INC(ANN_R,2015,,,,USD)&lt;/Q&gt;&lt;R&gt;1&lt;/R&gt;&lt;C&gt;1&lt;/C&gt;&lt;D xsi:type="xsd:double"&gt;1019.18412780762&lt;/D&gt;&lt;/FQL&gt;&lt;FQL&gt;&lt;Q&gt;JP3475350009^FF_TAX_CF(ANN_R,2016,,,,USD)&lt;/Q&gt;&lt;R&gt;1&lt;/R&gt;&lt;C&gt;1&lt;/C&gt;&lt;D xsi:type="xsd:double"&gt;280.466348974034&lt;/D&gt;&lt;/FQL&gt;&lt;FQL&gt;&lt;Q&gt;JP3475350009^FF_PTX_INC(ANN_R,2016,,,,USD)&lt;/Q&gt;&lt;R&gt;1&lt;/R&gt;&lt;C&gt;1&lt;/C&gt;&lt;D xsi:type="xsd:double"&gt;810.693748764694&lt;/D&gt;&lt;/FQL&gt;&lt;FQL&gt;&lt;Q&gt;JP3475350009^FF_TAX_CF(ANN_R,2017,,,,USD)&lt;/Q&gt;&lt;R&gt;1&lt;/R&gt;&lt;C&gt;1&lt;/C&gt;&lt;D xsi:type="xsd:double"&gt;200.058791644871&lt;/D&gt;&lt;/FQL&gt;&lt;FQL&gt;&lt;Q&gt;JP3475350009^FF_PTX_INC(ANN_R,2017,,,,USD)&lt;/Q&gt;&lt;R&gt;1&lt;/R&gt;&lt;C&gt;1&lt;/C&gt;&lt;D xsi:type="xsd:double"&gt;731.022566087544&lt;/D&gt;&lt;/FQL&gt;&lt;FQL&gt;&lt;Q&gt;JP3475350009^FF_TAX_CF(ANN_R,2018,,,,USD)&lt;/Q&gt;&lt;R&gt;1&lt;/R&gt;&lt;C&gt;1&lt;/C&gt;&lt;D xsi:type="xsd:double"&gt;325.948948550969&lt;/D&gt;&lt;/FQL&gt;&lt;FQL&gt;&lt;Q&gt;JP3475350009^FF_PTX_INC(ANN_R,2018,,,,USD)&lt;/Q&gt;&lt;R&gt;1&lt;/R&gt;&lt;C&gt;1&lt;/C&gt;&lt;D xsi:type="xsd:double"&gt;773.986726140603&lt;/D&gt;&lt;/FQL&gt;&lt;FQL&gt;&lt;Q&gt;JP3475350009^FF_TAX_CF(ANN_R,2019,,,,USD)&lt;/Q&gt;&lt;R&gt;1&lt;/R&gt;&lt;C&gt;1&lt;/C&gt;&lt;D xsi:type="xsd:double"&gt;240.79846919328&lt;/D&gt;&lt;/FQL&gt;&lt;FQL&gt;&lt;Q&gt;JP3475350009^FF_PTX_INC(ANN_R,2019,,,,USD)&lt;/Q&gt;&lt;R&gt;1&lt;/R&gt;&lt;C&gt;1&lt;/C&gt;&lt;D xsi:type="xsd:double"&gt;1298.34899756312&lt;/D&gt;&lt;/FQL&gt;&lt;FQL&gt;&lt;Q&gt;JP3475350009^FF_TAX_CF(ANN_R,2020,,,,USD)&lt;/Q&gt;&lt;R&gt;1&lt;/R&gt;&lt;C&gt;1&lt;/C&gt;&lt;D xsi:type="xsd:double"&gt;231.242669653147&lt;/D&gt;&lt;/FQL&gt;&lt;FQL&gt;&lt;Q&gt;JP3475350009^FF_PTX_INC(ANN_R,2020,,,,USD)&lt;/Q&gt;&lt;R&gt;1&lt;/R&gt;&lt;C&gt;1&lt;/C&gt;&lt;D xsi:type="xsd:double"&gt;697.320402726531&lt;/D&gt;&lt;/FQL&gt;&lt;FQL&gt;&lt;Q&gt;JP3476480003^FF_TAX_CF(ANN_R,2012,,,,USD)&lt;/Q&gt;&lt;R&gt;1&lt;/R&gt;&lt;C&gt;1&lt;/C&gt;&lt;D xsi:type="xsd:double"&gt;409.108369164169&lt;/D&gt;&lt;/FQL&gt;&lt;FQL&gt;&lt;Q&gt;JP3476480003^FF_PTX_INC(ANN_R,2012,,,,USD)&lt;/Q&gt;&lt;R&gt;1&lt;/R&gt;&lt;C&gt;1&lt;/C&gt;&lt;D xsi:type="xsd:double"&gt;676.926112808287&lt;/D&gt;&lt;/FQL&gt;&lt;FQL&gt;&lt;Q&gt;JP3476480003^FF_TAX_CF(ANN_R,2013,,,,USD)&lt;/Q&gt;&lt;R&gt;1&lt;/R&gt;&lt;C&gt;1&lt;/C&gt;&lt;D xsi:type="xsd:double"&gt;1169.74376975559&lt;/D&gt;&lt;/FQL&gt;&lt;FQL&gt;&lt;Q&gt;JP3476480003^FF_PTX_INC(ANN_R,2013,,,,USD)&lt;/Q&gt;&lt;R&gt;1&lt;/R&gt;&lt;C&gt;1&lt;/C&gt;&lt;D xsi:type="xsd:double"&gt;1467.58294509724&lt;/D&gt;&lt;/FQL&gt;&lt;FQL&gt;&lt;Q&gt;JP3476480003^FF_TAX_CF(ANN_R,2014,,,,USD)&lt;/Q&gt;&lt;R&gt;1&lt;/R&gt;&lt;C&gt;1&lt;/C&gt;&lt;D xsi:type="xsd:double"&gt;1284.14808954298&lt;/D&gt;&lt;/FQL&gt;&lt;FQL&gt;&lt;Q&gt;JP3476480003^FF_PTX_INC(ANN_R,2014,,,,USD)&lt;/Q&gt;&lt;R&gt;1&lt;/R&gt;&lt;C&gt;1&lt;/C&gt;&lt;D xsi:type="xsd:double"&gt;2444.11598572694&lt;/D&gt;&lt;/FQL&gt;&lt;FQL&gt;&lt;Q&gt;JP3476480003^FF_TAX_CF(ANN_R,2015,,,,USD)&lt;/Q&gt;&lt;R&gt;1&lt;/R&gt;&lt;C&gt;1&lt;/C&gt;&lt;D xsi:type="xsd:double"&gt;989.36340713501&lt;/D&gt;&lt;/FQL&gt;&lt;FQL&gt;&lt;Q&gt;JP3476480003^FF_PTX_INC(ANN_R,2015,,,,USD)&lt;/Q&gt;&lt;R&gt;1&lt;/R&gt;&lt;C&gt;1&lt;/C&gt;&lt;D xsi:type="xsd:double"&gt;2212.6291885376&lt;/D&gt;&lt;/FQL&gt;&lt;FQL&gt;&lt;Q&gt;JP3476480003^FF_TAX_CF(ANN_R,2016,,,,USD)&lt;/Q&gt;&lt;R&gt;1&lt;/R&gt;&lt;C&gt;1&lt;/C&gt;&lt;D xsi:type="xsd:double"&gt;933.025503559038&lt;/D&gt;&lt;/FQL&gt;&lt;FQL&gt;&lt;Q&gt;JP3476480003^FF_PTX_INC(ANN_R,2016,,,,USD)&lt;/Q&gt;&lt;R&gt;1&lt;/R&gt;&lt;C&gt;1&lt;/C&gt;&lt;D xsi:type="xsd:double"&gt;2866.13872878812&lt;/D&gt;&lt;/FQL&gt;&lt;FQL&gt;&lt;Q&gt;JP3476480003^FF_TAX_CF(ANN_R,2017,,,,USD)&lt;/Q&gt;&lt;R&gt;1&lt;/R&gt;&lt;C&gt;1&lt;/C&gt;&lt;D xsi:type="xsd:double"&gt;511.456846758723&lt;/D&gt;&lt;/FQL&gt;&lt;FQL&gt;&lt;Q&gt;JP3476480003^FF_PTX_INC(ANN_R,2017,,,,USD)&lt;/Q&gt;&lt;R&gt;1&lt;/R&gt;&lt;C&gt;1&lt;/C&gt;&lt;D xsi:type="xsd:double"&gt;3399.36636179686&lt;/D&gt;&lt;/FQL&gt;&lt;FQL&gt;&lt;Q&gt;JP3476480003^FF_TAX_CF(ANN_R,2018,,,,USD)&lt;/Q&gt;&lt;R&gt;1&lt;/R&gt;&lt;C&gt;1&lt;/C&gt;&lt;D xsi:type="xsd:double"&gt;1529.16280914843&lt;/D&gt;&lt;/FQL&gt;&lt;FQL&gt;&lt;Q&gt;JP3476480003^FF_PTX_INC(ANN_R,2018,,,,USD)&lt;/Q&gt;&lt;R&gt;1&lt;/R&gt;&lt;C&gt;1&lt;/C&gt;&lt;D xsi:type="xsd:double"&gt;2879.75075446256&lt;/D&gt;&lt;/FQL&gt;&lt;FQL&gt;&lt;Q&gt;JP3476480003^FF_TAX_CF(ANN_R,2019,,,,USD)&lt;/Q&gt;&lt;R&gt;1&lt;/R&gt;&lt;C&gt;1&lt;/C&gt;&lt;D xsi:type="xsd:double"&gt;1322.69465082139&lt;/D&gt;&lt;/FQL&gt;&lt;FQL&gt;&lt;Q&gt;JP3476480003^FF_PTX_INC(ANN_R,2019,,,,USD)&lt;/Q&gt;&lt;R&gt;1&lt;/R&gt;&lt;C&gt;1&lt;/C&gt;&lt;D xsi:type="xsd:double"&gt;931.370695710182&lt;/D&gt;&lt;/FQL&gt;&lt;FQL&gt;&lt;Q&gt;JP3476480003^FF_TAX_CF(ANN_R,2020,,,,USD)&lt;/Q&gt;&lt;R&gt;1&lt;/R&gt;&lt;C&gt;1&lt;/C&gt;&lt;D xsi:type="xsd:double"&gt;419.584048911929&lt;/D&gt;&lt;/FQL&gt;&lt;FQL&gt;&lt;Q&gt;JP3476480003^FF_PTX_INC(ANN_R,2020,,,,USD)&lt;/Q&gt;&lt;R&gt;1&lt;/R&gt;&lt;C&gt;1&lt;/C&gt;&lt;D xsi:type="xsd:double"&gt;4549.79970701039&lt;/D&gt;&lt;/FQL&gt;&lt;FQL&gt;&lt;Q&gt;JP3497400006^FF_TAX_CF(ANN_R,2012,,,,USD)&lt;/Q&gt;&lt;R&gt;1&lt;/R&gt;&lt;C&gt;1&lt;/C&gt;&lt;D xsi:type="xsd:double"&gt;23.1705046631396&lt;/D&gt;&lt;/FQL&gt;&lt;FQL&gt;&lt;Q&gt;JP3497400006^FF_PTX_INC(ANN_R,2012,,,,USD)&lt;/Q&gt;&lt;R&gt;1&lt;/R&gt;&lt;C&gt;1&lt;/C&gt;&lt;D xsi:type="xsd:double"&gt;88.2433170825243&lt;/D&gt;&lt;/FQL&gt;&lt;FQL&gt;&lt;Q&gt;JP3497400006^FF_TAX_CF(ANN_R,2013,,,,USD)&lt;/Q&gt;&lt;R&gt;1&lt;/R&gt;&lt;C&gt;1&lt;/C&gt;&lt;D xsi:type="xsd:double"&gt;31.5758441966027&lt;/D&gt;&lt;/FQL&gt;&lt;FQL&gt;&lt;Q&gt;JP3497400006^FF_PTX_INC(ANN_R,2013,,,,USD)&lt;/Q&gt;&lt;R&gt;1&lt;/R&gt;&lt;C&gt;1&lt;/C&gt;&lt;D xsi:type="xsd:double"&gt;121.162194440141&lt;/D&gt;&lt;/FQL&gt;&lt;FQL&gt;&lt;Q&gt;JP3497400006^FF_TAX_CF(ANN_R,2014,,,,USD)&lt;/Q&gt;&lt;R&gt;1&lt;/R&gt;&lt;C&gt;1&lt;/C&gt;&lt;D xsi:type="xsd:double"&gt;63.9106536852196&lt;/D&gt;&lt;/FQL&gt;&lt;FQL&gt;&lt;Q&gt;JP3497400006^FF_PTX_INC(ANN_R,2014,,,,USD)&lt;/Q&gt;&lt;R&gt;1&lt;/R&gt;&lt;C&gt;1&lt;/C&gt;&lt;D xsi:type="xsd:double"&gt;138.462463068776&lt;/D&gt;&lt;/FQL&gt;&lt;FQL&gt;&lt;Q&gt;JP3497400006^FF_TAX_CF(ANN_R,2015,,,,USD)&lt;/Q&gt;&lt;R&gt;1&lt;/R&gt;&lt;C&gt;1&lt;/C&gt;&lt;D xsi:type="xsd:double"&gt;25.2489318847656&lt;/D&gt;&lt;/FQL&gt;&lt;FQL&gt;&lt;Q&gt;JP3497400006^FF_PTX_INC(ANN_R,2015,,,,USD)&lt;/Q&gt;&lt;R&gt;1&lt;/R&gt;&lt;C&gt;1&lt;/C&gt;&lt;D xsi:type="xsd:double"&gt;171.962547302246&lt;/D&gt;&lt;/FQL&gt;&lt;FQL&gt;&lt;Q&gt;JP3497400006^FF_TAX_CF(ANN_R,2016,,,,USD)&lt;/Q&gt;&lt;R&gt;1&lt;/R&gt;&lt;C&gt;1&lt;/C&gt;&lt;D xsi:type="xsd:double"&gt;105.025971712545&lt;/D&gt;&lt;/FQL&gt;&lt;FQL&gt;&lt;Q&gt;JP3497400006^FF_PTX_INC(ANN_R,2016,,,,USD)&lt;/Q&gt;&lt;R&gt;1&lt;/R&gt;&lt;C&gt;1&lt;/C&gt;&lt;D xsi:type="xsd:double"&gt;221.096616085619&lt;/D&gt;&lt;/FQL&gt;&lt;FQL&gt;&lt;Q&gt;JP3497400006^FF_TAX_CF(ANN_R,2017,,,,USD)&lt;/Q&gt;&lt;R&gt;1&lt;/R&gt;&lt;C&gt;1&lt;/C&gt;&lt;D xsi:type="xsd:double"&gt;31.5160492137074&lt;/D&gt;&lt;/FQL&gt;&lt;FQL&gt;&lt;Q&gt;JP3497400006^FF_PTX_INC(ANN_R,2017,,,,USD)&lt;/Q&gt;&lt;R&gt;1&lt;/R&gt;&lt;C&gt;1&lt;/C&gt;&lt;D xsi:type="xsd:double"&gt;370.460196010768&lt;/D&gt;&lt;/FQL&gt;&lt;FQL&gt;&lt;Q&gt;JP3497400006^FF_TAX_CF(ANN_R,2018,,,,USD)&lt;/Q&gt;&lt;R&gt;1&lt;/R&gt;&lt;C&gt;1&lt;/C&gt;&lt;D xsi:type="xsd:double"&gt;146.78794291243&lt;/D&gt;&lt;/FQL&gt;&lt;FQL&gt;&lt;Q&gt;JP3497400006^FF_PTX_INC(ANN_R,2018,,,,USD)&lt;/Q&gt;&lt;R&gt;1&lt;/R&gt;&lt;C&gt;1&lt;/C&gt;&lt;D xsi:type="xsd:double"&gt;498.932921329513&lt;/D&gt;&lt;/FQL&gt;&lt;FQL&gt;&lt;Q&gt;JP3497400006^FF_TAX_CF(ANN_R,2019,,,,USD)&lt;/Q&gt;&lt;R&gt;1&lt;/R&gt;&lt;C&gt;1&lt;/C&gt;&lt;D xsi:type="xsd:double"&gt;205.250320404768&lt;/D&gt;&lt;/FQL&gt;&lt;FQL&gt;&lt;Q&gt;JP3497400006^FF_PTX_INC(ANN_R,2019,,,,USD)&lt;/Q&gt;&lt;R&gt;1&lt;/R&gt;&lt;C&gt;1&lt;/C&gt;&lt;D xsi:type="xsd:double"&gt;366.13213634491&lt;/D&gt;&lt;/FQL&gt;&lt;FQL&gt;&lt;Q&gt;JP3497400006^FF_TAX_CF(ANN_R,2020,,,,USD)&lt;/Q&gt;&lt;R&gt;1&lt;/R&gt;&lt;C&gt;1&lt;/C&gt;&lt;D xsi:type="xsd:double"&gt;39.3466120474041&lt;/D&gt;&lt;/FQL&gt;&lt;FQL&gt;&lt;Q&gt;JP3497400006^FF_PTX_INC(ANN_R,2020,,,,USD)&lt;/Q&gt;&lt;R&gt;1&lt;/R&gt;&lt;C&gt;1&lt;/C&gt;&lt;D xsi:type="xsd:double"&gt;425.326221626252&lt;/D&gt;&lt;/FQL&gt;&lt;FQL&gt;&lt;Q&gt;JP3519400000^FF_TAX_CF(ANN_R,2012,,,,USD)&lt;/Q&gt;&lt;R&gt;1&lt;/R&gt;&lt;C&gt;1&lt;/C&gt;&lt;D xsi:type="xsd:double"&gt;319.595405220054&lt;/D&gt;&lt;/FQL&gt;&lt;FQL&gt;&lt;Q&gt;JP3519400000^FF_PTX_INC(ANN_R,2012,,,,USD)&lt;/Q&gt;&lt;R&gt;1&lt;/R&gt;&lt;C&gt;1&lt;/C&gt;&lt;D xsi:type="xsd:double"&gt;910.848784776405&lt;/D&gt;&lt;/FQL&gt;&lt;FQL&gt;&lt;Q&gt;JP3519400000^FF_TAX_CF(ANN_R,2013,,,,USD)&lt;/Q&gt;&lt;R&gt;1&lt;/R&gt;&lt;C&gt;1&lt;/C&gt;&lt;D xsi:type="xsd:double"&gt;244.068848272786&lt;/D&gt;&lt;/FQL&gt;&lt;FQL&gt;&lt;Q&gt;JP3519400000^FF_PTX_INC(ANN_R,2013,,,,USD)&lt;/Q&gt;&lt;R&gt;1&lt;/R&gt;&lt;C&gt;1&lt;/C&gt;&lt;D xsi:type="xsd:double"&gt;788.16609147191&lt;/D&gt;&lt;/FQL&gt;&lt;FQL&gt;&lt;Q&gt;JP3519400000^FF_TAX_CF(ANN_R,2014,,,,USD)&lt;/Q&gt;&lt;R&gt;1&lt;/R&gt;&lt;C&gt;1&lt;/C&gt;&lt;D xsi:type="xsd:double"&gt;238.280596109107&lt;/D&gt;&lt;/FQL&gt;&lt;FQL&gt;&lt;Q&gt;JP3519400000^FF_PTX_INC(ANN_R,2014,,,,USD)&lt;/Q&gt;&lt;R&gt;1&lt;/R&gt;&lt;C&gt;1&lt;/C&gt;&lt;D xsi:type="xsd:double"&gt;719.546559434384&lt;/D&gt;&lt;/FQL&gt;&lt;FQL&gt;&lt;Q&gt;JP3519400000^FF_TAX_CF(ANN_R,2015,,,,USD)&lt;/Q&gt;&lt;R&gt;1&lt;/R&gt;&lt;C&gt;1&lt;/C&gt;&lt;D xsi:type="xsd:double"&gt;240.705760072917&lt;/D&gt;&lt;/FQL&gt;&lt;FQL&gt;&lt;Q&gt;JP3519400000^FF_PTX_INC(ANN_R,2015,,,,USD)&lt;/Q&gt;&lt;R&gt;1&lt;/R&gt;&lt;C&gt;1&lt;/C&gt;&lt;D xsi:type="xsd:double"&gt;720.903054669499&lt;/D&gt;&lt;/FQL&gt;&lt;FQL&gt;&lt;Q&gt;JP3519400000^FF_TAX_CF(ANN_R,2016,,,,USD)&lt;/Q&gt;&lt;R&gt;1&lt;/R&gt;&lt;C&gt;1&lt;/C&gt;&lt;D xsi:type="xsd:double"&gt;233.197648705915&lt;/D&gt;&lt;/FQL&gt;&lt;FQL&gt;&lt;Q&gt;JP3519400000^FF_PTX_INC(ANN_R,2016,,,,USD)&lt;/Q&gt;&lt;R&gt;1&lt;/R&gt;&lt;C&gt;1&lt;/C&gt;&lt;D xsi:type="xsd:double"&gt;685.153263777494&lt;/D&gt;&lt;/FQL&gt;&lt;FQL&gt;&lt;Q&gt;JP3519400000^FF_TAX_CF(ANN_R,2017,,,,USD)&lt;/Q&gt;&lt;R&gt;1&lt;/R&gt;&lt;C&gt;1&lt;/C&gt;&lt;D xsi:type="xsd:double"&gt;202.03565299511&lt;/D&gt;&lt;/FQL&gt;&lt;FQL&gt;&lt;Q&gt;JP3519400000^FF_PTX_INC(ANN_R,2017,,,,USD)&lt;/Q&gt;&lt;R&gt;1&lt;/R&gt;&lt;C&gt;1&lt;/C&gt;&lt;D xsi:type="xsd:double"&gt;865.315446734428&lt;/D&gt;&lt;/FQL&gt;&lt;FQL&gt;&lt;Q&gt;JP3519400000^FF_TAX_CF(ANN_R,2018,,,,USD)&lt;/Q&gt;&lt;R&gt;1&lt;/R&gt;&lt;C&gt;1&lt;/C&gt;&lt;D xsi:type="xsd:double"&gt;285.804018266499&lt;/D&gt;&lt;/FQL&gt;&lt;FQL&gt;&lt;Q&gt;JP3519400000^FF_PTX_INC(ANN_R,2018,,,,USD)&lt;/Q&gt;&lt;R&gt;1&lt;/R&gt;&lt;C&gt;1&lt;/C&gt;&lt;D xsi:type="xsd:double"&gt;1099.65506777912&lt;/D&gt;&lt;/FQL&gt;&lt;FQL&gt;&lt;Q&gt;JP3519400000^FF_TAX_CF(ANN_R,2019,,,,USD)&lt;/Q&gt;&lt;R&gt;1&lt;/R&gt;&lt;C&gt;1&lt;/C&gt;&lt;D xsi:type="xsd:double"&gt;319.069255543873&lt;/D&gt;&lt;/FQL&gt;&lt;FQL&gt;&lt;Q&gt;JP3519400000^FF_PTX_INC(ANN_R,2019,,,,USD)&lt;/Q&gt;&lt;R&gt;1&lt;/R&gt;&lt;C&gt;1&lt;/C&gt;&lt;D xsi:type="xsd:double"&gt;1907.08598535974&lt;/D&gt;&lt;/FQL&gt;&lt;FQL&gt;&lt;Q&gt;JP3519400000^FF_TAX_CF(ANN_R,2020,,,,USD)&lt;/Q&gt;&lt;R&gt;1&lt;/R&gt;&lt;C&gt;1&lt;/C&gt;&lt;D xsi:type="xsd:double"&gt;625.512108854018&lt;/D&gt;&lt;/FQL&gt;&lt;FQL&gt;&lt;Q&gt;JP3519400000^FF_PTX_INC(ANN_R,2020,,,,USD)&lt;/Q&gt;&lt;R&gt;1&lt;/R&gt;&lt;C&gt;1&lt;/C&gt;&lt;D xsi:type="xsd:double"&gt;2792.8457694836&lt;/D&gt;&lt;/FQL&gt;&lt;FQL&gt;&lt;Q&gt;JP3566800003^FF_TAX_CF(ANN_R,2012,,,,USD)&lt;/Q&gt;&lt;R&gt;1&lt;/R&gt;&lt;C&gt;1&lt;/C&gt;&lt;D xsi:type="xsd:double"&gt;1375.24966198951&lt;/D&gt;&lt;/FQL&gt;&lt;FQL&gt;&lt;Q&gt;JP3566800003^FF_PTX_INC(ANN_R,2012,,,,USD)&lt;/Q&gt;&lt;R&gt;1&lt;/R&gt;&lt;C&gt;1&lt;/C&gt;&lt;D xsi:type="xsd:double"&gt;3934.36616582796&lt;/D&gt;&lt;/FQL&gt;&lt;FQL&gt;&lt;Q&gt;JP3566800003^FF_TAX_CF(ANN_R,2013,,,,USD)&lt;/Q&gt;&lt;R&gt;1&lt;/R&gt;&lt;C&gt;1&lt;/C&gt;&lt;D xsi:type="xsd:double"&gt;1392.74130616523&lt;/D&gt;&lt;/FQL&gt;&lt;FQL&gt;&lt;Q&gt;JP3566800003^FF_PTX_INC(ANN_R,2013,,,,USD)&lt;/Q&gt;&lt;R&gt;1&lt;/R&gt;&lt;C&gt;1&lt;/C&gt;&lt;D xsi:type="xsd:double"&gt;4020.48445780948&lt;/D&gt;&lt;/FQL&gt;&lt;FQL&gt;&lt;Q&gt;JP3566800003^FF_TAX_CF(ANN_R,2014,,,,USD)&lt;/Q&gt;&lt;R&gt;1&lt;/R&gt;&lt;C&gt;1&lt;/C&gt;&lt;D xsi:type="xsd:double"&gt;1349.90660858899&lt;/D&gt;&lt;/FQL&gt;&lt;FQL&gt;&lt;Q&gt;JP3566800003^FF_PTX_INC(ANN_R,2014,,,,USD)&lt;/Q&gt;&lt;R&gt;1&lt;/R&gt;&lt;C&gt;1&lt;/C&gt;&lt;D xsi:type="xsd:double"&gt;3683.87889547087&lt;/D&gt;&lt;/FQL&gt;&lt;FQL&gt;&lt;Q&gt;JP3566800003^FF_TAX_CF(ANN_R,2015,,,,USD)&lt;/Q&gt;&lt;R&gt;1&lt;/R&gt;&lt;C&gt;1&lt;/C&gt;&lt;D xsi:type="xsd:double"&gt;1108.54636001587&lt;/D&gt;&lt;/FQL&gt;&lt;FQL&gt;&lt;Q&gt;JP3566800003^FF_PTX_INC(ANN_R,2015,,,,USD)&lt;/Q&gt;&lt;R&gt;1&lt;/R&gt;&lt;C&gt;1&lt;/C&gt;&lt;D xsi:type="xsd:double"&gt;4231.20301437378&lt;/D&gt;&lt;/FQL&gt;&lt;FQL&gt;&lt;Q&gt;JP3566800003^FF_TAX_CF(ANN_R,2016,,,,USD)&lt;/Q&gt;&lt;R&gt;1&lt;/R&gt;&lt;C&gt;1&lt;/C&gt;&lt;D xsi:type="xsd:double"&gt;1695.13562116399&lt;/D&gt;&lt;/FQL&gt;&lt;FQL&gt;&lt;Q&gt;JP3566800003^FF_PTX_INC(ANN_R,2016,,,,USD)&lt;/Q&gt;&lt;R&gt;1&lt;/R&gt;&lt;C&gt;1&lt;/C&gt;&lt;D xsi:type="xsd:double"&gt;5171.68644264527&lt;/D&gt;&lt;/FQL&gt;&lt;FQL&gt;&lt;Q&gt;JP3566800003^FF_TAX_CF(ANN_R,2017,,,,USD)&lt;/Q&gt;&lt;R&gt;1&lt;/R&gt;&lt;C&gt;1&lt;/C&gt;&lt;D xsi:type="xsd:double"&gt;1438.77576746792&lt;/D&gt;&lt;/FQL&gt;&lt;FQL&gt;&lt;Q&gt;JP3566800003^FF_PTX_INC(ANN_R,2017,,,,USD)&lt;/Q&gt;&lt;R&gt;1&lt;/R&gt;&lt;C&gt;1&lt;/C&gt;&lt;D xsi:type="xsd:double"&gt;5069.38313278556&lt;/D&gt;&lt;/FQL&gt;&lt;FQL&gt;&lt;Q&gt;JP3566800003^FF_TAX_CF(ANN_R,2018,,,,USD)&lt;/Q&gt;&lt;R&gt;1&lt;/R&gt;&lt;C&gt;1&lt;/C&gt;&lt;D xsi:type="xsd:double"&gt;1755.62094960548&lt;/D&gt;&lt;/FQL&gt;&lt;FQL&gt;&lt;Q&gt;JP3566800003^FF_PTX_INC(ANN_R,2018,,,,USD)&lt;/Q&gt;&lt;R&gt;1&lt;/R&gt;&lt;C&gt;1&lt;/C&gt;&lt;D xsi:type="xsd:double"&gt;5683.51047839783&lt;/D&gt;&lt;/FQL&gt;&lt;FQL&gt;&lt;Q&gt;JP3566800003^FF_TAX_CF(ANN_R,2019,,,,USD)&lt;/Q&gt;&lt;R&gt;1&lt;/R&gt;&lt;C&gt;1&lt;/C&gt;&lt;D xsi:type="xsd:double"&gt;1784.22275074571&lt;/D&gt;&lt;/FQL&gt;&lt;FQL&gt;&lt;Q&gt;JP3566800003^FF_PTX_INC(ANN_R,2019,,,,USD)&lt;/Q&gt;&lt;R&gt;1&lt;/R&gt;&lt;C&gt;1&lt;/C&gt;&lt;D xsi:type="xsd:double"&gt;5274.14961156249&lt;/D&gt;&lt;/FQL&gt;&lt;FQL&gt;&lt;Q&gt;JP3566800003^FF_TAX_CF(ANN_R,2020,,,,USD)&lt;/Q&gt;&lt;R&gt;1&lt;/R&gt;&lt;C&gt;1&lt;/C&gt;&lt;D xsi:type="xsd:double"&gt;52.3018588609993&lt;/D&gt;&lt;/FQL&gt;&lt;FQL&gt;&lt;Q&gt;JP3566800003^FF_PTX_INC(ANN_R,2020,,,,USD)&lt;/Q&gt;&lt;R&gt;1&lt;/R&gt;&lt;C&gt;1&lt;/C&gt;&lt;D xsi:type="xsd:double"&gt;-2532.36416900158&lt;/D&gt;&lt;/FQL&gt;&lt;FQL&gt;&lt;Q&gt;JP3242800005^FF_TAX_CF(ANN_R,2012,,,,USD)&lt;/Q&gt;&lt;R&gt;1&lt;/R&gt;&lt;C&gt;1&lt;/C&gt;&lt;D xsi:type="xsd:double"&gt;1229.40397907794&lt;/D&gt;&lt;/FQL&gt;&lt;FQL&gt;&lt;Q&gt;JP3242800005^FF_PTX_INC(ANN_R,2012,,,,USD)&lt;/Q&gt;&lt;R&gt;1&lt;/R&gt;&lt;C&gt;1&lt;/C&gt;&lt;D xsi:type="xsd:double"&gt;4293.15098333266&lt;/D&gt;&lt;/FQL&gt;&lt;FQL&gt;&lt;Q&gt;JP3242800005^FF_TAX_CF(ANN_R,2013,,,,USD)&lt;/Q&gt;&lt;R&gt;1&lt;/R&gt;&lt;C&gt;1&lt;/C&gt;&lt;D xsi:type="xsd:double"&gt;1116.01548744366&lt;/D&gt;&lt;/FQL&gt;&lt;FQL&gt;&lt;Q&gt;JP3242800005^FF_PTX_INC(ANN_R,2013,,,,USD)&lt;/Q&gt;&lt;R&gt;1&lt;/R&gt;&lt;C&gt;1&lt;/C&gt;&lt;D xsi:type="xsd:double"&gt;3560.63742540032&lt;/D&gt;&lt;/FQL&gt;&lt;FQL&gt;&lt;Q&gt;JP3242800005^FF_TAX_CF(ANN_R,2014,,,,USD)&lt;/Q&gt;&lt;R&gt;1&lt;/R&gt;&lt;C&gt;1&lt;/C&gt;&lt;D xsi:type="xsd:double"&gt;1056.3911655033&lt;/D&gt;&lt;/FQL&gt;&lt;FQL&gt;&lt;Q&gt;JP3242800005^FF_PTX_INC(ANN_R,2014,,,,USD)&lt;/Q&gt;&lt;R&gt;1&lt;/R&gt;&lt;C&gt;1&lt;/C&gt;&lt;D xsi:type="xsd:double"&gt;3620.58589216787&lt;/D&gt;&lt;/FQL&gt;&lt;FQL&gt;&lt;Q&gt;JP3242800005^FF_TAX_CF(ANN_R,2015,,,,USD)&lt;/Q&gt;&lt;R&gt;1&lt;/R&gt;&lt;C&gt;1&lt;/C&gt;&lt;D xsi:type="xsd:double"&gt;971.735621023923&lt;/D&gt;&lt;/FQL&gt;&lt;FQL&gt;&lt;Q&gt;JP3242800005^FF_PTX_INC(ANN_R,2015,,,,USD)&lt;/Q&gt;&lt;R&gt;1&lt;/R&gt;&lt;C&gt;1&lt;/C&gt;&lt;D xsi:type="xsd:double"&gt;2869.85099578649&lt;/D&gt;&lt;/FQL&gt;&lt;FQL&gt;&lt;Q&gt;JP3242800005^FF_TAX_CF(ANN_R,2016,,,,USD)&lt;/Q&gt;&lt;R&gt;1&lt;/R&gt;&lt;C&gt;1&lt;/C&gt;&lt;D xsi:type="xsd:double"&gt;706.007515009493&lt;/D&gt;&lt;/FQL&gt;&lt;FQL&gt;&lt;Q&gt;JP3242800005^FF_PTX_INC(ANN_R,2016,,,,USD)&lt;/Q&gt;&lt;R&gt;1&lt;/R&gt;&lt;C&gt;1&lt;/C&gt;&lt;D xsi:type="xsd:double"&gt;2251.55049345084&lt;/D&gt;&lt;/FQL&gt;&lt;FQL&gt;&lt;Q&gt;JP3242800005^FF_TAX_CF(ANN_R,2017,,,,USD)&lt;/Q&gt;&lt;R&gt;1&lt;/R&gt;&lt;C&gt;1&lt;/C&gt;&lt;D xsi:type="xsd:double"&gt;637.39104950428&lt;/D&gt;&lt;/FQL&gt;&lt;FQL&gt;&lt;Q&gt;JP3242800005^FF_PTX_INC(ANN_R,2017,,,,USD)&lt;/Q&gt;&lt;R&gt;1&lt;/R&gt;&lt;C&gt;1&lt;/C&gt;&lt;D xsi:type="xsd:double"&gt;3155.91194105148&lt;/D&gt;&lt;/FQL&gt;&lt;FQL&gt;&lt;Q&gt;JP3242800005^FF_TAX_CF(ANN_R,2018,,,,USD)&lt;/Q&gt;&lt;R&gt;1&lt;/R&gt;&lt;C&gt;1&lt;/C&gt;&lt;D xsi:type="xsd:double"&gt;1191.71175885201&lt;/D&gt;&lt;/FQL&gt;&lt;FQL&gt;&lt;Q&gt;JP3242800005^FF_PTX_INC(ANN_R,2018,,,,USD)&lt;/Q&gt;&lt;R&gt;1&lt;/R&gt;&lt;C&gt;1&lt;/C&gt;&lt;D xsi:type="xsd:double"&gt;3285.79096457362&lt;/D&gt;&lt;/FQL&gt;&lt;FQL&gt;&lt;Q&gt;JP3242800005^FF_TAX_CF(ANN_R,2019,,,,USD)&lt;/Q&gt;&lt;R&gt;1&lt;/R&gt;&lt;C&gt;1&lt;/C&gt;&lt;D xsi:type="xsd:double"&gt;712.351330285892&lt;/D&gt;&lt;/FQL&gt;&lt;FQL&gt;&lt;Q&gt;JP3242800005^FF_PTX_INC(ANN_R,2019,,,,USD)&lt;/Q&gt;&lt;R&gt;1&lt;/R&gt;&lt;C&gt;1&lt;/C&gt;&lt;D xsi:type="xsd:double"&gt;1793.33580513019&lt;/D&gt;&lt;/FQL&gt;&lt;FQL&gt;&lt;Q&gt;JP3242800005^FF_TAX_CF(ANN_R,2020,,,,USD)&lt;/Q&gt;&lt;R&gt;1&lt;/R&gt;&lt;C&gt;1&lt;/C&gt;&lt;D xsi:type="xsd:double"&gt;425.883972474374&lt;/D&gt;&lt;/FQL&gt;&lt;FQL&gt;&lt;Q&gt;JP3242800005^FF_PTX_INC(ANN_R,2020,,,,USD)&lt;/Q&gt;&lt;R&gt;1&lt;/R&gt;&lt;C&gt;1&lt;/C&gt;&lt;D xsi:type="xsd:double"&gt;1220.20989056677&lt;/D&gt;&lt;/FQL&gt;&lt;FQL&gt;&lt;Q&gt;JP3830800003^FF_TAX_CF(ANN_R,2012,,,,USD)&lt;/Q&gt;&lt;R&gt;1&lt;/R&gt;&lt;C&gt;1&lt;/C&gt;&lt;D xsi:type="xsd:double"&gt;701.265083686449&lt;/D&gt;&lt;/FQL&gt;&lt;FQL&gt;&lt;Q&gt;JP3830800003^FF_PTX_INC(ANN_R,2012,,,,USD)&lt;/Q&gt;&lt;R&gt;1&lt;/R&gt;&lt;C&gt;1&lt;/C&gt;&lt;D xsi:type="xsd:double"&gt;3359.3924930254&lt;/D&gt;&lt;/FQL&gt;&lt;FQL&gt;&lt;Q&gt;JP3830800003^FF_TAX_CF(ANN_R,2013,,,,USD)&lt;/Q&gt;&lt;R&gt;1&lt;/R&gt;&lt;C&gt;1&lt;/C&gt;&lt;D xsi:type="xsd:double"&gt;1205.30696981214&lt;/D&gt;&lt;/FQL&gt;&lt;FQL&gt;&lt;Q&gt;JP3830800003^FF_PTX_INC(ANN_R,2013,,,,USD)&lt;/Q&gt;&lt;R&gt;1&lt;/R&gt;&lt;C&gt;1&lt;/C&gt;&lt;D xsi:type="xsd:double"&gt;3483.75066772476&lt;/D&gt;&lt;/FQL&gt;&lt;FQL&gt;&lt;Q&gt;JP3830800003^FF_TAX_CF(ANN_R,2014,,,,USD)&lt;/Q&gt;&lt;R&gt;1&lt;/R&gt;&lt;C&gt;1&lt;/C&gt;&lt;D xsi:type="xsd:double"&gt;1209.83472438063&lt;/D&gt;&lt;/FQL&gt;&lt;FQL&gt;&lt;Q&gt;JP3830800003^FF_PTX_INC(ANN_R,2014,,,,USD)&lt;/Q&gt;&lt;R&gt;1&lt;/R&gt;&lt;C&gt;1&lt;/C&gt;&lt;D xsi:type="xsd:double"&gt;4513.49098536652&lt;/D&gt;&lt;/FQL&gt;&lt;FQL&gt;&lt;Q&gt;JP3830800003^FF_TAX_CF(ANN_R,2015,,,,USD)&lt;/Q&gt;&lt;R&gt;1&lt;/R&gt;&lt;C&gt;1&lt;/C&gt;&lt;D xsi:type="xsd:double"&gt;1048.07488990948&lt;/D&gt;&lt;/FQL&gt;&lt;FQL&gt;&lt;Q&gt;JP3830800003^FF_PTX_INC(ANN_R,2015,,,,USD)&lt;/Q&gt;&lt;R&gt;1&lt;/R&gt;&lt;C&gt;1&lt;/C&gt;&lt;D xsi:type="xsd:double"&gt;3949.61139050499&lt;/D&gt;&lt;/FQL&gt;&lt;FQL&gt;&lt;Q&gt;JP3830800003^FF_TAX_CF(ANN_R,2016,,,,USD)&lt;/Q&gt;&lt;R&gt;1&lt;/R&gt;&lt;C&gt;1&lt;/C&gt;&lt;D xsi:type="xsd:double"&gt;1184.78099772893&lt;/D&gt;&lt;/FQL&gt;&lt;FQL&gt;&lt;Q&gt;JP3830800003^FF_PTX_INC(ANN_R,2016,,,,USD)&lt;/Q&gt;&lt;R&gt;1&lt;/R&gt;&lt;C&gt;1&lt;/C&gt;&lt;D xsi:type="xsd:double"&gt;3879.92147766799&lt;/D&gt;&lt;/FQL&gt;&lt;FQL&gt;&lt;Q&gt;JP3830800003^FF_TAX_CF(ANN_R,2017,,,,USD)&lt;/Q&gt;&lt;R&gt;1&lt;/R&gt;&lt;C&gt;1&lt;/C&gt;&lt;D xsi:type="xsd:double"&gt;599.74847650528&lt;/D&gt;&lt;/FQL&gt;&lt;FQL&gt;&lt;Q&gt;JP3830800003^FF_PTX_INC(ANN_R,2017,,,,USD)&lt;/Q&gt;&lt;R&gt;1&lt;/R&gt;&lt;C&gt;1&lt;/C&gt;&lt;D xsi:type="xsd:double"&gt;3749.29301714897&lt;/D&gt;&lt;/FQL&gt;&lt;FQL&gt;&lt;Q&gt;JP3830800003^FF_TAX_CF(ANN_R,2018,,,,USD)&lt;/Q&gt;&lt;R&gt;1&lt;/R&gt;&lt;C&gt;1&lt;/C&gt;&lt;D xsi:type="xsd:double"&gt;1301.26166593283&lt;/D&gt;&lt;/FQL&gt;&lt;FQL&gt;&lt;Q&gt;JP3830800003^FF_PTX_INC(ANN_R,2018,,,,USD)&lt;/Q&gt;&lt;R&gt;1&lt;/R&gt;&lt;C&gt;1&lt;/C&gt;&lt;D xsi:type="xsd:double"&gt;3873.20808762312&lt;/D&gt;&lt;/FQL&gt;&lt;FQL&gt;&lt;Q&gt;JP3830800003^FF_TAX_CF(ANN_R,2019,,,,USD)&lt;/Q&gt;&lt;R&gt;1&lt;/R&gt;&lt;C&gt;1&lt;/C&gt;&lt;D xsi:type="xsd:double"&gt;730.10186244268&lt;/D&gt;&lt;/FQL&gt;&lt;FQL&gt;&lt;Q&gt;JP3830800003^FF_PTX_INC(ANN_R,2019,,,,USD)&lt;/Q&gt;&lt;R&gt;1&lt;/R&gt;&lt;C&gt;1&lt;/C&gt;&lt;D xsi:type="xsd:double"&gt;3077.76798135601&lt;/D&gt;&lt;/FQL&gt;&lt;FQL&gt;&lt;Q&gt;JP3830800003^FF_TAX_CF(ANN_R,2020,,,,USD)&lt;/Q&gt;&lt;R&gt;1&lt;/R&gt;&lt;C&gt;1&lt;/C&gt;&lt;D xsi:type="xsd:double"&gt;671.724233509041&lt;/D&gt;&lt;/FQL&gt;&lt;FQL&gt;&lt;Q&gt;JP3830800003^FF_PTX_INC(ANN_R,2020,,,,USD)&lt;/Q&gt;&lt;R&gt;1&lt;/R&gt;&lt;C&gt;1&lt;/C&gt;&lt;D xsi:type="xsd:double"&gt;270.126446529292&lt;/D&gt;&lt;/FQL&gt;&lt;FQL&gt;&lt;Q&gt;JP3778630008^FF_TAX_CF(ANN_R,2012,,,,USD)&lt;/Q&gt;&lt;R&gt;1&lt;/R&gt;&lt;C&gt;1&lt;/C&gt;&lt;D xsi:type="xsd:double"&gt;245.793099440634&lt;/D&gt;&lt;/FQL&gt;&lt;FQL&gt;&lt;Q&gt;JP3778630008^FF_PTX_INC(ANN_R,2012,,,,USD)&lt;/Q&gt;&lt;R&gt;1&lt;/R&gt;&lt;C&gt;1&lt;/C&gt;&lt;D xsi:type="xsd:double"&gt;584.859240297228&lt;/D&gt;&lt;/FQL&gt;&lt;FQL&gt;&lt;Q&gt;JP3778630008^FF_TAX_CF(ANN_R,2013,,,,USD)&lt;/Q&gt;&lt;R&gt;1&lt;/R&gt;&lt;C&gt;1&lt;/C&gt;&lt;D xsi:type="xsd:double"&gt;181.878060517833&lt;/D&gt;&lt;/FQL&gt;&lt;FQL&gt;&lt;Q&gt;JP3778630008^FF_PTX_INC(ANN_R,2013,,,,USD)&lt;/Q&gt;&lt;R&gt;1&lt;/R&gt;&lt;C&gt;1&lt;/C&gt;&lt;D xsi:type="xsd:double"&gt;426.857895037159&lt;/D&gt;&lt;/FQL&gt;&lt;FQL&gt;&lt;Q&gt;JP3778630008^FF_TAX_CF(ANN_R,2014,,,,USD)&lt;/Q&gt;&lt;R&gt;1&lt;/R&gt;&lt;C&gt;1&lt;/C&gt;&lt;D xsi:type="xsd:double"&gt;177.795597176999&lt;/D&gt;&lt;/FQL&gt;&lt;FQL&gt;&lt;Q&gt;JP3778630008^FF_PTX_INC(ANN_R,2014,,,,USD)&lt;/Q&gt;&lt;R&gt;1&lt;/R&gt;&lt;C&gt;1&lt;/C&gt;&lt;D xsi:type="xsd:double"&gt;514.161709550768&lt;/D&gt;&lt;/FQL&gt;&lt;FQL&gt;&lt;Q&gt;JP3778630008^FF_TAX_CF(ANN_R,2015,,,,USD)&lt;/Q&gt;&lt;R&gt;1&lt;/R&gt;&lt;C&gt;1&lt;/C&gt;&lt;D xsi:type="xsd:double"&gt;157.406105041504&lt;/D&gt;&lt;/FQL&gt;&lt;FQL&gt;&lt;Q&gt;JP3778630008^FF_PTX_INC(ANN_R,2015,,,,USD)&lt;/Q&gt;&lt;R&gt;1&lt;/R&gt;&lt;C&gt;1&lt;/C&gt;&lt;D xsi:type="xsd:double"&gt;403.79137802124&lt;/D&gt;&lt;/FQL&gt;&lt;FQL&gt;&lt;Q&gt;JP3778630008^FF_TAX_CF(ANN_R,2016,,,,USD)&lt;/Q&gt;&lt;R&gt;1&lt;/R&gt;&lt;C&gt;1&lt;/C&gt;&lt;D xsi:type="xsd:double"&gt;96.6131817512214&lt;/D&gt;&lt;/FQL&gt;&lt;FQL&gt;&lt;Q&gt;JP3778630008^FF_PTX_INC(ANN_R,2016,,,,USD)&lt;/Q&gt;&lt;R&gt;1&lt;/R&gt;&lt;C&gt;1&lt;/C&gt;&lt;D xsi:type="xsd:double"&gt;562.022389732301&lt;/D&gt;&lt;/FQL&gt;&lt;FQL&gt;&lt;Q&gt;JP3778630008^FF_TAX_CF(ANN_R,2017,,,,USD)&lt;/Q&gt;&lt;R&gt;1&lt;/R&gt;&lt;C&gt;1&lt;/C&gt;&lt;D xsi:type="xsd:double"&gt;177.82702947408&lt;/D&gt;&lt;/FQL&gt;&lt;FQL&gt;&lt;Q&gt;JP3778630008^FF_PTX_INC(ANN_R,2017,,,,USD)&lt;/Q&gt;&lt;R&gt;1&lt;/R&gt;&lt;C&gt;1&lt;/C&gt;&lt;D xsi:type="xsd:double"&gt;654.113661564887&lt;/D&gt;&lt;/FQL&gt;&lt;FQL&gt;&lt;Q&gt;JP3778630008^FF_TAX_CF(ANN_R,2018,,,,USD)&lt;/Q&gt;&lt;R&gt;1&lt;/R&gt;&lt;C&gt;1&lt;/C&gt;&lt;D xsi:type="xsd:double"&gt;191.046157915145&lt;/D&gt;&lt;/FQL&gt;&lt;FQL&gt;&lt;Q&gt;JP3778630008^FF_PTX_INC(ANN_R,2018,,,,USD)&lt;/Q&gt;&lt;R&gt;1&lt;/R&gt;&lt;C&gt;1&lt;/C&gt;&lt;D xsi:type="xsd:double"&gt;783.067415323108&lt;/D&gt;&lt;/FQL&gt;&lt;FQL&gt;&lt;Q&gt;JP3778630008^FF_TAX_CF(ANN_R,2019,,,,USD)&lt;/Q&gt;&lt;R&gt;1&lt;/R&gt;&lt;C&gt;1&lt;/C&gt;&lt;D xsi:type="xsd:double"&gt;331.834840916097&lt;/D&gt;&lt;/FQL&gt;&lt;FQL&gt;&lt;Q&gt;JP3778630008^FF_PTX_INC(ANN_R,2019,,,,USD)&lt;/Q&gt;&lt;R&gt;1&lt;/R&gt;&lt;C&gt;1&lt;/C&gt;&lt;D xsi:type="xsd:double"&gt;724.326872326434&lt;/D&gt;&lt;/FQL&gt;&lt;FQL&gt;&lt;Q&gt;JP3778630008^FF_TAX_CF(ANN_R,2020,,,,USD)&lt;/Q&gt;&lt;R&gt;1&lt;/R&gt;&lt;C&gt;1&lt;/C&gt;&lt;D xsi:type="xsd:double"&gt;327.313273571432&lt;/D&gt;&lt;/FQL&gt;&lt;FQL&gt;&lt;Q&gt;JP3778630008^FF_PTX_INC(ANN_R,2020,,,,USD)&lt;/Q&gt;&lt;R&gt;1&lt;/R&gt;&lt;C&gt;1&lt;/C&gt;&lt;D xsi:type="xsd:double"&gt;678.311830982566&lt;/D&gt;&lt;/FQL&gt;&lt;FQL&gt;&lt;Q&gt;JP3942400007^FF_TAX_CF(ANN_R,2012,,,,USD)&lt;/Q&gt;&lt;R&gt;1&lt;/R&gt;&lt;C&gt;1&lt;/C&gt;&lt;D xsi:type="xsd:double"&gt;535.611363910139&lt;/D&gt;&lt;/FQL&gt;&lt;FQL&gt;&lt;Q&gt;JP3942400007^FF_PTX_INC(ANN_R,2012,,,,USD)&lt;/Q&gt;&lt;R&gt;1&lt;/R&gt;&lt;C&gt;1&lt;/C&gt;&lt;D xsi:type="xsd:double"&gt;1533.22160346434&lt;/D&gt;&lt;/FQL&gt;&lt;FQL&gt;&lt;Q&gt;JP3942400007^FF_TAX_CF(ANN_R,2013,,,,USD)&lt;/Q&gt;&lt;R&gt;1&lt;/R&gt;&lt;C&gt;1&lt;/C&gt;&lt;D xsi:type="xsd:double"&gt;430.501645632088&lt;/D&gt;&lt;/FQL&gt;&lt;FQL&gt;&lt;Q&gt;JP3942400007^FF_PTX_INC(ANN_R,2013,,,,USD)&lt;/Q&gt;&lt;R&gt;1&lt;/R&gt;&lt;C&gt;1&lt;/C&gt;&lt;D xsi:type="xsd:double"&gt;1217.66158579849&lt;/D&gt;&lt;/FQL&gt;&lt;FQL&gt;&lt;Q&gt;JP3942400007^FF_TAX_CF(ANN_R,2014,,,,USD)&lt;/Q&gt;&lt;R&gt;1&lt;/R&gt;&lt;C&gt;1&lt;/C&gt;&lt;D xsi:type="xsd:double"&gt;621.274180981331&lt;/D&gt;&lt;/FQL&gt;&lt;FQL&gt;&lt;Q&gt;JP3942400007^FF_PTX_INC(ANN_R,2014,,,,USD)&lt;/Q&gt;&lt;R&gt;1&lt;/R&gt;&lt;C&gt;1&lt;/C&gt;&lt;D xsi:type="xsd:double"&gt;1726.64357256424&lt;/D&gt;&lt;/FQL&gt;&lt;FQL&gt;&lt;Q&gt;JP3942400007^FF_TAX_CF(ANN_R,2015,,,,USD)&lt;/Q&gt;&lt;R&gt;1&lt;/R&gt;&lt;C&gt;1&lt;/C&gt;&lt;D xsi:type="xsd:double"&gt;752.904495239258&lt;/D&gt;&lt;/FQL&gt;&lt;FQL&gt;&lt;Q&gt;JP3942400007^FF_PTX_INC(ANN_R,2015,,,,USD)&lt;/Q&gt;&lt;R&gt;1&lt;/R&gt;&lt;C&gt;1&lt;/C&gt;&lt;D xsi:type="xsd:double"&gt;2179.88552093506&lt;/D&gt;&lt;/FQL&gt;&lt;FQL&gt;&lt;Q&gt;JP3942400007^FF_TAX_CF(ANN_R,2016,,,,USD)&lt;/Q&gt;&lt;R&gt;1&lt;/R&gt;&lt;C&gt;1&lt;/C&gt;&lt;D xsi:type="xsd:double"&gt;664.933620609343&lt;/D&gt;&lt;/FQL&gt;&lt;FQL&gt;&lt;Q&gt;JP3942400007^FF_PTX_INC(ANN_R,2016,,,,USD)&lt;/Q&gt;&lt;R&gt;1&lt;/R&gt;&lt;C&gt;1&lt;/C&gt;&lt;D xsi:type="xsd:double"&gt;2602.04546060599&lt;/D&gt;&lt;/FQL&gt;&lt;FQL&gt;&lt;Q&gt;JP3942400007^FF_TAX_CF(ANN_R,2017,,,,USD)&lt;/Q&gt;&lt;R&gt;1&lt;/R&gt;&lt;C&gt;1&lt;/C&gt;&lt;D xsi:type="xsd:double"&gt;586.660474069417&lt;/D&gt;&lt;/FQL&gt;&lt;FQL&gt;&lt;Q&gt;JP3942400007^FF_PTX_INC(ANN_R,2017,,,,USD)&lt;/Q&gt;&lt;R&gt;1&lt;/R&gt;&lt;C&gt;1&lt;/C&gt;&lt;D xsi:type="xsd:double"&gt;1967.95306102186&lt;/D&gt;&lt;/FQL&gt;&lt;FQL&gt;&lt;Q&gt;JP3942400007^FF_TAX_CF(ANN_R,2018,,,,USD)&lt;/Q&gt;&lt;R&gt;1&lt;/R&gt;&lt;C&gt;1&lt;/C&gt;&lt;D xsi:type="xsd:double"&gt;630.445107067004&lt;/D&gt;&lt;/FQL&gt;&lt;FQL&gt;&lt;Q&gt;JP3942400007^FF_PTX_INC(ANN_R,2018,,,,USD)&lt;/Q&gt;&lt;R&gt;1&lt;/R&gt;&lt;C&gt;1&lt;/C&gt;&lt;D xsi:type="xsd:double"&gt;2245.07640883885&lt;/D&gt;&lt;/FQL&gt;&lt;FQL&gt;&lt;Q&gt;JP3942400007^FF_TAX_CF(ANN_R,2019,,,,USD)&lt;/Q&gt;&lt;R&gt;1&lt;/R&gt;&lt;C&gt;1&lt;/C&gt;&lt;D xsi:type="xsd:double"&gt;441.413274206221&lt;/D&gt;&lt;/FQL&gt;&lt;FQL&gt;&lt;Q&gt;JP3942400007^FF_PTX_INC(ANN_R,2019,,,,USD)&lt;/Q&gt;&lt;R&gt;1&lt;/R&gt;&lt;C&gt;1&lt;/C&gt;&lt;D xsi:type="xsd:double"&gt;2271.86241455376&lt;/D&gt;&lt;/FQL&gt;&lt;FQL&gt;&lt;Q&gt;JP3942400007^FF_TAX_CF(ANN_R,2020,,,,USD)&lt;/Q&gt;&lt;R&gt;1&lt;/R&gt;&lt;C&gt;1&lt;/C&gt;&lt;D xsi:type="xsd:double"&gt;168.493639416993&lt;/D&gt;&lt;/FQL&gt;&lt;FQL&gt;&lt;Q&gt;JP3942400007^FF_PTX_INC(ANN_R,2020,,,,USD)&lt;/Q&gt;&lt;R&gt;1&lt;/R&gt;&lt;C&gt;1&lt;/C&gt;&lt;D xsi:type="xsd:double"&gt;1365.73193592578&lt;/D&gt;&lt;/FQL&gt;&lt;FQL&gt;&lt;Q&gt;JP3116000005^FF_TAX_CF(ANN_R,2012,,,,USD)&lt;/Q&gt;&lt;R&gt;1&lt;/R&gt;&lt;C&gt;1&lt;/C&gt;&lt;D xsi:type="xsd:double"&gt;608.022080869414&lt;/D&gt;&lt;/FQL&gt;&lt;FQL&gt;&lt;Q&gt;JP3116000005^FF_PTX_INC(ANN_R,2012,,,,USD)&lt;/Q&gt;&lt;R&gt;1&lt;/R&gt;&lt;C&gt;1&lt;/C&gt;&lt;D xsi:type="xsd:double"&gt;1251.26094102859&lt;/D&gt;&lt;/FQL&gt;&lt;FQL&gt;&lt;Q&gt;JP3116000005^FF_TAX_CF(ANN_R,2013,,,,USD)&lt;/Q&gt;&lt;R&gt;1&lt;/R&gt;&lt;C&gt;1&lt;/C&gt;&lt;D xsi:type="xsd:double"&gt;311.910707596689&lt;/D&gt;&lt;/FQL&gt;&lt;FQL&gt;&lt;Q&gt;JP3116000005^FF_PTX_INC(ANN_R,2013,,,,USD)&lt;/Q&gt;&lt;R&gt;1&lt;/R&gt;&lt;C&gt;1&lt;/C&gt;&lt;D xsi:type="xsd:double"&gt;1131.58541439101&lt;/D&gt;&lt;/FQL&gt;&lt;FQL&gt;&lt;Q&gt;JP3116000005^FF_TAX_CF(ANN_R,2014,,,,USD)&lt;/Q&gt;&lt;R&gt;1&lt;/R&gt;&lt;C&gt;1&lt;/C&gt;&lt;D xsi:type="xsd:double"&gt;614.284391412511&lt;/D&gt;&lt;/FQL&gt;&lt;FQL&gt;&lt;Q&gt;JP3116000005^FF_PTX_INC(ANN_R,2014,,,,USD)&lt;/Q&gt;&lt;R&gt;1&lt;/R&gt;&lt;C&gt;1&lt;/C&gt;&lt;D xsi:type="xsd:double"&gt;1219.99060578644&lt;/D&gt;&lt;/FQL&gt;&lt;FQL&gt;&lt;Q&gt;JP3116000005^FF_TAX_CF(ANN_R,2015,,,,USD)&lt;/Q&gt;&lt;R&gt;1&lt;/R&gt;&lt;C&gt;1&lt;/C&gt;&lt;D xsi:type="xsd:double"&gt;567.274612557143&lt;/D&gt;&lt;/FQL&gt;&lt;FQL&gt;&lt;Q&gt;JP3116000005^FF_PTX_INC(ANN_R,2015,,,,USD)&lt;/Q&gt;&lt;R&gt;1&lt;/R&gt;&lt;C&gt;1&lt;/C&gt;&lt;D xsi:type="xsd:double"&gt;825.475132584572&lt;/D&gt;&lt;/FQL&gt;&lt;FQL&gt;&lt;Q&gt;JP3116000005^FF_TAX_CF(ANN_R,2016,,,,USD)&lt;/Q&gt;&lt;R&gt;1&lt;/R&gt;&lt;C&gt;1&lt;/C&gt;&lt;D xsi:type="xsd:double"&gt;479.969887247309&lt;/D&gt;&lt;/FQL&gt;&lt;FQL&gt;&lt;Q&gt;JP3116000005^FF_PTX_INC(ANN_R,2016,,,,USD)&lt;/Q&gt;&lt;R&gt;1&lt;/R&gt;&lt;C&gt;1&lt;/C&gt;&lt;D xsi:type="xsd:double"&gt;1381.09257452935&lt;/D&gt;&lt;/FQL&gt;&lt;FQL&gt;&lt;Q&gt;JP3116000005^FF_TAX_CF(ANN_R,2017,,,,USD)&lt;/Q&gt;&lt;R&gt;1&lt;/R&gt;&lt;C&gt;1&lt;/C&gt;&lt;D xsi:type="xsd:double"&gt;697.426539063454&lt;/D&gt;&lt;/FQL&gt;&lt;FQL&gt;&lt;Q&gt;JP3116000005^FF_PTX_INC(ANN_R,2017,,,,USD)&lt;/Q&gt;&lt;R&gt;1&lt;/R&gt;&lt;C&gt;1&lt;/C&gt;&lt;D xsi:type="xsd:double"&gt;1756.68907833099&lt;/D&gt;&lt;/FQL&gt;&lt;FQL&gt;&lt;Q&gt;JP3116000005^FF_TAX_CF(ANN_R,2018,,,,USD)&lt;/Q&gt;&lt;R&gt;1&lt;/R&gt;&lt;C&gt;1&lt;/C&gt;&lt;D xsi:type="xsd:double"&gt;933.089228399098&lt;/D&gt;&lt;/FQL&gt;&lt;FQL&gt;&lt;Q&gt;JP3116000005^FF_PTX_INC(ANN_R,2018,,,,USD)&lt;/Q&gt;&lt;R&gt;1&lt;/R&gt;&lt;C&gt;1&lt;/C&gt;&lt;D xsi:type="xsd:double"&gt;1877.06191727519&lt;/D&gt;&lt;/FQL&gt;&lt;FQL&gt;&lt;Q&gt;JP3116000005^FF_TAX_CF(ANN_R,2019,,,,USD)&lt;/Q&gt;&lt;R&gt;1&lt;/R&gt;&lt;C&gt;1&lt;/C&gt;&lt;D xsi:type="xsd:double"&gt;492.299771951512&lt;/D&gt;&lt;/FQL&gt;&lt;FQL&gt;&lt;Q&gt;JP3116000005^FF_PTX_INC(ANN_R,2019,,,,USD)&lt;/Q&gt;&lt;R&gt;1&lt;/R&gt;&lt;C&gt;1&lt;/C&gt;&lt;D xsi:type="xsd:double"&gt;1810.74692142662&lt;/D&gt;&lt;/FQL&gt;&lt;FQL&gt;&lt;Q&gt;JP3116000005^FF_TAX_CF(ANN_R,2020,,,,USD)&lt;/Q&gt;&lt;R&gt;1&lt;/R&gt;&lt;C&gt;1&lt;/C&gt;&lt;D xsi:type="xsd:double"&gt;517.530839063227&lt;/D&gt;&lt;/FQL&gt;&lt;FQL&gt;&lt;Q&gt;JP3116000005^FF_PTX_INC(ANN_R,2020,,,,USD)&lt;/Q&gt;&lt;R&gt;1&lt;/R&gt;&lt;C&gt;1&lt;/C&gt;&lt;D xsi:type="xsd:double"&gt;1174.49416692648&lt;/D&gt;&lt;/FQL&gt;&lt;FQL&gt;&lt;Q&gt;JP3119600009^FF_TAX_CF(ANN_R,2012,,,,USD)&lt;/Q&gt;&lt;R&gt;1&lt;/R&gt;&lt;C&gt;1&lt;/C&gt;&lt;D xsi:type="xsd:double"&gt;271.086461376399&lt;/D&gt;&lt;/FQL&gt;&lt;FQL&gt;&lt;Q&gt;JP3119600009^FF_PTX_INC(ANN_R,2012,,,,USD)&lt;/Q&gt;&lt;R&gt;1&lt;/R&gt;&lt;C&gt;1&lt;/C&gt;&lt;D xsi:type="xsd:double"&gt;1216.15598343313&lt;/D&gt;&lt;/FQL&gt;&lt;FQL&gt;&lt;Q&gt;JP3119600009^FF_TAX_CF(ANN_R,2013,,,,USD)&lt;/Q&gt;&lt;R&gt;1&lt;/R&gt;&lt;C&gt;1&lt;/C&gt;&lt;D xsi:type="xsd:double"&gt;386.217597305775&lt;/D&gt;&lt;/FQL&gt;&lt;FQL&gt;&lt;Q&gt;JP3119600009^FF_PTX_INC(ANN_R,2013,,,,USD)&lt;/Q&gt;&lt;R&gt;1&lt;/R&gt;&lt;C&gt;1&lt;/C&gt;&lt;D xsi:type="xsd:double"&gt;731.764948245138&lt;/D&gt;&lt;/FQL&gt;&lt;FQL&gt;&lt;Q&gt;JP3119600009^FF_TAX_CF(ANN_R,2014,,,,USD)&lt;/Q&gt;&lt;R&gt;1&lt;/R&gt;&lt;C&gt;1&lt;/C&gt;&lt;D xsi:type="xsd:double"&gt;103.007115382701&lt;/D&gt;&lt;/FQL&gt;&lt;FQL&gt;&lt;Q&gt;JP3119600009^FF_PTX_INC(ANN_R,2014,,,,USD)&lt;/Q&gt;&lt;R&gt;1&lt;/R&gt;&lt;C&gt;1&lt;/C&gt;&lt;D xsi:type="xsd:double"&gt;719.56605371926&lt;/D&gt;&lt;/FQL&gt;&lt;FQL&gt;&lt;Q&gt;JP3119600009^FF_TAX_CF(ANN_R,2015,,,,USD)&lt;/Q&gt;&lt;R&gt;1&lt;/R&gt;&lt;C&gt;1&lt;/C&gt;&lt;D xsi:type="xsd:double"&gt;182.763294219971&lt;/D&gt;&lt;/FQL&gt;&lt;FQL&gt;&lt;Q&gt;JP3119600009^FF_PTX_INC(ANN_R,2015,,,,USD)&lt;/Q&gt;&lt;R&gt;1&lt;/R&gt;&lt;C&gt;1&lt;/C&gt;&lt;D xsi:type="xsd:double"&gt;822.572227478027&lt;/D&gt;&lt;/FQL&gt;&lt;FQL&gt;&lt;Q&gt;JP3119600009^FF_TAX_CF(ANN_R,2016,,,,USD)&lt;/Q&gt;&lt;R&gt;1&lt;/R&gt;&lt;C&gt;1&lt;/C&gt;&lt;D xsi:type="xsd:double"&gt;255.477315345779&lt;/D&gt;&lt;/FQL&gt;&lt;FQL&gt;&lt;Q&gt;JP3119600009^FF_PTX_INC(ANN_R,2016,,,,USD)&lt;/Q&gt;&lt;R&gt;1&lt;/R&gt;&lt;C&gt;1&lt;/C&gt;&lt;D xsi:type="xsd:double"&gt;800.49866630882&lt;/D&gt;&lt;/FQL&gt;&lt;FQL&gt;&lt;Q&gt;JP3119600009^FF_TAX_CF(ANN_R,2017,,,,USD)&lt;/Q&gt;&lt;R&gt;1&lt;/R&gt;&lt;C&gt;1&lt;/C&gt;&lt;D xsi:type="xsd:double"&gt;210.344590701163&lt;/D&gt;&lt;/FQL&gt;&lt;FQL&gt;&lt;Q&gt;JP3119600009^FF_PTX_INC(ANN_R,2017,,,,USD)&lt;/Q&gt;&lt;R&gt;1&lt;/R&gt;&lt;C&gt;1&lt;/C&gt;&lt;D xsi:type="xsd:double"&gt;729.199994675815&lt;/D&gt;&lt;/FQL&gt;&lt;FQL&gt;&lt;Q&gt;JP3119600009^FF_TAX_CF(ANN_R,2018,,,,USD)&lt;/Q&gt;&lt;R&gt;1&lt;/R&gt;&lt;C&gt;1&lt;/C&gt;&lt;D xsi:type="xsd:double"&gt;210.361784756184&lt;/D&gt;&lt;/FQL&gt;&lt;FQL&gt;&lt;Q&gt;JP3119600009^FF_PTX_INC(ANN_R,2018,,,,USD)&lt;/Q&gt;&lt;R&gt;1&lt;/R&gt;&lt;C&gt;1&lt;/C&gt;&lt;D xsi:type="xsd:double"&gt;493.242837045342&lt;/D&gt;&lt;/FQL&gt;&lt;FQL&gt;&lt;Q&gt;JP3119600009^FF_TAX_CF(ANN_R,2019,,,,USD)&lt;/Q&gt;&lt;R&gt;1&lt;/R&gt;&lt;C&gt;1&lt;/C&gt;&lt;D xsi:type="xsd:double"&gt;194.54448723793&lt;/D&gt;&lt;/FQL&gt;&lt;FQL&gt;&lt;Q&gt;JP3119600009^FF_PTX_INC(ANN_R,2019,,,,USD)&lt;/Q&gt;&lt;R&gt;1&lt;/R&gt;&lt;C&gt;1&lt;/C&gt;&lt;D xsi:type="xsd:double"&gt;448.789630047977&lt;/D&gt;&lt;/FQL&gt;&lt;FQL&gt;&lt;Q&gt;JP3119600009^FF_TAX_CF(ANN_R,2020,,,,USD)&lt;/Q&gt;&lt;R&gt;1&lt;/R&gt;&lt;C&gt;1&lt;/C&gt;&lt;D xsi:type="xsd:double"&gt;246.771993890405&lt;/D&gt;&lt;/FQL&gt;&lt;FQL&gt;&lt;Q&gt;JP3119600009^FF_PTX_INC(ANN_R,2020,,,,USD)&lt;/Q&gt;&lt;R&gt;1&lt;/R&gt;&lt;C&gt;1&lt;/C&gt;&lt;D xsi:type="xsd:double"&gt;914.627224642783&lt;/D&gt;&lt;/FQL&gt;&lt;FQL&gt;&lt;Q&gt;JP3122400009^FF_TAX_CF(ANN_R,2012,,,,USD)&lt;/Q&gt;&lt;R&gt;1&lt;/R&gt;&lt;C&gt;1&lt;/C&gt;&lt;D xsi:type="xsd:double"&gt;18.3217056654394&lt;/D&gt;&lt;/FQL&gt;&lt;FQL&gt;&lt;Q&gt;JP3122400009^FF_PTX_INC(ANN_R,2012,,,,USD)&lt;/Q&gt;&lt;R&gt;1&lt;/R&gt;&lt;C&gt;1&lt;/C&gt;&lt;D xsi:type="xsd:double"&gt;-15.5957639403641&lt;/D&gt;&lt;/FQL&gt;&lt;FQL&gt;&lt;Q&gt;JP3122400009^FF_TAX_CF(ANN_R,2013,,,,USD)&lt;/Q&gt;&lt;R&gt;1&lt;/R&gt;&lt;C&gt;1&lt;/C&gt;&lt;D xsi:type="xsd:double"&gt;27.0635831858963&lt;/D&gt;&lt;/FQL&gt;&lt;FQL&gt;&lt;Q&gt;JP3122400009^FF_PTX_INC(ANN_R,2013,,,,USD)&lt;/Q&gt;&lt;R&gt;1&lt;/R&gt;&lt;C&gt;1&lt;/C&gt;&lt;D xsi:type="xsd:double"&gt;-354.402164028957&lt;/D&gt;&lt;/FQL&gt;&lt;FQL&gt;&lt;Q&gt;JP3122400009^FF_TAX_CF(ANN_R,2014,,,,USD)&lt;/Q&gt;&lt;R&gt;1&lt;/R&gt;&lt;C&gt;1&lt;/C&gt;&lt;D xsi:type="xsd:double"&gt;13.5267385523766&lt;/D&gt;&lt;/FQL&gt;&lt;FQL&gt;&lt;Q&gt;JP3122400009^FF_PTX_INC(ANN_R,2014,,,,USD)&lt;/Q&gt;&lt;R&gt;1&lt;/R&gt;&lt;C&gt;1&lt;/C&gt;&lt;D xsi:type="xsd:double"&gt;189.037536687218&lt;/D&gt;&lt;/FQL&gt;&lt;FQL&gt;&lt;Q&gt;JP3122400009^FF_TAX_CF(ANN_R,2015,,,,USD)&lt;/Q&gt;&lt;R&gt;1&lt;/R&gt;&lt;C&gt;1&lt;/C&gt;&lt;D xsi:type="xsd:double"&gt;33.5431060791016&lt;/D&gt;&lt;/FQL&gt;&lt;FQL&gt;&lt;Q&gt;JP3122400009^FF_PTX_INC(ANN_R,2015,,,,USD)&lt;/Q&gt;&lt;R&gt;1&lt;/R&gt;&lt;C&gt;1&lt;/C&gt;&lt;D xsi:type="xsd:double"&gt;97.9895057678223&lt;/D&gt;&lt;/FQL&gt;&lt;FQL&gt;&lt;Q&gt;JP3122400009^FF_TAX_CF(ANN_R,2016,,,,USD)&lt;/Q&gt;&lt;R&gt;1&lt;/R&gt;&lt;C&gt;1&lt;/C&gt;&lt;D xsi:type="xsd:double"&gt;26.3742350488901&lt;/D&gt;&lt;/FQL&gt;&lt;FQL&gt;&lt;Q&gt;JP3122400009^FF_PTX_INC(ANN_R,2016,,,,USD)&lt;/Q&gt;&lt;R&gt;1&lt;/R&gt;&lt;C&gt;1&lt;/C&gt;&lt;D xsi:type="xsd:double"&gt;138.723304938525&lt;/D&gt;&lt;/FQL&gt;&lt;FQL&gt;&lt;Q&gt;JP3122400009^FF_TAX_CF(ANN_R,2017,,,,USD)&lt;/Q&gt;&lt;R&gt;1&lt;/R&gt;&lt;C&gt;1&lt;/C&gt;&lt;D xsi:type="xsd:double"&gt;29.9822019860148&lt;/D&gt;&lt;/FQL&gt;&lt;FQL&gt;&lt;Q&gt;JP3122400009^FF_PTX_INC(ANN_R,2017,,,,USD)&lt;/Q&gt;&lt;R&gt;1&lt;/R&gt;&lt;C&gt;1&lt;/C&gt;&lt;D xsi:type="xsd:double"&gt;219.087519899011&lt;/D&gt;&lt;/FQL&gt;&lt;FQL&gt;&lt;Q&gt;JP3122400009^FF_TAX_CF(ANN_R,2018,,,,USD)&lt;/Q&gt;&lt;R&gt;1&lt;/R&gt;&lt;C&gt;1&lt;/C&gt;&lt;D xsi:type="xsd:double"&gt;42.7793341428041&lt;/D&gt;&lt;/FQL&gt;&lt;FQL&gt;&lt;Q&gt;JP3122400009^FF_PTX_INC(ANN_R,2018,,,,USD)&lt;/Q&gt;&lt;R&gt;1&lt;/R&gt;&lt;C&gt;1&lt;/C&gt;&lt;D xsi:type="xsd:double"&gt;597.062076924369&lt;/D&gt;&lt;/FQL&gt;&lt;FQL&gt;&lt;Q&gt;JP3122400009^FF_TAX_CF(ANN_R,2019,,,,USD)&lt;/Q&gt;&lt;R&gt;1&lt;/R&gt;&lt;C&gt;1&lt;/C&gt;&lt;D xsi:type="xsd:double"&gt;105.862663015723&lt;/D&gt;&lt;/FQL&gt;&lt;FQL&gt;&lt;Q&gt;JP3122400009^FF_PTX_INC(ANN_R,2019,,,,USD)&lt;/Q&gt;&lt;R&gt;1&lt;/R&gt;&lt;C&gt;1&lt;/C&gt;&lt;D xsi:type="xsd:double"&gt;538.731505081058&lt;/D&gt;&lt;/FQL&gt;&lt;FQL&gt;&lt;Q&gt;JP3122400009^FF_TAX_CF(ANN_R,2020,,,,USD)&lt;/Q&gt;&lt;R&gt;1&lt;/R&gt;&lt;C&gt;1&lt;/C&gt;&lt;D xsi:type="xsd:double"&gt;86.3588832356036&lt;/D&gt;&lt;/FQL&gt;&lt;FQL&gt;&lt;Q&gt;JP3122400009^FF_PTX_INC(ANN_R,2020,,,,USD)&lt;/Q&gt;&lt;R&gt;1&lt;/R&gt;&lt;C&gt;1&lt;/C&gt;&lt;D xsi:type="xsd:double"&gt;656.418029598892&lt;/D&gt;&lt;/FQL&gt;&lt;FQL&gt;&lt;Q&gt;IT0005239360^FF_TAX_CF(ANN_R,2012,,,,USD)&lt;/Q&gt;&lt;R&gt;1&lt;/R&gt;&lt;C&gt;1&lt;/C&gt;&lt;D xsi:type="xsd:double"&gt;3044.21808698177&lt;/D&gt;&lt;/FQL&gt;&lt;FQL&gt;&lt;Q&gt;IT0005239360^FF_PTX_INC(ANN_R,2012,,,,USD)&lt;/Q&gt;&lt;R&gt;1&lt;/R&gt;&lt;C&gt;1&lt;/C&gt;&lt;D xsi:type="xsd:double"&gt;-645.47154583931&lt;/D&gt;&lt;/FQL&gt;&lt;FQL&gt;&lt;Q&gt;IT0005239360^FF_TAX_CF(ANN_R,2013,,,,USD)&lt;/Q&gt;&lt;R&gt;1&lt;/R&gt;&lt;C&gt;1&lt;/C&gt;&lt;D xsi:type="xsd:double"&gt;4197.50233666563&lt;/</t>
        </r>
      </text>
    </comment>
    <comment ref="A15" authorId="0" shapeId="0" xr:uid="{E63D29CF-80A1-445C-8504-061A87792F1D}">
      <text>
        <r>
          <rPr>
            <b/>
            <sz val="9"/>
            <color indexed="81"/>
            <rFont val="Tahoma"/>
            <family val="2"/>
          </rPr>
          <t>D&gt;&lt;/FQL&gt;&lt;FQL&gt;&lt;Q&gt;IT0005239360^FF_PTX_INC(ANN_R,2013,,,,USD)&lt;/Q&gt;&lt;R&gt;1&lt;/R&gt;&lt;C&gt;1&lt;/C&gt;&lt;D xsi:type="xsd:double"&gt;-21025.4390778403&lt;/D&gt;&lt;/FQL&gt;&lt;FQL&gt;&lt;Q&gt;IT0005239360^FF_TAX_CF(ANN_R,2014,,,,USD)&lt;/Q&gt;&lt;R&gt;1&lt;/R&gt;&lt;C&gt;1&lt;/C&gt;&lt;D xsi:type="xsd:double"&gt;-1264.62203569221&lt;/D&gt;&lt;/FQL&gt;&lt;FQL&gt;&lt;Q&gt;IT0005239360^FF_PTX_INC(ANN_R,2014,,,,USD)&lt;/Q&gt;&lt;R&gt;1&lt;/R&gt;&lt;C&gt;1&lt;/C&gt;&lt;D xsi:type="xsd:double"&gt;3975.47234265518&lt;/D&gt;&lt;/FQL&gt;&lt;FQL&gt;&lt;Q&gt;IT0005239360^FF_TAX_CF(ANN_R,2015,,,,USD)&lt;/Q&gt;&lt;R&gt;1&lt;/R&gt;&lt;C&gt;1&lt;/C&gt;&lt;D xsi:type="xsd:double"&gt;916.863490309&lt;/D&gt;&lt;/FQL&gt;&lt;FQL&gt;&lt;Q&gt;IT0005239360^FF_PTX_INC(ANN_R,2015,,,,USD)&lt;/Q&gt;&lt;R&gt;1&lt;/R&gt;&lt;C&gt;1&lt;/C&gt;&lt;D xsi:type="xsd:double"&gt;1969.31251053381&lt;/D&gt;&lt;/FQL&gt;&lt;FQL&gt;&lt;Q&gt;IT0005239360^FF_TAX_CF(ANN_R,2016,,,,USD)&lt;/Q&gt;&lt;R&gt;1&lt;/R&gt;&lt;C&gt;1&lt;/C&gt;&lt;D xsi:type="xsd:double"&gt;-571.568794266582&lt;/D&gt;&lt;/FQL&gt;&lt;FQL&gt;&lt;Q&gt;IT0005239360^FF_PTX_INC(ANN_R,2016,,,,USD)&lt;/Q&gt;&lt;R&gt;1&lt;/R&gt;&lt;C&gt;1&lt;/C&gt;&lt;D xsi:type="xsd:double"&gt;-12546.5609758586&lt;/D&gt;&lt;/FQL&gt;&lt;FQL&gt;&lt;Q&gt;IT0005239360^FF_TAX_CF(ANN_R,2017,,,,USD)&lt;/Q&gt;&lt;R&gt;1&lt;/R&gt;&lt;C&gt;1&lt;/C&gt;&lt;D xsi:type="xsd:double"&gt;-309.147692141891&lt;/D&gt;&lt;/FQL&gt;&lt;FQL&gt;&lt;Q&gt;IT0005239360^FF_PTX_INC(ANN_R,2017,,,,USD)&lt;/Q&gt;&lt;R&gt;1&lt;/R&gt;&lt;C&gt;1&lt;/C&gt;&lt;D xsi:type="xsd:double"&gt;3522.89384943414&lt;/D&gt;&lt;/FQL&gt;&lt;FQL&gt;&lt;Q&gt;IT0005239360^FF_TAX_CF(ANN_R,2018,,,,USD)&lt;/Q&gt;&lt;R&gt;1&lt;/R&gt;&lt;C&gt;1&lt;/C&gt;&lt;D xsi:type="xsd:double"&gt;881.273046255112&lt;/D&gt;&lt;/FQL&gt;&lt;FQL&gt;&lt;Q&gt;IT0005239360^FF_PTX_INC(ANN_R,2018,,,,USD)&lt;/Q&gt;&lt;R&gt;1&lt;/R&gt;&lt;C&gt;1&lt;/C&gt;&lt;D xsi:type="xsd:double"&gt;4468.89196681976&lt;/D&gt;&lt;/FQL&gt;&lt;FQL&gt;&lt;Q&gt;IT0005239360^FF_TAX_CF(ANN_R,2019,,,,USD)&lt;/Q&gt;&lt;R&gt;1&lt;/R&gt;&lt;C&gt;1&lt;/C&gt;&lt;D xsi:type="xsd:double"&gt;-768.923807859421&lt;/D&gt;&lt;/FQL&gt;&lt;FQL&gt;&lt;Q&gt;IT0005239360^FF_PTX_INC(ANN_R,2019,,,,USD)&lt;/Q&gt;&lt;R&gt;1&lt;/R&gt;&lt;C&gt;1&lt;/C&gt;&lt;D xsi:type="xsd:double"&gt;3027.56754040718&lt;/D&gt;&lt;/FQL&gt;&lt;FQL&gt;&lt;Q&gt;IT0005239360^FF_TAX_CF(ANN_R,2020,,,,USD)&lt;/Q&gt;&lt;R&gt;1&lt;/R&gt;&lt;C&gt;1&lt;/C&gt;&lt;D xsi:type="xsd:double"&gt;-134.516988039017&lt;/D&gt;&lt;/FQL&gt;&lt;FQL&gt;&lt;Q&gt;IT0005239360^FF_PTX_INC(ANN_R,2020,,,,USD)&lt;/Q&gt;&lt;R&gt;1&lt;/R&gt;&lt;C&gt;1&lt;/C&gt;&lt;D xsi:type="xsd:double"&gt;-1377.08916568756&lt;/D&gt;&lt;/FQL&gt;&lt;FQL&gt;&lt;Q&gt;NL0000226223^FF_TAX_CF(ANN_R,2012,,,,USD)&lt;/Q&gt;&lt;R&gt;1&lt;/R&gt;&lt;C&gt;1&lt;/C&gt;&lt;D xsi:type="xsd:double"&gt;51.0000007081957&lt;/D&gt;&lt;/FQL&gt;&lt;FQL&gt;&lt;Q&gt;NL0000226223^FF_PTX_INC(ANN_R,2012,,,,USD)&lt;/Q&gt;&lt;R&gt;1&lt;/R&gt;&lt;C&gt;1&lt;/C&gt;&lt;D xsi:type="xsd:double"&gt;-2113.00002934152&lt;/D&gt;&lt;/FQL&gt;&lt;FQL&gt;&lt;Q&gt;NL0000226223^FF_TAX_CF(ANN_R,2013,,,,USD)&lt;/Q&gt;&lt;R&gt;1&lt;/R&gt;&lt;C&gt;1&lt;/C&gt;&lt;D xsi:type="xsd:double"&gt;22.9999997654693&lt;/D&gt;&lt;/FQL&gt;&lt;FQL&gt;&lt;Q&gt;NL0000226223^FF_PTX_INC(ANN_R,2013,,,,USD)&lt;/Q&gt;&lt;R&gt;1&lt;/R&gt;&lt;C&gt;1&lt;/C&gt;&lt;D xsi:type="xsd:double"&gt;-615.999993718656&lt;/D&gt;&lt;/FQL&gt;&lt;FQL&gt;&lt;Q&gt;NL0000226223^FF_TAX_CF(ANN_R,2014,,,,USD)&lt;/Q&gt;&lt;R&gt;1&lt;/R&gt;&lt;C&gt;1&lt;/C&gt;&lt;D xsi:type="xsd:double"&gt;29.9999996856312&lt;/D&gt;&lt;/FQL&gt;&lt;FQL&gt;&lt;Q&gt;NL0000226223^FF_PTX_INC(ANN_R,2014,,,,USD)&lt;/Q&gt;&lt;R&gt;1&lt;/R&gt;&lt;C&gt;1&lt;/C&gt;&lt;D xsi:type="xsd:double"&gt;3.99999995808416&lt;/D&gt;&lt;/FQL&gt;&lt;FQL&gt;&lt;Q&gt;NL0000226223^FF_TAX_CF(ANN_R,2015,,,,USD)&lt;/Q&gt;&lt;R&gt;1&lt;/R&gt;&lt;C&gt;1&lt;/C&gt;&lt;D xsi:type="xsd:double"&gt;41.0000005690865&lt;/D&gt;&lt;/FQL&gt;&lt;FQL&gt;&lt;Q&gt;NL0000226223^FF_PTX_INC(ANN_R,2015,,,,USD)&lt;/Q&gt;&lt;R&gt;1&lt;/R&gt;&lt;C&gt;1&lt;/C&gt;&lt;D xsi:type="xsd:double"&gt;-26.000000360884&lt;/D&gt;&lt;/FQL&gt;&lt;FQL&gt;&lt;Q&gt;NL0000226223^FF_TAX_CF(ANN_R,2016,,,,USD)&lt;/Q&gt;&lt;R&gt;1&lt;/R&gt;&lt;C&gt;1&lt;/C&gt;&lt;D xsi:type="xsd:double"&gt;41.9999998476524&lt;/D&gt;&lt;/FQL&gt;&lt;FQL&gt;&lt;Q&gt;NL0000226223^FF_PTX_INC(ANN_R,2016,,,,USD)&lt;/Q&gt;&lt;R&gt;1&lt;/R&gt;&lt;C&gt;1&lt;/C&gt;&lt;D xsi:type="xsd:double"&gt;94.9999996554041&lt;/D&gt;&lt;/FQL&gt;&lt;FQL&gt;&lt;Q&gt;NL0000226223^FF_TAX_CF(ANN_R,2017,,,,USD)&lt;/Q&gt;&lt;R&gt;1&lt;/R&gt;&lt;C&gt;1&lt;/C&gt;&lt;D xsi:type="xsd:double"&gt;52.0000003950466&lt;/D&gt;&lt;/FQL&gt;&lt;FQL&gt;&lt;Q&gt;NL0000226223^FF_PTX_INC(ANN_R,2017,,,,USD)&lt;/Q&gt;&lt;R&gt;1&lt;/R&gt;&lt;C&gt;1&lt;/C&gt;&lt;D xsi:type="xsd:double"&gt;831.00000631315&lt;/D&gt;&lt;/FQL&gt;&lt;FQL&gt;&lt;Q&gt;NL0000226223^FF_TAX_CF(ANN_R,2018,,,,USD)&lt;/Q&gt;&lt;R&gt;1&lt;/R&gt;&lt;C&gt;1&lt;/C&gt;&lt;D xsi:type="xsd:double"&gt;59.9999987080001&lt;/D&gt;&lt;/FQL&gt;&lt;FQL&gt;&lt;Q&gt;NL0000226223^FF_PTX_INC(ANN_R,2018,,,,USD)&lt;/Q&gt;&lt;R&gt;1&lt;/R&gt;&lt;C&gt;1&lt;/C&gt;&lt;D xsi:type="xsd:double"&gt;1242.99997323407&lt;/D&gt;&lt;/FQL&gt;&lt;FQL&gt;&lt;Q&gt;NL0000226223^FF_TAX_CF(ANN_R,2019,,,,USD)&lt;/Q&gt;&lt;R&gt;1&lt;/R&gt;&lt;C&gt;1&lt;/C&gt;&lt;D xsi:type="xsd:double"&gt;129.999999897903&lt;/D&gt;&lt;/FQL&gt;&lt;FQL&gt;&lt;Q&gt;NL0000226223^FF_PTX_INC(ANN_R,2019,,,,USD)&lt;/Q&gt;&lt;R&gt;1&lt;/R&gt;&lt;C&gt;1&lt;/C&gt;&lt;D xsi:type="xsd:double"&gt;1061.99999916595&lt;/D&gt;&lt;/FQL&gt;&lt;FQL&gt;&lt;Q&gt;NL0000226223^FF_TAX_CF(ANN_R,2020,,,,USD)&lt;/Q&gt;&lt;R&gt;1&lt;/R&gt;&lt;C&gt;1&lt;/C&gt;&lt;D xsi:type="xsd:double"&gt;138.000006348778&lt;/D&gt;&lt;/FQL&gt;&lt;FQL&gt;&lt;Q&gt;NL0000226223^FF_PTX_INC(ANN_R,2020,,,,USD)&lt;/Q&gt;&lt;R&gt;1&lt;/R&gt;&lt;C&gt;1&lt;/C&gt;&lt;D xsi:type="xsd:double"&gt;1134.00005217039&lt;/D&gt;&lt;/FQL&gt;&lt;FQL&gt;&lt;Q&gt;NL00150001Q9^FF_TAX_CF(ANN_R,2012,,,,USD)&lt;/Q&gt;&lt;R&gt;0&lt;/R&gt;&lt;C&gt;0&lt;/C&gt;&lt;/FQL&gt;&lt;FQL&gt;&lt;Q&gt;NL00150001Q9^FF_PTX_INC(ANN_R,2012,,,,USD)&lt;/Q&gt;&lt;R&gt;1&lt;/R&gt;&lt;C&gt;1&lt;/C&gt;&lt;D xsi:type="xsd:double"&gt;1830.36884665489&lt;/D&gt;&lt;/FQL&gt;&lt;FQL&gt;&lt;Q&gt;NL00150001Q9^FF_TAX_CF(ANN_R,2013,,,,USD)&lt;/Q&gt;&lt;R&gt;0&lt;/R&gt;&lt;C&gt;0&lt;/C&gt;&lt;/FQL&gt;&lt;FQL&gt;&lt;Q&gt;NL00150001Q9^FF_PTX_INC(ANN_R,2013,,,,USD)&lt;/Q&gt;&lt;R&gt;1&lt;/R&gt;&lt;C&gt;1&lt;/C&gt;&lt;D xsi:type="xsd:double"&gt;1236.01247167587&lt;/D&gt;&lt;/FQL&gt;&lt;FQL&gt;&lt;Q&gt;NL00150001Q9^FF_TAX_CF(ANN_R,2014,,,,USD)&lt;/Q&gt;&lt;R&gt;0&lt;/R&gt;&lt;C&gt;0&lt;/C&gt;&lt;/FQL&gt;&lt;FQL&gt;&lt;Q&gt;NL00150001Q9^FF_PTX_INC(ANN_R,2014,,,,USD)&lt;/Q&gt;&lt;R&gt;1&lt;/R&gt;&lt;C&gt;1&lt;/C&gt;&lt;D xsi:type="xsd:double"&gt;864.842129230499&lt;/D&gt;&lt;/FQL&gt;&lt;FQL&gt;&lt;Q&gt;NL00150001Q9^FF_TAX_CF(ANN_R,2015,,,,USD)&lt;/Q&gt;&lt;R&gt;0&lt;/R&gt;&lt;C&gt;0&lt;/C&gt;&lt;/FQL&gt;&lt;FQL&gt;&lt;Q&gt;NL00150001Q9^FF_PTX_INC(ANN_R,2015,,,,USD)&lt;/Q&gt;&lt;R&gt;1&lt;/R&gt;&lt;C&gt;1&lt;/C&gt;&lt;D xsi:type="xsd:double"&gt;128.63481426239&lt;/D&gt;&lt;/FQL&gt;&lt;FQL&gt;&lt;Q&gt;NL00150001Q9^FF_TAX_CF(ANN_R,2016,,,,USD)&lt;/Q&gt;&lt;R&gt;0&lt;/R&gt;&lt;C&gt;0&lt;/C&gt;&lt;/FQL&gt;&lt;FQL&gt;&lt;Q&gt;NL00150001Q9^FF_PTX_INC(ANN_R,2016,,,,USD)&lt;/Q&gt;&lt;R&gt;1&lt;/R&gt;&lt;C&gt;1&lt;/C&gt;&lt;D xsi:type="xsd:double"&gt;3086.29029393196&lt;/D&gt;&lt;/FQL&gt;&lt;FQL&gt;&lt;Q&gt;NL00150001Q9^FF_TAX_CF(ANN_R,2017,,,,USD)&lt;/Q&gt;&lt;R&gt;0&lt;/R&gt;&lt;C&gt;0&lt;/C&gt;&lt;/FQL&gt;&lt;FQL&gt;&lt;Q&gt;NL00150001Q9^FF_PTX_INC(ANN_R,2017,,,,USD)&lt;/Q&gt;&lt;R&gt;1&lt;/R&gt;&lt;C&gt;1&lt;/C&gt;&lt;D xsi:type="xsd:double"&gt;6181.08147144318&lt;/D&gt;&lt;/FQL&gt;&lt;FQL&gt;&lt;Q&gt;NL00150001Q9^FF_TAX_CF(ANN_R,2018,,,,USD)&lt;/Q&gt;&lt;R&gt;0&lt;/R&gt;&lt;C&gt;0&lt;/C&gt;&lt;/FQL&gt;&lt;FQL&gt;&lt;Q&gt;NL00150001Q9^FF_PTX_INC(ANN_R,2018,,,,USD)&lt;/Q&gt;&lt;R&gt;1&lt;/R&gt;&lt;C&gt;1&lt;/C&gt;&lt;D xsi:type="xsd:double"&gt;4569.17069363594&lt;/D&gt;&lt;/FQL&gt;&lt;FQL&gt;&lt;Q&gt;NL00150001Q9^FF_TAX_CF(ANN_R,2019,,,,USD)&lt;/Q&gt;&lt;R&gt;0&lt;/R&gt;&lt;C&gt;0&lt;/C&gt;&lt;/FQL&gt;&lt;FQL&gt;&lt;Q&gt;NL00150001Q9^FF_PTX_INC(ANN_R,2019,,,,USD)&lt;/Q&gt;&lt;R&gt;1&lt;/R&gt;&lt;C&gt;1&lt;/C&gt;&lt;D xsi:type="xsd:double"&gt;4266.57577228546&lt;/D&gt;&lt;/FQL&gt;&lt;FQL&gt;&lt;Q&gt;NL00150001Q9^FF_TAX_CF(ANN_R,2020,,,,USD)&lt;/Q&gt;&lt;R&gt;0&lt;/R&gt;&lt;C&gt;0&lt;/C&gt;&lt;/FQL&gt;&lt;FQL&gt;&lt;Q&gt;NL00150001Q9^FF_PTX_INC(ANN_R,2020,,,,USD)&lt;/Q&gt;&lt;R&gt;1&lt;/R&gt;&lt;C&gt;1&lt;/C&gt;&lt;D xsi:type="xsd:double"&gt;3324.16556882858&lt;/D&gt;&lt;/FQL&gt;&lt;FQL&gt;&lt;Q&gt;IT0000072618^FF_TAX_CF(ANN_R,2012,,,,USD)&lt;/Q&gt;&lt;R&gt;0&lt;/R&gt;&lt;C&gt;0&lt;/C&gt;&lt;/FQL&gt;&lt;FQL&gt;&lt;Q&gt;IT0000072618^FF_PTX_INC(ANN_R,2012,,,,USD)&lt;/Q&gt;&lt;R&gt;1&lt;/R&gt;&lt;C&gt;1&lt;/C&gt;&lt;D xsi:type="xsd:double"&gt;3969.01034116745&lt;/D&gt;&lt;/FQL&gt;&lt;FQL&gt;&lt;Q&gt;IT0000072618^FF_TAX_CF(ANN_R,2013,,,,USD)&lt;/Q&gt;&lt;R&gt;0&lt;/R&gt;&lt;C&gt;0&lt;/C&gt;&lt;/FQL&gt;&lt;FQL&gt;&lt;Q&gt;IT0000072618^FF_PTX_INC(ANN_R,2013,,,,USD)&lt;/Q&gt;&lt;R&gt;1&lt;/R&gt;&lt;C&gt;1&lt;/C&gt;&lt;D xsi:type="xsd:double"&gt;-9446.00293874741&lt;/D&gt;&lt;/FQL&gt;&lt;FQL&gt;&lt;Q&gt;IT0000072618^FF_TAX_CF(ANN_R,2014,,,,USD)&lt;/Q&gt;&lt;R&gt;0&lt;/R&gt;&lt;C&gt;0&lt;/C&gt;&lt;/FQL&gt;&lt;FQL&gt;&lt;Q&gt;IT0000072618^FF_PTX_INC(ANN_R,2014,,,,USD)&lt;/Q&gt;&lt;R&gt;1&lt;/R&gt;&lt;C&gt;1&lt;/C&gt;&lt;D xsi:type="xsd:double"&gt;3540.28166091442&lt;/D&gt;&lt;/FQL&gt;&lt;FQL&gt;&lt;Q&gt;IT0000072618^FF_TAX_CF(ANN_R,2015,,,,USD)&lt;/Q&gt;&lt;R&gt;0&lt;/R&gt;&lt;C&gt;0&lt;/C&gt;&lt;/FQL&gt;&lt;FQL&gt;&lt;Q&gt;IT0000072618^FF_PTX_INC(ANN_R,2015,,,,USD)&lt;/Q&gt;&lt;R&gt;1&lt;/R&gt;&lt;C&gt;1&lt;/C&gt;&lt;D xsi:type="xsd:double"&gt;4497.78281593323&lt;/D&gt;&lt;/FQL&gt;&lt;FQL&gt;&lt;Q&gt;IT0000072618^FF_TAX_CF(ANN_R,2016,,,,USD)&lt;/Q&gt;&lt;R&gt;1&lt;/R&gt;&lt;C&gt;1&lt;/C&gt;&lt;D xsi:type="xsd:double"&gt;-203.540291786194&lt;/D&gt;&lt;/FQL&gt;&lt;FQL&gt;&lt;Q&gt;IT0000072618^FF_PTX_INC(ANN_R,2016,,,,USD)&lt;/Q&gt;&lt;R&gt;1&lt;/R&gt;&lt;C&gt;1&lt;/C&gt;&lt;D xsi:type="xsd:double"&gt;3419.25566256046&lt;/D&gt;&lt;/FQL&gt;&lt;FQL&gt;&lt;Q&gt;IT0000072618^FF_TAX_CF(ANN_R,2017,,,,USD)&lt;/Q&gt;&lt;R&gt;1&lt;/R&gt;&lt;C&gt;1&lt;/C&gt;&lt;D xsi:type="xsd:double"&gt;295.518858671188&lt;/D&gt;&lt;/FQL&gt;&lt;FQL&gt;&lt;Q&gt;IT0000072618^FF_PTX_INC(ANN_R,2017,,,,USD)&lt;/Q&gt;&lt;R&gt;1&lt;/R&gt;&lt;C&gt;1&lt;/C&gt;&lt;D xsi:type="xsd:double"&gt;7521.06774663925&lt;/D&gt;&lt;/FQL&gt;&lt;FQL&gt;&lt;Q&gt;IT0000072618^FF_TAX_CF(ANN_R,2018,,,,USD)&lt;/Q&gt;&lt;R&gt;1&lt;/R&gt;&lt;C&gt;1&lt;/C&gt;&lt;D xsi:type="xsd:double"&gt;-1048.79750752449&lt;/D&gt;&lt;/FQL&gt;&lt;FQL&gt;&lt;Q&gt;IT0000072618^FF_PTX_INC(ANN_R,2018,,,,USD)&lt;/Q&gt;&lt;R&gt;1&lt;/R&gt;&lt;C&gt;1&lt;/C&gt;&lt;D xsi:type="xsd:double"&gt;6146.49607896805&lt;/D&gt;&lt;/FQL&gt;&lt;FQL&gt;&lt;Q&gt;IT0000072618^FF_TAX_CF(ANN_R,2019,,,,USD)&lt;/Q&gt;&lt;R&gt;1&lt;/R&gt;&lt;C&gt;1&lt;/C&gt;&lt;D xsi:type="xsd:double"&gt;179.079780578613&lt;/D&gt;&lt;/FQL&gt;&lt;FQL&gt;&lt;Q&gt;IT0000072618^FF_PTX_INC(ANN_R,2019,,,,USD)&lt;/Q&gt;&lt;R&gt;1&lt;/R&gt;&lt;C&gt;1&lt;/C&gt;&lt;D xsi:type="xsd:double"&gt;6289.05804419518&lt;/D&gt;&lt;/FQL&gt;&lt;FQL&gt;&lt;Q&gt;IT0000072618^FF_TAX_CF(ANN_R,2020,,,,USD)&lt;/Q&gt;&lt;R&gt;1&lt;/R&gt;&lt;C&gt;1&lt;/C&gt;&lt;D xsi:type="xsd:double"&gt;421.790555715561&lt;/D&gt;&lt;/FQL&gt;&lt;FQL&gt;&lt;Q&gt;IT0000072618^FF_PTX_INC(ANN_R,2020,,,,USD)&lt;/Q&gt;&lt;R&gt;1&lt;/R&gt;&lt;C&gt;1&lt;/C&gt;&lt;D xsi:type="xsd:double"&gt;5025.00748538971&lt;/D&gt;&lt;/FQL&gt;&lt;FQL&gt;&lt;Q&gt;NL0011585146^FF_TAX_CF(ANN_R,2012,,,,USD)&lt;/Q&gt;&lt;R&gt;1&lt;/R&gt;&lt;C&gt;1&lt;/C&gt;&lt;D xsi:type="xsd:double"&gt;172.532494189739&lt;/D&gt;&lt;/FQL&gt;&lt;FQL&gt;&lt;Q&gt;NL0011585146^FF_PTX_INC(ANN_R,2012,,,,USD)&lt;/Q&gt;&lt;R&gt;1&lt;/R&gt;&lt;C&gt;1&lt;/C&gt;&lt;D xsi:type="xsd:double"&gt;429.782165418863&lt;/D&gt;&lt;/FQL&gt;&lt;FQL&gt;&lt;Q&gt;NL0011585146^FF_TAX_CF(ANN_R,2013,,,,USD)&lt;/Q&gt;&lt;R&gt;1&lt;/R&gt;&lt;C&gt;1&lt;/C&gt;&lt;D xsi:type="xsd:double"&gt;184.252153457642&lt;/D&gt;&lt;/FQL&gt;&lt;FQL&gt;&lt;Q&gt;NL0011585146^FF_PTX_INC(ANN_R,2013,,,,USD)&lt;/Q&gt;&lt;R&gt;1&lt;/R&gt;&lt;C&gt;1&lt;/C&gt;&lt;D xsi:type="xsd:double"&gt;486.439279937744&lt;/D&gt;&lt;/FQL&gt;&lt;FQL&gt;&lt;Q&gt;NL0011585146^FF_TAX_CF(ANN_R,2014,,,,USD)&lt;/Q&gt;&lt;R&gt;1&lt;/R&gt;&lt;C&gt;1&lt;/C&gt;&lt;D xsi:type="xsd:double"&gt;186.922627072334&lt;/D&gt;&lt;/FQL&gt;&lt;FQL&gt;&lt;Q&gt;NL0011585146^FF_PTX_INC(ANN_R,2014,,,,USD)&lt;/Q&gt;&lt;R&gt;1&lt;/R&gt;&lt;C&gt;1&lt;/C&gt;&lt;D xsi:type="xsd:double"&gt;528.234165107131&lt;/D&gt;&lt;/FQL&gt;&lt;FQL&gt;&lt;Q&gt;NL0011585146^FF_TAX_CF(ANN_R,2015,,,,USD)&lt;/Q&gt;&lt;R&gt;1&lt;/R&gt;&lt;C&gt;1&lt;/C&gt;&lt;D xsi:type="xsd:double"&gt;160.812369481802&lt;/D&gt;&lt;/FQL&gt;&lt;FQL&gt;&lt;Q&gt;NL0011585146^FF_PTX_INC(ANN_R,2015,,,,USD)&lt;/Q&gt;&lt;R&gt;1&lt;/R&gt;&lt;C&gt;1&lt;/C&gt;&lt;D xsi:type="xsd:double"&gt;481.459040288687&lt;/D&gt;&lt;/FQL&gt;&lt;FQL&gt;&lt;Q&gt;NL0011585146^FF_TAX_CF(ANN_R,2016,,,,USD)&lt;/Q&gt;&lt;R&gt;1&lt;/R&gt;&lt;C&gt;1&lt;/C&gt;&lt;D xsi:type="xsd:double"&gt;278.790465096235&lt;/D&gt;&lt;/FQL&gt;&lt;FQL&gt;&lt;Q&gt;NL0011585146^FF_PTX_INC(ANN_R,2016,,,,USD)&lt;/Q&gt;&lt;R&gt;1&lt;/R&gt;&lt;C&gt;1&lt;/C&gt;&lt;D xsi:type="xsd:double"&gt;626.589938685894&lt;/D&gt;&lt;/FQL&gt;&lt;FQL&gt;&lt;Q&gt;NL0011585146^FF_TAX_CF(ANN_R,2017,,,,USD)&lt;/Q&gt;&lt;R&gt;1&lt;/R&gt;&lt;C&gt;1&lt;/C&gt;&lt;D xsi:type="xsd:double"&gt;243.054109845877&lt;/D&gt;&lt;/FQL&gt;&lt;FQL&gt;&lt;Q&gt;NL0011585146^FF_PTX_INC(ANN_R,2017,,,,USD)&lt;/Q&gt;&lt;R&gt;1&lt;/R&gt;&lt;C&gt;1&lt;/C&gt;&lt;D xsi:type="xsd:double"&gt;838.866374244571&lt;/D&gt;&lt;/FQL&gt;&lt;FQL&gt;&lt;Q&gt;NL0011585146^FF_TAX_CF(ANN_R,2018,,,,USD)&lt;/Q&gt;&lt;R&gt;1&lt;/R&gt;&lt;C&gt;1&lt;/C&gt;&lt;D xsi:type="xsd:double"&gt;103.517139817476&lt;/D&gt;&lt;/FQL&gt;&lt;FQL&gt;&lt;Q&gt;NL0011585146^FF_PTX_INC(ANN_R,2018,,,,USD)&lt;/Q&gt;&lt;R&gt;1&lt;/R&gt;&lt;C&gt;1&lt;/C&gt;&lt;D xsi:type="xsd:double"&gt;944.128931973219&lt;/D&gt;&lt;/FQL&gt;&lt;FQL&gt;&lt;Q&gt;NL0011585146^FF_TAX_CF(ANN_R,2019,,,,USD)&lt;/Q&gt;&lt;R&gt;1&lt;/R&gt;&lt;C&gt;1&lt;/C&gt;&lt;D xsi:type="xsd:double"&gt;37.4724440860748&lt;/D&gt;&lt;/FQL&gt;&lt;FQL&gt;&lt;Q&gt;NL0011585146^FF_PTX_INC(ANN_R,2019,,,,USD)&lt;/Q&gt;&lt;R&gt;1&lt;/R&gt;&lt;C&gt;1&lt;/C&gt;&lt;D xsi:type="xsd:double"&gt;975.807962870121&lt;/D&gt;&lt;/FQL&gt;&lt;FQL&gt;&lt;Q&gt;NL0011585146^FF_TAX_CF(ANN_R,2020,,,,USD)&lt;/Q&gt;&lt;R&gt;1&lt;/R&gt;&lt;C&gt;1&lt;/C&gt;&lt;D xsi:type="xsd:double"&gt;103.79581591475&lt;/D&gt;&lt;/FQL&gt;&lt;FQL&gt;&lt;Q&gt;NL0011585146^FF_PTX_INC(ANN_R,2020,,,,USD)&lt;/Q&gt;&lt;R&gt;1&lt;/R&gt;&lt;C&gt;1&lt;/C&gt;&lt;D xsi:type="xsd:double"&gt;755.105412484646&lt;/D&gt;&lt;/FQL&gt;&lt;FQL&gt;&lt;Q&gt;NL0010545661^FF_TAX_CF(ANN_R,2012,,,,USD)&lt;/Q&gt;&lt;R&gt;1&lt;/R&gt;&lt;C&gt;1&lt;/C&gt;&lt;D xsi:type="xsd:double"&gt;673&lt;/D&gt;&lt;/FQL&gt;&lt;FQL&gt;&lt;Q&gt;NL0010545661^FF_PTX_INC(ANN_R,2012,,,,USD)&lt;/Q&gt;&lt;R&gt;1&lt;/R&gt;&lt;C&gt;1&lt;/C&gt;&lt;D xsi:type="xsd:double"&gt;1347&lt;/D&gt;&lt;/FQL&gt;&lt;FQL&gt;&lt;Q&gt;NL0010545661^FF_TAX_CF(ANN_R,2013,,,,USD)&lt;/Q&gt;&lt;R&gt;1&lt;/R&gt;&lt;C&gt;1&lt;/C&gt;&lt;D xsi:type="xsd:double"&gt;521&lt;/D&gt;&lt;/FQL&gt;&lt;FQL&gt;&lt;Q&gt;NL0010545661^FF_PTX_INC(ANN_R,2013,,,,USD)&lt;/Q&gt;&lt;R&gt;1&lt;/R&gt;&lt;C&gt;1&lt;/C&gt;&lt;D xsi:type="xsd:double"&gt;1374&lt;/D&gt;&lt;/FQL&gt;&lt;FQL&gt;&lt;Q&gt;NL0010545661^FF_TAX_CF(ANN_R,2014,,,,USD)&lt;/Q&gt;&lt;R&gt;1&lt;/R&gt;&lt;C&gt;1&lt;/C&gt;&lt;D xsi:type="xsd:double"&gt;744&lt;/D&gt;&lt;/FQL&gt;&lt;FQL&gt;&lt;Q&gt;NL0010545661^FF_PTX_INC(ANN_R,2014,,,,USD)&lt;/Q&gt;&lt;R&gt;1&lt;/R&gt;&lt;C&gt;1&lt;/C&gt;&lt;D xsi:type="xsd:double"&gt;1089&lt;/D&gt;&lt;/FQL&gt;&lt;FQL&gt;&lt;Q&gt;NL0010545661^FF_TAX_CF(ANN_R,2015,,,,USD)&lt;/Q&gt;&lt;R&gt;1&lt;/R&gt;&lt;C&gt;1&lt;/C&gt;&lt;D xsi:type="xsd:double"&gt;345&lt;/D&gt;&lt;/FQL&gt;&lt;FQL&gt;&lt;Q&gt;NL0010545661^FF_PTX_INC(ANN_R,2015,,,,USD)&lt;/Q&gt;&lt;R&gt;1&lt;/R&gt;&lt;C&gt;1&lt;/C&gt;&lt;D xsi:type="xsd:double"&gt;567&lt;/D&gt;&lt;/FQL&gt;&lt;FQL&gt;&lt;Q&gt;NL0010545661^FF_TAX_CF(ANN_R,2016,,,,USD)&lt;/Q&gt;&lt;R&gt;1&lt;/R&gt;&lt;C&gt;1&lt;/C&gt;&lt;D xsi:type="xsd:double"&gt;104&lt;/D&gt;&lt;/FQL&gt;&lt;FQL&gt;&lt;Q&gt;NL0010545661^FF_PTX_INC(ANN_R,2016,,,,USD)&lt;/Q&gt;&lt;R&gt;1&lt;/R&gt;&lt;C&gt;1&lt;/C&gt;&lt;D xsi:type="xsd:double"&gt;-9&lt;/D&gt;&lt;/FQL&gt;&lt;FQL&gt;&lt;Q&gt;NL0010545661^FF_TAX_CF(ANN_R,2017,,,,USD)&lt;/Q&gt;&lt;R&gt;1&lt;/R&gt;&lt;C&gt;1&lt;/C&gt;&lt;D xsi:type="xsd:double"&gt;224&lt;/D&gt;&lt;/FQL&gt;&lt;FQL&gt;&lt;Q&gt;NL0010545661^FF_PTX_INC(ANN_R,2017,,,,USD)&lt;/Q&gt;&lt;R&gt;1&lt;/R&gt;&lt;C&gt;1&lt;/C&gt;&lt;D xsi:type="xsd:double"&gt;659&lt;/D&gt;&lt;/FQL&gt;&lt;FQL&gt;&lt;Q&gt;NL0010545661^FF_TAX_CF(ANN_R,2018,,,,USD)&lt;/Q&gt;&lt;R&gt;1&lt;/R&gt;&lt;C&gt;1&lt;/C&gt;&lt;D xsi:type="xsd:double"&gt;355&lt;/D&gt;&lt;/FQL&gt;&lt;FQL&gt;&lt;Q&gt;NL0010545661^FF_PTX_INC(ANN_R,2018,,,,USD)&lt;/Q&gt;&lt;R&gt;1&lt;/R&gt;&lt;C&gt;1&lt;/C&gt;&lt;D xsi:type="xsd:double"&gt;1466&lt;/D&gt;&lt;/FQL&gt;&lt;FQL&gt;&lt;Q&gt;NL0010545661^FF_TAX_CF(ANN_R,2019,,,,USD)&lt;/Q&gt;&lt;R&gt;1&lt;/R&gt;&lt;C&gt;1&lt;/C&gt;&lt;D xsi:type="xsd:double"&gt;208&lt;/D&gt;&lt;/FQL&gt;&lt;FQL&gt;&lt;Q&gt;NL0010545661^FF_PTX_INC(ANN_R,2019,,,,USD)&lt;/Q&gt;&lt;R&gt;1&lt;/R&gt;&lt;C&gt;1&lt;/C&gt;&lt;D xsi:type="xsd:double"&gt;1170&lt;/D&gt;&lt;/FQL&gt;&lt;FQL&gt;&lt;Q&gt;NL0010545661^FF_TAX_CF(ANN_R,2020,,,,USD)&lt;/Q&gt;&lt;R&gt;1&lt;/R&gt;&lt;C&gt;1&lt;/C&gt;&lt;D xsi:type="xsd:double"&gt;159&lt;/D&gt;&lt;/FQL&gt;&lt;FQL&gt;&lt;Q&gt;NL0010545661^FF_PTX_INC(ANN_R,2020,,,,USD)&lt;/Q&gt;&lt;R&gt;1&lt;/R&gt;&lt;C&gt;1&lt;/C&gt;&lt;D xsi:type="xsd:double"&gt;-505&lt;/D&gt;&lt;/FQL&gt;&lt;FQL&gt;&lt;Q&gt;IT0000062072^FF_TAX_CF(ANN_R,2012,,,,USD)&lt;/Q&gt;&lt;R&gt;1&lt;/R&gt;&lt;C&gt;1&lt;/C&gt;&lt;D xsi:type="xsd:double"&gt;1209.97014284134&lt;/D&gt;&lt;/FQL&gt;&lt;FQL&gt;&lt;Q&gt;IT0000062072^FF_PTX_INC(ANN_R,2012,,,,USD)&lt;/Q&gt;&lt;R&gt;1&lt;/R&gt;&lt;C&gt;1&lt;/C&gt;&lt;D xsi:type="xsd:double"&gt;2267.08843111992&lt;/D&gt;&lt;/FQL&gt;&lt;FQL&gt;&lt;Q&gt;IT0000062072^FF_TAX_CF(ANN_R,2013,,,,USD)&lt;/Q&gt;&lt;R&gt;1&lt;/R&gt;&lt;C&gt;1&lt;/C&gt;&lt;D xsi:type="xsd:double"&gt;2324.65933179855&lt;/D&gt;&lt;/FQL&gt;&lt;FQL&gt;&lt;Q&gt;IT0000062072^FF_PTX_INC(ANN_R,2013,,,,USD)&lt;/Q&gt;&lt;R&gt;1&lt;/R&gt;&lt;C&gt;1&lt;/C&gt;&lt;D xsi:type="xsd:double"&gt;3238.06059980392&lt;/D&gt;&lt;/FQL&gt;&lt;FQL&gt;&lt;Q&gt;IT0000062072^FF_TAX_CF(ANN_R,2014,,,,USD)&lt;/Q&gt;&lt;R&gt;1&lt;/R&gt;&lt;C&gt;1&lt;/C&gt;&lt;D xsi:type="xsd:double"&gt;1610.30420994759&lt;/D&gt;&lt;/FQL&gt;&lt;FQL&gt;&lt;Q&gt;IT0000062072^FF_PTX_INC(ANN_R,2014,,,,USD)&lt;/Q&gt;&lt;R&gt;1&lt;/R&gt;&lt;C&gt;1&lt;/C&gt;&lt;D xsi:type="xsd:double"&gt;3752.5128582716&lt;/D&gt;&lt;/FQL&gt;&lt;FQL&gt;&lt;Q&gt;IT0000062072^FF_TAX_CF(ANN_R,2015,,,,USD)&lt;/Q&gt;&lt;R&gt;1&lt;/R&gt;&lt;C&gt;1&lt;/C&gt;&lt;D xsi:type="xsd:double"&gt;1856.3334403038&lt;/D&gt;&lt;/FQL&gt;&lt;FQL&gt;&lt;Q&gt;IT0000062072^FF_PTX_INC(ANN_R,2015,,,,USD)&lt;/Q&gt;&lt;R&gt;1&lt;/R&gt;&lt;C&gt;1&lt;/C&gt;&lt;D xsi:type="xsd:double"&gt;3651.67623591423&lt;/D&gt;&lt;/FQL&gt;&lt;FQL&gt;&lt;Q&gt;IT0000062072^FF_TAX_CF(ANN_R,2016,,,,USD)&lt;/Q&gt;&lt;R&gt;1&lt;/R&gt;&lt;C&gt;1&lt;/C&gt;&lt;D xsi:type="xsd:double"&gt;796.46201133728&lt;/D&gt;&lt;/FQL&gt;&lt;FQL&gt;&lt;Q&gt;IT0000062072^FF_PTX_INC(ANN_R,2016,,,,USD)&lt;/Q&gt;&lt;R&gt;1&lt;/R&gt;&lt;C&gt;1&lt;/C&gt;&lt;D xsi:type="xsd:double"&gt;3348.45903933048&lt;/D&gt;&lt;/FQL&gt;&lt;FQL&gt;&lt;Q&gt;IT0000062072^FF_TAX_CF(ANN_R,2017,,,,USD)&lt;/Q&gt;&lt;R&gt;1&lt;/R&gt;&lt;C&gt;1&lt;/C&gt;&lt;D xsi:type="xsd:double"&gt;1244.1118363142&lt;/D&gt;&lt;/FQL&gt;&lt;FQL&gt;&lt;Q&gt;IT0000062072^FF_PTX_INC(ANN_R,2017,,,,USD)&lt;/Q&gt;&lt;R&gt;1&lt;/R&gt;&lt;C&gt;1&lt;/C&gt;&lt;D xsi:type="xsd:double"&gt;3828.20994782448&lt;/D&gt;&lt;/FQL&gt;&lt;FQL&gt;&lt;Q&gt;IT0000062072^FF_TAX_CF(ANN_R,2018,,,,USD)&lt;/Q&gt;&lt;R&gt;1&lt;/R&gt;&lt;C&gt;1&lt;/C&gt;&lt;D xsi:type="xsd:double"&gt;1300.08419942856&lt;/D&gt;&lt;/FQL&gt;&lt;FQL&gt;&lt;Q&gt;IT0000062072^FF_PTX_INC(ANN_R,2018,,,,USD)&lt;/Q&gt;&lt;R&gt;1&lt;/R&gt;&lt;C&gt;1&lt;/C&gt;&lt;D xsi:type="xsd:double"&gt;3893.17409992218&lt;/D&gt;&lt;/FQL&gt;&lt;FQL&gt;&lt;Q&gt;IT0000062072^FF_TAX_CF(ANN_R,2019,,,,USD)&lt;/Q&gt;&lt;R&gt;1&lt;/R&gt;&lt;C&gt;1&lt;/C&gt;&lt;D xsi:type="xsd:double"&gt;1381.15280771255&lt;/D&gt;&lt;/FQL&gt;&lt;FQL&gt;&lt;Q&gt;IT0000062072^FF_PTX_INC(ANN_R,2019,,,,USD)&lt;/Q&gt;&lt;R&gt;1&lt;/R&gt;&lt;C&gt;1&lt;/C&gt;&lt;D xsi:type="xsd:double"&gt;3916.25095152855&lt;/D&gt;&lt;/FQL&gt;&lt;FQL&gt;&lt;Q&gt;IT0000062072^FF_TAX_CF(ANN_R,2020,,,,USD)&lt;/Q&gt;&lt;R&gt;1&lt;/R&gt;&lt;C&gt;1&lt;/C&gt;&lt;D xsi:type="xsd:double"&gt;1557.20513272285&lt;/D&gt;&lt;/FQL&gt;&lt;FQL&gt;&lt;Q&gt;IT0000062072^FF_PTX_INC(ANN_R,2020,,,,USD)&lt;/Q&gt;&lt;R&gt;1&lt;/R&gt;&lt;C&gt;1&lt;/C&gt;&lt;D xsi:type="xsd:double"&gt;3817.77451646328&lt;/D&gt;&lt;/FQL&gt;&lt;FQL&gt;&lt;Q&gt;FR0000127771^FF_TAX_CF(ANN_R,2012,,,,USD)&lt;/Q&gt;&lt;R&gt;1&lt;/R&gt;&lt;C&gt;1&lt;/C&gt;&lt;D xsi:type="xsd:double"&gt;453.417686223984&lt;/D&gt;&lt;/FQL&gt;&lt;FQL&gt;&lt;Q&gt;FR0000127771^FF_PTX_INC(ANN_R,2012,,,,USD)&lt;/Q&gt;&lt;R&gt;1&lt;/R&gt;&lt;C&gt;1&lt;/C&gt;&lt;D xsi:type="xsd:double"&gt;129.731405973434&lt;/D&gt;&lt;/FQL&gt;&lt;FQL&gt;&lt;Q&gt;FR0000127771^FF_TAX_CF(ANN_R,2013,,,,USD)&lt;/Q&gt;&lt;R&gt;1&lt;/R&gt;&lt;C&gt;1&lt;/C&gt;&lt;D xsi:type="xsd:double"&gt;-272.16171503067&lt;/D&gt;&lt;/FQL&gt;&lt;FQL&gt;&lt;Q&gt;FR0000127771^FF_PTX_INC(ANN_R,2013,,,,USD)&lt;/Q&gt;&lt;R&gt;1&lt;/R&gt;&lt;C&gt;1&lt;/C&gt;&lt;D xsi:type="xsd:double"&gt;199.142718315125&lt;/D&gt;&lt;/FQL&gt;&lt;FQL&gt;&lt;Q&gt;FR0000127771^FF_TAX_CF(ANN_R,2014,,,,USD)&lt;/Q&gt;&lt;R&gt;1&lt;/R&gt;&lt;C&gt;1&lt;/C&gt;&lt;D xsi:type="xsd:double"&gt;-371.404595375061&lt;/D&gt;&lt;/FQL&gt;&lt;FQL&gt;&lt;Q&gt;FR0000127771^FF_PTX_INC(ANN_R,2014,,,,USD)&lt;/Q&gt;&lt;R&gt;1&lt;/R&gt;&lt;C&gt;1&lt;/C&gt;&lt;D xsi:type="xsd:double"&gt;-118.05360352993&lt;/D&gt;&lt;/FQL&gt;&lt;FQL&gt;&lt;Q&gt;FR0000127771^FF_TAX_CF(ANN_R,2015,,,,USD)&lt;/Q&gt;&lt;R&gt;1&lt;/R&gt;&lt;C&gt;1&lt;/C&gt;&lt;D xsi:type="xsd:double"&gt;1149.95088267326&lt;/D&gt;&lt;/FQL&gt;&lt;FQL&gt;&lt;Q&gt;FR0000127771^FF_PTX_INC(ANN_R,2015,,,,USD)&lt;/Q&gt;&lt;R&gt;1&lt;/R&gt;&lt;C&gt;1&lt;/C&gt;&lt;D xsi:type="xsd:double"&gt;1326.26929187775&lt;/D&gt;&lt;/FQL&gt;&lt;FQL&gt;&lt;Q&gt;FR0000127771^FF_TAX_CF(ANN_R,2016,,,,USD)&lt;/Q&gt;&lt;R&gt;1&lt;/R&gt;&lt;C&gt;1&lt;/C&gt;&lt;D xsi:type="xsd:double"&gt;299.779451489449&lt;/D&gt;&lt;/FQL&gt;&lt;FQL&gt;&lt;Q&gt;FR0000127771^FF_PTX_INC(ANN_R,2016,,,,USD)&lt;/Q&gt;&lt;R&gt;1&lt;/R&gt;&lt;C&gt;1&lt;/C&gt;&lt;D xsi:type="xsd:double"&gt;1286.5073877573&lt;/D&gt;&lt;/FQL&gt;&lt;FQL&gt;&lt;Q&gt;FR0000127771^FF_TAX_CF(ANN_R,2017,,,,USD)&lt;/Q&gt;&lt;R&gt;1&lt;/R&gt;&lt;C&gt;1&lt;/C&gt;&lt;D xsi:type="xsd:double"&gt;-531.257184863091&lt;/D&gt;&lt;/FQL&gt;&lt;FQL&gt;&lt;Q&gt;FR0000127771^FF_PTX_INC(ANN_R,2017,,,,USD)&lt;/Q&gt;&lt;R&gt;1&lt;/R&gt;&lt;C&gt;1&lt;/C&gt;&lt;D xsi:type="xsd:double"&gt;843.695062160492&lt;/D&gt;&lt;/FQL&gt;&lt;FQL&gt;&lt;Q&gt;FR0000127771^FF_TAX_CF(ANN_R,2018,,,,USD)&lt;/Q&gt;&lt;R&gt;1&lt;/R&gt;&lt;C&gt;1&lt;/C&gt;&lt;D xsi:type="xsd:double"&gt;309.094428539276&lt;/D&gt;&lt;/FQL&gt;&lt;FQL&gt;&lt;Q&gt;FR0000127771^FF_PTX_INC(ANN_R,2018,,,,USD)&lt;/Q&gt;&lt;R&gt;1&lt;/R&gt;&lt;C&gt;1&lt;/C&gt;&lt;D xsi:type="xsd:double"&gt;454.203644990921&lt;/D&gt;&lt;/FQL&gt;&lt;FQL&gt;&lt;Q&gt;FR0000127771^FF_TAX_CF(ANN_R,2019,,,,USD)&lt;/Q&gt;&lt;R&gt;1&lt;/R&gt;&lt;C&gt;1&lt;/C&gt;&lt;D xsi:type="xsd:double"&gt;316.747361898422&lt;/D&gt;&lt;/FQL&gt;&lt;FQL&gt;&lt;Q&gt;FR0000127771^FF_PTX_INC(ANN_R,2019,,,,USD)&lt;/Q&gt;&lt;R&gt;1&lt;/R&gt;&lt;C&gt;1&lt;/C&gt;&lt;D xsi:type="xsd:double"&gt;1573.66357183456&lt;/D&gt;&lt;/FQL&gt;&lt;FQL&gt;&lt;Q&gt;FR0000127771^FF_TAX_CF(ANN_R,2020,,,,USD)&lt;/Q&gt;&lt;R&gt;1&lt;/R&gt;&lt;C&gt;1&lt;/C&gt;&lt;D xsi:type="xsd:double"&gt;-133.37701356411&lt;/D&gt;&lt;/FQL&gt;&lt;FQL&gt;&lt;Q&gt;FR0000127771^FF_PTX_INC(ANN_R,2020,,,,USD)&lt;/Q&gt;&lt;R&gt;1&lt;/R&gt;&lt;C&gt;1&lt;/C&gt;&lt;D xsi:type="xsd:double"&gt;321.472801923752&lt;/D&gt;&lt;/FQL&gt;&lt;FQL&gt;&lt;Q&gt;FR0000125486^FF_TAX_CF(ANN_R,2012,,,,USD)&lt;/Q&gt;&lt;R&gt;1&lt;/R&gt;&lt;C&gt;1&lt;/C&gt;&lt;D xsi:type="xsd:double"&gt;1257.49550938606&lt;/D&gt;&lt;/FQL&gt;&lt;FQL&gt;&lt;Q&gt;FR0000125486^FF_PTX_INC(ANN_R,2012,,,,USD)&lt;/Q&gt;&lt;R&gt;1&lt;/R&gt;&lt;C&gt;1&lt;/C&gt;&lt;D xsi:type="xsd:double"&gt;3731.38350844383&lt;/D&gt;&lt;/FQL&gt;&lt;FQL&gt;&lt;Q&gt;FR0000125486^FF_TAX_CF(ANN_R,2013,,,,USD)&lt;/Q&gt;&lt;R&gt;1&lt;/R&gt;&lt;C&gt;1&lt;/C&gt;&lt;D xsi:type="xsd:double"&gt;1869.28631591797&lt;/D&gt;&lt;/FQL&gt;&lt;FQL&gt;&lt;Q&gt;FR0000125486^FF_PTX_INC(ANN_R,2013,,,,USD)&lt;/Q&gt;&lt;R&gt;1&lt;/R&gt;&lt;C&gt;1&lt;/C&gt;&lt;D xsi:type="xsd:double"&gt;3974.88865756989&lt;/D&gt;&lt;/FQL&gt;&lt;FQL&gt;&lt;Q&gt;FR0000125486^FF_TAX_CF(ANN_R,2014,,,,USD)&lt;/Q&gt;&lt;R&gt;1&lt;/R&gt;&lt;C&gt;1&lt;/C&gt;&lt;D xsi:type="xsd:double"&gt;1700.50246882439&lt;/D&gt;&lt;/FQL&gt;&lt;FQL&gt;&lt;Q&gt;FR0000125486^FF_PTX_INC(ANN_R,2014,,,,USD)&lt;/Q&gt;&lt;R&gt;1&lt;/R&gt;&lt;C&gt;1&lt;/C&gt;&lt;D xsi:type="xsd:double"&gt;4582.86741793156&lt;/D&gt;&lt;/FQL&gt;&lt;FQL&gt;&lt;Q&gt;FR0000125486^FF_TAX_CF(ANN_R,2015,,,,USD)&lt;/Q&gt;&lt;R&gt;1&lt;/R&gt;&lt;C&gt;1&lt;/C&gt;&lt;D xsi:type="xsd:double"&gt;1154.38656592369&lt;/D&gt;&lt;/FQL&gt;&lt;FQL&gt;&lt;Q&gt;FR0000125486^FF_PTX_INC(ANN_R,2015,,,,USD)&lt;/Q&gt;&lt;R&gt;1&lt;/R&gt;&lt;C&gt;1&lt;/C&gt;&lt;D xsi:type="xsd:double"&gt;3351.15869569778&lt;/D&gt;&lt;/FQL&gt;&lt;FQL&gt;&lt;Q&gt;FR0000125486^FF_TAX_CF(ANN_R,2016,,,,USD)&lt;/Q&gt;&lt;R&gt;1&lt;/R&gt;&lt;C&gt;1&lt;/C&gt;&lt;D xsi:type="xsd:double"&gt;1341.81724965572&lt;/D&gt;&lt;/FQL&gt;&lt;FQL&gt;&lt;Q&gt;FR0000125486^FF_PTX_INC(ANN_R,2016,,,,USD)&lt;/Q&gt;&lt;R&gt;1&lt;/R&gt;&lt;C&gt;1&lt;/C&gt;&lt;D xsi:type="xsd:double"&gt;3835.1858240366&lt;/D&gt;&lt;/FQL&gt;&lt;FQL&gt;&lt;Q&gt;FR0000125486^FF_TAX_CF(ANN_R,2017,,,,USD)&lt;/Q&gt;&lt;R&gt;1&lt;/R&gt;&lt;C&gt;1&lt;/C&gt;&lt;D xsi:type="xsd:double"&gt;1857.7082451582&lt;/D&gt;&lt;/FQL&gt;&lt;FQL&gt;&lt;Q&gt;FR0000125486^FF_PTX_INC(ANN_R,2017,,,,USD)&lt;/Q&gt;&lt;R&gt;1&lt;/R&gt;&lt;C&gt;1&lt;/C&gt;&lt;D xsi:type="xsd:double"&gt;4441.80635666847&lt;/D&gt;&lt;/FQL&gt;&lt;FQL&gt;&lt;Q&gt;FR0000125486^FF_TAX_CF(ANN_R,2018,,,,USD)&lt;/Q&gt;&lt;R&gt;1&lt;/R&gt;&lt;C&gt;1&lt;/C&gt;&lt;D xsi:type="xsd:double"&gt;1441.65416669846&lt;/D&gt;&lt;/FQL&gt;&lt;FQL&gt;&lt;Q&gt;FR0000125486^FF_PTX_INC(ANN_R,2018,,,,USD)&lt;/Q&gt;&lt;R&gt;1&lt;/R&gt;&lt;C&gt;1&lt;/C&gt;&lt;D xsi:type="xsd:double"&gt;5153.14680862427&lt;/D&gt;&lt;/FQL&gt;&lt;FQL&gt;&lt;Q&gt;FR0000125486^FF_TAX_CF(ANN_R,2019,,,,USD)&lt;/Q&gt;&lt;R&gt;1&lt;/R&gt;&lt;C&gt;1&lt;/C&gt;&lt;D xsi:type="xsd:double"&gt;1731.47762846947&lt;/D&gt;&lt;/FQL&gt;&lt;FQL&gt;&lt;Q&gt;FR0000125486^FF_PTX_INC(ANN_R,2019,,,,USD)&lt;/Q&gt;&lt;R&gt;1&lt;/R&gt;&lt;C&gt;1&lt;/C&gt;&lt;D xsi:type="xsd:double"&gt;5388.06289815903&lt;/D&gt;&lt;/FQL&gt;&lt;FQL&gt;&lt;Q&gt;FR0000125486^FF_TAX_CF(ANN_R,2020,,,,USD)&lt;/Q&gt;&lt;R&gt;1&lt;/R&gt;&lt;C&gt;1&lt;/C&gt;&lt;D xsi:type="xsd:double"&gt;1201.5330965519&lt;/D&gt;&lt;/FQL&gt;&lt;FQL&gt;&lt;Q&gt;FR0000125486^FF_PTX_INC(ANN_R,2020,,,,USD)&lt;/Q&gt;&lt;R&gt;1&lt;/R&gt;&lt;C&gt;1&lt;/C&gt;&lt;D xsi:type="xsd:double"&gt;2230.93004739285&lt;/D&gt;&lt;/FQL&gt;&lt;FQL&gt;&lt;Q&gt;FR0000051807^FF_TAX_CF(ANN_R,2012,,,,USD)&lt;/Q&gt;&lt;R&gt;1&lt;/R&gt;&lt;C&gt;1&lt;/C&gt;&lt;D xsi:type="xsd:double"&gt;73.4986215960979&lt;/D&gt;&lt;/FQL&gt;&lt;FQL&gt;&lt;Q&gt;FR0000051807^FF_PTX_INC(ANN_R,2012,,,,USD)&lt;/Q&gt;&lt;R&gt;1&lt;/R&gt;&lt;C&gt;1&lt;/C&gt;&lt;D xsi:type="xsd:double"&gt;238.766157051325&lt;/D&gt;&lt;/FQL&gt;&lt;FQL&gt;&lt;Q&gt;FR0000051807^FF_TAX_CF(ANN_R,2013,,,,USD)&lt;/Q&gt;&lt;R&gt;1&lt;/R&gt;&lt;C&gt;1&lt;/C&gt;&lt;D xsi:type="xsd:double"&gt;94.2608866691589&lt;/D&gt;&lt;/FQL&gt;&lt;FQL&gt;&lt;Q&gt;FR0000051807^FF_PTX_INC(ANN_R,2013,,,,USD)&lt;/Q&gt;&lt;R&gt;1&lt;/R&gt;&lt;C&gt;1&lt;/C&gt;&lt;D xsi:type="xsd:double"&gt;250.919825077057&lt;/D&gt;&lt;/FQL&gt;&lt;FQL&gt;&lt;Q&gt;FR0000051807^FF_TAX_CF(ANN_R,2014,,,,USD)&lt;/Q&gt;&lt;R&gt;1&lt;/R&gt;&lt;C&gt;1&lt;/C&gt;&lt;D xsi:type="xsd:double"&gt;70.3015841245651&lt;/D&gt;&lt;/FQL&gt;&lt;FQL&gt;&lt;Q&gt;FR0000051807^FF_PTX_INC(ANN_R,2014,,,,USD)&lt;/Q&gt;&lt;R&gt;1&lt;/R&gt;&lt;C&gt;1&lt;/C&gt;&lt;D xsi:type="xsd:double"&gt;289.165006399155&lt;/D&gt;&lt;/FQL&gt;&lt;FQL&gt;&lt;Q&gt;FR0000051807^FF_TAX_CF(ANN_R,2015,,,,USD)&lt;/Q&gt;&lt;R&gt;1&lt;/R&gt;&lt;C&gt;1&lt;/C&gt;&lt;D xsi:type="xsd:double"&gt;89.8225858211517&lt;/D&gt;&lt;/FQL&gt;&lt;FQL&gt;&lt;Q&gt;FR0000051807^FF_PTX_INC(ANN_R,2015,,,,USD)&lt;/Q&gt;&lt;R&gt;1&lt;/R&gt;&lt;C&gt;1&lt;/C&gt;&lt;D xsi:type="xsd:double"&gt;311.606748342514&lt;/D&gt;&lt;/FQL&gt;&lt;FQL&gt;&lt;Q&gt;FR0000051807^FF_TAX_CF(ANN_R,2016,,,,USD)&lt;/Q&gt;&lt;R&gt;1&lt;/R&gt;&lt;C&gt;1&lt;/C&gt;&lt;D xsi:type="xsd:double"&gt;91.8143707513809&lt;/D&gt;&lt;/FQL&gt;&lt;FQL&gt;&lt;Q&gt;FR0000051807^FF_PTX_INC(ANN_R,2016,,,,USD)&lt;/Q&gt;&lt;R&gt;1&lt;/R&gt;&lt;C&gt;1&lt;/C&gt;&lt;D xsi:type="xsd:double"&gt;331.859171390533&lt;/D&gt;&lt;/FQL&gt;&lt;FQL&gt;&lt;Q&gt;FR0000051807^FF_TAX_CF(ANN_R,2017,,,,USD)&lt;/Q&gt;&lt;R&gt;1&lt;/R&gt;&lt;C&gt;1&lt;/C&gt;&lt;D xsi:type="xsd:double"&gt;165.806382536888&lt;/D&gt;&lt;/FQL&gt;&lt;FQL&gt;&lt;Q&gt;FR0000051807^FF_PTX_INC(ANN_R,2017,,,,USD)&lt;/Q&gt;&lt;R&gt;1&lt;/R&gt;&lt;C&gt;1&lt;/C&gt;&lt;D xsi:type="xsd:double"&gt;344.020045399666&lt;/D&gt;&lt;/FQL&gt;&lt;FQL&gt;&lt;Q&gt;FR0000051807^FF_TAX_CF(ANN_R,2018,,,,USD)&lt;/Q&gt;&lt;R&gt;1&lt;/R&gt;&lt;C&gt;1&lt;/C&gt;&lt;D xsi:type="xsd:double"&gt;200.557453632355&lt;/D&gt;&lt;/FQL&gt;&lt;FQL&gt;&lt;Q&gt;FR0000051807^FF_PTX_INC(ANN_R,2018,,,,USD)&lt;/Q&gt;&lt;R&gt;1&lt;/R&gt;&lt;C&gt;1&lt;/C&gt;&lt;D xsi:type="xsd:double"&gt;513.191131353378&lt;/D&gt;&lt;/FQL&gt;&lt;FQL&gt;&lt;Q&gt;FR0000051807^FF_TAX_CF(ANN_R,2019,,,,USD)&lt;/Q&gt;&lt;R&gt;1&lt;/R&gt;&lt;C&gt;1&lt;/C&gt;&lt;D xsi:type="xsd:double"&gt;173.483537435532&lt;/D&gt;&lt;/FQL&gt;&lt;FQL&gt;&lt;Q&gt;FR0000051807^FF_PTX_INC(ANN_R,2019,,,,USD)&lt;/Q&gt;&lt;R&gt;1&lt;/R&gt;&lt;C&gt;1&lt;/C&gt;&lt;D xsi:type="xsd:double"&gt;594.321021795273&lt;/D&gt;&lt;/FQL&gt;&lt;FQL&gt;&lt;Q&gt;FR0000051807^FF_TAX_CF(ANN_R,2020,,,,USD)&lt;/Q&gt;&lt;R&gt;1&lt;/R&gt;&lt;C&gt;1&lt;/C&gt;&lt;D xsi:type="xsd:double"&gt;204.055431008339&lt;/D&gt;&lt;/FQL&gt;&lt;FQL&gt;&lt;Q&gt;FR0000051807^FF_PTX_INC(ANN_R,2020,,,,USD)&lt;/Q&gt;&lt;R&gt;1&lt;/R&gt;&lt;C&gt;1&lt;/C&gt;&lt;D xsi:type="xsd:double"&gt;532.368079781532&lt;/D&gt;&lt;/FQL&gt;&lt;FQL&gt;&lt;Q&gt;FR0000073272^FF_TAX_CF(ANN_R,2012,,,,USD)&lt;/Q&gt;&lt;R&gt;1&lt;/R&gt;&lt;C&gt;1&lt;/C&gt;&lt;D xsi:type="xsd:double"&gt;305.703709125519&lt;/D&gt;&lt;/FQL&gt;&lt;FQL&gt;&lt;Q&gt;FR0000073272^FF_PTX_INC(ANN_R,2012,,,,USD)&lt;/Q&gt;&lt;R&gt;1&lt;/R&gt;&lt;C&gt;1&lt;/C&gt;&lt;D xsi:type="xsd:double"&gt;2209.28730964661&lt;/D&gt;&lt;/FQL&gt;&lt;FQL&gt;&lt;Q&gt;FR0000073272^FF_TAX_CF(ANN_R,2013,,,,USD)&lt;/Q&gt;&lt;R&gt;1&lt;/R&gt;&lt;C&gt;1&lt;/C&gt;&lt;D xsi:type="xsd:double"&gt;227.022698879242&lt;/D&gt;&lt;/FQL&gt;&lt;FQL&gt;&lt;Q&gt;FR0000073272^FF_PTX_INC(ANN_R,2013,,,,USD)&lt;/Q&gt;&lt;R&gt;1&lt;/R&gt;&lt;C&gt;1&lt;/C&gt;&lt;D xsi:type="xsd:double"&gt;2248.98509883881&lt;/D&gt;&lt;/FQL&gt;&lt;FQL&gt;&lt;Q&gt;FR0000073272^FF_TAX_CF(ANN_R,2014,,,,USD)&lt;/Q&gt;&lt;R&gt;1&lt;/R&gt;&lt;C&gt;1&lt;/C&gt;&lt;D xsi:type="xsd:double"&gt;370.078150391579&lt;/D&gt;&lt;/FQL&gt;&lt;FQL&gt;&lt;Q&gt;FR0000073272^FF_PTX_INC(ANN_R,2014,,,,USD)&lt;/Q&gt;&lt;R&gt;1&lt;/R&gt;&lt;C&gt;1&lt;/C&gt;&lt;D xsi:type="xsd:double"&gt;-561.086228013039&lt;/D&gt;&lt;/FQL&gt;&lt;FQL&gt;&lt;Q&gt;FR0000073272^FF_TAX_CF(ANN_R,2015,,,,USD)&lt;/Q&gt;&lt;R&gt;1&lt;/R&gt;&lt;C&gt;1&lt;/C&gt;&lt;D xsi:type="xsd:double"&gt;400.320413351059&lt;/D&gt;&lt;/FQL&gt;&lt;FQL&gt;&lt;Q&gt;FR0000073272^FF_PTX_INC(ANN_R,2015,,,,USD)&lt;/Q&gt;&lt;R&gt;1&lt;/R&gt;&lt;C&gt;1&lt;/C&gt;&lt;D xsi:type="xsd:double"&gt;-1525.87503814697&lt;/D&gt;&lt;/FQL&gt;&lt;FQL&gt;&lt;Q&gt;FR0000073272^FF_TAX_CF(ANN_R,2016,,,,USD)&lt;/Q&gt;&lt;R&gt;1&lt;/R&gt;&lt;C&gt;1&lt;/C&gt;&lt;D xsi:type="xsd:double"&gt;323.009593486786&lt;/D&gt;&lt;/FQL&gt;&lt;FQL&gt;&lt;Q&gt;FR0000073272^FF_PTX_INC(ANN_R,2016,,,,USD)&lt;/Q&gt;&lt;R&gt;1&lt;/R&gt;&lt;C&gt;1&lt;/C&gt;&lt;D xsi:type="xsd:double"&gt;2279.87250745296&lt;/D&gt;&lt;/FQL&gt;&lt;FQL&gt;&lt;Q&gt;FR0000073272^FF_TAX_CF(ANN_R,2017,,,,USD)&lt;/Q&gt;&lt;R&gt;1&lt;/R&gt;&lt;C&gt;1&lt;/C&gt;&lt;D xsi:type="xsd:double"&gt;656.457922697067&lt;/D&gt;&lt;/FQL&gt;&lt;FQL&gt;&lt;Q&gt;FR0000073272^FF_PTX_INC(ANN_R,2017,,,,USD)&lt;/Q&gt;&lt;R&gt;1&lt;/R&gt;&lt;C&gt;1&lt;/C&gt;&lt;D xsi:type="xsd:double"&gt;5815.63066911697&lt;/D&gt;&lt;/FQL&gt;&lt;FQL&gt;&lt;Q&gt;FR0000073272^FF_TAX_CF(ANN_R,2018,,,,USD)&lt;/Q&gt;&lt;R&gt;1&lt;/R&gt;&lt;C&gt;1&lt;/C&gt;&lt;D xsi:type="xsd:double"&gt;626.447105169296&lt;/D&gt;&lt;/FQL&gt;&lt;FQL&gt;&lt;Q&gt;FR0000073272^FF_PTX_INC(ANN_R,2018,,,,USD)&lt;/Q&gt;&lt;R&gt;1&lt;/R&gt;&lt;C&gt;1&lt;/C&gt;&lt;D xsi:type="xsd:double"&gt;1591.4823820591&lt;/D&gt;&lt;/FQL&gt;&lt;FQL&gt;&lt;Q&gt;FR0000073272^FF_TAX_CF(ANN_R,2019,,,,USD)&lt;/Q&gt;&lt;R&gt;1&lt;/R&gt;&lt;C&gt;1&lt;/C&gt;&lt;D xsi:type="xsd:double"&gt;992.773533582687&lt;/D&gt;&lt;/FQL&gt;&lt;FQL&gt;&lt;Q&gt;FR0000073272^FF_PTX_INC(ANN_R,2019,,,,USD)&lt;/Q&gt;&lt;R&gt;1&lt;/R&gt;&lt;C&gt;1&lt;/C&gt;&lt;D xsi:type="xsd:double"&gt;3518.91768836975&lt;/D&gt;&lt;/FQL&gt;&lt;FQL&gt;&lt;Q&gt;FR0000073272^FF_TAX_CF(ANN_R,2020,,,,USD)&lt;/Q&gt;&lt;R&gt;1&lt;/R&gt;&lt;C&gt;1&lt;/C&gt;&lt;D xsi:type="xsd:double"&gt;163.01634991169&lt;/D&gt;&lt;/FQL&gt;&lt;FQL&gt;&lt;Q&gt;FR0000073272^FF_PTX_INC(ANN_R,2020,,,,USD)&lt;/Q&gt;&lt;R&gt;1&lt;/R&gt;&lt;C&gt;1&lt;/C&gt;&lt;D xsi:type="xsd:double"&gt;425.210479140282&lt;/D&gt;&lt;/FQL&gt;&lt;FQL&gt;&lt;Q&gt;FR0000120693^FF_TAX_CF(ANN_R,2012,,,,USD)&lt;/Q&gt;&lt;R&gt;1&lt;/R&gt;&lt;C&gt;1&lt;/C&gt;&lt;D xsi:type="xsd:double"&gt;384.959461212158&lt;/D&gt;&lt;/FQL&gt;&lt;FQL&gt;&lt;Q&gt;FR0000120693^FF_PTX_INC(ANN_R,2012,,,,USD)&lt;/Q&gt;&lt;R&gt;1&lt;/R&gt;&lt;C&gt;1&lt;/C&gt;&lt;D xsi:type="xsd:double"&gt;1899.40067493916&lt;/D&gt;&lt;/FQL&gt;&lt;FQL&gt;&lt;Q&gt;FR0000120693^FF_TAX_CF(ANN_R,2013,,,,USD)&lt;/Q&gt;&lt;R&gt;1&lt;/R&gt;&lt;C&gt;1&lt;/C&gt;&lt;D xsi:type="xsd:double"&gt;524.719482898712&lt;/D&gt;&lt;/FQL&gt;&lt;FQL&gt;&lt;Q&gt;FR0000120693^FF_PTX_INC(ANN_R,2013,,,,USD)&lt;/Q&gt;&lt;R&gt;1&lt;/R&gt;&lt;C&gt;1&lt;/C&gt;&lt;D xsi:type="xsd:double"&gt;2022.62559294701&lt;/D&gt;&lt;/FQL&gt;&lt;FQL&gt;&lt;Q&gt;FR0000120693^FF_TAX_CF(ANN_R,2014,,,,USD)&lt;/Q&gt;&lt;R&gt;1&lt;/R&gt;&lt;C&gt;1&lt;/C&gt;&lt;D xsi:type="xsd:double"&gt;560.092670679092&lt;/D&gt;&lt;/FQL&gt;&lt;FQL&gt;&lt;Q&gt;FR0000120693^FF_PTX_INC(ANN_R,2014,,,,USD)&lt;/Q&gt;&lt;R&gt;1&lt;/R&gt;&lt;C&gt;1&lt;/C&gt;&lt;D xsi:type="xsd:double"&gt;1806.40057468414&lt;/D&gt;&lt;/FQL&gt;&lt;FQL&gt;&lt;Q&gt;FR0000120693^FF_TAX_CF(ANN_R,2015,,,,USD)&lt;/Q&gt;&lt;R&gt;1&lt;/R&gt;&lt;C&gt;1&lt;/C&gt;&lt;D xsi:type="xsd:double"&gt;643.566509962082&lt;/D&gt;&lt;/FQL&gt;&lt;FQL&gt;&lt;Q&gt;FR0000120693^FF_PTX_INC(ANN_R,2015,,,,USD)&lt;/Q&gt;&lt;R&gt;1&lt;/R&gt;&lt;C&gt;1&lt;/C&gt;&lt;D xsi:type="xsd:double"&gt;1317.03852689266&lt;/D&gt;&lt;/FQL&gt;&lt;FQL&gt;&lt;Q&gt;FR0000120693^FF_TAX_CF(ANN_R,2016,,,,USD)&lt;/Q&gt;&lt;R&gt;1&lt;/R&gt;&lt;C&gt;1&lt;/C&gt;&lt;D xsi:type="xsd:double"&gt;435.966572284698&lt;/D&gt;&lt;/FQL&gt;&lt;FQL&gt;&lt;Q&gt;FR0000120693^FF_PTX_INC(ANN_R,2016,,,,USD)&lt;/Q&gt;&lt;R&gt;1&lt;/R&gt;&lt;C&gt;1&lt;/C&gt;&lt;D xsi:type="xsd:double"&gt;1844.81529188156&lt;/D&gt;&lt;/FQL&gt;&lt;FQL&gt;&lt;Q&gt;FR0000120693^FF_TAX_CF(ANN_R,2017,,,,USD)&lt;/Q&gt;&lt;R&gt;1&lt;/R&gt;&lt;C&gt;1&lt;/C&gt;&lt;D xsi:type="xsd:double"&gt;444.7524061203&lt;/D&gt;&lt;/FQL&gt;&lt;FQL&gt;&lt;Q&gt;FR0000120693^FF_PTX_INC(ANN_R,2017,,,,USD)&lt;/Q&gt;&lt;R&gt;1&lt;/R&gt;&lt;C&gt;1&lt;/C&gt;&lt;D xsi:type="xsd:double"&gt;2025.36757493019&lt;/D&gt;&lt;/FQL&gt;&lt;FQL&gt;&lt;Q&gt;FR0000120693^FF_TAX_CF(ANN_R,2018,,,,USD)&lt;/Q&gt;&lt;R&gt;1&lt;/R&gt;&lt;C&gt;1&lt;/C&gt;&lt;D xsi:type="xsd:double"&gt;442.371414065361&lt;/D&gt;&lt;/FQL&gt;&lt;FQL&gt;&lt;Q&gt;FR0000120693^FF_PTX_INC(ANN_R,2018,,,,USD)&lt;/Q&gt;&lt;R&gt;1&lt;/R&gt;&lt;C&gt;1&lt;/C&gt;&lt;D xsi:type="xsd:double"&gt;2378.78967940807&lt;/D&gt;&lt;/FQL&gt;&lt;FQL&gt;&lt;Q&gt;FR0000120693^FF_TAX_CF(ANN_R,2019,,,,USD)&lt;/Q&gt;&lt;R&gt;1&lt;/R&gt;&lt;C&gt;1&lt;/C&gt;&lt;D xsi:type="xsd:double"&gt;594.335186004639&lt;/D&gt;&lt;/FQL&gt;&lt;FQL&gt;&lt;Q&gt;FR0000120693^FF_PTX_INC(ANN_R,2019,,,,USD)&lt;/Q&gt;&lt;R&gt;1&lt;/R&gt;&lt;C&gt;1&lt;/C&gt;&lt;D xsi:type="xsd:double"&gt;2354.52557373047&lt;/D&gt;&lt;/FQL&gt;&lt;FQL&gt;&lt;Q&gt;FR0000120693^FF_TAX_CF(ANN_R,2020,,,,USD)&lt;/Q&gt;&lt;R&gt;1&lt;/R&gt;&lt;C&gt;1&lt;/C&gt;&lt;D xsi:type="xsd:double"&gt;524.015806674957&lt;/D&gt;&lt;/FQL&gt;&lt;FQL&gt;&lt;Q&gt;FR0000120693^FF_PTX_INC(ANN_R,2020,,,,USD)&lt;/Q&gt;&lt;R&gt;1&lt;/R&gt;&lt;C&gt;1&lt;/C&gt;&lt;D xsi:type="xsd:double"&gt;676.577370643616&lt;/D&gt;&lt;/FQL&gt;&lt;FQL&gt;&lt;Q&gt;FR0000133308^FF_TAX_CF(ANN_R,2012,,,,USD)&lt;/Q&gt;&lt;R&gt;1&lt;/R&gt;&lt;C&gt;1&lt;/C&gt;&lt;D xsi:type="xsd:double"&gt;1470.71742415428&lt;/D&gt;&lt;/FQL&gt;&lt;FQL&gt;&lt;Q&gt;FR0000133308^FF_PTX_INC(ANN_R,2012,,,,USD)&lt;/Q&gt;&lt;R&gt;1&lt;/R&gt;&lt;C&gt;1&lt;/C&gt;&lt;D xsi:type="xsd:double"&gt;3335.76694369316&lt;/D&gt;&lt;/FQL&gt;&lt;FQL&gt;&lt;Q&gt;FR0000133308^FF_TAX_CF(ANN_R,2013,,,,USD)&lt;/Q&gt;&lt;R&gt;1&lt;/R&gt;&lt;C&gt;1&lt;/C&gt;&lt;D xsi:type="xsd:double"&gt;3779.72879362106&lt;/D&gt;&lt;/FQL&gt;&lt;FQL&gt;&lt;Q&gt;FR0000133308^FF_PTX_INC(ANN_R,2013,,,,USD)&lt;/Q&gt;&lt;R&gt;1&lt;/R&gt;&lt;C&gt;1&lt;/C&gt;&lt;D xsi:type="xsd:double"&gt;5040.96600961685&lt;/D&gt;&lt;/FQL&gt;&lt;FQL&gt;&lt;Q&gt;FR0000133308^FF_TAX_CF(ANN_R,2014,,,,USD)&lt;/Q&gt;&lt;R&gt;1&lt;/R&gt;&lt;C&gt;1&lt;/C&gt;&lt;D xsi:type="xsd:double"&gt;3309.48023378849&lt;/D&gt;&lt;/FQL&gt;&lt;FQL&gt;&lt;Q&gt;FR0000133308^FF_PTX_INC(ANN_R,2014,,,,USD)&lt;/Q&gt;&lt;R&gt;1&lt;/R&gt;&lt;C&gt;1&lt;/C&gt;&lt;D xsi:type="xsd:double"&gt;4175.64880800247&lt;/D&gt;&lt;/FQL&gt;&lt;FQL&gt;&lt;Q&gt;FR0000133308^FF_TAX_CF(ANN_R,2015,,,,USD)&lt;/Q&gt;&lt;R&gt;1&lt;/R&gt;&lt;C&gt;1&lt;/C&gt;&lt;D xsi:type="xsd:double"&gt;2745.68793201447&lt;/D&gt;&lt;/FQL&gt;&lt;FQL&gt;&lt;Q&gt;FR0000133308^FF_PTX_INC(ANN_R,2015,,,,USD)&lt;/Q&gt;&lt;R&gt;1&lt;/R&gt;&lt;C&gt;1&lt;/C&gt;&lt;D xsi:type="xsd:double"&gt;3545.21983790398&lt;/D&gt;&lt;/FQL&gt;&lt;FQL&gt;&lt;Q&gt;FR0000133308^FF_TAX_CF(ANN_R,2016,,,,USD)&lt;/Q&gt;&lt;R&gt;1&lt;/R&gt;&lt;C&gt;1&lt;/C&gt;&lt;D xsi:type="xsd:double"&gt;3100.67085802555&lt;/D&gt;&lt;/FQL&gt;&lt;FQL&gt;&lt;Q&gt;FR0000133308^FF_PTX_INC(ANN_R,2016,,,,USD)&lt;/Q&gt;&lt;R&gt;1&lt;/R&gt;&lt;C&gt;1&lt;/C&gt;&lt;D xsi:type="xsd:double"&gt;2241.15560412407&lt;/D&gt;&lt;/FQL&gt;&lt;FQL&gt;&lt;Q&gt;FR0000133308^FF_TAX_CF(ANN_R,2017,,,,USD)&lt;/Q&gt;&lt;R&gt;1&lt;/R&gt;&lt;C&gt;1&lt;/C&gt;&lt;D xsi:type="xsd:double"&gt;2839.01132547855&lt;/D&gt;&lt;/FQL&gt;&lt;FQL&gt;&lt;Q&gt;FR0000133308^FF_PTX_INC(ANN_R,2017,,,,USD)&lt;/Q&gt;&lt;R&gt;1&lt;/R&gt;&lt;C&gt;1&lt;/C&gt;&lt;D xsi:type="xsd:double"&gt;3448.09599602222&lt;/D&gt;&lt;/FQL&gt;&lt;FQL&gt;&lt;Q&gt;FR0000133308^FF_TAX_CF(ANN_R,2018,,,,USD)&lt;/Q&gt;&lt;R&gt;1&lt;/R&gt;&lt;C&gt;1&lt;/C&gt;&lt;D xsi:type="xsd:double"&gt;3191.22301220894&lt;/D&gt;&lt;/FQL&gt;&lt;FQL&gt;&lt;Q&gt;FR0000133308^FF_PTX_INC(ANN_R,2018,,,,USD)&lt;/Q&gt;&lt;R&gt;1&lt;/R&gt;&lt;C&gt;1&lt;/C&gt;&lt;D xsi:type="xsd:double"&gt;4086.65305519104&lt;/D&gt;&lt;/FQL&gt;&lt;FQL&gt;&lt;Q&gt;FR0000133308^FF_TAX_CF(ANN_R,2019,,,,USD)&lt;/Q&gt;&lt;R&gt;1&lt;/R&gt;&lt;C&gt;1&lt;/C&gt;&lt;D xsi:type="xsd:double"&gt;3377.89236116409&lt;/D&gt;&lt;/FQL&gt;&lt;FQL&gt;&lt;Q&gt;FR0000133308^FF_PTX_INC(ANN_R,2019,,,,USD)&lt;/Q&gt;&lt;R&gt;1&lt;/R&gt;&lt;C&gt;1&lt;/C&gt;&lt;D xsi:type="xsd:double"&gt;5216.81785798073&lt;/D&gt;&lt;/FQL&gt;&lt;FQL&gt;&lt;Q&gt;FR0000133308^FF_TAX_CF(ANN_R,2020,,,,USD)&lt;/Q&gt;&lt;R&gt;1&lt;/R&gt;&lt;C&gt;1&lt;/C&gt;&lt;D xsi:type="xsd:double"&gt;3437.02304184437&lt;/D&gt;&lt;/FQL&gt;&lt;FQL&gt;&lt;Q&gt;FR0000133308^FF_PTX_INC(ANN_R,2020,,,,USD)&lt;/Q&gt;&lt;R&gt;1&lt;/R&gt;&lt;C&gt;1&lt;/C&gt;&lt;D xsi:type="xsd:double"&gt;4798.15256488323&lt;/D&gt;&lt;/FQL&gt;&lt;FQL&gt;&lt;Q&gt;FR0000121261^FF_TAX_CF(ANN_R,2012,,,,USD)&lt;/Q&gt;&lt;R&gt;1&lt;/R&gt;&lt;C&gt;1&lt;/C&gt;&lt;D xsi:type="xsd:double"&gt;902.981964349747&lt;/D&gt;&lt;/FQL&gt;&lt;FQL&gt;&lt;Q&gt;FR0000121261^FF_PTX_INC(ANN_R,2012,,,,USD)&lt;/Q&gt;&lt;R&gt;1&lt;/R&gt;&lt;C&gt;1&lt;/C&gt;&lt;D xsi:type="xsd:double"&gt;2789.86746311188&lt;/D&gt;&lt;/FQL&gt;&lt;FQL&gt;&lt;Q&gt;FR0000121261^FF_TAX_CF(ANN_R,2013,,,,USD)&lt;/Q&gt;&lt;R&gt;1&lt;/R&gt;&lt;C&gt;1&lt;/C&gt;&lt;D xsi:type="xsd:double"&gt;685.050951004028&lt;/D&gt;&lt;/FQL&gt;&lt;FQL&gt;&lt;Q&gt;FR0000121261^FF_PTX_INC(ANN_R,2013,,,,USD)&lt;/Q&gt;&lt;R&gt;1&lt;/R&gt;&lt;C&gt;1&lt;/C&gt;&lt;D xsi:type="xsd:double"&gt;2260.93366193771&lt;/D&gt;&lt;/FQL&gt;&lt;FQL&gt;&lt;Q&gt;FR0000121261^FF_TAX_CF(ANN_R,2014,,,,USD)&lt;/Q&gt;&lt;R&gt;1&lt;/R&gt;&lt;C&gt;1&lt;/C&gt;&lt;D xsi:type="xsd:double"&gt;817.090109825134&lt;/D&gt;&lt;/FQL&gt;&lt;FQL&gt;&lt;Q&gt;FR0000121261^FF_PTX_INC(ANN_R,2014,,,,USD)&lt;/Q&gt;&lt;R&gt;1&lt;/R&gt;&lt;C&gt;1&lt;/C&gt;&lt;D xsi:type="xsd:double"&gt;2207.20445251465&lt;/D&gt;&lt;/FQL&gt;&lt;FQL&gt;&lt;Q&gt;FR0000121261^FF_TAX_CF(ANN_R,2015,,,,USD)&lt;/Q&gt;&lt;R&gt;1&lt;/R&gt;&lt;C&gt;1&lt;/C&gt;&lt;D xsi:type="xsd:double"&gt;836.126292705536&lt;/D&gt;&lt;/FQL&gt;&lt;FQL&gt;&lt;Q&gt;FR0000121261^FF_PTX_INC(ANN_R,2015,,,,USD)&lt;/Q&gt;&lt;R&gt;1&lt;/R&gt;&lt;C&gt;1&lt;/C&gt;&lt;D xsi:type="xsd:double"&gt;2053.72134494781&lt;/D&gt;&lt;/FQL&gt;&lt;FQL&gt;&lt;Q&gt;FR0000121261^FF_TAX_CF(ANN_R,2016,,,,USD)&lt;/Q&gt;&lt;R&gt;1&lt;/R&gt;&lt;C&gt;1&lt;/C&gt;&lt;D xsi:type="xsd:double"&gt;846.24088704586&lt;/D&gt;&lt;/FQL&gt;&lt;FQL&gt;&lt;Q&gt;FR0000121261^FF_PTX_INC(ANN_R,2016,,,,USD)&lt;/Q&gt;&lt;R&gt;1&lt;/R&gt;&lt;C&gt;1&lt;/C&gt;&lt;D xsi:type="xsd:double"&gt;2731.20098054409&lt;/D&gt;&lt;/FQL&gt;&lt;FQL&gt;&lt;Q&gt;FR0000121261^FF_TAX_CF(ANN_R,2017,,,,USD)&lt;/Q&gt;&lt;R&gt;1&lt;/R&gt;&lt;C&gt;1&lt;/C&gt;&lt;D xsi:type="xsd:double"&gt;635.027165770531&lt;/D&gt;&lt;/FQL&gt;&lt;FQL&gt;&lt;Q&gt;FR0000121261^FF_PTX_INC(ANN_R,2017,,,,USD)&lt;/Q&gt;&lt;R&gt;1&lt;/R&gt;&lt;C&gt;1&lt;/C&gt;&lt;D xsi:type="xsd:double"&gt;2639.36690568924&lt;/D&gt;&lt;/FQL&gt;&lt;FQL&gt;&lt;Q&gt;FR0000121261^FF_TAX_CF(ANN_R,2018,,,,USD)&lt;/Q&gt;&lt;R&gt;1&lt;/R&gt;&lt;C&gt;1&lt;/C&gt;&lt;D xsi:type="xsd:double"&gt;586.335614442825&lt;/D&gt;&lt;/FQL&gt;&lt;FQL&gt;&lt;Q&gt;FR0000121261^FF_PTX_INC(ANN_R,2018,,,,USD)&lt;/Q&gt;&lt;R&gt;1&lt;/R&gt;&lt;C&gt;1&lt;/C&gt;&lt;D xsi:type="xsd:double"&gt;2685.11037921906&lt;/D&gt;&lt;/FQL&gt;&lt;FQL&gt;&lt;Q&gt;FR0000121261^FF_TAX_CF(ANN_R,2019,,,,USD)&lt;/Q&gt;&lt;R&gt;1&lt;/R&gt;&lt;C&gt;1&lt;/C&gt;&lt;D xsi:type="xsd:double"&gt;692.81490111351&lt;/D&gt;&lt;/FQL&gt;&lt;FQL&gt;&lt;Q&gt;FR0000121261^FF_PTX_INC(ANN_R,2019,,,,USD)&lt;/Q&gt;&lt;R&gt;1&lt;/R&gt;&lt;C&gt;1&lt;/C&gt;&lt;D xsi:type="xsd:double"&gt;2527.26340341568&lt;/D&gt;&lt;/FQL&gt;&lt;FQL&gt;&lt;Q&gt;FR0000121261^FF_TAX_CF(ANN_R,2020,,,,USD)&lt;/Q&gt;&lt;R&gt;1&lt;/R&gt;&lt;C&gt;1&lt;/C&gt;&lt;D xsi:type="xsd:double"&gt;359.09195959568&lt;/D&gt;&lt;/FQL&gt;&lt;FQL&gt;&lt;Q&gt;FR0000121261^FF_PTX_INC(ANN_R,2020,,,,USD)&lt;/Q&gt;&lt;R&gt;1&lt;/R&gt;&lt;C&gt;1&lt;/C&gt;&lt;D xsi:type="xsd:double"&gt;1243.71215212345&lt;/D&gt;&lt;/FQL&gt;&lt;FQL&gt;&lt;Q&gt;FR0000120321^FF_TAX_CF(ANN_R,2012,,,,USD)&lt;/Q&gt;&lt;R&gt;1&lt;/R&gt;&lt;C&gt;1&lt;/C&gt;&lt;D xsi:type="xsd:double"&gt;1430.898873806&lt;/D&gt;&lt;/FQL&gt;&lt;FQL&gt;&lt;Q&gt;FR0000120321^FF_PTX_INC(ANN_R,2012,,,,USD)&lt;/Q&gt;&lt;R&gt;1&lt;/R&gt;&lt;C&gt;1&lt;/C&gt;&lt;D xsi:type="xsd:double"&gt;4978.4748159647&lt;/D&gt;&lt;/FQL&gt;&lt;FQL&gt;&lt;Q&gt;FR0000120321^FF_TAX_CF(ANN_R,2013,,,,USD)&lt;/Q&gt;&lt;R&gt;1&lt;/R&gt;&lt;C&gt;1&lt;/C&gt;&lt;D xsi:type="xsd:double"&gt;1288.58614931107&lt;/D&gt;&lt;/FQL&gt;&lt;FQL&gt;&lt;Q&gt;FR0000120321^FF_PTX_INC(ANN_R,2013,,,,USD)&lt;/Q&gt;&lt;R&gt;1&lt;/R&gt;&lt;C&gt;1&lt;/C&gt;&lt;D xsi:type="xsd:double"&gt;5214.88398361206&lt;/D&gt;&lt;/FQL&gt;&lt;FQL&gt;&lt;Q&gt;FR0000120321^FF_TAX_CF(ANN_R,2014,,,,USD)&lt;/Q&gt;&lt;R&gt;1&lt;/R&gt;&lt;C&gt;1&lt;/C&gt;&lt;D xsi:type="xsd:double"&gt;1406.42961598635&lt;/D&gt;&lt;/FQL&gt;&lt;FQL&gt;&lt;Q&gt;FR0000120321^FF_PTX_INC(ANN_R,2014,,,,USD)&lt;/Q&gt;&lt;R&gt;1&lt;/R&gt;&lt;C&gt;1&lt;/C&gt;&lt;D xsi:type="xsd:double"&gt;5160.40156373978&lt;/D&gt;&lt;/FQL&gt;&lt;FQL&gt;&lt;Q&gt;FR0000120321^FF_TAX_CF(ANN_R,2015,,,,USD)&lt;/Q&gt;&lt;R&gt;1&lt;/R&gt;&lt;C&gt;1&lt;/C&gt;&lt;D xsi:type="xsd:double"&gt;1551.26932475567&lt;/D&gt;&lt;/FQL&gt;&lt;FQL&gt;&lt;Q&gt;FR0000120321^FF_PTX_INC(ANN_R,2015,,,,USD)&lt;/Q&gt;&lt;R&gt;1&lt;/R&gt;&lt;C&gt;1&lt;/C&gt;&lt;D xsi:type="xsd:double"&gt;5009.43887887001&lt;/D&gt;&lt;/FQL&gt;&lt;FQL&gt;&lt;Q&gt;FR0000120321^FF_TAX_CF(ANN_R,2016,,,,USD)&lt;/Q&gt;&lt;R&gt;1&lt;/R&gt;&lt;C&gt;1&lt;/C&gt;&lt;D xsi:type="xsd:double"&gt;1151.55132472515&lt;/D&gt;&lt;/FQL&gt;&lt;FQL&gt;&lt;Q&gt;FR0000120321^FF_PTX_INC(ANN_R,2016,,,,USD)&lt;/Q&gt;&lt;R&gt;1&lt;/R&gt;&lt;C&gt;1&lt;/C&gt;&lt;D xsi:type="xsd:double"&gt;4753.550770998&lt;/D&gt;&lt;/FQL&gt;&lt;FQL&gt;&lt;Q&gt;FR0000120321^FF_TAX_CF(ANN_R,2017,,,,USD)&lt;/Q&gt;&lt;R&gt;1&lt;/R&gt;&lt;C&gt;1&lt;/C&gt;&lt;D xsi:type="xsd:double"&gt;1115.75288167&lt;/D&gt;&lt;/FQL&gt;&lt;FQL&gt;&lt;Q&gt;FR0000120321^FF_PTX_INC(ANN_R,2017,,,,USD)&lt;/Q&gt;&lt;R&gt;1&lt;/R&gt;&lt;C&gt;1&lt;/C&gt;&lt;D xsi:type="xsd:double"&gt;5331.74673640728&lt;/D&gt;&lt;/FQL&gt;&lt;FQL&gt;&lt;Q&gt;FR0000120321^FF_TAX_CF(ANN_R,2018,,,,USD)&lt;/Q&gt;&lt;R&gt;1&lt;/R&gt;&lt;C&gt;1&lt;/C&gt;&lt;D xsi:type="xsd:double"&gt;1295.83710041046&lt;/D&gt;&lt;/FQL&gt;&lt;FQL&gt;&lt;Q&gt;FR0000120321^FF_PTX_INC(ANN_R,2018,,,,USD)&lt;/Q&gt;&lt;R&gt;1&lt;/R&gt;&lt;C&gt;1&lt;/C&gt;&lt;D xsi:type="xsd:double"&gt;6115.4686611414&lt;/D&gt;&lt;/FQL&gt;&lt;FQL&gt;&lt;Q&gt;FR0000120321^FF_TAX_CF(ANN_R,2019,,,,USD)&lt;/Q&gt;&lt;R&gt;1&lt;/R&gt;&lt;C&gt;1&lt;/C&gt;&lt;D xsi:type="xsd:double"&gt;1717.26317088604&lt;/D&gt;&lt;/FQL&gt;&lt;FQL&gt;&lt;Q&gt;FR0000120321^FF_PTX_INC(ANN_R,2019,,,,USD)&lt;/Q&gt;&lt;R&gt;1&lt;/R&gt;&lt;C&gt;1&lt;/C&gt;&lt;D xsi:type="xsd:double"&gt;6056.70202889442&lt;/D&gt;&lt;/FQL&gt;&lt;FQL&gt;&lt;Q&gt;FR0000120321^FF_TAX_CF(ANN_R,2020,,,,USD)&lt;/Q&gt;&lt;R&gt;1&lt;/R&gt;&lt;C&gt;1&lt;/C&gt;&lt;D xsi:type="xsd:double"&gt;1500.54840131998&lt;/D&gt;&lt;/FQL&gt;&lt;FQL&gt;&lt;Q&gt;FR0000120321^FF_PTX_INC(ANN_R,2020,,,,USD)&lt;/Q&gt;&lt;R&gt;1&lt;/R&gt;&lt;C&gt;1&lt;/C&gt;&lt;D xsi:type="xsd:double"&gt;5445.08807939291&lt;/D&gt;&lt;/FQL&gt;&lt;FQL&gt;&lt;Q&gt;FR0010307819^FF_TAX_CF(ANN_R,2012,,,,USD)&lt;/Q&gt;&lt;R&gt;1&lt;/R&gt;&lt;C&gt;1&lt;/C&gt;&lt;D xsi:type="xsd:double"&gt;344.494683980942&lt;/D&gt;&lt;/FQL&gt;&lt;FQL&gt;&lt;Q&gt;FR0010307819^FF_PTX_INC(ANN_R,2012,,,,USD)&lt;/Q&gt;&lt;R&gt;1&lt;/R&gt;&lt;C&gt;1&lt;/C&gt;&lt;D xsi:type="xsd:double"&gt;969.260583639145&lt;/D&gt;&lt;/FQL&gt;&lt;FQL&gt;&lt;Q&gt;FR0010307819^FF_TAX_CF(ANN_R,2013,,,,USD)&lt;/Q&gt;&lt;R&gt;1&lt;/R&gt;&lt;C&gt;1&lt;/C&gt;&lt;D xsi:type="xsd:double"&gt;261.275246429443&lt;/D&gt;&lt;/FQL&gt;&lt;FQL&gt;&lt;Q&gt;FR0010307819^FF_PTX_INC(ANN_R,2013,,,,USD)&lt;/Q&gt;&lt;R&gt;1&lt;/R&gt;&lt;C&gt;1&lt;/C&gt;&lt;D xsi:type="xsd:double"&gt;1018.01757602692&lt;/D&gt;&lt;/FQL&gt;&lt;FQL&gt;&lt;Q&gt;FR0010307819^FF_TAX_CF(ANN_R,2014,,,,USD)&lt;/Q&gt;&lt;R&gt;1&lt;/R&gt;&lt;C&gt;1&lt;/C&gt;&lt;D xsi:type="xsd:double"&gt;287.175338923931&lt;/D&gt;&lt;/FQL&gt;&lt;FQL&gt;&lt;Q&gt;FR0010307819^FF_PTX_INC(ANN_R,2014,,,,USD)&lt;/Q&gt;&lt;R&gt;1&lt;/R&gt;&lt;C&gt;1&lt;/C&gt;&lt;D xsi:type="xsd:double"&gt;1023.61759375334&lt;/D&gt;&lt;/FQL&gt;&lt;FQL&gt;&lt;Q&gt;FR0010307819^FF_TAX_CF(ANN_R,2015,,,,USD)&lt;/Q&gt;&lt;R&gt;1&lt;/R&gt;&lt;C&gt;1&lt;/C&gt;&lt;D xsi:type="xsd:double"&gt;184.524423217773&lt;/D&gt;&lt;/FQL&gt;&lt;FQL&gt;&lt;Q&gt;FR0010307819^FF_PTX_INC(ANN_R,2015,,,,USD)&lt;/Q&gt;&lt;R&gt;1&lt;/R&gt;&lt;C&gt;1&lt;/C&gt;&lt;D xsi:type="xsd:double"&gt;898.225858211517&lt;/D&gt;&lt;/FQL&gt;&lt;FQL&gt;&lt;Q&gt;FR0010307819^FF_TAX_CF(ANN_R,2016,,,,USD)&lt;/Q&gt;&lt;R&gt;1&lt;/R&gt;&lt;C&gt;1&lt;/C&gt;&lt;D xsi:type="xsd:double"&gt;272.566999435425&lt;/D&gt;&lt;/FQL&gt;&lt;FQL&gt;&lt;Q&gt;FR0010307819^FF_PTX_INC(ANN_R,2016,,,,USD)&lt;/Q&gt;&lt;R&gt;1&lt;/R&gt;&lt;C&gt;1&lt;/C&gt;&lt;D xsi:type="xsd:double"&gt;940.378271996975&lt;/D&gt;&lt;/FQL&gt;&lt;FQL&gt;&lt;Q&gt;FR0010307819^FF_TAX_CF(ANN_R,2017,,,,USD)&lt;/Q&gt;&lt;R&gt;1&lt;/R&gt;&lt;C&gt;1&lt;/C&gt;&lt;D xsi:type="xsd:double"&gt;289.54080542326&lt;/D&gt;&lt;/FQL&gt;&lt;FQL&gt;&lt;Q&gt;FR0010307819^FF_PTX_INC(ANN_R,2017,,,,USD)&lt;/Q&gt;&lt;R&gt;1&lt;/R&gt;&lt;C&gt;1&lt;/C&gt;&lt;D xsi:type="xsd:</t>
        </r>
      </text>
    </comment>
    <comment ref="A16" authorId="0" shapeId="0" xr:uid="{BB6D798F-66E8-4765-B4CF-BCB523D31FC6}">
      <text>
        <r>
          <rPr>
            <b/>
            <sz val="9"/>
            <color indexed="81"/>
            <rFont val="Tahoma"/>
            <family val="2"/>
          </rPr>
          <t>double"&gt;1059.01777254343&lt;/D&gt;&lt;/FQL&gt;&lt;FQL&gt;&lt;Q&gt;FR0010307819^FF_TAX_CF(ANN_R,2018,,,,USD)&lt;/Q&gt;&lt;R&gt;1&lt;/R&gt;&lt;C&gt;1&lt;/C&gt;&lt;D xsi:type="xsd:double"&gt;300.836180448532&lt;/D&gt;&lt;/FQL&gt;&lt;FQL&gt;&lt;Q&gt;FR0010307819^FF_PTX_INC(ANN_R,2018,,,,USD)&lt;/Q&gt;&lt;R&gt;1&lt;/R&gt;&lt;C&gt;1&lt;/C&gt;&lt;D xsi:type="xsd:double"&gt;1267.16918203831&lt;/D&gt;&lt;/FQL&gt;&lt;FQL&gt;&lt;Q&gt;FR0010307819^FF_TAX_CF(ANN_R,2019,,,,USD)&lt;/Q&gt;&lt;R&gt;1&lt;/R&gt;&lt;C&gt;1&lt;/C&gt;&lt;D xsi:type="xsd:double"&gt;292.683516383171&lt;/D&gt;&lt;/FQL&gt;&lt;FQL&gt;&lt;Q&gt;FR0010307819^FF_PTX_INC(ANN_R,2019,,,,USD)&lt;/Q&gt;&lt;R&gt;1&lt;/R&gt;&lt;C&gt;1&lt;/C&gt;&lt;D xsi:type="xsd:double"&gt;1294.0752644062&lt;/D&gt;&lt;/FQL&gt;&lt;FQL&gt;&lt;Q&gt;FR0010307819^FF_TAX_CF(ANN_R,2020,,,,USD)&lt;/Q&gt;&lt;R&gt;1&lt;/R&gt;&lt;C&gt;1&lt;/C&gt;&lt;D xsi:type="xsd:double"&gt;273.593873977661&lt;/D&gt;&lt;/FQL&gt;&lt;FQL&gt;&lt;Q&gt;FR0010307819^FF_PTX_INC(ANN_R,2020,,,,USD)&lt;/Q&gt;&lt;R&gt;1&lt;/R&gt;&lt;C&gt;1&lt;/C&gt;&lt;D xsi:type="xsd:double"&gt;1096.54144741297&lt;/D&gt;&lt;/FQL&gt;&lt;FQL&gt;&lt;Q&gt;FR0000121485^FF_TAX_CF(ANN_R,2012,,,,USD)&lt;/Q&gt;&lt;R&gt;1&lt;/R&gt;&lt;C&gt;1&lt;/C&gt;&lt;D xsi:type="xsd:double"&gt;465.234804391861&lt;/D&gt;&lt;/FQL&gt;&lt;FQL&gt;&lt;Q&gt;FR0000121485^FF_PTX_INC(ANN_R,2012,,,,USD)&lt;/Q&gt;&lt;R&gt;1&lt;/R&gt;&lt;C&gt;1&lt;/C&gt;&lt;D xsi:type="xsd:double"&gt;2079.04211592674&lt;/D&gt;&lt;/FQL&gt;&lt;FQL&gt;&lt;Q&gt;FR0000121485^FF_TAX_CF(ANN_R,2013,,,,USD)&lt;/Q&gt;&lt;R&gt;1&lt;/R&gt;&lt;C&gt;1&lt;/C&gt;&lt;D xsi:type="xsd:double"&gt;514.053736877441&lt;/D&gt;&lt;/FQL&gt;&lt;FQL&gt;&lt;Q&gt;FR0000121485^FF_PTX_INC(ANN_R,2013,,,,USD)&lt;/Q&gt;&lt;R&gt;1&lt;/R&gt;&lt;C&gt;1&lt;/C&gt;&lt;D xsi:type="xsd:double"&gt;1460.37993431091&lt;/D&gt;&lt;/FQL&gt;&lt;FQL&gt;&lt;Q&gt;FR0000121485^FF_TAX_CF(ANN_R,2014,,,,USD)&lt;/Q&gt;&lt;R&gt;1&lt;/R&gt;&lt;C&gt;1&lt;/C&gt;&lt;D xsi:type="xsd:double"&gt;560.688294517994&lt;/D&gt;&lt;/FQL&gt;&lt;FQL&gt;&lt;Q&gt;FR0000121485^FF_PTX_INC(ANN_R,2014,,,,USD)&lt;/Q&gt;&lt;R&gt;1&lt;/R&gt;&lt;C&gt;1&lt;/C&gt;&lt;D xsi:type="xsd:double"&gt;1796.66973012686&lt;/D&gt;&lt;/FQL&gt;&lt;FQL&gt;&lt;Q&gt;FR0000121485^FF_TAX_CF(ANN_R,2015,,,,USD)&lt;/Q&gt;&lt;R&gt;1&lt;/R&gt;&lt;C&gt;1&lt;/C&gt;&lt;D xsi:type="xsd:double"&gt;366.38743648529&lt;/D&gt;&lt;/FQL&gt;&lt;FQL&gt;&lt;Q&gt;FR0000121485^FF_PTX_INC(ANN_R,2015,,,,USD)&lt;/Q&gt;&lt;R&gt;1&lt;/R&gt;&lt;C&gt;1&lt;/C&gt;&lt;D xsi:type="xsd:double"&gt;1113.4673879385&lt;/D&gt;&lt;/FQL&gt;&lt;FQL&gt;&lt;Q&gt;FR0000121485^FF_TAX_CF(ANN_R,2016,,,,USD)&lt;/Q&gt;&lt;R&gt;1&lt;/R&gt;&lt;C&gt;1&lt;/C&gt;&lt;D xsi:type="xsd:double"&gt;326.881283819675&lt;/D&gt;&lt;/FQL&gt;&lt;FQL&gt;&lt;Q&gt;FR0000121485^FF_PTX_INC(ANN_R,2016,,,,USD)&lt;/Q&gt;&lt;R&gt;1&lt;/R&gt;&lt;C&gt;1&lt;/C&gt;&lt;D xsi:type="xsd:double"&gt;1303.54282522202&lt;/D&gt;&lt;/FQL&gt;&lt;FQL&gt;&lt;Q&gt;FR0000121485^FF_TAX_CF(ANN_R,2017,,,,USD)&lt;/Q&gt;&lt;R&gt;1&lt;/R&gt;&lt;C&gt;1&lt;/C&gt;&lt;D xsi:type="xsd:double"&gt;356.427325725555&lt;/D&gt;&lt;/FQL&gt;&lt;FQL&gt;&lt;Q&gt;FR0000121485^FF_PTX_INC(ANN_R,2017,,,,USD)&lt;/Q&gt;&lt;R&gt;1&lt;/R&gt;&lt;C&gt;1&lt;/C&gt;&lt;D xsi:type="xsd:double"&gt;2601.35551050901&lt;/D&gt;&lt;/FQL&gt;&lt;FQL&gt;&lt;Q&gt;FR0000121485^FF_TAX_CF(ANN_R,2018,,,,USD)&lt;/Q&gt;&lt;R&gt;1&lt;/R&gt;&lt;C&gt;1&lt;/C&gt;&lt;D xsi:type="xsd:double"&gt;663.01934671402&lt;/D&gt;&lt;/FQL&gt;&lt;FQL&gt;&lt;Q&gt;FR0000121485^FF_PTX_INC(ANN_R,2018,,,,USD)&lt;/Q&gt;&lt;R&gt;1&lt;/R&gt;&lt;C&gt;1&lt;/C&gt;&lt;D xsi:type="xsd:double"&gt;4145.75851652622&lt;/D&gt;&lt;/FQL&gt;&lt;FQL&gt;&lt;Q&gt;FR0000121485^FF_TAX_CF(ANN_R,2019,,,,USD)&lt;/Q&gt;&lt;R&gt;1&lt;/R&gt;&lt;C&gt;1&lt;/C&gt;&lt;D xsi:type="xsd:double"&gt;3249.73839318752&lt;/D&gt;&lt;/FQL&gt;&lt;FQL&gt;&lt;Q&gt;FR0000121485^FF_PTX_INC(ANN_R,2019,,,,USD)&lt;/Q&gt;&lt;R&gt;1&lt;/R&gt;&lt;C&gt;1&lt;/C&gt;&lt;D xsi:type="xsd:double"&gt;4813.10487763882&lt;/D&gt;&lt;/FQL&gt;&lt;FQL&gt;&lt;Q&gt;FR0000121485^FF_TAX_CF(ANN_R,2020,,,,USD)&lt;/Q&gt;&lt;R&gt;1&lt;/R&gt;&lt;C&gt;1&lt;/C&gt;&lt;D xsi:type="xsd:double"&gt;1637.11734341383&lt;/D&gt;&lt;/FQL&gt;&lt;FQL&gt;&lt;Q&gt;FR0000121485^FF_PTX_INC(ANN_R,2020,,,,USD)&lt;/Q&gt;&lt;R&gt;1&lt;/R&gt;&lt;C&gt;1&lt;/C&gt;&lt;D xsi:type="xsd:double"&gt;3370.33453506231&lt;/D&gt;&lt;/FQL&gt;&lt;FQL&gt;&lt;Q&gt;FR0000052292^FF_TAX_CF(ANN_R,2012,,,,USD)&lt;/Q&gt;&lt;R&gt;1&lt;/R&gt;&lt;C&gt;1&lt;/C&gt;&lt;D xsi:type="xsd:double"&gt;461.509843230247&lt;/D&gt;&lt;/FQL&gt;&lt;FQL&gt;&lt;Q&gt;FR0000052292^FF_PTX_INC(ANN_R,2012,,,,USD)&lt;/Q&gt;&lt;R&gt;1&lt;/R&gt;&lt;C&gt;1&lt;/C&gt;&lt;D xsi:type="xsd:double"&gt;1412.91630268097&lt;/D&gt;&lt;/FQL&gt;&lt;FQL&gt;&lt;Q&gt;FR0000052292^FF_TAX_CF(ANN_R,2013,,,,USD)&lt;/Q&gt;&lt;R&gt;1&lt;/R&gt;&lt;C&gt;1&lt;/C&gt;&lt;D xsi:type="xsd:double"&gt;630.485846185684&lt;/D&gt;&lt;/FQL&gt;&lt;FQL&gt;&lt;Q&gt;FR0000052292^FF_PTX_INC(ANN_R,2013,,,,USD)&lt;/Q&gt;&lt;R&gt;1&lt;/R&gt;&lt;C&gt;1&lt;/C&gt;&lt;D xsi:type="xsd:double"&gt;1585.97260866165&lt;/D&gt;&lt;/FQL&gt;&lt;FQL&gt;&lt;Q&gt;FR0000052292^FF_TAX_CF(ANN_R,2014,,,,USD)&lt;/Q&gt;&lt;R&gt;1&lt;/R&gt;&lt;C&gt;1&lt;/C&gt;&lt;D xsi:type="xsd:double"&gt;577.799434804916&lt;/D&gt;&lt;/FQL&gt;&lt;FQL&gt;&lt;Q&gt;FR0000052292^FF_PTX_INC(ANN_R,2014,,,,USD)&lt;/Q&gt;&lt;R&gt;1&lt;/R&gt;&lt;C&gt;1&lt;/C&gt;&lt;D xsi:type="xsd:double"&gt;1690.68677594662&lt;/D&gt;&lt;/FQL&gt;&lt;FQL&gt;&lt;Q&gt;FR0000052292^FF_TAX_CF(ANN_R,2015,,,,USD)&lt;/Q&gt;&lt;R&gt;1&lt;/R&gt;&lt;C&gt;1&lt;/C&gt;&lt;D xsi:type="xsd:double"&gt;634.96805729866&lt;/D&gt;&lt;/FQL&gt;&lt;FQL&gt;&lt;Q&gt;FR0000052292^FF_PTX_INC(ANN_R,2015,,,,USD)&lt;/Q&gt;&lt;R&gt;1&lt;/R&gt;&lt;C&gt;1&lt;/C&gt;&lt;D xsi:type="xsd:double"&gt;1657.94750692844&lt;/D&gt;&lt;/FQL&gt;&lt;FQL&gt;&lt;Q&gt;FR0000052292^FF_TAX_CF(ANN_R,2016,,,,USD)&lt;/Q&gt;&lt;R&gt;1&lt;/R&gt;&lt;C&gt;1&lt;/C&gt;&lt;D xsi:type="xsd:double"&gt;650.665215373039&lt;/D&gt;&lt;/FQL&gt;&lt;FQL&gt;&lt;Q&gt;FR0000052292^FF_PTX_INC(ANN_R,2016,,,,USD)&lt;/Q&gt;&lt;R&gt;1&lt;/R&gt;&lt;C&gt;1&lt;/C&gt;&lt;D xsi:type="xsd:double"&gt;1823.89800596237&lt;/D&gt;&lt;/FQL&gt;&lt;FQL&gt;&lt;Q&gt;FR0000052292^FF_TAX_CF(ANN_R,2017,,,,USD)&lt;/Q&gt;&lt;R&gt;1&lt;/R&gt;&lt;C&gt;1&lt;/C&gt;&lt;D xsi:type="xsd:double"&gt;788.313474524021&lt;/D&gt;&lt;/FQL&gt;&lt;FQL&gt;&lt;Q&gt;FR0000052292^FF_PTX_INC(ANN_R,2017,,,,USD)&lt;/Q&gt;&lt;R&gt;1&lt;/R&gt;&lt;C&gt;1&lt;/C&gt;&lt;D xsi:type="xsd:double"&gt;2131.57075998783&lt;/D&gt;&lt;/FQL&gt;&lt;FQL&gt;&lt;Q&gt;FR0000052292^FF_TAX_CF(ANN_R,2018,,,,USD)&lt;/Q&gt;&lt;R&gt;0&lt;/R&gt;&lt;C&gt;0&lt;/C&gt;&lt;/FQL&gt;&lt;FQL&gt;&lt;Q&gt;FR0000052292^FF_PTX_INC(ANN_R,2018,,,,USD)&lt;/Q&gt;&lt;R&gt;1&lt;/R&gt;&lt;C&gt;1&lt;/C&gt;&lt;D xsi:type="xsd:double"&gt;2437.59888644218&lt;/D&gt;&lt;/FQL&gt;&lt;FQL&gt;&lt;Q&gt;FR0000052292^FF_TAX_CF(ANN_R,2019,,,,USD)&lt;/Q&gt;&lt;R&gt;0&lt;/R&gt;&lt;C&gt;0&lt;/C&gt;&lt;/FQL&gt;&lt;FQL&gt;&lt;Q&gt;FR0000052292^FF_PTX_INC(ANN_R,2019,,,,USD)&lt;/Q&gt;&lt;R&gt;1&lt;/R&gt;&lt;C&gt;1&lt;/C&gt;&lt;D xsi:type="xsd:double"&gt;2541.03016154766&lt;/D&gt;&lt;/FQL&gt;&lt;FQL&gt;&lt;Q&gt;FR0000052292^FF_TAX_CF(ANN_R,2020,,,,USD)&lt;/Q&gt;&lt;R&gt;0&lt;/R&gt;&lt;C&gt;0&lt;/C&gt;&lt;/FQL&gt;&lt;FQL&gt;&lt;Q&gt;FR0000052292^FF_PTX_INC(ANN_R,2020,,,,USD)&lt;/Q&gt;&lt;R&gt;1&lt;/R&gt;&lt;C&gt;1&lt;/C&gt;&lt;D xsi:type="xsd:double"&gt;2264.44529695511&lt;/D&gt;&lt;/FQL&gt;&lt;FQL&gt;&lt;Q&gt;FR0000130809^FF_TAX_CF(ANN_R,2012,,,,USD)&lt;/Q&gt;&lt;R&gt;0&lt;/R&gt;&lt;C&gt;0&lt;/C&gt;&lt;/FQL&gt;&lt;FQL&gt;&lt;Q&gt;FR0000130809^FF_PTX_INC(ANN_R,2012,,,,USD)&lt;/Q&gt;&lt;R&gt;1&lt;/R&gt;&lt;C&gt;1&lt;/C&gt;&lt;D xsi:type="xsd:double"&gt;1812.38627552986&lt;/D&gt;&lt;/FQL&gt;&lt;FQL&gt;&lt;Q&gt;FR0000130809^FF_TAX_CF(ANN_R,2013,,,,USD)&lt;/Q&gt;&lt;R&gt;0&lt;/R&gt;&lt;C&gt;0&lt;/C&gt;&lt;/FQL&gt;&lt;FQL&gt;&lt;Q&gt;FR0000130809^FF_PTX_INC(ANN_R,2013,,,,USD)&lt;/Q&gt;&lt;R&gt;1&lt;/R&gt;&lt;C&gt;1&lt;/C&gt;&lt;D xsi:type="xsd:double"&gt;3798.31544733047&lt;/D&gt;&lt;/FQL&gt;&lt;FQL&gt;&lt;Q&gt;FR0000130809^FF_TAX_CF(ANN_R,2014,,,,USD)&lt;/Q&gt;&lt;R&gt;0&lt;/R&gt;&lt;C&gt;0&lt;/C&gt;&lt;/FQL&gt;&lt;FQL&gt;&lt;Q&gt;FR0000130809^FF_PTX_INC(ANN_R,2014,,,,USD)&lt;/Q&gt;&lt;R&gt;1&lt;/R&gt;&lt;C&gt;1&lt;/C&gt;&lt;D xsi:type="xsd:double"&gt;5492.80867660046&lt;/D&gt;&lt;/FQL&gt;&lt;FQL&gt;&lt;Q&gt;FR0000130809^FF_TAX_CF(ANN_R,2015,,,,USD)&lt;/Q&gt;&lt;R&gt;0&lt;/R&gt;&lt;C&gt;0&lt;/C&gt;&lt;/FQL&gt;&lt;FQL&gt;&lt;Q&gt;FR0000130809^FF_PTX_INC(ANN_R,2015,,,,USD)&lt;/Q&gt;&lt;R&gt;1&lt;/R&gt;&lt;C&gt;1&lt;/C&gt;&lt;D xsi:type="xsd:double"&gt;6518.23653650284&lt;/D&gt;&lt;/FQL&gt;&lt;FQL&gt;&lt;Q&gt;FR0000130809^FF_TAX_CF(ANN_R,2016,,,,USD)&lt;/Q&gt;&lt;R&gt;0&lt;/R&gt;&lt;C&gt;0&lt;/C&gt;&lt;/FQL&gt;&lt;FQL&gt;&lt;Q&gt;FR0000130809^FF_PTX_INC(ANN_R,2016,,,,USD)&lt;/Q&gt;&lt;R&gt;1&lt;/R&gt;&lt;C&gt;1&lt;/C&gt;&lt;D xsi:type="xsd:double"&gt;6834.08653616905&lt;/D&gt;&lt;/FQL&gt;&lt;FQL&gt;&lt;Q&gt;FR0000130809^FF_TAX_CF(ANN_R,2017,,,,USD)&lt;/Q&gt;&lt;R&gt;0&lt;/R&gt;&lt;C&gt;0&lt;/C&gt;&lt;/FQL&gt;&lt;FQL&gt;&lt;Q&gt;FR0000130809^FF_PTX_INC(ANN_R,2017,,,,USD)&lt;/Q&gt;&lt;R&gt;1&lt;/R&gt;&lt;C&gt;1&lt;/C&gt;&lt;D xsi:type="xsd:double"&gt;5691.55786585808&lt;/D&gt;&lt;/FQL&gt;&lt;FQL&gt;&lt;Q&gt;FR0000130809^FF_TAX_CF(ANN_R,2018,,,,USD)&lt;/Q&gt;&lt;R&gt;0&lt;/R&gt;&lt;C&gt;0&lt;/C&gt;&lt;/FQL&gt;&lt;FQL&gt;&lt;Q&gt;FR0000130809^FF_PTX_INC(ANN_R,2018,,,,USD)&lt;/Q&gt;&lt;R&gt;1&lt;/R&gt;&lt;C&gt;1&lt;/C&gt;&lt;D xsi:type="xsd:double"&gt;7150.46309685707&lt;/D&gt;&lt;/FQL&gt;&lt;FQL&gt;&lt;Q&gt;FR0000130809^FF_TAX_CF(ANN_R,2019,,,,USD)&lt;/Q&gt;&lt;R&gt;0&lt;/R&gt;&lt;C&gt;0&lt;/C&gt;&lt;/FQL&gt;&lt;FQL&gt;&lt;Q&gt;FR0000130809^FF_PTX_INC(ANN_R,2019,,,,USD)&lt;/Q&gt;&lt;R&gt;1&lt;/R&gt;&lt;C&gt;1&lt;/C&gt;&lt;D xsi:type="xsd:double"&gt;5975.6684281826&lt;/D&gt;&lt;/FQL&gt;&lt;FQL&gt;&lt;Q&gt;FR0000130809^FF_TAX_CF(ANN_R,2020,,,,USD)&lt;/Q&gt;&lt;R&gt;0&lt;/R&gt;&lt;C&gt;0&lt;/C&gt;&lt;/FQL&gt;&lt;FQL&gt;&lt;Q&gt;FR0000130809^FF_PTX_INC(ANN_R,2020,,,,USD)&lt;/Q&gt;&lt;R&gt;1&lt;/R&gt;&lt;C&gt;1&lt;/C&gt;&lt;D xsi:type="xsd:double"&gt;1592.54434144497&lt;/D&gt;&lt;/FQL&gt;&lt;FQL&gt;&lt;Q&gt;FR0000130650^FF_TAX_CF(ANN_R,2012,,,,USD)&lt;/Q&gt;&lt;R&gt;0&lt;/R&gt;&lt;C&gt;0&lt;/C&gt;&lt;/FQL&gt;&lt;FQL&gt;&lt;Q&gt;FR0000130650^FF_PTX_INC(ANN_R,2012,,,,USD)&lt;/Q&gt;&lt;R&gt;1&lt;/R&gt;&lt;C&gt;1&lt;/C&gt;&lt;D xsi:type="xsd:double"&gt;666.708962337971&lt;/D&gt;&lt;/FQL&gt;&lt;FQL&gt;&lt;Q&gt;FR0000130650^FF_TAX_CF(ANN_R,2013,,,,USD)&lt;/Q&gt;&lt;R&gt;1&lt;/R&gt;&lt;C&gt;1&lt;/C&gt;&lt;D xsi:type="xsd:double"&gt;190.07774177742&lt;/D&gt;&lt;/FQL&gt;&lt;FQL&gt;&lt;Q&gt;FR0000130650^FF_PTX_INC(ANN_R,2013,,,,USD)&lt;/Q&gt;&lt;R&gt;1&lt;/R&gt;&lt;C&gt;1&lt;/C&gt;&lt;D xsi:type="xsd:double"&gt;691.697007323265&lt;/D&gt;&lt;/FQL&gt;&lt;FQL&gt;&lt;Q&gt;FR0000130650^FF_TAX_CF(ANN_R,2014,,,,USD)&lt;/Q&gt;&lt;R&gt;0&lt;/R&gt;&lt;C&gt;0&lt;/C&gt;&lt;/FQL&gt;&lt;FQL&gt;&lt;Q&gt;FR0000130650^FF_PTX_INC(ANN_R,2014,,,,USD)&lt;/Q&gt;&lt;R&gt;1&lt;/R&gt;&lt;C&gt;1&lt;/C&gt;&lt;D xsi:type="xsd:double"&gt;591.329173636437&lt;/D&gt;&lt;/FQL&gt;&lt;FQL&gt;&lt;Q&gt;FR0000130650^FF_TAX_CF(ANN_R,2015,,,,USD)&lt;/Q&gt;&lt;R&gt;1&lt;/R&gt;&lt;C&gt;1&lt;/C&gt;&lt;D xsi:type="xsd:double"&gt;232.070511979103&lt;/D&gt;&lt;/FQL&gt;&lt;FQL&gt;&lt;Q&gt;FR0000130650^FF_PTX_INC(ANN_R,2015,,,,USD)&lt;/Q&gt;&lt;R&gt;1&lt;/R&gt;&lt;C&gt;1&lt;/C&gt;&lt;D xsi:type="xsd:double"&gt;702.043350490809&lt;/D&gt;&lt;/FQL&gt;&lt;FQL&gt;&lt;Q&gt;FR0000130650^FF_TAX_CF(ANN_R,2016,,,,USD)&lt;/Q&gt;&lt;R&gt;1&lt;/R&gt;&lt;C&gt;1&lt;/C&gt;&lt;D xsi:type="xsd:double"&gt;342.411186843514&lt;/D&gt;&lt;/FQL&gt;&lt;FQL&gt;&lt;Q&gt;FR0000130650^FF_PTX_INC(ANN_R,2016,,,,USD)&lt;/Q&gt;&lt;R&gt;1&lt;/R&gt;&lt;C&gt;1&lt;/C&gt;&lt;D xsi:type="xsd:double"&gt;731.748366718888&lt;/D&gt;&lt;/FQL&gt;&lt;FQL&gt;&lt;Q&gt;FR0000130650^FF_TAX_CF(ANN_R,2017,,,,USD)&lt;/Q&gt;&lt;R&gt;1&lt;/R&gt;&lt;C&gt;1&lt;/C&gt;&lt;D xsi:type="xsd:double"&gt;236.990333570242&lt;/D&gt;&lt;/FQL&gt;&lt;FQL&gt;&lt;Q&gt;FR0000130650^FF_PTX_INC(ANN_R,2017,,,,USD)&lt;/Q&gt;&lt;R&gt;1&lt;/R&gt;&lt;C&gt;1&lt;/C&gt;&lt;D xsi:type="xsd:double"&gt;847.557110145569&lt;/D&gt;&lt;/FQL&gt;&lt;FQL&gt;&lt;Q&gt;FR0000130650^FF_TAX_CF(ANN_R,2018,,,,USD)&lt;/Q&gt;&lt;R&gt;1&lt;/R&gt;&lt;C&gt;1&lt;/C&gt;&lt;D xsi:type="xsd:double"&gt;201.265303468704&lt;/D&gt;&lt;/FQL&gt;&lt;FQL&gt;&lt;Q&gt;FR0000130650^FF_PTX_INC(ANN_R,2018,,,,USD)&lt;/Q&gt;&lt;R&gt;1&lt;/R&gt;&lt;C&gt;1&lt;/C&gt;&lt;D xsi:type="xsd:double"&gt;924.68783621788&lt;/D&gt;&lt;/FQL&gt;&lt;FQL&gt;&lt;Q&gt;FR0000130650^FF_TAX_CF(ANN_R,2019,,,,USD)&lt;/Q&gt;&lt;R&gt;1&lt;/R&gt;&lt;C&gt;1&lt;/C&gt;&lt;D xsi:type="xsd:double"&gt;150.650865411758&lt;/D&gt;&lt;/FQL&gt;&lt;FQL&gt;&lt;Q&gt;FR0000130650^FF_PTX_INC(ANN_R,2019,,,,USD)&lt;/Q&gt;&lt;R&gt;1&lt;/R&gt;&lt;C&gt;1&lt;/C&gt;&lt;D xsi:type="xsd:double"&gt;913.194956088066&lt;/D&gt;&lt;/FQL&gt;&lt;FQL&gt;&lt;Q&gt;FR0000130650^FF_TAX_CF(ANN_R,2020,,,,USD)&lt;/Q&gt;&lt;R&gt;1&lt;/R&gt;&lt;C&gt;1&lt;/C&gt;&lt;D xsi:type="xsd:double"&gt;285.449608516693&lt;/D&gt;&lt;/FQL&gt;&lt;FQL&gt;&lt;Q&gt;FR0000130650^FF_PTX_INC(ANN_R,2020,,,,USD)&lt;/Q&gt;&lt;R&gt;1&lt;/R&gt;&lt;C&gt;1&lt;/C&gt;&lt;D xsi:type="xsd:double"&gt;736.765503132343&lt;/D&gt;&lt;/FQL&gt;&lt;FQL&gt;&lt;Q&gt;FR0000120644^FF_TAX_CF(ANN_R,2012,,,,USD)&lt;/Q&gt;&lt;R&gt;1&lt;/R&gt;&lt;C&gt;1&lt;/C&gt;&lt;D xsi:type="xsd:double"&gt;813.069108724594&lt;/D&gt;&lt;/FQL&gt;&lt;FQL&gt;&lt;Q&gt;FR0000120644^FF_PTX_INC(ANN_R,2012,,,,USD)&lt;/Q&gt;&lt;R&gt;1&lt;/R&gt;&lt;C&gt;1&lt;/C&gt;&lt;D xsi:type="xsd:double"&gt;3140.52760004997&lt;/D&gt;&lt;/FQL&gt;&lt;FQL&gt;&lt;Q&gt;FR0000120644^FF_TAX_CF(ANN_R,2013,,,,USD)&lt;/Q&gt;&lt;R&gt;1&lt;/R&gt;&lt;C&gt;1&lt;/C&gt;&lt;D xsi:type="xsd:double"&gt;793.915637016296&lt;/D&gt;&lt;/FQL&gt;&lt;FQL&gt;&lt;Q&gt;FR0000120644^FF_PTX_INC(ANN_R,2013,,,,USD)&lt;/Q&gt;&lt;R&gt;1&lt;/R&gt;&lt;C&gt;1&lt;/C&gt;&lt;D xsi:type="xsd:double"&gt;2476.00779771805&lt;/D&gt;&lt;/FQL&gt;&lt;FQL&gt;&lt;Q&gt;FR0000120644^FF_TAX_CF(ANN_R,2014,,,,USD)&lt;/Q&gt;&lt;R&gt;1&lt;/R&gt;&lt;C&gt;1&lt;/C&gt;&lt;D xsi:type="xsd:double"&gt;797.193435072899&lt;/D&gt;&lt;/FQL&gt;&lt;FQL&gt;&lt;Q&gt;FR0000120644^FF_PTX_INC(ANN_R,2014,,,,USD)&lt;/Q&gt;&lt;R&gt;1&lt;/R&gt;&lt;C&gt;1&lt;/C&gt;&lt;D xsi:type="xsd:double"&gt;2439.33232462406&lt;/D&gt;&lt;/FQL&gt;&lt;FQL&gt;&lt;Q&gt;FR0000120644^FF_TAX_CF(ANN_R,2015,,,,USD)&lt;/Q&gt;&lt;R&gt;1&lt;/R&gt;&lt;C&gt;1&lt;/C&gt;&lt;D xsi:type="xsd:double"&gt;891.572333335876&lt;/D&gt;&lt;/FQL&gt;&lt;FQL&gt;&lt;Q&gt;FR0000120644^FF_PTX_INC(ANN_R,2015,,,,USD)&lt;/Q&gt;&lt;R&gt;1&lt;/R&gt;&lt;C&gt;1&lt;/C&gt;&lt;D xsi:type="xsd:double"&gt;2134.67256426811&lt;/D&gt;&lt;/FQL&gt;&lt;FQL&gt;&lt;Q&gt;FR0000120644^FF_TAX_CF(ANN_R,2016,,,,USD)&lt;/Q&gt;&lt;R&gt;1&lt;/R&gt;&lt;C&gt;1&lt;/C&gt;&lt;D xsi:type="xsd:double"&gt;985.621739029884&lt;/D&gt;&lt;/FQL&gt;&lt;FQL&gt;&lt;Q&gt;FR0000120644^FF_PTX_INC(ANN_R,2016,,,,USD)&lt;/Q&gt;&lt;R&gt;1&lt;/R&gt;&lt;C&gt;1&lt;/C&gt;&lt;D xsi:type="xsd:double"&gt;2909.29873585701&lt;/D&gt;&lt;/FQL&gt;&lt;FQL&gt;&lt;Q&gt;FR0000120644^FF_TAX_CF(ANN_R,2017,,,,USD)&lt;/Q&gt;&lt;R&gt;1&lt;/R&gt;&lt;C&gt;1&lt;/C&gt;&lt;D xsi:type="xsd:double"&gt;1258.77498579025&lt;/D&gt;&lt;/FQL&gt;&lt;FQL&gt;&lt;Q&gt;FR0000120644^FF_PTX_INC(ANN_R,2017,,,,USD)&lt;/Q&gt;&lt;R&gt;1&lt;/R&gt;&lt;C&gt;1&lt;/C&gt;&lt;D xsi:type="xsd:double"&gt;3713.16062116623&lt;/D&gt;&lt;/FQL&gt;&lt;FQL&gt;&lt;Q&gt;FR0000120644^FF_TAX_CF(ANN_R,2018,,,,USD)&lt;/Q&gt;&lt;R&gt;1&lt;/R&gt;&lt;C&gt;1&lt;/C&gt;&lt;D xsi:type="xsd:double"&gt;655.940848350525&lt;/D&gt;&lt;/FQL&gt;&lt;FQL&gt;&lt;Q&gt;FR0000120644^FF_PTX_INC(ANN_R,2018,,,,USD)&lt;/Q&gt;&lt;R&gt;1&lt;/R&gt;&lt;C&gt;1&lt;/C&gt;&lt;D xsi:type="xsd:double"&gt;2824.32084703445&lt;/D&gt;&lt;/FQL&gt;&lt;FQL&gt;&lt;Q&gt;FR0000120644^FF_TAX_CF(ANN_R,2019,,,,USD)&lt;/Q&gt;&lt;R&gt;1&lt;/R&gt;&lt;C&gt;1&lt;/C&gt;&lt;D xsi:type="xsd:double"&gt;866.298438549042&lt;/D&gt;&lt;/FQL&gt;&lt;FQL&gt;&lt;Q&gt;FR0000120644^FF_PTX_INC(ANN_R,2019,,,,USD)&lt;/Q&gt;&lt;R&gt;1&lt;/R&gt;&lt;C&gt;1&lt;/C&gt;&lt;D xsi:type="xsd:double"&gt;3210.00506687164&lt;/D&gt;&lt;/FQL&gt;&lt;FQL&gt;&lt;Q&gt;FR0000120644^FF_TAX_CF(ANN_R,2020,,,,USD)&lt;/Q&gt;&lt;R&gt;1&lt;/R&gt;&lt;C&gt;1&lt;/C&gt;&lt;D xsi:type="xsd:double"&gt;858.400779604912&lt;/D&gt;&lt;/FQL&gt;&lt;FQL&gt;&lt;Q&gt;FR0000120644^FF_PTX_INC(ANN_R,2020,,,,USD)&lt;/Q&gt;&lt;R&gt;1&lt;/R&gt;&lt;C&gt;1&lt;/C&gt;&lt;D xsi:type="xsd:double"&gt;2836.25649356842&lt;/D&gt;&lt;/FQL&gt;&lt;FQL&gt;&lt;Q&gt;FR0000045072^FF_TAX_CF(ANN_R,2012,,,,USD)&lt;/Q&gt;&lt;R&gt;1&lt;/R&gt;&lt;C&gt;1&lt;/C&gt;&lt;D xsi:type="xsd:double"&gt;-417.452543973923&lt;/D&gt;&lt;/FQL&gt;&lt;FQL&gt;&lt;Q&gt;FR0000045072^FF_PTX_INC(ANN_R,2012,,,,USD)&lt;/Q&gt;&lt;R&gt;1&lt;/R&gt;&lt;C&gt;1&lt;/C&gt;&lt;D xsi:type="xsd:double"&gt;-2855.37540078163&lt;/D&gt;&lt;/FQL&gt;&lt;FQL&gt;&lt;Q&gt;FR0000045072^FF_TAX_CF(ANN_R,2013,,,,USD)&lt;/Q&gt;&lt;R&gt;1&lt;/R&gt;&lt;C&gt;1&lt;/C&gt;&lt;D xsi:type="xsd:double"&gt;874.900342464447&lt;/D&gt;&lt;/FQL&gt;&lt;FQL&gt;&lt;Q&gt;FR0000045072^FF_PTX_INC(ANN_R,2013,,,,USD)&lt;/Q&gt;&lt;R&gt;1&lt;/R&gt;&lt;C&gt;1&lt;/C&gt;&lt;D xsi:type="xsd:double"&gt;2325.98694992065&lt;/D&gt;&lt;/FQL&gt;&lt;FQL&gt;&lt;Q&gt;FR0000045072^FF_TAX_CF(ANN_R,2014,,,,USD)&lt;/Q&gt;&lt;R&gt;1&lt;/R&gt;&lt;C&gt;1&lt;/C&gt;&lt;D xsi:type="xsd:double"&gt;-691.07783639431&lt;/D&gt;&lt;/FQL&gt;&lt;FQL&gt;&lt;Q&gt;FR0000045072^FF_PTX_INC(ANN_R,2014,,,,USD)&lt;/Q&gt;&lt;R&gt;1&lt;/R&gt;&lt;C&gt;1&lt;/C&gt;&lt;D xsi:type="xsd:double"&gt;3432.83961725235&lt;/D&gt;&lt;/FQL&gt;&lt;FQL&gt;&lt;Q&gt;FR0000045072^FF_TAX_CF(ANN_R,2015,,,,USD)&lt;/Q&gt;&lt;R&gt;1&lt;/R&gt;&lt;C&gt;1&lt;/C&gt;&lt;D xsi:type="xsd:double"&gt;1789.79819154739&lt;/D&gt;&lt;/FQL&gt;&lt;FQL&gt;&lt;Q&gt;FR0000045072^FF_PTX_INC(ANN_R,2015,,,,USD)&lt;/Q&gt;&lt;R&gt;1&lt;/R&gt;&lt;C&gt;1&lt;/C&gt;&lt;D xsi:type="xsd:double"&gt;3721.53824710846&lt;/D&gt;&lt;/FQL&gt;&lt;FQL&gt;&lt;Q&gt;FR0000045072^FF_TAX_CF(ANN_R,2016,,,,USD)&lt;/Q&gt;&lt;R&gt;1&lt;/R&gt;&lt;C&gt;1&lt;/C&gt;&lt;D xsi:type="xsd:double"&gt;-213.49606692791&lt;/D&gt;&lt;/FQL&gt;&lt;FQL&gt;&lt;Q&gt;FR0000045072^FF_PTX_INC(ANN_R,2016,,,,USD)&lt;/Q&gt;&lt;R&gt;1&lt;/R&gt;&lt;C&gt;1&lt;/C&gt;&lt;D xsi:type="xsd:double"&gt;3129.43198621273&lt;/D&gt;&lt;/FQL&gt;&lt;FQL&gt;&lt;Q&gt;FR0000045072^FF_TAX_CF(ANN_R,2017,,,,USD)&lt;/Q&gt;&lt;R&gt;1&lt;/R&gt;&lt;C&gt;1&lt;/C&gt;&lt;D xsi:type="xsd:double"&gt;1438.11658322811&lt;/D&gt;&lt;/FQL&gt;&lt;FQL&gt;&lt;Q&gt;FR0000045072^FF_PTX_INC(ANN_R,2017,,,,USD)&lt;/Q&gt;&lt;R&gt;1&lt;/R&gt;&lt;C&gt;1&lt;/C&gt;&lt;D xsi:type="xsd:double"&gt;5866.38772499561&lt;/D&gt;&lt;/FQL&gt;&lt;FQL&gt;&lt;Q&gt;FR0000045072^FF_TAX_CF(ANN_R,2018,,,,USD)&lt;/Q&gt;&lt;R&gt;1&lt;/R&gt;&lt;C&gt;1&lt;/C&gt;&lt;D xsi:type="xsd:double"&gt;670.097845077515&lt;/D&gt;&lt;/FQL&gt;&lt;FQL&gt;&lt;Q&gt;FR0000045072^FF_PTX_INC(ANN_R,2018,,,,USD)&lt;/Q&gt;&lt;R&gt;1&lt;/R&gt;&lt;C&gt;1&lt;/C&gt;&lt;D xsi:type="xsd:double"&gt;7362.81804776192&lt;/D&gt;&lt;/FQL&gt;&lt;FQL&gt;&lt;Q&gt;FR0000045072^FF_TAX_CF(ANN_R,2019,,,,USD)&lt;/Q&gt;&lt;R&gt;1&lt;/R&gt;&lt;C&gt;1&lt;/C&gt;&lt;D xsi:type="xsd:double"&gt;1189.76129221916&lt;/D&gt;&lt;/FQL&gt;&lt;FQL&gt;&lt;Q&gt;FR0000045072^FF_PTX_INC(ANN_R,2019,,,,USD)&lt;/Q&gt;&lt;R&gt;1&lt;/R&gt;&lt;C&gt;1&lt;/C&gt;&lt;D xsi:type="xsd:double"&gt;6267.79232025146&lt;/D&gt;&lt;/FQL&gt;&lt;FQL&gt;&lt;Q&gt;FR0000045072^FF_TAX_CF(ANN_R,2020,,,,USD)&lt;/Q&gt;&lt;R&gt;1&lt;/R&gt;&lt;C&gt;1&lt;/C&gt;&lt;D xsi:type="xsd:double"&gt;2112.37270200253&lt;/D&gt;&lt;/FQL&gt;&lt;FQL&gt;&lt;Q&gt;FR0000045072^FF_PTX_INC(ANN_R,2020,,,,USD)&lt;/Q&gt;&lt;R&gt;1&lt;/R&gt;&lt;C&gt;1&lt;/C&gt;&lt;D xsi:type="xsd:double"&gt;4759.3934327364&lt;/D&gt;&lt;/FQL&gt;&lt;FQL&gt;&lt;Q&gt;FR0000120172^FF_TAX_CF(ANN_R,2012,,,,USD)&lt;/Q&gt;&lt;R&gt;1&lt;/R&gt;&lt;C&gt;1&lt;/C&gt;&lt;D xsi:type="xsd:double"&gt;697.466865777969&lt;/D&gt;&lt;/FQL&gt;&lt;FQL&gt;&lt;Q&gt;FR0000120172^FF_PTX_INC(ANN_R,2012,,,,USD)&lt;/Q&gt;&lt;R&gt;1&lt;/R&gt;&lt;C&gt;1&lt;/C&gt;&lt;D xsi:type="xsd:double"&gt;746.276701688766&lt;/D&gt;&lt;/FQL&gt;&lt;FQL&gt;&lt;Q&gt;FR0000120172^FF_TAX_CF(ANN_R,2013,,,,USD)&lt;/Q&gt;&lt;R&gt;1&lt;/R&gt;&lt;C&gt;1&lt;/C&gt;&lt;D xsi:type="xsd:double"&gt;1379.39522886276&lt;/D&gt;&lt;/FQL&gt;&lt;FQL&gt;&lt;Q&gt;FR0000120172^FF_PTX_INC(ANN_R,2013,,,,USD)&lt;/Q&gt;&lt;R&gt;1&lt;/R&gt;&lt;C&gt;1&lt;/C&gt;&lt;D xsi:type="xsd:double"&gt;2203.84608268738&lt;/D&gt;&lt;/FQL&gt;&lt;FQL&gt;&lt;Q&gt;FR0000120172^FF_TAX_CF(ANN_R,2014,,,,USD)&lt;/Q&gt;&lt;R&gt;1&lt;/R&gt;&lt;C&gt;1&lt;/C&gt;&lt;D xsi:type="xsd:double"&gt;1061.15598678589&lt;/D&gt;&lt;/FQL&gt;&lt;FQL&gt;&lt;Q&gt;FR0000120172^FF_PTX_INC(ANN_R,2014,,,,USD)&lt;/Q&gt;&lt;R&gt;1&lt;/R&gt;&lt;C&gt;1&lt;/C&gt;&lt;D xsi:type="xsd:double"&gt;2617.0759524107&lt;/D&gt;&lt;/FQL&gt;&lt;FQL&gt;&lt;Q&gt;FR0000120172^FF_TAX_CF(ANN_R,2015,,,,USD)&lt;/Q&gt;&lt;R&gt;1&lt;/R&gt;&lt;C&gt;1&lt;/C&gt;&lt;D xsi:type="xsd:double"&gt;735.214498758316&lt;/D&gt;&lt;/FQL&gt;&lt;FQL&gt;&lt;Q&gt;FR0000120172^FF_PTX_INC(ANN_R,2015,,,,USD)&lt;/Q&gt;&lt;R&gt;1&lt;/R&gt;&lt;C&gt;1&lt;/C&gt;&lt;D xsi:type="xsd:double"&gt;1855.2245194912&lt;/D&gt;&lt;/FQL&gt;&lt;FQL&gt;&lt;Q&gt;FR0000120172^FF_TAX_CF(ANN_R,2016,,,,USD)&lt;/Q&gt;&lt;R&gt;1&lt;/R&gt;&lt;C&gt;1&lt;/C&gt;&lt;D xsi:type="xsd:double"&gt;297.567057013512&lt;/D&gt;&lt;/FQL&gt;&lt;FQL&gt;&lt;Q&gt;FR0000120172^FF_PTX_INC(ANN_R,2016,,,,USD)&lt;/Q&gt;&lt;R&gt;1&lt;/R&gt;&lt;C&gt;1&lt;/C&gt;&lt;D xsi:type="xsd:double"&gt;1619.4727563858&lt;/D&gt;&lt;/FQL&gt;&lt;FQL&gt;&lt;Q&gt;FR0000120172^FF_TAX_CF(ANN_R,2017,,,,USD)&lt;/Q&gt;&lt;R&gt;1&lt;/R&gt;&lt;C&gt;1&lt;/C&gt;&lt;D xsi:type="xsd:double"&gt;663.225530147552&lt;/D&gt;&lt;/FQL&gt;&lt;FQL&gt;&lt;Q&gt;FR0000120172^FF_PTX_INC(ANN_R,2017,,,,USD)&lt;/Q&gt;&lt;R&gt;1&lt;/R&gt;&lt;C&gt;1&lt;/C&gt;&lt;D xsi:type="xsd:double"&gt;596.677390217781&lt;/D&gt;&lt;/FQL&gt;&lt;FQL&gt;&lt;Q&gt;FR0000120172^FF_TAX_CF(ANN_R,2018,,,,USD)&lt;/Q&gt;&lt;R&gt;1&lt;/R&gt;&lt;C&gt;1&lt;/C&gt;&lt;D xsi:type="xsd:double"&gt;592.234363079071&lt;/D&gt;&lt;/FQL&gt;&lt;FQL&gt;&lt;Q&gt;FR0000120172^FF_PTX_INC(ANN_R,2018,,,,USD)&lt;/Q&gt;&lt;R&gt;1&lt;/R&gt;&lt;C&gt;1&lt;/C&gt;&lt;D xsi:type="xsd:double"&gt;650.042099714279&lt;/D&gt;&lt;/FQL&gt;&lt;FQL&gt;&lt;Q&gt;FR0000120172^FF_TAX_CF(ANN_R,2019,,,,USD)&lt;/Q&gt;&lt;R&gt;1&lt;/R&gt;&lt;C&gt;1&lt;/C&gt;&lt;D xsi:type="xsd:double"&gt;558.50506567955&lt;/D&gt;&lt;/FQL&gt;&lt;FQL&gt;&lt;Q&gt;FR0000120172^FF_PTX_INC(ANN_R,2019,,,,USD)&lt;/Q&gt;&lt;R&gt;1&lt;/R&gt;&lt;C&gt;1&lt;/C&gt;&lt;D xsi:type="xsd:double"&gt;802.501266717911&lt;/D&gt;&lt;/FQL&gt;&lt;FQL&gt;&lt;Q&gt;FR0000120172^FF_TAX_CF(ANN_R,2020,,,,USD)&lt;/Q&gt;&lt;R&gt;1&lt;/R&gt;&lt;C&gt;1&lt;/C&gt;&lt;D xsi:type="xsd:double"&gt;543.767824530602&lt;/D&gt;&lt;/FQL&gt;&lt;FQL&gt;&lt;Q&gt;FR0000120172^FF_PTX_INC(ANN_R,2020,,,,USD)&lt;/Q&gt;&lt;R&gt;1&lt;/R&gt;&lt;C&gt;1&lt;/C&gt;&lt;D xsi:type="xsd:double"&gt;1554.92518377304&lt;/D&gt;&lt;/FQL&gt;&lt;FQL&gt;&lt;Q&gt;FR0000125338^FF_TAX_CF(ANN_R,2012,,,,USD)&lt;/Q&gt;&lt;R&gt;1&lt;/R&gt;&lt;C&gt;1&lt;/C&gt;&lt;D xsi:type="xsd:double"&gt;154.136323928833&lt;/D&gt;&lt;/FQL&gt;&lt;FQL&gt;&lt;Q&gt;FR0000125338^FF_PTX_INC(ANN_R,2012,,,,USD)&lt;/Q&gt;&lt;R&gt;1&lt;/R&gt;&lt;C&gt;1&lt;/C&gt;&lt;D xsi:type="xsd:double"&gt;615.260826349258&lt;/D&gt;&lt;/FQL&gt;&lt;FQL&gt;&lt;Q&gt;FR0000125338^FF_TAX_CF(ANN_R,2013,,,,USD)&lt;/Q&gt;&lt;R&gt;1&lt;/R&gt;&lt;C&gt;1&lt;/C&gt;&lt;D xsi:type="xsd:double"&gt;164.624647140503&lt;/D&gt;&lt;/FQL&gt;&lt;FQL&gt;&lt;Q&gt;FR0000125338^FF_PTX_INC(ANN_R,2013,,,,USD)&lt;/Q&gt;&lt;R&gt;1&lt;/R&gt;&lt;C&gt;1&lt;/C&gt;&lt;D xsi:type="xsd:double"&gt;820.467999458313&lt;/D&gt;&lt;/FQL&gt;&lt;FQL&gt;&lt;Q&gt;FR0000125338^FF_TAX_CF(ANN_R,2014,,,,USD)&lt;/Q&gt;&lt;R&gt;1&lt;/R&gt;&lt;C&gt;1&lt;/C&gt;&lt;D xsi:type="xsd:double"&gt;128.665163397789&lt;/D&gt;&lt;/FQL&gt;&lt;FQL&gt;&lt;Q&gt;FR0000125338^FF_PTX_INC(ANN_R,2014,,,,USD)&lt;/Q&gt;&lt;R&gt;1&lt;/R&gt;&lt;C&gt;1&lt;/C&gt;&lt;D xsi:type="xsd:double"&gt;1038.60642206669&lt;/D&gt;&lt;/FQL&gt;&lt;FQL&gt;&lt;Q&gt;FR0000125338^FF_TAX_CF(ANN_R,2015,,,,USD)&lt;/Q&gt;&lt;R&gt;1&lt;/R&gt;&lt;C&gt;1&lt;/C&gt;&lt;D xsi:type="xsd:double"&gt;151.922151327133&lt;/D&gt;&lt;/FQL&gt;&lt;FQL&gt;&lt;Q&gt;FR0000125338^FF_PTX_INC(ANN_R,2015,,,,USD)&lt;/Q&gt;&lt;R&gt;1&lt;/R&gt;&lt;C&gt;1&lt;/C&gt;&lt;D xsi:type="xsd:double"&gt;1002.46441459656&lt;/D&gt;&lt;/FQL&gt;&lt;FQL&gt;&lt;Q&gt;FR0000125338^FF_TAX_CF(ANN_R,2016,,,,USD)&lt;/Q&gt;&lt;R&gt;1&lt;/R&gt;&lt;C&gt;1&lt;/C&gt;&lt;D xsi:type="xsd:double"&gt;184.73493874073&lt;/D&gt;&lt;/FQL&gt;&lt;FQL&gt;&lt;Q&gt;FR0000125338^FF_PTX_INC(ANN_R,2016,,,,USD)&lt;/Q&gt;&lt;R&gt;1&lt;/R&gt;&lt;C&gt;1&lt;/C&gt;&lt;D xsi:type="xsd:double"&gt;1108.40963244438&lt;/D&gt;&lt;/FQL&gt;&lt;FQL&gt;&lt;Q&gt;FR0000125338^FF_TAX_CF(ANN_R,2017,,,,USD)&lt;/Q&gt;&lt;R&gt;1&lt;/R&gt;&lt;C&gt;1&lt;/C&gt;&lt;D xsi:type="xsd:double"&gt;156.782905936241&lt;/D&gt;&lt;/FQL&gt;&lt;FQL&gt;&lt;Q&gt;FR0000125338^FF_PTX_INC(ANN_R,2017,,,,USD)&lt;/Q&gt;&lt;R&gt;1&lt;/R&gt;&lt;C&gt;1&lt;/C&gt;&lt;D xsi:type="xsd:double"&gt;1253.13531291485&lt;/D&gt;&lt;/FQL&gt;&lt;FQL&gt;&lt;Q&gt;FR0000125338^FF_TAX_CF(ANN_R,2018,,,,USD)&lt;/Q&gt;&lt;R&gt;1&lt;/R&gt;&lt;C&gt;1&lt;/C&gt;&lt;D xsi:type="xsd:double"&gt;241.848694086075&lt;/D&gt;&lt;/FQL&gt;&lt;FQL&gt;&lt;Q&gt;FR0000125338^FF_PTX_INC(ANN_R,2018,,,,USD)&lt;/Q&gt;&lt;R&gt;1&lt;/R&gt;&lt;C&gt;1&lt;/C&gt;&lt;D xsi:type="xsd:double"&gt;1381.48693060875&lt;/D&gt;&lt;/FQL&gt;&lt;FQL&gt;&lt;Q&gt;FR0000125338^FF_TAX_CF(ANN_R,2019,,,,USD)&lt;/Q&gt;&lt;R&gt;1&lt;/R&gt;&lt;C&gt;1&lt;/C&gt;&lt;D xsi:type="xsd:double"&gt;242.876952409744&lt;/D&gt;&lt;/FQL&gt;&lt;FQL&gt;&lt;Q&gt;FR0000125338^FF_PTX_INC(ANN_R,2019,,,,USD)&lt;/Q&gt;&lt;R&gt;1&lt;/R&gt;&lt;C&gt;1&lt;/C&gt;&lt;D xsi:type="xsd:double"&gt;1515.46264314651&lt;/D&gt;&lt;/FQL&gt;&lt;FQL&gt;&lt;Q&gt;FR0000125338^FF_TAX_CF(ANN_R,2020,,,,USD)&lt;/Q&gt;&lt;R&gt;1&lt;/R&gt;&lt;C&gt;1&lt;/C&gt;&lt;D xsi:type="xsd:double"&gt;400.131040692329&lt;/D&gt;&lt;/FQL&gt;&lt;FQL&gt;&lt;Q&gt;FR0000125338^FF_PTX_INC(ANN_R,2020,,,,USD)&lt;/Q&gt;&lt;R&gt;1&lt;/R&gt;&lt;C&gt;1&lt;/C&gt;&lt;D xsi:type="xsd:double"&gt;1544.66541349888&lt;/D&gt;&lt;/FQL&gt;&lt;FQL&gt;&lt;Q&gt;FR0000120503^FF_TAX_CF(ANN_R,2012,,,,USD)&lt;/Q&gt;&lt;R&gt;1&lt;/R&gt;&lt;C&gt;1&lt;/C&gt;&lt;D xsi:type="xsd:double"&gt;485.529420375824&lt;/D&gt;&lt;/FQL&gt;&lt;FQL&gt;&lt;Q&gt;FR0000120503^FF_PTX_INC(ANN_R,2012,,,,USD)&lt;/Q&gt;&lt;R&gt;1&lt;/R&gt;&lt;C&gt;1&lt;/C&gt;&lt;D xsi:type="xsd:double"&gt;1080.2387368679&lt;/D&gt;&lt;/FQL&gt;&lt;FQL&gt;&lt;Q&gt;FR0000120503^FF_TAX_CF(ANN_R,2013,,,,USD)&lt;/Q&gt;&lt;R&gt;1&lt;/R&gt;&lt;C&gt;1&lt;/C&gt;&lt;D xsi:type="xsd:double"&gt;390.319727897644&lt;/D&gt;&lt;/FQL&gt;&lt;FQL&gt;&lt;Q&gt;FR0000120503^FF_PTX_INC(ANN_R,2013,,,,USD)&lt;/Q&gt;&lt;R&gt;1&lt;/R&gt;&lt;C&gt;1&lt;/C&gt;&lt;D xsi:type="xsd:double"&gt;1192.20107364655&lt;/D&gt;&lt;/FQL&gt;&lt;FQL&gt;&lt;Q&gt;FR0000120503^FF_TAX_CF(ANN_R,2014,,,,USD)&lt;/Q&gt;&lt;R&gt;1&lt;/R&gt;&lt;C&gt;1&lt;/C&gt;&lt;D xsi:type="xsd:double"&gt;423.135949730873&lt;/D&gt;&lt;/FQL&gt;&lt;FQL&gt;&lt;Q&gt;FR0000120503^FF_PTX_INC(ANN_R,2014,,,,USD)&lt;/Q&gt;&lt;R&gt;1&lt;/R&gt;&lt;C&gt;1&lt;/C&gt;&lt;D xsi:type="xsd:double"&gt;1103.60222625732&lt;/D&gt;&lt;/FQL&gt;&lt;FQL&gt;&lt;Q&gt;FR0000120503^FF_TAX_CF(ANN_R,2015,,,,USD)&lt;/Q&gt;&lt;R&gt;1&lt;/R&gt;&lt;C&gt;1&lt;/C&gt;&lt;D xsi:type="xsd:double"&gt;215.130637645721&lt;/D&gt;&lt;/FQL&gt;&lt;FQL&gt;&lt;Q&gt;FR0000120503^FF_PTX_INC(ANN_R,2015,,,,USD)&lt;/Q&gt;&lt;R&gt;1&lt;/R&gt;&lt;C&gt;1&lt;/C&gt;&lt;D xsi:type="xsd:double"&gt;442.459404230118&lt;/D&gt;&lt;/FQL&gt;&lt;FQL&gt;&lt;Q&gt;FR0000120503^FF_TAX_CF(ANN_R,2016,,,,USD)&lt;/Q&gt;&lt;R&gt;1&lt;/R&gt;&lt;C&gt;1&lt;/C&gt;&lt;D xsi:type="xsd:double"&gt;309.735226631165&lt;/D&gt;&lt;/FQL&gt;&lt;FQL&gt;&lt;Q&gt;FR0000120503^FF_PTX_INC(ANN_R,2016,,,,USD)&lt;/Q&gt;&lt;R&gt;1&lt;/R&gt;&lt;C&gt;1&lt;/C&gt;&lt;D xsi:type="xsd:double"&gt;847.347084283829&lt;/D&gt;&lt;/FQL&gt;&lt;FQL&gt;&lt;Q&gt;FR0000120503^FF_TAX_CF(ANN_R,2017,,,,USD)&lt;/Q&gt;&lt;R&gt;1&lt;/R&gt;&lt;C&gt;1&lt;/C&gt;&lt;D xsi:type="xsd:double"&gt;266.192559719086&lt;/D&gt;&lt;/FQL&gt;&lt;FQL&gt;&lt;Q&gt;FR0000120503^FF_PTX_INC(ANN_R,2017,,,,USD)&lt;/Q&gt;&lt;R&gt;1&lt;/R&gt;&lt;C&gt;1&lt;/C&gt;&lt;D xsi:type="xsd:double"&gt;1501.28091943264&lt;/D&gt;&lt;/FQL&gt;&lt;FQL&gt;&lt;Q&gt;FR0000120503^FF_TAX_CF(ANN_R,2018,,,,USD)&lt;/Q&gt;&lt;R&gt;1&lt;/R&gt;&lt;C&gt;1&lt;/C&gt;&lt;D xsi:type="xsd:double"&gt;613.469858169556&lt;/D&gt;&lt;/FQL&gt;&lt;FQL&gt;&lt;Q&gt;FR0000120503^FF_PTX_INC(ANN_R,2018,,,,USD)&lt;/Q&gt;&lt;R&gt;1&lt;/R&gt;&lt;C&gt;1&lt;/C&gt;&lt;D xsi:type="xsd:double"&gt;1856.92607069016&lt;/D&gt;&lt;/FQL&gt;&lt;FQL&gt;&lt;Q&gt;FR0000120503^FF_TAX_CF(ANN_R,2019,,,,USD)&lt;/Q&gt;&lt;R&gt;1&lt;/R&gt;&lt;C&gt;1&lt;/C&gt;&lt;D xsi:type="xsd:double"&gt;472.322921276093&lt;/D&gt;&lt;/FQL&gt;&lt;FQL&gt;&lt;Q&gt;FR0000120503^FF_PTX_INC(ANN_R,2019,,,,USD)&lt;/Q&gt;&lt;R&gt;1&lt;/R&gt;&lt;C&gt;1&lt;/C&gt;&lt;D xsi:type="xsd:double"&gt;1591.57154989243&lt;/D&gt;&lt;/FQL&gt;&lt;FQL&gt;&lt;Q&gt;FR0000120503^FF_TAX_CF(ANN_R,2020,,,,USD)&lt;/Q&gt;&lt;R&gt;1&lt;/R&gt;&lt;C&gt;1&lt;/C&gt;&lt;D xsi:type="xsd:double"&gt;418.37063229084&lt;/D&gt;&lt;/FQL&gt;&lt;FQL&gt;&lt;Q&gt;FR0000120503^FF_PTX_INC(ANN_R,2020,,,,USD)&lt;/Q&gt;&lt;R&gt;1&lt;/R&gt;&lt;C&gt;1&lt;/C&gt;&lt;D xsi:type="xsd:double"&gt;992.917767643929&lt;/D&gt;&lt;/FQL&gt;&lt;FQL&gt;&lt;Q&gt;FR0010220475^FF_TAX_CF(ANN_R,2012,,,,USD)&lt;/Q&gt;&lt;R&gt;1&lt;/R&gt;&lt;C&gt;1&lt;/C&gt;&lt;D xsi:type="xsd:double"&gt;308.747978210449&lt;/D&gt;&lt;/FQL&gt;&lt;FQL&gt;&lt;Q&gt;FR0010220475^FF_PTX_INC(ANN_R,2012,,,,USD)&lt;/Q&gt;&lt;R&gt;1&lt;/R&gt;&lt;C&gt;1&lt;/C&gt;&lt;D xsi:type="xsd:double"&gt;1187.39326620102&lt;/D&gt;&lt;/FQL&gt;&lt;FQL&gt;&lt;Q&gt;FR0010220475^FF_TAX_CF(ANN_R,2013,,,,USD)&lt;/Q&gt;&lt;R&gt;1&lt;/R&gt;&lt;C&gt;1&lt;/C&gt;&lt;D xsi:type="xsd:double"&gt;350.953109741211&lt;/D&gt;&lt;/FQL&gt;&lt;FQL&gt;&lt;Q&gt;FR0010220475^FF_PTX_INC(ANN_R,2013,,,,USD)&lt;/Q&gt;&lt;R&gt;1&lt;/R&gt;&lt;C&gt;1&lt;/C&gt;&lt;D xsi:type="xsd:double"&gt;4.01854705810547&lt;/D&gt;&lt;/FQL&gt;&lt;FQL&gt;&lt;Q&gt;FR0010220475^FF_TAX_CF(ANN_R,2014,,,,USD)&lt;/Q&gt;&lt;R&gt;1&lt;/R&gt;&lt;C&gt;1&lt;/C&gt;&lt;D xsi:type="xsd:double"&gt;314.039886116982&lt;/D&gt;&lt;/FQL&gt;&lt;FQL&gt;&lt;Q&gt;FR0010220475^FF_PTX_INC(ANN_R,2014,,,,USD)&lt;/Q&gt;&lt;R&gt;1&lt;/R&gt;&lt;C&gt;1&lt;/C&gt;&lt;D xsi:type="xsd:double"&gt;-955.992906332016&lt;/D&gt;&lt;/FQL&gt;&lt;FQL&gt;&lt;Q&gt;FR0010220475^FF_TAX_CF(ANN_R,2015,,,,USD)&lt;/Q&gt;&lt;R&gt;1&lt;/R&gt;&lt;C&gt;1&lt;/C&gt;&lt;D xsi:type="xsd:double"&gt;232.875527262688&lt;/D&gt;&lt;/FQL&gt;&lt;FQL&gt;&lt;Q&gt;FR0010220475^FF_PTX_INC(ANN_R,2015,,,,USD)&lt;/Q&gt;&lt;R&gt;1&lt;/R&gt;&lt;C&gt;1&lt;/C&gt;&lt;D xsi:type="xsd:double"&gt;-552.941417813301&lt;/D&gt;&lt;/FQL&gt;&lt;FQL&gt;&lt;Q&gt;FR0010220475^FF_TAX_CF(ANN_R,2016,,,,USD)&lt;/Q&gt;&lt;R&gt;1&lt;/R&gt;&lt;C&gt;1&lt;/C&gt;&lt;D xsi:type="xsd:double"&gt;95.4234538078308&lt;/D&gt;&lt;/FQL&gt;&lt;FQL&gt;&lt;Q&gt;FR0010220475^FF_PTX_INC(ANN_R,2016,,,,USD)&lt;/Q&gt;&lt;R&gt;1&lt;/R&gt;&lt;C&gt;1&lt;/C&gt;&lt;D xsi:type="xsd:double"&gt;253.365722179413&lt;/D&gt;&lt;/FQL&gt;&lt;FQL&gt;&lt;Q&gt;FR0010220475^FF_TAX_CF(ANN_R,2017,,,,USD)&lt;/Q&gt;&lt;R&gt;1&lt;/R&gt;&lt;C&gt;1&lt;/C&gt;&lt;D xsi:type="xsd:double"&gt;108.681016087532&lt;/D&gt;&lt;/FQL&gt;&lt;FQL&gt;&lt;Q&gt;FR0010220475^FF_PTX_INC(ANN_R,2017,,,,USD)&lt;/Q&gt;&lt;R&gt;1&lt;/R&gt;&lt;C&gt;1&lt;/C&gt;&lt;D xsi:type="xsd:double"&gt;192.821157574654&lt;/D&gt;&lt;/FQL&gt;&lt;FQL&gt;&lt;Q&gt;FR0010220475^FF_TAX_CF(ANN_R,2018,,,,USD)&lt;/Q&gt;&lt;R&gt;1&lt;/R&gt;&lt;C&gt;1&lt;/C&gt;&lt;D xsi:type="xsd:double"&gt;121.527026295662&lt;/D&gt;&lt;/FQL&gt;&lt;FQL&gt;&lt;Q&gt;FR0010220475^FF_PTX_INC(ANN_R,2018,,,,USD)&lt;/Q&gt;&lt;R&gt;1&lt;/R&gt;&lt;C&gt;1&lt;/C&gt;&lt;D xsi:type="xsd:double"&gt;370.36808013916&lt;/D&gt;&lt;/FQL&gt;&lt;FQL&gt;&lt;Q&gt;FR0010220475^FF_TAX_CF(ANN_R,2019,,,,USD)&lt;/Q&gt;&lt;R&gt;1&lt;/R&gt;&lt;C&gt;1&lt;/C&gt;&lt;D xsi:type="xsd:double"&gt;113.322906017303&lt;/D&gt;&lt;/FQL&gt;&lt;FQL&gt;&lt;Q&gt;FR0010220475^FF_PTX_INC(ANN_R,2019,,,,USD)&lt;/Q&gt;&lt;R&gt;1&lt;/R&gt;&lt;C&gt;1&lt;/C&gt;&lt;D xsi:type="xsd:double"&gt;521.063165903091&lt;/D&gt;&lt;/FQL&gt;&lt;FQL&gt;&lt;Q&gt;FR0010220475^FF_TAX_CF(ANN_R,2020,,,,USD)&lt;/Q&gt;&lt;R&gt;1&lt;/R&gt;&lt;C&gt;1&lt;/C&gt;&lt;D xsi:type="xsd:double"&gt;109.534839391708&lt;/D&gt;&lt;/FQL&gt;&lt;FQL&gt;&lt;Q&gt;FR0010220475^FF_PTX_INC(ANN_R,2020,,,,USD)&lt;/Q&gt;&lt;R&gt;1&lt;/R&gt;&lt;C&gt;1&lt;/C&gt;&lt;D xsi:type="xsd:double"&gt;270.341305732727&lt;/D&gt;&lt;/FQL&gt;&lt;FQL&gt;&lt;Q&gt;NL0000235190^FF_TAX_CF(ANN_R,2012,,,,USD)&lt;/Q&gt;&lt;R&gt;1&lt;/R&gt;&lt;C&gt;1&lt;/C&gt;&lt;D xsi:type="xsd:double"&gt;281.29879117012&lt;/D&gt;&lt;/FQL&gt;&lt;FQL&gt;&lt;Q&gt;NL0000235190^FF_PTX_INC(ANN_R,2012,,,,USD)&lt;/Q&gt;&lt;R&gt;1&lt;/R&gt;&lt;C&gt;1&lt;/C&gt;&lt;D xsi:type="xsd:double"&gt;1791.83476567268&lt;/D&gt;&lt;/FQL&gt;&lt;FQL&gt;&lt;Q&gt;NL0000235190^FF_TAX_CF(ANN_R,2013,,,,USD)&lt;/Q&gt;&lt;R&gt;1&lt;/R&gt;&lt;C&gt;1&lt;/C&gt;&lt;D xsi:type="xsd:double"&gt;322.611203670502&lt;/D&gt;&lt;/FQL&gt;&lt;FQL&gt;&lt;Q&gt;NL0000235190^FF_PTX_INC(ANN_R,2013,,,,USD)&lt;/Q&gt;&lt;R&gt;1&lt;/R&gt;&lt;C&gt;1&lt;/C&gt;&lt;D xsi:type="xsd:double"&gt;2025.94525432587&lt;/D&gt;&lt;/FQL&gt;&lt;FQL&gt;&lt;Q&gt;NL0000235190^FF_TAX_CF(ANN_R,2014,,,,USD)&lt;/Q&gt;&lt;R&gt;1&lt;/R&gt;&lt;C&gt;1&lt;/C&gt;&lt;D xsi:type="xsd:double"&gt;152.541173100471&lt;/D&gt;&lt;/FQL&gt;&lt;FQL&gt;&lt;Q&gt;NL0000235190^FF_PTX_INC(ANN_R,2014,,,,USD)&lt;/Q&gt;&lt;R&gt;1&lt;/R&gt;&lt;C&gt;1&lt;/C&gt;&lt;D xsi:type="xsd:double"&gt;3147.65394580364&lt;/D&gt;&lt;/FQL&gt;&lt;FQL&gt;&lt;Q&gt;NL0000235190^FF_TAX_CF(ANN_R,2015,,,,USD)&lt;/Q&gt;&lt;R&gt;1&lt;/R&gt;&lt;C&gt;1&lt;/C&gt;&lt;D xsi:type="xsd:double"&gt;659.807883501053&lt;/D&gt;&lt;/FQL&gt;&lt;FQL&gt;&lt;Q&gt;NL0000235190^FF_PTX_INC(ANN_R,2015,,,,USD)&lt;/Q&gt;&lt;R&gt;1&lt;/R&gt;&lt;C&gt;1&lt;/C&gt;&lt;D xsi:type="xsd:double"&gt;2615.94419693947&lt;/D&gt;&lt;/FQL&gt;&lt;FQL&gt;&lt;Q&gt;NL0000235190^FF_TAX_CF(ANN_R,2016,,,,USD)&lt;/Q&gt;&lt;R&gt;1&lt;/R&gt;&lt;C&gt;1&lt;/C&gt;&lt;D xsi:type="xsd:double"&gt;-214.602264165878&lt;/D&gt;&lt;/FQL&gt;&lt;FQL&gt;&lt;Q&gt;NL0000235190^FF_PTX_INC(ANN_R,2016,,,,USD)&lt;/Q&gt;&lt;R&gt;1&lt;/R&gt;&lt;C&gt;1&lt;/C&gt;&lt;D xsi:type="xsd:double"&gt;1172.56907224655&lt;/D&gt;&lt;/FQL&gt;&lt;FQL&gt;&lt;Q&gt;NL0000235190^FF_TAX_CF(ANN_R,2017,,,,USD)&lt;/Q&gt;&lt;R&gt;1&lt;/R&gt;&lt;C&gt;1&lt;/C&gt;&lt;D xsi:type="xsd:double"&gt;171.446055412292&lt;/D&gt;&lt;/FQL&gt;&lt;FQL&gt;&lt;Q&gt;NL0000235190^FF_PTX_INC(ANN_R,2017,,,,USD)&lt;/Q&gt;&lt;R&gt;1&lt;/R&gt;&lt;C&gt;1&lt;/C&gt;&lt;D xsi:type="xsd:double"&gt;3964.69003140926&lt;/D&gt;&lt;/FQL&gt;&lt;FQL&gt;&lt;Q&gt;NL0000235190^FF_TAX_CF(ANN_R,2018,,,,USD)&lt;/Q&gt;&lt;R&gt;1&lt;/R&gt;&lt;C&gt;1&lt;/C&gt;&lt;D xsi:type="xsd:double"&gt;1058.23550534248&lt;/D&gt;&lt;/FQL&gt;&lt;FQL&gt;&lt;Q&gt;NL0000235190^FF_PTX_INC(ANN_R,2018,,,,USD)&lt;/Q&gt;&lt;R&gt;1&lt;/R&gt;&lt;C&gt;1&lt;/C&gt;&lt;D xsi:type="xsd:double"&gt;4665.91017127037&lt;/D&gt;&lt;/FQL&gt;&lt;FQL&gt;&lt;Q&gt;NL0000235190^FF_TAX_CF(ANN_R,2019,,,,USD)&lt;/Q&gt;&lt;R&gt;1&lt;/R&gt;&lt;C&gt;1&lt;/C&gt;&lt;D xsi:type="xsd:double"&gt;1652.01097583771&lt;/D&gt;&lt;/FQL&gt;&lt;FQL&gt;&lt;Q&gt;NL0000235190^FF_PTX_INC(ANN_R,2019,,,,USD)&lt;/Q&gt;&lt;R&gt;1&lt;/R&gt;&lt;C&gt;1&lt;/C&gt;&lt;D xsi:type="xsd:double"&gt;856.225200891495&lt;/D&gt;&lt;/FQL&gt;&lt;FQL&gt;&lt;Q&gt;NL0000235190^FF_TAX_CF(ANN_R,2020,,,,USD)&lt;/Q&gt;&lt;R&gt;1&lt;/R&gt;&lt;C&gt;1&lt;/C&gt;&lt;D xsi:type="xsd:double"&gt;-90.0579835176468&lt;/D&gt;&lt;/FQL&gt;&lt;FQL&gt;&lt;Q&gt;NL0000235190^FF_PTX_INC(ANN_R,2020,,,,USD)&lt;/Q&gt;&lt;R&gt;1&lt;/R&gt;&lt;C&gt;1&lt;/C&gt;&lt;D xsi:type="xsd:double"&gt;-1332.63016116619&lt;/D&gt;&lt;/FQL&gt;&lt;FQL&gt;&lt;Q&gt;FR0000120073^FF_TAX_CF(ANN_R,2012,,,,USD)&lt;/Q&gt;&lt;R&gt;0&lt;/R&gt;&lt;C&gt;0&lt;/C&gt;&lt;/FQL&gt;&lt;FQL&gt;&lt;Q&gt;FR0000120073^FF_PTX_INC(ANN_R,2012,,,,USD)&lt;/Q&gt;&lt;R&gt;1&lt;/R&gt;&lt;C&gt;1&lt;/C&gt;&lt;D xsi:type="xsd:double"&gt;2819.15336465836&lt;/D&gt;&lt;/FQL&gt;&lt;FQL&gt;&lt;Q&gt;FR0000120073^FF_TAX_CF(ANN_R,2013,,,,USD)&lt;/Q&gt;&lt;R&gt;0&lt;/R&gt;&lt;C&gt;0&lt;/C&gt;&lt;/FQL&gt;&lt;FQL&gt;&lt;Q&gt;FR0000120073^FF_PTX_INC(ANN_R,2013,,,,USD)&lt;/Q&gt;&lt;R&gt;1&lt;/R&gt;&lt;C&gt;1&lt;/C&gt;&lt;D xsi:type="xsd:double"&gt;3056.0441552639&lt;/D&gt;&lt;/FQL&gt;&lt;FQL&gt;&lt;Q&gt;FR0000120073^FF_TAX_CF(ANN_R,2014,,,,USD)&lt;/Q&gt;&lt;R&gt;0&lt;/R&gt;&lt;C&gt;0&lt;/C&gt;&lt;/FQL&gt;&lt;FQL&gt;&lt;Q&gt;FR0000120073^FF_PTX_INC(ANN_R,2014,,,,USD)&lt;/Q&gt;&lt;R&gt;1&lt;/R&gt;&lt;C&gt;1&lt;/C&gt;&lt;D xsi:type="xsd:double"&gt;3182.40680437088&lt;/D&gt;&lt;/FQL&gt;&lt;FQL&gt;&lt;Q&gt;FR0000120073^FF_TAX_CF(ANN_R,2015,,,,USD)&lt;/Q&gt;&lt;R&gt;0&lt;/R&gt;&lt;C&gt;0&lt;/C&gt;&lt;/FQL&gt;&lt;FQL&gt;&lt;Q&gt;FR0000120073^FF_PTX_INC(ANN_R,2015,,,,USD)&lt;/Q&gt;&lt;R&gt;1&lt;/R&gt;&lt;C&gt;1&lt;/C&gt;&lt;D xsi:type="xsd:double"&gt;2740.47600419521&lt;/D&gt;&lt;/FQL&gt;&lt;FQL&gt;&lt;Q&gt;FR0000120073^FF_TAX_CF(ANN_R,2016,,,,USD)&lt;/Q&gt;&lt;R&gt;0&lt;/R&gt;&lt;C&gt;0&lt;/C&gt;&lt;/FQL&gt;&lt;FQL&gt;&lt;Q&gt;FR0000120073^FF_PTX_INC(ANN_R,2016,,,,USD)&lt;/Q&gt;&lt;R&gt;1&lt;/R&gt;&lt;C&gt;1&lt;/C&gt;&lt;D xsi:type="xsd:double"&gt;2938.50234293938&lt;/D&gt;&lt;/FQL&gt;&lt;FQL&gt;&lt;Q&gt;FR0000120073^FF_TAX_CF(ANN_R,2017,,,,USD)&lt;/Q&gt;&lt;R&gt;0&lt;/R&gt;&lt;C&gt;0&lt;/C&gt;&lt;/FQL&gt;&lt;FQL&gt;&lt;Q&gt;FR0000120073^FF_PTX_INC(ANN_R,2017,,,,USD)&lt;/Q&gt;&lt;R&gt;1&lt;/R&gt;&lt;C&gt;1&lt;/C&gt;&lt;D xsi:type="xsd:double"&gt;2854.68961607218&lt;/D&gt;&lt;/FQL&gt;&lt;FQL&gt;&lt;Q&gt;FR0000120073^FF_TAX_CF(ANN_R,2018,,,,USD)&lt;/Q&gt;&lt;R&gt;0&lt;/R&gt;&lt;C&gt;0&lt;/C&gt;&lt;/FQL&gt;&lt;FQL&gt;&lt;Q&gt;FR0000120073^FF_PTX_INC(ANN_R,2018,,,,USD)&lt;/Q&gt;&lt;R&gt;1&lt;/R&gt;&lt;C&gt;1&lt;/C&gt;&lt;D xsi:type="xsd:double"&gt;3461.38569974899&lt;/D&gt;&lt;/FQL&gt;&lt;FQL&gt;&lt;Q&gt;FR0000120073^FF_TAX_CF(ANN_R,2019,,,,USD)&lt;/Q&gt;&lt;R&gt;0&lt;/R&gt;&lt;C&gt;0&lt;/C&gt;&lt;/FQL&gt;&lt;FQL&gt;&lt;Q&gt;FR0000120073^FF_PTX_INC(ANN_R,2019,,,,USD)&lt;/Q&gt;&lt;R&gt;1&lt;/R&gt;&lt;C&gt;1&lt;/C&gt;&lt;D xsi:type="xsd:double"&gt;3512.87374577522&lt;/D&gt;&lt;/FQL&gt;&lt;FQL&gt;&lt;Q&gt;FR0000120073^FF_TAX_CF(ANN_R,2020,,,,USD)&lt;/Q&gt;&lt;R&gt;0&lt;/R&gt;&lt;C&gt;0&lt;/C&gt;&lt;/FQL&gt;&lt;FQL&gt;&lt;Q&gt;FR0000120073^FF_PTX_INC(ANN_R,2020,,,,USD)&lt;/Q&gt;&lt;R&gt;1&lt;/R&gt;&lt;C&gt;1&lt;/C&gt;&lt;D xsi:type="xsd:double"&gt;3659.5460593462&lt;/D&gt;&lt;/FQL&gt;&lt;FQL&gt;&lt;Q&gt;ES0178430E18^FF_TAX_CF(ANN_R,2012,,,,USD)&lt;/Q&gt;&lt;R&gt;1&lt;/R&gt;&lt;C&gt;1&lt;/C&gt;&lt;D xsi:type="xsd:double"&gt;2599.76599693298&lt;/D&gt;&lt;/FQL&gt;&lt;FQL&gt;&lt;Q&gt;ES0178430E18^FF_PTX_INC(ANN_R,2012,,,,USD)&lt;/Q&gt;&lt;R&gt;1&lt;/R&gt;&lt;C&gt;1&lt;/C&gt;&lt;D xsi:type="xsd:double"&gt;9169.82680439949&lt;/D&gt;&lt;/FQL&gt;&lt;FQL&gt;&lt;Q&gt;ES0178430E18^FF_TAX_CF(ANN_R,2013,,,,USD)&lt;/Q&gt;&lt;R&gt;1&lt;/R&gt;&lt;C&gt;1&lt;/C&gt;&lt;D xsi:type="xsd:double"&gt;2340.59074926376&lt;/D&gt;&lt;/FQL&gt;&lt;FQL&gt;&lt;Q&gt;ES0178430E18^FF_PTX_INC(ANN_R,2013,,,,USD)&lt;/Q&gt;&lt;R&gt;1&lt;/R&gt;&lt;C&gt;1&lt;/C&gt;&lt;D xsi:type="xsd:double"&gt;7990.9334769249&lt;/D&gt;&lt;/FQL&gt;&lt;FQL&gt;&lt;Q&gt;ES0178430E18^FF_TAX_CF(ANN_R,2014,,,,USD)&lt;/Q&gt;&lt;R&gt;1&lt;/R&gt;&lt;C&gt;1&lt;/C&gt;&lt;D xsi:type="xsd:double"&gt;1467.04815173149&lt;/D&gt;&lt;/FQL&gt;&lt;FQL&gt;&lt;Q&gt;ES0178430E18^FF_PTX_INC(ANN_R,2014,,,,USD)&lt;/Q&gt;&lt;R&gt;1&lt;/R&gt;&lt;C&gt;1&lt;/C&gt;&lt;D xsi:type="xsd:double"&gt;4736.73503601551&lt;/D&gt;&lt;/FQL&gt;&lt;FQL&gt;&lt;Q&gt;ES0178430E18^FF_TAX_CF(ANN_R,2015,,,,USD)&lt;/Q&gt;&lt;R&gt;1&lt;/R&gt;&lt;C&gt;1&lt;/C&gt;&lt;D xsi:type="xsd:double"&gt;764.046439886093&lt;/D&gt;&lt;/FQL&gt;&lt;FQL&gt;&lt;Q&gt;ES0178430E18^FF_PTX_INC(ANN_R,2015,,,,USD)&lt;/Q&gt;&lt;R&gt;1&lt;/R&gt;&lt;C&gt;1&lt;/C&gt;&lt;D xsi:type="xsd:double"&gt;1015.77146434784&lt;/D&gt;&lt;/FQL&gt;&lt;FQL&gt;&lt;Q&gt;ES0178430E18^FF_TAX_CF(ANN_R,2016,,,,USD)&lt;/Q&gt;&lt;R&gt;1&lt;/R&gt;&lt;C&gt;1&lt;/C&gt;&lt;D xsi:type="xsd:double"&gt;717.922007441521&lt;/D&gt;&lt;/FQL&gt;&lt;FQL&gt;&lt;Q&gt;ES0178430E18^FF_PTX_INC(ANN_R,2016,,,,USD)&lt;/Q&gt;&lt;R&gt;1&lt;/R&gt;&lt;C&gt;1&lt;/C&gt;&lt;D xsi:type="xsd:double"&gt;3595.14102339745&lt;/D&gt;&lt;/FQL&gt;&lt;FQL&gt;&lt;Q&gt;ES0178430E18^FF_TAX_CF(ANN_R,2017,,,,USD)&lt;/Q&gt;&lt;R&gt;1&lt;/R&gt;&lt;C&gt;1&lt;/C&gt;&lt;D xsi:type="xsd:double"&gt;1133.57424795628&lt;/D&gt;&lt;/FQL&gt;&lt;FQL&gt;&lt;Q&gt;ES0178430E18^FF_PTX_INC(ANN_R,2017,,,,USD)&lt;/Q&gt;&lt;R&gt;1&lt;/R&gt;&lt;C&gt;1&lt;/C&gt;&lt;D xsi:type="xsd:double"&gt;5179.47556877136&lt;/D&gt;&lt;/FQL&gt;&lt;FQL&gt;&lt;Q&gt;ES0178430E18^FF_TAX_CF(ANN_R,2018,,,,USD)&lt;/Q&gt;&lt;R&gt;1&lt;/R&gt;&lt;C&gt;1&lt;/C&gt;&lt;D xsi:type="xsd:double"&gt;1020.48351407051&lt;/D&gt;&lt;/FQL&gt;&lt;FQL&gt;&lt;Q&gt;ES0178430E18^FF_PTX_INC(ANN_R,2018,,,,USD)&lt;/Q&gt;&lt;R&gt;1&lt;/R&gt;&lt;C&gt;1&lt;/C&gt;&lt;D xsi:type="xsd:double"&gt;6567.66673159599&lt;/D&gt;&lt;/FQL&gt;&lt;FQL&gt;&lt;Q&gt;ES0178430E18^FF_TAX_CF(ANN_R,2019,,,,USD)&lt;/Q&gt;&lt;R&gt;1&lt;/R&gt;&lt;C&gt;1&lt;/C&gt;&lt;D xsi:type="xsd:double"&gt;-304.435626983643&lt;/D&gt;&lt;/FQL&gt;&lt;FQL&gt;&lt;Q&gt;ES0178430E18^FF_PTX_INC(ANN_R,2019,,,,USD)&lt;/Q&gt;&lt;R&gt;1&lt;/R&gt;&lt;C&gt;1&lt;/C&gt;&lt;D xsi:type="xsd:double"&gt;3027.56754040718&lt;/D&gt;&lt;/FQL&gt;&lt;FQL&gt;&lt;Q&gt;ES0178430E18^FF_TAX_CF(ANN_R,2020,,,,USD)&lt;/Q&gt;&lt;R&gt;1&lt;/R&gt;&lt;C&gt;1&lt;/C&gt;&lt;D xsi:type="xsd:double"&gt;580.247007727623&lt;/D&gt;&lt;/FQL&gt;&lt;FQL&gt;&lt;Q&gt;ES0178430E18^FF_PTX_INC(ANN_R,2020,,,,USD)&lt;/Q&gt;&lt;R&gt;1&lt;/R&gt;&lt;C&gt;1&lt;/C&gt;&lt;D xsi:type="xsd:double"&gt;2942.27411973476&lt;/D&gt;&lt;/FQL&gt;&lt;FQL&gt;&lt;Q&gt;ES0148396007^FF_TAX_CF(ANN_R,2012,,,,USD)&lt;/Q&gt;&lt;R&gt;1&lt;/R&gt;&lt;C&gt;1&lt;/C&gt;&lt;D xsi:type="xsd:double"&gt;1053.6798583889&lt;/D&gt;&lt;/FQL&gt;&lt;FQL&gt;&lt;Q&gt;ES0148396007^FF_PTX_INC(ANN_R,2012,,,,USD)&lt;/Q&gt;&lt;R&gt;1&lt;/R&gt;&lt;C&gt;1&lt;/C&gt;&lt;D xsi:type="xsd:double"&gt;4032.26627131617&lt;/D&gt;&lt;/FQL&gt;&lt;FQL&gt;&lt;Q&gt;ES0148396007^FF_TAX_CF(ANN_R,2013,,,,USD)&lt;/Q&gt;&lt;R&gt;1&lt;/R&gt;&lt;C&gt;1&lt;/C&gt;&lt;D xsi:type="xsd:double"&gt;1191.53670855761&lt;/D&gt;&lt;/FQL&gt;&lt;FQL&gt;&lt;Q&gt;ES0148396007^FF_PTX_INC(ANN_R,2013,,,,USD)&lt;/Q&gt;&lt;R&gt;1&lt;/R&gt;&lt;C&gt;1&lt;/C&gt;&lt;D xsi:type="xsd:double"&gt;4060.84649545383&lt;/D&gt;&lt;/FQL&gt;&lt;FQL&gt;&lt;Q&gt;ES0148396007^FF_TAX_CF(ANN_R,2014,,,,USD)&lt;/Q&gt;&lt;R&gt;1&lt;/R&gt;&lt;C&gt;1&lt;/C&gt;&lt;D xsi:type="xsd:double"&gt;925.271722858429&lt;/D&gt;&lt;/FQL&gt;&lt;FQL&gt;&lt;Q&gt;ES0148396007^FF_PTX_INC(ANN_R,2014,,,,USD)&lt;/Q&gt;&lt;R&gt;1&lt;/R&gt;&lt;C&gt;1&lt;/C&gt;&lt;D xsi:type="xsd:double"&gt;4203.13529450572&lt;/D&gt;&lt;/FQL&gt;&lt;FQL&gt;&lt;Q&gt;ES0148396007^FF_TAX_CF(ANN_R,2015,,,,USD)&lt;/Q&gt;&lt;R&gt;1&lt;/R&gt;&lt;C&gt;1&lt;/C&gt;&lt;D xsi:type="xsd:double"&gt;1077.98033902895&lt;/D&gt;&lt;/FQL&gt;&lt;FQL&gt;&lt;Q&gt;ES0148396007^FF_PTX_INC(ANN_R,2015,,,,USD)&lt;/Q&gt;&lt;R&gt;1&lt;/R&gt;&lt;C&gt;1&lt;/C&gt;&lt;D xsi:type="xsd:double"&gt;4067.19028510082&lt;/D&gt;&lt;/FQL&gt;&lt;FQL&gt;&lt;Q&gt;ES0148396007^FF_TAX_CF(ANN_R,2016,,,,USD)&lt;/Q&gt;&lt;R&gt;1&lt;/R&gt;&lt;C&gt;1&lt;/C&gt;&lt;D xsi:type="xsd:double"&gt;880.777328698158&lt;/D&gt;&lt;/FQL&gt;&lt;FQL&gt;&lt;Q&gt;ES0148396007^FF_PTX_INC(ANN_R,2016,,,,USD)&lt;/Q&gt;&lt;R&gt;1&lt;/R&gt;&lt;C&gt;1&lt;/C&gt;&lt;D xsi:type="xsd:double"&gt;4451.02918085182&lt;/D&gt;&lt;/FQL&gt;&lt;FQL&gt;&lt;Q&gt;ES0148396007^FF_TAX_CF(ANN_R,2017,,,,USD)&lt;/Q&gt;&lt;R&gt;1&lt;/R&gt;&lt;C&gt;1&lt;/C&gt;&lt;D xsi:type="xsd:double"&gt;1174.03824949265&lt;/D&gt;&lt;/FQL&gt;&lt;FQL&gt;&lt;Q&gt;ES0148396007^FF_PTX_INC(ANN_R,2017,,,,USD)&lt;/Q&gt;&lt;R&gt;1&lt;/R&gt;&lt;C&gt;1&lt;/C&gt;&lt;D xsi:type="xsd:double"&gt;4917.49742984772&lt;/D&gt;&lt;/FQL&gt;&lt;FQL&gt;&lt;Q&gt;ES0148396007^FF_TAX_CF(ANN_R,2018,,,,USD)&lt;/Q&gt;&lt;R&gt;1&lt;/R&gt;&lt;C&gt;1&lt;/C&gt;&lt;D xsi:type="xsd:double"&gt;1255.20717263222&lt;/D&gt;&lt;/FQL&gt;&lt;FQL&gt;&lt;Q&gt;ES0148396007^FF_PTX_INC(ANN_R,2018,,,,USD)&lt;/Q&gt;&lt;R&gt;1&lt;/R&gt;&lt;C&gt;1&lt;/C&gt;&lt;D xsi:type="xsd:double"&gt;5131.09922719002&lt;/D&gt;&lt;/FQL&gt;&lt;FQL&gt;&lt;Q&gt;ES0148396007^FF_TAX_CF(ANN_R,2019,,,,USD)&lt;/Q&gt;&lt;R&gt;1&lt;/R&gt;&lt;C&gt;1&lt;/C&gt;&lt;D xsi:type="xsd:double"&gt;1347.66473305225&lt;/D&gt;&lt;/FQL&gt;&lt;FQL&gt;&lt;Q&gt;ES0148396007^FF_PTX_INC(ANN_R,2019,,,,USD)&lt;/Q&gt;&lt;R&gt;1&lt;/R&gt;&lt;C&gt;1&lt;/C&gt;&lt;D xsi:type="xsd:double"&gt;5158.41844797134&lt;/D&gt;&lt;/FQL&gt;&lt;FQL&gt;&lt;Q&gt;ES0148396007^FF_TAX_CF(ANN_R,2020,,,,USD)&lt;/Q&gt;&lt;R&gt;1&lt;/R&gt;&lt;C&gt;1&lt;/C&gt;&lt;D xsi:type="xsd:double"&gt;519.027097225189&lt;/D&gt;&lt;/FQL&gt;&lt;FQL&gt;&lt;Q&gt;ES0148396007^FF_PTX_INC(ANN_R,2020,,,,USD)&lt;/Q&gt;&lt;R&gt;1&lt;/R&gt;&lt;C&gt;1&lt;/C&gt;&lt;D xsi:type="xsd:double"&gt;1570.86077213287&lt;/D&gt;&lt;/FQL&gt;&lt;FQL&gt;&lt;Q&gt;ES0105066007^FF_TAX_CF(ANN_R,2012,,,,USD)&lt;/Q&gt;&lt;R&gt;0&lt;/R&gt;&lt;C&gt;0&lt;/C&gt;&lt;/FQL&gt;&lt;FQL&gt;&lt;Q&gt;ES0105066007^FF_PTX_INC(ANN_R,2012,,,,USD)&lt;/Q&gt;&lt;R&gt;0&lt;/R&gt;&lt;C&gt;0&lt;/C&gt;&lt;/FQL&gt;&lt;FQL&gt;&lt;Q&gt;ES0105066007^FF_TAX_CF(ANN_R,2013,,,,USD)&lt;/Q&gt;&lt;R&gt;1&lt;/R&gt;&lt;C&gt;1&lt;/C&gt;&lt;D xsi:type="xsd:double"&gt;42.5860065026283&lt;/D&gt;&lt;/FQL&gt;&lt;FQL&gt;&lt;Q&gt;ES0105066007^FF_PTX_INC(ANN_R,2013,,,,USD)&lt;/Q&gt;&lt;R&gt;1&lt;/R&gt;&lt;C&gt;1&lt;/C&gt;&lt;D xsi:type="xsd:double"&gt;124.173450578213&lt;/D&gt;&lt;/FQL&gt;&lt;FQL&gt;&lt;Q&gt;ES0105066007^FF_TAX_CF(ANN_R,2014,,,,USD)&lt;/Q&gt;&lt;R&gt;1&lt;/R&gt;&lt;C&gt;1&lt;/C&gt;&lt;D xsi:type="xsd:double"&gt;49.7324017657042&lt;/D&gt;&lt;/FQL&gt;&lt;FQL&gt;&lt;Q&gt;ES0105066007^FF_PTX_INC(ANN_R,2014,,,,USD)&lt;/Q&gt;&lt;R&gt;1&lt;/R&gt;&lt;C&gt;1&lt;/C&gt;&lt;D xsi:type="xsd:double"&gt;101.414677657127&lt;/D&gt;&lt;/FQL&gt;&lt;FQL&gt;&lt;Q&gt;ES0105066007^FF_TAX_CF(ANN_R,2015,,,,USD)&lt;/Q&gt;&lt;R&gt;1&lt;/R&gt;&lt;C&gt;1&lt;/C&gt;&lt;D xsi:type="xsd:double"&gt;15.4284152657986&lt;/D&gt;&lt;/FQL&gt;&lt;FQL&gt;&lt;Q&gt;ES0105066007^FF_PTX_INC(ANN_R,2015,,,,USD)&lt;/Q&gt;&lt;R&gt;1&lt;/R&gt;&lt;C&gt;1&lt;/C&gt;&lt;D xsi:type="xsd:double"&gt;39.7326327157021&lt;/D&gt;&lt;/FQL&gt;&lt;FQL&gt;&lt;Q&gt;ES0105066007^FF_TAX_CF(ANN_R,2016,,,,USD)&lt;/Q&gt;&lt;R&gt;1&lt;/R&gt;&lt;C&gt;1&lt;/C&gt;&lt;D xsi:type="xsd:double"&gt;12.6958257001638&lt;/D&gt;&lt;/FQL&gt;&lt;FQL&gt;&lt;Q&gt;ES0105066007^FF_PTX_INC(ANN_R,2016,,,,USD)&lt;/Q&gt;&lt;R&gt;1&lt;/R&gt;&lt;C&gt;1&lt;/C&gt;&lt;D xsi:type="xsd:double"&gt;45.3032016837597&lt;/D&gt;&lt;/FQL&gt;&lt;FQL&gt;&lt;Q&gt;ES0105066007^FF_TAX_CF(ANN_R,2017,,,,USD)&lt;/Q&gt;&lt;R&gt;1&lt;/R&gt;&lt;C&gt;1&lt;/C&gt;&lt;D xsi:type="xsd:double"&gt;15.0567986427546&lt;/D&gt;&lt;/FQL&gt;&lt;FQL&gt;&lt;Q&gt;ES0105066007^FF_PTX_INC(ANN_R,2017,,,,USD)&lt;/Q&gt;&lt;R&gt;1&lt;/R&gt;&lt;C&gt;1&lt;/C&gt;&lt;D xsi:type="xsd:double"&gt;21.9778051954508&lt;/D&gt;&lt;/FQL&gt;&lt;FQL&gt;&lt;Q&gt;ES0105066007^FF_TAX_CF(ANN_R,2018,,,,USD)&lt;/Q&gt;&lt;R&gt;1&lt;/R&gt;&lt;C&gt;1&lt;/C&gt;&lt;D xsi:type="xsd:double"&gt;23.8533597352505&lt;/D&gt;&lt;/FQL&gt;&lt;FQL&gt;&lt;Q&gt;ES0105066007^FF_PTX_INC(ANN_R,2018,,,,USD)&lt;/Q&gt;&lt;R&gt;1&lt;/R&gt;&lt;C&gt;1&lt;/C&gt;&lt;D xsi:type="xsd:double"&gt;-42.8178366007805&lt;/D&gt;&lt;/FQL&gt;&lt;FQL&gt;&lt;Q&gt;ES0105066007^FF_TAX_CF(ANN_R,2019,,,,USD)&lt;/Q&gt;&lt;R&gt;1&lt;/R&gt;&lt;C&gt;1&lt;/C&gt;&lt;D xsi:type="xsd:double"&gt;28.2744588561058&lt;/D&gt;&lt;/FQL&gt;&lt;FQL&gt;&lt;Q&gt;ES0105066007^FF_PTX_INC(ANN_R,2019,,,,USD)&lt;/Q&gt;&lt;R&gt;1&lt;/R&gt;&lt;C&gt;1&lt;/C&gt;&lt;D xsi:type="xsd:double"&gt;-60.9699497952461&lt;/D&gt;&lt;/FQL&gt;&lt;FQL&gt;&lt;Q&gt;ES0105066007^FF_TAX_CF(ANN_R,2020,,,,USD)&lt;/Q&gt;&lt;R&gt;1&lt;/R&gt;&lt;C&gt;1&lt;/C&gt;&lt;D xsi:type="xsd:double"&gt;43.9767953184843&lt;/D&gt;&lt;/FQL&gt;&lt;FQL&gt;&lt;Q&gt;ES0105066007^FF_PTX_INC(ANN_R,2020,,,,USD)&lt;/Q&gt;&lt;R&gt;1&lt;/R&gt;&lt;C&gt;1&lt;/C&gt;&lt;D xsi:type="xsd:double"&gt;-230.081048270464&lt;/D&gt;&lt;/FQL&gt;&lt;FQL&gt;&lt;Q&gt;ES0109067019^FF_TAX_CF(ANN_R,2012,,,,USD)&lt;/Q&gt;&lt;R&gt;1&lt;/R&gt;&lt;C&gt;1&lt;/C&gt;&lt;D xsi:type="xsd:double"&gt;249.614785317183&lt;/D&gt;&lt;/FQL&gt;&lt;FQL&gt;&lt;Q&gt;ES0109067019^FF_PTX_INC(ANN_R,2012,,,,USD)&lt;/Q&gt;&lt;R&gt;1&lt;/R&gt;&lt;C&gt;1&lt;/C&gt;&lt;D xsi:type="xsd:double"&gt;926.467202239037&lt;/D&gt;&lt;/FQL&gt;&lt;FQL&gt;&lt;Q&gt;ES0109067019^FF_TAX_CF(ANN_R,2013,,,,USD)&lt;/Q&gt;&lt;R&gt;1&lt;/R&gt;&lt;C&gt;1&lt;/C&gt;&lt;D xsi:type="xsd:double"&gt;306.791306127548&lt;/D&gt;&lt;/FQL&gt;&lt;FQL&gt;&lt;Q&gt;ES0109067019^FF_PTX_INC(ANN_R,2013,,,,USD)&lt;/Q&gt;&lt;R&gt;1&lt;/R&gt;&lt;C&gt;1&lt;/C&gt;&lt;D xsi:type="xsd:double"&gt;1093.86705457878&lt;/D&gt;&lt;/FQL&gt;&lt;FQL&gt;&lt;Q&gt;ES0109067019^FF_TAX_CF(ANN_R,2014,,,,USD)&lt;/Q&gt;&lt;R&gt;1&lt;/R&gt;&lt;C&gt;1&lt;/C&gt;&lt;D xsi:type="xsd:double"&gt;385.625412042975&lt;/D&gt;&lt;/FQL&gt;&lt;FQL&gt;&lt;Q&gt;</t>
        </r>
      </text>
    </comment>
    <comment ref="A17" authorId="0" shapeId="0" xr:uid="{5560A962-6E72-4BBF-8F9C-36096635982E}">
      <text>
        <r>
          <rPr>
            <b/>
            <sz val="9"/>
            <color indexed="81"/>
            <rFont val="Tahoma"/>
            <family val="2"/>
          </rPr>
          <t>ES0109067019^FF_PTX_INC(ANN_R,2014,,,,USD)&lt;/Q&gt;&lt;R&gt;1&lt;/R&gt;&lt;C&gt;1&lt;/C&gt;&lt;D xsi:type="xsd:double"&gt;1191.20595874643&lt;/D&gt;&lt;/FQL&gt;&lt;FQL&gt;&lt;Q&gt;ES0109067019^FF_TAX_CF(ANN_R,2015,,,,USD)&lt;/Q&gt;&lt;R&gt;1&lt;/R&gt;&lt;C&gt;1&lt;/C&gt;&lt;D xsi:type="xsd:double"&gt;305.725032352448&lt;/D&gt;&lt;/FQL&gt;&lt;FQL&gt;&lt;Q&gt;ES0109067019^FF_PTX_INC(ANN_R,2015,,,,USD)&lt;/Q&gt;&lt;R&gt;1&lt;/R&gt;&lt;C&gt;1&lt;/C&gt;&lt;D xsi:type="xsd:double"&gt;1113.18461313128&lt;/D&gt;&lt;/FQL&gt;&lt;FQL&gt;&lt;Q&gt;ES0109067019^FF_TAX_CF(ANN_R,2016,,,,USD)&lt;/Q&gt;&lt;R&gt;1&lt;/R&gt;&lt;C&gt;1&lt;/C&gt;&lt;D xsi:type="xsd:double"&gt;332.744129180908&lt;/D&gt;&lt;/FQL&gt;&lt;FQL&gt;&lt;Q&gt;ES0109067019^FF_PTX_INC(ANN_R,2016,,,,USD)&lt;/Q&gt;&lt;R&gt;1&lt;/R&gt;&lt;C&gt;1&lt;/C&gt;&lt;D xsi:type="xsd:double"&gt;1265.26840078831&lt;/D&gt;&lt;/FQL&gt;&lt;FQL&gt;&lt;Q&gt;ES0109067019^FF_TAX_CF(ANN_R,2017,,,,USD)&lt;/Q&gt;&lt;R&gt;1&lt;/R&gt;&lt;C&gt;1&lt;/C&gt;&lt;D xsi:type="xsd:double"&gt;409.891424584389&lt;/D&gt;&lt;/FQL&gt;&lt;FQL&gt;&lt;Q&gt;ES0109067019^FF_PTX_INC(ANN_R,2017,,,,USD)&lt;/Q&gt;&lt;R&gt;1&lt;/R&gt;&lt;C&gt;1&lt;/C&gt;&lt;D xsi:type="xsd:double"&gt;1423.56622720957&lt;/D&gt;&lt;/FQL&gt;&lt;FQL&gt;&lt;Q&gt;ES0109067019^FF_TAX_CF(ANN_R,2018,,,,USD)&lt;/Q&gt;&lt;R&gt;1&lt;/R&gt;&lt;C&gt;1&lt;/C&gt;&lt;D xsi:type="xsd:double"&gt;339.296021556854&lt;/D&gt;&lt;/FQL&gt;&lt;FQL&gt;&lt;Q&gt;ES0109067019^FF_PTX_INC(ANN_R,2018,,,,USD)&lt;/Q&gt;&lt;R&gt;1&lt;/R&gt;&lt;C&gt;1&lt;/C&gt;&lt;D xsi:type="xsd:double"&gt;1576.49956052303&lt;/D&gt;&lt;/FQL&gt;&lt;FQL&gt;&lt;Q&gt;ES0109067019^FF_TAX_CF(ANN_R,2019,,,,USD)&lt;/Q&gt;&lt;R&gt;1&lt;/R&gt;&lt;C&gt;1&lt;/C&gt;&lt;D xsi:type="xsd:double"&gt;375.284065175056&lt;/D&gt;&lt;/FQL&gt;&lt;FQL&gt;&lt;Q&gt;ES0109067019^FF_PTX_INC(ANN_R,2019,,,,USD)&lt;/Q&gt;&lt;R&gt;1&lt;/R&gt;&lt;C&gt;1&lt;/C&gt;&lt;D xsi:type="xsd:double"&gt;1574.11127128601&lt;/D&gt;&lt;/FQL&gt;&lt;FQL&gt;&lt;Q&gt;ES0109067019^FF_TAX_CF(ANN_R,2020,,,,USD)&lt;/Q&gt;&lt;R&gt;1&lt;/R&gt;&lt;C&gt;1&lt;/C&gt;&lt;D xsi:type="xsd:double"&gt;41.7230657815933&lt;/D&gt;&lt;/FQL&gt;&lt;FQL&gt;&lt;Q&gt;ES0109067019^FF_PTX_INC(ANN_R,2020,,,,USD)&lt;/Q&gt;&lt;R&gt;1&lt;/R&gt;&lt;C&gt;1&lt;/C&gt;&lt;D xsi:type="xsd:double"&gt;-996.337691068649&lt;/D&gt;&lt;/FQL&gt;&lt;FQL&gt;&lt;Q&gt;ES0105046009^FF_TAX_CF(ANN_R,2012,,,,USD)&lt;/Q&gt;&lt;R&gt;1&lt;/R&gt;&lt;C&gt;1&lt;/C&gt;&lt;D xsi:type="xsd:double"&gt;0.065507937669754&lt;/D&gt;&lt;/FQL&gt;&lt;FQL&gt;&lt;Q&gt;ES0105046009^FF_PTX_INC(ANN_R,2012,,,,USD)&lt;/Q&gt;&lt;R&gt;1&lt;/R&gt;&lt;C&gt;1&lt;/C&gt;&lt;D xsi:type="xsd:double"&gt;-129.913800623417&lt;/D&gt;&lt;/FQL&gt;&lt;FQL&gt;&lt;Q&gt;ES0105046009^FF_TAX_CF(ANN_R,2013,,,,USD)&lt;/Q&gt;&lt;R&gt;1&lt;/R&gt;&lt;C&gt;1&lt;/C&gt;&lt;D xsi:type="xsd:double"&gt;148.995926607132&lt;/D&gt;&lt;/FQL&gt;&lt;FQL&gt;&lt;Q&gt;ES0105046009^FF_PTX_INC(ANN_R,2013,,,,USD)&lt;/Q&gt;&lt;R&gt;1&lt;/R&gt;&lt;C&gt;1&lt;/C&gt;&lt;D xsi:type="xsd:double"&gt;654.174536338329&lt;/D&gt;&lt;/FQL&gt;&lt;FQL&gt;&lt;Q&gt;ES0105046009^FF_TAX_CF(ANN_R,2014,,,,USD)&lt;/Q&gt;&lt;R&gt;1&lt;/R&gt;&lt;C&gt;1&lt;/C&gt;&lt;D xsi:type="xsd:double"&gt;251.195518746972&lt;/D&gt;&lt;/FQL&gt;&lt;FQL&gt;&lt;Q&gt;ES0105046009^FF_PTX_INC(ANN_R,2014,,,,USD)&lt;/Q&gt;&lt;R&gt;1&lt;/R&gt;&lt;C&gt;1&lt;/C&gt;&lt;D xsi:type="xsd:double"&gt;876.414035266399&lt;/D&gt;&lt;/FQL&gt;&lt;FQL&gt;&lt;Q&gt;ES0105046009^FF_TAX_CF(ANN_R,2015,,,,USD)&lt;/Q&gt;&lt;R&gt;1&lt;/R&gt;&lt;C&gt;1&lt;/C&gt;&lt;D xsi:type="xsd:double"&gt;184.237212727308&lt;/D&gt;&lt;/FQL&gt;&lt;FQL&gt;&lt;Q&gt;ES0105046009^FF_PTX_INC(ANN_R,2015,,,,USD)&lt;/Q&gt;&lt;R&gt;1&lt;/R&gt;&lt;C&gt;1&lt;/C&gt;&lt;D xsi:type="xsd:double"&gt;1138.38040291452&lt;/D&gt;&lt;/FQL&gt;&lt;FQL&gt;&lt;Q&gt;ES0105046009^FF_TAX_CF(ANN_R,2016,,,,USD)&lt;/Q&gt;&lt;R&gt;1&lt;/R&gt;&lt;C&gt;1&lt;/C&gt;&lt;D xsi:type="xsd:double"&gt;341.835964279771&lt;/D&gt;&lt;/FQL&gt;&lt;FQL&gt;&lt;Q&gt;ES0105046009^FF_PTX_INC(ANN_R,2016,,,,USD)&lt;/Q&gt;&lt;R&gt;1&lt;/R&gt;&lt;C&gt;1&lt;/C&gt;&lt;D xsi:type="xsd:double"&gt;1659.29364455819&lt;/D&gt;&lt;/FQL&gt;&lt;FQL&gt;&lt;Q&gt;ES0105046009^FF_TAX_CF(ANN_R,2017,,,,USD)&lt;/Q&gt;&lt;R&gt;1&lt;/R&gt;&lt;C&gt;1&lt;/C&gt;&lt;D xsi:type="xsd:double"&gt;297.199481188059&lt;/D&gt;&lt;/FQL&gt;&lt;FQL&gt;&lt;Q&gt;ES0105046009^FF_PTX_INC(ANN_R,2017,,,,USD)&lt;/Q&gt;&lt;R&gt;1&lt;/R&gt;&lt;C&gt;1&lt;/C&gt;&lt;D xsi:type="xsd:double"&gt;1779.6326138711&lt;/D&gt;&lt;/FQL&gt;&lt;FQL&gt;&lt;Q&gt;ES0105046009^FF_TAX_CF(ANN_R,2018,,,,USD)&lt;/Q&gt;&lt;R&gt;1&lt;/R&gt;&lt;C&gt;1&lt;/C&gt;&lt;D xsi:type="xsd:double"&gt;468.167162762642&lt;/D&gt;&lt;/FQL&gt;&lt;FQL&gt;&lt;Q&gt;ES0105046009^FF_PTX_INC(ANN_R,2018,,,,USD)&lt;/Q&gt;&lt;R&gt;1&lt;/R&gt;&lt;C&gt;1&lt;/C&gt;&lt;D xsi:type="xsd:double"&gt;2025.86387213278&lt;/D&gt;&lt;/FQL&gt;&lt;FQL&gt;&lt;Q&gt;ES0105046009^FF_TAX_CF(ANN_R,2019,,,,USD)&lt;/Q&gt;&lt;R&gt;1&lt;/R&gt;&lt;C&gt;1&lt;/C&gt;&lt;D xsi:type="xsd:double"&gt;489.637697560787&lt;/D&gt;&lt;/FQL&gt;&lt;FQL&gt;&lt;Q&gt;ES0105046009^FF_PTX_INC(ANN_R,2019,,,,USD)&lt;/Q&gt;&lt;R&gt;1&lt;/R&gt;&lt;C&gt;1&lt;/C&gt;&lt;D xsi:type="xsd:double"&gt;2082.25350642371&lt;/D&gt;&lt;/FQL&gt;&lt;FQL&gt;&lt;Q&gt;ES0105046009^FF_TAX_CF(ANN_R,2020,,,,USD)&lt;/Q&gt;&lt;R&gt;1&lt;/R&gt;&lt;C&gt;1&lt;/C&gt;&lt;D xsi:type="xsd:double"&gt;22.8861275582314&lt;/D&gt;&lt;/FQL&gt;&lt;FQL&gt;&lt;Q&gt;ES0105046009^FF_PTX_INC(ANN_R,2020,,,,USD)&lt;/Q&gt;&lt;R&gt;1&lt;/R&gt;&lt;C&gt;1&lt;/C&gt;&lt;D xsi:type="xsd:double"&gt;-243.615965211034&lt;/D&gt;&lt;/FQL&gt;&lt;FQL&gt;&lt;Q&gt;DK0010268606^FF_TAX_CF(ANN_R,2012,,,,USD)&lt;/Q&gt;&lt;R&gt;1&lt;/R&gt;&lt;C&gt;1&lt;/C&gt;&lt;D xsi:type="xsd:double"&gt;124.593528823047&lt;/D&gt;&lt;/FQL&gt;&lt;FQL&gt;&lt;Q&gt;DK0010268606^FF_PTX_INC(ANN_R,2012,,,,USD)&lt;/Q&gt;&lt;R&gt;1&lt;/R&gt;&lt;C&gt;1&lt;/C&gt;&lt;D xsi:type="xsd:double"&gt;-913.257721579239&lt;/D&gt;&lt;/FQL&gt;&lt;FQL&gt;&lt;Q&gt;DK0010268606^FF_TAX_CF(ANN_R,2013,,,,USD)&lt;/Q&gt;&lt;R&gt;1&lt;/R&gt;&lt;C&gt;1&lt;/C&gt;&lt;D xsi:type="xsd:double"&gt;75.6742350335864&lt;/D&gt;&lt;/FQL&gt;&lt;FQL&gt;&lt;Q&gt;DK0010268606^FF_PTX_INC(ANN_R,2013,,,,USD)&lt;/Q&gt;&lt;R&gt;1&lt;/R&gt;&lt;C&gt;1&lt;/C&gt;&lt;D xsi:type="xsd:double"&gt;-47.794253705423&lt;/D&gt;&lt;/FQL&gt;&lt;FQL&gt;&lt;Q&gt;DK0010268606^FF_TAX_CF(ANN_R,2014,,,,USD)&lt;/Q&gt;&lt;R&gt;1&lt;/R&gt;&lt;C&gt;1&lt;/C&gt;&lt;D xsi:type="xsd:double"&gt;196.313856337288&lt;/D&gt;&lt;/FQL&gt;&lt;FQL&gt;&lt;Q&gt;DK0010268606^FF_PTX_INC(ANN_R,2014,,,,USD)&lt;/Q&gt;&lt;R&gt;1&lt;/R&gt;&lt;C&gt;1&lt;/C&gt;&lt;D xsi:type="xsd:double"&gt;734.850516289576&lt;/D&gt;&lt;/FQL&gt;&lt;FQL&gt;&lt;Q&gt;DK0010268606^FF_TAX_CF(ANN_R,2015,,,,USD)&lt;/Q&gt;&lt;R&gt;1&lt;/R&gt;&lt;C&gt;1&lt;/C&gt;&lt;D xsi:type="xsd:double"&gt;204.041425650707&lt;/D&gt;&lt;/FQL&gt;&lt;FQL&gt;&lt;Q&gt;DK0010268606^FF_PTX_INC(ANN_R,2015,,,,USD)&lt;/Q&gt;&lt;R&gt;1&lt;/R&gt;&lt;C&gt;1&lt;/C&gt;&lt;D xsi:type="xsd:double"&gt;988.048425297718&lt;/D&gt;&lt;/FQL&gt;&lt;FQL&gt;&lt;Q&gt;DK0010268606^FF_TAX_CF(ANN_R,2016,,,,USD)&lt;/Q&gt;&lt;R&gt;1&lt;/R&gt;&lt;C&gt;1&lt;/C&gt;&lt;D xsi:type="xsd:double"&gt;234.51381625979&lt;/D&gt;&lt;/FQL&gt;&lt;FQL&gt;&lt;Q&gt;DK0010268606^FF_PTX_INC(ANN_R,2016,,,,USD)&lt;/Q&gt;&lt;R&gt;1&lt;/R&gt;&lt;C&gt;1&lt;/C&gt;&lt;D xsi:type="xsd:double"&gt;1535.40177815372&lt;/D&gt;&lt;/FQL&gt;&lt;FQL&gt;&lt;Q&gt;DK0010268606^FF_TAX_CF(ANN_R,2017,,,,USD)&lt;/Q&gt;&lt;R&gt;1&lt;/R&gt;&lt;C&gt;1&lt;/C&gt;&lt;D xsi:type="xsd:double"&gt;295.518846853398&lt;/D&gt;&lt;/FQL&gt;&lt;FQL&gt;&lt;Q&gt;DK0010268606^FF_PTX_INC(ANN_R,2017,,,,USD)&lt;/Q&gt;&lt;R&gt;1&lt;/R&gt;&lt;C&gt;1&lt;/C&gt;&lt;D xsi:type="xsd:double"&gt;1389.61534092896&lt;/D&gt;&lt;/FQL&gt;&lt;FQL&gt;&lt;Q&gt;DK0010268606^FF_TAX_CF(ANN_R,2018,,,,USD)&lt;/Q&gt;&lt;R&gt;1&lt;/R&gt;&lt;C&gt;1&lt;/C&gt;&lt;D xsi:type="xsd:double"&gt;230.051185093214&lt;/D&gt;&lt;/FQL&gt;&lt;FQL&gt;&lt;Q&gt;DK0010268606^FF_PTX_INC(ANN_R,2018,,,,USD)&lt;/Q&gt;&lt;R&gt;1&lt;/R&gt;&lt;C&gt;1&lt;/C&gt;&lt;D xsi:type="xsd:double"&gt;1026.38221041588&lt;/D&gt;&lt;/FQL&gt;&lt;FQL&gt;&lt;Q&gt;DK0010268606^FF_TAX_CF(ANN_R,2019,,,,USD)&lt;/Q&gt;&lt;R&gt;1&lt;/R&gt;&lt;C&gt;1&lt;/C&gt;&lt;D xsi:type="xsd:double"&gt;280.931415965441&lt;/D&gt;&lt;/FQL&gt;&lt;FQL&gt;&lt;Q&gt;DK0010268606^FF_PTX_INC(ANN_R,2019,,,,USD)&lt;/Q&gt;&lt;R&gt;1&lt;/R&gt;&lt;C&gt;1&lt;/C&gt;&lt;D xsi:type="xsd:double"&gt;1014.03929428163&lt;/D&gt;&lt;/FQL&gt;&lt;FQL&gt;&lt;Q&gt;DK0010268606^FF_TAX_CF(ANN_R,2020,,,,USD)&lt;/Q&gt;&lt;R&gt;1&lt;/R&gt;&lt;C&gt;1&lt;/C&gt;&lt;D xsi:type="xsd:double"&gt;249.654393463235&lt;/D&gt;&lt;/FQL&gt;&lt;FQL&gt;&lt;Q&gt;DK0010268606^FF_PTX_INC(ANN_R,2020,,,,USD)&lt;/Q&gt;&lt;R&gt;1&lt;/R&gt;&lt;C&gt;1&lt;/C&gt;&lt;D xsi:type="xsd:double"&gt;687.404562823426&lt;/D&gt;&lt;/FQL&gt;&lt;FQL&gt;&lt;Q&gt;DK0060336014^FF_TAX_CF(ANN_R,2012,,,,USD)&lt;/Q&gt;&lt;R&gt;1&lt;/R&gt;&lt;C&gt;1&lt;/C&gt;&lt;D xsi:type="xsd:double"&gt;67.8150459676981&lt;/D&gt;&lt;/FQL&gt;&lt;FQL&gt;&lt;Q&gt;DK0060336014^FF_PTX_INC(ANN_R,2012,,,,USD)&lt;/Q&gt;&lt;R&gt;1&lt;/R&gt;&lt;C&gt;1&lt;/C&gt;&lt;D xsi:type="xsd:double"&gt;446.405913278461&lt;/D&gt;&lt;/FQL&gt;&lt;FQL&gt;&lt;Q&gt;DK0060336014^FF_TAX_CF(ANN_R,2013,,,,USD)&lt;/Q&gt;&lt;R&gt;1&lt;/R&gt;&lt;C&gt;1&lt;/C&gt;&lt;D xsi:type="xsd:double"&gt;106.631356090307&lt;/D&gt;&lt;/FQL&gt;&lt;FQL&gt;&lt;Q&gt;DK0060336014^FF_PTX_INC(ANN_R,2013,,,,USD)&lt;/Q&gt;&lt;R&gt;1&lt;/R&gt;&lt;C&gt;1&lt;/C&gt;&lt;D xsi:type="xsd:double"&gt;492.569219201803&lt;/D&gt;&lt;/FQL&gt;&lt;FQL&gt;&lt;Q&gt;DK0060336014^FF_TAX_CF(ANN_R,2014,,,,USD)&lt;/Q&gt;&lt;R&gt;1&lt;/R&gt;&lt;C&gt;1&lt;/C&gt;&lt;D xsi:type="xsd:double"&gt;138.260592699051&lt;/D&gt;&lt;/FQL&gt;&lt;FQL&gt;&lt;Q&gt;DK0060336014^FF_PTX_INC(ANN_R,2014,,,,USD)&lt;/Q&gt;&lt;R&gt;1&lt;/R&gt;&lt;C&gt;1&lt;/C&gt;&lt;D xsi:type="xsd:double"&gt;587.20715045929&lt;/D&gt;&lt;/FQL&gt;&lt;FQL&gt;&lt;Q&gt;DK0060336014^FF_TAX_CF(ANN_R,2015,,,,USD)&lt;/Q&gt;&lt;R&gt;1&lt;/R&gt;&lt;C&gt;1&lt;/C&gt;&lt;D xsi:type="xsd:double"&gt;132.765173465014&lt;/D&gt;&lt;/FQL&gt;&lt;FQL&gt;&lt;Q&gt;DK0060336014^FF_PTX_INC(ANN_R,2015,,,,USD)&lt;/Q&gt;&lt;R&gt;1&lt;/R&gt;&lt;C&gt;1&lt;/C&gt;&lt;D xsi:type="xsd:double"&gt;539.237720221281&lt;/D&gt;&lt;/FQL&gt;&lt;FQL&gt;&lt;Q&gt;DK0060336014^FF_TAX_CF(ANN_R,2016,,,,USD)&lt;/Q&gt;&lt;R&gt;1&lt;/R&gt;&lt;C&gt;1&lt;/C&gt;&lt;D xsi:type="xsd:double"&gt;134.463443383574&lt;/D&gt;&lt;/FQL&gt;&lt;FQL&gt;&lt;Q&gt;DK0060336014^FF_PTX_INC(ANN_R,2016,,,,USD)&lt;/Q&gt;&lt;R&gt;1&lt;/R&gt;&lt;C&gt;1&lt;/C&gt;&lt;D xsi:type="xsd:double"&gt;581.238663554192&lt;/D&gt;&lt;/FQL&gt;&lt;FQL&gt;&lt;Q&gt;DK0060336014^FF_TAX_CF(ANN_R,2017,,,,USD)&lt;/Q&gt;&lt;R&gt;1&lt;/R&gt;&lt;C&gt;1&lt;/C&gt;&lt;D xsi:type="xsd:double"&gt;129.191869854927&lt;/D&gt;&lt;/FQL&gt;&lt;FQL&gt;&lt;Q&gt;DK0060336014^FF_PTX_INC(ANN_R,2017,,,,USD)&lt;/Q&gt;&lt;R&gt;1&lt;/R&gt;&lt;C&gt;1&lt;/C&gt;&lt;D xsi:type="xsd:double"&gt;589.854898750782&lt;/D&gt;&lt;/FQL&gt;&lt;FQL&gt;&lt;Q&gt;DK0060336014^FF_TAX_CF(ANN_R,2018,,,,USD)&lt;/Q&gt;&lt;R&gt;1&lt;/R&gt;&lt;C&gt;1&lt;/C&gt;&lt;D xsi:type="xsd:double"&gt;120.453461423516&lt;/D&gt;&lt;/FQL&gt;&lt;FQL&gt;&lt;Q&gt;DK0060336014^FF_PTX_INC(ANN_R,2018,,,,USD)&lt;/Q&gt;&lt;R&gt;1&lt;/R&gt;&lt;C&gt;1&lt;/C&gt;&lt;D xsi:type="xsd:double"&gt;625.69321025908&lt;/D&gt;&lt;/FQL&gt;&lt;FQL&gt;&lt;Q&gt;DK0060336014^FF_TAX_CF(ANN_R,2019,,,,USD)&lt;/Q&gt;&lt;R&gt;1&lt;/R&gt;&lt;C&gt;1&lt;/C&gt;&lt;D xsi:type="xsd:double"&gt;167.299047768116&lt;/D&gt;&lt;/FQL&gt;&lt;FQL&gt;&lt;Q&gt;DK0060336014^FF_PTX_INC(ANN_R,2019,,,,USD)&lt;/Q&gt;&lt;R&gt;1&lt;/R&gt;&lt;C&gt;1&lt;/C&gt;&lt;D xsi:type="xsd:double"&gt;570.255894005299&lt;/D&gt;&lt;/FQL&gt;&lt;FQL&gt;&lt;Q&gt;DK0060336014^FF_TAX_CF(ANN_R,2020,,,,USD)&lt;/Q&gt;&lt;R&gt;1&lt;/R&gt;&lt;C&gt;1&lt;/C&gt;&lt;D xsi:type="xsd:double"&gt;145.428982123733&lt;/D&gt;&lt;/FQL&gt;&lt;FQL&gt;&lt;Q&gt;DK0060336014^FF_PTX_INC(ANN_R,2020,,,,USD)&lt;/Q&gt;&lt;R&gt;1&lt;/R&gt;&lt;C&gt;1&lt;/C&gt;&lt;D xsi:type="xsd:double"&gt;539.050643518567&lt;/D&gt;&lt;/FQL&gt;&lt;FQL&gt;&lt;Q&gt;DK0010272202^FF_TAX_CF(ANN_R,2012,,,,USD)&lt;/Q&gt;&lt;R&gt;1&lt;/R&gt;&lt;C&gt;1&lt;/C&gt;&lt;D xsi:type="xsd:double"&gt;-0.853123631715775&lt;/D&gt;&lt;/FQL&gt;&lt;FQL&gt;&lt;Q&gt;DK0010272202^FF_PTX_INC(ANN_R,2012,,,,USD)&lt;/Q&gt;&lt;R&gt;1&lt;/R&gt;&lt;C&gt;1&lt;/C&gt;&lt;D xsi:type="xsd:double"&gt;-19.6855171985775&lt;/D&gt;&lt;/FQL&gt;&lt;FQL&gt;&lt;Q&gt;DK0010272202^FF_TAX_CF(ANN_R,2013,,,,USD)&lt;/Q&gt;&lt;R&gt;1&lt;/R&gt;&lt;C&gt;1&lt;/C&gt;&lt;D xsi:type="xsd:double"&gt;0.00925681221485138&lt;/D&gt;&lt;/FQL&gt;&lt;FQL&gt;&lt;Q&gt;DK0010272202^FF_PTX_INC(ANN_R,2013,,,,USD)&lt;/Q&gt;&lt;R&gt;1&lt;/R&gt;&lt;C&gt;1&lt;/C&gt;&lt;D xsi:type="xsd:double"&gt;11.6425775476098&lt;/D&gt;&lt;/FQL&gt;&lt;FQL&gt;&lt;Q&gt;DK0010272202^FF_TAX_CF(ANN_R,2014,,,,USD)&lt;/Q&gt;&lt;R&gt;1&lt;/R&gt;&lt;C&gt;1&lt;/C&gt;&lt;D xsi:type="xsd:double"&gt;-0.778138445138931&lt;/D&gt;&lt;/FQL&gt;&lt;FQL&gt;&lt;Q&gt;DK0010272202^FF_PTX_INC(ANN_R,2014,,,,USD)&lt;/Q&gt;&lt;R&gt;1&lt;/R&gt;&lt;C&gt;1&lt;/C&gt;&lt;D xsi:type="xsd:double"&gt;52.9102113213539&lt;/D&gt;&lt;/FQL&gt;&lt;FQL&gt;&lt;Q&gt;DK0010272202^FF_TAX_CF(ANN_R,2015,,,,USD)&lt;/Q&gt;&lt;R&gt;1&lt;/R&gt;&lt;C&gt;1&lt;/C&gt;&lt;D xsi:type="xsd:double"&gt;-0.889957814514637&lt;/D&gt;&lt;/FQL&gt;&lt;FQL&gt;&lt;Q&gt;DK0010272202^FF_PTX_INC(ANN_R,2015,,,,USD)&lt;/Q&gt;&lt;R&gt;1&lt;/R&gt;&lt;C&gt;1&lt;/C&gt;&lt;D xsi:type="xsd:double"&gt;112.623968151659&lt;/D&gt;&lt;/FQL&gt;&lt;FQL&gt;&lt;Q&gt;DK0010272202^FF_TAX_CF(ANN_R,2016,,,,USD)&lt;/Q&gt;&lt;R&gt;1&lt;/R&gt;&lt;C&gt;1&lt;/C&gt;&lt;D xsi:type="xsd:double"&gt;-0.870817946597934&lt;/D&gt;&lt;/FQL&gt;&lt;FQL&gt;&lt;Q&gt;DK0010272202^FF_PTX_INC(ANN_R,2016,,,,USD)&lt;/Q&gt;&lt;R&gt;1&lt;/R&gt;&lt;C&gt;1&lt;/C&gt;&lt;D xsi:type="xsd:double"&gt;167.925822752103&lt;/D&gt;&lt;/FQL&gt;&lt;FQL&gt;&lt;Q&gt;DK0010272202^FF_TAX_CF(ANN_R,2017,,,,USD)&lt;/Q&gt;&lt;R&gt;1&lt;/R&gt;&lt;C&gt;1&lt;/C&gt;&lt;D xsi:type="xsd:double"&gt;27.4276462573111&lt;/D&gt;&lt;/FQL&gt;&lt;FQL&gt;&lt;Q&gt;DK0010272202^FF_PTX_INC(ANN_R,2017,,,,USD)&lt;/Q&gt;&lt;R&gt;1&lt;/R&gt;&lt;C&gt;1&lt;/C&gt;&lt;D xsi:type="xsd:double"&gt;161.295746246576&lt;/D&gt;&lt;/FQL&gt;&lt;FQL&gt;&lt;Q&gt;DK0010272202^FF_TAX_CF(ANN_R,2018,,,,USD)&lt;/Q&gt;&lt;R&gt;1&lt;/R&gt;&lt;C&gt;1&lt;/C&gt;&lt;D xsi:type="xsd:double"&gt;-7.33816415907443&lt;/D&gt;&lt;/FQL&gt;&lt;FQL&gt;&lt;Q&gt;DK0010272202^FF_PTX_INC(ANN_R,2018,,,,USD)&lt;/Q&gt;&lt;R&gt;1&lt;/R&gt;&lt;C&gt;1&lt;/C&gt;&lt;D xsi:type="xsd:double"&gt;255.147814276382&lt;/D&gt;&lt;/FQL&gt;&lt;FQL&gt;&lt;Q&gt;DK0010272202^FF_TAX_CF(ANN_R,2019,,,,USD)&lt;/Q&gt;&lt;R&gt;1&lt;/R&gt;&lt;C&gt;1&lt;/C&gt;&lt;D xsi:type="xsd:double"&gt;71.3569415211678&lt;/D&gt;&lt;/FQL&gt;&lt;FQL&gt;&lt;Q&gt;DK0010272202^FF_PTX_INC(ANN_R,2019,,,,USD)&lt;/Q&gt;&lt;R&gt;1&lt;/R&gt;&lt;C&gt;1&lt;/C&gt;&lt;D xsi:type="xsd:double"&gt;428.591377750039&lt;/D&gt;&lt;/FQL&gt;&lt;FQL&gt;&lt;Q&gt;DK0010272202^FF_TAX_CF(ANN_R,2020,,,,USD)&lt;/Q&gt;&lt;R&gt;1&lt;/R&gt;&lt;C&gt;1&lt;/C&gt;&lt;D xsi:type="xsd:double"&gt;225.713120520115&lt;/D&gt;&lt;/FQL&gt;&lt;FQL&gt;&lt;Q&gt;DK0010272202^FF_PTX_INC(ANN_R,2020,,,,USD)&lt;/Q&gt;&lt;R&gt;1&lt;/R&gt;&lt;C&gt;1&lt;/C&gt;&lt;D xsi:type="xsd:double"&gt;902.85248208046&lt;/D&gt;&lt;/FQL&gt;&lt;FQL&gt;&lt;Q&gt;DK0010274414^FF_TAX_CF(ANN_R,2012,,,,USD)&lt;/Q&gt;&lt;R&gt;1&lt;/R&gt;&lt;C&gt;1&lt;/C&gt;&lt;D xsi:type="xsd:double"&gt;329.239459812641&lt;/D&gt;&lt;/FQL&gt;&lt;FQL&gt;&lt;Q&gt;DK0010274414^FF_PTX_INC(ANN_R,2012,,,,USD)&lt;/Q&gt;&lt;R&gt;1&lt;/R&gt;&lt;C&gt;1&lt;/C&gt;&lt;D xsi:type="xsd:double"&gt;1449.82701328397&lt;/D&gt;&lt;/FQL&gt;&lt;FQL&gt;&lt;Q&gt;DK0010274414^FF_TAX_CF(ANN_R,2013,,,,USD)&lt;/Q&gt;&lt;R&gt;1&lt;/R&gt;&lt;C&gt;1&lt;/C&gt;&lt;D xsi:type="xsd:double"&gt;303.516631275415&lt;/D&gt;&lt;/FQL&gt;&lt;FQL&gt;&lt;Q&gt;DK0010274414^FF_PTX_INC(ANN_R,2013,,,,USD)&lt;/Q&gt;&lt;R&gt;1&lt;/R&gt;&lt;C&gt;1&lt;/C&gt;&lt;D xsi:type="xsd:double"&gt;1727.6415874064&lt;/D&gt;&lt;/FQL&gt;&lt;FQL&gt;&lt;Q&gt;DK0010274414^FF_TAX_CF(ANN_R,2014,,,,USD)&lt;/Q&gt;&lt;R&gt;1&lt;/R&gt;&lt;C&gt;1&lt;/C&gt;&lt;D xsi:type="xsd:double"&gt;728.670691251755&lt;/D&gt;&lt;/FQL&gt;&lt;FQL&gt;&lt;Q&gt;DK0010274414^FF_PTX_INC(ANN_R,2014,,,,USD)&lt;/Q&gt;&lt;R&gt;1&lt;/R&gt;&lt;C&gt;1&lt;/C&gt;&lt;D xsi:type="xsd:double"&gt;1375.13238143921&lt;/D&gt;&lt;/FQL&gt;&lt;FQL&gt;&lt;Q&gt;DK0010274414^FF_TAX_CF(ANN_R,2015,,,,USD)&lt;/Q&gt;&lt;R&gt;1&lt;/R&gt;&lt;C&gt;1&lt;/C&gt;&lt;D xsi:type="xsd:double"&gt;709.171195328236&lt;/D&gt;&lt;/FQL&gt;&lt;FQL&gt;&lt;Q&gt;DK0010274414^FF_PTX_INC(ANN_R,2015,,,,USD)&lt;/Q&gt;&lt;R&gt;1&lt;/R&gt;&lt;C&gt;1&lt;/C&gt;&lt;D xsi:type="xsd:double"&gt;2567.73495063186&lt;/D&gt;&lt;/FQL&gt;&lt;FQL&gt;&lt;Q&gt;DK0010274414^FF_TAX_CF(ANN_R,2016,,,,USD)&lt;/Q&gt;&lt;R&gt;1&lt;/R&gt;&lt;C&gt;1&lt;/C&gt;&lt;D xsi:type="xsd:double"&gt;737.097395166755&lt;/D&gt;&lt;/FQL&gt;&lt;FQL&gt;&lt;Q&gt;DK0010274414^FF_PTX_INC(ANN_R,2016,,,,USD)&lt;/Q&gt;&lt;R&gt;1&lt;/R&gt;&lt;C&gt;1&lt;/C&gt;&lt;D xsi:type="xsd:double"&gt;3687.26991651952&lt;/D&gt;&lt;/FQL&gt;&lt;FQL&gt;&lt;Q&gt;DK0010274414^FF_TAX_CF(ANN_R,2017,,,,USD)&lt;/Q&gt;&lt;R&gt;1&lt;/R&gt;&lt;C&gt;1&lt;/C&gt;&lt;D xsi:type="xsd:double"&gt;831.255669653416&lt;/D&gt;&lt;/FQL&gt;&lt;FQL&gt;&lt;Q&gt;DK0010274414^FF_PTX_INC(ANN_R,2017,,,,USD)&lt;/Q&gt;&lt;R&gt;1&lt;/R&gt;&lt;C&gt;1&lt;/C&gt;&lt;D xsi:type="xsd:double"&gt;3900.32074695826&lt;/D&gt;&lt;/FQL&gt;&lt;FQL&gt;&lt;Q&gt;DK0010274414^FF_TAX_CF(ANN_R,2018,,,,USD)&lt;/Q&gt;&lt;R&gt;1&lt;/R&gt;&lt;C&gt;1&lt;/C&gt;&lt;D xsi:type="xsd:double"&gt;859.002542898059&lt;/D&gt;&lt;/FQL&gt;&lt;FQL&gt;&lt;Q&gt;DK0010274414^FF_PTX_INC(ANN_R,2018,,,,USD)&lt;/Q&gt;&lt;R&gt;1&lt;/R&gt;&lt;C&gt;1&lt;/C&gt;&lt;D xsi:type="xsd:double"&gt;2986.9609336704&lt;/D&gt;&lt;/FQL&gt;&lt;FQL&gt;&lt;Q&gt;DK0010274414^FF_TAX_CF(ANN_R,2019,,,,USD)&lt;/Q&gt;&lt;R&gt;1&lt;/R&gt;&lt;C&gt;1&lt;/C&gt;&lt;D xsi:type="xsd:double"&gt;786.275542601943&lt;/D&gt;&lt;/FQL&gt;&lt;FQL&gt;&lt;Q&gt;DK0010274414^FF_PTX_INC(ANN_R,2019,,,,USD)&lt;/Q&gt;&lt;R&gt;1&lt;/R&gt;&lt;C&gt;1&lt;/C&gt;&lt;D xsi:type="xsd:double"&gt;2014.18459302187&lt;/D&gt;&lt;/FQL&gt;&lt;FQL&gt;&lt;Q&gt;DK0010274414^FF_TAX_CF(ANN_R,2020,,,,USD)&lt;/Q&gt;&lt;R&gt;1&lt;/R&gt;&lt;C&gt;1&lt;/C&gt;&lt;D xsi:type="xsd:double"&gt;659.859156534076&lt;/D&gt;&lt;/FQL&gt;&lt;FQL&gt;&lt;Q&gt;DK0010274414^FF_PTX_INC(ANN_R,2020,,,,USD)&lt;/Q&gt;&lt;R&gt;1&lt;/R&gt;&lt;C&gt;1&lt;/C&gt;&lt;D xsi:type="xsd:double"&gt;978.243111088872&lt;/D&gt;&lt;/FQL&gt;&lt;FQL&gt;&lt;Q&gt;DK0060448595^FF_TAX_CF(ANN_R,2012,,,,USD)&lt;/Q&gt;&lt;R&gt;1&lt;/R&gt;&lt;C&gt;1&lt;/C&gt;&lt;D xsi:type="xsd:double"&gt;103.689561858773&lt;/D&gt;&lt;/FQL&gt;&lt;FQL&gt;&lt;Q&gt;DK0060448595^FF_PTX_INC(ANN_R,2012,,,,USD)&lt;/Q&gt;&lt;R&gt;1&lt;/R&gt;&lt;C&gt;1&lt;/C&gt;&lt;D xsi:type="xsd:double"&gt;514.962445870042&lt;/D&gt;&lt;/FQL&gt;&lt;FQL&gt;&lt;Q&gt;DK0060448595^FF_TAX_CF(ANN_R,2013,,,,USD)&lt;/Q&gt;&lt;R&gt;1&lt;/R&gt;&lt;C&gt;1&lt;/C&gt;&lt;D xsi:type="xsd:double"&gt;145.094558224082&lt;/D&gt;&lt;/FQL&gt;&lt;FQL&gt;&lt;Q&gt;DK0060448595^FF_PTX_INC(ANN_R,2013,,,,USD)&lt;/Q&gt;&lt;R&gt;1&lt;/R&gt;&lt;C&gt;1&lt;/C&gt;&lt;D xsi:type="xsd:double"&gt;637.712567418814&lt;/D&gt;&lt;/FQL&gt;&lt;FQL&gt;&lt;Q&gt;DK0060448595^FF_TAX_CF(ANN_R,2014,,,,USD)&lt;/Q&gt;&lt;R&gt;1&lt;/R&gt;&lt;C&gt;1&lt;/C&gt;&lt;D xsi:type="xsd:double"&gt;198.203621208668&lt;/D&gt;&lt;/FQL&gt;&lt;FQL&gt;&lt;Q&gt;DK0060448595^FF_PTX_INC(ANN_R,2014,,,,USD)&lt;/Q&gt;&lt;R&gt;1&lt;/R&gt;&lt;C&gt;1&lt;/C&gt;&lt;D xsi:type="xsd:double"&gt;580.60932341218&lt;/D&gt;&lt;/FQL&gt;&lt;FQL&gt;&lt;Q&gt;DK0060448595^FF_TAX_CF(ANN_R,2015,,,,USD)&lt;/Q&gt;&lt;R&gt;1&lt;/R&gt;&lt;C&gt;1&lt;/C&gt;&lt;D xsi:type="xsd:double"&gt;180.980075925589&lt;/D&gt;&lt;/FQL&gt;&lt;FQL&gt;&lt;Q&gt;DK0060448595^FF_PTX_INC(ANN_R,2015,,,,USD)&lt;/Q&gt;&lt;R&gt;1&lt;/R&gt;&lt;C&gt;1&lt;/C&gt;&lt;D xsi:type="xsd:double"&gt;191.427143126726&lt;/D&gt;&lt;/FQL&gt;&lt;FQL&gt;&lt;Q&gt;DK0060448595^FF_TAX_CF(ANN_R,2016,,,,USD)&lt;/Q&gt;&lt;R&gt;1&lt;/R&gt;&lt;C&gt;1&lt;/C&gt;&lt;D xsi:type="xsd:double"&gt;54.4014596194029&lt;/D&gt;&lt;/FQL&gt;&lt;FQL&gt;&lt;Q&gt;DK0060448595^FF_PTX_INC(ANN_R,2016,,,,USD)&lt;/Q&gt;&lt;R&gt;1&lt;/R&gt;&lt;C&gt;1&lt;/C&gt;&lt;D xsi:type="xsd:double"&gt;608.551122263074&lt;/D&gt;&lt;/FQL&gt;&lt;FQL&gt;&lt;Q&gt;DK0060448595^FF_TAX_CF(ANN_R,2017,,,,USD)&lt;/Q&gt;&lt;R&gt;1&lt;/R&gt;&lt;C&gt;1&lt;/C&gt;&lt;D xsi:type="xsd:double"&gt;58.6088743060827&lt;/D&gt;&lt;/FQL&gt;&lt;FQL&gt;&lt;Q&gt;DK0060448595^FF_PTX_INC(ANN_R,2017,,,,USD)&lt;/Q&gt;&lt;R&gt;1&lt;/R&gt;&lt;C&gt;1&lt;/C&gt;&lt;D xsi:type="xsd:double"&gt;734.762393832207&lt;/D&gt;&lt;/FQL&gt;&lt;FQL&gt;&lt;Q&gt;DK0060448595^FF_TAX_CF(ANN_R,2018,,,,USD)&lt;/Q&gt;&lt;R&gt;1&lt;/R&gt;&lt;C&gt;1&lt;/C&gt;&lt;D xsi:type="xsd:double"&gt;139.556407660246&lt;/D&gt;&lt;/FQL&gt;&lt;FQL&gt;&lt;Q&gt;DK0060448595^FF_PTX_INC(ANN_R,2018,,,,USD)&lt;/Q&gt;&lt;R&gt;1&lt;/R&gt;&lt;C&gt;1&lt;/C&gt;&lt;D xsi:type="xsd:double"&gt;799.814697906375&lt;/D&gt;&lt;/FQL&gt;&lt;FQL&gt;&lt;Q&gt;DK0060448595^FF_TAX_CF(ANN_R,2019,,,,USD)&lt;/Q&gt;&lt;R&gt;1&lt;/R&gt;&lt;C&gt;1&lt;/C&gt;&lt;D xsi:type="xsd:double"&gt;179.054147154093&lt;/D&gt;&lt;/FQL&gt;&lt;FQL&gt;&lt;Q&gt;DK0060448595^FF_PTX_INC(ANN_R,2019,,,,USD)&lt;/Q&gt;&lt;R&gt;1&lt;/R&gt;&lt;C&gt;1&lt;/C&gt;&lt;D xsi:type="xsd:double"&gt;759.733545899391&lt;/D&gt;&lt;/FQL&gt;&lt;FQL&gt;&lt;Q&gt;DK0060448595^FF_TAX_CF(ANN_R,2020,,,,USD)&lt;/Q&gt;&lt;R&gt;1&lt;/R&gt;&lt;C&gt;1&lt;/C&gt;&lt;D xsi:type="xsd:double"&gt;191.56945502758&lt;/D&gt;&lt;/FQL&gt;&lt;FQL&gt;&lt;Q&gt;DK0060448595^FF_PTX_INC(ANN_R,2020,,,,USD)&lt;/Q&gt;&lt;R&gt;1&lt;/R&gt;&lt;C&gt;1&lt;/C&gt;&lt;D xsi:type="xsd:double"&gt;819.98327422142&lt;/D&gt;&lt;/FQL&gt;&lt;FQL&gt;&lt;Q&gt;DK0010181759^FF_TAX_CF(ANN_R,2012,,,,USD)&lt;/Q&gt;&lt;R&gt;1&lt;/R&gt;&lt;C&gt;1&lt;/C&gt;&lt;D xsi:type="xsd:double"&gt;394.121030509472&lt;/D&gt;&lt;/FQL&gt;&lt;FQL&gt;&lt;Q&gt;DK0010181759^FF_PTX_INC(ANN_R,2012,,,,USD)&lt;/Q&gt;&lt;R&gt;1&lt;/R&gt;&lt;C&gt;1&lt;/C&gt;&lt;D xsi:type="xsd:double"&gt;1380.11383625865&lt;/D&gt;&lt;/FQL&gt;&lt;FQL&gt;&lt;Q&gt;DK0010181759^FF_TAX_CF(ANN_R,2013,,,,USD)&lt;/Q&gt;&lt;R&gt;1&lt;/R&gt;&lt;C&gt;1&lt;/C&gt;&lt;D xsi:type="xsd:double"&gt;408.367831170559&lt;/D&gt;&lt;/FQL&gt;&lt;FQL&gt;&lt;Q&gt;DK0010181759^FF_PTX_INC(ANN_R,2013,,,,USD)&lt;/Q&gt;&lt;R&gt;1&lt;/R&gt;&lt;C&gt;1&lt;/C&gt;&lt;D xsi:type="xsd:double"&gt;1319.45177185535&lt;/D&gt;&lt;/FQL&gt;&lt;FQL&gt;&lt;Q&gt;DK0010181759^FF_TAX_CF(ANN_R,2014,,,,USD)&lt;/Q&gt;&lt;R&gt;1&lt;/R&gt;&lt;C&gt;1&lt;/C&gt;&lt;D xsi:type="xsd:double"&gt;385.777303695679&lt;/D&gt;&lt;/FQL&gt;&lt;FQL&gt;&lt;Q&gt;DK0010181759^FF_PTX_INC(ANN_R,2014,,,,USD)&lt;/Q&gt;&lt;R&gt;1&lt;/R&gt;&lt;C&gt;1&lt;/C&gt;&lt;D xsi:type="xsd:double"&gt;1117.11711835861&lt;/D&gt;&lt;/FQL&gt;&lt;FQL&gt;&lt;Q&gt;DK0010181759^FF_TAX_CF(ANN_R,2015,,,,USD)&lt;/Q&gt;&lt;R&gt;1&lt;/R&gt;&lt;C&gt;1&lt;/C&gt;&lt;D xsi:type="xsd:double"&gt;318.160662055016&lt;/D&gt;&lt;/FQL&gt;&lt;FQL&gt;&lt;Q&gt;DK0010181759^FF_PTX_INC(ANN_R,2015,,,,USD)&lt;/Q&gt;&lt;R&gt;1&lt;/R&gt;&lt;C&gt;1&lt;/C&gt;&lt;D xsi:type="xsd:double"&gt;-311.767714172602&lt;/D&gt;&lt;/FQL&gt;&lt;FQL&gt;&lt;Q&gt;DK0010181759^FF_TAX_CF(ANN_R,2016,,,,USD)&lt;/Q&gt;&lt;R&gt;1&lt;/R&gt;&lt;C&gt;1&lt;/C&gt;&lt;D xsi:type="xsd:double"&gt;260.309340119362&lt;/D&gt;&lt;/FQL&gt;&lt;FQL&gt;&lt;Q&gt;DK0010181759^FF_PTX_INC(ANN_R,2016,,,,USD)&lt;/Q&gt;&lt;R&gt;1&lt;/R&gt;&lt;C&gt;1&lt;/C&gt;&lt;D xsi:type="xsd:double"&gt;1028.90535406768&lt;/D&gt;&lt;/FQL&gt;&lt;FQL&gt;&lt;Q&gt;DK0010181759^FF_TAX_CF(ANN_R,2017,,,,USD)&lt;/Q&gt;&lt;R&gt;1&lt;/R&gt;&lt;C&gt;1&lt;/C&gt;&lt;D xsi:type="xsd:double"&gt;293.259479224682&lt;/D&gt;&lt;/FQL&gt;&lt;FQL&gt;&lt;Q&gt;DK0010181759^FF_PTX_INC(ANN_R,2017,,,,USD)&lt;/Q&gt;&lt;R&gt;1&lt;/R&gt;&lt;C&gt;1&lt;/C&gt;&lt;D xsi:type="xsd:double"&gt;494.477332860231&lt;/D&gt;&lt;/FQL&gt;&lt;FQL&gt;&lt;Q&gt;DK0010181759^FF_TAX_CF(ANN_R,2018,,,,USD)&lt;/Q&gt;&lt;R&gt;1&lt;/R&gt;&lt;C&gt;1&lt;/C&gt;&lt;D xsi:type="xsd:double"&gt;375.922432169318&lt;/D&gt;&lt;/FQL&gt;&lt;FQL&gt;&lt;Q&gt;DK0010181759^FF_PTX_INC(ANN_R,2018,,,,USD)&lt;/Q&gt;&lt;R&gt;1&lt;/R&gt;&lt;C&gt;1&lt;/C&gt;&lt;D xsi:type="xsd:double"&gt;1327.8371719867&lt;/D&gt;&lt;/FQL&gt;&lt;FQL&gt;&lt;Q&gt;DK0010181759^FF_TAX_CF(ANN_R,2019,,,,USD)&lt;/Q&gt;&lt;R&gt;1&lt;/R&gt;&lt;C&gt;1&lt;/C&gt;&lt;D xsi:type="xsd:double"&gt;334.897914618254&lt;/D&gt;&lt;/FQL&gt;&lt;FQL&gt;&lt;Q&gt;DK0010181759^FF_PTX_INC(ANN_R,2019,,,,USD)&lt;/Q&gt;&lt;R&gt;1&lt;/R&gt;&lt;C&gt;1&lt;/C&gt;&lt;D xsi:type="xsd:double"&gt;1491.59993305802&lt;/D&gt;&lt;/FQL&gt;&lt;FQL&gt;&lt;Q&gt;DK0010181759^FF_TAX_CF(ANN_R,2020,,,,USD)&lt;/Q&gt;&lt;R&gt;1&lt;/R&gt;&lt;C&gt;1&lt;/C&gt;&lt;D xsi:type="xsd:double"&gt;299.421605676413&lt;/D&gt;&lt;/FQL&gt;&lt;FQL&gt;&lt;Q&gt;DK0010181759^FF_PTX_INC(ANN_R,2020,,,,USD)&lt;/Q&gt;&lt;R&gt;1&lt;/R&gt;&lt;C&gt;1&lt;/C&gt;&lt;D xsi:type="xsd:double"&gt;1334.39884123206&lt;/D&gt;&lt;/FQL&gt;&lt;FQL&gt;&lt;Q&gt;DE000A1ML7J1^FF_TAX_CF(ANN_R,2012,,,,USD)&lt;/Q&gt;&lt;R&gt;1&lt;/R&gt;&lt;C&gt;1&lt;/C&gt;&lt;D xsi:type="xsd:double"&gt;-8.47749781608582&lt;/D&gt;&lt;/FQL&gt;&lt;FQL&gt;&lt;Q&gt;DE000A1ML7J1^FF_PTX_INC(ANN_R,2012,,,,USD)&lt;/Q&gt;&lt;R&gt;1&lt;/R&gt;&lt;C&gt;1&lt;/C&gt;&lt;D xsi:type="xsd:double"&gt;277.188489198685&lt;/D&gt;&lt;/FQL&gt;&lt;FQL&gt;&lt;Q&gt;DE000A1ML7J1^FF_TAX_CF(ANN_R,2013,,,,USD)&lt;/Q&gt;&lt;R&gt;1&lt;/R&gt;&lt;C&gt;1&lt;/C&gt;&lt;D xsi:type="xsd:double"&gt;14.471037530899&lt;/D&gt;&lt;/FQL&gt;&lt;FQL&gt;&lt;Q&gt;DE000A1ML7J1^FF_PTX_INC(ANN_R,2013,,,,USD)&lt;/Q&gt;&lt;R&gt;1&lt;/R&gt;&lt;C&gt;1&lt;/C&gt;&lt;D xsi:type="xsd:double"&gt;915.525457000732&lt;/D&gt;&lt;/FQL&gt;&lt;FQL&gt;&lt;Q&gt;DE000A1ML7J1^FF_TAX_CF(ANN_R,2014,,,,USD)&lt;/Q&gt;&lt;R&gt;1&lt;/R&gt;&lt;C&gt;1&lt;/C&gt;&lt;D xsi:type="xsd:double"&gt;6.76486941576004&lt;/D&gt;&lt;/FQL&gt;&lt;FQL&gt;&lt;Q&gt;DE000A1ML7J1^FF_PTX_INC(ANN_R,2014,,,,USD)&lt;/Q&gt;&lt;R&gt;1&lt;/R&gt;&lt;C&gt;1&lt;/C&gt;&lt;D xsi:type="xsd:double"&gt;781.408739769459&lt;/D&gt;&lt;/FQL&gt;&lt;FQL&gt;&lt;Q&gt;DE000A1ML7J1^FF_TAX_CF(ANN_R,2015,,,,USD)&lt;/Q&gt;&lt;R&gt;1&lt;/R&gt;&lt;C&gt;1&lt;/C&gt;&lt;D xsi:type="xsd:double"&gt;17.742733001709&lt;/D&gt;&lt;/FQL&gt;&lt;FQL&gt;&lt;Q&gt;DE000A1ML7J1^FF_PTX_INC(ANN_R,2015,,,,USD)&lt;/Q&gt;&lt;R&gt;1&lt;/R&gt;&lt;C&gt;1&lt;/C&gt;&lt;D xsi:type="xsd:double"&gt;1923.42314946651&lt;/D&gt;&lt;/FQL&gt;&lt;FQL&gt;&lt;Q&gt;DE000A1ML7J1^FF_TAX_CF(ANN_R,2016,,,,USD)&lt;/Q&gt;&lt;R&gt;1&lt;/R&gt;&lt;C&gt;1&lt;/C&gt;&lt;D xsi:type="xsd:double"&gt;70.4647640585899&lt;/D&gt;&lt;/FQL&gt;&lt;FQL&gt;&lt;Q&gt;DE000A1ML7J1^FF_PTX_INC(ANN_R,2016,,,,USD)&lt;/Q&gt;&lt;R&gt;1&lt;/R&gt;&lt;C&gt;1&lt;/C&gt;&lt;D xsi:type="xsd:double"&gt;4269.7000991106&lt;/D&gt;&lt;/FQL&gt;&lt;FQL&gt;&lt;Q&gt;DE000A1ML7J1^FF_TAX_CF(ANN_R,2017,,,,USD)&lt;/Q&gt;&lt;R&gt;1&lt;/R&gt;&lt;C&gt;1&lt;/C&gt;&lt;D xsi:type="xsd:double"&gt;57.9758371591568&lt;/D&gt;&lt;/FQL&gt;&lt;FQL&gt;&lt;Q&gt;DE000A1ML7J1^FF_PTX_INC(ANN_R,2017,,,,USD)&lt;/Q&gt;&lt;R&gt;1&lt;/R&gt;&lt;C&gt;1&lt;/C&gt;&lt;D xsi:type="xsd:double"&gt;4520.08501617908&lt;/D&gt;&lt;/FQL&gt;&lt;FQL&gt;&lt;Q&gt;DE000A1ML7J1^FF_TAX_CF(ANN_R,2018,,,,USD)&lt;/Q&gt;&lt;R&gt;1&lt;/R&gt;&lt;C&gt;1&lt;/C&gt;&lt;D xsi:type="xsd:double"&gt;196.310354614258&lt;/D&gt;&lt;/FQL&gt;&lt;FQL&gt;&lt;Q&gt;DE000A1ML7J1^FF_PTX_INC(ANN_R,2018,,,,USD)&lt;/Q&gt;&lt;R&gt;1&lt;/R&gt;&lt;C&gt;1&lt;/C&gt;&lt;D xsi:type="xsd:double"&gt;4568.58081877232&lt;/D&gt;&lt;/FQL&gt;&lt;FQL&gt;&lt;Q&gt;DE000A1ML7J1^FF_TAX_CF(ANN_R,2019,,,,USD)&lt;/Q&gt;&lt;R&gt;1&lt;/R&gt;&lt;C&gt;1&lt;/C&gt;&lt;D xsi:type="xsd:double"&gt;-52.2689109563828&lt;/D&gt;&lt;/FQL&gt;&lt;FQL&gt;&lt;Q&gt;DE000A1ML7J1^FF_PTX_INC(ANN_R,2019,,,,USD)&lt;/Q&gt;&lt;R&gt;1&lt;/R&gt;&lt;C&gt;1&lt;/C&gt;&lt;D xsi:type="xsd:double"&gt;3512.53797118664&lt;/D&gt;&lt;/FQL&gt;&lt;FQL&gt;&lt;Q&gt;DE000A1ML7J1^FF_TAX_CF(ANN_R,2020,,,,USD)&lt;/Q&gt;&lt;R&gt;1&lt;/R&gt;&lt;C&gt;1&lt;/C&gt;&lt;D xsi:type="xsd:double"&gt;89.2600013852119&lt;/D&gt;&lt;/FQL&gt;&lt;FQL&gt;&lt;Q&gt;DE000A1ML7J1^FF_PTX_INC(ANN_R,2020,,,,USD)&lt;/Q&gt;&lt;R&gt;1&lt;/R&gt;&lt;C&gt;1&lt;/C&gt;&lt;D xsi:type="xsd:double"&gt;5713.21007589102&lt;/D&gt;&lt;/FQL&gt;&lt;FQL&gt;&lt;Q&gt;DE0007664039^FF_TAX_CF(ANN_R,2012,,,,USD)&lt;/Q&gt;&lt;R&gt;1&lt;/R&gt;&lt;C&gt;1&lt;/C&gt;&lt;D xsi:type="xsd:double"&gt;6494.27711486816&lt;/D&gt;&lt;/FQL&gt;&lt;FQL&gt;&lt;Q&gt;DE0007664039^FF_PTX_INC(ANN_R,2012,,,,USD)&lt;/Q&gt;&lt;R&gt;1&lt;/R&gt;&lt;C&gt;1&lt;/C&gt;&lt;D xsi:type="xsd:double"&gt;15309.5903742313&lt;/D&gt;&lt;/FQL&gt;&lt;FQL&gt;&lt;Q&gt;DE0007664039^FF_TAX_CF(ANN_R,2013,,,,USD)&lt;/Q&gt;&lt;R&gt;1&lt;/R&gt;&lt;C&gt;1&lt;/C&gt;&lt;D xsi:type="xsd:double"&gt;4124.90950536728&lt;/D&gt;&lt;/FQL&gt;&lt;FQL&gt;&lt;Q&gt;DE0007664039^FF_PTX_INC(ANN_R,2013,,,,USD)&lt;/Q&gt;&lt;R&gt;1&lt;/R&gt;&lt;C&gt;1&lt;/C&gt;&lt;D xsi:type="xsd:double"&gt;11736.1441993713&lt;/D&gt;&lt;/FQL&gt;&lt;FQL&gt;&lt;Q&gt;DE0007664039^FF_TAX_CF(ANN_R,2014,,,,USD)&lt;/Q&gt;&lt;R&gt;1&lt;/R&gt;&lt;C&gt;1&lt;/C&gt;&lt;D xsi:type="xsd:double"&gt;5358.83773326874&lt;/D&gt;&lt;/FQL&gt;&lt;FQL&gt;&lt;Q&gt;DE0007664039^FF_PTX_INC(ANN_R,2014,,,,USD)&lt;/Q&gt;&lt;R&gt;1&lt;/R&gt;&lt;C&gt;1&lt;/C&gt;&lt;D xsi:type="xsd:double"&gt;14333.5644915104&lt;/D&gt;&lt;/FQL&gt;&lt;FQL&gt;&lt;Q&gt;DE0007664039^FF_TAX_CF(ANN_R,2015,,,,USD)&lt;/Q&gt;&lt;R&gt;1&lt;/R&gt;&lt;C&gt;1&lt;/C&gt;&lt;D xsi:type="xsd:double"&gt;3590.68559122086&lt;/D&gt;&lt;/FQL&gt;&lt;FQL&gt;&lt;Q&gt;DE0007664039^FF_PTX_INC(ANN_R,2015,,,,USD)&lt;/Q&gt;&lt;R&gt;1&lt;/R&gt;&lt;C&gt;1&lt;/C&gt;&lt;D xsi:type="xsd:double"&gt;-6307.54158210754&lt;/D&gt;&lt;/FQL&gt;&lt;FQL&gt;&lt;Q&gt;DE0007664039^FF_TAX_CF(ANN_R,2016,,,,USD)&lt;/Q&gt;&lt;R&gt;1&lt;/R&gt;&lt;C&gt;1&lt;/C&gt;&lt;D xsi:type="xsd:double"&gt;3667.04384386539&lt;/D&gt;&lt;/FQL&gt;&lt;FQL&gt;&lt;Q&gt;DE0007664039^FF_PTX_INC(ANN_R,2016,,,,USD)&lt;/Q&gt;&lt;R&gt;1&lt;/R&gt;&lt;C&gt;1&lt;/C&gt;&lt;D xsi:type="xsd:double"&gt;4198.01851809025&lt;/D&gt;&lt;/FQL&gt;&lt;FQL&gt;&lt;Q&gt;DE0007664039^FF_TAX_CF(ANN_R,2017,,,,USD)&lt;/Q&gt;&lt;R&gt;1&lt;/R&gt;&lt;C&gt;1&lt;/C&gt;&lt;D xsi:type="xsd:double"&gt;4132.75228309631&lt;/D&gt;&lt;/FQL&gt;&lt;FQL&gt;&lt;Q&gt;DE0007664039^FF_PTX_INC(ANN_R,2017,,,,USD)&lt;/Q&gt;&lt;R&gt;1&lt;/R&gt;&lt;C&gt;1&lt;/C&gt;&lt;D xsi:type="xsd:double"&gt;11494.7812546492&lt;/D&gt;&lt;/FQL&gt;&lt;FQL&gt;&lt;Q&gt;DE0007664039^FF_TAX_CF(ANN_R,2018,,,,USD)&lt;/Q&gt;&lt;R&gt;1&lt;/R&gt;&lt;C&gt;1&lt;/C&gt;&lt;D xsi:type="xsd:double"&gt;4487.76796245575&lt;/D&gt;&lt;/FQL&gt;&lt;FQL&gt;&lt;Q&gt;DE0007664039^FF_PTX_INC(ANN_R,2018,,,,USD)&lt;/Q&gt;&lt;R&gt;1&lt;/R&gt;&lt;C&gt;1&lt;/C&gt;&lt;D xsi:type="xsd:double"&gt;14480.248152256&lt;/D&gt;&lt;/FQL&gt;&lt;FQL&gt;&lt;Q&gt;DE0007664039^FF_TAX_CF(ANN_R,2019,,,,USD)&lt;/Q&gt;&lt;R&gt;1&lt;/R&gt;&lt;C&gt;1&lt;/C&gt;&lt;D xsi:type="xsd:double"&gt;3261.49050378799&lt;/D&gt;&lt;/FQL&gt;&lt;FQL&gt;&lt;Q&gt;DE0007664039^FF_PTX_INC(ANN_R,2019,,,,USD)&lt;/Q&gt;&lt;R&gt;1&lt;/R&gt;&lt;C&gt;1&lt;/C&gt;&lt;D xsi:type="xsd:double"&gt;16796.5641696453&lt;/D&gt;&lt;/FQL&gt;&lt;FQL&gt;&lt;Q&gt;DE0007664039^FF_TAX_CF(ANN_R,2020,,,,USD)&lt;/Q&gt;&lt;R&gt;1&lt;/R&gt;&lt;C&gt;1&lt;/C&gt;&lt;D xsi:type="xsd:double"&gt;3016.37246060371&lt;/D&gt;&lt;/FQL&gt;&lt;FQL&gt;&lt;Q&gt;DE0007664039^FF_PTX_INC(ANN_R,2020,,,,USD)&lt;/Q&gt;&lt;R&gt;1&lt;/R&gt;&lt;C&gt;1&lt;/C&gt;&lt;D xsi:type="xsd:double"&gt;10158.3125458956&lt;/D&gt;&lt;/FQL&gt;&lt;FQL&gt;&lt;Q&gt;DE000SYM9999^FF_TAX_CF(ANN_R,2012,,,,USD)&lt;/Q&gt;&lt;R&gt;1&lt;/R&gt;&lt;C&gt;1&lt;/C&gt;&lt;D xsi:type="xsd:double"&gt;82.7044135427475&lt;/D&gt;&lt;/FQL&gt;&lt;FQL&gt;&lt;Q&gt;DE000SYM9999^FF_PTX_INC(ANN_R,2012,,,,USD)&lt;/Q&gt;&lt;R&gt;1&lt;/R&gt;&lt;C&gt;1&lt;/C&gt;&lt;D xsi:type="xsd:double"&gt;272.999834595919&lt;/D&gt;&lt;/FQL&gt;&lt;FQL&gt;&lt;Q&gt;DE000SYM9999^FF_TAX_CF(ANN_R,2013,,,,USD)&lt;/Q&gt;&lt;R&gt;1&lt;/R&gt;&lt;C&gt;1&lt;/C&gt;&lt;D xsi:type="xsd:double"&gt;72.826492087841&lt;/D&gt;&lt;/FQL&gt;&lt;FQL&gt;&lt;Q&gt;DE000SYM9999^FF_PTX_INC(ANN_R,2013,,,,USD)&lt;/Q&gt;&lt;R&gt;1&lt;/R&gt;&lt;C&gt;1&lt;/C&gt;&lt;D xsi:type="xsd:double"&gt;326.347121066093&lt;/D&gt;&lt;/FQL&gt;&lt;FQL&gt;&lt;Q&gt;DE000SYM9999^FF_TAX_CF(ANN_R,2014,,,,USD)&lt;/Q&gt;&lt;R&gt;1&lt;/R&gt;&lt;C&gt;1&lt;/C&gt;&lt;D xsi:type="xsd:double"&gt;91.8695795559883&lt;/D&gt;&lt;/FQL&gt;&lt;FQL&gt;&lt;Q&gt;DE000SYM9999^FF_PTX_INC(ANN_R,2014,,,,USD)&lt;/Q&gt;&lt;R&gt;1&lt;/R&gt;&lt;C&gt;1&lt;/C&gt;&lt;D xsi:type="xsd:double"&gt;344.491026660204&lt;/D&gt;&lt;/FQL&gt;&lt;FQL&gt;&lt;Q&gt;DE000SYM9999^FF_TAX_CF(ANN_R,2015,,,,USD)&lt;/Q&gt;&lt;R&gt;1&lt;/R&gt;&lt;C&gt;1&lt;/C&gt;&lt;D xsi:type="xsd:double"&gt;152.713920787334&lt;/D&gt;&lt;/FQL&gt;&lt;FQL&gt;&lt;Q&gt;DE000SYM9999^FF_PTX_INC(ANN_R,2015,,,,USD)&lt;/Q&gt;&lt;R&gt;1&lt;/R&gt;&lt;C&gt;1&lt;/C&gt;&lt;D xsi:type="xsd:double"&gt;389.112550698042&lt;/D&gt;&lt;/FQL&gt;&lt;FQL&gt;&lt;Q&gt;DE000SYM9999^FF_TAX_CF(ANN_R,2016,,,,USD)&lt;/Q&gt;&lt;R&gt;1&lt;/R&gt;&lt;C&gt;1&lt;/C&gt;&lt;D xsi:type="xsd:double"&gt;133.045660402179&lt;/D&gt;&lt;/FQL&gt;&lt;FQL&gt;&lt;Q&gt;DE000SYM9999^FF_PTX_INC(ANN_R,2016,,,,USD)&lt;/Q&gt;&lt;R&gt;1&lt;/R&gt;&lt;C&gt;1&lt;/C&gt;&lt;D xsi:type="xsd:double"&gt;395.730999910831&lt;/D&gt;&lt;/FQL&gt;&lt;FQL&gt;&lt;Q&gt;DE000SYM9999^FF_TAX_CF(ANN_R,2017,,,,USD)&lt;/Q&gt;&lt;R&gt;1&lt;/R&gt;&lt;C&gt;1&lt;/C&gt;&lt;D xsi:type="xsd:double"&gt;132.057452115893&lt;/D&gt;&lt;/FQL&gt;&lt;FQL&gt;&lt;Q&gt;DE000SYM9999^FF_PTX_INC(ANN_R,2017,,,,USD)&lt;/Q&gt;&lt;R&gt;1&lt;/R&gt;&lt;C&gt;1&lt;/C&gt;&lt;D xsi:type="xsd:double"&gt;423.480780344963&lt;/D&gt;&lt;/FQL&gt;&lt;FQL&gt;&lt;Q&gt;DE000SYM9999^FF_TAX_CF(ANN_R,2018,,,,USD)&lt;/Q&gt;&lt;R&gt;1&lt;/R&gt;&lt;C&gt;1&lt;/C&gt;&lt;D xsi:type="xsd:double"&gt;113.464789517641&lt;/D&gt;&lt;/FQL&gt;&lt;FQL&gt;&lt;Q&gt;DE000SYM9999^FF_PTX_INC(ANN_R,2018,,,,USD)&lt;/Q&gt;&lt;R&gt;1&lt;/R&gt;&lt;C&gt;1&lt;/C&gt;&lt;D xsi:type="xsd:double"&gt;458.973373138189&lt;/D&gt;&lt;/FQL&gt;&lt;FQL&gt;&lt;Q&gt;DE000SYM9999^FF_TAX_CF(ANN_R,2019,,,,USD)&lt;/Q&gt;&lt;R&gt;1&lt;/R&gt;&lt;C&gt;1&lt;/C&gt;&lt;D xsi:type="xsd:double"&gt;137.838826359987&lt;/D&gt;&lt;/FQL&gt;&lt;FQL&gt;&lt;Q&gt;DE000SYM9999^FF_PTX_INC(ANN_R,2019,,,,USD)&lt;/Q&gt;&lt;R&gt;1&lt;/R&gt;&lt;C&gt;1&lt;/C&gt;&lt;D xsi:type="xsd:double"&gt;459.688842756271&lt;/D&gt;&lt;/FQL&gt;&lt;FQL&gt;&lt;Q&gt;DE000SYM9999^FF_TAX_CF(ANN_R,2020,,,,USD)&lt;/Q&gt;&lt;R&gt;1&lt;/R&gt;&lt;C&gt;1&lt;/C&gt;&lt;D xsi:type="xsd:double"&gt;157.774747276068&lt;/D&gt;&lt;/FQL&gt;&lt;FQL&gt;&lt;Q&gt;DE000SYM9999^FF_PTX_INC(ANN_R,2020,,,,USD)&lt;/Q&gt;&lt;R&gt;1&lt;/R&gt;&lt;C&gt;1&lt;/C&gt;&lt;D xsi:type="xsd:double"&gt;478.831458516479&lt;/D&gt;&lt;/FQL&gt;&lt;FQL&gt;&lt;Q&gt;DE000ENER6Y0^FF_TAX_CF(ANN_R,2012,,,,USD)&lt;/Q&gt;&lt;R&gt;0&lt;/R&gt;&lt;C&gt;0&lt;/C&gt;&lt;/FQL&gt;&lt;FQL&gt;&lt;Q&gt;DE000ENER6Y0^FF_PTX_INC(ANN_R,2012,,,,USD)&lt;/Q&gt;&lt;R&gt;0&lt;/R&gt;&lt;C&gt;0&lt;/C&gt;&lt;/FQL&gt;&lt;FQL&gt;&lt;Q&gt;DE000ENER6Y0^FF_TAX_CF(ANN_R,2013,,,,USD)&lt;/Q&gt;&lt;R&gt;0&lt;/R&gt;&lt;C&gt;0&lt;/C&gt;&lt;/FQL&gt;&lt;FQL&gt;&lt;Q&gt;DE000ENER6Y0^FF_PTX_INC(ANN_R,2013,,,,USD)&lt;/Q&gt;&lt;R&gt;0&lt;/R&gt;&lt;C&gt;0&lt;/C&gt;&lt;/FQL&gt;&lt;FQL&gt;&lt;Q&gt;DE000ENER6Y0^FF_TAX_CF(ANN_R,2014,,,,USD)&lt;/Q&gt;&lt;R&gt;0&lt;/R&gt;&lt;C&gt;0&lt;/C&gt;&lt;/FQL&gt;&lt;FQL&gt;&lt;Q&gt;DE000ENER6Y0^FF_PTX_INC(ANN_R,2014,,,,USD)&lt;/Q&gt;&lt;R&gt;0&lt;/R&gt;&lt;C&gt;0&lt;/C&gt;&lt;/FQL&gt;&lt;FQL&gt;&lt;Q&gt;DE000ENER6Y0^FF_TAX_CF(ANN_R,2015,,,,USD)&lt;/Q&gt;&lt;R&gt;0&lt;/R&gt;&lt;C&gt;0&lt;/C&gt;&lt;/FQL&gt;&lt;FQL&gt;&lt;Q&gt;DE000ENER6Y0^FF_PTX_INC(ANN_R,2015,,,,USD)&lt;/Q&gt;&lt;R&gt;0&lt;/R&gt;&lt;C&gt;0&lt;/C&gt;&lt;/FQL&gt;&lt;FQL&gt;&lt;Q&gt;DE000ENER6Y0^FF_TAX_CF(ANN_R,2016,,,,USD)&lt;/Q&gt;&lt;R&gt;0&lt;/R&gt;&lt;C&gt;0&lt;/C&gt;&lt;/FQL&gt;&lt;FQL&gt;&lt;Q&gt;DE000ENER6Y0^FF_PTX_INC(ANN_R,2016,,,,USD)&lt;/Q&gt;&lt;R&gt;0&lt;/R&gt;&lt;C&gt;0&lt;/C&gt;&lt;/FQL&gt;&lt;FQL&gt;&lt;Q&gt;DE000ENER6Y0^FF_TAX_CF(ANN_R,2017,,,,USD)&lt;/Q&gt;&lt;R&gt;1&lt;/R&gt;&lt;C&gt;1&lt;/C&gt;&lt;D xsi:type="xsd:double"&gt;682.010449647903&lt;/D&gt;&lt;/FQL&gt;&lt;FQL&gt;&lt;Q&gt;DE000ENER6Y0^FF_PTX_INC(ANN_R,2017,,,,USD)&lt;/Q&gt;&lt;R&gt;1&lt;/R&gt;&lt;C&gt;1&lt;/C&gt;&lt;D xsi:type="xsd:double"&gt;1372.84951353073&lt;/D&gt;&lt;/FQL&gt;&lt;FQL&gt;&lt;Q&gt;DE000ENER6Y0^FF_TAX_CF(ANN_R,2018,,,,USD)&lt;/Q&gt;&lt;R&gt;1&lt;/R&gt;&lt;C&gt;1&lt;/C&gt;&lt;D xsi:type="xsd:double"&gt;643.433388948441&lt;/D&gt;&lt;/FQL&gt;&lt;FQL&gt;&lt;Q&gt;DE000ENER6Y0^FF_PTX_INC(ANN_R,2018,,,,USD)&lt;/Q&gt;&lt;R&gt;1&lt;/R&gt;&lt;C&gt;1&lt;/C&gt;&lt;D xsi:type="xsd:double"&gt;280.684435844421&lt;/D&gt;&lt;/FQL&gt;&lt;FQL&gt;&lt;Q&gt;DE000ENER6Y0^FF_TAX_CF(ANN_R,2019,,,,USD)&lt;/Q&gt;&lt;R&gt;1&lt;/R&gt;&lt;C&gt;1&lt;/C&gt;&lt;D xsi:type="xsd:double"&gt;323.675312042236&lt;/D&gt;&lt;/FQL&gt;&lt;FQL&gt;&lt;Q&gt;DE000ENER6Y0^FF_PTX_INC(ANN_R,2019,,,,USD)&lt;/Q&gt;&lt;R&gt;1&lt;/R&gt;&lt;C&gt;1&lt;/C&gt;&lt;D xsi:type="xsd:double"&gt;232.324440002441&lt;/D&gt;&lt;/FQL&gt;&lt;FQL&gt;&lt;Q&gt;DE000ENER6Y0^FF_TAX_CF(ANN_R,2020,,,,USD)&lt;/Q&gt;&lt;R&gt;1&lt;/R&gt;&lt;C&gt;1&lt;/C&gt;&lt;D xsi:type="xsd:double"&gt;339.160183310509&lt;/D&gt;&lt;/FQL&gt;&lt;FQL&gt;&lt;Q&gt;DE000ENER6Y0^FF_PTX_INC(ANN_R,2020,,,,USD)&lt;/Q&gt;&lt;R&gt;1&lt;/R&gt;&lt;C&gt;1&lt;/C&gt;&lt;D xsi:type="xsd:double"&gt;-2403.224137187&lt;/D&gt;&lt;/FQL&gt;&lt;FQL&gt;&lt;Q&gt;DE0007165631^FF_TAX_CF(ANN_R,2012,,,,USD)&lt;/Q&gt;&lt;R&gt;0&lt;/R&gt;&lt;C&gt;0&lt;/C&gt;&lt;/FQL&gt;&lt;FQL&gt;&lt;Q&gt;DE0007165631^FF_PTX_INC(ANN_R,2012,,,,USD)&lt;/Q&gt;&lt;R&gt;1&lt;/R&gt;&lt;C&gt;1&lt;/C&gt;&lt;D xsi:type="xsd:double"&gt;120.650207555294&lt;/D&gt;&lt;/FQL&gt;&lt;FQL&gt;&lt;Q&gt;DE0007165631^FF_TAX_CF(ANN_R,2013,,,,USD)&lt;/Q&gt;&lt;R&gt;1&lt;/R&gt;&lt;C&gt;1&lt;/C&gt;&lt;D xsi:type="xsd:double"&gt;49.4643959932327&lt;/D&gt;&lt;/FQL&gt;&lt;FQL&gt;&lt;Q&gt;DE0007165631^FF_PTX_INC(ANN_R,2013,,,,USD)&lt;/Q&gt;&lt;R&gt;1&lt;/R&gt;&lt;C&gt;1&lt;/C&gt;&lt;D xsi:type="xsd:double"&gt;126.648130757809&lt;/D&gt;&lt;/FQL&gt;&lt;FQL&gt;&lt;Q&gt;DE0007165631^FF_TAX_CF(ANN_R,2014,,,,USD)&lt;/Q&gt;&lt;R&gt;1&lt;/R&gt;&lt;C&gt;1&lt;/C&gt;&lt;D xsi:type="xsd:double"&gt;42.8707018661499&lt;/D&gt;&lt;/FQL&gt;&lt;FQL&gt;&lt;Q&gt;DE0007165631^FF_PTX_INC(ANN_R,2014,,,,USD)&lt;/Q&gt;&lt;R&gt;1&lt;/R&gt;&lt;C&gt;1&lt;/C&gt;&lt;D xsi:type="xsd:double"&gt;127.643800760508&lt;/D&gt;&lt;/FQL&gt;&lt;FQL&gt;&lt;Q&gt;DE0007165631^FF_TAX_CF(ANN_R,2015,,,,USD)&lt;/Q&gt;&lt;R&gt;1&lt;/R&gt;&lt;C&gt;1&lt;/C&gt;&lt;D xsi:type="xsd:double"&gt;51.0968532032967&lt;/D&gt;&lt;/FQL&gt;&lt;FQL&gt;&lt;Q&gt;DE0007165631^FF_PTX_INC(ANN_R,2015,,,,USD)&lt;/Q&gt;&lt;R&gt;1&lt;/R&gt;&lt;C&gt;1&lt;/C&gt;&lt;D xsi:type="xsd:double"&gt;191.1590964396&lt;/D&gt;&lt;/FQL&gt;&lt;FQL&gt;&lt;Q&gt;DE0007165631^FF_TAX_CF(ANN_R,2016,,,,USD)&lt;/Q&gt;&lt;R&gt;1&lt;/R&gt;&lt;C&gt;1&lt;/C&gt;&lt;D xsi:type="xsd:double"&gt;72.8751678401232&lt;/D&gt;&lt;/FQL&gt;&lt;FQL&gt;&lt;Q&gt;DE0007165631^FF_PTX_INC(ANN_R,2016,,,,USD)&lt;/Q&gt;&lt;R&gt;1&lt;/R&gt;&lt;C&gt;1&lt;/C&gt;&lt;D xsi:type="xsd:double"&gt;225.781493452787&lt;/D&gt;&lt;/FQL&gt;&lt;FQL&gt;&lt;Q&gt;DE0007165631^FF_TAX_CF(ANN_R,2017,,,,USD)&lt;/Q&gt;&lt;R&gt;1&lt;/R&gt;&lt;C&gt;1&lt;/C&gt;&lt;D xsi:type="xsd:double"&gt;61.5750763882399&lt;/D&gt;&lt;/FQL&gt;&lt;FQL&gt;&lt;Q&gt;DE0007165631^FF_PTX_INC(ANN_R,2017,,,,USD)&lt;/Q&gt;&lt;R&gt;1&lt;/R&gt;&lt;C&gt;1&lt;/C&gt;&lt;D xsi:type="xsd:double"&gt;226.923517487645&lt;/D&gt;&lt;/FQL&gt;&lt;FQL&gt;&lt;Q&gt;DE0007165631^FF_TAX_CF(ANN_R,2018,,,,USD)&lt;/Q&gt;&lt;R&gt;1&lt;/R&gt;&lt;C&gt;1&lt;/C&gt;&lt;D xsi:type="xsd:double"&gt;82.0763682744503&lt;/D&gt;&lt;/FQL&gt;&lt;FQL&gt;&lt;Q&gt;DE0007165631^FF_PTX_INC(ANN_R,2018,,,,USD)&lt;/Q&gt;&lt;R&gt;1&lt;/R&gt;&lt;C&gt;1&lt;/C&gt;&lt;D xsi:type="xsd:double"&gt;319.352352417707&lt;/D&gt;&lt;/FQL&gt;&lt;FQL&gt;&lt;Q&gt;DE0007165631^FF_TAX_CF(ANN_R,2019,,,,USD)&lt;/Q&gt;&lt;R&gt;1&lt;/R&gt;&lt;C&gt;1&lt;/C&gt;&lt;D xsi:type="xsd:double"&gt;77.584076438427&lt;/D&gt;&lt;/FQL&gt;&lt;FQL&gt;&lt;Q&gt;DE0007165631^FF_PTX_INC(ANN_R,2019,,,,USD)&lt;/Q&gt;&lt;R&gt;1&lt;/R&gt;&lt;C&gt;1&lt;/C&gt;&lt;D xsi:type="xsd:double"&gt;339.120022735834&lt;/D&gt;&lt;/FQL&gt;&lt;FQL&gt;&lt;Q&gt;DE0007165631^FF_TAX_CF(ANN_R,2020,,,,USD)&lt;/Q&gt;&lt;R&gt;1&lt;/R&gt;&lt;C&gt;1&lt;/C&gt;&lt;D xsi:type="xsd:double"&gt;136.856215661526&lt;/D&gt;&lt;/FQL&gt;&lt;FQL&gt;&lt;Q&gt;DE0007165631^FF_PTX_INC(ANN_R,2020,,,,USD)&lt;/Q&gt;&lt;R&gt;1&lt;/R&gt;&lt;C&gt;1&lt;/C&gt;&lt;D xsi:type="xsd:double"&gt;484.199598318815&lt;/D&gt;&lt;/FQL&gt;&lt;FQL&gt;&lt;Q&gt;DE0007164600^FF_TAX_CF(ANN_R,2012,,,,USD)&lt;/Q&gt;&lt;R&gt;1&lt;/R&gt;&lt;C&gt;1&lt;/C&gt;&lt;D xsi:type="xsd:double"&gt;1415.48524141312&lt;/D&gt;&lt;/FQL&gt;&lt;FQL&gt;&lt;Q&gt;DE0007164600^FF_PTX_INC(ANN_R,2012,,,,USD)&lt;/Q&gt;&lt;R&gt;1&lt;/R&gt;&lt;C&gt;1&lt;/C&gt;&lt;D xsi:type="xsd:double"&gt;4911.81085586548&lt;/D&gt;&lt;/FQL&gt;&lt;FQL&gt;&lt;Q&gt;DE0007164600^FF_TAX_CF(ANN_R,2013,,,,USD)&lt;/Q&gt;&lt;R&gt;1&lt;/R&gt;&lt;C&gt;1&lt;/C&gt;&lt;D xsi:type="xsd:double"&gt;1719.26546812057&lt;/D&gt;&lt;/FQL&gt;&lt;FQL&gt;&lt;Q&gt;DE0007164600^FF_PTX_INC(ANN_R,2013,,,,USD)&lt;/Q&gt;&lt;R&gt;1&lt;/R&gt;&lt;C&gt;1&lt;/C&gt;&lt;D xsi:type="xsd:double"&gt;5836.20926475525&lt;/D&gt;&lt;/FQL&gt;&lt;FQL&gt;&lt;Q&gt;DE0007164600^FF_TAX_CF(ANN_R,2014,,,,USD)&lt;/Q&gt;&lt;R&gt;1&lt;/R&gt;&lt;C&gt;1&lt;/C&gt;&lt;D xsi:type="xsd:double"&gt;1798.65939760208&lt;/D&gt;&lt;/FQL&gt;&lt;FQL&gt;&lt;Q&gt;DE0007164600^FF_PTX_INC(ANN_R,2014,,,,USD)&lt;/Q&gt;&lt;R&gt;1&lt;/R&gt;&lt;C&gt;1&lt;/C&gt;&lt;D xsi:type="xsd:double"&gt;5776.66790306568&lt;/D&gt;&lt;/FQL&gt;&lt;FQL&gt;&lt;Q&gt;DE0007164600^FF_TAX_CF(ANN_R,2015,,,,USD)&lt;/Q&gt;&lt;R&gt;1&lt;/R&gt;&lt;C&gt;1&lt;/C&gt;&lt;D xsi:type="xsd:double"&gt;1574.66755390167&lt;/D&gt;&lt;/FQL&gt;&lt;FQL&gt;&lt;Q&gt;DE0007164600^FF_PTX_INC(ANN_R,2015,,,,USD)&lt;/Q&gt;&lt;R&gt;1&lt;/R&gt;&lt;C&gt;1&lt;/C&gt;&lt;D xsi:type="xsd:double"&gt;4425.70296311378&lt;/D&gt;&lt;/FQL&gt;&lt;FQL&gt;&lt;Q&gt;DE0007164600^FF_TAX_CF(ANN_R,2016,,,,USD)&lt;/Q&gt;&lt;R&gt;1&lt;/R&gt;&lt;C&gt;1&lt;/C&gt;&lt;D xsi:type="xsd:double"&gt;1633.85332047939&lt;/D&gt;&lt;/FQL&gt;&lt;FQL&gt;&lt;Q&gt;DE0007164600^FF_PTX_INC(ANN_R,2016,,,,USD)&lt;/Q&gt;&lt;R&gt;1&lt;/R&gt;&lt;C&gt;1&lt;/C&gt;&lt;D xsi:type="xsd:double"&gt;5379.43716824055&lt;/D&gt;&lt;/FQL&gt;&lt;FQL&gt;&lt;Q&gt;DE0007164600^FF_TAX_CF(ANN_R,2017,,,,USD)&lt;/Q&gt;&lt;R&gt;1&lt;/R&gt;&lt;C&gt;1&lt;/C&gt;&lt;D xsi:type="xsd:double"&gt;1502.40885400772&lt;/D&gt;&lt;/FQL&gt;&lt;FQL&gt;&lt;Q&gt;DE0007164600^FF_PTX_INC(ANN_R,2017,,,,USD)&lt;/Q&gt;&lt;R&gt;1&lt;/R&gt;&lt;C&gt;1&lt;/C&gt;&lt;D xsi:type="xsd:double"&gt;5672.3829780817&lt;/D&gt;&lt;/FQL&gt;&lt;FQL&gt;&lt;Q&gt;DE0007164600^FF_TAX_CF(ANN_R,2018,,,,USD)&lt;/Q&gt;&lt;R&gt;1&lt;/R&gt;&lt;C&gt;1&lt;/C&gt;&lt;D xsi:type="xsd:double"&gt;1990.23778986931&lt;/D&gt;&lt;/FQL&gt;&lt;FQL&gt;&lt;Q&gt;DE0007164600^FF_PTX_INC(ANN_R,2018,,,,USD)&lt;/Q&gt;&lt;R&gt;1&lt;/R&gt;&lt;C&gt;1&lt;/C&gt;&lt;D xsi:type="xsd:double"&gt;6606.59847259521&lt;/D&gt;&lt;/FQL&gt;&lt;FQL&gt;&lt;Q&gt;DE0007164600^FF_TAX_CF(ANN_R,2019,,,,USD)&lt;/Q&gt;&lt;R&gt;1&lt;/R&gt;&lt;C&gt;1&lt;/C&gt;&lt;D xsi:type="xsd:double"&gt;2606.73005604744&lt;/D&gt;&lt;/FQL&gt;&lt;FQL&gt;&lt;Q&gt;DE0007164600^FF_PTX_INC(ANN_R,2019,,,,USD)&lt;/Q&gt;&lt;R&gt;1&lt;/R&gt;&lt;C&gt;1&lt;/C&gt;&lt;D xsi:type="xsd:double"&gt;5144.06669712067&lt;/D&gt;&lt;/FQL&gt;&lt;FQL&gt;&lt;Q&gt;DE0007164600^FF_TAX_CF(ANN_R,2020,,,,USD)&lt;/Q&gt;&lt;R&gt;1&lt;/R&gt;&lt;C&gt;1&lt;/C&gt;&lt;D xsi:type="xsd:double"&gt;1361.12952303886&lt;/D&gt;&lt;/FQL&gt;&lt;FQL&gt;&lt;Q&gt;DE0007164600^FF_PTX_INC(ANN_R,2020,,,,USD)&lt;/Q&gt;&lt;R&gt;1&lt;/R&gt;&lt;C&gt;1&lt;/C&gt;&lt;D xsi:type="xsd:double"&gt;8230.61570882797&lt;/D&gt;&lt;/FQL&gt;&lt;FQL&gt;&lt;Q&gt;DE000PAH0038^FF_TAX_CF(ANN_R,2012,,,,USD)&lt;/Q&gt;&lt;R&gt;1&lt;/R&gt;&lt;C&gt;1&lt;/C&gt;&lt;D xsi:type="xsd:double"&gt;2.56893873214722&lt;/D&gt;&lt;/FQL&gt;&lt;FQL&gt;&lt;Q&gt;DE000PAH0038^FF_PTX_INC(ANN_R,2012,,,,USD)&lt;/Q&gt;&lt;R&gt;1&lt;/R&gt;&lt;C&gt;1&lt;/C&gt;&lt;D xsi:type="xsd:double"&gt;4612.52949357033&lt;/D&gt;&lt;/FQL&gt;&lt;FQL&gt;&lt;Q&gt;DE000PAH0038^FF_TAX_CF(ANN_R,2013,,,,USD)&lt;/Q&gt;&lt;R&gt;1&lt;/R&gt;&lt;C&gt;1&lt;/C&gt;&lt;D xsi:type="xsd:double"&gt;3.98285436630249&lt;/D&gt;&lt;/FQL&gt;&lt;FQL&gt;&lt;Q&gt;DE000PAH0038^FF_PTX_INC(ANN_R,2013,,,,USD)&lt;/Q&gt;&lt;R&gt;1&lt;/R&gt;&lt;C&gt;1&lt;/C&gt;&lt;D xsi:type="xsd:double"&gt;-157.986556529999&lt;/D&gt;&lt;/FQL&gt;&lt;FQL&gt;&lt;Q&gt;DE000PAH0038^FF_TAX_CF(ANN_R,2014,,,,USD)&lt;/Q&gt;&lt;R&gt;1&lt;/R&gt;&lt;C&gt;1&lt;/C&gt;&lt;D xsi:type="xsd:double"&gt;242.739431977272&lt;/D&gt;&lt;/FQL&gt;&lt;FQL&gt;&lt;Q&gt;DE000PAH0038^FF_PTX_INC(ANN_R,2014,,,,USD)&lt;/Q&gt;&lt;R&gt;1&lt;/R&gt;&lt;C&gt;1&lt;/C&gt;&lt;D xsi:type="xsd:double"&gt;-194.987412571907&lt;/D&gt;&lt;/FQL&gt;&lt;FQL&gt;&lt;Q&gt;DE000PAH0038^FF_TAX_CF(ANN_R,2015,,,,USD)&lt;/Q&gt;&lt;R&gt;1&lt;/R&gt;&lt;C&gt;1&lt;/C&gt;&lt;D xsi:type="xsd:double"&gt;425.825592041016&lt;/D&gt;&lt;/FQL&gt;&lt;FQL&gt;&lt;Q&gt;DE000PAH0038^FF_PTX_INC(ANN_R,2015,,,,USD)&lt;/Q&gt;&lt;R&gt;1&lt;/R&gt;&lt;C&gt;1&lt;/C&gt;&lt;D xsi:type="xsd:double"&gt;-22.1784162521362&lt;/D&gt;&lt;/FQL&gt;&lt;FQL&gt;&lt;Q&gt;DE000PAH0038^FF_TAX_CF(ANN_R,2016,,,,USD)&lt;/Q&gt;&lt;R&gt;1&lt;/R&gt;&lt;C&gt;1&lt;/C&gt;&lt;D xsi:type="xsd:double"&gt;58.6284536123276&lt;/D&gt;&lt;/FQL&gt;&lt;FQL&gt;&lt;Q&gt;DE000PAH0038^FF_PTX_INC(ANN_R,2016,,,,USD)&lt;/Q&gt;&lt;R&gt;1&lt;/R&gt;&lt;C&gt;1&lt;/C&gt;&lt;D xsi:type="xsd:double"&gt;-74.1152149438858&lt;/D&gt;&lt;/FQL&gt;&lt;FQL&gt;&lt;Q&gt;DE000PAH0038^FF_TAX_CF(ANN_R,2017,,,,USD)&lt;/Q&gt;&lt;R&gt;1&lt;/R&gt;&lt;C&gt;1&lt;/C&gt;&lt;D xsi:type="xsd:double"&gt;0&lt;/D&gt;&lt;/FQL&gt;&lt;FQL&gt;&lt;Q&gt;DE000PAH0038^FF_PTX_INC(ANN_R,2017,,,,USD)&lt;/Q&gt;&lt;R&gt;1&lt;/R&gt;&lt;C&gt;1&lt;/C&gt;&lt;D xsi:type="xsd:double"&gt;-65.4202053546906&lt;/D&gt;&lt;/FQL&gt;&lt;FQL&gt;&lt;Q&gt;DE000PAH0038^FF_TAX_CF(ANN_R,2018,,,,USD)&lt;/Q&gt;&lt;R&gt;1&lt;/R&gt;&lt;C&gt;1&lt;/C&gt;&lt;D xsi:type="xsd:double"&gt;2.35949945449829&lt;/D&gt;&lt;/FQL&gt;&lt;FQL&gt;&lt;Q&gt;DE000PAH0038^FF_PTX_INC(ANN_R,2018,,,,USD)&lt;/Q&gt;&lt;R&gt;1&lt;/R&gt;&lt;C&gt;1&lt;/C&gt;&lt;D xsi:type="xsd:double"&gt;-149.828215360641&lt;/D&gt;&lt;/FQL&gt;&lt;FQL&gt;&lt;Q&gt;DE000PAH0038^FF_TAX_CF(ANN_R,2019,,,,USD)&lt;/Q&gt;&lt;R&gt;1&lt;/R&gt;&lt;C&gt;1&lt;/C&gt;&lt;D xsi:type="xsd:double"&gt;3.357745885849&lt;/D&gt;&lt;/FQL&gt;&lt;FQL&gt;&lt;Q&gt;DE000PAH0038^FF_PTX_INC(ANN_R,2019,,,,USD)&lt;/Q&gt;&lt;R&gt;1&lt;/R&gt;&lt;C&gt;1&lt;/C&gt;&lt;D xsi:type="xsd:double"&gt;11.1924862861633&lt;/D&gt;&lt;/FQL&gt;&lt;FQL&gt;&lt;Q&gt;DE000PAH0038^FF_TAX_CF(ANN_R,2020,,,,USD)&lt;/Q&gt;&lt;R&gt;1&lt;/R&gt;&lt;C&gt;1&lt;/C&gt;&lt;D xsi:type="xsd:double"&gt;-37.6191576719284&lt;/D&gt;&lt;/FQL&gt;&lt;FQL&gt;&lt;Q&gt;DE000PAH0038^FF_PTX_INC(ANN_R,2020,,,,USD)&lt;/Q&gt;&lt;R&gt;1&lt;/R&gt;&lt;C&gt;1&lt;/C&gt;&lt;D xsi:type="xsd:double"&gt;13.6796936988831&lt;/D&gt;&lt;/FQL&gt;&lt;FQL&gt;&lt;Q&gt;DE000A0D9PT0^FF_TAX_CF(ANN_R,2012,,,,USD)&lt;/Q&gt;&lt;R&gt;1&lt;/R&gt;&lt;C&gt;1&lt;/C&gt;&lt;D xsi:type="xsd:double"&gt;111.748834848404&lt;/D&gt;&lt;/FQL&gt;&lt;FQL&gt;&lt;Q&gt;DE000A0D9PT0^FF_PTX_INC(ANN_R,2012,,,,USD)&lt;/Q&gt;&lt;R&gt;1&lt;/R&gt;&lt;C&gt;1&lt;/C&gt;&lt;D xsi:type="xsd:double"&gt;347.192069649696&lt;/D&gt;&lt;/FQL&gt;&lt;FQL&gt;&lt;Q&gt;DE000A0D9PT0^FF_TAX_CF(ANN_R,2013,,,,USD)&lt;/Q&gt;&lt;R&gt;1&lt;/R&gt;&lt;C&gt;1&lt;/C&gt;&lt;D xsi:type="xsd:double"&gt;116.166585683823&lt;/D&gt;&lt;/FQL&gt;&lt;FQL&gt;&lt;Q&gt;DE000A0D9PT0^FF_PTX_INC(ANN_R,2013,,,,USD)&lt;/Q&gt;&lt;R&gt;1&lt;/R&gt;&lt;C&gt;1&lt;/C&gt;&lt;D xsi:type="xsd:double"&gt;339.206430196762&lt;/D&gt;&lt;/FQL&gt;&lt;FQL&gt;&lt;Q&gt;DE000A0D9PT0^FF_TAX_CF(ANN_R,2014,,,,USD)&lt;/Q&gt;&lt;R&gt;1&lt;/R&gt;&lt;C&gt;1&lt;/C&gt;&lt;D xsi:type="xsd:double"&gt;209.313018393517&lt;/D&gt;&lt;/FQL&gt;&lt;FQL&gt;&lt;Q&gt;DE000A0D9PT0^FF_PTX_INC(ANN_R,2014,,,,USD)&lt;/Q&gt;&lt;R&gt;1&lt;/R&gt;&lt;C&gt;1&lt;/C&gt;&lt;D xsi:type="xsd:double"&gt;340.498427259922&lt;/D&gt;&lt;/FQL&gt;&lt;FQL&gt;&lt;Q&gt;DE000A0D9PT0^FF_TAX_CF(ANN_R,2015,,,,USD)&lt;/Q&gt;&lt;R&gt;1&lt;/R&gt;&lt;C&gt;1&lt;/C&gt;&lt;D xsi:type="xsd:double"&gt;150.813230514526&lt;/D&gt;&lt;/FQL&gt;&lt;FQL&gt;&lt;Q&gt;DE000A0D9PT0^FF_PTX_INC(ANN_R,2015,,,,USD)&lt;/Q&gt;&lt;R&gt;1&lt;/R&gt;&lt;C&gt;1&lt;/C&gt;&lt;D xsi:type="xsd:double"&gt;323.472201037407&lt;/D&gt;&lt;/FQL&gt;&lt;FQL&gt;&lt;Q&gt;DE000A0D9PT0^FF_TAX_CF(ANN_R,2016,,,,USD)&lt;/Q&gt;&lt;R&gt;1&lt;/R&gt;&lt;C&gt;1&lt;/C&gt;&lt;D xsi:type="xsd:double"&gt;161.61541646719&lt;/D&gt;&lt;/FQL&gt;&lt;FQL&gt;&lt;Q&gt;DE000A0D9PT0^FF_PTX_INC(ANN_R,2016,,,,USD)&lt;/Q&gt;&lt;R&gt;1&lt;/R&gt;&lt;C&gt;1&lt;/C&gt;&lt;D xsi:type="xsd:double"&gt;428.098331093788&lt;/D&gt;&lt;/FQL&gt;&lt;FQL&gt;&lt;Q&gt;DE000A0D9PT0^FF_TAX_CF(ANN_R,2017,,,,USD)&lt;/Q&gt;&lt;R&gt;1&lt;/R&gt;&lt;C&gt;1&lt;/C&gt;&lt;D xsi:type="xsd:double"&gt;163.099339556694&lt;/D&gt;&lt;/FQL&gt;&lt;FQL&gt;&lt;Q&gt;DE000A0D9PT0^</t>
        </r>
      </text>
    </comment>
    <comment ref="A18" authorId="0" shapeId="0" xr:uid="{5B71E1D1-CCA1-4A3E-96DA-61351D5098F0}">
      <text>
        <r>
          <rPr>
            <b/>
            <sz val="9"/>
            <color indexed="81"/>
            <rFont val="Tahoma"/>
            <family val="2"/>
          </rPr>
          <t>FF_PTX_INC(ANN_R,2017,,,,USD)&lt;/Q&gt;&lt;R&gt;1&lt;/R&gt;&lt;C&gt;1&lt;/C&gt;&lt;D xsi:type="xsd:double"&gt;491.441094362736&lt;/D&gt;&lt;/FQL&gt;&lt;FQL&gt;&lt;Q&gt;DE000A0D9PT0^FF_TAX_CF(ANN_R,2018,,,,USD)&lt;/Q&gt;&lt;R&gt;1&lt;/R&gt;&lt;C&gt;1&lt;/C&gt;&lt;D xsi:type="xsd:double"&gt;161.271787714958&lt;/D&gt;&lt;/FQL&gt;&lt;FQL&gt;&lt;Q&gt;DE000A0D9PT0^FF_PTX_INC(ANN_R,2018,,,,USD)&lt;/Q&gt;&lt;R&gt;1&lt;/R&gt;&lt;C&gt;1&lt;/C&gt;&lt;D xsi:type="xsd:double"&gt;664.788971304893&lt;/D&gt;&lt;/FQL&gt;&lt;FQL&gt;&lt;Q&gt;DE000A0D9PT0^FF_TAX_CF(ANN_R,2019,,,,USD)&lt;/Q&gt;&lt;R&gt;1&lt;/R&gt;&lt;C&gt;1&lt;/C&gt;&lt;D xsi:type="xsd:double"&gt;152.553588080406&lt;/D&gt;&lt;/FQL&gt;&lt;FQL&gt;&lt;Q&gt;DE000A0D9PT0^FF_PTX_INC(ANN_R,2019,,,,USD)&lt;/Q&gt;&lt;R&gt;1&lt;/R&gt;&lt;C&gt;1&lt;/C&gt;&lt;D xsi:type="xsd:double"&gt;656.551245546341&lt;/D&gt;&lt;/FQL&gt;&lt;FQL&gt;&lt;Q&gt;DE000A0D9PT0^FF_TAX_CF(ANN_R,2020,,,,USD)&lt;/Q&gt;&lt;R&gt;1&lt;/R&gt;&lt;C&gt;1&lt;/C&gt;&lt;D xsi:type="xsd:double"&gt;23.9394639730453&lt;/D&gt;&lt;/FQL&gt;&lt;FQL&gt;&lt;Q&gt;DE000A0D9PT0^FF_PTX_INC(ANN_R,2020,,,,USD)&lt;/Q&gt;&lt;R&gt;1&lt;/R&gt;&lt;C&gt;1&lt;/C&gt;&lt;D xsi:type="xsd:double"&gt;143.636783838272&lt;/D&gt;&lt;/FQL&gt;&lt;FQL&gt;&lt;Q&gt;DE0006599905^FF_TAX_CF(ANN_R,2012,,,,USD)&lt;/Q&gt;&lt;R&gt;1&lt;/R&gt;&lt;C&gt;1&lt;/C&gt;&lt;D xsi:type="xsd:double"&gt;721.743336796761&lt;/D&gt;&lt;/FQL&gt;&lt;FQL&gt;&lt;Q&gt;DE0006599905^FF_PTX_INC(ANN_R,2012,,,,USD)&lt;/Q&gt;&lt;R&gt;1&lt;/R&gt;&lt;C&gt;1&lt;/C&gt;&lt;D xsi:type="xsd:double"&gt;910.688780546188&lt;/D&gt;&lt;/FQL&gt;&lt;FQL&gt;&lt;Q&gt;DE0006599905^FF_TAX_CF(ANN_R,2013,,,,USD)&lt;/Q&gt;&lt;R&gt;1&lt;/R&gt;&lt;C&gt;1&lt;/C&gt;&lt;D xsi:type="xsd:double"&gt;538.349148511887&lt;/D&gt;&lt;/FQL&gt;&lt;FQL&gt;&lt;Q&gt;DE0006599905^FF_PTX_INC(ANN_R,2013,,,,USD)&lt;/Q&gt;&lt;R&gt;1&lt;/R&gt;&lt;C&gt;1&lt;/C&gt;&lt;D xsi:type="xsd:double"&gt;1843.53052434921&lt;/D&gt;&lt;/FQL&gt;&lt;FQL&gt;&lt;Q&gt;DE0006599905^FF_TAX_CF(ANN_R,2014,,,,USD)&lt;/Q&gt;&lt;R&gt;1&lt;/R&gt;&lt;C&gt;1&lt;/C&gt;&lt;D xsi:type="xsd:double"&gt;812.978130376339&lt;/D&gt;&lt;/FQL&gt;&lt;FQL&gt;&lt;Q&gt;DE0006599905^FF_PTX_INC(ANN_R,2014,,,,USD)&lt;/Q&gt;&lt;R&gt;1&lt;/R&gt;&lt;C&gt;1&lt;/C&gt;&lt;D xsi:type="xsd:double"&gt;2065.27483928204&lt;/D&gt;&lt;/FQL&gt;&lt;FQL&gt;&lt;Q&gt;DE0006599905^FF_TAX_CF(ANN_R,2015,,,,USD)&lt;/Q&gt;&lt;R&gt;1&lt;/R&gt;&lt;C&gt;1&lt;/C&gt;&lt;D xsi:type="xsd:double"&gt;781.234712481499&lt;/D&gt;&lt;/FQL&gt;&lt;FQL&gt;&lt;Q&gt;DE0006599905^FF_PTX_INC(ANN_R,2015,,,,USD)&lt;/Q&gt;&lt;R&gt;1&lt;/R&gt;&lt;C&gt;1&lt;/C&gt;&lt;D xsi:type="xsd:double"&gt;1648.41078794003&lt;/D&gt;&lt;/FQL&gt;&lt;FQL&gt;&lt;Q&gt;DE0006599905^FF_TAX_CF(ANN_R,2016,,,,USD)&lt;/Q&gt;&lt;R&gt;1&lt;/R&gt;&lt;C&gt;1&lt;/C&gt;&lt;D xsi:type="xsd:double"&gt;860.62145113945&lt;/D&gt;&lt;/FQL&gt;&lt;FQL&gt;&lt;Q&gt;DE0006599905^FF_PTX_INC(ANN_R,2016,,,,USD)&lt;/Q&gt;&lt;R&gt;1&lt;/R&gt;&lt;C&gt;1&lt;/C&gt;&lt;D xsi:type="xsd:double"&gt;2382.74885058403&lt;/D&gt;&lt;/FQL&gt;&lt;FQL&gt;&lt;Q&gt;DE0006599905^FF_TAX_CF(ANN_R,2017,,,,USD)&lt;/Q&gt;&lt;R&gt;1&lt;/R&gt;&lt;C&gt;1&lt;/C&gt;&lt;D xsi:type="xsd:double"&gt;791.810071706772&lt;/D&gt;&lt;/FQL&gt;&lt;FQL&gt;&lt;Q&gt;DE0006599905^FF_PTX_INC(ANN_R,2017,,,,USD)&lt;/Q&gt;&lt;R&gt;1&lt;/R&gt;&lt;C&gt;1&lt;/C&gt;&lt;D xsi:type="xsd:double"&gt;2401.37271034718&lt;/D&gt;&lt;/FQL&gt;&lt;FQL&gt;&lt;Q&gt;DE0006599905^FF_TAX_CF(ANN_R,2018,,,,USD)&lt;/Q&gt;&lt;R&gt;1&lt;/R&gt;&lt;C&gt;1&lt;/C&gt;&lt;D xsi:type="xsd:double"&gt;1061.77475452423&lt;/D&gt;&lt;/FQL&gt;&lt;FQL&gt;&lt;Q&gt;DE0006599905^FF_PTX_INC(ANN_R,2018,,,,USD)&lt;/Q&gt;&lt;R&gt;1&lt;/R&gt;&lt;C&gt;1&lt;/C&gt;&lt;D xsi:type="xsd:double"&gt;1723.614351511&lt;/D&gt;&lt;/FQL&gt;&lt;FQL&gt;&lt;Q&gt;DE0006599905^FF_TAX_CF(ANN_R,2019,,,,USD)&lt;/Q&gt;&lt;R&gt;1&lt;/R&gt;&lt;C&gt;1&lt;/C&gt;&lt;D xsi:type="xsd:double"&gt;1139.39510393143&lt;/D&gt;&lt;/FQL&gt;&lt;FQL&gt;&lt;Q&gt;DE0006599905^FF_PTX_INC(ANN_R,2019,,,,USD)&lt;/Q&gt;&lt;R&gt;1&lt;/R&gt;&lt;C&gt;1&lt;/C&gt;&lt;D xsi:type="xsd:double"&gt;1941.89637064934&lt;/D&gt;&lt;/FQL&gt;&lt;FQL&gt;&lt;Q&gt;DE0006599905^FF_TAX_CF(ANN_R,2020,,,,USD)&lt;/Q&gt;&lt;R&gt;1&lt;/R&gt;&lt;C&gt;1&lt;/C&gt;&lt;D xsi:type="xsd:double"&gt;1146.81432175636&lt;/D&gt;&lt;/FQL&gt;&lt;FQL&gt;&lt;Q&gt;DE0006599905^FF_PTX_INC(ANN_R,2020,,,,USD)&lt;/Q&gt;&lt;R&gt;1&lt;/R&gt;&lt;C&gt;1&lt;/C&gt;&lt;D xsi:type="xsd:double"&gt;2998.1328690052&lt;/D&gt;&lt;/FQL&gt;&lt;FQL&gt;&lt;Q&gt;DE0006231004^FF_TAX_CF(ANN_R,2012,,,,USD)&lt;/Q&gt;&lt;R&gt;1&lt;/R&gt;&lt;C&gt;1&lt;/C&gt;&lt;D xsi:type="xsd:double"&gt;24.6308221817017&lt;/D&gt;&lt;/FQL&gt;&lt;FQL&gt;&lt;Q&gt;DE0006231004^FF_PTX_INC(ANN_R,2012,,,,USD)&lt;/Q&gt;&lt;R&gt;1&lt;/R&gt;&lt;C&gt;1&lt;/C&gt;&lt;D xsi:type="xsd:double"&gt;560.027114868164&lt;/D&gt;&lt;/FQL&gt;&lt;FQL&gt;&lt;Q&gt;DE0006231004^FF_TAX_CF(ANN_R,2013,,,,USD)&lt;/Q&gt;&lt;R&gt;1&lt;/R&gt;&lt;C&gt;1&lt;/C&gt;&lt;D xsi:type="xsd:double"&gt;69.5159672498703&lt;/D&gt;&lt;/FQL&gt;&lt;FQL&gt;&lt;Q&gt;DE0006231004^FF_PTX_INC(ANN_R,2013,,,,USD)&lt;/Q&gt;&lt;R&gt;1&lt;/R&gt;&lt;C&gt;1&lt;/C&gt;&lt;D xsi:type="xsd:double"&gt;398.733095169067&lt;/D&gt;&lt;/FQL&gt;&lt;FQL&gt;&lt;Q&gt;DE0006231004^FF_TAX_CF(ANN_R,2014,,,,USD)&lt;/Q&gt;&lt;R&gt;1&lt;/R&gt;&lt;C&gt;1&lt;/C&gt;&lt;D xsi:type="xsd:double"&gt;70.5292115211487&lt;/D&gt;&lt;/FQL&gt;&lt;FQL&gt;&lt;Q&gt;DE0006231004^FF_PTX_INC(ANN_R,2014,,,,USD)&lt;/Q&gt;&lt;R&gt;1&lt;/R&gt;&lt;C&gt;1&lt;/C&gt;&lt;D xsi:type="xsd:double"&gt;699.866791248322&lt;/D&gt;&lt;/FQL&gt;&lt;FQL&gt;&lt;Q&gt;DE0006231004^FF_TAX_CF(ANN_R,2015,,,,USD)&lt;/Q&gt;&lt;R&gt;1&lt;/R&gt;&lt;C&gt;1&lt;/C&gt;&lt;D xsi:type="xsd:double"&gt;106.508213281631&lt;/D&gt;&lt;/FQL&gt;&lt;FQL&gt;&lt;Q&gt;DE0006231004^FF_PTX_INC(ANN_R,2015,,,,USD)&lt;/Q&gt;&lt;R&gt;1&lt;/R&gt;&lt;C&gt;1&lt;/C&gt;&lt;D xsi:type="xsd:double"&gt;590.948796272278&lt;/D&gt;&lt;/FQL&gt;&lt;FQL&gt;&lt;Q&gt;DE0006231004^FF_TAX_CF(ANN_R,2016,,,,USD)&lt;/Q&gt;&lt;R&gt;1&lt;/R&gt;&lt;C&gt;1&lt;/C&gt;&lt;D xsi:type="xsd:double"&gt;139.922111034393&lt;/D&gt;&lt;/FQL&gt;&lt;FQL&gt;&lt;Q&gt;DE0006231004^FF_PTX_INC(ANN_R,2016,,,,USD)&lt;/Q&gt;&lt;R&gt;1&lt;/R&gt;&lt;C&gt;1&lt;/C&gt;&lt;D xsi:type="xsd:double"&gt;779.56604719162&lt;/D&gt;&lt;/FQL&gt;&lt;FQL&gt;&lt;Q&gt;DE0006231004^FF_TAX_CF(ANN_R,2017,,,,USD)&lt;/Q&gt;&lt;R&gt;1&lt;/R&gt;&lt;C&gt;1&lt;/C&gt;&lt;D xsi:type="xsd:double"&gt;156.707902669907&lt;/D&gt;&lt;/FQL&gt;&lt;FQL&gt;&lt;Q&gt;DE0006231004^FF_PTX_INC(ANN_R,2017,,,,USD)&lt;/Q&gt;&lt;R&gt;1&lt;/R&gt;&lt;C&gt;1&lt;/C&gt;&lt;D xsi:type="xsd:double"&gt;1026.32640480995&lt;/D&gt;&lt;/FQL&gt;&lt;FQL&gt;&lt;Q&gt;DE0006231004^FF_TAX_CF(ANN_R,2018,,,,USD)&lt;/Q&gt;&lt;R&gt;1&lt;/R&gt;&lt;C&gt;1&lt;/C&gt;&lt;D xsi:type="xsd:double"&gt;268.791027545929&lt;/D&gt;&lt;/FQL&gt;&lt;FQL&gt;&lt;Q&gt;DE0006231004^FF_PTX_INC(ANN_R,2018,,,,USD)&lt;/Q&gt;&lt;R&gt;1&lt;/R&gt;&lt;C&gt;1&lt;/C&gt;&lt;D xsi:type="xsd:double"&gt;1684.10661506653&lt;/D&gt;&lt;/FQL&gt;&lt;FQL&gt;&lt;Q&gt;DE0006231004^FF_TAX_CF(ANN_R,2019,,,,USD)&lt;/Q&gt;&lt;R&gt;1&lt;/R&gt;&lt;C&gt;1&lt;/C&gt;&lt;D xsi:type="xsd:double"&gt;140.973567962646&lt;/D&gt;&lt;/FQL&gt;&lt;FQL&gt;&lt;Q&gt;DE0006231004^FF_PTX_INC(ANN_R,2019,,,,USD)&lt;/Q&gt;&lt;R&gt;1&lt;/R&gt;&lt;C&gt;1&lt;/C&gt;&lt;D xsi:type="xsd:double"&gt;1228.16172409058&lt;/D&gt;&lt;/FQL&gt;&lt;FQL&gt;&lt;Q&gt;DE0006231004^FF_TAX_CF(ANN_R,2020,,,,USD)&lt;/Q&gt;&lt;R&gt;1&lt;/R&gt;&lt;C&gt;1&lt;/C&gt;&lt;D xsi:type="xsd:double"&gt;76.1151566505432&lt;/D&gt;&lt;/FQL&gt;&lt;FQL&gt;&lt;Q&gt;DE0006231004^FF_PTX_INC(ANN_R,2020,,,,USD)&lt;/Q&gt;&lt;R&gt;1&lt;/R&gt;&lt;C&gt;1&lt;/C&gt;&lt;D xsi:type="xsd:double"&gt;484.674453377724&lt;/D&gt;&lt;/FQL&gt;&lt;FQL&gt;&lt;Q&gt;DE0006048432^FF_TAX_CF(ANN_R,2012,,,,USD)&lt;/Q&gt;&lt;R&gt;1&lt;/R&gt;&lt;C&gt;1&lt;/C&gt;&lt;D xsi:type="xsd:double"&gt;755.267987251282&lt;/D&gt;&lt;/FQL&gt;&lt;FQL&gt;&lt;Q&gt;DE0006048432^FF_PTX_INC(ANN_R,2012,,,,USD)&lt;/Q&gt;&lt;R&gt;1&lt;/R&gt;&lt;C&gt;1&lt;/C&gt;&lt;D xsi:type="xsd:double"&gt;2643.43795537949&lt;/D&gt;&lt;/FQL&gt;&lt;FQL&gt;&lt;Q&gt;DE0006048432^FF_TAX_CF(ANN_R,2013,,,,USD)&lt;/Q&gt;&lt;R&gt;1&lt;/R&gt;&lt;C&gt;1&lt;/C&gt;&lt;D xsi:type="xsd:double"&gt;708.948077201843&lt;/D&gt;&lt;/FQL&gt;&lt;FQL&gt;&lt;Q&gt;DE0006048432^FF_PTX_INC(ANN_R,2013,,,,USD)&lt;/Q&gt;&lt;R&gt;1&lt;/R&gt;&lt;C&gt;1&lt;/C&gt;&lt;D xsi:type="xsd:double"&gt;2883.586561203&lt;/D&gt;&lt;/FQL&gt;&lt;FQL&gt;&lt;Q&gt;DE0006048432^FF_TAX_CF(ANN_R,2014,,,,USD)&lt;/Q&gt;&lt;R&gt;1&lt;/R&gt;&lt;C&gt;1&lt;/C&gt;&lt;D xsi:type="xsd:double"&gt;752.094305634499&lt;/D&gt;&lt;/FQL&gt;&lt;FQL&gt;&lt;Q&gt;DE0006048432^FF_PTX_INC(ANN_R,2014,,,,USD)&lt;/Q&gt;&lt;R&gt;1&lt;/R&gt;&lt;C&gt;1&lt;/C&gt;&lt;D xsi:type="xsd:double"&gt;2911.54673874378&lt;/D&gt;&lt;/FQL&gt;&lt;FQL&gt;&lt;Q&gt;DE0006048432^FF_TAX_CF(ANN_R,2015,,,,USD)&lt;/Q&gt;&lt;R&gt;1&lt;/R&gt;&lt;C&gt;1&lt;/C&gt;&lt;D xsi:type="xsd:double"&gt;792.87838101387&lt;/D&gt;&lt;/FQL&gt;&lt;FQL&gt;&lt;Q&gt;DE0006048432^FF_PTX_INC(ANN_R,2015,,,,USD)&lt;/Q&gt;&lt;R&gt;1&lt;/R&gt;&lt;C&gt;1&lt;/C&gt;&lt;D xsi:type="xsd:double"&gt;2886.52087521553&lt;/D&gt;&lt;/FQL&gt;&lt;FQL&gt;&lt;Q&gt;DE0006048432^FF_TAX_CF(ANN_R,2016,,,,USD)&lt;/Q&gt;&lt;R&gt;1&lt;/R&gt;&lt;C&gt;1&lt;/C&gt;&lt;D xsi:type="xsd:double"&gt;850.665675997734&lt;/D&gt;&lt;/FQL&gt;&lt;FQL&gt;&lt;Q&gt;DE0006048432^FF_PTX_INC(ANN_R,2016,,,,USD)&lt;/Q&gt;&lt;R&gt;1&lt;/R&gt;&lt;C&gt;1&lt;/C&gt;&lt;D xsi:type="xsd:double"&gt;3035.40522098541&lt;/D&gt;&lt;/FQL&gt;&lt;FQL&gt;&lt;Q&gt;DE0006048432^FF_TAX_CF(ANN_R,2017,,,,USD)&lt;/Q&gt;&lt;R&gt;1&lt;/R&gt;&lt;C&gt;1&lt;/C&gt;&lt;D xsi:type="xsd:double"&gt;820.008436083794&lt;/D&gt;&lt;/FQL&gt;&lt;FQL&gt;&lt;Q&gt;DE0006048432^FF_PTX_INC(ANN_R,2017,,,,USD)&lt;/Q&gt;&lt;R&gt;1&lt;/R&gt;&lt;C&gt;1&lt;/C&gt;&lt;D xsi:type="xsd:double"&gt;3374.78024864197&lt;/D&gt;&lt;/FQL&gt;&lt;FQL&gt;&lt;Q&gt;DE0006048432^FF_TAX_CF(ANN_R,2018,,,,USD)&lt;/Q&gt;&lt;R&gt;1&lt;/R&gt;&lt;C&gt;1&lt;/C&gt;&lt;D xsi:type="xsd:double"&gt;691.333340167999&lt;/D&gt;&lt;/FQL&gt;&lt;FQL&gt;&lt;Q&gt;DE0006048432^FF_PTX_INC(ANN_R,2018,,,,USD)&lt;/Q&gt;&lt;R&gt;1&lt;/R&gt;&lt;C&gt;1&lt;/C&gt;&lt;D xsi:type="xsd:double"&gt;3598.23666810989&lt;/D&gt;&lt;/FQL&gt;&lt;FQL&gt;&lt;Q&gt;DE0006048432^FF_TAX_CF(ANN_R,2019,,,,USD)&lt;/Q&gt;&lt;R&gt;1&lt;/R&gt;&lt;C&gt;1&lt;/C&gt;&lt;D xsi:type="xsd:double"&gt;679.383917570114&lt;/D&gt;&lt;/FQL&gt;&lt;FQL&gt;&lt;Q&gt;DE0006048432^FF_PTX_INC(ANN_R,2019,,,,USD)&lt;/Q&gt;&lt;R&gt;1&lt;/R&gt;&lt;C&gt;1&lt;/C&gt;&lt;D xsi:type="xsd:double"&gt;3146.20789504051&lt;/D&gt;&lt;/FQL&gt;&lt;FQL&gt;&lt;Q&gt;DE0006048432^FF_TAX_CF(ANN_R,2020,,,,USD)&lt;/Q&gt;&lt;R&gt;1&lt;/R&gt;&lt;C&gt;1&lt;/C&gt;&lt;D xsi:type="xsd:double"&gt;704.504225492477&lt;/D&gt;&lt;/FQL&gt;&lt;FQL&gt;&lt;Q&gt;DE0006048432^FF_PTX_INC(ANN_R,2020,,,,USD)&lt;/Q&gt;&lt;R&gt;1&lt;/R&gt;&lt;C&gt;1&lt;/C&gt;&lt;D xsi:type="xsd:double"&gt;2194.45086419582&lt;/D&gt;&lt;/FQL&gt;&lt;FQL&gt;&lt;Q&gt;DE0006047004^FF_TAX_CF(ANN_R,2012,,,,USD)&lt;/Q&gt;&lt;R&gt;1&lt;/R&gt;&lt;C&gt;1&lt;/C&gt;&lt;D xsi:type="xsd:double"&gt;421.819739818573&lt;/D&gt;&lt;/FQL&gt;&lt;FQL&gt;&lt;Q&gt;DE0006047004^FF_PTX_INC(ANN_R,2012,,,,USD)&lt;/Q&gt;&lt;R&gt;1&lt;/R&gt;&lt;C&gt;1&lt;/C&gt;&lt;D xsi:type="xsd:double"&gt;703.503871798515&lt;/D&gt;&lt;/FQL&gt;&lt;FQL&gt;&lt;Q&gt;DE0006047004^FF_TAX_CF(ANN_R,2013,,,,USD)&lt;/Q&gt;&lt;R&gt;1&lt;/R&gt;&lt;C&gt;1&lt;/C&gt;&lt;D xsi:type="xsd:double"&gt;513.124404191971&lt;/D&gt;&lt;/FQL&gt;&lt;FQL&gt;&lt;Q&gt;DE0006047004^FF_PTX_INC(ANN_R,2013,,,,USD)&lt;/Q&gt;&lt;R&gt;1&lt;/R&gt;&lt;C&gt;1&lt;/C&gt;&lt;D xsi:type="xsd:double"&gt;1130.06854553223&lt;/D&gt;&lt;/FQL&gt;&lt;FQL&gt;&lt;Q&gt;DE0006047004^FF_TAX_CF(ANN_R,2014,,,,USD)&lt;/Q&gt;&lt;R&gt;1&lt;/R&gt;&lt;C&gt;1&lt;/C&gt;&lt;D xsi:type="xsd:double"&gt;417.830169796944&lt;/D&gt;&lt;/FQL&gt;&lt;FQL&gt;&lt;Q&gt;DE0006047004^FF_PTX_INC(ANN_R,2014,,,,USD)&lt;/Q&gt;&lt;R&gt;1&lt;/R&gt;&lt;C&gt;1&lt;/C&gt;&lt;D xsi:type="xsd:double"&gt;971.090372407436&lt;/D&gt;&lt;/FQL&gt;&lt;FQL&gt;&lt;Q&gt;DE0006047004^FF_TAX_CF(ANN_R,2015,,,,USD)&lt;/Q&gt;&lt;R&gt;1&lt;/R&gt;&lt;C&gt;1&lt;/C&gt;&lt;D xsi:type="xsd:double"&gt;391.559938931465&lt;/D&gt;&lt;/FQL&gt;&lt;FQL&gt;&lt;Q&gt;DE0006047004^FF_PTX_INC(ANN_R,2015,,,,USD)&lt;/Q&gt;&lt;R&gt;1&lt;/R&gt;&lt;C&gt;1&lt;/C&gt;&lt;D xsi:type="xsd:double"&gt;1201.51570045948&lt;/D&gt;&lt;/FQL&gt;&lt;FQL&gt;&lt;Q&gt;DE0006047004^FF_TAX_CF(ANN_R,2016,,,,USD)&lt;/Q&gt;&lt;R&gt;1&lt;/R&gt;&lt;C&gt;1&lt;/C&gt;&lt;D xsi:type="xsd:double"&gt;360.509679853916&lt;/D&gt;&lt;/FQL&gt;&lt;FQL&gt;&lt;Q&gt;DE0006047004^FF_PTX_INC(ANN_R,2016,,,,USD)&lt;/Q&gt;&lt;R&gt;1&lt;/R&gt;&lt;C&gt;1&lt;/C&gt;&lt;D xsi:type="xsd:double"&gt;994.250077486038&lt;/D&gt;&lt;/FQL&gt;&lt;FQL&gt;&lt;Q&gt;DE0006047004^FF_TAX_CF(ANN_R,2017,,,,USD)&lt;/Q&gt;&lt;R&gt;1&lt;/R&gt;&lt;C&gt;1&lt;/C&gt;&lt;D xsi:type="xsd:double"&gt;408.312316179276&lt;/D&gt;&lt;/FQL&gt;&lt;FQL&gt;&lt;Q&gt;DE0006047004^FF_PTX_INC(ANN_R,2017,,,,USD)&lt;/Q&gt;&lt;R&gt;1&lt;/R&gt;&lt;C&gt;1&lt;/C&gt;&lt;D xsi:type="xsd:double"&gt;1615.76627880335&lt;/D&gt;&lt;/FQL&gt;&lt;FQL&gt;&lt;Q&gt;DE0006047004^FF_TAX_CF(ANN_R,2018,,,,USD)&lt;/Q&gt;&lt;R&gt;1&lt;/R&gt;&lt;C&gt;1&lt;/C&gt;&lt;D xsi:type="xsd:double"&gt;307.678728866577&lt;/D&gt;&lt;/FQL&gt;&lt;FQL&gt;&lt;Q&gt;DE0006047004^FF_PTX_INC(ANN_R,2018,,,,USD)&lt;/Q&gt;&lt;R&gt;1&lt;/R&gt;&lt;C&gt;1&lt;/C&gt;&lt;D xsi:type="xsd:double"&gt;1791.92186071873&lt;/D&gt;&lt;/FQL&gt;&lt;FQL&gt;&lt;Q&gt;DE0006047004^FF_TAX_CF(ANN_R,2019,,,,USD)&lt;/Q&gt;&lt;R&gt;1&lt;/R&gt;&lt;C&gt;1&lt;/C&gt;&lt;D xsi:type="xsd:double"&gt;329.171021676064&lt;/D&gt;&lt;/FQL&gt;&lt;FQL&gt;&lt;Q&gt;DE0006047004^FF_PTX_INC(ANN_R,2019,,,,USD)&lt;/Q&gt;&lt;R&gt;1&lt;/R&gt;&lt;C&gt;1&lt;/C&gt;&lt;D xsi:type="xsd:double"&gt;1503.59860768318&lt;/D&gt;&lt;/FQL&gt;&lt;FQL&gt;&lt;Q&gt;DE0006047004^FF_TAX_CF(ANN_R,2020,,,,USD)&lt;/Q&gt;&lt;R&gt;1&lt;/R&gt;&lt;C&gt;1&lt;/C&gt;&lt;D xsi:type="xsd:double"&gt;388.617298495769&lt;/D&gt;&lt;/FQL&gt;&lt;FQL&gt;&lt;Q&gt;DE0006047004^FF_PTX_INC(ANN_R,2020,,,,USD)&lt;/Q&gt;&lt;R&gt;1&lt;/R&gt;&lt;C&gt;1&lt;/C&gt;&lt;D xsi:type="xsd:double"&gt;-2144.17798985243&lt;/D&gt;&lt;/FQL&gt;&lt;FQL&gt;&lt;Q&gt;DE0005785604^FF_TAX_CF(ANN_R,2012,,,,USD)&lt;/Q&gt;&lt;R&gt;1&lt;/R&gt;&lt;C&gt;1&lt;/C&gt;&lt;D xsi:type="xsd:double"&gt;846.465312242508&lt;/D&gt;&lt;/FQL&gt;&lt;FQL&gt;&lt;Q&gt;DE0005785604^FF_PTX_INC(ANN_R,2012,,,,USD)&lt;/Q&gt;&lt;R&gt;1&lt;/R&gt;&lt;C&gt;1&lt;/C&gt;&lt;D xsi:type="xsd:double"&gt;3087.86435604095&lt;/D&gt;&lt;/FQL&gt;&lt;FQL&gt;&lt;Q&gt;DE0005785604^FF_TAX_CF(ANN_R,2013,,,,USD)&lt;/Q&gt;&lt;R&gt;1&lt;/R&gt;&lt;C&gt;1&lt;/C&gt;&lt;D xsi:type="xsd:double"&gt;860.296543121338&lt;/D&gt;&lt;/FQL&gt;&lt;FQL&gt;&lt;Q&gt;DE0005785604^FF_PTX_INC(ANN_R,2013,,,,USD)&lt;/Q&gt;&lt;R&gt;1&lt;/R&gt;&lt;C&gt;1&lt;/C&gt;&lt;D xsi:type="xsd:double"&gt;3135.83400440216&lt;/D&gt;&lt;/FQL&gt;&lt;FQL&gt;&lt;Q&gt;DE0005785604^FF_TAX_CF(ANN_R,2014,,,,USD)&lt;/Q&gt;&lt;R&gt;1&lt;/R&gt;&lt;C&gt;1&lt;/C&gt;&lt;D xsi:type="xsd:double"&gt;1035.95353209972&lt;/D&gt;&lt;/FQL&gt;&lt;FQL&gt;&lt;Q&gt;DE0005785604^FF_PTX_INC(ANN_R,2014,,,,USD)&lt;/Q&gt;&lt;R&gt;1&lt;/R&gt;&lt;C&gt;1&lt;/C&gt;&lt;D xsi:type="xsd:double"&gt;3336.00913345814&lt;/D&gt;&lt;/FQL&gt;&lt;FQL&gt;&lt;Q&gt;DE0005785604^FF_TAX_CF(ANN_R,2015,,,,USD)&lt;/Q&gt;&lt;R&gt;1&lt;/R&gt;&lt;C&gt;1&lt;/C&gt;&lt;D xsi:type="xsd:double"&gt;953.671898841858&lt;/D&gt;&lt;/FQL&gt;&lt;FQL&gt;&lt;Q&gt;DE0005785604^FF_PTX_INC(ANN_R,2015,,,,USD)&lt;/Q&gt;&lt;R&gt;1&lt;/R&gt;&lt;C&gt;1&lt;/C&gt;&lt;D xsi:type="xsd:double"&gt;3682.72601866722&lt;/D&gt;&lt;/FQL&gt;&lt;FQL&gt;&lt;Q&gt;DE0005785604^FF_TAX_CF(ANN_R,2016,,,,USD)&lt;/Q&gt;&lt;R&gt;1&lt;/R&gt;&lt;C&gt;1&lt;/C&gt;&lt;D xsi:type="xsd:double"&gt;988.94033074379&lt;/D&gt;&lt;/FQL&gt;&lt;FQL&gt;&lt;Q&gt;DE0005785604^FF_PTX_INC(ANN_R,2016,,,,USD)&lt;/Q&gt;&lt;R&gt;1&lt;/R&gt;&lt;C&gt;1&lt;/C&gt;&lt;D xsi:type="xsd:double"&gt;4115.05372524261&lt;/D&gt;&lt;/FQL&gt;&lt;FQL&gt;&lt;Q&gt;DE0005785604^FF_TAX_CF(ANN_R,2017,,,,USD)&lt;/Q&gt;&lt;R&gt;1&lt;/R&gt;&lt;C&gt;1&lt;/C&gt;&lt;D xsi:type="xsd:double"&gt;1338.85834062099&lt;/D&gt;&lt;/FQL&gt;&lt;FQL&gt;&lt;Q&gt;DE0005785604^FF_PTX_INC(ANN_R,2017,,,,USD)&lt;/Q&gt;&lt;R&gt;1&lt;/R&gt;&lt;C&gt;1&lt;/C&gt;&lt;D xsi:type="xsd:double"&gt;4441.80635666847&lt;/D&gt;&lt;/FQL&gt;&lt;FQL&gt;&lt;Q&gt;DE0005785604^FF_TAX_CF(ANN_R,2018,,,,USD)&lt;/Q&gt;&lt;R&gt;1&lt;/R&gt;&lt;C&gt;1&lt;/C&gt;&lt;D xsi:type="xsd:double"&gt;1083.01024961472&lt;/D&gt;&lt;/FQL&gt;&lt;FQL&gt;&lt;Q&gt;DE0005785604^FF_PTX_INC(ANN_R,2018,,,,USD)&lt;/Q&gt;&lt;R&gt;1&lt;/R&gt;&lt;C&gt;1&lt;/C&gt;&lt;D xsi:type="xsd:double"&gt;5502.35272789001&lt;/D&gt;&lt;/FQL&gt;&lt;FQL&gt;&lt;Q&gt;DE0005785604^FF_TAX_CF(ANN_R,2019,,,,USD)&lt;/Q&gt;&lt;R&gt;1&lt;/R&gt;&lt;C&gt;1&lt;/C&gt;&lt;D xsi:type="xsd:double"&gt;865.179189920425&lt;/D&gt;&lt;/FQL&gt;&lt;FQL&gt;&lt;Q&gt;DE0005785604^FF_PTX_INC(ANN_R,2019,,,,USD)&lt;/Q&gt;&lt;R&gt;1&lt;/R&gt;&lt;C&gt;1&lt;/C&gt;&lt;D xsi:type="xsd:double"&gt;4378.50063514709&lt;/D&gt;&lt;/FQL&gt;&lt;FQL&gt;&lt;Q&gt;DE0005785604^FF_TAX_CF(ANN_R,2020,,,,USD)&lt;/Q&gt;&lt;R&gt;1&lt;/R&gt;&lt;C&gt;1&lt;/C&gt;&lt;D xsi:type="xsd:double"&gt;872.080473303795&lt;/D&gt;&lt;/FQL&gt;&lt;FQL&gt;&lt;Q&gt;DE0005785604^FF_PTX_INC(ANN_R,2020,,,,USD)&lt;/Q&gt;&lt;R&gt;1&lt;/R&gt;&lt;C&gt;1&lt;/C&gt;&lt;D xsi:type="xsd:double"&gt;4247.54489350319&lt;/D&gt;&lt;/FQL&gt;&lt;FQL&gt;&lt;Q&gt;DE0005557508^FF_TAX_CF(ANN_R,2012,,,,USD)&lt;/Q&gt;&lt;R&gt;1&lt;/R&gt;&lt;C&gt;1&lt;/C&gt;&lt;D xsi:type="xsd:double"&gt;891.421740055084&lt;/D&gt;&lt;/FQL&gt;&lt;FQL&gt;&lt;Q&gt;DE0005557508^FF_PTX_INC(ANN_R,2012,,,,USD)&lt;/Q&gt;&lt;R&gt;1&lt;/R&gt;&lt;C&gt;1&lt;/C&gt;&lt;D xsi:type="xsd:double"&gt;-7989.39945697784&lt;/D&gt;&lt;/FQL&gt;&lt;FQL&gt;&lt;Q&gt;DE0005557508^FF_TAX_CF(ANN_R,2013,,,,USD)&lt;/Q&gt;&lt;R&gt;1&lt;/R&gt;&lt;C&gt;1&lt;/C&gt;&lt;D xsi:type="xsd:double"&gt;860.296543121338&lt;/D&gt;&lt;/FQL&gt;&lt;FQL&gt;&lt;Q&gt;DE0005557508^FF_PTX_INC(ANN_R,2013,,,,USD)&lt;/Q&gt;&lt;R&gt;1&lt;/R&gt;&lt;C&gt;1&lt;/C&gt;&lt;D xsi:type="xsd:double"&gt;2919.43225049973&lt;/D&gt;&lt;/FQL&gt;&lt;FQL&gt;&lt;Q&gt;DE0005557508^FF_TAX_CF(ANN_R,2014,,,,USD)&lt;/Q&gt;&lt;R&gt;1&lt;/R&gt;&lt;C&gt;1&lt;/C&gt;&lt;D xsi:type="xsd:double"&gt;900.656143784523&lt;/D&gt;&lt;/FQL&gt;&lt;FQL&gt;&lt;Q&gt;DE0005557508^FF_PTX_INC(ANN_R,2014,,,,USD)&lt;/Q&gt;&lt;R&gt;1&lt;/R&gt;&lt;C&gt;1&lt;/C&gt;&lt;D xsi:type="xsd:double"&gt;6032.67178487778&lt;/D&gt;&lt;/FQL&gt;&lt;FQL&gt;&lt;Q&gt;DE0005557508^FF_TAX_CF(ANN_R,2015,,,,USD)&lt;/Q&gt;&lt;R&gt;1&lt;/R&gt;&lt;C&gt;1&lt;/C&gt;&lt;D xsi:type="xsd:double"&gt;770.699964761734&lt;/D&gt;&lt;/FQL&gt;&lt;FQL&gt;&lt;Q&gt;DE0005557508^FF_PTX_INC(ANN_R,2015,,,,USD)&lt;/Q&gt;&lt;R&gt;1&lt;/R&gt;&lt;C&gt;1&lt;/C&gt;&lt;D xsi:type="xsd:double"&gt;5271.80954313278&lt;/D&gt;&lt;/FQL&gt;&lt;FQL&gt;&lt;Q&gt;DE0005557508^FF_TAX_CF(ANN_R,2016,,,,USD)&lt;/Q&gt;&lt;R&gt;1&lt;/R&gt;&lt;C&gt;1&lt;/C&gt;&lt;D xsi:type="xsd:double"&gt;582.96594440937&lt;/D&gt;&lt;/FQL&gt;&lt;FQL&gt;&lt;Q&gt;DE0005557508^FF_PTX_INC(ANN_R,2016,,,,USD)&lt;/Q&gt;&lt;R&gt;1&lt;/R&gt;&lt;C&gt;1&lt;/C&gt;&lt;D xsi:type="xsd:double"&gt;5088.50729465485&lt;/D&gt;&lt;/FQL&gt;&lt;FQL&gt;&lt;Q&gt;DE0005557508^FF_TAX_CF(ANN_R,2017,,,,USD)&lt;/Q&gt;&lt;R&gt;1&lt;/R&gt;&lt;C&gt;1&lt;/C&gt;&lt;D xsi:type="xsd:double"&gt;715.110520601273&lt;/D&gt;&lt;/FQL&gt;&lt;FQL&gt;&lt;Q&gt;DE0005557508^FF_PTX_INC(ANN_R,2017,,,,USD)&lt;/Q&gt;&lt;R&gt;1&lt;/R&gt;&lt;C&gt;1&lt;/C&gt;&lt;D xsi:type="xsd:double"&gt;5547.18224024773&lt;/D&gt;&lt;/FQL&gt;&lt;FQL&gt;&lt;Q&gt;DE0005557508^FF_TAX_CF(ANN_R,2018,,,,USD)&lt;/Q&gt;&lt;R&gt;1&lt;/R&gt;&lt;C&gt;1&lt;/C&gt;&lt;D xsi:type="xsd:double"&gt;822.285559892654&lt;/D&gt;&lt;/FQL&gt;&lt;FQL&gt;&lt;Q&gt;DE0005557508^FF_PTX_INC(ANN_R,2018,,,,USD)&lt;/Q&gt;&lt;R&gt;1&lt;/R&gt;&lt;C&gt;1&lt;/C&gt;&lt;D xsi:type="xsd:double"&gt;6703.33795022964&lt;/D&gt;&lt;/FQL&gt;&lt;FQL&gt;&lt;Q&gt;DE0005557508^FF_TAX_CF(ANN_R,2019,,,,USD)&lt;/Q&gt;&lt;R&gt;1&lt;/R&gt;&lt;C&gt;1&lt;/C&gt;&lt;D xsi:type="xsd:double"&gt;848.39046049118&lt;/D&gt;&lt;/FQL&gt;&lt;FQL&gt;&lt;Q&gt;DE0005557508^FF_PTX_INC(ANN_R,2019,,,,USD)&lt;/Q&gt;&lt;R&gt;1&lt;/R&gt;&lt;C&gt;1&lt;/C&gt;&lt;D xsi:type="xsd:double"&gt;8028.37041306496&lt;/D&gt;&lt;/FQL&gt;&lt;FQL&gt;&lt;Q&gt;DE0005557508^FF_TAX_CF(ANN_R,2020,,,,USD)&lt;/Q&gt;&lt;R&gt;1&lt;/R&gt;&lt;C&gt;1&lt;/C&gt;&lt;D xsi:type="xsd:double"&gt;786.582387685776&lt;/D&gt;&lt;/FQL&gt;&lt;FQL&gt;&lt;Q&gt;DE0005557508^FF_PTX_INC(ANN_R,2020,,,,USD)&lt;/Q&gt;&lt;R&gt;1&lt;/R&gt;&lt;C&gt;1&lt;/C&gt;&lt;D xsi:type="xsd:double"&gt;9905.23821246624&lt;/D&gt;&lt;/FQL&gt;&lt;FQL&gt;&lt;Q&gt;DE0005552004^FF_TAX_CF(ANN_R,2012,,,,USD)&lt;/Q&gt;&lt;R&gt;1&lt;/R&gt;&lt;C&gt;1&lt;/C&gt;&lt;D xsi:type="xsd:double"&gt;676.915355920792&lt;/D&gt;&lt;/FQL&gt;&lt;FQL&gt;&lt;Q&gt;DE0005552004^FF_PTX_INC(ANN_R,2012,,,,USD)&lt;/Q&gt;&lt;R&gt;1&lt;/R&gt;&lt;C&gt;1&lt;/C&gt;&lt;D xsi:type="xsd:double"&gt;2834.82389092445&lt;/D&gt;&lt;/FQL&gt;&lt;FQL&gt;&lt;Q&gt;DE0005552004^FF_TAX_CF(ANN_R,2013,,,,USD)&lt;/Q&gt;&lt;R&gt;1&lt;/R&gt;&lt;C&gt;1&lt;/C&gt;&lt;D xsi:type="xsd:double"&gt;744.793766498566&lt;/D&gt;&lt;/FQL&gt;&lt;FQL&gt;&lt;Q&gt;DE0005552004^FF_PTX_INC(ANN_R,2013,,,,USD)&lt;/Q&gt;&lt;R&gt;1&lt;/R&gt;&lt;C&gt;1&lt;/C&gt;&lt;D xsi:type="xsd:double"&gt;3407.99571943283&lt;/D&gt;&lt;/FQL&gt;&lt;FQL&gt;&lt;Q&gt;DE0005552004^FF_TAX_CF(ANN_R,2014,,,,USD)&lt;/Q&gt;&lt;R&gt;1&lt;/R&gt;&lt;C&gt;1&lt;/C&gt;&lt;D xsi:type="xsd:double"&gt;726.891850948334&lt;/D&gt;&lt;/FQL&gt;&lt;FQL&gt;&lt;Q&gt;DE0005552004^FF_PTX_INC(ANN_R,2014,,,,USD)&lt;/Q&gt;&lt;R&gt;1&lt;/R&gt;&lt;C&gt;1&lt;/C&gt;&lt;D xsi:type="xsd:double"&gt;3411.61649751663&lt;/D&gt;&lt;/FQL&gt;&lt;FQL&gt;&lt;Q&gt;DE0005552004^FF_TAX_CF(ANN_R,2015,,,,USD)&lt;/Q&gt;&lt;R&gt;1&lt;/R&gt;&lt;C&gt;1&lt;/C&gt;&lt;D xsi:type="xsd:double"&gt;648.718675374985&lt;/D&gt;&lt;/FQL&gt;&lt;FQL&gt;&lt;Q&gt;DE0005552004^FF_PTX_INC(ANN_R,2015,,,,USD)&lt;/Q&gt;&lt;R&gt;1&lt;/R&gt;&lt;C&gt;1&lt;/C&gt;&lt;D xsi:type="xsd:double"&gt;2278.832269907&lt;/D&gt;&lt;/FQL&gt;&lt;FQL&gt;&lt;Q&gt;DE0005552004^FF_TAX_CF(ANN_R,2016,,,,USD)&lt;/Q&gt;&lt;R&gt;1&lt;/R&gt;&lt;C&gt;1&lt;/C&gt;&lt;D xsi:type="xsd:double"&gt;584.072141647339&lt;/D&gt;&lt;/FQL&gt;&lt;FQL&gt;&lt;Q&gt;DE0005552004^FF_PTX_INC(ANN_R,2016,,,,USD)&lt;/Q&gt;&lt;R&gt;1&lt;/R&gt;&lt;C&gt;1&lt;/C&gt;&lt;D xsi:type="xsd:double"&gt;3460.1849603653&lt;/D&gt;&lt;/FQL&gt;&lt;FQL&gt;&lt;Q&gt;DE0005552004^FF_TAX_CF(ANN_R,2017,,,,USD)&lt;/Q&gt;&lt;R&gt;1&lt;/R&gt;&lt;C&gt;1&lt;/C&gt;&lt;D xsi:type="xsd:double"&gt;706.087044000626&lt;/D&gt;&lt;/FQL&gt;&lt;FQL&gt;&lt;Q&gt;DE0005552004^FF_PTX_INC(ANN_R,2017,,,,USD)&lt;/Q&gt;&lt;R&gt;1&lt;/R&gt;&lt;C&gt;1&lt;/C&gt;&lt;D xsi:type="xsd:double"&gt;3753.76626586914&lt;/D&gt;&lt;/FQL&gt;&lt;FQL&gt;&lt;Q&gt;DE0005552004^FF_TAX_CF(ANN_R,2018,,,,USD)&lt;/Q&gt;&lt;R&gt;1&lt;/R&gt;&lt;C&gt;1&lt;/C&gt;&lt;D xsi:type="xsd:double"&gt;683.075092077255&lt;/D&gt;&lt;/FQL&gt;&lt;FQL&gt;&lt;Q&gt;DE0005552004^FF_PTX_INC(ANN_R,2018,,,,USD)&lt;/Q&gt;&lt;R&gt;1&lt;/R&gt;&lt;C&gt;1&lt;/C&gt;&lt;D xsi:type="xsd:double"&gt;3053.19229412079&lt;/D&gt;&lt;/FQL&gt;&lt;FQL&gt;&lt;Q&gt;DE0005552004^FF_TAX_CF(ANN_R,2019,,,,USD)&lt;/Q&gt;&lt;R&gt;1&lt;/R&gt;&lt;C&gt;1&lt;/C&gt;&lt;D xsi:type="xsd:double"&gt;943.526593923569&lt;/D&gt;&lt;/FQL&gt;&lt;FQL&gt;&lt;Q&gt;DE0005552004^FF_PTX_INC(ANN_R,2019,,,,USD)&lt;/Q&gt;&lt;R&gt;1&lt;/R&gt;&lt;C&gt;1&lt;/C&gt;&lt;D xsi:type="xsd:double"&gt;3897.22372484207&lt;/D&gt;&lt;/FQL&gt;&lt;FQL&gt;&lt;Q&gt;DE0005552004^FF_TAX_CF(ANN_R,2020,,,,USD)&lt;/Q&gt;&lt;R&gt;1&lt;/R&gt;&lt;C&gt;1&lt;/C&gt;&lt;D xsi:type="xsd:double"&gt;859.540754079819&lt;/D&gt;&lt;/FQL&gt;&lt;FQL&gt;&lt;Q&gt;DE0005552004^FF_PTX_INC(ANN_R,2020,,,,USD)&lt;/Q&gt;&lt;R&gt;1&lt;/R&gt;&lt;C&gt;1&lt;/C&gt;&lt;D xsi:type="xsd:double"&gt;4793.5926669836&lt;/D&gt;&lt;/FQL&gt;&lt;FQL&gt;&lt;Q&gt;DE0005810055^FF_TAX_CF(ANN_R,2012,,,,USD)&lt;/Q&gt;&lt;R&gt;1&lt;/R&gt;&lt;C&gt;1&lt;/C&gt;&lt;D xsi:type="xsd:double"&gt;331.90688419342&lt;/D&gt;&lt;/FQL&gt;&lt;FQL&gt;&lt;Q&gt;DE0005810055^FF_PTX_INC(ANN_R,2012,,,,USD)&lt;/Q&gt;&lt;R&gt;1&lt;/R&gt;&lt;C&gt;1&lt;/C&gt;&lt;D xsi:type="xsd:double"&gt;1078.82582056522&lt;/D&gt;&lt;/FQL&gt;&lt;FQL&gt;&lt;Q&gt;DE0005810055^FF_TAX_CF(ANN_R,2013,,,,USD)&lt;/Q&gt;&lt;R&gt;1&lt;/R&gt;&lt;C&gt;1&lt;/C&gt;&lt;D xsi:type="xsd:double"&gt;123.866770792007&lt;/D&gt;&lt;/FQL&gt;&lt;FQL&gt;&lt;Q&gt;DE0005810055^FF_PTX_INC(ANN_R,2013,,,,USD)&lt;/Q&gt;&lt;R&gt;1&lt;/R&gt;&lt;C&gt;1&lt;/C&gt;&lt;D xsi:type="xsd:double"&gt;873.174438905716&lt;/D&gt;&lt;/FQL&gt;&lt;FQL&gt;&lt;Q&gt;DE0005810055^FF_TAX_CF(ANN_R,2014,,,,USD)&lt;/Q&gt;&lt;R&gt;1&lt;/R&gt;&lt;C&gt;1&lt;/C&gt;&lt;D xsi:type="xsd:double"&gt;314.36746108532&lt;/D&gt;&lt;/FQL&gt;&lt;FQL&gt;&lt;Q&gt;DE0005810055^FF_PTX_INC(ANN_R,2014,,,,USD)&lt;/Q&gt;&lt;R&gt;1&lt;/R&gt;&lt;C&gt;1&lt;/C&gt;&lt;D xsi:type="xsd:double"&gt;1172.17943190336&lt;/D&gt;&lt;/FQL&gt;&lt;FQL&gt;&lt;Q&gt;DE0005810055^FF_TAX_CF(ANN_R,2015,,,,USD)&lt;/Q&gt;&lt;R&gt;1&lt;/R&gt;&lt;C&gt;1&lt;/C&gt;&lt;D xsi:type="xsd:double"&gt;230.322852778435&lt;/D&gt;&lt;/FQL&gt;&lt;FQL&gt;&lt;Q&gt;DE0005810055^FF_PTX_INC(ANN_R,2015,,,,USD)&lt;/Q&gt;&lt;R&gt;1&lt;/R&gt;&lt;C&gt;1&lt;/C&gt;&lt;D xsi:type="xsd:double"&gt;973.632473468781&lt;/D&gt;&lt;/FQL&gt;&lt;FQL&gt;&lt;Q&gt;DE0005810055^FF_TAX_CF(ANN_R,2016,,,,USD)&lt;/Q&gt;&lt;R&gt;1&lt;/R&gt;&lt;C&gt;1&lt;/C&gt;&lt;D xsi:type="xsd:double"&gt;307.301592707634&lt;/D&gt;&lt;/FQL&gt;&lt;FQL&gt;&lt;Q&gt;DE0005810055^FF_PTX_INC(ANN_R,2016,,,,USD)&lt;/Q&gt;&lt;R&gt;1&lt;/R&gt;&lt;C&gt;1&lt;/C&gt;&lt;D xsi:type="xsd:double"&gt;1100.8874912262&lt;/D&gt;&lt;/FQL&gt;&lt;FQL&gt;&lt;Q&gt;DE0005810055^FF_TAX_CF(ANN_R,2017,,,,USD)&lt;/Q&gt;&lt;R&gt;1&lt;/R&gt;&lt;C&gt;1&lt;/C&gt;&lt;D xsi:type="xsd:double"&gt;348.306196784973&lt;/D&gt;&lt;/FQL&gt;&lt;FQL&gt;&lt;Q&gt;DE0005810055^FF_PTX_INC(ANN_R,2017,,,,USD)&lt;/Q&gt;&lt;R&gt;1&lt;/R&gt;&lt;C&gt;1&lt;/C&gt;&lt;D xsi:type="xsd:double"&gt;1228.99751300812&lt;/D&gt;&lt;/FQL&gt;&lt;FQL&gt;&lt;Q&gt;DE0005810055^FF_TAX_CF(ANN_R,2018,,,,USD)&lt;/Q&gt;&lt;R&gt;1&lt;/R&gt;&lt;C&gt;1&lt;/C&gt;&lt;D xsi:type="xsd:double"&gt;357.818092274666&lt;/D&gt;&lt;/FQL&gt;&lt;FQL&gt;&lt;Q&gt;DE0005810055^FF_PTX_INC(ANN_R,2018,,,,USD)&lt;/Q&gt;&lt;R&gt;1&lt;/R&gt;&lt;C&gt;1&lt;/C&gt;&lt;D xsi:type="xsd:double"&gt;1359.07168579102&lt;/D&gt;&lt;/FQL&gt;&lt;FQL&gt;&lt;Q&gt;DE0005810055^FF_TAX_CF(ANN_R,2019,,,,USD)&lt;/Q&gt;&lt;R&gt;1&lt;/R&gt;&lt;C&gt;1&lt;/C&gt;&lt;D xsi:type="xsd:double"&gt;553.02074739933&lt;/D&gt;&lt;/FQL&gt;&lt;FQL&gt;&lt;Q&gt;DE0005810055^FF_PTX_INC(ANN_R,2019,,,,USD)&lt;/Q&gt;&lt;R&gt;1&lt;/R&gt;&lt;C&gt;1&lt;/C&gt;&lt;D xsi:type="xsd:double"&gt;1564.48573307991&lt;/D&gt;&lt;/FQL&gt;&lt;FQL&gt;&lt;Q&gt;DE0005810055^FF_TAX_CF(ANN_R,2020,,,,USD)&lt;/Q&gt;&lt;R&gt;1&lt;/R&gt;&lt;C&gt;1&lt;/C&gt;&lt;D xsi:type="xsd:double"&gt;435.242254519463&lt;/D&gt;&lt;/FQL&gt;&lt;FQL&gt;&lt;Q&gt;DE0005810055^FF_PTX_INC(ANN_R,2020,,,,USD)&lt;/Q&gt;&lt;R&gt;1&lt;/R&gt;&lt;C&gt;1&lt;/C&gt;&lt;D xsi:type="xsd:double"&gt;1717.02955410481&lt;/D&gt;&lt;/FQL&gt;&lt;FQL&gt;&lt;Q&gt;DE0007100000^FF_TAX_CF(ANN_R,2012,,,,USD)&lt;/Q&gt;&lt;R&gt;1&lt;/R&gt;&lt;C&gt;1&lt;/C&gt;&lt;D xsi:type="xsd:double"&gt;2699.95460748672&lt;/D&gt;&lt;/FQL&gt;&lt;FQL&gt;&lt;Q&gt;DE0007100000^FF_PTX_INC(ANN_R,2012,,,,USD)&lt;/Q&gt;&lt;R&gt;1&lt;/R&gt;&lt;C&gt;1&lt;/C&gt;&lt;D xsi:type="xsd:double"&gt;8885.95907449722&lt;/D&gt;&lt;/FQL&gt;&lt;FQL&gt;&lt;Q&gt;DE0007100000^FF_TAX_CF(ANN_R,2013,,,,USD)&lt;/Q&gt;&lt;R&gt;1&lt;/R&gt;&lt;C&gt;1&lt;/C&gt;&lt;D xsi:type="xsd:double"&gt;1737.85212182999&lt;/D&gt;&lt;/FQL&gt;&lt;FQL&gt;&lt;Q&gt;DE0007100000^FF_PTX_INC(ANN_R,2013,,,,USD)&lt;/Q&gt;&lt;R&gt;1&lt;/R&gt;&lt;C&gt;1&lt;/C&gt;&lt;D xsi:type="xsd:double"&gt;9019.83752155304&lt;/D&gt;&lt;/FQL&gt;&lt;FQL&gt;&lt;Q&gt;DE0007100000^FF_TAX_CF(ANN_R,2014,,,,USD)&lt;/Q&gt;&lt;R&gt;1&lt;/R&gt;&lt;C&gt;1&lt;/C&gt;&lt;D xsi:type="xsd:double"&gt;2878.38561415672&lt;/D&gt;&lt;/FQL&gt;&lt;FQL&gt;&lt;Q&gt;DE0007100000^FF_PTX_INC(ANN_R,2014,,,,USD)&lt;/Q&gt;&lt;R&gt;1&lt;/R&gt;&lt;C&gt;1&lt;/C&gt;&lt;D xsi:type="xsd:double"&gt;12304.1036667824&lt;/D&gt;&lt;/FQL&gt;&lt;FQL&gt;&lt;Q&gt;DE0007100000^FF_TAX_CF(ANN_R,2015,,,,USD)&lt;/Q&gt;&lt;R&gt;1&lt;/R&gt;&lt;C&gt;1&lt;/C&gt;&lt;D xsi:type="xsd:double"&gt;2853.25325083733&lt;/D&gt;&lt;/FQL&gt;&lt;FQL&gt;&lt;Q&gt;DE0007100000^FF_PTX_INC(ANN_R,2015,,,,USD)&lt;/Q&gt;&lt;R&gt;1&lt;/R&gt;&lt;C&gt;1&lt;/C&gt;&lt;D xsi:type="xsd:double"&gt;13617.5475788116&lt;/D&gt;&lt;/FQL&gt;&lt;FQL&gt;&lt;Q&gt;DE0007100000^FF_TAX_CF(ANN_R,2016,,,,USD)&lt;/Q&gt;&lt;R&gt;1&lt;/R&gt;&lt;C&gt;1&lt;/C&gt;&lt;D xsi:type="xsd:double"&gt;3263.28185200691&lt;/D&gt;&lt;/FQL&gt;&lt;FQL&gt;&lt;Q&gt;DE0007100000^FF_PTX_INC(ANN_R,2016,,,,USD)&lt;/Q&gt;&lt;R&gt;1&lt;/R&gt;&lt;C&gt;1&lt;/C&gt;&lt;D xsi:type="xsd:double"&gt;13354.0130567551&lt;/D&gt;&lt;/FQL&gt;&lt;FQL&gt;&lt;Q&gt;DE0007100000^FF_TAX_CF(ANN_R,2017,,,,USD)&lt;/Q&gt;&lt;R&gt;1&lt;/R&gt;&lt;C&gt;1&lt;/C&gt;&lt;D xsi:type="xsd:double"&gt;4375.2582167387&lt;/D&gt;&lt;/FQL&gt;&lt;FQL&gt;&lt;Q&gt;DE0007100000^FF_PTX_INC(ANN_R,2017,,,,USD)&lt;/Q&gt;&lt;R&gt;1&lt;/R&gt;&lt;C&gt;1&lt;/C&gt;&lt;D xsi:type="xsd:double"&gt;14064.2162166834&lt;/D&gt;&lt;/FQL&gt;&lt;FQL&gt;&lt;Q&gt;DE0007100000^FF_TAX_CF(ANN_R,2018,,,,USD)&lt;/Q&gt;&lt;R&gt;1&lt;/R&gt;&lt;C&gt;1&lt;/C&gt;&lt;D xsi:type="xsd:double"&gt;3371.72472047806&lt;/D&gt;&lt;/FQL&gt;&lt;FQL&gt;&lt;Q&gt;DE0007100000^FF_PTX_INC(ANN_R,2018,,,,USD)&lt;/Q&gt;&lt;R&gt;1&lt;/R&gt;&lt;C&gt;1&lt;/C&gt;&lt;D xsi:type="xsd:double"&gt;11725.5325391293&lt;/D&gt;&lt;/FQL&gt;&lt;FQL&gt;&lt;Q&gt;DE0007100000^FF_TAX_CF(ANN_R,2019,,,,USD)&lt;/Q&gt;&lt;R&gt;1&lt;/R&gt;&lt;C&gt;1&lt;/C&gt;&lt;D xsi:type="xsd:double"&gt;2358.25686049461&lt;/D&gt;&lt;/FQL&gt;&lt;FQL&gt;&lt;Q&gt;DE0007100000^FF_PTX_INC(ANN_R,2019,,,,USD)&lt;/Q&gt;&lt;R&gt;1&lt;/R&gt;&lt;C&gt;1&lt;/C&gt;&lt;D xsi:type="xsd:double"&gt;3750.60215449333&lt;/D&gt;&lt;/FQL&gt;&lt;FQL&gt;&lt;Q&gt;DE0007100000^FF_TAX_CF(ANN_R,2020,,,,USD)&lt;/Q&gt;&lt;R&gt;1&lt;/R&gt;&lt;C&gt;1&lt;/C&gt;&lt;D xsi:type="xsd:double"&gt;2271.96912848949&lt;/D&gt;&lt;/FQL&gt;&lt;FQL&gt;&lt;Q&gt;DE0007100000^FF_PTX_INC(ANN_R,2020,,,,USD)&lt;/Q&gt;&lt;R&gt;1&lt;/R&gt;&lt;C&gt;1&lt;/C&gt;&lt;D xsi:type="xsd:double"&gt;5939.26701426506&lt;/D&gt;&lt;/FQL&gt;&lt;FQL&gt;&lt;Q&gt;DE0005439004^FF_TAX_CF(ANN_R,2012,,,,USD)&lt;/Q&gt;&lt;R&gt;1&lt;/R&gt;&lt;C&gt;1&lt;/C&gt;&lt;D xsi:type="xsd:double"&gt;877.934811711311&lt;/D&gt;&lt;/FQL&gt;&lt;FQL&gt;&lt;Q&gt;DE0005439004^FF_PTX_INC(ANN_R,2012,,,,USD)&lt;/Q&gt;&lt;R&gt;1&lt;/R&gt;&lt;C&gt;1&lt;/C&gt;&lt;D xsi:type="xsd:double"&gt;3370.57606351376&lt;/D&gt;&lt;/FQL&gt;&lt;FQL&gt;&lt;Q&gt;DE0005439004^FF_TAX_CF(ANN_R,2013,,,,USD)&lt;/Q&gt;&lt;R&gt;1&lt;/R&gt;&lt;C&gt;1&lt;/C&gt;&lt;D xsi:type="xsd:double"&gt;1069.26363554001&lt;/D&gt;&lt;/FQL&gt;&lt;FQL&gt;&lt;Q&gt;DE0005439004^FF_PTX_INC(ANN_R,2013,,,,USD)&lt;/Q&gt;&lt;R&gt;1&lt;/R&gt;&lt;C&gt;1&lt;/C&gt;&lt;D xsi:type="xsd:double"&gt;3215.62385354042&lt;/D&gt;&lt;/FQL&gt;&lt;FQL&gt;&lt;Q&gt;DE0005439004^FF_TAX_CF(ANN_R,2014,,,,USD)&lt;/Q&gt;&lt;R&gt;1&lt;/R&gt;&lt;C&gt;1&lt;/C&gt;&lt;D xsi:type="xsd:double"&gt;1027.99486219883&lt;/D&gt;&lt;/FQL&gt;&lt;FQL&gt;&lt;Q&gt;DE0005439004^FF_PTX_INC(ANN_R,2014,,,,USD)&lt;/Q&gt;&lt;R&gt;1&lt;/R&gt;&lt;C&gt;1&lt;/C&gt;&lt;D xsi:type="xsd:double"&gt;4182.67896641493&lt;/D&gt;&lt;/FQL&gt;&lt;FQL&gt;&lt;Q&gt;DE0005439004^FF_TAX_CF(ANN_R,2015,,,,USD)&lt;/Q&gt;&lt;R&gt;1&lt;/R&gt;&lt;C&gt;1&lt;/C&gt;&lt;D xsi:type="xsd:double"&gt;1125.8873010397&lt;/D&gt;&lt;/FQL&gt;&lt;FQL&gt;&lt;Q&gt;DE0005439004^FF_PTX_INC(ANN_R,2015,,,,USD)&lt;/Q&gt;&lt;R&gt;1&lt;/R&gt;&lt;C&gt;1&lt;/C&gt;&lt;D xsi:type="xsd:double"&gt;4223.4358068943&lt;/D&gt;&lt;/FQL&gt;&lt;FQL&gt;&lt;Q&gt;DE0005439004^FF_TAX_CF(ANN_R,2016,,,,USD)&lt;/Q&gt;&lt;R&gt;1&lt;/R&gt;&lt;C&gt;1&lt;/C&gt;&lt;D xsi:type="xsd:double"&gt;1158.52036732435&lt;/D&gt;&lt;/FQL&gt;&lt;FQL&gt;&lt;Q&gt;DE0005439004^FF_PTX_INC(ANN_R,2016,,,,USD)&lt;/Q&gt;&lt;R&gt;1&lt;/R&gt;&lt;C&gt;1&lt;/C&gt;&lt;D xsi:type="xsd:double"&gt;4324.23562294245&lt;/D&gt;&lt;/FQL&gt;&lt;FQL&gt;&lt;Q&gt;DE0005439004^FF_TAX_CF(ANN_R,2017,,,,USD)&lt;/Q&gt;&lt;R&gt;1&lt;/R&gt;&lt;C&gt;1&lt;/C&gt;&lt;D xsi:type="xsd:double"&gt;1265.65538669825&lt;/D&gt;&lt;/FQL&gt;&lt;FQL&gt;&lt;Q&gt;DE0005439004^FF_PTX_INC(ANN_R,2017,,,,USD)&lt;/Q&gt;&lt;R&gt;1&lt;/R&gt;&lt;C&gt;1&lt;/C&gt;&lt;D xsi:type="xsd:double"&gt;4736.19728076458&lt;/D&gt;&lt;/FQL&gt;&lt;FQL&gt;&lt;Q&gt;DE0005439004^FF_TAX_CF(ANN_R,2018,,,,USD)&lt;/Q&gt;&lt;R&gt;1&lt;/R&gt;&lt;C&gt;1&lt;/C&gt;&lt;D xsi:type="xsd:double"&gt;1015.52856521606&lt;/D&gt;&lt;/FQL&gt;&lt;FQL&gt;&lt;Q&gt;DE0005439004^FF_PTX_INC(ANN_R,2018,,,,USD)&lt;/Q&gt;&lt;R&gt;1&lt;/R&gt;&lt;C&gt;1&lt;/C&gt;&lt;D xsi:type="xsd:double"&gt;4459.80789391994&lt;/D&gt;&lt;/FQL&gt;&lt;FQL&gt;&lt;Q&gt;DE0005439004^FF_TAX_CF(ANN_R,2019,,,,USD)&lt;/Q&gt;&lt;R&gt;1&lt;/R&gt;&lt;C&gt;1&lt;/C&gt;&lt;D xsi:type="xsd:double"&gt;969.269312381744&lt;/D&gt;&lt;/FQL&gt;&lt;FQL&gt;&lt;Q&gt;DE0005439004^FF_PTX_INC(ANN_R,2019,,,,USD)&lt;/Q&gt;&lt;R&gt;1&lt;/R&gt;&lt;C&gt;1&lt;/C&gt;&lt;D xsi:type="xsd:double"&gt;-519.667138266563&lt;/D&gt;&lt;/FQL&gt;&lt;FQL&gt;&lt;Q&gt;DE0005439004^FF_TAX_CF(ANN_R,2020,,,,USD)&lt;/Q&gt;&lt;R&gt;1&lt;/R&gt;&lt;C&gt;1&lt;/C&gt;&lt;D xsi:type="xsd:double"&gt;1009.44739753008&lt;/D&gt;&lt;/FQL&gt;&lt;FQL&gt;&lt;Q&gt;DE0005439004^FF_PTX_INC(ANN_R,2020,,,,USD)&lt;/Q&gt;&lt;R&gt;1&lt;/R&gt;&lt;C&gt;1&lt;/C&gt;&lt;D xsi:type="xsd:double"&gt;-622.882053089142&lt;/D&gt;&lt;/FQL&gt;&lt;FQL&gt;&lt;Q&gt;DE0005190003^FF_TAX_CF(ANN_R,2012,,,,USD)&lt;/Q&gt;&lt;R&gt;1&lt;/R&gt;&lt;C&gt;1&lt;/C&gt;&lt;D xsi:type="xsd:double"&gt;3162.36357927322&lt;/D&gt;&lt;/FQL&gt;&lt;FQL&gt;&lt;Q&gt;DE0005190003^FF_PTX_INC(ANN_R,2012,,,,USD)&lt;/Q&gt;&lt;R&gt;1&lt;/R&gt;&lt;C&gt;1&lt;/C&gt;&lt;D xsi:type="xsd:double"&gt;10022.7144634724&lt;/D&gt;&lt;/FQL&gt;&lt;FQL&gt;&lt;Q&gt;DE0005190003^FF_TAX_CF(ANN_R,2013,,,,USD)&lt;/Q&gt;&lt;R&gt;1&lt;/R&gt;&lt;C&gt;1&lt;/C&gt;&lt;D xsi:type="xsd:double"&gt;3700.07170629501&lt;/D&gt;&lt;/FQL&gt;&lt;FQL&gt;&lt;Q&gt;DE0005190003^FF_PTX_INC(ANN_R,2013,,,,USD)&lt;/Q&gt;&lt;R&gt;1&lt;/R&gt;&lt;C&gt;1&lt;/C&gt;&lt;D xsi:type="xsd:double"&gt;10478.8898377419&lt;/D&gt;&lt;/FQL&gt;&lt;FQL&gt;&lt;Q&gt;DE0005190003^FF_TAX_CF(ANN_R,2014,,,,USD)&lt;/Q&gt;&lt;R&gt;1&lt;/R&gt;&lt;C&gt;1&lt;/C&gt;&lt;D xsi:type="xsd:double"&gt;5640.044069767&lt;/D&gt;&lt;/FQL&gt;&lt;FQL&gt;&lt;Q&gt;DE0005190003^FF_PTX_INC(ANN_R,2014,,,,USD)&lt;/Q&gt;&lt;R&gt;1&lt;/R&gt;&lt;C&gt;1&lt;/C&gt;&lt;D xsi:type="xsd:double"&gt;11549.3564711809&lt;/D&gt;&lt;/FQL&gt;&lt;FQL&gt;&lt;Q&gt;DE0005190003^FF_TAX_CF(ANN_R,2015,,,,USD)&lt;/Q&gt;&lt;R&gt;1&lt;/R&gt;&lt;C&gt;1&lt;/C&gt;&lt;D xsi:type="xsd:double"&gt;3684.94386029243&lt;/D&gt;&lt;/FQL&gt;&lt;FQL&gt;&lt;Q&gt;DE0005190003^FF_PTX_INC(ANN_R,2015,,,,USD)&lt;/Q&gt;&lt;R&gt;1&lt;/R&gt;&lt;C&gt;1&lt;/C&gt;&lt;D xsi:type="xsd:double"&gt;10228.6855754852&lt;/D&gt;&lt;/FQL&gt;&lt;FQL&gt;&lt;Q&gt;DE0005190003^FF_TAX_CF(ANN_R,2016,,,,USD)&lt;/Q&gt;&lt;R&gt;1&lt;/R&gt;&lt;C&gt;1&lt;/C&gt;&lt;D xsi:type="xsd:double"&gt;2673.67872416973&lt;/D&gt;&lt;/FQL&gt;&lt;FQL&gt;&lt;Q&gt;DE0005190003^FF_PTX_INC(ANN_R,2016,,,,USD)&lt;/Q&gt;&lt;R&gt;1&lt;/R&gt;&lt;C&gt;1&lt;/C&gt;&lt;D xsi:type="xsd:double"&gt;10691.396304965&lt;/D&gt;&lt;/FQL&gt;&lt;FQL&gt;&lt;Q&gt;DE0005190003^FF_TAX_CF(ANN_R,2017,,,,USD)&lt;/Q&gt;&lt;R&gt;1&lt;/R&gt;&lt;C&gt;1&lt;/C&gt;&lt;D xsi:type="xsd:double"&gt;2595.37745726109&lt;/D&gt;&lt;/FQL&gt;&lt;FQL&gt;&lt;Q&gt;DE0005190003^FF_PTX_INC(ANN_R,2017,,,,USD)&lt;/Q&gt;&lt;R&gt;1&lt;/R&gt;&lt;C&gt;1&lt;/C&gt;&lt;D xsi:type="xsd:double"&gt;11207.1579380035&lt;/D&gt;&lt;/FQL&gt;&lt;FQL&gt;&lt;Q&gt;DE0005190003^FF_TAX_CF(ANN_R,2018,,,,USD)&lt;/Q&gt;&lt;R&gt;1&lt;/R&gt;&lt;C&gt;1&lt;/C&gt;&lt;D xsi:type="xsd:double"&gt;2326.46646213531&lt;/D&gt;&lt;/FQL&gt;&lt;FQL&gt;&lt;Q&gt;DE0005190003^FF_PTX_INC(ANN_R,2018,,,,USD)&lt;/Q&gt;&lt;R&gt;1&lt;/R&gt;&lt;C&gt;1&lt;/C&gt;&lt;D xsi:type="xsd:double"&gt;10611.8487966061&lt;/D&gt;&lt;/FQL&gt;&lt;FQL&gt;&lt;Q&gt;DE0005190003^FF_TAX_CF(ANN_R,2019,,,,USD)&lt;/Q&gt;&lt;R&gt;1&lt;/R&gt;&lt;C&gt;1&lt;/C&gt;&lt;D xsi:type="xsd:double"&gt;3793.13360238075&lt;/D&gt;&lt;/FQL&gt;&lt;FQL&gt;&lt;Q&gt;DE0005190003^FF_PTX_INC(ANN_R,2019,,,,USD)&lt;/Q&gt;&lt;R&gt;1&lt;/R&gt;&lt;C&gt;1&lt;/C&gt;&lt;D xsi:type="xsd:double"&gt;7814.59392499924&lt;/D&gt;&lt;/FQL&gt;&lt;FQL&gt;&lt;Q&gt;DE0005190003^FF_TAX_CF(ANN_R,2020,,,,USD)&lt;/Q&gt;&lt;R&gt;1&lt;/R&gt;&lt;C&gt;1&lt;/C&gt;&lt;D xsi:type="xsd:double"&gt;1829.65903222561&lt;/D&gt;&lt;/FQL&gt;&lt;FQL&gt;&lt;Q&gt;DE0005190003^FF_PTX_INC(ANN_R,2020,,,,USD)&lt;/Q&gt;&lt;R&gt;1&lt;/R&gt;&lt;C&gt;1&lt;/C&gt;&lt;D xsi:type="xsd:double"&gt;4904.17019104958&lt;/D&gt;&lt;/FQL&gt;&lt;FQL&gt;&lt;Q&gt;DE000BAY0017^FF_TAX_CF(ANN_R,2012,,,,USD)&lt;/Q&gt;&lt;R&gt;1&lt;/R&gt;&lt;C&gt;1&lt;/C&gt;&lt;D xsi:type="xsd:double"&gt;2003.77221107483&lt;/D&gt;&lt;/FQL&gt;&lt;FQL&gt;&lt;Q&gt;DE000BAY0017^FF_PTX_INC(ANN_R,2012,,,,USD)&lt;/Q&gt;&lt;R&gt;1&lt;/R&gt;&lt;C&gt;1&lt;/C&gt;&lt;D xsi:type="xsd:double"&gt;4102.59515523911&lt;/D&gt;&lt;/FQL&gt;&lt;FQL&gt;&lt;Q&gt;DE000BAY0017^FF_TAX_CF(ANN_R,2013,,,,USD)&lt;/Q&gt;&lt;R&gt;1&lt;/R&gt;&lt;C&gt;1&lt;/C&gt;&lt;D xsi:type="xsd:double"&gt;2182.60419273376&lt;/D&gt;&lt;/FQL&gt;&lt;FQL&gt;&lt;Q&gt;DE000BAY0017^FF_PTX_INC(ANN_R,2013,,,,USD)&lt;/Q&gt;&lt;R&gt;1&lt;/R&gt;&lt;C&gt;1&lt;/C&gt;&lt;D xsi:type="xsd:double"&gt;5606.53132963181&lt;/D&gt;&lt;/FQL&gt;&lt;FQL&gt;&lt;Q&gt;DE000BAY0017^FF_TAX_CF(ANN_R,2014,,,,USD)&lt;/Q&gt;&lt;R&gt;1&lt;/R&gt;&lt;C&gt;1&lt;/C&gt;&lt;D xsi:type="xsd:double"&gt;309.06168115139&lt;/D&gt;&lt;/FQL&gt;&lt;FQL&gt;&lt;Q&gt;DE000BAY0017^FF_PTX_INC(ANN_R,2014,,,,USD)&lt;/Q&gt;&lt;R&gt;1&lt;/R&gt;&lt;C&gt;1&lt;/C&gt;&lt;D xsi:type="xsd:double"&gt;5872.17194187641&lt;/D&gt;&lt;/FQL&gt;&lt;FQL&gt;&lt;Q&gt;DE000BAY0017^FF_TAX_CF(ANN_R,2015,,,,USD)&lt;/Q&gt;&lt;R&gt;1&lt;/R&gt;&lt;C&gt;1&lt;/C&gt;&lt;D xsi:type="xsd:double"&gt;1884.05646061897&lt;/D&gt;&lt;/FQL&gt;&lt;FQL&gt;&lt;Q&gt;DE000BAY0017^FF_PTX_INC(ANN_R,2015,,,,USD)&lt;/Q&gt;&lt;R&gt;1&lt;/R&gt;&lt;C&gt;1&lt;/C&gt;&lt;D xsi:type="xsd:double"&gt;5816.28966212273&lt;/D&gt;&lt;/FQL&gt;&lt;FQL&gt;&lt;Q&gt;DE000BAY0017^FF_TAX_CF(ANN_R,2016,,,,USD)&lt;/Q&gt;&lt;R&gt;1&lt;/R&gt;&lt;C&gt;1&lt;/C&gt;&lt;D xsi:type="xsd:double"&gt;1881.64150178432&lt;/D&gt;&lt;/FQL&gt;&lt;FQL&gt;&lt;Q&gt;DE000BAY0017^FF_PTX_INC(ANN_R,2016,,,,USD)&lt;/Q&gt;&lt;R&gt;1&lt;/R&gt;&lt;C&gt;1&lt;/C&gt;&lt;D xsi:type="xsd:double"&gt;5286.5166002512&lt;/D&gt;&lt;/FQL&gt;&lt;FQL&gt;&lt;Q&gt;DE000BAY0017^FF_TAX_CF(ANN_R,2017,,,,USD)&lt;/Q&gt;&lt;R&gt;1&lt;/R&gt;&lt;C&gt;1&lt;/C&gt;&lt;D xsi:type="xsd:double"&gt;2053.96886122227&lt;/D&gt;&lt;/FQL&gt;&lt;FQL&gt;&lt;Q&gt;DE000BAY0017^FF_PTX_INC(ANN_R,2017,,,,USD)&lt;/Q&gt;&lt;R&gt;1&lt;/R&gt;&lt;C&gt;1&lt;/C&gt;&lt;D xsi:type="xsd:double"&gt;5139.99785864353&lt;/D&gt;&lt;/FQL&gt;&lt;FQL&gt;&lt;Q&gt;DE000BAY0017^FF_TAX_CF(ANN_R,2018,,,,USD)&lt;/Q&gt;&lt;R&gt;1&lt;/R&gt;&lt;C&gt;1&lt;/C&gt;&lt;D xsi:type="xsd:double"&gt;2392.53244686127&lt;/D&gt;&lt;/FQL&gt;&lt;FQL&gt;&lt;Q&gt;DE000BAY0017^FF_PTX_INC(ANN_R,2018,,,,USD)&lt;/Q&gt;&lt;R&gt;1&lt;/R&gt;&lt;C&gt;1&lt;/C&gt;&lt;D xsi:type="xsd:double"&gt;2144.78500413895&lt;/D&gt;&lt;/FQL&gt;&lt;FQL&gt;&lt;Q&gt;DE000BAY0017^FF_TAX_CF(ANN_R,2019,,,,USD)&lt;/Q&gt;&lt;R&gt;1&lt;/R&gt;&lt;C&gt;1&lt;/C&gt;&lt;D xsi:type="xsd:double"&gt;2858.56099748611&lt;/D&gt;&lt;/FQL&gt;&lt;FQL&gt;&lt;Q&gt;DE000BAY0017^FF_PTX_INC(ANN_R,2019,,,,USD)&lt;/Q&gt;&lt;R&gt;1&lt;/R&gt;&lt;C&gt;1&lt;/C&gt;&lt;D xsi:type="xsd:double"&gt;3014.13655686378&lt;/D&gt;&lt;/FQL&gt;&lt;FQL&gt;&lt;Q&gt;DE000BAY0017^FF_TAX_CF(ANN_R,2020,,,,USD)&lt;/Q&gt;&lt;R&gt;1&lt;/R&gt;&lt;C&gt;1&lt;/C&gt;&lt;D xsi:type="xsd:double"&gt;1211.79286682606&lt;/D&gt;&lt;/FQL&gt;&lt;FQL&gt;&lt;Q&gt;DE000BAY0017^FF_PTX_INC(ANN_R,2020,,,,USD)&lt;/Q&gt;&lt;R&gt;1&lt;/R&gt;&lt;C&gt;1&lt;/C&gt;&lt;D xsi:type="xsd:double"&gt;-19555.1221425533&lt;/D&gt;&lt;/FQL&gt;&lt;FQL&gt;&lt;Q&gt;DE0008404005^FF_TAX_CF(ANN_R,2012,,,,USD)&lt;/Q&gt;&lt;R&gt;1&lt;/R&gt;&lt;C&gt;1&lt;/C&gt;&lt;D xsi:type="xsd:double"&gt;2868.22009444237&lt;/D&gt;&lt;/FQL&gt;&lt;FQL&gt;&lt;Q&gt;DE0008404005^FF_PTX_INC(ANN_R,2012,,,,USD)&lt;/Q&gt;&lt;R&gt;1&lt;/R&gt;&lt;C&gt;1&lt;/C&gt;&lt;D xsi:type="xsd:double"&gt;11011.755875349&lt;/D&gt;&lt;/FQL&gt;&lt;FQL&gt;&lt;Q&gt;DE0008404005^FF_TAX_CF(ANN_R,2013,,,,USD)&lt;/Q&gt;&lt;R&gt;1&lt;/R&gt;&lt;C&gt;1&lt;/C&gt;&lt;D xsi:type="xsd:double"&gt;4875.01374435425&lt;/D&gt;&lt;/FQL&gt;&lt;FQL&gt;&lt;Q&gt;DE0008404005^FF_PTX_INC(ANN_R,2013,,,,USD)&lt;/Q&gt;&lt;R&gt;1&lt;/R&gt;&lt;C&gt;1&lt;/C&gt;&lt;D xsi:type="xsd:double"&gt;12527.4046001434&lt;/D&gt;&lt;/FQL&gt;&lt;FQL&gt;&lt;Q&gt;DE0008404005^FF_TAX_CF(ANN_R,2014,,,,USD)&lt;/Q&gt;&lt;R&gt;1&lt;/R&gt;&lt;C&gt;1&lt;/C&gt;&lt;D xsi:type="xsd:double"&gt;4086.77699410915&lt;/D&gt;&lt;/FQL&gt;&lt;FQL&gt;&lt;Q&gt;DE0008404005^FF_PTX_INC(ANN_R,2014,,,,USD)&lt;/Q&gt;&lt;R&gt;1&lt;/R&gt;&lt;C&gt;1&lt;/C&gt;&lt;D xsi:type="xsd:double"&gt;11456.5053223372&lt;/D&gt;&lt;/FQL&gt;&lt;FQL&gt;&lt;Q&gt;DE0008404005^FF_TAX_CF(ANN_R,2015,,,,USD)&lt;/Q&gt;&lt;R&gt;1&lt;/R&gt;&lt;C&gt;1&lt;/C&gt;&lt;D xsi:type="xsd:double"&gt;2893.17440009117&lt;/D&gt;&lt;/FQL&gt;&lt;FQL&gt;&lt;Q&gt;DE0008404005^FF_PTX_INC(ANN_R,2015,,,,USD)&lt;/Q&gt;&lt;R&gt;1&lt;/R&gt;&lt;C&gt;1&lt;/C&gt;&lt;D xsi:type="xsd:double"&gt;10971.6625199318&lt;/D&gt;&lt;/FQL&gt;&lt;FQL&gt;&lt;Q&gt;DE0008404005^FF_TAX_CF(ANN_R,2016,,,,USD)&lt;/Q&gt;&lt;R&gt;1&lt;/R&gt;&lt;C&gt;1&lt;/C&gt;&lt;D xsi:type="xsd:double"&gt;3244.47649896145&lt;/D&gt;&lt;/FQL&gt;&lt;FQL&gt;&lt;Q&gt;DE0008404005^FF_PTX_INC(ANN_R,2016,,,,USD)&lt;/Q&gt;&lt;R&gt;1&lt;/R&gt;&lt;C&gt;1&lt;/C&gt;&lt;D xsi:type="xsd:double"&gt;11518.8318389654&lt;/D&gt;&lt;/FQL&gt;&lt;FQL&gt;&lt;Q&gt;DE0008404005^FF_TAX_CF(ANN_R,2017,,,,USD)&lt;/Q&gt;&lt;R&gt;1&lt;/R&gt;&lt;C&gt;1&lt;/C&gt;&lt;D xsi:type="xsd:double"&gt;2367.53467309475&lt;/D&gt;&lt;/FQL&gt;&lt;FQL&gt;&lt;Q&gt;DE0008404005^FF_PTX_INC(ANN_R,2017,,,,USD)&lt;/Q&gt;&lt;R&gt;1&lt;/R&gt;&lt;C&gt;1&lt;/C&gt;&lt;D xsi:type="xsd:double"&gt;11446.2800679207&lt;/D&gt;&lt;/FQL&gt;&lt;FQL&gt;&lt;Q&gt;DE0008404005^FF_TAX_CF(ANN_R,2018,,,,USD)&lt;/Q&gt;&lt;R&gt;1&lt;/R&gt;&lt;C&gt;1&lt;/C&gt;&lt;D xsi:type="xsd:double"&gt;2558.8771584034&lt;/D&gt;&lt;/FQL&gt;&lt;FQL&gt;&lt;Q&gt;DE0008404005^FF_PTX_INC(ANN_R,2018,,,,USD)&lt;/Q&gt;&lt;R&gt;1&lt;/R&gt;&lt;C&gt;1&lt;/C&gt;&lt;D xsi:type="xsd:double"&gt;12268.2174136639&lt;/D&gt;&lt;/FQL&gt;&lt;FQL&gt;&lt;Q&gt;DE0008404005^FF_TAX_CF(ANN_R,2019,,,,USD)&lt;/Q&gt;&lt;R&gt;1&lt;/R&gt;&lt;C&gt;1&lt;/C&gt;&lt;D xsi:type="xsd:double"&gt;2763.42486405373&lt;/D&gt;&lt;/FQL&gt;&lt;FQL&gt;&lt;Q&gt;DE0008404005^FF_PTX_INC(ANN_R,2019,,,,USD)&lt;/Q&gt;&lt;R&gt;1&lt;/R&gt;&lt;C&gt;1&lt;/C&gt;&lt;D xsi:type="xsd:double"&gt;12397.9170591831&lt;/D&gt;&lt;/FQL&gt;&lt;FQL&gt;&lt;Q&gt;DE0008404005^FF_TAX_CF(ANN_R,2020,,,,USD)&lt;/Q&gt;&lt;R&gt;1&lt;/R&gt;&lt;C&gt;1&lt;/C&gt;&lt;D xsi:type="xsd:double"&gt;3067.67131197453&lt;/D&gt;&lt;/FQL&gt;&lt;FQL&gt;&lt;Q&gt;DE0008404005^FF_PTX_INC(ANN_R,2020,,,,USD)&lt;/Q&gt;&lt;R&gt;1&lt;/R&gt;&lt;C&gt;1&lt;/C&gt;&lt;D xsi:type="xsd:double"&gt;10948.3148570061&lt;/D&gt;&lt;/FQL&gt;&lt;FQL&gt;&lt;Q&gt;DE000A1EWWW0^FF_TAX_CF(ANN_R,2012,,,,USD)&lt;/Q&gt;&lt;R&gt;1&lt;/R&gt;&lt;C&gt;1&lt;/C&gt;&lt;D xsi:type="xsd:double"&gt;488.098359107971&lt;/D&gt;&lt;/FQL&gt;&lt;FQL&gt;&lt;Q&gt;DE000A1EWWW0^FF_PTX_INC(ANN_R,2012,,,,USD)&lt;/Q&gt;&lt;R&gt;1&lt;/R&gt;&lt;C&gt;1&lt;/C&gt;&lt;D xsi:type="xsd:double"&gt;1093.08343052864&lt;/D&gt;&lt;/FQL&gt;&lt;FQL&gt;&lt;Q&gt;DE000A1EWWW0^FF_TAX_CF(ANN_R,2013,,,,USD)&lt;/Q&gt;&lt;R&gt;1&lt;/R&gt;&lt;C&gt;1&lt;/C&gt;&lt;D xsi:type="xsd:double"&gt;523.081540107727&lt;/D&gt;&lt;/FQL&gt;&lt;FQL&gt;&lt;Q&gt;DE000A1EWWW0^FF_PTX_INC(ANN_R,2013,,,,USD)&lt;/Q&gt;&lt;R&gt;1&lt;/R&gt;&lt;C&gt;1&lt;/C&gt;&lt;D xsi:type="xsd:double"&gt;1505.51895046234&lt;/D&gt;&lt;/FQL&gt;&lt;FQL&gt;&lt;Q&gt;DE000A1EWWW0^FF_TAX_CF(ANN_R,2014,,,,USD)&lt;/Q&gt;&lt;R&gt;1&lt;/R&gt;&lt;C&gt;1&lt;/C&gt;&lt;D xsi:type="xsd:double"&gt;376.71037530899&lt;/D&gt;&lt;/FQL&gt;&lt;FQL&gt;&lt;Q&gt;DE000A1EWWW0^FF_PTX_INC(ANN_R,2014,,,,USD)&lt;/Q&gt;&lt;R&gt;1&lt;/R&gt;&lt;C&gt;1&lt;/C&gt;&lt;D xsi:type="xsd:double"&gt;1107.58156120777&lt;/D&gt;&lt;/FQL&gt;&lt;FQL&gt;&lt;Q&gt;DE000A1EWWW0^FF_TAX_CF(ANN_R,2015,,,,USD)&lt;/Q&gt;&lt;R&gt;1&lt;/R&gt;&lt;C&gt;1&lt;/C&gt;&lt;D xsi:type="xsd:double"&gt;428.043433666229&lt;/D&gt;&lt;/FQL&gt;&lt;FQL&gt;&lt;Q&gt;DE000A1EWWW0^FF_PTX_INC(ANN_R,2015,,,,USD)&lt;/Q&gt;&lt;R&gt;1&lt;/R&gt;&lt;C&gt;1&lt;/C&gt;&lt;D xsi:type="xsd:double"&gt;1152.16872429848&lt;/D&gt;&lt;/FQL&gt;&lt;FQL&gt;&lt;Q&gt;DE000A1EWWW0^FF_TAX_CF(ANN_R,2016,,,,USD)&lt;/Q&gt;&lt;R&gt;1&lt;/R&gt;&lt;C&gt;1&lt;/C&gt;&lt;D xsi:type="xsd:double"&gt;472.346220612526&lt;/D&gt;&lt;/FQL&gt;&lt;FQL&gt;&lt;Q&gt;DE000A1EWWW0^FF_PTX_INC(ANN_R,2016,,,,USD)&lt;/Q&gt;&lt;R&gt;1&lt;/R&gt;&lt;C&gt;1&lt;/C&gt;&lt;D xsi:type="xsd:double"&gt;1699.11895751953&lt;/D&gt;&lt;/FQL&gt;&lt;FQL&gt;&lt;Q&gt;DE000A1EWWW0^FF_TAX_CF(ANN_R,2017,,,,USD)&lt;/Q&gt;&lt;R&gt;1&lt;/R&gt;&lt;C&gt;1&lt;/C&gt;&lt;D xsi:type="xsd:double"&gt;627.131623744965&lt;/D&gt;&lt;/FQL&gt;&lt;FQL&gt;&lt;Q&gt;DE000A1EWWW0^FF_PTX_INC(ANN_R,2017,,,,USD)&lt;/Q&gt;&lt;R&gt;1&lt;/R&gt;&lt;C&gt;1&lt;/C&gt;&lt;D xsi:type="xsd:double"&gt;2281.8116453886&lt;/D&gt;&lt;/FQL&gt;&lt;FQL&gt;&lt;Q&gt;DE000A1EWWW0^FF_TAX_CF(ANN_R,2018,,,,USD)&lt;/Q&gt;&lt;R&gt;1&lt;/R&gt;&lt;C&gt;1&lt;/C&gt;&lt;D xsi:type="xsd:double"&gt;961.496027708054&lt;/D&gt;&lt;/FQL&gt;&lt;FQL&gt;&lt;Q&gt;DE000A1EWWW0^FF_PTX_INC(ANN_R,2018,,,,USD)&lt;/Q&gt;&lt;R&gt;1&lt;/R&gt;&lt;C&gt;1&lt;/C&gt;&lt;D xsi:type="xsd:double"&gt;2805.44485139847&lt;/D&gt;&lt;/FQL&gt;&lt;FQL&gt;&lt;Q&gt;DE000A1EWWW0^FF_TAX_CF(ANN_R,2019,,,,USD)&lt;/Q&gt;&lt;R&gt;1&lt;/R&gt;&lt;C&gt;1&lt;/C&gt;&lt;D xsi:type="xsd:double"&gt;774.520051002502&lt;/D&gt;&lt;/FQL&gt;&lt;FQL&gt;&lt;Q&gt;DE000A1EWWW0^FF_PTX_INC(ANN_R,2019,,,,USD)&lt;/Q&gt;&lt;R&gt;1&lt;/R&gt;&lt;C&gt;1&lt;/C&gt;&lt;D xsi:type="xsd:double"&gt;2863.03799200058&lt;/D&gt;&lt;/FQL&gt;&lt;FQL&gt;&lt;Q&gt;DE000A1EWWW0^FF_TAX_CF(ANN_R,2020,,,,USD)&lt;/Q&gt;&lt;R&gt;1&lt;/R&gt;&lt;C&gt;1&lt;/C&gt;&lt;D xsi:type="xsd:double"&gt;459.409713387489&lt;/D&gt;&lt;/FQL&gt;&lt;FQL&gt;&lt;Q&gt;DE000A1EWWW0^FF_PTX_INC(ANN_R,2020,,,,USD)&lt;/Q&gt;&lt;R&gt;1&lt;/R&gt;&lt;C&gt;1&lt;/C&gt;&lt;D xsi:type="xsd:double"&gt;658.905246496201&lt;/D&gt;&lt;/FQL&gt;&lt;FQL&gt;&lt;Q&gt;CH0008742519^FF_TAX_CF(ANN_R,2012,,,,USD)&lt;/Q&gt;&lt;R&gt;1&lt;/R&gt;&lt;C&gt;1&lt;/C&gt;&lt;D xsi:type="xsd:double"&gt;202.518298625946&lt;/D&gt;&lt;/FQL&gt;&lt;FQL&gt;&lt;Q&gt;CH0008742519^FF_PTX_INC(ANN_R,2012,,,,USD)&lt;/Q&gt;&lt;R&gt;1&lt;/R&gt;&lt;C&gt;1&lt;/C&gt;&lt;D xsi:type="xsd:double"&gt;2346.01460671425&lt;/D&gt;&lt;/FQL&gt;&lt;FQL&gt;&lt;Q&gt;CH0008742519^FF_TAX_CF(ANN_R,2013,,,,USD)&lt;/Q&gt;&lt;R&gt;1&lt;/R&gt;&lt;C&gt;1&lt;/C&gt;&lt;D xsi:type="xsd:double"&gt;299.870498895645&lt;/D&gt;&lt;/FQL&gt;&lt;FQL&gt;&lt;Q&gt;CH0008742519^FF_PTX_INC(ANN_R,2013,,,,USD)&lt;/Q&gt;&lt;R&gt;1&lt;/R&gt;&lt;C&gt;1&lt;/C&gt;&lt;D xsi:type="xsd:double"&gt;2156.26304781437&lt;/D&gt;&lt;/FQL&gt;&lt;FQL&gt;&lt;Q&gt;CH0008742519^FF_TAX_CF(ANN_R,2014,,,,USD)&lt;/Q&gt;&lt;R&gt;1&lt;/R&gt;&lt;C&gt;1&lt;/C&gt;&lt;D xsi:type="xsd:double"&gt;421.667762994766&lt;/D&gt;&lt;/FQL&gt;&lt;FQL&gt;&lt;Q&gt;CH0008742519^FF_PTX_INC(ANN_R,2014,,,,USD)&lt;/Q&gt;&lt;R&gt;1&lt;/R&gt;&lt;C&gt;1&lt;/C&gt;&lt;D xsi:type="xsd:double"&gt;2252.53608107567&lt;/D&gt;&lt;/FQL&gt;&lt;FQL&gt;&lt;Q&gt;CH0008742519^FF_TAX_CF(ANN_R,2015,,,,USD)&lt;/Q&gt;&lt;R&gt;1&lt;/R&gt;&lt;C&gt;1&lt;/C&gt;&lt;D xsi:type="xsd:double"&gt;363.492923974991&lt;/D&gt;&lt;/FQL&gt;&lt;FQL&gt;&lt;Q&gt;CH0008742519^FF_PTX_INC(ANN_R,2015,,,,USD)&lt;/Q&gt;&lt;R&gt;1&lt;/R&gt;&lt;C&gt;1&lt;/C&gt;&lt;D xsi:type="xsd:double"&gt;1807.07910776138&lt;/D&gt;&lt;/FQL&gt;&lt;FQL&gt;&lt;Q&gt;CH0008742519^FF_TAX_CF(ANN_R,2016,,,,USD)&lt;/Q&gt;&lt;R&gt;1&lt;/R&gt;&lt;C&gt;1&lt;/C&gt;&lt;D xsi:type="xsd:double"&gt;332.938607215881&lt;/D&gt;&lt;/FQL&gt;&lt;FQL&gt;&lt;Q&gt;CH0008742519^FF_PTX_INC(ANN_R,2016,,,,USD)&lt;/Q&gt;&lt;R&gt;1&lt;/R&gt;&lt;C&gt;1&lt;/C&gt;&lt;D xsi:type="xsd:double"&gt;2023.00806152821&lt;/D&gt;&lt;/FQL&gt;&lt;FQL&gt;&lt;Q&gt;CH0008742519^FF_TAX_CF(ANN_R,2017,,,,USD)&lt;/Q&gt;&lt;R&gt;1&lt;/R&gt;&lt;C&gt;1&lt;/C&gt;&lt;D xsi:type="xsd:double"&gt;293.620977640152&lt;/D&gt;&lt;/FQL&gt;&lt;FQL&gt;&lt;Q&gt;CH0008742519^FF_PTX_INC(ANN_R,2017,,,,USD)&lt;/Q&gt;&lt;R&gt;1&lt;/R&gt;&lt;C&gt;1&lt;/C&gt;&lt;D xsi:type="xsd:double"&gt;2002.51538729668&lt;/D&gt;&lt;/FQL&gt;&lt;FQL&gt;&lt;Q&gt;CH0008742519^FF_TAX_CF(ANN_R,2018,,,,USD)&lt;/Q&gt;&lt;R&gt;1&lt;/R&gt;&lt;C&gt;1&lt;/C&gt;&lt;D xsi:type="xsd:double"&gt;300.410018205643&lt;/D&gt;&lt;/FQL&gt;&lt;FQL&gt;&lt;Q&gt;CH0008742519^FF_PTX_INC(ANN_R</t>
        </r>
      </text>
    </comment>
    <comment ref="A19" authorId="0" shapeId="0" xr:uid="{7A1D8240-2024-4374-A68C-A33A03812478}">
      <text>
        <r>
          <rPr>
            <b/>
            <sz val="9"/>
            <color indexed="81"/>
            <rFont val="Tahoma"/>
            <family val="2"/>
          </rPr>
          <t>,2018,,,,USD)&lt;/Q&gt;&lt;R&gt;1&lt;/R&gt;&lt;C&gt;1&lt;/C&gt;&lt;D xsi:type="xsd:double"&gt;1952.66511833668&lt;/D&gt;&lt;/FQL&gt;&lt;FQL&gt;&lt;Q&gt;CH0008742519^FF_TAX_CF(ANN_R,2019,,,,USD)&lt;/Q&gt;&lt;R&gt;1&lt;/R&gt;&lt;C&gt;1&lt;/C&gt;&lt;D xsi:type="xsd:double"&gt;373.321014404297&lt;/D&gt;&lt;/FQL&gt;&lt;FQL&gt;&lt;Q&gt;CH0008742519^FF_PTX_INC(ANN_R,2019,,,,USD)&lt;/Q&gt;&lt;R&gt;1&lt;/R&gt;&lt;C&gt;1&lt;/C&gt;&lt;D xsi:type="xsd:double"&gt;1762.96069335938&lt;/D&gt;&lt;/FQL&gt;&lt;FQL&gt;&lt;Q&gt;CH0008742519^FF_TAX_CF(ANN_R,2020,,,,USD)&lt;/Q&gt;&lt;R&gt;1&lt;/R&gt;&lt;C&gt;1&lt;/C&gt;&lt;D xsi:type="xsd:double"&gt;329.208859205246&lt;/D&gt;&lt;/FQL&gt;&lt;FQL&gt;&lt;Q&gt;CH0008742519^FF_PTX_INC(ANN_R,2020,,,,USD)&lt;/Q&gt;&lt;R&gt;1&lt;/R&gt;&lt;C&gt;1&lt;/C&gt;&lt;D xsi:type="xsd:double"&gt;1912.39450573921&lt;/D&gt;&lt;/FQL&gt;&lt;FQL&gt;&lt;Q&gt;CH0014852781^FF_TAX_CF(ANN_R,2012,,,,USD)&lt;/Q&gt;&lt;R&gt;1&lt;/R&gt;&lt;C&gt;1&lt;/C&gt;&lt;D xsi:type="xsd:double"&gt;209.979499101639&lt;/D&gt;&lt;/FQL&gt;&lt;FQL&gt;&lt;Q&gt;CH0014852781^FF_PTX_INC(ANN_R,2012,,,,USD)&lt;/Q&gt;&lt;R&gt;1&lt;/R&gt;&lt;C&gt;1&lt;/C&gt;&lt;D xsi:type="xsd:double"&gt;244.087844133377&lt;/D&gt;&lt;/FQL&gt;&lt;FQL&gt;&lt;Q&gt;CH0014852781^FF_TAX_CF(ANN_R,2013,,,,USD)&lt;/Q&gt;&lt;R&gt;1&lt;/R&gt;&lt;C&gt;1&lt;/C&gt;&lt;D xsi:type="xsd:double"&gt;149.935249447823&lt;/D&gt;&lt;/FQL&gt;&lt;FQL&gt;&lt;Q&gt;CH0014852781^FF_PTX_INC(ANN_R,2013,,,,USD)&lt;/Q&gt;&lt;R&gt;1&lt;/R&gt;&lt;C&gt;1&lt;/C&gt;&lt;D xsi:type="xsd:double"&gt;1073.27750504017&lt;/D&gt;&lt;/FQL&gt;&lt;FQL&gt;&lt;Q&gt;CH0014852781^FF_TAX_CF(ANN_R,2014,,,,USD)&lt;/Q&gt;&lt;R&gt;1&lt;/R&gt;&lt;C&gt;1&lt;/C&gt;&lt;D xsi:type="xsd:double"&gt;186.801003813744&lt;/D&gt;&lt;/FQL&gt;&lt;FQL&gt;&lt;Q&gt;CH0014852781^FF_PTX_INC(ANN_R,2014,,,,USD)&lt;/Q&gt;&lt;R&gt;1&lt;/R&gt;&lt;C&gt;1&lt;/C&gt;&lt;D xsi:type="xsd:double"&gt;1102.23516285419&lt;/D&gt;&lt;/FQL&gt;&lt;FQL&gt;&lt;Q&gt;CH0014852781^FF_TAX_CF(ANN_R,2015,,,,USD)&lt;/Q&gt;&lt;R&gt;1&lt;/R&gt;&lt;C&gt;1&lt;/C&gt;&lt;D xsi:type="xsd:double"&gt;193.170525312424&lt;/D&gt;&lt;/FQL&gt;&lt;FQL&gt;&lt;Q&gt;CH0014852781^FF_PTX_INC(ANN_R,2015,,,,USD)&lt;/Q&gt;&lt;R&gt;1&lt;/R&gt;&lt;C&gt;1&lt;/C&gt;&lt;D xsi:type="xsd:double"&gt;1205.75795638561&lt;/D&gt;&lt;/FQL&gt;&lt;FQL&gt;&lt;Q&gt;CH0014852781^FF_TAX_CF(ANN_R,2016,,,,USD)&lt;/Q&gt;&lt;R&gt;1&lt;/R&gt;&lt;C&gt;1&lt;/C&gt;&lt;D xsi:type="xsd:double"&gt;216.20708334446&lt;/D&gt;&lt;/FQL&gt;&lt;FQL&gt;&lt;Q&gt;CH0014852781^FF_PTX_INC(ANN_R,2016,,,,USD)&lt;/Q&gt;&lt;R&gt;1&lt;/R&gt;&lt;C&gt;1&lt;/C&gt;&lt;D xsi:type="xsd:double"&gt;1224.15841555595&lt;/D&gt;&lt;/FQL&gt;&lt;FQL&gt;&lt;Q&gt;CH0014852781^FF_TAX_CF(ANN_R,2017,,,,USD)&lt;/Q&gt;&lt;R&gt;1&lt;/R&gt;&lt;C&gt;1&lt;/C&gt;&lt;D xsi:type="xsd:double"&gt;199.133950233459&lt;/D&gt;&lt;/FQL&gt;&lt;FQL&gt;&lt;Q&gt;CH0014852781^FF_PTX_INC(ANN_R,2017,,,,USD)&lt;/Q&gt;&lt;R&gt;1&lt;/R&gt;&lt;C&gt;1&lt;/C&gt;&lt;D xsi:type="xsd:double"&gt;1338.05822682381&lt;/D&gt;&lt;/FQL&gt;&lt;FQL&gt;&lt;Q&gt;CH0014852781^FF_TAX_CF(ANN_R,2018,,,,USD)&lt;/Q&gt;&lt;R&gt;1&lt;/R&gt;&lt;C&gt;1&lt;/C&gt;&lt;D xsi:type="xsd:double"&gt;225.818415045738&lt;/D&gt;&lt;/FQL&gt;&lt;FQL&gt;&lt;Q&gt;CH0014852781^FF_PTX_INC(ANN_R,2018,,,,USD)&lt;/Q&gt;&lt;R&gt;1&lt;/R&gt;&lt;C&gt;1&lt;/C&gt;&lt;D xsi:type="xsd:double"&gt;1427.45848786831&lt;/D&gt;&lt;/FQL&gt;&lt;FQL&gt;&lt;Q&gt;CH0014852781^FF_TAX_CF(ANN_R,2019,,,,USD)&lt;/Q&gt;&lt;R&gt;1&lt;/R&gt;&lt;C&gt;1&lt;/C&gt;&lt;D xsi:type="xsd:double"&gt;212.320037841797&lt;/D&gt;&lt;/FQL&gt;&lt;FQL&gt;&lt;Q&gt;CH0014852781^FF_PTX_INC(ANN_R,2019,,,,USD)&lt;/Q&gt;&lt;R&gt;1&lt;/R&gt;&lt;C&gt;1&lt;/C&gt;&lt;D xsi:type="xsd:double"&gt;1531.52178955078&lt;/D&gt;&lt;/FQL&gt;&lt;FQL&gt;&lt;Q&gt;CH0014852781^FF_TAX_CF(ANN_R,2020,,,,USD)&lt;/Q&gt;&lt;R&gt;1&lt;/R&gt;&lt;C&gt;1&lt;/C&gt;&lt;D xsi:type="xsd:double"&gt;314.293247461319&lt;/D&gt;&lt;/FQL&gt;&lt;FQL&gt;&lt;Q&gt;CH0014852781^FF_PTX_INC(ANN_R,2020,,,,USD)&lt;/Q&gt;&lt;R&gt;1&lt;/R&gt;&lt;C&gt;1&lt;/C&gt;&lt;D xsi:type="xsd:double"&gt;1429.76792573929&lt;/D&gt;&lt;/FQL&gt;&lt;FQL&gt;&lt;Q&gt;CH0012280076^FF_TAX_CF(ANN_R,2012,,,,USD)&lt;/Q&gt;&lt;R&gt;1&lt;/R&gt;&lt;C&gt;1&lt;/C&gt;&lt;D xsi:type="xsd:double"&gt;24.6955076887608&lt;/D&gt;&lt;/FQL&gt;&lt;FQL&gt;&lt;Q&gt;CH0012280076^FF_PTX_INC(ANN_R,2012,,,,USD)&lt;/Q&gt;&lt;R&gt;1&lt;/R&gt;&lt;C&gt;1&lt;/C&gt;&lt;D xsi:type="xsd:double"&gt;67.0740605049133&lt;/D&gt;&lt;/FQL&gt;&lt;FQL&gt;&lt;Q&gt;CH0012280076^FF_TAX_CF(ANN_R,2013,,,,USD)&lt;/Q&gt;&lt;R&gt;1&lt;/R&gt;&lt;C&gt;1&lt;/C&gt;&lt;D xsi:type="xsd:double"&gt;19.3103657238483&lt;/D&gt;&lt;/FQL&gt;&lt;FQL&gt;&lt;Q&gt;CH0012280076^FF_PTX_INC(ANN_R,2013,,,,USD)&lt;/Q&gt;&lt;R&gt;1&lt;/R&gt;&lt;C&gt;1&lt;/C&gt;&lt;D xsi:type="xsd:double"&gt;123.021332836509&lt;/D&gt;&lt;/FQL&gt;&lt;FQL&gt;&lt;Q&gt;CH0012280076^FF_TAX_CF(ANN_R,2014,,,,USD)&lt;/Q&gt;&lt;R&gt;1&lt;/R&gt;&lt;C&gt;1&lt;/C&gt;&lt;D xsi:type="xsd:double"&gt;21.8721034991741&lt;/D&gt;&lt;/FQL&gt;&lt;FQL&gt;&lt;Q&gt;CH0012280076^FF_PTX_INC(ANN_R,2014,,,,USD)&lt;/Q&gt;&lt;R&gt;1&lt;/R&gt;&lt;C&gt;1&lt;/C&gt;&lt;D xsi:type="xsd:double"&gt;154.182926779389&lt;/D&gt;&lt;/FQL&gt;&lt;FQL&gt;&lt;Q&gt;CH0012280076^FF_TAX_CF(ANN_R,2015,,,,USD)&lt;/Q&gt;&lt;R&gt;1&lt;/R&gt;&lt;C&gt;1&lt;/C&gt;&lt;D xsi:type="xsd:double"&gt;27.1705767915249&lt;/D&gt;&lt;/FQL&gt;&lt;FQL&gt;&lt;Q&gt;CH0012280076^FF_PTX_INC(ANN_R,2015,,,,USD)&lt;/Q&gt;&lt;R&gt;1&lt;/R&gt;&lt;C&gt;1&lt;/C&gt;&lt;D xsi:type="xsd:double"&gt;96.0306763093471&lt;/D&gt;&lt;/FQL&gt;&lt;FQL&gt;&lt;Q&gt;CH0012280076^FF_TAX_CF(ANN_R,2016,,,,USD)&lt;/Q&gt;&lt;R&gt;1&lt;/R&gt;&lt;C&gt;1&lt;/C&gt;&lt;D xsi:type="xsd:double"&gt;29.6193553614616&lt;/D&gt;&lt;/FQL&gt;&lt;FQL&gt;&lt;Q&gt;CH0012280076^FF_PTX_INC(ANN_R,2016,,,,USD)&lt;/Q&gt;&lt;R&gt;1&lt;/R&gt;&lt;C&gt;1&lt;/C&gt;&lt;D xsi:type="xsd:double"&gt;227.198117609501&lt;/D&gt;&lt;/FQL&gt;&lt;FQL&gt;&lt;Q&gt;CH0012280076^FF_TAX_CF(ANN_R,2017,,,,USD)&lt;/Q&gt;&lt;R&gt;1&lt;/R&gt;&lt;C&gt;1&lt;/C&gt;&lt;D xsi:type="xsd:double"&gt;26.8434596893787&lt;/D&gt;&lt;/FQL&gt;&lt;FQL&gt;&lt;Q&gt;CH0012280076^FF_PTX_INC(ANN_R,2017,,,,USD)&lt;/Q&gt;&lt;R&gt;1&lt;/R&gt;&lt;C&gt;1&lt;/C&gt;&lt;D xsi:type="xsd:double"&gt;338.145703329086&lt;/D&gt;&lt;/FQL&gt;&lt;FQL&gt;&lt;Q&gt;CH0012280076^FF_TAX_CF(ANN_R,2018,,,,USD)&lt;/Q&gt;&lt;R&gt;1&lt;/R&gt;&lt;C&gt;1&lt;/C&gt;&lt;D xsi:type="xsd:double"&gt;40.7801490700245&lt;/D&gt;&lt;/FQL&gt;&lt;FQL&gt;&lt;Q&gt;CH0012280076^FF_PTX_INC(ANN_R,2018,,,,USD)&lt;/Q&gt;&lt;R&gt;1&lt;/R&gt;&lt;C&gt;1&lt;/C&gt;&lt;D xsi:type="xsd:double"&gt;343.744674233198&lt;/D&gt;&lt;/FQL&gt;&lt;FQL&gt;&lt;Q&gt;CH0012280076^FF_TAX_CF(ANN_R,2019,,,,USD)&lt;/Q&gt;&lt;R&gt;1&lt;/R&gt;&lt;C&gt;1&lt;/C&gt;&lt;D xsi:type="xsd:double"&gt;35.000606048584&lt;/D&gt;&lt;/FQL&gt;&lt;FQL&gt;&lt;Q&gt;CH0012280076^FF_PTX_INC(ANN_R,2019,,,,USD)&lt;/Q&gt;&lt;R&gt;1&lt;/R&gt;&lt;C&gt;1&lt;/C&gt;&lt;D xsi:type="xsd:double"&gt;370.810405426025&lt;/D&gt;&lt;/FQL&gt;&lt;FQL&gt;&lt;Q&gt;CH0012280076^FF_TAX_CF(ANN_R,2020,,,,USD)&lt;/Q&gt;&lt;R&gt;1&lt;/R&gt;&lt;C&gt;1&lt;/C&gt;&lt;D xsi:type="xsd:double"&gt;61.2243246054649&lt;/D&gt;&lt;/FQL&gt;&lt;FQL&gt;&lt;Q&gt;CH0012280076^FF_PTX_INC(ANN_R,2020,,,,USD)&lt;/Q&gt;&lt;R&gt;1&lt;/R&gt;&lt;C&gt;1&lt;/C&gt;&lt;D xsi:type="xsd:double"&gt;123.048469883204&lt;/D&gt;&lt;/FQL&gt;&lt;FQL&gt;&lt;Q&gt;CH0012549785^FF_TAX_CF(ANN_R,2012,,,,USD)&lt;/Q&gt;&lt;R&gt;1&lt;/R&gt;&lt;C&gt;1&lt;/C&gt;&lt;D xsi:type="xsd:double"&gt;53.3103500319719&lt;/D&gt;&lt;/FQL&gt;&lt;FQL&gt;&lt;Q&gt;CH0012549785^FF_PTX_INC(ANN_R,2012,,,,USD)&lt;/Q&gt;&lt;R&gt;1&lt;/R&gt;&lt;C&gt;1&lt;/C&gt;&lt;D xsi:type="xsd:double"&gt;155.61939464426&lt;/D&gt;&lt;/FQL&gt;&lt;FQL&gt;&lt;Q&gt;CH0012549785^FF_TAX_CF(ANN_R,2013,,,,USD)&lt;/Q&gt;&lt;R&gt;1&lt;/R&gt;&lt;C&gt;1&lt;/C&gt;&lt;D xsi:type="xsd:double"&gt;40.6348618634939&lt;/D&gt;&lt;/FQL&gt;&lt;FQL&gt;&lt;Q&gt;CH0012549785^FF_PTX_INC(ANN_R,2013,,,,USD)&lt;/Q&gt;&lt;R&gt;1&lt;/R&gt;&lt;C&gt;1&lt;/C&gt;&lt;D xsi:type="xsd:double"&gt;429.833244185567&lt;/D&gt;&lt;/FQL&gt;&lt;FQL&gt;&lt;Q&gt;CH0012549785^FF_TAX_CF(ANN_R,2014,,,,USD)&lt;/Q&gt;&lt;R&gt;1&lt;/R&gt;&lt;C&gt;1&lt;/C&gt;&lt;D xsi:type="xsd:double"&gt;24.8303720515966&lt;/D&gt;&lt;/FQL&gt;&lt;FQL&gt;&lt;Q&gt;CH0012549785^FF_PTX_INC(ANN_R,2014,,,,USD)&lt;/Q&gt;&lt;R&gt;1&lt;/R&gt;&lt;C&gt;1&lt;/C&gt;&lt;D xsi:type="xsd:double"&gt;449.98074368906&lt;/D&gt;&lt;/FQL&gt;&lt;FQL&gt;&lt;Q&gt;CH0012549785^FF_TAX_CF(ANN_R,2015,,,,USD)&lt;/Q&gt;&lt;R&gt;1&lt;/R&gt;&lt;C&gt;1&lt;/C&gt;&lt;D xsi:type="xsd:double"&gt;41.6764077115059&lt;/D&gt;&lt;/FQL&gt;&lt;FQL&gt;&lt;Q&gt;CH0012549785^FF_PTX_INC(ANN_R,2015,,,,USD)&lt;/Q&gt;&lt;R&gt;1&lt;/R&gt;&lt;C&gt;1&lt;/C&gt;&lt;D xsi:type="xsd:double"&gt;406.522031821251&lt;/D&gt;&lt;/FQL&gt;&lt;FQL&gt;&lt;Q&gt;CH0012549785^FF_TAX_CF(ANN_R,2016,,,,USD)&lt;/Q&gt;&lt;R&gt;1&lt;/R&gt;&lt;C&gt;1&lt;/C&gt;&lt;D xsi:type="xsd:double"&gt;36.810343757391&lt;/D&gt;&lt;/FQL&gt;&lt;FQL&gt;&lt;Q&gt;CH0012549785^FF_PTX_INC(ANN_R,2016,,,,USD)&lt;/Q&gt;&lt;R&gt;1&lt;/R&gt;&lt;C&gt;1&lt;/C&gt;&lt;D xsi:type="xsd:double"&gt;422.724062088013&lt;/D&gt;&lt;/FQL&gt;&lt;FQL&gt;&lt;Q&gt;CH0012549785^FF_TAX_CF(ANN_R,2017,,,,USD)&lt;/Q&gt;&lt;R&gt;1&lt;/R&gt;&lt;C&gt;1&lt;/C&gt;&lt;D xsi:type="xsd:double"&gt;48.1686980552673&lt;/D&gt;&lt;/FQL&gt;&lt;FQL&gt;&lt;Q&gt;CH0012549785^FF_PTX_INC(ANN_R,2017,,,,USD)&lt;/Q&gt;&lt;R&gt;1&lt;/R&gt;&lt;C&gt;1&lt;/C&gt;&lt;D xsi:type="xsd:double"&gt;490.159157231927&lt;/D&gt;&lt;/FQL&gt;&lt;FQL&gt;&lt;Q&gt;CH0012549785^FF_TAX_CF(ANN_R,2018,,,,USD)&lt;/Q&gt;&lt;R&gt;1&lt;/R&gt;&lt;C&gt;1&lt;/C&gt;&lt;D xsi:type="xsd:double"&gt;65.0132373332977&lt;/D&gt;&lt;/FQL&gt;&lt;FQL&gt;&lt;Q&gt;CH0012549785^FF_PTX_INC(ANN_R,2018,,,,USD)&lt;/Q&gt;&lt;R&gt;1&lt;/R&gt;&lt;C&gt;1&lt;/C&gt;&lt;D xsi:type="xsd:double"&gt;532.523023188114&lt;/D&gt;&lt;/FQL&gt;&lt;FQL&gt;&lt;Q&gt;CH0012549785^FF_TAX_CF(ANN_R,2019,,,,USD)&lt;/Q&gt;&lt;R&gt;1&lt;/R&gt;&lt;C&gt;1&lt;/C&gt;&lt;D xsi:type="xsd:double"&gt;60.9084827184677&lt;/D&gt;&lt;/FQL&gt;&lt;FQL&gt;&lt;Q&gt;CH0012549785^FF_PTX_INC(ANN_R,2019,,,,USD)&lt;/Q&gt;&lt;R&gt;1&lt;/R&gt;&lt;C&gt;1&lt;/C&gt;&lt;D xsi:type="xsd:double"&gt;506.726145744324&lt;/D&gt;&lt;/FQL&gt;&lt;FQL&gt;&lt;Q&gt;CH0012549785^FF_TAX_CF(ANN_R,2020,,,,USD)&lt;/Q&gt;&lt;R&gt;1&lt;/R&gt;&lt;C&gt;1&lt;/C&gt;&lt;D xsi:type="xsd:double"&gt;82.6394537568092&lt;/D&gt;&lt;/FQL&gt;&lt;FQL&gt;&lt;Q&gt;CH0012549785^FF_PTX_INC(ANN_R,2020,,,,USD)&lt;/Q&gt;&lt;R&gt;1&lt;/R&gt;&lt;C&gt;1&lt;/C&gt;&lt;D xsi:type="xsd:double"&gt;648.226907908916&lt;/D&gt;&lt;/FQL&gt;&lt;FQL&gt;&lt;Q&gt;CH0012032048^FF_TAX_CF(ANN_R,2012,,,,USD)&lt;/Q&gt;&lt;R&gt;1&lt;/R&gt;&lt;C&gt;1&lt;/C&gt;&lt;D xsi:type="xsd:double"&gt;3548.33376908302&lt;/D&gt;&lt;/FQL&gt;&lt;FQL&gt;&lt;Q&gt;CH0012032048^FF_PTX_INC(ANN_R,2012,,,,USD)&lt;/Q&gt;&lt;R&gt;1&lt;/R&gt;&lt;C&gt;1&lt;/C&gt;&lt;D xsi:type="xsd:double"&gt;12960.1052262783&lt;/D&gt;&lt;/FQL&gt;&lt;FQL&gt;&lt;Q&gt;CH0012032048^FF_TAX_CF(ANN_R,2013,,,,USD)&lt;/Q&gt;&lt;R&gt;1&lt;/R&gt;&lt;C&gt;1&lt;/C&gt;&lt;D xsi:type="xsd:double"&gt;3603.83934104443&lt;/D&gt;&lt;/FQL&gt;&lt;FQL&gt;&lt;Q&gt;CH0012032048^FF_PTX_INC(ANN_R,2013,,,,USD)&lt;/Q&gt;&lt;R&gt;1&lt;/R&gt;&lt;C&gt;1&lt;/C&gt;&lt;D xsi:type="xsd:double"&gt;15838.124227643&lt;/D&gt;&lt;/FQL&gt;&lt;FQL&gt;&lt;Q&gt;CH0012032048^FF_TAX_CF(ANN_R,2014,,,,USD)&lt;/Q&gt;&lt;R&gt;1&lt;/R&gt;&lt;C&gt;1&lt;/C&gt;&lt;D xsi:type="xsd:double"&gt;3257.54732966423&lt;/D&gt;&lt;/FQL&gt;&lt;FQL&gt;&lt;Q&gt;CH0012032048^FF_PTX_INC(ANN_R,2014,,,,USD)&lt;/Q&gt;&lt;R&gt;1&lt;/R&gt;&lt;C&gt;1&lt;/C&gt;&lt;D xsi:type="xsd:double"&gt;13671.4301913977&lt;/D&gt;&lt;/FQL&gt;&lt;FQL&gt;&lt;Q&gt;CH0012032048^FF_TAX_CF(ANN_R,2015,,,,USD)&lt;/Q&gt;&lt;R&gt;1&lt;/R&gt;&lt;C&gt;1&lt;/C&gt;&lt;D xsi:type="xsd:double"&gt;3838.4852771759&lt;/D&gt;&lt;/FQL&gt;&lt;FQL&gt;&lt;Q&gt;CH0012032048^FF_PTX_INC(ANN_R,2015,,,,USD)&lt;/Q&gt;&lt;R&gt;1&lt;/R&gt;&lt;C&gt;1&lt;/C&gt;&lt;D xsi:type="xsd:double"&gt;12449.1133705378&lt;/D&gt;&lt;/FQL&gt;&lt;FQL&gt;&lt;Q&gt;CH0012032048^FF_TAX_CF(ANN_R,2016,,,,USD)&lt;/Q&gt;&lt;R&gt;1&lt;/R&gt;&lt;C&gt;1&lt;/C&gt;&lt;D xsi:type="xsd:double"&gt;3794.28205418587&lt;/D&gt;&lt;/FQL&gt;&lt;FQL&gt;&lt;Q&gt;CH0012032048^FF_PTX_INC(ANN_R,2016,,,,USD)&lt;/Q&gt;&lt;R&gt;1&lt;/R&gt;&lt;C&gt;1&lt;/C&gt;&lt;D xsi:type="xsd:double"&gt;13202.8428782225&lt;/D&gt;&lt;/FQL&gt;&lt;FQL&gt;&lt;Q&gt;CH0012032048^FF_TAX_CF(ANN_R,2017,,,,USD)&lt;/Q&gt;&lt;R&gt;1&lt;/R&gt;&lt;C&gt;1&lt;/C&gt;&lt;D xsi:type="xsd:double"&gt;3971.50311970711&lt;/D&gt;&lt;/FQL&gt;&lt;FQL&gt;&lt;Q&gt;CH0012032048^FF_PTX_INC(ANN_R,2017,,,,USD)&lt;/Q&gt;&lt;R&gt;1&lt;/R&gt;&lt;C&gt;1&lt;/C&gt;&lt;D xsi:type="xsd:double"&gt;12445.8718895912&lt;/D&gt;&lt;/FQL&gt;&lt;FQL&gt;&lt;Q&gt;CH0012032048^FF_TAX_CF(ANN_R,2018,,,,USD)&lt;/Q&gt;&lt;R&gt;1&lt;/R&gt;&lt;C&gt;1&lt;/C&gt;&lt;D xsi:type="xsd:double"&gt;3359.68755054474&lt;/D&gt;&lt;/FQL&gt;&lt;FQL&gt;&lt;Q&gt;CH0012032048^FF_PTX_INC(ANN_R,2018,,,,USD)&lt;/Q&gt;&lt;R&gt;1&lt;/R&gt;&lt;C&gt;1&lt;/C&gt;&lt;D xsi:type="xsd:double"&gt;14450.3349573612&lt;/D&gt;&lt;/FQL&gt;&lt;FQL&gt;&lt;Q&gt;CH0012032048^FF_TAX_CF(ANN_R,2019,,,,USD)&lt;/Q&gt;&lt;R&gt;1&lt;/R&gt;&lt;C&gt;1&lt;/C&gt;&lt;D xsi:type="xsd:double"&gt;3565.16537475586&lt;/D&gt;&lt;/FQL&gt;&lt;FQL&gt;&lt;Q&gt;CH0012032048^FF_PTX_INC(ANN_R,2019,,,,USD)&lt;/Q&gt;&lt;R&gt;1&lt;/R&gt;&lt;C&gt;1&lt;/C&gt;&lt;D xsi:type="xsd:double"&gt;16733.0327453613&lt;/D&gt;&lt;/FQL&gt;&lt;FQL&gt;&lt;Q&gt;CH0012032048^FF_TAX_CF(ANN_R,2020,,,,USD)&lt;/Q&gt;&lt;R&gt;1&lt;/R&gt;&lt;C&gt;1&lt;/C&gt;&lt;D xsi:type="xsd:double"&gt;3447.63711452484&lt;/D&gt;&lt;/FQL&gt;&lt;FQL&gt;&lt;Q&gt;CH0012032048^FF_PTX_INC(ANN_R,2020,,,,USD)&lt;/Q&gt;&lt;R&gt;1&lt;/R&gt;&lt;C&gt;1&lt;/C&gt;&lt;D xsi:type="xsd:double"&gt;19140.9914708138&lt;/D&gt;&lt;/FQL&gt;&lt;FQL&gt;&lt;Q&gt;CH0025751329^FF_TAX_CF(ANN_R,2012,,,,USD)&lt;/Q&gt;&lt;R&gt;1&lt;/R&gt;&lt;C&gt;1&lt;/C&gt;&lt;D xsi:type="xsd:double"&gt;14.1079998271793&lt;/D&gt;&lt;/FQL&gt;&lt;FQL&gt;&lt;Q&gt;CH0025751329^FF_PTX_INC(ANN_R,2012,,,,USD)&lt;/Q&gt;&lt;R&gt;1&lt;/R&gt;&lt;C&gt;1&lt;/C&gt;&lt;D xsi:type="xsd:double"&gt;-253.327996896773&lt;/D&gt;&lt;/FQL&gt;&lt;FQL&gt;&lt;Q&gt;CH0025751329^FF_TAX_CF(ANN_R,2013,,,,USD)&lt;/Q&gt;&lt;R&gt;1&lt;/R&gt;&lt;C&gt;1&lt;/C&gt;&lt;D xsi:type="xsd:double"&gt;9.18899982881795&lt;/D&gt;&lt;/FQL&gt;&lt;FQL&gt;&lt;Q&gt;CH0025751329^FF_PTX_INC(ANN_R,2013,,,,USD)&lt;/Q&gt;&lt;R&gt;1&lt;/R&gt;&lt;C&gt;1&lt;/C&gt;&lt;D xsi:type="xsd:double"&gt;77.5819985547235&lt;/D&gt;&lt;/FQL&gt;&lt;FQL&gt;&lt;Q&gt;CH0025751329^FF_TAX_CF(ANN_R,2014,,,,USD)&lt;/Q&gt;&lt;R&gt;1&lt;/R&gt;&lt;C&gt;1&lt;/C&gt;&lt;D xsi:type="xsd:double"&gt;10.8379993064877&lt;/D&gt;&lt;/FQL&gt;&lt;FQL&gt;&lt;Q&gt;CH0025751329^FF_PTX_INC(ANN_R,2014,,,,USD)&lt;/Q&gt;&lt;R&gt;1&lt;/R&gt;&lt;C&gt;1&lt;/C&gt;&lt;D xsi:type="xsd:double"&gt;153.082990204378&lt;/D&gt;&lt;/FQL&gt;&lt;FQL&gt;&lt;Q&gt;CH0025751329^FF_TAX_CF(ANN_R,2015,,,,USD)&lt;/Q&gt;&lt;R&gt;1&lt;/R&gt;&lt;C&gt;1&lt;/C&gt;&lt;D xsi:type="xsd:double"&gt;11.498999616988&lt;/D&gt;&lt;/FQL&gt;&lt;FQL&gt;&lt;Q&gt;CH0025751329^FF_PTX_INC(ANN_R,2015,,,,USD)&lt;/Q&gt;&lt;R&gt;1&lt;/R&gt;&lt;C&gt;1&lt;/C&gt;&lt;D xsi:type="xsd:double"&gt;131.471995620892&lt;/D&gt;&lt;/FQL&gt;&lt;FQL&gt;&lt;Q&gt;CH0025751329^FF_TAX_CF(ANN_R,2016,,,,USD)&lt;/Q&gt;&lt;R&gt;1&lt;/R&gt;&lt;C&gt;1&lt;/C&gt;&lt;D xsi:type="xsd:double"&gt;11.3230000337226&lt;/D&gt;&lt;/FQL&gt;&lt;FQL&gt;&lt;Q&gt;CH0025751329^FF_PTX_INC(ANN_R,2016,,,,USD)&lt;/Q&gt;&lt;R&gt;1&lt;/R&gt;&lt;C&gt;1&lt;/C&gt;&lt;D xsi:type="xsd:double"&gt;214.98900064029&lt;/D&gt;&lt;/FQL&gt;&lt;FQL&gt;&lt;Q&gt;CH0025751329^FF_TAX_CF(ANN_R,2017,,,,USD)&lt;/Q&gt;&lt;R&gt;0&lt;/R&gt;&lt;C&gt;0&lt;/C&gt;&lt;/FQL&gt;&lt;FQL&gt;&lt;Q&gt;CH0025751329^FF_PTX_INC(ANN_R,2017,,,,USD)&lt;/Q&gt;&lt;R&gt;1&lt;/R&gt;&lt;C&gt;1&lt;/C&gt;&lt;D xsi:type="xsd:double"&gt;232.265010332096&lt;/D&gt;&lt;/FQL&gt;&lt;FQL&gt;&lt;Q&gt;CH0025751329^FF_TAX_CF(ANN_R,2018,,,,USD)&lt;/Q&gt;&lt;R&gt;1&lt;/R&gt;&lt;C&gt;1&lt;/C&gt;&lt;D xsi:type="xsd:double"&gt;15.3119990946762&lt;/D&gt;&lt;/FQL&gt;&lt;FQL&gt;&lt;Q&gt;CH0025751329^FF_PTX_INC(ANN_R,2018,,,,USD)&lt;/Q&gt;&lt;R&gt;1&lt;/R&gt;&lt;C&gt;1&lt;/C&gt;&lt;D xsi:type="xsd:double"&gt;271.132983969229&lt;/D&gt;&lt;/FQL&gt;&lt;FQL&gt;&lt;Q&gt;CH0025751329^FF_TAX_CF(ANN_R,2019,,,,USD)&lt;/Q&gt;&lt;R&gt;1&lt;/R&gt;&lt;C&gt;1&lt;/C&gt;&lt;D xsi:type="xsd:double"&gt;20.8509996670516&lt;/D&gt;&lt;/FQL&gt;&lt;FQL&gt;&lt;Q&gt;CH0025751329^FF_PTX_INC(ANN_R,2019,,,,USD)&lt;/Q&gt;&lt;R&gt;1&lt;/R&gt;&lt;C&gt;1&lt;/C&gt;&lt;D xsi:type="xsd:double"&gt;324.325994821169&lt;/D&gt;&lt;/FQL&gt;&lt;FQL&gt;&lt;Q&gt;CH0025751329^FF_TAX_CF(ANN_R,2020,,,,USD)&lt;/Q&gt;&lt;R&gt;1&lt;/R&gt;&lt;C&gt;1&lt;/C&gt;&lt;D xsi:type="xsd:double"&gt;23.0409996026625&lt;/D&gt;&lt;/FQL&gt;&lt;FQL&gt;&lt;Q&gt;CH0025751329^FF_PTX_INC(ANN_R,2020,,,,USD)&lt;/Q&gt;&lt;R&gt;1&lt;/R&gt;&lt;C&gt;1&lt;/C&gt;&lt;D xsi:type="xsd:double"&gt;1148.1199802009&lt;/D&gt;&lt;/FQL&gt;&lt;FQL&gt;&lt;Q&gt;CH0012214059^FF_TAX_CF(ANN_R,2012,,,,USD)&lt;/Q&gt;&lt;R&gt;1&lt;/R&gt;&lt;C&gt;1&lt;/C&gt;&lt;D xsi:type="xsd:double"&gt;688.562215328217&lt;/D&gt;&lt;/FQL&gt;&lt;FQL&gt;&lt;Q&gt;CH0012214059^FF_PTX_INC(ANN_R,2012,,,,USD)&lt;/Q&gt;&lt;R&gt;1&lt;/R&gt;&lt;C&gt;1&lt;/C&gt;&lt;D xsi:type="xsd:double"&gt;1497.56952404976&lt;/D&gt;&lt;/FQL&gt;&lt;FQL&gt;&lt;Q&gt;CH0012214059^FF_TAX_CF(ANN_R,2013,,,,USD)&lt;/Q&gt;&lt;R&gt;1&lt;/R&gt;&lt;C&gt;1&lt;/C&gt;&lt;D xsi:type="xsd:double"&gt;710.844096302986&lt;/D&gt;&lt;/FQL&gt;&lt;FQL&gt;&lt;Q&gt;CH0012214059^FF_PTX_INC(ANN_R,2013,,,,USD)&lt;/Q&gt;&lt;R&gt;1&lt;/R&gt;&lt;C&gt;1&lt;/C&gt;&lt;D xsi:type="xsd:double"&gt;2121.74558031559&lt;/D&gt;&lt;/FQL&gt;&lt;FQL&gt;&lt;Q&gt;CH0012214059^FF_TAX_CF(ANN_R,2014,,,,USD)&lt;/Q&gt;&lt;R&gt;1&lt;/R&gt;&lt;C&gt;1&lt;/C&gt;&lt;D xsi:type="xsd:double"&gt;730.817962288857&lt;/D&gt;&lt;/FQL&gt;&lt;FQL&gt;&lt;Q&gt;CH0012214059^FF_PTX_INC(ANN_R,2014,,,,USD)&lt;/Q&gt;&lt;R&gt;1&lt;/R&gt;&lt;C&gt;1&lt;/C&gt;&lt;D xsi:type="xsd:double"&gt;2191.36148333549&lt;/D&gt;&lt;/FQL&gt;&lt;FQL&gt;&lt;Q&gt;CH0012214059^FF_TAX_CF(ANN_R,2015,,,,USD)&lt;/Q&gt;&lt;R&gt;1&lt;/R&gt;&lt;C&gt;1&lt;/C&gt;&lt;D xsi:type="xsd:double"&gt;976.23813867569&lt;/D&gt;&lt;/FQL&gt;&lt;FQL&gt;&lt;Q&gt;CH0012214059^FF_PTX_INC(ANN_R,2015,,,,USD)&lt;/Q&gt;&lt;R&gt;1&lt;/R&gt;&lt;C&gt;1&lt;/C&gt;&lt;D xsi:type="xsd:double"&gt;-873.421568751335&lt;/D&gt;&lt;/FQL&gt;&lt;FQL&gt;&lt;Q&gt;CH0012214059^FF_TAX_CF(ANN_R,2016,,,,USD)&lt;/Q&gt;&lt;R&gt;1&lt;/R&gt;&lt;C&gt;1&lt;/C&gt;&lt;D xsi:type="xsd:double"&gt;872.948787212372&lt;/D&gt;&lt;/FQL&gt;&lt;FQL&gt;&lt;Q&gt;CH0012214059^FF_PTX_INC(ANN_R,2016,,,,USD)&lt;/Q&gt;&lt;R&gt;1&lt;/R&gt;&lt;C&gt;1&lt;/C&gt;&lt;D xsi:type="xsd:double"&gt;2715.2767509222&lt;/D&gt;&lt;/FQL&gt;&lt;FQL&gt;&lt;Q&gt;CH0012214059^FF_TAX_CF(ANN_R,2017,,,,USD)&lt;/Q&gt;&lt;R&gt;1&lt;/R&gt;&lt;C&gt;1&lt;/C&gt;&lt;D xsi:type="xsd:double"&gt;884.926891088486&lt;/D&gt;&lt;/FQL&gt;&lt;FQL&gt;&lt;Q&gt;CH0012214059^FF_PTX_INC(ANN_R,2017,,,,USD)&lt;/Q&gt;&lt;R&gt;1&lt;/R&gt;&lt;C&gt;1&lt;/C&gt;&lt;D xsi:type="xsd:double"&gt;-1541.2561352253&lt;/D&gt;&lt;/FQL&gt;&lt;FQL&gt;&lt;Q&gt;CH0012214059^FF_TAX_CF(ANN_R,2018,,,,USD)&lt;/Q&gt;&lt;R&gt;1&lt;/R&gt;&lt;C&gt;1&lt;/C&gt;&lt;D xsi:type="xsd:double"&gt;804.158790230751&lt;/D&gt;&lt;/FQL&gt;&lt;FQL&gt;&lt;Q&gt;CH0012214059^FF_PTX_INC(ANN_R,2018,,,,USD)&lt;/Q&gt;&lt;R&gt;1&lt;/R&gt;&lt;C&gt;1&lt;/C&gt;&lt;D xsi:type="xsd:double"&gt;1891.35695135593&lt;/D&gt;&lt;/FQL&gt;&lt;FQL&gt;&lt;Q&gt;CH0012214059^FF_TAX_CF(ANN_R,2019,,,,USD)&lt;/Q&gt;&lt;R&gt;1&lt;/R&gt;&lt;C&gt;1&lt;/C&gt;&lt;D xsi:type="xsd:double"&gt;715.448089599609&lt;/D&gt;&lt;/FQL&gt;&lt;FQL&gt;&lt;Q&gt;CH0012214059^FF_PTX_INC(ANN_R,2019,,,,USD)&lt;/Q&gt;&lt;R&gt;1&lt;/R&gt;&lt;C&gt;1&lt;/C&gt;&lt;D xsi:type="xsd:double"&gt;2776.26058959961&lt;/D&gt;&lt;/FQL&gt;&lt;FQL&gt;&lt;Q&gt;CH0012214059^FF_TAX_CF(ANN_R,2020,,,,USD)&lt;/Q&gt;&lt;R&gt;1&lt;/R&gt;&lt;C&gt;1&lt;/C&gt;&lt;D xsi:type="xsd:double"&gt;761.761599779129&lt;/D&gt;&lt;/FQL&gt;&lt;FQL&gt;&lt;Q&gt;CH0012214059^FF_PTX_INC(ANN_R,2020,,,,USD)&lt;/Q&gt;&lt;R&gt;1&lt;/R&gt;&lt;C&gt;1&lt;/C&gt;&lt;D xsi:type="xsd:double"&gt;2403.54429244995&lt;/D&gt;&lt;/FQL&gt;&lt;FQL&gt;&lt;Q&gt;CH0102484968^FF_TAX_CF(ANN_R,2012,,,,USD)&lt;/Q&gt;&lt;R&gt;0&lt;/R&gt;&lt;C&gt;0&lt;/C&gt;&lt;/FQL&gt;&lt;FQL&gt;&lt;Q&gt;CH0102484968^FF_PTX_INC(ANN_R,2012,,,,USD)&lt;/Q&gt;&lt;R&gt;1&lt;/R&gt;&lt;C&gt;1&lt;/C&gt;&lt;D xsi:type="xsd:double"&gt;384.997944545746&lt;/D&gt;&lt;/FQL&gt;&lt;FQL&gt;&lt;Q&gt;CH0102484968^FF_TAX_CF(ANN_R,2013,,,,USD)&lt;/Q&gt;&lt;R&gt;1&lt;/R&gt;&lt;C&gt;1&lt;/C&gt;&lt;D xsi:type="xsd:double"&gt;42.5104185664654&lt;/D&gt;&lt;/FQL&gt;&lt;FQL&gt;&lt;Q&gt;CH0102484968^FF_PTX_INC(ANN_R,2013,,,,USD)&lt;/Q&gt;&lt;R&gt;1&lt;/R&gt;&lt;C&gt;1&lt;/C&gt;&lt;D xsi:type="xsd:double"&gt;268.228767907858&lt;/D&gt;&lt;/FQL&gt;&lt;FQL&gt;&lt;Q&gt;CH0102484968^FF_TAX_CF(ANN_R,2014,,,,USD)&lt;/Q&gt;&lt;R&gt;1&lt;/R&gt;&lt;C&gt;1&lt;/C&gt;&lt;D xsi:type="xsd:double"&gt;55.9179519486427&lt;/D&gt;&lt;/FQL&gt;&lt;FQL&gt;&lt;Q&gt;CH0102484968^FF_PTX_INC(ANN_R,2014,,,,USD)&lt;/Q&gt;&lt;R&gt;1&lt;/R&gt;&lt;C&gt;1&lt;/C&gt;&lt;D xsi:type="xsd:double"&gt;491.478903051615&lt;/D&gt;&lt;/FQL&gt;&lt;FQL&gt;&lt;Q&gt;CH0102484968^FF_TAX_CF(ANN_R,2015,,,,USD)&lt;/Q&gt;&lt;R&gt;1&lt;/R&gt;&lt;C&gt;1&lt;/C&gt;&lt;D xsi:type="xsd:double"&gt;130.130466783047&lt;/D&gt;&lt;/FQL&gt;&lt;FQL&gt;&lt;Q&gt;CH0102484968^FF_PTX_INC(ANN_R,2015,,,,USD)&lt;/Q&gt;&lt;R&gt;1&lt;/R&gt;&lt;C&gt;1&lt;/C&gt;&lt;D xsi:type="xsd:double"&gt;138.023455989361&lt;/D&gt;&lt;/FQL&gt;&lt;FQL&gt;&lt;Q&gt;CH0102484968^FF_TAX_CF(ANN_R,2016,,,,USD)&lt;/Q&gt;&lt;R&gt;1&lt;/R&gt;&lt;C&gt;1&lt;/C&gt;&lt;D xsi:type="xsd:double"&gt;79.4789419054985&lt;/D&gt;&lt;/FQL&gt;&lt;FQL&gt;&lt;Q&gt;CH0102484968^FF_PTX_INC(ANN_R,2016,,,,USD)&lt;/Q&gt;&lt;R&gt;1&lt;/R&gt;&lt;C&gt;1&lt;/C&gt;&lt;D xsi:type="xsd:double"&gt;722.923402619362&lt;/D&gt;&lt;/FQL&gt;&lt;FQL&gt;&lt;Q&gt;CH0102484968^FF_TAX_CF(ANN_R,2017,,,,USD)&lt;/Q&gt;&lt;R&gt;1&lt;/R&gt;&lt;C&gt;1&lt;/C&gt;&lt;D xsi:type="xsd:double"&gt;100.278167796135&lt;/D&gt;&lt;/FQL&gt;&lt;FQL&gt;&lt;Q&gt;CH0102484968^FF_PTX_INC(ANN_R,2017,,,,USD)&lt;/Q&gt;&lt;R&gt;1&lt;/R&gt;&lt;C&gt;1&lt;/C&gt;&lt;D xsi:type="xsd:double"&gt;898.845947813988&lt;/D&gt;&lt;/FQL&gt;&lt;FQL&gt;&lt;Q&gt;CH0102484968^FF_TAX_CF(ANN_R,2018,,,,USD)&lt;/Q&gt;&lt;R&gt;1&lt;/R&gt;&lt;C&gt;1&lt;/C&gt;&lt;D xsi:type="xsd:double"&gt;145.606896579266&lt;/D&gt;&lt;/FQL&gt;&lt;FQL&gt;&lt;Q&gt;CH0102484968^FF_PTX_INC(ANN_R,2018,,,,USD)&lt;/Q&gt;&lt;R&gt;1&lt;/R&gt;&lt;C&gt;1&lt;/C&gt;&lt;D xsi:type="xsd:double"&gt;911.448082447052&lt;/D&gt;&lt;/FQL&gt;&lt;FQL&gt;&lt;Q&gt;CH0102484968^FF_TAX_CF(ANN_R,2019,,,,USD)&lt;/Q&gt;&lt;R&gt;1&lt;/R&gt;&lt;C&gt;1&lt;/C&gt;&lt;D xsi:type="xsd:double"&gt;122.058865356445&lt;/D&gt;&lt;/FQL&gt;&lt;FQL&gt;&lt;Q&gt;CH0102484968^FF_PTX_INC(ANN_R,2019,,,,USD)&lt;/Q&gt;&lt;R&gt;1&lt;/R&gt;&lt;C&gt;1&lt;/C&gt;&lt;D xsi:type="xsd:double"&gt;569.037826538086&lt;/D&gt;&lt;/FQL&gt;&lt;FQL&gt;&lt;Q&gt;CH0102484968^FF_TAX_CF(ANN_R,2020,,,,USD)&lt;/Q&gt;&lt;R&gt;1&lt;/R&gt;&lt;C&gt;1&lt;/C&gt;&lt;D xsi:type="xsd:double"&gt;154.802741885185&lt;/D&gt;&lt;/FQL&gt;&lt;FQL&gt;&lt;Q&gt;CH0102484968^FF_PTX_INC(ANN_R,2020,,,,USD)&lt;/Q&gt;&lt;R&gt;1&lt;/R&gt;&lt;C&gt;1&lt;/C&gt;&lt;D xsi:type="xsd:double"&gt;901.222569584846&lt;/D&gt;&lt;/FQL&gt;&lt;FQL&gt;&lt;Q&gt;CH0030170408^FF_TAX_CF(ANN_R,2012,,,,USD)&lt;/Q&gt;&lt;R&gt;1&lt;/R&gt;&lt;C&gt;1&lt;/C&gt;&lt;D xsi:type="xsd:double"&gt;62.3543182611465&lt;/D&gt;&lt;/FQL&gt;&lt;FQL&gt;&lt;Q&gt;CH0030170408^FF_PTX_INC(ANN_R,2012,,,,USD)&lt;/Q&gt;&lt;R&gt;1&lt;/R&gt;&lt;C&gt;1&lt;/C&gt;&lt;D xsi:type="xsd:double"&gt;478.90248196125&lt;/D&gt;&lt;/FQL&gt;&lt;FQL&gt;&lt;Q&gt;CH0030170408^FF_TAX_CF(ANN_R,2013,,,,USD)&lt;/Q&gt;&lt;R&gt;1&lt;/R&gt;&lt;C&gt;1&lt;/C&gt;&lt;D xsi:type="xsd:double"&gt;60.4055681228638&lt;/D&gt;&lt;/FQL&gt;&lt;FQL&gt;&lt;Q&gt;CH0030170408^FF_PTX_INC(ANN_R,2013,,,,USD)&lt;/Q&gt;&lt;R&gt;1&lt;/R&gt;&lt;C&gt;1&lt;/C&gt;&lt;D xsi:type="xsd:double"&gt;544.944518136978&lt;/D&gt;&lt;/FQL&gt;&lt;FQL&gt;&lt;Q&gt;CH0030170408^FF_TAX_CF(ANN_R,2014,,,,USD)&lt;/Q&gt;&lt;R&gt;1&lt;/R&gt;&lt;C&gt;1&lt;/C&gt;&lt;D xsi:type="xsd:double"&gt;70.4600277543068&lt;/D&gt;&lt;/FQL&gt;&lt;FQL&gt;&lt;Q&gt;CH0030170408^FF_PTX_INC(ANN_R,2014,,,,USD)&lt;/Q&gt;&lt;R&gt;1&lt;/R&gt;&lt;C&gt;1&lt;/C&gt;&lt;D xsi:type="xsd:double"&gt;628.350511074066&lt;/D&gt;&lt;/FQL&gt;&lt;FQL&gt;&lt;Q&gt;CH0030170408^FF_TAX_CF(ANN_R,2015,,,,USD)&lt;/Q&gt;&lt;R&gt;1&lt;/R&gt;&lt;C&gt;1&lt;/C&gt;&lt;D xsi:type="xsd:double"&gt;85.7843300580978&lt;/D&gt;&lt;/FQL&gt;&lt;FQL&gt;&lt;Q&gt;CH0030170408^FF_PTX_INC(ANN_R,2015,,,,USD)&lt;/Q&gt;&lt;R&gt;1&lt;/R&gt;&lt;C&gt;1&lt;/C&gt;&lt;D xsi:type="xsd:double"&gt;493.104115152359&lt;/D&gt;&lt;/FQL&gt;&lt;FQL&gt;&lt;Q&gt;CH0030170408^FF_TAX_CF(ANN_R,2016,,,,USD)&lt;/Q&gt;&lt;R&gt;1&lt;/R&gt;&lt;C&gt;1&lt;/C&gt;&lt;D xsi:type="xsd:double"&gt;100.084593510628&lt;/D&gt;&lt;/FQL&gt;&lt;FQL&gt;&lt;Q&gt;CH0030170408^FF_PTX_INC(ANN_R,2016,,,,USD)&lt;/Q&gt;&lt;R&gt;1&lt;/R&gt;&lt;C&gt;1&lt;/C&gt;&lt;D xsi:type="xsd:double"&gt;640.297784852982&lt;/D&gt;&lt;/FQL&gt;&lt;FQL&gt;&lt;Q&gt;CH0030170408^FF_TAX_CF(ANN_R,2017,,,,USD)&lt;/Q&gt;&lt;R&gt;1&lt;/R&gt;&lt;C&gt;1&lt;/C&gt;&lt;D xsi:type="xsd:double"&gt;131.773843598366&lt;/D&gt;&lt;/FQL&gt;&lt;FQL&gt;&lt;Q&gt;CH0030170408^FF_PTX_INC(ANN_R,2017,,,,USD)&lt;/Q&gt;&lt;R&gt;1&lt;/R&gt;&lt;C&gt;1&lt;/C&gt;&lt;D xsi:type="xsd:double"&gt;622.090396571159&lt;/D&gt;&lt;/FQL&gt;&lt;FQL&gt;&lt;Q&gt;CH0030170408^FF_TAX_CF(ANN_R,2018,,,,USD)&lt;/Q&gt;&lt;R&gt;1&lt;/R&gt;&lt;C&gt;1&lt;/C&gt;&lt;D xsi:type="xsd:double"&gt;104.939145815372&lt;/D&gt;&lt;/FQL&gt;&lt;FQL&gt;&lt;Q&gt;CH0030170408^FF_PTX_INC(ANN_R,2018,,,,USD)&lt;/Q&gt;&lt;R&gt;1&lt;/R&gt;&lt;C&gt;1&lt;/C&gt;&lt;D xsi:type="xsd:double"&gt;702.182872486115&lt;/D&gt;&lt;/FQL&gt;&lt;FQL&gt;&lt;Q&gt;CH0030170408^FF_TAX_CF(ANN_R,2019,,,,USD)&lt;/Q&gt;&lt;R&gt;1&lt;/R&gt;&lt;C&gt;1&lt;/C&gt;&lt;D xsi:type="xsd:double"&gt;89.8586700439453&lt;/D&gt;&lt;/FQL&gt;&lt;FQL&gt;&lt;Q&gt;CH0030170408^FF_PTX_INC(ANN_R,2019,,,,USD)&lt;/Q&gt;&lt;R&gt;1&lt;/R&gt;&lt;C&gt;1&lt;/C&gt;&lt;D xsi:type="xsd:double"&gt;747.447033691406&lt;/D&gt;&lt;/FQL&gt;&lt;FQL&gt;&lt;Q&gt;CH0030170408^FF_TAX_CF(ANN_R,2020,,,,USD)&lt;/Q&gt;&lt;R&gt;1&lt;/R&gt;&lt;C&gt;1&lt;/C&gt;&lt;D xsi:type="xsd:double"&gt;100.147678852081&lt;/D&gt;&lt;/FQL&gt;&lt;FQL&gt;&lt;Q&gt;CH0030170408^FF_PTX_INC(ANN_R,2020,,,,USD)&lt;/Q&gt;&lt;R&gt;1&lt;/R&gt;&lt;C&gt;1&lt;/C&gt;&lt;D xsi:type="xsd:double"&gt;803.63185274601&lt;/D&gt;&lt;/FQL&gt;&lt;FQL&gt;&lt;Q&gt;CH0012138530^FF_TAX_CF(ANN_R,2012,,,,USD)&lt;/Q&gt;&lt;R&gt;1&lt;/R&gt;&lt;C&gt;1&lt;/C&gt;&lt;D xsi:type="xsd:double"&gt;1143.69544434547&lt;/D&gt;&lt;/FQL&gt;&lt;FQL&gt;&lt;Q&gt;CH0012138530^FF_PTX_INC(ANN_R,2012,,,,USD)&lt;/Q&gt;&lt;R&gt;1&lt;/R&gt;&lt;C&gt;1&lt;/C&gt;&lt;D xsi:type="xsd:double"&gt;2324.69689106941&lt;/D&gt;&lt;/FQL&gt;&lt;FQL&gt;&lt;Q&gt;CH0012138530^FF_TAX_CF(ANN_R,2013,,,,USD)&lt;/Q&gt;&lt;R&gt;1&lt;/R&gt;&lt;C&gt;1&lt;/C&gt;&lt;D xsi:type="xsd:double"&gt;898.532825827599&lt;/D&gt;&lt;/FQL&gt;&lt;FQL&gt;&lt;Q&gt;CH0012138530^FF_PTX_INC(ANN_R,2013,,,,USD)&lt;/Q&gt;&lt;R&gt;1&lt;/R&gt;&lt;C&gt;1&lt;/C&gt;&lt;D xsi:type="xsd:double"&gt;4418.23583984375&lt;/D&gt;&lt;/FQL&gt;&lt;FQL&gt;&lt;Q&gt;CH0012138530^FF_TAX_CF(ANN_R,2014,,,,USD)&lt;/Q&gt;&lt;R&gt;1&lt;/R&gt;&lt;C&gt;1&lt;/C&gt;&lt;D xsi:type="xsd:double"&gt;1640.79010367393&lt;/D&gt;&lt;/FQL&gt;&lt;FQL&gt;&lt;Q&gt;CH0012138530^FF_PTX_INC(ANN_R,2014,,,,USD)&lt;/Q&gt;&lt;R&gt;1&lt;/R&gt;&lt;C&gt;1&lt;/C&gt;&lt;D xsi:type="xsd:double"&gt;3962.1476072073&lt;/D&gt;&lt;/FQL&gt;&lt;FQL&gt;&lt;Q&gt;CH0012138530^FF_TAX_CF(ANN_R,2015,,,,USD)&lt;/Q&gt;&lt;R&gt;1&lt;/R&gt;&lt;C&gt;1&lt;/C&gt;&lt;D xsi:type="xsd:double"&gt;1048.93672347069&lt;/D&gt;&lt;/FQL&gt;&lt;FQL&gt;&lt;Q&gt;CH0012138530^FF_PTX_INC(ANN_R,2015,,,,USD)&lt;/Q&gt;&lt;R&gt;1&lt;/R&gt;&lt;C&gt;1&lt;/C&gt;&lt;D xsi:type="xsd:double"&gt;-2515.37103390694&lt;/D&gt;&lt;/FQL&gt;&lt;FQL&gt;&lt;Q&gt;CH0012138530^FF_TAX_CF(ANN_R,2016,,,,USD)&lt;/Q&gt;&lt;R&gt;1&lt;/R&gt;&lt;C&gt;1&lt;/C&gt;&lt;D xsi:type="xsd:double"&gt;671.967554807663&lt;/D&gt;&lt;/FQL&gt;&lt;FQL&gt;&lt;Q&gt;CH0012138530^FF_PTX_INC(ANN_R,2016,,,,USD)&lt;/Q&gt;&lt;R&gt;1&lt;/R&gt;&lt;C&gt;1&lt;/C&gt;&lt;D xsi:type="xsd:double"&gt;-2300.11854863167&lt;/D&gt;&lt;/FQL&gt;&lt;FQL&gt;&lt;Q&gt;CH0012138530^FF_TAX_CF(ANN_R,2017,,,,USD)&lt;/Q&gt;&lt;R&gt;1&lt;/R&gt;&lt;C&gt;1&lt;/C&gt;&lt;D xsi:type="xsd:double"&gt;548.634352684021&lt;/D&gt;&lt;/FQL&gt;&lt;FQL&gt;&lt;Q&gt;CH0012138530^FF_PTX_INC(ANN_R,2017,,,,USD)&lt;/Q&gt;&lt;R&gt;1&lt;/R&gt;&lt;C&gt;1&lt;/C&gt;&lt;D xsi:type="xsd:double"&gt;1821.66924881935&lt;/D&gt;&lt;/FQL&gt;&lt;FQL&gt;&lt;Q&gt;CH0012138530^FF_TAX_CF(ANN_R,2018,,,,USD)&lt;/Q&gt;&lt;R&gt;1&lt;/R&gt;&lt;C&gt;1&lt;/C&gt;&lt;D xsi:type="xsd:double"&gt;692.782286882401&lt;/D&gt;&lt;/FQL&gt;&lt;FQL&gt;&lt;Q&gt;CH0012138530^FF_PTX_INC(ANN_R,2018,,,,USD)&lt;/Q&gt;&lt;R&gt;1&lt;/R&gt;&lt;C&gt;1&lt;/C&gt;&lt;D xsi:type="xsd:double"&gt;3445.51898431778&lt;/D&gt;&lt;/FQL&gt;&lt;FQL&gt;&lt;Q&gt;CH0012138530^FF_TAX_CF(ANN_R,2019,,,,USD)&lt;/Q&gt;&lt;R&gt;1&lt;/R&gt;&lt;C&gt;1&lt;/C&gt;&lt;D xsi:type="xsd:double"&gt;733.560699462891&lt;/D&gt;&lt;/FQL&gt;&lt;FQL&gt;&lt;Q&gt;CH0012138530^FF_PTX_INC(ANN_R,2019,,,,USD)&lt;/Q&gt;&lt;R&gt;1&lt;/R&gt;&lt;C&gt;1&lt;/C&gt;&lt;D xsi:type="xsd:double"&gt;4749.52880859375&lt;/D&gt;&lt;/FQL&gt;&lt;FQL&gt;&lt;Q&gt;CH0012138530^FF_TAX_CF(ANN_R,2020,,,,USD)&lt;/Q&gt;&lt;R&gt;1&lt;/R&gt;&lt;C&gt;1&lt;/C&gt;&lt;D xsi:type="xsd:double"&gt;806.50843501091&lt;/D&gt;&lt;/FQL&gt;&lt;FQL&gt;&lt;Q&gt;CH0012138530^FF_PTX_INC(ANN_R,2020,,,,USD)&lt;/Q&gt;&lt;R&gt;1&lt;/R&gt;&lt;C&gt;1&lt;/C&gt;&lt;D xsi:type="xsd:double"&gt;3693.74470829964&lt;/D&gt;&lt;/FQL&gt;&lt;FQL&gt;&lt;Q&gt;CH0210483332^FF_TAX_CF(ANN_R,2012,,,,USD)&lt;/Q&gt;&lt;R&gt;1&lt;/R&gt;&lt;C&gt;1&lt;/C&gt;&lt;D xsi:type="xsd:double"&gt;464.408421410985&lt;/D&gt;&lt;/FQL&gt;&lt;FQL&gt;&lt;Q&gt;CH0210483332^FF_PTX_INC(ANN_R,2012,,,,USD)&lt;/Q&gt;&lt;R&gt;1&lt;/R&gt;&lt;C&gt;1&lt;/C&gt;&lt;D xsi:type="xsd:double"&gt;3060.4643615976&lt;/D&gt;&lt;/FQL&gt;&lt;FQL&gt;&lt;Q&gt;CH0210483332^FF_TAX_CF(ANN_R,2013,,,,USD)&lt;/Q&gt;&lt;R&gt;1&lt;/R&gt;&lt;C&gt;1&lt;/C&gt;&lt;D xsi:type="xsd:double"&gt;488.923240502451&lt;/D&gt;&lt;/FQL&gt;&lt;FQL&gt;&lt;Q&gt;CH0210483332^FF_PTX_INC(ANN_R,2013,,,,USD)&lt;/Q&gt;&lt;R&gt;1&lt;/R&gt;&lt;C&gt;1&lt;/C&gt;&lt;D xsi:type="xsd:double"&gt;3347.44980278253&lt;/D&gt;&lt;/FQL&gt;&lt;FQL&gt;&lt;Q&gt;CH0210483332^FF_TAX_CF(ANN_R,2014,,,,USD)&lt;/Q&gt;&lt;R&gt;1&lt;/R&gt;&lt;C&gt;1&lt;/C&gt;&lt;D xsi:type="xsd:double"&gt;832.394832779278&lt;/D&gt;&lt;/FQL&gt;&lt;FQL&gt;&lt;Q&gt;CH0210483332^FF_PTX_INC(ANN_R,2014,,,,USD)&lt;/Q&gt;&lt;R&gt;1&lt;/R&gt;&lt;C&gt;1&lt;/C&gt;&lt;D xsi:type="xsd:double"&gt;2165.48776951822&lt;/D&gt;&lt;/FQL&gt;&lt;FQL&gt;&lt;Q&gt;CH0210483332^FF_TAX_CF(ANN_R,2015,,,,USD)&lt;/Q&gt;&lt;R&gt;1&lt;/R&gt;&lt;C&gt;1&lt;/C&gt;&lt;D xsi:type="xsd:double"&gt;492.239252018267&lt;/D&gt;&lt;/FQL&gt;&lt;FQL&gt;&lt;Q&gt;CH0210483332^FF_PTX_INC(ANN_R,2015,,,,USD)&lt;/Q&gt;&lt;R&gt;1&lt;/R&gt;&lt;C&gt;1&lt;/C&gt;&lt;D xsi:type="xsd:double"&gt;2276.88245944772&lt;/D&gt;&lt;/FQL&gt;&lt;FQL&gt;&lt;Q&gt;CH0210483332^FF_TAX_CF(ANN_R,2016,,,,USD)&lt;/Q&gt;&lt;R&gt;1&lt;/R&gt;&lt;C&gt;1&lt;/C&gt;&lt;D xsi:type="xsd:double"&gt;315.884534927818&lt;/D&gt;&lt;/FQL&gt;&lt;FQL&gt;&lt;Q&gt;CH0210483332^FF_PTX_INC(ANN_R,2016,,,,USD)&lt;/Q&gt;&lt;R&gt;1&lt;/R&gt;&lt;C&gt;1&lt;/C&gt;&lt;D xsi:type="xsd:double"&gt;1759.30136813965&lt;/D&gt;&lt;/FQL&gt;&lt;FQL&gt;&lt;Q&gt;CH0210483332^FF_TAX_CF(ANN_R,2017,,,,USD)&lt;/Q&gt;&lt;R&gt;1&lt;/R&gt;&lt;C&gt;1&lt;/C&gt;&lt;D xsi:type="xsd:double"&gt;404.340142315501&lt;/D&gt;&lt;/FQL&gt;&lt;FQL&gt;&lt;Q&gt;CH0210483332^FF_PTX_INC(ANN_R,2017,,,,USD)&lt;/Q&gt;&lt;R&gt;1&lt;/R&gt;&lt;C&gt;1&lt;/C&gt;&lt;D xsi:type="xsd:double"&gt;1979.63063896664&lt;/D&gt;&lt;/FQL&gt;&lt;FQL&gt;&lt;Q&gt;CH0210483332^FF_TAX_CF(ANN_R,2018,,,,USD)&lt;/Q&gt;&lt;R&gt;1&lt;/R&gt;&lt;C&gt;1&lt;/C&gt;&lt;D xsi:type="xsd:double"&gt;354.164469528424&lt;/D&gt;&lt;/FQL&gt;&lt;FQL&gt;&lt;Q&gt;CH0210483332^FF_PTX_INC(ANN_R,2018,,,,USD)&lt;/Q&gt;&lt;R&gt;1&lt;/R&gt;&lt;C&gt;1&lt;/C&gt;&lt;D xsi:type="xsd:double"&gt;2037.02439990204&lt;/D&gt;&lt;/FQL&gt;&lt;FQL&gt;&lt;Q&gt;CH0210483332^FF_TAX_CF(ANN_R,2019,,,,USD)&lt;/Q&gt;&lt;R&gt;1&lt;/R&gt;&lt;C&gt;1&lt;/C&gt;&lt;D xsi:type="xsd:double"&gt;414.406312722633&lt;/D&gt;&lt;/FQL&gt;&lt;FQL&gt;&lt;Q&gt;CH0210483332^FF_PTX_INC(ANN_R,2019,,,,USD)&lt;/Q&gt;&lt;R&gt;1&lt;/R&gt;&lt;C&gt;1&lt;/C&gt;&lt;D xsi:type="xsd:double"&gt;1312.10148880813&lt;/D&gt;&lt;/FQL&gt;&lt;FQL&gt;&lt;Q&gt;CH0210483332^FF_TAX_CF(ANN_R,2020,,,,USD)&lt;/Q&gt;&lt;R&gt;1&lt;/R&gt;&lt;C&gt;1&lt;/C&gt;&lt;D xsi:type="xsd:double"&gt;288.985526109619&lt;/D&gt;&lt;/FQL&gt;&lt;FQL&gt;&lt;Q&gt;CH0210483332^FF_PTX_INC(ANN_R,2020,,,,USD)&lt;/Q&gt;&lt;R&gt;1&lt;/R&gt;&lt;C&gt;1&lt;/C&gt;&lt;D xsi:type="xsd:double"&gt;1751.39211993046&lt;/D&gt;&lt;/FQL&gt;&lt;FQL&gt;&lt;Q&gt;CH0432492467^FF_TAX_CF(ANN_R,2012,,,,USD)&lt;/Q&gt;&lt;R&gt;0&lt;/R&gt;&lt;C&gt;0&lt;/C&gt;&lt;/FQL&gt;&lt;FQL&gt;&lt;Q&gt;CH0432492467^FF_PTX_INC(ANN_R,2012,,,,USD)&lt;/Q&gt;&lt;R&gt;0&lt;/R&gt;&lt;C&gt;0&lt;/C&gt;&lt;/FQL&gt;&lt;FQL&gt;&lt;Q&gt;CH0432492467^FF_TAX_CF(ANN_R,2013,,,,USD)&lt;/Q&gt;&lt;R&gt;0&lt;/R&gt;&lt;C&gt;0&lt;/C&gt;&lt;/FQL&gt;&lt;FQL&gt;&lt;Q&gt;CH0432492467^FF_PTX_INC(ANN_R,2013,,,,USD)&lt;/Q&gt;&lt;R&gt;0&lt;/R&gt;&lt;C&gt;0&lt;/C&gt;&lt;/FQL&gt;&lt;FQL&gt;&lt;Q&gt;CH0432492467^FF_TAX_CF(ANN_R,2014,,,,USD)&lt;/Q&gt;&lt;R&gt;0&lt;/R&gt;&lt;C&gt;0&lt;/C&gt;&lt;/FQL&gt;&lt;FQL&gt;&lt;Q&gt;CH0432492467^FF_PTX_INC(ANN_R,2014,,,,USD)&lt;/Q&gt;&lt;R&gt;0&lt;/R&gt;&lt;C&gt;0&lt;/C&gt;&lt;/FQL&gt;&lt;FQL&gt;&lt;Q&gt;CH0432492467^FF_TAX_CF(ANN_R,2015,,,,USD)&lt;/Q&gt;&lt;R&gt;0&lt;/R&gt;&lt;C&gt;0&lt;/C&gt;&lt;/FQL&gt;&lt;FQL&gt;&lt;Q&gt;CH0432492467^FF_PTX_INC(ANN_R,2015,,,,USD)&lt;/Q&gt;&lt;R&gt;1&lt;/R&gt;&lt;C&gt;1&lt;/C&gt;&lt;D xsi:type="xsd:double"&gt;350.999981722806&lt;/D&gt;&lt;/FQL&gt;&lt;FQL&gt;&lt;Q&gt;CH0432492467^FF_TAX_CF(ANN_R,2016,,,,USD)&lt;/Q&gt;&lt;R&gt;0&lt;/R&gt;&lt;C&gt;0&lt;/C&gt;&lt;/FQL&gt;&lt;FQL&gt;&lt;Q&gt;CH0432492467^FF_PTX_INC(ANN_R,2016,,,,USD)&lt;/Q&gt;&lt;R&gt;1&lt;/R&gt;&lt;C&gt;1&lt;/C&gt;&lt;D xsi:type="xsd:double"&gt;-113.000006158332&lt;/D&gt;&lt;/FQL&gt;&lt;FQL&gt;&lt;Q&gt;CH0432492467^FF_TAX_CF(ANN_R,2017,,,,USD)&lt;/Q&gt;&lt;R&gt;0&lt;/R&gt;&lt;C&gt;0&lt;/C&gt;&lt;/FQL&gt;&lt;FQL&gt;&lt;Q&gt;CH0432492467^FF_PTX_INC(ANN_R,2017,,,,USD)&lt;/Q&gt;&lt;R&gt;1&lt;/R&gt;&lt;C&gt;1&lt;/C&gt;&lt;D xsi:type="xsd:double"&gt;-126.999995154645&lt;/D&gt;&lt;/FQL&gt;&lt;FQL&gt;&lt;Q&gt;CH0432492467^FF_TAX_CF(ANN_R,2018,,,,USD)&lt;/Q&gt;&lt;R&gt;0&lt;/R&gt;&lt;C&gt;0&lt;/C&gt;&lt;/FQL&gt;&lt;FQL&gt;&lt;Q&gt;CH0432492467^FF_PTX_INC(ANN_R,2018,,,,USD)&lt;/Q&gt;&lt;R&gt;1&lt;/R&gt;&lt;C&gt;1&lt;/C&gt;&lt;D xsi:type="xsd:double"&gt;-299.999990135389&lt;/D&gt;&lt;/FQL&gt;&lt;FQL&gt;&lt;Q&gt;CH0432492467^FF_TAX_CF(ANN_R,2019,,,,USD)&lt;/Q&gt;&lt;R&gt;1&lt;/R&gt;&lt;C&gt;1&lt;/C&gt;&lt;D xsi:type="xsd:double"&gt;-223.999990974178&lt;/D&gt;&lt;/FQL&gt;&lt;FQL&gt;&lt;Q&gt;CH0432492467^FF_PTX_INC(ANN_R,2019,,,,USD)&lt;/Q&gt;&lt;R&gt;1&lt;/R&gt;&lt;C&gt;1&lt;/C&gt;&lt;D xsi:type="xsd:double"&gt;-331.999986622442&lt;/D&gt;&lt;/FQL&gt;&lt;FQL&gt;&lt;Q&gt;CH0432492467^FF_TAX_CF(ANN_R,2020,,,,USD)&lt;/Q&gt;&lt;R&gt;1&lt;/R&gt;&lt;C&gt;1&lt;/C&gt;&lt;D xsi:type="xsd:double"&gt;-97.0000034926527&lt;/D&gt;&lt;/FQL&gt;&lt;FQL&gt;&lt;Q&gt;CH0432492467^FF_PTX_INC(ANN_R,2020,,,,USD)&lt;/Q&gt;&lt;R&gt;1&lt;/R&gt;&lt;C&gt;1&lt;/C&gt;&lt;D xsi:type="xsd:double"&gt;-635.000022864272&lt;/D&gt;&lt;/FQL&gt;&lt;FQL&gt;&lt;Q&gt;BE0003739530^FF_TAX_CF(ANN_R,2012,,,,USD)&lt;/Q&gt;&lt;R&gt;1&lt;/R&gt;&lt;C&gt;1&lt;/C&gt;&lt;D xsi:type="xsd:double"&gt;231.20448589325&lt;/D&gt;&lt;/FQL&gt;&lt;FQL&gt;&lt;Q&gt;BE0003739530^FF_PTX_INC(ANN_R,2012,,,,USD)&lt;/Q&gt;&lt;R&gt;1&lt;/R&gt;&lt;C&gt;1&lt;/C&gt;&lt;D xsi:type="xsd:double"&gt;337.815443277359&lt;/D&gt;&lt;/FQL&gt;&lt;FQL&gt;&lt;Q&gt;BE0003739530^FF_TAX_CF(ANN_R,2013,,,,USD)&lt;/Q&gt;&lt;R&gt;1&lt;/R&gt;&lt;C&gt;1&lt;/C&gt;&lt;D xsi:type="xsd:double"&gt;131.434194087982&lt;/D&gt;&lt;/FQL&gt;&lt;FQL&gt;&lt;Q&gt;BE0003739530^FF_PTX_INC(ANN_R,2013,,,,USD)&lt;/Q&gt;&lt;R&gt;1&lt;/R&gt;&lt;C&gt;1&lt;/C&gt;&lt;D xsi:type="xsd:double"&gt;160.6417927742&lt;/D&gt;&lt;/FQL&gt;&lt;FQL&gt;&lt;Q&gt;BE0003739530^FF_TAX_CF(ANN_R,2014,,,,USD)&lt;/Q&gt;&lt;R&gt;1&lt;/R&gt;&lt;C&gt;1&lt;/C&gt;&lt;D xsi:type="xsd:double"&gt;273.247666597366&lt;/D&gt;&lt;/FQL&gt;&lt;FQL&gt;&lt;Q&gt;BE0003739530^FF_PTX_INC(ANN_R,2014,,,,USD)&lt;/Q&gt;&lt;R&gt;1&lt;/R&gt;&lt;C&gt;1&lt;/C&gt;&lt;D xsi:type="xsd:double"&gt;147.235393166542&lt;/D&gt;&lt;/FQL&gt;&lt;FQL&gt;&lt;Q&gt;BE0003739530^FF_TAX_CF(ANN_R,2015,,,,USD)&lt;/Q&gt;&lt;R&gt;1&lt;/R&gt;&lt;C&gt;1&lt;/C&gt;&lt;D xsi:type="xsd:double"&gt;367.052788972855&lt;/D&gt;&lt;/FQL&gt;&lt;FQL&gt;&lt;Q&gt;BE0003739530^FF_PTX_INC(ANN_R,2015,,,,USD)&lt;/Q&gt;&lt;R&gt;1&lt;/R&gt;&lt;C&gt;1&lt;/C&gt;&lt;D xsi:type="xsd:double"&gt;472.400266170502&lt;/D&gt;&lt;/FQL&gt;&lt;FQL&gt;&lt;Q&gt;BE0003739530^FF_TAX_CF(ANN_R,2016,,,,USD)&lt;/Q&gt;&lt;R&gt;1&lt;/R&gt;&lt;C&gt;1&lt;/C&gt;&lt;D xsi:type="xsd:double"&gt;538.718054890633&lt;/D&gt;&lt;/FQL&gt;&lt;FQL&gt;&lt;Q&gt;BE0003739530^FF_PTX_INC(ANN_R,2016,,,,USD)&lt;/Q&gt;&lt;R&gt;1&lt;/R&gt;&lt;C&gt;1&lt;/C&gt;&lt;D xsi:type="xsd:double"&gt;845.134689807892&lt;/D&gt;&lt;/FQL&gt;&lt;FQL&gt;&lt;Q&gt;BE0003739530^FF_TAX_CF(ANN_R,2017,,,,USD)&lt;/Q&gt;&lt;R&gt;1&lt;/R&gt;&lt;C&gt;1&lt;/C&gt;&lt;D xsi:type="xsd:double"&gt;207.53996181488&lt;/D&gt;&lt;/FQL&gt;&lt;FQL&gt;&lt;Q&gt;BE0003739530^FF_PTX_INC(ANN_R,2017,,,,USD)&lt;/Q&gt;&lt;R&gt;1&lt;/R&gt;&lt;C&gt;1&lt;/C&gt;&lt;D xsi:type="xsd:double"&gt;1114.3993601799&lt;/D&gt;&lt;/FQL&gt;&lt;FQL&gt;&lt;Q&gt;BE0003739530^FF_TAX_CF(ANN_R,2018,,,,USD)&lt;/Q&gt;&lt;R&gt;1&lt;/R&gt;&lt;C&gt;1&lt;/C&gt;&lt;D xsi:type="xsd:double"&gt;198.197954177856&lt;/D&gt;&lt;/FQL&gt;&lt;FQL&gt;&lt;Q&gt;BE0003739530^FF_PTX_INC(ANN_R,2018,,,,USD)&lt;/Q&gt;&lt;R&gt;1&lt;/R&gt;&lt;C&gt;1&lt;/C&gt;&lt;D xsi:type="xsd:double"&gt;1198.62572288513&lt;/D&gt;&lt;/FQL&gt;&lt;FQL&gt;&lt;Q&gt;BE0003739530^FF_TAX_CF(ANN_R,2019,,,,USD)&lt;/Q&gt;&lt;R&gt;1&lt;/R&gt;&lt;C&gt;1&lt;/C&gt;&lt;D xsi:type="xsd:double"&gt;99.6131279468536&lt;/D&gt;&lt;/FQL&gt;&lt;FQL&gt;&lt;Q&gt;BE0003739530^FF_PTX_INC(ANN_R,2019,,,,USD)&lt;/Q&gt;&lt;R&gt;1&lt;/R&gt;&lt;C&gt;1&lt;/C&gt;&lt;D xsi:type="xsd:double"&gt;1075.5979321003&lt;/D&gt;&lt;/FQL&gt;&lt;FQL&gt;&lt;Q&gt;BE0003739530^FF_TAX_CF(ANN_R,2020,,,,USD)&lt;/Q&gt;&lt;R&gt;1&lt;/R&gt;&lt;C&gt;1&lt;/C&gt;&lt;D xsi:type="xsd:double"&gt;82.0781621932983&lt;/D&gt;&lt;/FQL&gt;&lt;FQL&gt;&lt;Q&gt;BE0003739530^FF_PTX_INC(ANN_R,2020,,,,USD)&lt;/Q&gt;&lt;R&gt;1&lt;/R&gt;&lt;C&gt;1&lt;/C&gt;&lt;D xsi:type="xsd:double"&gt;1000.89758896828&lt;/D&gt;&lt;/FQL&gt;&lt;FQL&gt;&lt;Q&gt;BE0003565737^FF_TAX_CF(ANN_R,2012,,,,USD)&lt;/Q&gt;&lt;R&gt;1&lt;/R&gt;&lt;C&gt;1&lt;/C&gt;&lt;D xsi:type="xsd:double"&gt;432.866176366806&lt;/D&gt;&lt;/FQL&gt;&lt;FQL&gt;&lt;Q&gt;BE0003565737^FF_PTX_INC(ANN_R,2012,,,,USD)&lt;/Q&gt;&lt;R&gt;1&lt;/R&gt;&lt;C&gt;1&lt;/C&gt;&lt;D xsi:type="xsd:double"&gt;1231.80612206459&lt;/D&gt;&lt;/FQL&gt;&lt;FQL&gt;&lt;Q&gt;BE0003565737^FF_TAX_CF(ANN_R,2013,,,,USD)&lt;/Q&gt;&lt;R&gt;1&lt;/R&gt;&lt;C&gt;1&lt;/C&gt;&lt;D xsi:type="xsd:double"&gt;493.873941421509&lt;/D&gt;&lt;/FQL&gt;&lt;FQL&gt;&lt;Q&gt;BE0003565737^FF_PTX_INC(ANN_R,2013,,,,USD)&lt;/Q&gt;&lt;R&gt;1&lt;/R&gt;&lt;C&gt;1&lt;/C&gt;&lt;D xsi:type="xsd:double"&gt;2227.74320888519&lt;/D&gt;&lt;/FQL&gt;&lt;FQL&gt;&lt;Q&gt;BE0003565737^FF_TAX_CF(ANN_R,2014,,,,USD)&lt;/Q&gt;&lt;R&gt;1&lt;/R&gt;&lt;C&gt;1&lt;/C&gt;&lt;D xsi:type="xsd:double"&gt;539.863108277321&lt;/D&gt;&lt;/FQL&gt;&lt;FQL&gt;&lt;Q&gt;BE0003565737^FF_PTX_INC(ANN_R,2014,,,,USD)&lt;/Q&gt;&lt;R&gt;1&lt;/R&gt;&lt;C&gt;1&lt;/C&gt;&lt;D xsi:type="xsd:double"&gt;3176.83573544025&lt;/D&gt;&lt;/FQL&gt;&lt;FQL&gt;&lt;Q&gt;BE0003565737^FF_TAX_CF(ANN_R,2015,,,,USD)&lt;/Q&gt;&lt;R&gt;1&lt;/R&gt;&lt;C&gt;1&lt;/C&gt;&lt;D xsi:type="xsd:double"&gt;506.776811361313&lt;/D&gt;&lt;/FQL&gt;&lt;FQL&gt;&lt;Q&gt;BE0003565737^FF_PTX_INC(ANN_R,2015,,,,USD)&lt;/Q&gt;&lt;R&gt;1&lt;/R&gt;&lt;C&gt;1&lt;/C&gt;&lt;D xsi:type="xsd:double"&gt;2784.5001604557&lt;/D&gt;&lt;/FQL&gt;&lt;FQL&gt;&lt;Q&gt;BE0003565737^FF_TAX_CF(ANN_R,2016,,,,USD)&lt;/Q&gt;&lt;R&gt;1&lt;/R&gt;&lt;C&gt;1&lt;/C&gt;&lt;D xsi:type="xsd:double"&gt;519.912701845169&lt;/D&gt;&lt;/FQL&gt;&lt;FQL&gt;&lt;Q&gt;BE0003565737^FF_PTX_INC(ANN_R,2016,,,,USD)&lt;/Q&gt;&lt;R&gt;1&lt;/R&gt;&lt;C&gt;1&lt;/C&gt;&lt;D xsi:type="xsd:double"&gt;3388.28213989735&lt;/D&gt;&lt;/FQL&gt;&lt;FQL&gt;&lt;Q&gt;BE0003565737^FF_TAX_CF(ANN_R,2017,,,,USD)&lt;/Q&gt;&lt;R&gt;1&lt;/R&gt;&lt;C&gt;1&lt;/C&gt;&lt;D xsi:type="xsd:double"&gt;589.909782767296&lt;/D&gt;&lt;/FQL&gt;&lt;FQL&gt;&lt;Q&gt;BE0003565737^FF_PTX_INC(ANN_R,2017,,,,USD)&lt;/Q&gt;&lt;R&gt;1&lt;/R&gt;&lt;C&gt;1&lt;/C&gt;&lt;D xsi:type="xsd:double"&gt;4123.72880649567&lt;/D&gt;&lt;/FQL&gt;&lt;FQL&gt;&lt;Q&gt;BE0003565737^FF_TAX_CF(ANN_R,2018,,,,USD)&lt;/Q&gt;&lt;R&gt;1&lt;/R&gt;&lt;C&gt;1&lt;/C&gt;&lt;D xsi:type="xsd:double"&gt;653.581348896027&lt;/D&gt;&lt;/FQL&gt;&lt;FQL&gt;&lt;Q&gt;BE0003565737^FF_PTX_INC(ANN_R,2018,,,,USD)&lt;/Q&gt;&lt;R&gt;1&lt;/R&gt;&lt;C&gt;1&lt;/C&gt;&lt;D xsi:type="xsd:double"&gt;3886.09560155869&lt;/D&gt;&lt;/FQL&gt;&lt;FQL&gt;&lt;Q&gt;BE0003565737^FF_TAX_CF(ANN_R,2019,,,,USD)&lt;/Q&gt;&lt;R&gt;1&lt;/R&gt;&lt;C&gt;1&lt;/C&gt;&lt;D xsi:type="xsd:double"&gt;557.385817050934&lt;/D&gt;&lt;/FQL&gt;&lt;FQL&gt;&lt;Q&gt;BE0003565737^FF_PTX_INC(ANN_R,2019,,,,USD)&lt;/Q&gt;&lt;R&gt;1&lt;/R&gt;&lt;C&gt;1&lt;/C&gt;&lt;D xsi:type="xsd:double"&gt;3479.74398636818&lt;/D&gt;&lt;/FQL&gt;&lt;FQL&gt;&lt;Q&gt;BE0003565737^FF_TAX_CF(ANN_R,2020,,,,USD)&lt;/Q&gt;&lt;R&gt;1&lt;/R&gt;&lt;C&gt;1&lt;/C&gt;&lt;D xsi:type="xsd:double"&gt;638.385705947876&lt;/D&gt;&lt;/FQL&gt;&lt;FQL&gt;&lt;Q&gt;BE0003565737^FF_PTX_INC(ANN_R,2020,,,,USD)&lt;/Q&gt;&lt;R&gt;1&lt;/R&gt;&lt;C&gt;1&lt;/C&gt;&lt;D xsi:type="xsd:double"&gt;2118.07257437706&lt;/D&gt;&lt;/FQL&gt;&lt;FQL&gt;&lt;Q&gt;NL0010832176^FF_TAX_CF(ANN_R,2012,,,,USD)&lt;/Q&gt;&lt;R&gt;0&lt;/R&gt;&lt;C&gt;0&lt;/C&gt;&lt;/FQL&gt;&lt;FQL&gt;&lt;Q&gt;NL0010832176^FF_PTX_INC(ANN_R,2012,,,,USD)&lt;/Q&gt;&lt;R&gt;1&lt;/R&gt;&lt;C&gt;1&lt;/C&gt;&lt;D xsi:type="xsd:double"&gt;-12.6674368882179&lt;/D&gt;&lt;/FQL&gt;&lt;FQL&gt;&lt;Q&gt;NL0010832176^FF_TAX_CF(ANN_R,2013,,,,USD)&lt;/Q&gt;&lt;R&gt;0&lt;/R&gt;&lt;C&gt;0&lt;/C&gt;&lt;/FQL&gt;&lt;FQL&gt;&lt;Q&gt;NL0010832176^FF_PTX_INC(ANN_R,2013,,,,USD)&lt;/Q&gt;&lt;R&gt;1&lt;/R&gt;&lt;C&gt;1&lt;/C&gt;&lt;D xsi:type="xsd:double"&gt;-8.54189499759674&lt;/D&gt;&lt;/FQL&gt;&lt;FQL&gt;&lt;Q&gt;NL0010832176^FF_TAX_CF(ANN_R,2014,,,,USD)&lt;/Q&gt;&lt;R&gt;0&lt;/R&gt;&lt;C&gt;0&lt;/C&gt;&lt;/FQL&gt;&lt;FQL&gt;&lt;Q&gt;NL0010832176^FF_PTX_INC(ANN_R,2014,,,,USD)&lt;/Q&gt;&lt;R&gt;1&lt;/R&gt;&lt;C&gt;1&lt;/C&gt;&lt;D xsi:type="xsd:double"&gt;-14.3362173814774&lt;/D&gt;&lt;/FQL&gt;&lt;FQL&gt;&lt;Q&gt;NL0010832176^FF_TAX_CF(ANN_R,2015,,,,USD)&lt;/Q&gt;&lt;R&gt;0&lt;/R&gt;&lt;C&gt;0&lt;/C&gt;&lt;/FQL&gt;&lt;FQL&gt;&lt;Q&gt;NL0010832176^FF_PTX_INC(ANN_R,2015,,,,USD)&lt;/Q&gt;&lt;R&gt;1&lt;/R&gt;&lt;C&gt;1&lt;/C&gt;&lt;D xsi:type="xsd:double"&gt;-17.6540193367004&lt;/D&gt;&lt;/FQL&gt;&lt;FQL&gt;&lt;Q&gt;NL0010832176^FF_TAX_CF(ANN_R,2016,,,,USD)&lt;/Q&gt;&lt;R&gt;0&lt;/R&gt;&lt;C&gt;0&lt;/C&gt;&lt;/FQL&gt;&lt;FQL&gt;&lt;Q&gt;NL0010832176^FF_PTX_INC(ANN_R,2016,,,,USD)&lt;/Q&gt;&lt;R&gt;1&lt;/R&gt;&lt;C&gt;1&lt;/C&gt;&lt;D xsi:type="xsd:double"&gt;-24.3529321938753&lt;/D&gt;&lt;/FQL&gt;&lt;FQL&gt;&lt;Q&gt;NL0010832176^FF_TAX_CF(ANN_R,2017,,,,USD)&lt;/Q&gt;&lt;R&gt;0&lt;/R&gt;&lt;C&gt;0&lt;/C&gt;&lt;/FQL&gt;&lt;FQL&gt;&lt;Q&gt;NL0010832176^FF_PTX_INC(ANN_R,2017,,,,USD)&lt;/Q&gt;&lt;R&gt;1&lt;/R&gt;&lt;C&gt;1&lt;/C&gt;&lt;D xsi:type="xsd:double"&gt;-32.1032738759518&lt;/D&gt;&lt;/FQL&gt;&lt;FQL&gt;&lt;Q&gt;NL0010832176^FF_TAX_CF(ANN_R,2018,,,,USD)&lt;/Q&gt;&lt;R&gt;1&lt;/R&gt;&lt;C&gt;1&lt;/C&gt;&lt;D xsi:type="xsd:double"&gt;0.666558595895767&lt;/D&gt;&lt;/FQL&gt;&lt;FQL&gt;&lt;Q&gt;NL0010832176^FF_PTX_INC(ANN_R,2018,,,,USD)&lt;/Q&gt;&lt;R&gt;1&lt;/R&gt;&lt;C&gt;1&lt;/C&gt;&lt;D xsi:type="xsd:double"&gt;-80.2206219534874&lt;/D&gt;&lt;/FQL&gt;&lt;FQL&gt;&lt;Q&gt;NL0010832176^FF_TAX_CF(ANN_R,2019,,,,USD)&lt;/Q&gt;&lt;R&gt;1&lt;/R&gt;&lt;C&gt;1&lt;/C&gt;&lt;D xsi:type="xsd:double"&gt;4.87544702625275&lt;/D&gt;&lt;/FQL&gt;&lt;FQL&gt;&lt;Q&gt;NL0010832176^FF_PTX_INC(ANN_R,2019,,,,USD)&lt;/Q&gt;&lt;R&gt;1&lt;/R&gt;&lt;C&gt;1&lt;/C&gt;&lt;D xsi:type="xsd:double"&gt;-182.472223171949&lt;/D&gt;&lt;/FQL&gt;&lt;FQL&gt;&lt;Q&gt;NL0010832176^FF_TAX_CF(ANN_R,2020,,,,USD)&lt;/Q&gt;&lt;R&gt;1&lt;/R&gt;&lt;C&gt;1&lt;/C&gt;&lt;D xsi:type="xsd:double"&gt;2.79100012840174&lt;/D&gt;&lt;/FQL&gt;&lt;FQL&gt;&lt;Q&gt;NL0010832176^FF_PTX_INC(ANN_R,2020,,,,USD)&lt;/Q&gt;&lt;R&gt;1&lt;/R&gt;&lt;C&gt;1&lt;/C&gt;&lt;D xsi:type="xsd:double"&gt;-615.609028321485&lt;/D&gt;&lt;/FQL&gt;&lt;FQL&gt;&lt;Q&gt;BE0974293251^FF_TAX_CF(ANN_R,2012,,,,USD)&lt;/Q&gt;&lt;R&gt;1&lt;/R&gt;&lt;C&gt;1&lt;/C&gt;&lt;D xsi:type="xsd:double"&gt;1792.00002488406&lt;/D&gt;&lt;/FQL&gt;&lt;FQL&gt;&lt;Q&gt;BE0974293251^FF_PTX_INC(ANN_R,2012,,,,USD)&lt;/Q&gt;&lt;R&gt;1&lt;/R&gt;&lt;C&gt;1&lt;/C&gt;&lt;D xsi:type="xsd:double"&gt;10381.0001441525&lt;/D&gt;&lt;/FQL&gt;&lt;FQL&gt;&lt;Q&gt;BE0974293251^FF_TAX_CF(ANN_R,2013,,,,USD)&lt;/Q&gt;&lt;R&gt;1&lt;/R&gt;&lt;C&gt;1&lt;/C&gt;&lt;D xsi:type="xsd:double"&gt;2275.99997679166&lt;/D&gt;&lt;/FQL&gt;&lt;FQL&gt;&lt;Q&gt;BE0974293251^FF_PTX_INC(ANN_R,2013,,,,USD)&lt;/Q&gt;&lt;R&gt;1&lt;/R&gt;&lt;C&gt;1&lt;/C&gt;&lt;D xsi:type="xsd:double"&gt;18239.9998140069&lt;/D&gt;&lt;/FQL&gt;&lt;FQL&gt;&lt;Q&gt;BE0974293251^FF_TAX_CF(ANN_R,2014,,,,USD)&lt;/Q&gt;&lt;R&gt;1&lt;/R&gt;&lt;C&gt;1&lt;/C&gt;&lt;D xsi:type="xsd:double"&gt;2370.99997515438&lt;/D&gt;&lt;/FQL&gt;&lt;FQL&gt;&lt;Q&gt;BE0974293251^FF_PTX_INC(ANN_R,2014,,,,USD)&lt;/Q&gt;&lt;R&gt;1&lt;/R&gt;&lt;C&gt;1&lt;/C&gt;&lt;D xsi:type="xsd:double"&gt;13791.9998554741&lt;/D&gt;&lt;/FQL&gt;&lt;FQL&gt;&lt;Q&gt;BE0974293251^FF_TAX_CF(ANN_R,2015,,,,USD)&lt;/Q&gt;&lt;R&gt;1&lt;/R&gt;&lt;C&gt;1&lt;/C&gt;&lt;D xsi:type="xsd:double"&gt;2355.00003268777&lt;/D&gt;&lt;/FQL&gt;&lt;FQL&gt;&lt;Q&gt;BE0974293251^FF_PTX_INC(ANN_R,2015,,,,USD)&lt;/Q&gt;&lt;R&gt;1&lt;/R&gt;&lt;C&gt;1&lt;/C&gt;&lt;D xsi:type="xsd:double"&gt;12451.0001728218&lt;/D&gt;&lt;/FQL&gt;&lt;FQL&gt;&lt;Q&gt;BE0974293251^FF_TAX_CF(ANN_R,2016,,,,USD)&lt;/Q&gt;&lt;R&gt;1&lt;/R&gt;&lt;C&gt;1&lt;/C&gt;&lt;D xsi:type="xsd:double"&gt;3255.99998818943&lt;/D&gt;&lt;/FQL&gt;&lt;FQL&gt;&lt;Q&gt;BE0974293251^FF_PTX_INC(ANN_R,2016,,,,USD)&lt;/Q&gt;&lt;R&gt;1&lt;/R&gt;&lt;C&gt;1&lt;/C&gt;&lt;D xsi:type="xsd:double"&gt;4317.99998433721&lt;/D&gt;&lt;/FQL&gt;&lt;FQL&gt;&lt;Q&gt;BE0974293251^FF_TAX_CF(ANN_R,2017,,,,USD)&lt;/Q&gt;&lt;R&gt;1&lt;/R&gt;&lt;C&gt;1&lt;/C&gt;&lt;D xsi:type="xsd:double"&gt;2141.00001626529&lt;/D&gt;&lt;/FQL&gt;&lt;FQL&gt;&lt;Q&gt;BE0974293251^FF_PTX_INC(ANN_R,2017,,,,USD)&lt;/Q&gt;&lt;R&gt;1&lt;/R&gt;&lt;C&gt;1&lt;/C&gt;&lt;D xsi:type="xsd:double"&gt;10645.0000808706&lt;/D&gt;&lt;/FQL&gt;&lt;FQL&gt;&lt;Q&gt;BE0974293251^FF_TAX_CF(ANN_R,2018,,,,USD)&lt;/Q&gt;&lt;R&gt;1&lt;/R&gt;&lt;C&gt;1&lt;/C&gt;&lt;D xsi:type="xsd:double"&gt;3046.99993438794&lt;/D&gt;&lt;/FQL&gt;&lt;FQL&gt;&lt;Q&gt;BE0974293251^FF_PTX_INC(ANN_R,2018,,,,USD)&lt;/Q&gt;&lt;R&gt;1&lt;/R&gt;&lt;C&gt;1&lt;/C&gt;&lt;D xsi:type="xsd:double"&gt;7587.99983660507&lt;/D&gt;&lt;/FQL&gt;&lt;FQL&gt;&lt;Q&gt;BE0974293251^FF_TAX_CF(ANN_R,2019,,,,USD)&lt;/Q&gt;&lt;R&gt;1&lt;/R&gt;&lt;C&gt;1&lt;/C&gt;&lt;D xsi:type="xsd:double"&gt;3135.99999753711&lt;/D&gt;&lt;/FQL&gt;&lt;FQL&gt;&lt;Q&gt;BE0974293251^FF_PTX_INC(ANN_R,2019,,,,USD)&lt;/Q&gt;&lt;R&gt;1&lt;/R&gt;&lt;C&gt;1&lt;/C&gt;&lt;D xsi:type="xsd:double"&gt;12623.9999900856&lt;/D&gt;&lt;/FQL&gt;&lt;FQL&gt;&lt;Q&gt;BE0974293251^FF_TAX_CF(ANN_R,2020,,,,USD)&lt;/Q&gt;&lt;R&gt;1&lt;/R&gt;&lt;C&gt;1&lt;/C&gt;&lt;D xsi:type="xsd:double"&gt;2306.000106089&lt;/D&gt;&lt;/FQL&gt;&lt;FQL&gt;&lt;Q&gt;BE0974293251^FF_PTX_INC(ANN_R,2020,,,,USD)&lt;/Q&gt;&lt;R&gt;1&lt;/R&gt;&lt;C&gt;1&lt;/C&gt;&lt;D xsi:type="xsd:double"&gt;1923.00008846885&lt;/D&gt;&lt;/FQL&gt;&lt;FQL&gt;&lt;Q&gt;ARGX-BE^FF_PAY_TAX_TOT_CF(ANN_R,2020,,,,USD,,"D=1")&lt;/Q&gt;&lt;R&gt;0&lt;/R&gt;&lt;C&gt;0&lt;/C&gt;&lt;/FQL&gt;&lt;FQL&gt;&lt;Q&gt;BE0974293251^FF_INC_TAX(ANN_R,0)&lt;/Q&gt;&lt;R&gt;1&lt;/R&gt;&lt;C&gt;1&lt;/C&gt;&lt;D xsi:type="xsd:double"&gt;1987.34172133199&lt;/D&gt;&lt;/FQL&gt;&lt;FQL&gt;&lt;Q&gt;BE0974293251^FF_INC_TAX(ANN_R,2020)&lt;/Q&gt;&lt;R&gt;1&lt;/R&gt;&lt;C&gt;1&lt;/C&gt;&lt;D xsi:type="xsd:double"&gt;1694.77486681501&lt;/D&gt;&lt;/FQL&gt;&lt;FQL&gt;&lt;Q&gt;US98978V1035^FF_INC_TAX(ANN_R,2012,,,,USD)&lt;/Q&gt;&lt;R&gt;1&lt;/R&gt;&lt;C&gt;1&lt;/C&gt;&lt;D xsi:type="xsd:double"&gt;274&lt;/D&gt;&lt;/FQL&gt;&lt;FQL&gt;&lt;Q&gt;US98978V1035^FF_INC_TAX(ANN_R,2013,,,,USD)&lt;/Q&gt;&lt;R&gt;1&lt;/R&gt;</t>
        </r>
      </text>
    </comment>
    <comment ref="A20" authorId="0" shapeId="0" xr:uid="{DFD33BB4-FB4F-4E53-A873-4782EC7EDC2D}">
      <text>
        <r>
          <rPr>
            <b/>
            <sz val="9"/>
            <color indexed="81"/>
            <rFont val="Tahoma"/>
            <family val="2"/>
          </rPr>
          <t>&lt;C&gt;1&lt;/C&gt;&lt;D xsi:type="xsd:double"&gt;185&lt;/D&gt;&lt;/FQL&gt;&lt;FQL&gt;&lt;Q&gt;US98978V1035^FF_INC_TAX(ANN_R,2014,,,,USD)&lt;/Q&gt;&lt;R&gt;1&lt;/R&gt;&lt;C&gt;1&lt;/C&gt;&lt;D xsi:type="xsd:double"&gt;233&lt;/D&gt;&lt;/FQL&gt;&lt;FQL&gt;&lt;Q&gt;US98978V1035^FF_INC_TAX(ANN_R,2015,,,,USD)&lt;/Q&gt;&lt;R&gt;1&lt;/R&gt;&lt;C&gt;1&lt;/C&gt;&lt;D xsi:type="xsd:double"&gt;206&lt;/D&gt;&lt;/FQL&gt;&lt;FQL&gt;&lt;Q&gt;US98978V1035^FF_INC_TAX(ANN_R,2016,,,,USD)&lt;/Q&gt;&lt;R&gt;1&lt;/R&gt;&lt;C&gt;1&lt;/C&gt;&lt;D xsi:type="xsd:double"&gt;409&lt;/D&gt;&lt;/FQL&gt;&lt;FQL&gt;&lt;Q&gt;US98978V1035^FF_INC_TAX(ANN_R,2017,,,,USD)&lt;/Q&gt;&lt;R&gt;1&lt;/R&gt;&lt;C&gt;1&lt;/C&gt;&lt;D xsi:type="xsd:double"&gt;663&lt;/D&gt;&lt;/FQL&gt;&lt;FQL&gt;&lt;Q&gt;US98978V1035^FF_INC_TAX(ANN_R,2018,,,,USD)&lt;/Q&gt;&lt;R&gt;1&lt;/R&gt;&lt;C&gt;1&lt;/C&gt;&lt;D xsi:type="xsd:double"&gt;266&lt;/D&gt;&lt;/FQL&gt;&lt;FQL&gt;&lt;Q&gt;US98978V1035^FF_INC_TAX(ANN_R,2019,,,,USD)&lt;/Q&gt;&lt;R&gt;1&lt;/R&gt;&lt;C&gt;1&lt;/C&gt;&lt;D xsi:type="xsd:double"&gt;301&lt;/D&gt;&lt;/FQL&gt;&lt;FQL&gt;&lt;Q&gt;US98978V1035^FF_INC_TAX(ANN_R,2020,,,,USD)&lt;/Q&gt;&lt;R&gt;1&lt;/R&gt;&lt;C&gt;1&lt;/C&gt;&lt;D xsi:type="xsd:double"&gt;360&lt;/D&gt;&lt;/FQL&gt;&lt;FQL&gt;&lt;Q&gt;US98956P1021^FF_INC_TAX(ANN_R,2012,,,,USD)&lt;/Q&gt;&lt;R&gt;1&lt;/R&gt;&lt;C&gt;1&lt;/C&gt;&lt;D xsi:type="xsd:double"&gt;237.2&lt;/D&gt;&lt;/FQL&gt;&lt;FQL&gt;&lt;Q&gt;US98956P1021^FF_INC_TAX(ANN_R,2013,,,,USD)&lt;/Q&gt;&lt;R&gt;1&lt;/R&gt;&lt;C&gt;1&lt;/C&gt;&lt;D xsi:type="xsd:double"&gt;221.9&lt;/D&gt;&lt;/FQL&gt;&lt;FQL&gt;&lt;Q&gt;US98956P1021^FF_INC_TAX(ANN_R,2014,,,,USD)&lt;/Q&gt;&lt;R&gt;1&lt;/R&gt;&lt;C&gt;1&lt;/C&gt;&lt;D xsi:type="xsd:double"&gt;224.9&lt;/D&gt;&lt;/FQL&gt;&lt;FQL&gt;&lt;Q&gt;US98956P1021^FF_INC_TAX(ANN_R,2015,,,,USD)&lt;/Q&gt;&lt;R&gt;1&lt;/R&gt;&lt;C&gt;1&lt;/C&gt;&lt;D xsi:type="xsd:double"&gt;7&lt;/D&gt;&lt;/FQL&gt;&lt;FQL&gt;&lt;Q&gt;US98956P1021^FF_INC_TAX(ANN_R,2016,,,,USD)&lt;/Q&gt;&lt;R&gt;1&lt;/R&gt;&lt;C&gt;1&lt;/C&gt;&lt;D xsi:type="xsd:double"&gt;95&lt;/D&gt;&lt;/FQL&gt;&lt;FQL&gt;&lt;Q&gt;US98956P1021^FF_INC_TAX(ANN_R,2017,,,,USD)&lt;/Q&gt;&lt;R&gt;1&lt;/R&gt;&lt;C&gt;1&lt;/C&gt;&lt;D xsi:type="xsd:double"&gt;-1348.8&lt;/D&gt;&lt;/FQL&gt;&lt;FQL&gt;&lt;Q&gt;US98956P1021^FF_INC_TAX(ANN_R,2018,,,,USD)&lt;/Q&gt;&lt;R&gt;1&lt;/R&gt;&lt;C&gt;1&lt;/C&gt;&lt;D xsi:type="xsd:double"&gt;108.2&lt;/D&gt;&lt;/FQL&gt;&lt;FQL&gt;&lt;Q&gt;US98956P1021^FF_INC_TAX(ANN_R,2019,,,,USD)&lt;/Q&gt;&lt;R&gt;1&lt;/R&gt;&lt;C&gt;1&lt;/C&gt;&lt;D xsi:type="xsd:double"&gt;-225.7&lt;/D&gt;&lt;/FQL&gt;&lt;FQL&gt;&lt;Q&gt;US98956P1021^FF_INC_TAX(ANN_R,2020,,,,USD)&lt;/Q&gt;&lt;R&gt;1&lt;/R&gt;&lt;C&gt;1&lt;/C&gt;&lt;D xsi:type="xsd:double"&gt;-137&lt;/D&gt;&lt;/FQL&gt;&lt;FQL&gt;&lt;Q&gt;US9892071054^FF_INC_TAX(ANN_R,2012,,,,USD)&lt;/Q&gt;&lt;R&gt;1&lt;/R&gt;&lt;C&gt;1&lt;/C&gt;&lt;D xsi:type="xsd:double"&gt;42.277&lt;/D&gt;&lt;/FQL&gt;&lt;FQL&gt;&lt;Q&gt;US9892071054^FF_INC_TAX(ANN_R,2013,,,,USD)&lt;/Q&gt;&lt;R&gt;1&lt;/R&gt;&lt;C&gt;1&lt;/C&gt;&lt;D xsi:type="xsd:double"&gt;29.602&lt;/D&gt;&lt;/FQL&gt;&lt;FQL&gt;&lt;Q&gt;US9892071054^FF_INC_TAX(ANN_R,2014,,,,USD)&lt;/Q&gt;&lt;R&gt;1&lt;/R&gt;&lt;C&gt;1&lt;/C&gt;&lt;D xsi:type="xsd:double"&gt;-15.8&lt;/D&gt;&lt;/FQL&gt;&lt;FQL&gt;&lt;Q&gt;US9892071054^FF_INC_TAX(ANN_R,2015,,,,USD)&lt;/Q&gt;&lt;R&gt;1&lt;/R&gt;&lt;C&gt;1&lt;/C&gt;&lt;D xsi:type="xsd:double"&gt;-22&lt;/D&gt;&lt;/FQL&gt;&lt;FQL&gt;&lt;Q&gt;US9892071054^FF_INC_TAX(ANN_R,2016,,,,USD)&lt;/Q&gt;&lt;R&gt;1&lt;/R&gt;&lt;C&gt;1&lt;/C&gt;&lt;D xsi:type="xsd:double"&gt;8&lt;/D&gt;&lt;/FQL&gt;&lt;FQL&gt;&lt;Q&gt;US9892071054^FF_INC_TAX(ANN_R,2017,,,,USD)&lt;/Q&gt;&lt;R&gt;1&lt;/R&gt;&lt;C&gt;1&lt;/C&gt;&lt;D xsi:type="xsd:double"&gt;71&lt;/D&gt;&lt;/FQL&gt;&lt;FQL&gt;&lt;Q&gt;US9892071054^FF_INC_TAX(ANN_R,2018,,,,USD)&lt;/Q&gt;&lt;R&gt;1&lt;/R&gt;&lt;C&gt;1&lt;/C&gt;&lt;D xsi:type="xsd:double"&gt;103&lt;/D&gt;&lt;/FQL&gt;&lt;FQL&gt;&lt;Q&gt;US9892071054^FF_INC_TAX(ANN_R,2019,,,,USD)&lt;/Q&gt;&lt;R&gt;1&lt;/R&gt;&lt;C&gt;1&lt;/C&gt;&lt;D xsi:type="xsd:double"&gt;54&lt;/D&gt;&lt;/FQL&gt;&lt;FQL&gt;&lt;Q&gt;US9892071054^FF_INC_TAX(ANN_R,2020,,,,USD)&lt;/Q&gt;&lt;R&gt;1&lt;/R&gt;&lt;C&gt;1&lt;/C&gt;&lt;D xsi:type="xsd:double"&gt;56&lt;/D&gt;&lt;/FQL&gt;&lt;FQL&gt;&lt;Q&gt;US9291601097^FF_INC_TAX(ANN_R,2012,,,,USD)&lt;/Q&gt;&lt;R&gt;1&lt;/R&gt;&lt;C&gt;1&lt;/C&gt;&lt;D xsi:type="xsd:double"&gt;-66.492&lt;/D&gt;&lt;/FQL&gt;&lt;FQL&gt;&lt;Q&gt;US9291601097^FF_INC_TAX(ANN_R,2013,,,,USD)&lt;/Q&gt;&lt;R&gt;1&lt;/R&gt;&lt;C&gt;1&lt;/C&gt;&lt;D xsi:type="xsd:double"&gt;-24.459&lt;/D&gt;&lt;/FQL&gt;&lt;FQL&gt;&lt;Q&gt;US9291601097^FF_INC_TAX(ANN_R,2014,,,,USD)&lt;/Q&gt;&lt;R&gt;1&lt;/R&gt;&lt;C&gt;1&lt;/C&gt;&lt;D xsi:type="xsd:double"&gt;91.692&lt;/D&gt;&lt;/FQL&gt;&lt;FQL&gt;&lt;Q&gt;US9291601097^FF_INC_TAX(ANN_R,2015,,,,USD)&lt;/Q&gt;&lt;R&gt;1&lt;/R&gt;&lt;C&gt;1&lt;/C&gt;&lt;D xsi:type="xsd:double"&gt;94.943&lt;/D&gt;&lt;/FQL&gt;&lt;FQL&gt;&lt;Q&gt;US9291601097^FF_INC_TAX(ANN_R,2016,,,,USD)&lt;/Q&gt;&lt;R&gt;1&lt;/R&gt;&lt;C&gt;1&lt;/C&gt;&lt;D xsi:type="xsd:double"&gt;124.851&lt;/D&gt;&lt;/FQL&gt;&lt;FQL&gt;&lt;Q&gt;US9291601097^FF_INC_TAX(ANN_R,2017,,,,USD)&lt;/Q&gt;&lt;R&gt;1&lt;/R&gt;&lt;C&gt;1&lt;/C&gt;&lt;D xsi:type="xsd:double"&gt;-232.075&lt;/D&gt;&lt;/FQL&gt;&lt;FQL&gt;&lt;Q&gt;US9291601097^FF_INC_TAX(ANN_R,2018,,,,USD)&lt;/Q&gt;&lt;R&gt;1&lt;/R&gt;&lt;C&gt;1&lt;/C&gt;&lt;D xsi:type="xsd:double"&gt;105.449&lt;/D&gt;&lt;/FQL&gt;&lt;FQL&gt;&lt;Q&gt;US9291601097^FF_INC_TAX(ANN_R,2019,,,,USD)&lt;/Q&gt;&lt;R&gt;1&lt;/R&gt;&lt;C&gt;1&lt;/C&gt;&lt;D xsi:type="xsd:double"&gt;135.198&lt;/D&gt;&lt;/FQL&gt;&lt;FQL&gt;&lt;Q&gt;US9291601097^FF_INC_TAX(ANN_R,2020,,,,USD)&lt;/Q&gt;&lt;R&gt;1&lt;/R&gt;&lt;C&gt;1&lt;/C&gt;&lt;D xsi:type="xsd:double"&gt;155.803&lt;/D&gt;&lt;/FQL&gt;&lt;FQL&gt;&lt;Q&gt;US92556V1061^FF_INC_TAX(ANN_R,2012,,,,USD)&lt;/Q&gt;&lt;R&gt;1&lt;/R&gt;&lt;C&gt;1&lt;/C&gt;&lt;D xsi:type="xsd:double"&gt;161.145&lt;/D&gt;&lt;/FQL&gt;&lt;FQL&gt;&lt;Q&gt;US92556V1061^FF_INC_TAX(ANN_R,2013,,,,USD)&lt;/Q&gt;&lt;R&gt;1&lt;/R&gt;&lt;C&gt;1&lt;/C&gt;&lt;D xsi:type="xsd:double"&gt;120.808&lt;/D&gt;&lt;/FQL&gt;&lt;FQL&gt;&lt;Q&gt;US92556V1061^FF_INC_TAX(ANN_R,2014,,,,USD)&lt;/Q&gt;&lt;R&gt;1&lt;/R&gt;&lt;C&gt;1&lt;/C&gt;&lt;D xsi:type="xsd:double"&gt;41.4&lt;/D&gt;&lt;/FQL&gt;&lt;FQL&gt;&lt;Q&gt;US92556V1061^FF_INC_TAX(ANN_R,2015,,,,USD)&lt;/Q&gt;&lt;R&gt;1&lt;/R&gt;&lt;C&gt;1&lt;/C&gt;&lt;D xsi:type="xsd:double"&gt;67.7&lt;/D&gt;&lt;/FQL&gt;&lt;FQL&gt;&lt;Q&gt;US92556V1061^FF_INC_TAX(ANN_R,2016,,,,USD)&lt;/Q&gt;&lt;R&gt;1&lt;/R&gt;&lt;C&gt;1&lt;/C&gt;&lt;D xsi:type="xsd:double"&gt;-358.3&lt;/D&gt;&lt;/FQL&gt;&lt;FQL&gt;&lt;Q&gt;US92556V1061^FF_INC_TAX(ANN_R,2017,,,,USD)&lt;/Q&gt;&lt;R&gt;1&lt;/R&gt;&lt;C&gt;1&lt;/C&gt;&lt;D xsi:type="xsd:double"&gt;207&lt;/D&gt;&lt;/FQL&gt;&lt;FQL&gt;&lt;Q&gt;US92556V1061^FF_INC_TAX(ANN_R,2018,,,,USD)&lt;/Q&gt;&lt;R&gt;1&lt;/R&gt;&lt;C&gt;1&lt;/C&gt;&lt;D xsi:type="xsd:double"&gt;-54.1&lt;/D&gt;&lt;/FQL&gt;&lt;FQL&gt;&lt;Q&gt;US92556V1061^FF_INC_TAX(ANN_R,2019,,,,USD)&lt;/Q&gt;&lt;R&gt;1&lt;/R&gt;&lt;C&gt;1&lt;/C&gt;&lt;D xsi:type="xsd:double"&gt;137.6&lt;/D&gt;&lt;/FQL&gt;&lt;FQL&gt;&lt;Q&gt;US92556V1061^FF_INC_TAX(ANN_R,2020,,,,USD)&lt;/Q&gt;&lt;R&gt;1&lt;/R&gt;&lt;C&gt;1&lt;/C&gt;&lt;D xsi:type="xsd:double"&gt;-51.3&lt;/D&gt;&lt;/FQL&gt;&lt;FQL&gt;&lt;Q&gt;US92343V1044^FF_INC_TAX(ANN_R,2012,,,,USD)&lt;/Q&gt;&lt;R&gt;1&lt;/R&gt;&lt;C&gt;1&lt;/C&gt;&lt;D xsi:type="xsd:double"&gt;-660&lt;/D&gt;&lt;/FQL&gt;&lt;FQL&gt;&lt;Q&gt;US92343V1044^FF_INC_TAX(ANN_R,2013,,,,USD)&lt;/Q&gt;&lt;R&gt;1&lt;/R&gt;&lt;C&gt;1&lt;/C&gt;&lt;D xsi:type="xsd:double"&gt;5730&lt;/D&gt;&lt;/FQL&gt;&lt;FQL&gt;&lt;Q&gt;US92343V1044^FF_INC_TAX(ANN_R,2014,,,,USD)&lt;/Q&gt;&lt;R&gt;1&lt;/R&gt;&lt;C&gt;1&lt;/C&gt;&lt;D xsi:type="xsd:double"&gt;3314&lt;/D&gt;&lt;/FQL&gt;&lt;FQL&gt;&lt;Q&gt;US92343V1044^FF_INC_TAX(ANN_R,2015,,,,USD)&lt;/Q&gt;&lt;R&gt;1&lt;/R&gt;&lt;C&gt;1&lt;/C&gt;&lt;D xsi:type="xsd:double"&gt;9865&lt;/D&gt;&lt;/FQL&gt;&lt;FQL&gt;&lt;Q&gt;US92343V1044^FF_INC_TAX(ANN_R,2016,,,,USD)&lt;/Q&gt;&lt;R&gt;1&lt;/R&gt;&lt;C&gt;1&lt;/C&gt;&lt;D xsi:type="xsd:double"&gt;7378&lt;/D&gt;&lt;/FQL&gt;&lt;FQL&gt;&lt;Q&gt;US92343V1044^FF_INC_TAX(ANN_R,2017,,,,USD)&lt;/Q&gt;&lt;R&gt;1&lt;/R&gt;&lt;C&gt;1&lt;/C&gt;&lt;D xsi:type="xsd:double"&gt;-9956&lt;/D&gt;&lt;/FQL&gt;&lt;FQL&gt;&lt;Q&gt;US92343V1044^FF_INC_TAX(ANN_R,2018,,,,USD)&lt;/Q&gt;&lt;R&gt;1&lt;/R&gt;&lt;C&gt;1&lt;/C&gt;&lt;D xsi:type="xsd:double"&gt;3584&lt;/D&gt;&lt;/FQL&gt;&lt;FQL&gt;&lt;Q&gt;US92343V1044^FF_INC_TAX(ANN_R,2019,,,,USD)&lt;/Q&gt;&lt;R&gt;1&lt;/R&gt;&lt;C&gt;1&lt;/C&gt;&lt;D xsi:type="xsd:double"&gt;2945&lt;/D&gt;&lt;/FQL&gt;&lt;FQL&gt;&lt;Q&gt;US92343V1044^FF_INC_TAX(ANN_R,2020,,,,USD)&lt;/Q&gt;&lt;R&gt;1&lt;/R&gt;&lt;C&gt;1&lt;/C&gt;&lt;D xsi:type="xsd:double"&gt;5619&lt;/D&gt;&lt;/FQL&gt;&lt;FQL&gt;&lt;Q&gt;US92276F1003^FF_INC_TAX(ANN_R,2012,,,,USD)&lt;/Q&gt;&lt;R&gt;1&lt;/R&gt;&lt;C&gt;1&lt;/C&gt;&lt;D xsi:type="xsd:double"&gt;-6.282&lt;/D&gt;&lt;/FQL&gt;&lt;FQL&gt;&lt;Q&gt;US92276F1003^FF_INC_TAX(ANN_R,2013,,,,USD)&lt;/Q&gt;&lt;R&gt;1&lt;/R&gt;&lt;C&gt;1&lt;/C&gt;&lt;D xsi:type="xsd:double"&gt;-11.828&lt;/D&gt;&lt;/FQL&gt;&lt;FQL&gt;&lt;Q&gt;US92276F1003^FF_INC_TAX(ANN_R,2014,,,,USD)&lt;/Q&gt;&lt;R&gt;1&lt;/R&gt;&lt;C&gt;1&lt;/C&gt;&lt;D xsi:type="xsd:double"&gt;-8.732&lt;/D&gt;&lt;/FQL&gt;&lt;FQL&gt;&lt;Q&gt;US92276F1003^FF_INC_TAX(ANN_R,2015,,,,USD)&lt;/Q&gt;&lt;R&gt;1&lt;/R&gt;&lt;C&gt;1&lt;/C&gt;&lt;D xsi:type="xsd:double"&gt;-39.284&lt;/D&gt;&lt;/FQL&gt;&lt;FQL&gt;&lt;Q&gt;US92276F1003^FF_INC_TAX(ANN_R,2016,,,,USD)&lt;/Q&gt;&lt;R&gt;1&lt;/R&gt;&lt;C&gt;1&lt;/C&gt;&lt;D xsi:type="xsd:double"&gt;-31.343&lt;/D&gt;&lt;/FQL&gt;&lt;FQL&gt;&lt;Q&gt;US92276F1003^FF_INC_TAX(ANN_R,2017,,,,USD)&lt;/Q&gt;&lt;R&gt;1&lt;/R&gt;&lt;C&gt;1&lt;/C&gt;&lt;D xsi:type="xsd:double"&gt;-59.799&lt;/D&gt;&lt;/FQL&gt;&lt;FQL&gt;&lt;Q&gt;US92276F1003^FF_INC_TAX(ANN_R,2018,,,,USD)&lt;/Q&gt;&lt;R&gt;1&lt;/R&gt;&lt;C&gt;1&lt;/C&gt;&lt;D xsi:type="xsd:double"&gt;-39.953&lt;/D&gt;&lt;/FQL&gt;&lt;FQL&gt;&lt;Q&gt;US92276F1003^FF_INC_TAX(ANN_R,2019,,,,USD)&lt;/Q&gt;&lt;R&gt;1&lt;/R&gt;&lt;C&gt;1&lt;/C&gt;&lt;D xsi:type="xsd:double"&gt;-56.31&lt;/D&gt;&lt;/FQL&gt;&lt;FQL&gt;&lt;Q&gt;US92276F1003^FF_INC_TAX(ANN_R,2020,,,,USD)&lt;/Q&gt;&lt;R&gt;1&lt;/R&gt;&lt;C&gt;1&lt;/C&gt;&lt;D xsi:type="xsd:double"&gt;-96.534&lt;/D&gt;&lt;/FQL&gt;&lt;FQL&gt;&lt;Q&gt;US9078181081^FF_INC_TAX(ANN_R,2012,,,,USD)&lt;/Q&gt;&lt;R&gt;1&lt;/R&gt;&lt;C&gt;1&lt;/C&gt;&lt;D xsi:type="xsd:double"&gt;2375&lt;/D&gt;&lt;/FQL&gt;&lt;FQL&gt;&lt;Q&gt;US9078181081^FF_INC_TAX(ANN_R,2013,,,,USD)&lt;/Q&gt;&lt;R&gt;1&lt;/R&gt;&lt;C&gt;1&lt;/C&gt;&lt;D xsi:type="xsd:double"&gt;2660&lt;/D&gt;&lt;/FQL&gt;&lt;FQL&gt;&lt;Q&gt;US9078181081^FF_INC_TAX(ANN_R,2014,,,,USD)&lt;/Q&gt;&lt;R&gt;1&lt;/R&gt;&lt;C&gt;1&lt;/C&gt;&lt;D xsi:type="xsd:double"&gt;3163&lt;/D&gt;&lt;/FQL&gt;&lt;FQL&gt;&lt;Q&gt;US9078181081^FF_INC_TAX(ANN_R,2015,,,,USD)&lt;/Q&gt;&lt;R&gt;1&lt;/R&gt;&lt;C&gt;1&lt;/C&gt;&lt;D xsi:type="xsd:double"&gt;2884&lt;/D&gt;&lt;/FQL&gt;&lt;FQL&gt;&lt;Q&gt;US9078181081^FF_INC_TAX(ANN_R,2016,,,,USD)&lt;/Q&gt;&lt;R&gt;1&lt;/R&gt;&lt;C&gt;1&lt;/C&gt;&lt;D xsi:type="xsd:double"&gt;2533&lt;/D&gt;&lt;/FQL&gt;&lt;FQL&gt;&lt;Q&gt;US9078181081^FF_INC_TAX(ANN_R,2017,,,,USD)&lt;/Q&gt;&lt;R&gt;1&lt;/R&gt;&lt;C&gt;1&lt;/C&gt;&lt;D xsi:type="xsd:double"&gt;-3080&lt;/D&gt;&lt;/FQL&gt;&lt;FQL&gt;&lt;Q&gt;US9078181081^FF_INC_TAX(ANN_R,2018,,,,USD)&lt;/Q&gt;&lt;R&gt;1&lt;/R&gt;&lt;C&gt;1&lt;/C&gt;&lt;D xsi:type="xsd:double"&gt;1775&lt;/D&gt;&lt;/FQL&gt;&lt;FQL&gt;&lt;Q&gt;US9078181081^FF_INC_TAX(ANN_R,2019,,,,USD)&lt;/Q&gt;&lt;R&gt;1&lt;/R&gt;&lt;C&gt;1&lt;/C&gt;&lt;D xsi:type="xsd:double"&gt;1828&lt;/D&gt;&lt;/FQL&gt;&lt;FQL&gt;&lt;Q&gt;US9078181081^FF_INC_TAX(ANN_R,2020,,,,USD)&lt;/Q&gt;&lt;R&gt;1&lt;/R&gt;&lt;C&gt;1&lt;/C&gt;&lt;D xsi:type="xsd:double"&gt;1631&lt;/D&gt;&lt;/FQL&gt;&lt;FQL&gt;&lt;Q&gt;US89400J1079^FF_INC_TAX(ANN_R,2012,,,,USD)&lt;/Q&gt;&lt;R&gt;1&lt;/R&gt;&lt;C&gt;1&lt;/C&gt;&lt;D xsi:type="xsd:double"&gt;6.6&lt;/D&gt;&lt;/FQL&gt;&lt;FQL&gt;&lt;Q&gt;US89400J1079^FF_INC_TAX(ANN_R,2013,,,,USD)&lt;/Q&gt;&lt;R&gt;1&lt;/R&gt;&lt;C&gt;1&lt;/C&gt;&lt;D xsi:type="xsd:double"&gt;2.3&lt;/D&gt;&lt;/FQL&gt;&lt;FQL&gt;&lt;Q&gt;US89400J1079^FF_INC_TAX(ANN_R,2014,,,,USD)&lt;/Q&gt;&lt;R&gt;1&lt;/R&gt;&lt;C&gt;1&lt;/C&gt;&lt;D xsi:type="xsd:double"&gt;2.6&lt;/D&gt;&lt;/FQL&gt;&lt;FQL&gt;&lt;Q&gt;US89400J1079^FF_INC_TAX(ANN_R,2015,,,,USD)&lt;/Q&gt;&lt;R&gt;1&lt;/R&gt;&lt;C&gt;1&lt;/C&gt;&lt;D xsi:type="xsd:double"&gt;11.3&lt;/D&gt;&lt;/FQL&gt;&lt;FQL&gt;&lt;Q&gt;US89400J1079^FF_INC_TAX(ANN_R,2016,,,,USD)&lt;/Q&gt;&lt;R&gt;1&lt;/R&gt;&lt;C&gt;1&lt;/C&gt;&lt;D xsi:type="xsd:double"&gt;74&lt;/D&gt;&lt;/FQL&gt;&lt;FQL&gt;&lt;Q&gt;US89400J1079^FF_INC_TAX(ANN_R,2017,,,,USD)&lt;/Q&gt;&lt;R&gt;1&lt;/R&gt;&lt;C&gt;1&lt;/C&gt;&lt;D xsi:type="xsd:double"&gt;-79.1&lt;/D&gt;&lt;/FQL&gt;&lt;FQL&gt;&lt;Q&gt;US89400J1079^FF_INC_TAX(ANN_R,2018,,,,USD)&lt;/Q&gt;&lt;R&gt;1&lt;/R&gt;&lt;C&gt;1&lt;/C&gt;&lt;D xsi:type="xsd:double"&gt;54.5&lt;/D&gt;&lt;/FQL&gt;&lt;FQL&gt;&lt;Q&gt;US89400J1079^FF_INC_TAX(ANN_R,2019,,,,USD)&lt;/Q&gt;&lt;R&gt;1&lt;/R&gt;&lt;C&gt;1&lt;/C&gt;&lt;D xsi:type="xsd:double"&gt;83.9&lt;/D&gt;&lt;/FQL&gt;&lt;FQL&gt;&lt;Q&gt;US89400J1079^FF_INC_TAX(ANN_R,2020,,,,USD)&lt;/Q&gt;&lt;R&gt;1&lt;/R&gt;&lt;C&gt;1&lt;/C&gt;&lt;D xsi:type="xsd:double"&gt;83.7&lt;/D&gt;&lt;/FQL&gt;&lt;FQL&gt;&lt;Q&gt;US8936411003^FF_INC_TAX(ANN_R,2012,,,,USD)&lt;/Q&gt;&lt;R&gt;1&lt;/R&gt;&lt;C&gt;1&lt;/C&gt;&lt;D xsi:type="xsd:double"&gt;162.9&lt;/D&gt;&lt;/FQL&gt;&lt;FQL&gt;&lt;Q&gt;US8936411003^FF_INC_TAX(ANN_R,2013,,,,USD)&lt;/Q&gt;&lt;R&gt;1&lt;/R&gt;&lt;C&gt;1&lt;/C&gt;&lt;D xsi:type="xsd:double"&gt;145.7&lt;/D&gt;&lt;/FQL&gt;&lt;FQL&gt;&lt;Q&gt;US8936411003^FF_INC_TAX(ANN_R,2014,,,,USD)&lt;/Q&gt;&lt;R&gt;1&lt;/R&gt;&lt;C&gt;1&lt;/C&gt;&lt;D xsi:type="xsd:double"&gt;141.6&lt;/D&gt;&lt;/FQL&gt;&lt;FQL&gt;&lt;Q&gt;US8936411003^FF_INC_TAX(ANN_R,2015,,,,USD)&lt;/Q&gt;&lt;R&gt;1&lt;/R&gt;&lt;C&gt;1&lt;/C&gt;&lt;D xsi:type="xsd:double"&gt;189.612&lt;/D&gt;&lt;/FQL&gt;&lt;FQL&gt;&lt;Q&gt;US8936411003^FF_INC_TAX(ANN_R,2016,,,,USD)&lt;/Q&gt;&lt;R&gt;1&lt;/R&gt;&lt;C&gt;1&lt;/C&gt;&lt;D xsi:type="xsd:double"&gt;181.702&lt;/D&gt;&lt;/FQL&gt;&lt;FQL&gt;&lt;Q&gt;US8936411003^FF_INC_TAX(ANN_R,2017,,,,USD)&lt;/Q&gt;&lt;R&gt;1&lt;/R&gt;&lt;C&gt;1&lt;/C&gt;&lt;D xsi:type="xsd:double"&gt;208.889&lt;/D&gt;&lt;/FQL&gt;&lt;FQL&gt;&lt;Q&gt;US8936411003^FF_INC_TAX(ANN_R,2018,,,,USD)&lt;/Q&gt;&lt;R&gt;1&lt;/R&gt;&lt;C&gt;1&lt;/C&gt;&lt;D xsi:type="xsd:double"&gt;24.021&lt;/D&gt;&lt;/FQL&gt;&lt;FQL&gt;&lt;Q&gt;US8936411003^FF_INC_TAX(ANN_R,2019,,,,USD)&lt;/Q&gt;&lt;R&gt;1&lt;/R&gt;&lt;C&gt;1&lt;/C&gt;&lt;D xsi:type="xsd:double"&gt;221.986&lt;/D&gt;&lt;/FQL&gt;&lt;FQL&gt;&lt;Q&gt;US8936411003^FF_INC_TAX(ANN_R,2020,,,,USD)&lt;/Q&gt;&lt;R&gt;1&lt;/R&gt;&lt;C&gt;1&lt;/C&gt;&lt;D xsi:type="xsd:double"&gt;87&lt;/D&gt;&lt;/FQL&gt;&lt;FQL&gt;&lt;Q&gt;US88339J1051^FF_INC_TAX(ANN_R,2012,,,,USD)&lt;/Q&gt;&lt;R&gt;0&lt;/R&gt;&lt;C&gt;0&lt;/C&gt;&lt;/FQL&gt;&lt;FQL&gt;&lt;Q&gt;US88339J1051^FF_INC_TAX(ANN_R,2013,,,,USD)&lt;/Q&gt;&lt;R&gt;0&lt;/R&gt;&lt;C&gt;0&lt;/C&gt;&lt;/FQL&gt;&lt;FQL&gt;&lt;Q&gt;US88339J1051^FF_INC_TAX(ANN_R,2014,,,,USD)&lt;/Q&gt;&lt;R&gt;1&lt;/R&gt;&lt;C&gt;1&lt;/C&gt;&lt;D xsi:type="xsd:double"&gt;-0.948&lt;/D&gt;&lt;/FQL&gt;&lt;FQL&gt;&lt;Q&gt;US88339J1051^FF_INC_TAX(ANN_R,2015,,,,USD)&lt;/Q&gt;&lt;R&gt;1&lt;/R&gt;&lt;C&gt;1&lt;/C&gt;&lt;D xsi:type="xsd:double"&gt;13.926&lt;/D&gt;&lt;/FQL&gt;&lt;FQL&gt;&lt;Q&gt;US88339J1051^FF_INC_TAX(ANN_R,2016,,,,USD)&lt;/Q&gt;&lt;R&gt;1&lt;/R&gt;&lt;C&gt;1&lt;/C&gt;&lt;D xsi:type="xsd:double"&gt;23.352&lt;/D&gt;&lt;/FQL&gt;&lt;FQL&gt;&lt;Q&gt;US88339J1051^FF_INC_TAX(ANN_R,2017,,,,USD)&lt;/Q&gt;&lt;R&gt;1&lt;/R&gt;&lt;C&gt;1&lt;/C&gt;&lt;D xsi:type="xsd:double"&gt;12.827&lt;/D&gt;&lt;/FQL&gt;&lt;FQL&gt;&lt;Q&gt;US88339J1051^FF_INC_TAX(ANN_R,2018,,,,USD)&lt;/Q&gt;&lt;R&gt;1&lt;/R&gt;&lt;C&gt;1&lt;/C&gt;&lt;D xsi:type="xsd:double"&gt;17.597&lt;/D&gt;&lt;/FQL&gt;&lt;FQL&gt;&lt;Q&gt;US88339J1051^FF_INC_TAX(ANN_R,2019,,,,USD)&lt;/Q&gt;&lt;R&gt;1&lt;/R&gt;&lt;C&gt;1&lt;/C&gt;&lt;D xsi:type="xsd:double"&gt;7.902&lt;/D&gt;&lt;/FQL&gt;&lt;FQL&gt;&lt;Q&gt;US88339J1051^FF_INC_TAX(ANN_R,2020,,,,USD)&lt;/Q&gt;&lt;R&gt;1&lt;/R&gt;&lt;C&gt;1&lt;/C&gt;&lt;D xsi:type="xsd:double"&gt;-98.414&lt;/D&gt;&lt;/FQL&gt;&lt;FQL&gt;&lt;Q&gt;US8725901040^FF_INC_TAX(ANN_R,2012,,,,USD)&lt;/Q&gt;&lt;R&gt;1&lt;/R&gt;&lt;C&gt;1&lt;/C&gt;&lt;D xsi:type="xsd:double"&gt;213.286&lt;/D&gt;&lt;/FQL&gt;&lt;FQL&gt;&lt;Q&gt;US8725901040^FF_INC_TAX(ANN_R,2013,,,,USD)&lt;/Q&gt;&lt;R&gt;1&lt;/R&gt;&lt;C&gt;1&lt;/C&gt;&lt;D xsi:type="xsd:double"&gt;16&lt;/D&gt;&lt;/FQL&gt;&lt;FQL&gt;&lt;Q&gt;US8725901040^FF_INC_TAX(ANN_R,2014,,,,USD)&lt;/Q&gt;&lt;R&gt;1&lt;/R&gt;&lt;C&gt;1&lt;/C&gt;&lt;D xsi:type="xsd:double"&gt;166&lt;/D&gt;&lt;/FQL&gt;&lt;FQL&gt;&lt;Q&gt;US8725901040^FF_INC_TAX(ANN_R,2015,,,,USD)&lt;/Q&gt;&lt;R&gt;1&lt;/R&gt;&lt;C&gt;1&lt;/C&gt;&lt;D xsi:type="xsd:double"&gt;245&lt;/D&gt;&lt;/FQL&gt;&lt;FQL&gt;&lt;Q&gt;US8725901040^FF_INC_TAX(ANN_R,2016,,,,USD)&lt;/Q&gt;&lt;R&gt;1&lt;/R&gt;&lt;C&gt;1&lt;/C&gt;&lt;D xsi:type="xsd:double"&gt;867&lt;/D&gt;&lt;/FQL&gt;&lt;FQL&gt;&lt;Q&gt;US8725901040^FF_INC_TAX(ANN_R,2017,,,,USD)&lt;/Q&gt;&lt;R&gt;1&lt;/R&gt;&lt;C&gt;1&lt;/C&gt;&lt;D xsi:type="xsd:double"&gt;-1375&lt;/D&gt;&lt;/FQL&gt;&lt;FQL&gt;&lt;Q&gt;US8725901040^FF_INC_TAX(ANN_R,2018,,,,USD)&lt;/Q&gt;&lt;R&gt;1&lt;/R&gt;&lt;C&gt;1&lt;/C&gt;&lt;D xsi:type="xsd:double"&gt;1029&lt;/D&gt;&lt;/FQL&gt;&lt;FQL&gt;&lt;Q&gt;US8725901040^FF_INC_TAX(ANN_R,2019,,,,USD)&lt;/Q&gt;&lt;R&gt;1&lt;/R&gt;&lt;C&gt;1&lt;/C&gt;&lt;D xsi:type="xsd:double"&gt;1135&lt;/D&gt;&lt;/FQL&gt;&lt;FQL&gt;&lt;Q&gt;US8725901040^FF_INC_TAX(ANN_R,2020,,,,USD)&lt;/Q&gt;&lt;R&gt;1&lt;/R&gt;&lt;C&gt;1&lt;/C&gt;&lt;D xsi:type="xsd:double"&gt;786&lt;/D&gt;&lt;/FQL&gt;&lt;FQL&gt;&lt;Q&gt;US8793601050^FF_INC_TAX(ANN_R,2012,,,,USD)&lt;/Q&gt;&lt;R&gt;1&lt;/R&gt;&lt;C&gt;1&lt;/C&gt;&lt;D xsi:type="xsd:double"&gt;65.4&lt;/D&gt;&lt;/FQL&gt;&lt;FQL&gt;&lt;Q&gt;US8793601050^FF_INC_TAX(ANN_R,2013,,,,USD)&lt;/Q&gt;&lt;R&gt;1&lt;/R&gt;&lt;C&gt;1&lt;/C&gt;&lt;D xsi:type="xsd:double"&gt;39.5&lt;/D&gt;&lt;/FQL&gt;&lt;FQL&gt;&lt;Q&gt;US8793601050^FF_INC_TAX(ANN_R,2014,,,,USD)&lt;/Q&gt;&lt;R&gt;1&lt;/R&gt;&lt;C&gt;1&lt;/C&gt;&lt;D xsi:type="xsd:double"&gt;66.5&lt;/D&gt;&lt;/FQL&gt;&lt;FQL&gt;&lt;Q&gt;US8793601050^FF_INC_TAX(ANN_R,2015,,,,USD)&lt;/Q&gt;&lt;R&gt;1&lt;/R&gt;&lt;C&gt;1&lt;/C&gt;&lt;D xsi:type="xsd:double"&gt;62.7&lt;/D&gt;&lt;/FQL&gt;&lt;FQL&gt;&lt;Q&gt;US8793601050^FF_INC_TAX(ANN_R,2016,,,,USD)&lt;/Q&gt;&lt;R&gt;1&lt;/R&gt;&lt;C&gt;1&lt;/C&gt;&lt;D xsi:type="xsd:double"&gt;50.4&lt;/D&gt;&lt;/FQL&gt;&lt;FQL&gt;&lt;Q&gt;US8793601050^FF_INC_TAX(ANN_R,2017,,,,USD)&lt;/Q&gt;&lt;R&gt;1&lt;/R&gt;&lt;C&gt;1&lt;/C&gt;&lt;D xsi:type="xsd:double"&gt;59.8&lt;/D&gt;&lt;/FQL&gt;&lt;FQL&gt;&lt;Q&gt;US8793601050^FF_INC_TAX(ANN_R,2018,,,,USD)&lt;/Q&gt;&lt;R&gt;1&lt;/R&gt;&lt;C&gt;1&lt;/C&gt;&lt;D xsi:type="xsd:double"&gt;60.1&lt;/D&gt;&lt;/FQL&gt;&lt;FQL&gt;&lt;Q&gt;US8793601050^FF_INC_TAX(ANN_R,2019,,,,USD)&lt;/Q&gt;&lt;R&gt;1&lt;/R&gt;&lt;C&gt;1&lt;/C&gt;&lt;D xsi:type="xsd:double"&gt;71.4&lt;/D&gt;&lt;/FQL&gt;&lt;FQL&gt;&lt;Q&gt;US8793601050^FF_INC_TAX(ANN_R,2020,,,,USD)&lt;/Q&gt;&lt;R&gt;1&lt;/R&gt;&lt;C&gt;1&lt;/C&gt;&lt;D xsi:type="xsd:double"&gt;67.8&lt;/D&gt;&lt;/FQL&gt;&lt;FQL&gt;&lt;Q&gt;US8740541094^FF_INC_TAX(ANN_R,2012,,,,USD)&lt;/Q&gt;&lt;R&gt;1&lt;/R&gt;&lt;C&gt;1&lt;/C&gt;&lt;D xsi:type="xsd:double"&gt;5.05&lt;/D&gt;&lt;/FQL&gt;&lt;FQL&gt;&lt;Q&gt;US8740541094^FF_INC_TAX(ANN_R,2013,,,,USD)&lt;/Q&gt;&lt;R&gt;1&lt;/R&gt;&lt;C&gt;1&lt;/C&gt;&lt;D xsi:type="xsd:double"&gt;14.459&lt;/D&gt;&lt;/FQL&gt;&lt;FQL&gt;&lt;Q&gt;US8740541094^FF_INC_TAX(ANN_R,2014,,,,USD)&lt;/Q&gt;&lt;R&gt;1&lt;/R&gt;&lt;C&gt;1&lt;/C&gt;&lt;D xsi:type="xsd:double"&gt;6.59&lt;/D&gt;&lt;/FQL&gt;&lt;FQL&gt;&lt;Q&gt;US8740541094^FF_INC_TAX(ANN_R,2015,,,,USD)&lt;/Q&gt;&lt;R&gt;1&lt;/R&gt;&lt;C&gt;1&lt;/C&gt;&lt;D xsi:type="xsd:double"&gt;-30.048&lt;/D&gt;&lt;/FQL&gt;&lt;FQL&gt;&lt;Q&gt;US8740541094^FF_INC_TAX(ANN_R,2016,,,,USD)&lt;/Q&gt;&lt;R&gt;1&lt;/R&gt;&lt;C&gt;1&lt;/C&gt;&lt;D xsi:type="xsd:double"&gt;9.662&lt;/D&gt;&lt;/FQL&gt;&lt;FQL&gt;&lt;Q&gt;US8740541094^FF_INC_TAX(ANN_R,2017,,,,USD)&lt;/Q&gt;&lt;R&gt;1&lt;/R&gt;&lt;C&gt;1&lt;/C&gt;&lt;D xsi:type="xsd:double"&gt;-36.908&lt;/D&gt;&lt;/FQL&gt;&lt;FQL&gt;&lt;Q&gt;US8740541094^FF_INC_TAX(ANN_R,2018,,,,USD)&lt;/Q&gt;&lt;R&gt;1&lt;/R&gt;&lt;C&gt;1&lt;/C&gt;&lt;D xsi:type="xsd:double"&gt;-101.052&lt;/D&gt;&lt;/FQL&gt;&lt;FQL&gt;&lt;Q&gt;US8740541094^FF_INC_TAX(ANN_R,2019,,,,USD)&lt;/Q&gt;&lt;R&gt;1&lt;/R&gt;&lt;C&gt;1&lt;/C&gt;&lt;D xsi:type="xsd:double"&gt;53.98&lt;/D&gt;&lt;/FQL&gt;&lt;FQL&gt;&lt;Q&gt;US8740541094^FF_INC_TAX(ANN_R,2020,,,,USD)&lt;/Q&gt;&lt;R&gt;1&lt;/R&gt;&lt;C&gt;1&lt;/C&gt;&lt;D xsi:type="xsd:double"&gt;88.93&lt;/D&gt;&lt;/FQL&gt;&lt;FQL&gt;&lt;Q&gt;US87165B1035^FF_INC_TAX(ANN_R,2012,,,,USD)&lt;/Q&gt;&lt;R&gt;1&lt;/R&gt;&lt;C&gt;1&lt;/C&gt;&lt;D xsi:type="xsd:double"&gt;1257&lt;/D&gt;&lt;/FQL&gt;&lt;FQL&gt;&lt;Q&gt;US87165B1035^FF_INC_TAX(ANN_R,2013,,,,USD)&lt;/Q&gt;&lt;R&gt;1&lt;/R&gt;&lt;C&gt;1&lt;/C&gt;&lt;D xsi:type="xsd:double"&gt;1163&lt;/D&gt;&lt;/FQL&gt;&lt;FQL&gt;&lt;Q&gt;US87165B1035^FF_INC_TAX(ANN_R,2014,,,,USD)&lt;/Q&gt;&lt;R&gt;1&lt;/R&gt;&lt;C&gt;1&lt;/C&gt;&lt;D xsi:type="xsd:double"&gt;1277&lt;/D&gt;&lt;/FQL&gt;&lt;FQL&gt;&lt;Q&gt;US87165B1035^FF_INC_TAX(ANN_R,2015,,,,USD)&lt;/Q&gt;&lt;R&gt;1&lt;/R&gt;&lt;C&gt;1&lt;/C&gt;&lt;D xsi:type="xsd:double"&gt;1317&lt;/D&gt;&lt;/FQL&gt;&lt;FQL&gt;&lt;Q&gt;US87165B1035^FF_INC_TAX(ANN_R,2016,,,,USD)&lt;/Q&gt;&lt;R&gt;1&lt;/R&gt;&lt;C&gt;1&lt;/C&gt;&lt;D xsi:type="xsd:double"&gt;1319&lt;/D&gt;&lt;/FQL&gt;&lt;FQL&gt;&lt;Q&gt;US87165B1035^FF_INC_TAX(ANN_R,2017,,,,USD)&lt;/Q&gt;&lt;R&gt;1&lt;/R&gt;&lt;C&gt;1&lt;/C&gt;&lt;D xsi:type="xsd:double"&gt;1389&lt;/D&gt;&lt;/FQL&gt;&lt;FQL&gt;&lt;Q&gt;US87165B1035^FF_INC_TAX(ANN_R,2018,,,,USD)&lt;/Q&gt;&lt;R&gt;1&lt;/R&gt;&lt;C&gt;1&lt;/C&gt;&lt;D xsi:type="xsd:double"&gt;854&lt;/D&gt;&lt;/FQL&gt;&lt;FQL&gt;&lt;Q&gt;US87165B1035^FF_INC_TAX(ANN_R,2019,,,,USD)&lt;/Q&gt;&lt;R&gt;1&lt;/R&gt;&lt;C&gt;1&lt;/C&gt;&lt;D xsi:type="xsd:double"&gt;1140&lt;/D&gt;&lt;/FQL&gt;&lt;FQL&gt;&lt;Q&gt;US87165B1035^FF_INC_TAX(ANN_R,2020,,,,USD)&lt;/Q&gt;&lt;R&gt;1&lt;/R&gt;&lt;C&gt;1&lt;/C&gt;&lt;D xsi:type="xsd:double"&gt;412&lt;/D&gt;&lt;/FQL&gt;&lt;FQL&gt;&lt;Q&gt;US8666741041^FF_INC_TAX(ANN_R,2012,,,,USD)&lt;/Q&gt;&lt;R&gt;1&lt;/R&gt;&lt;C&gt;1&lt;/C&gt;&lt;D xsi:type="xsd:double"&gt;0.249&lt;/D&gt;&lt;/FQL&gt;&lt;FQL&gt;&lt;Q&gt;US8666741041^FF_INC_TAX(ANN_R,2013,,,,USD)&lt;/Q&gt;&lt;R&gt;1&lt;/R&gt;&lt;C&gt;1&lt;/C&gt;&lt;D xsi:type="xsd:double"&gt;0.234&lt;/D&gt;&lt;/FQL&gt;&lt;FQL&gt;&lt;Q&gt;US8666741041^FF_INC_TAX(ANN_R,2014,,,,USD)&lt;/Q&gt;&lt;R&gt;1&lt;/R&gt;&lt;C&gt;1&lt;/C&gt;&lt;D xsi:type="xsd:double"&gt;0.219&lt;/D&gt;&lt;/FQL&gt;&lt;FQL&gt;&lt;Q&gt;US8666741041^FF_INC_TAX(ANN_R,2015,,,,USD)&lt;/Q&gt;&lt;R&gt;1&lt;/R&gt;&lt;C&gt;1&lt;/C&gt;&lt;D xsi:type="xsd:double"&gt;1.158&lt;/D&gt;&lt;/FQL&gt;&lt;FQL&gt;&lt;Q&gt;US8666741041^FF_INC_TAX(ANN_R,2016,,,,USD)&lt;/Q&gt;&lt;R&gt;1&lt;/R&gt;&lt;C&gt;1&lt;/C&gt;&lt;D xsi:type="xsd:double"&gt;0.283&lt;/D&gt;&lt;/FQL&gt;&lt;FQL&gt;&lt;Q&gt;US8666741041^FF_INC_TAX(ANN_R,2017,,,,USD)&lt;/Q&gt;&lt;R&gt;1&lt;/R&gt;&lt;C&gt;1&lt;/C&gt;&lt;D xsi:type="xsd:double"&gt;-0.136&lt;/D&gt;&lt;/FQL&gt;&lt;FQL&gt;&lt;Q&gt;US8666741041^FF_INC_TAX(ANN_R,2018,,,,USD)&lt;/Q&gt;&lt;R&gt;1&lt;/R&gt;&lt;C&gt;1&lt;/C&gt;&lt;D xsi:type="xsd:double"&gt;0.088&lt;/D&gt;&lt;/FQL&gt;&lt;FQL&gt;&lt;Q&gt;US8666741041^FF_INC_TAX(ANN_R,2019,,,,USD)&lt;/Q&gt;&lt;R&gt;1&lt;/R&gt;&lt;C&gt;1&lt;/C&gt;&lt;D xsi:type="xsd:double"&gt;0.873&lt;/D&gt;&lt;/FQL&gt;&lt;FQL&gt;&lt;Q&gt;US8666741041^FF_INC_TAX(ANN_R,2020,,,,USD)&lt;/Q&gt;&lt;R&gt;1&lt;/R&gt;&lt;C&gt;1&lt;/C&gt;&lt;D xsi:type="xsd:double"&gt;-0.775&lt;/D&gt;&lt;/FQL&gt;&lt;FQL&gt;&lt;Q&gt;US8545021011^FF_INC_TAX(ANN_R,2012,,,,USD)&lt;/Q&gt;&lt;R&gt;1&lt;/R&gt;&lt;C&gt;1&lt;/C&gt;&lt;D xsi:type="xsd:double"&gt;78.2&lt;/D&gt;&lt;/FQL&gt;&lt;FQL&gt;&lt;Q&gt;US8545021011^FF_INC_TAX(ANN_R,2013,,,,USD)&lt;/Q&gt;&lt;R&gt;1&lt;/R&gt;&lt;C&gt;1&lt;/C&gt;&lt;D xsi:type="xsd:double"&gt;68.6&lt;/D&gt;&lt;/FQL&gt;&lt;FQL&gt;&lt;Q&gt;US8545021011^FF_INC_TAX(ANN_R,2014,,,,USD)&lt;/Q&gt;&lt;R&gt;1&lt;/R&gt;&lt;C&gt;1&lt;/C&gt;&lt;D xsi:type="xsd:double"&gt;227.1&lt;/D&gt;&lt;/FQL&gt;&lt;FQL&gt;&lt;Q&gt;US8545021011^FF_INC_TAX(ANN_R,2015,,,,USD)&lt;/Q&gt;&lt;R&gt;1&lt;/R&gt;&lt;C&gt;1&lt;/C&gt;&lt;D xsi:type="xsd:double"&gt;248.6&lt;/D&gt;&lt;/FQL&gt;&lt;FQL&gt;&lt;Q&gt;US8545021011^FF_INC_TAX(ANN_R,2016,,,,USD)&lt;/Q&gt;&lt;R&gt;1&lt;/R&gt;&lt;C&gt;1&lt;/C&gt;&lt;D xsi:type="xsd:double"&gt;261.2&lt;/D&gt;&lt;/FQL&gt;&lt;FQL&gt;&lt;Q&gt;US8545021011^FF_INC_TAX(ANN_R,2017,,,,USD)&lt;/Q&gt;&lt;R&gt;1&lt;/R&gt;&lt;C&gt;1&lt;/C&gt;&lt;D xsi:type="xsd:double"&gt;300.9&lt;/D&gt;&lt;/FQL&gt;&lt;FQL&gt;&lt;Q&gt;US8545021011^FF_INC_TAX(ANN_R,2018,,,,USD)&lt;/Q&gt;&lt;R&gt;1&lt;/R&gt;&lt;C&gt;1&lt;/C&gt;&lt;D xsi:type="xsd:double"&gt;416.3&lt;/D&gt;&lt;/FQL&gt;&lt;FQL&gt;&lt;Q&gt;US8545021011^FF_INC_TAX(ANN_R,2019,,,,USD)&lt;/Q&gt;&lt;R&gt;1&lt;/R&gt;&lt;C&gt;1&lt;/C&gt;&lt;D xsi:type="xsd:double"&gt;126.8&lt;/D&gt;&lt;/FQL&gt;&lt;FQL&gt;&lt;Q&gt;US8545021011^FF_INC_TAX(ANN_R,2020,,,,USD)&lt;/Q&gt;&lt;R&gt;1&lt;/R&gt;&lt;C&gt;1&lt;/C&gt;&lt;D xsi:type="xsd:double"&gt;43&lt;/D&gt;&lt;/FQL&gt;&lt;FQL&gt;&lt;Q&gt;US78409V1044^FF_INC_TAX(ANN_R,2012,,,,USD)&lt;/Q&gt;&lt;R&gt;1&lt;/R&gt;&lt;C&gt;1&lt;/C&gt;&lt;D xsi:type="xsd:double"&gt;404&lt;/D&gt;&lt;/FQL&gt;&lt;FQL&gt;&lt;Q&gt;US78409V1044^FF_INC_TAX(ANN_R,2013,,,,USD)&lt;/Q&gt;&lt;R&gt;1&lt;/R&gt;&lt;C&gt;1&lt;/C&gt;&lt;D xsi:type="xsd:double"&gt;425&lt;/D&gt;&lt;/FQL&gt;&lt;FQL&gt;&lt;Q&gt;US78409V1044^FF_INC_TAX(ANN_R,2014,,,,USD)&lt;/Q&gt;&lt;R&gt;1&lt;/R&gt;&lt;C&gt;1&lt;/C&gt;&lt;D xsi:type="xsd:double"&gt;245&lt;/D&gt;&lt;/FQL&gt;&lt;FQL&gt;&lt;Q&gt;US78409V1044^FF_INC_TAX(ANN_R,2015,,,,USD)&lt;/Q&gt;&lt;R&gt;1&lt;/R&gt;&lt;C&gt;1&lt;/C&gt;&lt;D xsi:type="xsd:double"&gt;547&lt;/D&gt;&lt;/FQL&gt;&lt;FQL&gt;&lt;Q&gt;US78409V1044^FF_INC_TAX(ANN_R,2016,,,,USD)&lt;/Q&gt;&lt;R&gt;1&lt;/R&gt;&lt;C&gt;1&lt;/C&gt;&lt;D xsi:type="xsd:double"&gt;960&lt;/D&gt;&lt;/FQL&gt;&lt;FQL&gt;&lt;Q&gt;US78409V1044^FF_INC_TAX(ANN_R,2017,,,,USD)&lt;/Q&gt;&lt;R&gt;1&lt;/R&gt;&lt;C&gt;1&lt;/C&gt;&lt;D xsi:type="xsd:double"&gt;823&lt;/D&gt;&lt;/FQL&gt;&lt;FQL&gt;&lt;Q&gt;US78409V1044^FF_INC_TAX(ANN_R,2018,,,,USD)&lt;/Q&gt;&lt;R&gt;1&lt;/R&gt;&lt;C&gt;1&lt;/C&gt;&lt;D xsi:type="xsd:double"&gt;560&lt;/D&gt;&lt;/FQL&gt;&lt;FQL&gt;&lt;Q&gt;US78409V1044^FF_INC_TAX(ANN_R,2019,,,,USD)&lt;/Q&gt;&lt;R&gt;1&lt;/R&gt;&lt;C&gt;1&lt;/C&gt;&lt;D xsi:type="xsd:double"&gt;627&lt;/D&gt;&lt;/FQL&gt;&lt;FQL&gt;&lt;Q&gt;US78409V1044^FF_INC_TAX(ANN_R,2020,,,,USD)&lt;/Q&gt;&lt;R&gt;1&lt;/R&gt;&lt;C&gt;1&lt;/C&gt;&lt;D xsi:type="xsd:double"&gt;694&lt;/D&gt;&lt;/FQL&gt;&lt;FQL&gt;&lt;Q&gt;US77543R1023^FF_INC_TAX(ANN_R,2012,,,,USD)&lt;/Q&gt;&lt;R&gt;0&lt;/R&gt;&lt;C&gt;0&lt;/C&gt;&lt;/FQL&gt;&lt;FQL&gt;&lt;Q&gt;US77543R1023^FF_INC_TAX(ANN_R,2013,,,,USD)&lt;/Q&gt;&lt;R&gt;0&lt;/R&gt;&lt;C&gt;0&lt;/C&gt;&lt;/FQL&gt;&lt;FQL&gt;&lt;Q&gt;US77543R1023^FF_INC_TAX(ANN_R,2014,,,,USD)&lt;/Q&gt;&lt;R&gt;0&lt;/R&gt;&lt;C&gt;0&lt;/C&gt;&lt;/FQL&gt;&lt;FQL&gt;&lt;Q&gt;US77543R1023^FF_INC_TAX(ANN_R,2015,,,,USD)&lt;/Q&gt;&lt;R&gt;1&lt;/R&gt;&lt;C&gt;1&lt;/C&gt;&lt;D xsi:type="xsd:double"&gt;0.147&lt;/D&gt;&lt;/FQL&gt;&lt;FQL&gt;&lt;Q&gt;US77543R1023^FF_INC_TAX(ANN_R,2016,,,,USD)&lt;/Q&gt;&lt;R&gt;1&lt;/R&gt;&lt;C&gt;1&lt;/C&gt;&lt;D xsi:type="xsd:double"&gt;0.211&lt;/D&gt;&lt;/FQL&gt;&lt;FQL&gt;&lt;Q&gt;US77543R1023^FF_INC_TAX(ANN_R,2017,,,,USD)&lt;/Q&gt;&lt;R&gt;1&lt;/R&gt;&lt;C&gt;1&lt;/C&gt;&lt;D xsi:type="xsd:double"&gt;0.315&lt;/D&gt;&lt;/FQL&gt;&lt;FQL&gt;&lt;Q&gt;US77543R1023^FF_INC_TAX(ANN_R,2018,,,,USD)&lt;/Q&gt;&lt;R&gt;1&lt;/R&gt;&lt;C&gt;1&lt;/C&gt;&lt;D xsi:type="xsd:double"&gt;-0.476&lt;/D&gt;&lt;/FQL&gt;&lt;FQL&gt;&lt;Q&gt;US77543R1023^FF_INC_TAX(ANN_R,2019,,,,USD)&lt;/Q&gt;&lt;R&gt;1&lt;/R&gt;&lt;C&gt;1&lt;/C&gt;&lt;D xsi:type="xsd:double"&gt;-0.982&lt;/D&gt;&lt;/FQL&gt;&lt;FQL&gt;&lt;Q&gt;US77543R1023^FF_INC_TAX(ANN_R,2020,,,,USD)&lt;/Q&gt;&lt;R&gt;1&lt;/R&gt;&lt;C&gt;1&lt;/C&gt;&lt;D xsi:type="xsd:double"&gt;-0.945&lt;/D&gt;&lt;/FQL&gt;&lt;FQL&gt;&lt;Q&gt;US75886F1075^FF_INC_TAX(ANN_R,2012,,,,USD)&lt;/Q&gt;&lt;R&gt;1&lt;/R&gt;&lt;C&gt;1&lt;/C&gt;&lt;D xsi:type="xsd:double"&gt;-335.848&lt;/D&gt;&lt;/FQL&gt;&lt;FQL&gt;&lt;Q&gt;US75886F1075^FF_INC_TAX(ANN_R,2013,,,,USD)&lt;/Q&gt;&lt;R&gt;1&lt;/R&gt;&lt;C&gt;1&lt;/C&gt;&lt;D xsi:type="xsd:double"&gt;288.998&lt;/D&gt;&lt;/FQL&gt;&lt;FQL&gt;&lt;Q&gt;US75886F1075^FF_INC_TAX(ANN_R,2014,,,,USD)&lt;/Q&gt;&lt;R&gt;1&lt;/R&gt;&lt;C&gt;1&lt;/C&gt;&lt;D xsi:type="xsd:double"&gt;427.673&lt;/D&gt;&lt;/FQL&gt;&lt;FQL&gt;&lt;Q&gt;US75886F1075^FF_INC_TAX(ANN_R,2015,,,,USD)&lt;/Q&gt;&lt;R&gt;1&lt;/R&gt;&lt;C&gt;1&lt;/C&gt;&lt;D xsi:type="xsd:double"&gt;589.041&lt;/D&gt;&lt;/FQL&gt;&lt;FQL&gt;&lt;Q&gt;US75886F1075^FF_INC_TAX(ANN_R,2016,,,,USD)&lt;/Q&gt;&lt;R&gt;1&lt;/R&gt;&lt;C&gt;1&lt;/C&gt;&lt;D xsi:type="xsd:double"&gt;434.293&lt;/D&gt;&lt;/FQL&gt;&lt;FQL&gt;&lt;Q&gt;US75886F1075^FF_INC_TAX(ANN_R,2017,,,,USD)&lt;/Q&gt;&lt;R&gt;1&lt;/R&gt;&lt;C&gt;1&lt;/C&gt;&lt;D xsi:type="xsd:double"&gt;880&lt;/D&gt;&lt;/FQL&gt;&lt;FQL&gt;&lt;Q&gt;US75886F1075^FF_INC_TAX(ANN_R,2018,,,,USD)&lt;/Q&gt;&lt;R&gt;1&lt;/R&gt;&lt;C&gt;1&lt;/C&gt;&lt;D xsi:type="xsd:double"&gt;109.1&lt;/D&gt;&lt;/FQL&gt;&lt;FQL&gt;&lt;Q&gt;US75886F1075^FF_INC_TAX(ANN_R,2019,,,,USD)&lt;/Q&gt;&lt;R&gt;1&lt;/R&gt;&lt;C&gt;1&lt;/C&gt;&lt;D xsi:type="xsd:double"&gt;313.3&lt;/D&gt;&lt;/FQL&gt;&lt;FQL&gt;&lt;Q&gt;US75886F1075^FF_INC_TAX(ANN_R,2020,,,,USD)&lt;/Q&gt;&lt;R&gt;1&lt;/R&gt;&lt;C&gt;1&lt;/C&gt;&lt;D xsi:type="xsd:double"&gt;297.2&lt;/D&gt;&lt;/FQL&gt;&lt;FQL&gt;&lt;Q&gt;US74736K1016^FF_INC_TAX(ANN_R,2012,,,,USD)&lt;/Q&gt;&lt;R&gt;1&lt;/R&gt;&lt;C&gt;1&lt;/C&gt;&lt;D xsi:type="xsd:double"&gt;27.1&lt;/D&gt;&lt;/FQL&gt;&lt;FQL&gt;&lt;Q&gt;US74736K1016^FF_INC_TAX(ANN_R,2013,,,,USD)&lt;/Q&gt;&lt;R&gt;1&lt;/R&gt;&lt;C&gt;1&lt;/C&gt;&lt;D xsi:type="xsd:double"&gt;11.231&lt;/D&gt;&lt;/FQL&gt;&lt;FQL&gt;&lt;Q&gt;US74736K1016^FF_INC_TAX(ANN_R,2014,,,,USD)&lt;/Q&gt;&lt;R&gt;1&lt;/R&gt;&lt;C&gt;1&lt;/C&gt;&lt;D xsi:type="xsd:double"&gt;-75.062&lt;/D&gt;&lt;/FQL&gt;&lt;FQL&gt;&lt;Q&gt;US74736K1016^FF_INC_TAX(ANN_R,2015,,,,USD)&lt;/Q&gt;&lt;R&gt;1&lt;/R&gt;&lt;C&gt;1&lt;/C&gt;&lt;D xsi:type="xsd:double"&gt;25.983&lt;/D&gt;&lt;/FQL&gt;&lt;FQL&gt;&lt;Q&gt;US74736K1016^FF_INC_TAX(ANN_R,2016,,,,USD)&lt;/Q&gt;&lt;R&gt;1&lt;/R&gt;&lt;C&gt;1&lt;/C&gt;&lt;D xsi:type="xsd:double"&gt;43.863&lt;/D&gt;&lt;/FQL&gt;&lt;FQL&gt;&lt;Q&gt;US74736K1016^FF_INC_TAX(ANN_R,2017,,,,USD)&lt;/Q&gt;&lt;R&gt;1&lt;/R&gt;&lt;C&gt;1&lt;/C&gt;&lt;D xsi:type="xsd:double"&gt;57.433&lt;/D&gt;&lt;/FQL&gt;&lt;FQL&gt;&lt;Q&gt;US74736K1016^FF_INC_TAX(ANN_R,2018,,,,USD)&lt;/Q&gt;&lt;R&gt;1&lt;/R&gt;&lt;C&gt;1&lt;/C&gt;&lt;D xsi:type="xsd:double"&gt;-41.333&lt;/D&gt;&lt;/FQL&gt;&lt;FQL&gt;&lt;Q&gt;US74736K1016^FF_INC_TAX(ANN_R,2019,,,,USD)&lt;/Q&gt;&lt;R&gt;1&lt;/R&gt;&lt;C&gt;1&lt;/C&gt;&lt;D xsi:type="xsd:double"&gt;60.764&lt;/D&gt;&lt;/FQL&gt;&lt;FQL&gt;&lt;Q&gt;US74736K1016^FF_INC_TAX(ANN_R,2020,,,,USD)&lt;/Q&gt;&lt;R&gt;1&lt;/R&gt;&lt;C&gt;1&lt;/C&gt;&lt;D xsi:type="xsd:double"&gt;73.769&lt;/D&gt;&lt;/FQL&gt;&lt;FQL&gt;&lt;Q&gt;US7458671010^FF_INC_TAX(ANN_R,2012,,,,USD)&lt;/Q&gt;&lt;R&gt;1&lt;/R&gt;&lt;C&gt;1&lt;/C&gt;&lt;D xsi:type="xsd:double"&gt;-22.591&lt;/D&gt;&lt;/FQL&gt;&lt;FQL&gt;&lt;Q&gt;US7458671010^FF_INC_TAX(ANN_R,2013,,,,USD)&lt;/Q&gt;&lt;R&gt;1&lt;/R&gt;&lt;C&gt;1&lt;/C&gt;&lt;D xsi:type="xsd:double"&gt;-2092.294&lt;/D&gt;&lt;/FQL&gt;&lt;FQL&gt;&lt;Q&gt;US7458671010^FF_INC_TAX(ANN_R,2014,,,,USD)&lt;/Q&gt;&lt;R&gt;1&lt;/R&gt;&lt;C&gt;1&lt;/C&gt;&lt;D xsi:type="xsd:double"&gt;215.42&lt;/D&gt;&lt;/FQL&gt;&lt;FQL&gt;&lt;Q&gt;US7458671010^FF_INC_TAX(ANN_R,2015,,,,USD)&lt;/Q&gt;&lt;R&gt;1&lt;/R&gt;&lt;C&gt;1&lt;/C&gt;&lt;D xsi:type="xsd:double"&gt;321.933&lt;/D&gt;&lt;/FQL&gt;&lt;FQL&gt;&lt;Q&gt;US7458671010^FF_INC_TAX(ANN_R,2016,,,,USD)&lt;/Q&gt;&lt;R&gt;1&lt;/R&gt;&lt;C&gt;1&lt;/C&gt;&lt;D xsi:type="xsd:double"&gt;331.147&lt;/D&gt;&lt;/FQL&gt;&lt;FQL&gt;&lt;Q&gt;US7458671010^FF_INC_TAX(ANN_R,2017,,,,USD)&lt;/Q&gt;&lt;R&gt;1&lt;/R&gt;&lt;C&gt;1&lt;/C&gt;&lt;D xsi:type="xsd:double"&gt;491.607&lt;/D&gt;&lt;/FQL&gt;&lt;FQL&gt;&lt;Q&gt;US7458671010^FF_INC_TAX(ANN_R,2018,,,,USD)&lt;/Q&gt;&lt;R&gt;1&lt;/R&gt;&lt;C&gt;1&lt;/C&gt;&lt;D xsi:type="xsd:double"&gt;325.517&lt;/D&gt;&lt;/FQL&gt;&lt;FQL&gt;&lt;Q&gt;US7458671010^FF_INC_TAX(ANN_R,2019,,,,USD)&lt;/Q&gt;&lt;R&gt;1&lt;/R&gt;&lt;C&gt;1&lt;/C&gt;&lt;D xsi:type="xsd:double"&gt;322.876&lt;/D&gt;&lt;/FQL&gt;&lt;FQL&gt;&lt;Q&gt;US7458671010^FF_INC_TAX(ANN_R,2020,,,,USD)&lt;/Q&gt;&lt;R&gt;1&lt;/R&gt;&lt;C&gt;1&lt;/C&gt;&lt;D xsi:type="xsd:double"&gt;321.855&lt;/D&gt;&lt;/FQL&gt;&lt;FQL&gt;&lt;Q&gt;US73278L1052^FF_INC_TAX(ANN_R,2012,,,,USD)&lt;/Q&gt;&lt;R&gt;1&lt;/R&gt;&lt;C&gt;1&lt;/C&gt;&lt;D xsi:type="xsd:double"&gt;56.744&lt;/D&gt;&lt;/FQL&gt;&lt;FQL&gt;&lt;Q&gt;US73278L1052^FF_INC_TAX(ANN_R,2013,,,,USD)&lt;/Q&gt;&lt;R&gt;1&lt;/R&gt;&lt;C&gt;1&lt;/C&gt;&lt;D xsi:type="xsd:double"&gt;61.59&lt;/D&gt;&lt;/FQL&gt;&lt;FQL&gt;&lt;Q&gt;US73278L1052^FF_INC_TAX(ANN_R,2014,,,,USD)&lt;/Q&gt;&lt;R&gt;1&lt;/R&gt;&lt;C&gt;1&lt;/C&gt;&lt;D xsi:type="xsd:double"&gt;70.559&lt;/D&gt;&lt;/FQL&gt;&lt;FQL&gt;&lt;Q&gt;US73278L1052^FF_INC_TAX(ANN_R,2015,,,,USD)&lt;/Q&gt;&lt;R&gt;1&lt;/R&gt;&lt;C&gt;1&lt;/C&gt;&lt;D xsi:type="xsd:double"&gt;80.137&lt;/D&gt;&lt;/FQL&gt;&lt;FQL&gt;&lt;Q&gt;US73278L1052^FF_INC_TAX(ANN_R,2016,,,,USD)&lt;/Q&gt;&lt;R&gt;1&lt;/R&gt;&lt;C&gt;1&lt;/C&gt;&lt;D xsi:type="xsd:double"&gt;92.931&lt;/D&gt;&lt;/FQL&gt;&lt;FQL&gt;&lt;Q&gt;US73278L1052^FF_INC_TAX(ANN_R,2017,,,,USD)&lt;/Q&gt;&lt;R&gt;1&lt;/R&gt;&lt;C&gt;1&lt;/C&gt;&lt;D xsi:type="xsd:double"&gt;77.982&lt;/D&gt;&lt;/FQL&gt;&lt;FQL&gt;&lt;Q&gt;US73278L1052^FF_INC_TAX(ANN_R,2018,,,,USD)&lt;/Q&gt;&lt;R&gt;1&lt;/R&gt;&lt;C&gt;1&lt;/C&gt;&lt;D xsi:type="xsd:double"&gt;58.774&lt;/D&gt;&lt;/FQL&gt;&lt;FQL&gt;&lt;Q&gt;US73278L1052^FF_INC_TAX(ANN_R,2019,,,,USD)&lt;/Q&gt;&lt;R&gt;1&lt;/R&gt;&lt;C&gt;1&lt;/C&gt;&lt;D xsi:type="xsd:double"&gt;56.161&lt;/D&gt;&lt;/FQL&gt;&lt;FQL&gt;&lt;Q&gt;US73278L1052^FF_INC_TAX(ANN_R,2020,,,,USD)&lt;/Q&gt;&lt;R&gt;1&lt;/R&gt;&lt;C&gt;1&lt;/C&gt;&lt;D xsi:type="xsd:double"&gt;85.231&lt;/D&gt;&lt;/FQL&gt;&lt;FQL&gt;&lt;Q&gt;US6934751057^FF_INC_TAX(ANN_R,2012,,,,USD)&lt;/Q&gt;&lt;R&gt;1&lt;/R&gt;&lt;C&gt;1&lt;/C&gt;&lt;D xsi:type="xsd:double"&gt;942&lt;/D&gt;&lt;/FQL&gt;&lt;FQL&gt;&lt;Q&gt;US6934751057^FF_INC_TAX(ANN_R,2013,,,,USD)&lt;/Q&gt;&lt;R&gt;1&lt;/R&gt;&lt;C&gt;1&lt;/C&gt;&lt;D xsi:type="xsd:double"&gt;1476&lt;/D&gt;&lt;/FQL&gt;&lt;FQL&gt;&lt;Q&gt;US6934751057^FF_INC_TAX(ANN_R,2014,,,,USD)&lt;/Q&gt;&lt;R&gt;1&lt;/R&gt;&lt;C&gt;1&lt;/C&gt;&lt;D xsi:type="xsd:double"&gt;1407&lt;/D&gt;&lt;/FQL&gt;&lt;FQL&gt;&lt;Q&gt;US6934751057^FF_INC_TAX(ANN_R,2015,,,,USD)&lt;/Q&gt;&lt;R&gt;1&lt;/R&gt;&lt;C&gt;1&lt;/C&gt;&lt;D xsi:type="xsd:double"&gt;1364&lt;/D&gt;&lt;/FQL&gt;&lt;FQL&gt;&lt;Q&gt;US6934751057^FF_INC_TAX(ANN_R,2016,,,,USD)&lt;/Q&gt;&lt;R&gt;1&lt;/R&gt;&lt;C&gt;1&lt;/C&gt;&lt;D xsi:type="xsd:double"&gt;1268&lt;/D&gt;&lt;/FQL&gt;&lt;FQL&gt;&lt;Q&gt;US6934751057^FF_INC_TAX(ANN_R,2017,,,,USD)&lt;/Q&gt;&lt;R&gt;1&lt;/R&gt;&lt;C&gt;1&lt;/C&gt;&lt;D xsi:type="xsd:double"&gt;102&lt;/D&gt;&lt;/FQL&gt;&lt;FQL&gt;&lt;Q&gt;US6934751057^FF_INC_TAX(ANN_R,2018,,,,USD)&lt;/Q&gt;&lt;R&gt;1&lt;/R&gt;&lt;C&gt;1&lt;/C&gt;&lt;D xsi:type="xsd:double"&gt;1082&lt;/D&gt;&lt;/FQL&gt;&lt;FQL&gt;&lt;Q&gt;US6934751057^FF_INC_TAX(ANN_R,2019,,,,USD)&lt;/Q&gt;&lt;R&gt;1&lt;/R&gt;&lt;C&gt;1&lt;/C&gt;&lt;D xsi:type="xsd:double"&gt;1062&lt;/D&gt;&lt;/FQL&gt;&lt;FQL&gt;&lt;Q&gt;US6934751057^FF_INC_TAX(ANN_R,2020,,,,USD)&lt;/Q&gt;&lt;R&gt;1&lt;/R&gt;&lt;C&gt;1&lt;/C&gt;&lt;D xsi:type="xsd:double"&gt;426&lt;/D&gt;&lt;/FQL&gt;&lt;FQL&gt;&lt;Q&gt;US72919P2020^FF_INC_TAX(ANN_R,2012,,,,USD)&lt;/Q&gt;&lt;R&gt;1&lt;/R&gt;&lt;C&gt;1&lt;/C&gt;&lt;D xsi:type="xsd:double"&gt;0&lt;/D&gt;&lt;/FQL&gt;&lt;FQL&gt;&lt;Q&gt;US72919P2020^FF_INC_TAX(ANN_R,2013,,,,USD)&lt;/Q&gt;&lt;R&gt;1&lt;/R&gt;&lt;C&gt;1&lt;/C&gt;&lt;D xsi:type="xsd:double"&gt;-0.410259&lt;/D&gt;&lt;/FQL&gt;&lt;FQL&gt;&lt;Q&gt;US72919P2020^FF_INC_TAX(ANN_R,2014,,,,USD)&lt;/Q&gt;&lt;R&gt;1&lt;/R&gt;&lt;C&gt;1&lt;/C&gt;&lt;D xsi:type="xsd:double"&gt;-0.32468&lt;/D&gt;&lt;/FQL&gt;&lt;FQL&gt;&lt;Q&gt;US72919P2020^FF_INC_TAX(ANN_R,2015,,,,USD)&lt;/Q&gt;&lt;R&gt;1&lt;/R&gt;&lt;C&gt;1&lt;/C&gt;&lt;D xsi:type="xsd:double"&gt;0&lt;/D&gt;&lt;/FQL&gt;&lt;FQL&gt;&lt;Q&gt;US72919P2020^FF_INC_TAX(ANN_R,2016,,,,USD)&lt;/Q&gt;&lt;R&gt;1&lt;/R&gt;&lt;C&gt;1&lt;/C&gt;&lt;D xsi:type="xsd:double"&gt;-0.392&lt;/D&gt;&lt;/FQL&gt;&lt;FQL&gt;&lt;Q&gt;US72919P2020^FF_INC_TAX(ANN_R,2017,,,,USD)&lt;/Q&gt;&lt;R&gt;1&lt;/R&gt;&lt;C&gt;1&lt;/C&gt;&lt;D xsi:type="xsd:double"&gt;0&lt;/D&gt;&lt;/FQL&gt;&lt;FQL&gt;&lt;Q&gt;US72919P2020^FF_INC_TAX(ANN_R,2018,,,,USD)&lt;/Q&gt;&lt;R&gt;1&lt;/R&gt;&lt;C&gt;1&lt;/C&gt;&lt;D xsi:type="xsd:double"&gt;-9.217&lt;/D&gt;&lt;/FQL&gt;&lt;FQL&gt;&lt;Q&gt;US72919P2020^FF_INC_TAX(ANN_R,2019,,,,USD)&lt;/Q&gt;&lt;R&gt;1&lt;/R&gt;&lt;C&gt;1&lt;/C&gt;&lt;D xsi:type="xsd:double"&gt;0&lt;/D&gt;&lt;/FQL&gt;&lt;FQL&gt;&lt;Q&gt;US72919P2020^FF_INC_TAX(ANN_R,2020,,,,USD)&lt;/Q&gt;&lt;R&gt;1&lt;/R&gt;&lt;C&gt;1&lt;/C&gt;&lt;D xsi:type="xsd:double"&gt;-30.845&lt;/D&gt;&lt;/FQL&gt;&lt;FQL&gt;&lt;Q&gt;US6792951054^FF_INC_TAX(ANN_R,2012,,,,USD)&lt;/Q&gt;&lt;R&gt;0&lt;/R&gt;&lt;C&gt;0&lt;/C&gt;&lt;/FQL&gt;&lt;FQL&gt;&lt;Q&gt;US6792951054^FF_INC_TAX(ANN_R,2013,,,,USD)&lt;/Q&gt;&lt;R&gt;0&lt;/R&gt;&lt;C&gt;0&lt;/C&gt;&lt;/FQL&gt;&lt;FQL&gt;&lt;Q&gt;US6792951054^FF_INC_TAX(ANN_R,2014,,,,USD)&lt;/Q&gt;&lt;R&gt;1&lt;/R&gt;&lt;C&gt;1&lt;/C&gt;&lt;D xsi:type="xsd:double"&gt;0.13&lt;/D&gt;&lt;/FQL&gt;&lt;FQL&gt;&lt;Q&gt;US6792951054^FF_INC_TAX(ANN_R,2015,,,,USD)&lt;/Q&gt;&lt;R&gt;1&lt;/R&gt;&lt;C&gt;1&lt;/C&gt;&lt;D xsi:type="xsd:double"&gt;0.295&lt;/D&gt;&lt;/FQL&gt;&lt;FQL&gt;&lt;Q&gt;US6792951054^FF_INC_TAX(ANN_R,2016,,,,USD)&lt;/Q&gt;&lt;R&gt;1&lt;/R&gt;&lt;C&gt;1&lt;/C&gt;&lt;D xsi:type="xsd:double"&gt;0.425&lt;/D&gt;&lt;/FQL&gt;&lt;FQL&gt;&lt;Q&gt;US6792951054^FF_INC_TAX(ANN_R,2017,,,,USD)&lt;/Q&gt;&lt;R&gt;1&lt;/R&gt;&lt;C&gt;1&lt;/C&gt;&lt;D xsi:type="xsd:double"&gt;-0.321&lt;/D&gt;&lt;/FQL&gt;&lt;FQL&gt;&lt;Q&gt;US6792951054^FF_INC_TAX(ANN_R,2018,,,,USD)&lt;/Q&gt;&lt;R&gt;1&lt;/R&gt;&lt;C&gt;1&lt;/C&gt;&lt;D xsi:type="xsd:double"&gt;-0.017&lt;/D&gt;&lt;/FQL&gt;&lt;FQL&gt;&lt;Q&gt;US6792951054^FF_INC_TAX(ANN_R,2019,,,,USD)&lt;/Q&gt;&lt;R&gt;1&lt;/R&gt;&lt;C&gt;1&lt;/C&gt;&lt;D xsi:type="xsd:double"&gt;-1.419&lt;/D&gt;&lt;/FQL&gt;&lt;FQL&gt;&lt;Q&gt;US6792951054^FF_INC_TAX(ANN_R,2020,,,,USD)&lt;/Q&gt;&lt;R&gt;1&lt;/R&gt;&lt;C&gt;1&lt;/C&gt;&lt;D xsi:type="xsd:double"&gt;0.141&lt;/D&gt;&lt;/FQL&gt;&lt;FQL&gt;&lt;Q&gt;US62944T1051^FF_INC_TAX(ANN_R,2012,,,,USD)&lt;/Q&gt;&lt;R&gt;1&lt;/R&gt;&lt;C&gt;1&lt;/C&gt;&lt;D xsi:type="xsd:double"&gt;94.489&lt;/D&gt;&lt;/FQL&gt;&lt;FQL&gt;&lt;Q&gt;US62944T1051^FF_INC_TAX(ANN_R,2013,,,,USD)&lt;/Q&gt;&lt;R&gt;1&lt;/R&gt;&lt;C&gt;1&lt;/C&gt;&lt;D xsi:type="xsd:double"&gt;152.219&lt;/D&gt;&lt;/FQL&gt;&lt;FQL&gt;&lt;Q&gt;US62944T1051^FF_INC_TAX(ANN_R,2014,,,,USD)&lt;/Q&gt;&lt;R&gt;1&lt;/R&gt;&lt;C&gt;1&lt;/C&gt;&lt;D xsi:type="xsd:double"&gt;171.916&lt;/D&gt;&lt;/FQL&gt;&lt;FQL&gt;&lt;Q&gt;US62944T1051^FF_INC_TAX(ANN_R,2015,,,,USD)&lt;/Q&gt;&lt;R&gt;1&lt;/R&gt;&lt;C&gt;1&lt;/C&gt;&lt;D xsi:type="xsd:double"&gt;220.285&lt;/D&gt;&lt;/FQL&gt;&lt;FQL&gt;&lt;Q&gt;US62944T1051^FF_INC_TAX(ANN_R,2016,,,,USD)&lt;/Q&gt;&lt;R&gt;1&lt;/R&gt;&lt;C&gt;1&lt;/C&gt;&lt;D xsi:type="xsd:double"&gt;236.435&lt;/D&gt;&lt;/FQL&gt;&lt;FQL&gt;&lt;Q&gt;US62944T1051^FF_INC_TAX(ANN_R,2017,,,,USD)&lt;/Q&gt;&lt;R&gt;1&lt;/R&gt;&lt;C&gt;1&lt;/C&gt;&lt;D xsi:type="xsd:double"&gt;309.39&lt;/D&gt;&lt;/FQL&gt;&lt;FQL&gt;&lt;Q&gt;US62944T1051^FF_INC_TAX(ANN_R,2018,,,,USD)&lt;/Q&gt;&lt;R&gt;1&lt;/R&gt;&lt;C&gt;1&lt;/C&gt;&lt;D xsi:type="xsd:double"&gt;162.535&lt;/D&gt;&lt;/FQL&gt;&lt;FQL&gt;&lt;Q&gt;US62944T1051^FF_INC_TAX(ANN_R,2019,,,,USD)&lt;/Q&gt;&lt;R&gt;1&lt;/R&gt;&lt;C&gt;1&lt;/C&gt;&lt;D xsi:type="xsd:double"&gt;147.256&lt;/D&gt;&lt;/FQL&gt;&lt;FQL&gt;&lt;Q&gt;US62944T1051^FF_INC_TAX(ANN_R,2020,,,,USD)&lt;/Q&gt;&lt;R&gt;1&lt;/R&gt;&lt;C&gt;1&lt;/C&gt;&lt;D xsi:type="xsd:double"&gt;176.785&lt;/D&gt;&lt;/FQL&gt;&lt;FQL&gt;&lt;Q&gt;US6703461052^FF_INC_TAX(ANN_R,2012,,,,USD)&lt;/Q&gt;&lt;R&gt;1&lt;/R&gt;&lt;C&gt;1&lt;/C&gt;&lt;D xsi:type="xsd:double"&gt;259.814&lt;/D&gt;&lt;/FQL&gt;&lt;FQL&gt;&lt;Q&gt;US6703461052^FF_INC_TAX(ANN_R,2013,,,,USD)&lt;/Q&gt;&lt;R&gt;1&lt;/R&gt;&lt;C&gt;1&lt;/C&gt;&lt;D xsi:type="xsd:double"&gt;205.594&lt;/D&gt;&lt;/FQL&gt;&lt;FQL&gt;&lt;Q&gt;US6703461052^FF_INC_TAX(ANN_R,2014,,,,USD)&lt;/Q&gt;&lt;R&gt;1&lt;/R&gt;&lt;C&gt;1&lt;/C&gt;&lt;D xsi:type="xsd:double"&gt;388.787&lt;/D&gt;&lt;/FQL&gt;&lt;FQL&gt;&lt;Q&gt;US6703461052^FF_INC_TAX(ANN_R,2015,,,,USD)&lt;/Q&gt;&lt;R&gt;1&lt;/R&gt;&lt;C&gt;1&lt;/C&gt;&lt;D xsi:type="xsd:double"&gt;48.836&lt;/D&gt;&lt;/FQL&gt;&lt;FQL&gt;&lt;Q&gt;US6703461052^FF_INC_TAX(ANN_R,2016,,,,USD)&lt;/Q&gt;&lt;R&gt;1&lt;/R&gt;&lt;C&gt;1&lt;/C&gt;&lt;D xsi:type="xsd:double"&gt;398.243&lt;/D&gt;&lt;/FQL&gt;&lt;FQL&gt;&lt;Q&gt;US6703461052^FF_INC_TAX(ANN_R,2017,,,,USD)&lt;/Q&gt;&lt;R&gt;1&lt;/R&gt;&lt;C&gt;1&lt;/C&gt;&lt;D xsi:type="xsd:double"&gt;369.386&lt;/D&gt;&lt;/FQL&gt;&lt;FQL&gt;&lt;Q&gt;US6703461052^FF_INC_TAX(ANN_R,2018,,,,USD)&lt;/Q&gt;&lt;R&gt;1&lt;/R&gt;&lt;C&gt;1&lt;/C&gt;&lt;D xsi:type="xsd:double"&gt;748.307&lt;/D&gt;&lt;/FQL&gt;&lt;FQL&gt;&lt;Q&gt;US6703461052^FF_INC_TAX(ANN_R,2019,,,,USD)&lt;/Q&gt;&lt;R&gt;1&lt;/R&gt;&lt;C&gt;1&lt;/C&gt;&lt;D xsi:type="xsd:double"&gt;411.897&lt;/D&gt;&lt;/FQL&gt;&lt;FQL&gt;&lt;Q&gt;US6703461052^FF_INC_TAX(ANN_R,2020,,,,USD)&lt;/Q&gt;&lt;R&gt;1&lt;/R&gt;&lt;C&gt;1&lt;/C&gt;&lt;D xsi:type="xsd:double"&gt;-0.49&lt;/D&gt;&lt;/FQL&gt;&lt;FQL&gt;&lt;Q&gt;JE00BYSS4X48^FF_INC_TAX(ANN_R,2012,,,,USD)&lt;/Q&gt;&lt;R&gt;0&lt;/R&gt;&lt;C&gt;0&lt;/C&gt;&lt;/FQL&gt;&lt;FQL&gt;&lt;Q&gt;JE00BYSS4X48^FF_INC_TAX(ANN_R,2013,,,,USD)&lt;/Q&gt;&lt;R&gt;1&lt;/R&gt;&lt;C&gt;1&lt;/C&gt;&lt;D xsi:type="xsd:double"&gt;0.353&lt;/D&gt;&lt;/FQL&gt;&lt;FQL&gt;&lt;Q&gt;JE00BYSS4X48^FF_INC_TAX(ANN_R,2014,,,,USD)&lt;/Q&gt;&lt;R&gt;1&lt;/R&gt;&lt;C&gt;1&lt;/C&gt;&lt;D xsi:type="xsd:double"&gt;0.382&lt;/D&gt;&lt;/FQL&gt;&lt;FQL&gt;&lt;Q&gt;JE00BYSS4X48^FF_INC_TAX(ANN_R,2015,,,,USD)&lt;/Q&gt;&lt;R&gt;1&lt;/R&gt;&lt;C&gt;1&lt;/C&gt;&lt;D xsi:type="xsd:double"&gt;4.434&lt;/D&gt;&lt;/FQL&gt;&lt;FQL&gt;&lt;Q&gt;JE00BYSS4X48^FF_INC_TAX(ANN_R,2016,,,,USD)&lt;/Q&gt;&lt;R&gt;1&lt;/R&gt;&lt;C&gt;1&lt;/C&gt;&lt;D xsi:type="xsd:double"&gt;10.381&lt;/D&gt;&lt;/FQL&gt;&lt;FQL&gt;&lt;Q&gt;JE00BYSS4X48^FF_INC_TAX(ANN_R,2017,,,,USD)&lt;/Q&gt;&lt;R&gt;1&lt;/R&gt;&lt;C&gt;1&lt;/C&gt;&lt;D xsi:type="xsd:double"&gt;13.165&lt;/D&gt;&lt;/FQL&gt;&lt;FQL&gt;&lt;Q&gt;JE00BYSS4X48^FF_INC_TAX(ANN_R,2018,,,,USD)&lt;/Q&gt;&lt;R&gt;1&lt;/R&gt;&lt;C&gt;1&lt;/C&gt;&lt;D xsi:type="xsd:double"&gt;17.617&lt;/D&gt;&lt;/FQL&gt;&lt;FQL&gt;&lt;Q&gt;JE00BYSS4X48^FF_INC_TAX(ANN_R,2019,,,,USD)&lt;/Q&gt;&lt;R&gt;1&lt;/R&gt;&lt;C&gt;1&lt;/C&gt;&lt;D xsi:type="xsd:double"&gt;-1.594&lt;/D&gt;&lt;/FQL&gt;&lt;FQL&gt;&lt;Q&gt;JE00BYSS4X48^FF_INC_TAX(ANN_R,2020,,,,USD)&lt;/Q&gt;&lt;R&gt;1&lt;/R&gt;&lt;C&gt;1&lt;/C&gt;&lt;D xsi:type="xsd:double"&gt;-1.706&lt;/D&gt;&lt;/FQL&gt;&lt;FQL&gt;&lt;Q&gt;US6700024010^FF_INC_TAX(ANN_R,2012,,,,USD)&lt;/Q&gt;&lt;R&gt;1&lt;/R&gt;&lt;C&gt;1&lt;/C&gt;&lt;D xsi:type="xsd:double"&gt;0&lt;/D&gt;&lt;/FQL&gt;&lt;FQL&gt;&lt;Q&gt;US6700024010^FF_INC_TAX(ANN_R,2013,,,,USD)&lt;/Q&gt;&lt;R&gt;1&lt;/R&gt;&lt;C&gt;1&lt;/C&gt;&lt;D xsi:type="xsd:double"&gt;0.025&lt;/D&gt;&lt;/FQL&gt;&lt;FQL&gt;&lt;Q&gt;US6700024010^FF_INC_TAX(ANN_R,2014,,,,USD)&lt;/Q&gt;&lt;R&gt;1&lt;/R&gt;&lt;C&gt;1&lt;/C&gt;&lt;D xsi:type="xsd:double"&gt;0&lt;/D&gt;&lt;/FQL&gt;&lt;FQL&gt;&lt;Q&gt;US6700024010^FF_INC_TAX(ANN_R,2015,,,,USD)&lt;/Q&gt;&lt;R&gt;1&lt;/R&gt;&lt;C&gt;1&lt;/C&gt;&lt;D xsi:type="xsd:double"&gt;0&lt;/D&gt;&lt;/FQL&gt;&lt;FQL&gt;&lt;Q&gt;US6700024010^FF_INC_TAX(ANN_R,2016,,,,USD)&lt;/Q&gt;&lt;R&gt;1&lt;/R&gt;&lt;C&gt;1&lt;/C&gt;&lt;D xsi:type="xsd:double"&gt;0&lt;/D&gt;&lt;/FQL&gt;&lt;FQL&gt;&lt;Q&gt;US6700024010^FF_INC_TAX(ANN_R,2017,,,,USD)&lt;/Q&gt;&lt;R&gt;1&lt;/R&gt;&lt;C&gt;1&lt;/C&gt;&lt;D xsi:type="xsd:double"&gt;0&lt;/D&gt;&lt;/FQL&gt;&lt;FQL&gt;&lt;Q&gt;US6700024010^FF_INC_TAX(ANN_R,2018,,,,USD)&lt;/Q&gt;&lt;R&gt;1&lt;/R&gt;&lt;C&gt;1&lt;/C&gt;&lt;D xsi:type="xsd:double"&gt;0&lt;/D&gt;&lt;/FQL&gt;&lt;FQL&gt;&lt;Q&gt;US6700024010^FF_INC_TAX(ANN_R,2019,,,,USD)&lt;/Q&gt;&lt;R&gt;1&lt;/R&gt;&lt;C&gt;1&lt;/C&gt;&lt;D xsi:type="xsd:double"&gt;0&lt;/D&gt;&lt;/FQL&gt;&lt;FQL&gt;&lt;Q&gt;US6700024010^FF_INC_TAX(ANN_R,2020,,,,USD)&lt;/Q&gt;&lt;R&gt;1&lt;/R&gt;&lt;C&gt;1&lt;/C&gt;&lt;D xsi:type="xsd:double"&gt;0&lt;/D&gt;&lt;/FQL&gt;&lt;FQL&gt;&lt;Q&gt;US6516391066^FF_INC_TAX(ANN_R,2012,,,,USD)&lt;/Q&gt;&lt;R&gt;1&lt;/R&gt;&lt;C&gt;1&lt;/C&gt;&lt;D xsi:type="xsd:double"&gt;869&lt;/D&gt;&lt;/FQL&gt;&lt;FQL&gt;&lt;Q&gt;US6516391066^FF_INC_TAX(ANN_R,2013,,,,USD)&lt;/Q&gt;&lt;R&gt;1&lt;/R&gt;&lt;C&gt;1&lt;/C&gt;&lt;D xsi:type="xsd:double"&gt;-813&lt;/D&gt;&lt;/FQL&gt;&lt;FQL&gt;&lt;Q&gt;US6516391066^FF_INC_TAX(ANN_R,2014,,,,USD)&lt;/Q&gt;&lt;R&gt;1&lt;/R&gt;&lt;C&gt;1&lt;/C&gt;&lt;D xsi:type="xsd:double"&gt;133&lt;/D&gt;&lt;/FQL&gt;&lt;FQL&gt;&lt;Q&gt;US6516391066^FF_INC_TAX(ANN_R,2015,,,,USD)&lt;/Q&gt;&lt;R&gt;1&lt;/R&gt;&lt;C&gt;1&lt;/C&gt;&lt;D xsi:type="xsd:double"&gt;391&lt;/D&gt;&lt;/FQL&gt;&lt;FQL&gt;&lt;Q&gt;US6516391066^FF_INC_TAX(ANN_R,2016,,,,USD)&lt;/Q&gt;&lt;R&gt;1&lt;/R&gt;&lt;C&gt;1&lt;/C&gt;&lt;D xsi:type="xsd:double"&gt;563&lt;/D&gt;&lt;/FQL&gt;&lt;FQL&gt;&lt;Q&gt;US6516391066^FF_INC_TAX(ANN_R,2017,,,,USD)&lt;/Q&gt;&lt;R&gt;1&lt;/R&gt;&lt;C&gt;1&lt;/C&gt;&lt;D xsi:type="xsd:double"&gt;1127&lt;/D&gt;&lt;/FQL&gt;&lt;FQL&gt;&lt;Q&gt;US6516391066^FF_INC_TAX(ANN_R,2018,,,,USD)&lt;/Q&gt;&lt;R&gt;1&lt;/R&gt;&lt;C&gt;1&lt;/C&gt;&lt;D xsi:type="xsd:double"&gt;386&lt;/D&gt;&lt;/FQL&gt;&lt;FQL&gt;&lt;Q&gt;US6516391066^FF_INC_TAX(ANN_R,2019,,,,USD)&lt;/Q&gt;&lt;R&gt;1&lt;/R&gt;&lt;C&gt;1&lt;/C&gt;&lt;D xsi:type="xsd:double"&gt;832&lt;/D&gt;&lt;/FQL&gt;&lt;FQL&gt;&lt;Q&gt;US6516391066^FF_INC_TAX(ANN_R,2020,,,,USD)&lt;/Q&gt;&lt;R&gt;1&lt;/R&gt;&lt;C&gt;1&lt;/C&gt;&lt;D xsi:type="xsd:double"&gt;704&lt;/D&gt;&lt;/FQL&gt;&lt;FQL&gt;&lt;Q&gt;US64110D1046^FF_INC_TAX(ANN_R,2012,,,,USD)&lt;/Q&gt;&lt;R&gt;1&lt;/R&gt;&lt;C&gt;1&lt;/C&gt;&lt;D xsi:type="xsd:double"&gt;61.3&lt;/D&gt;&lt;/FQL&gt;&lt;FQL&gt;&lt;Q&gt;US64110D1046^FF_INC_TAX(ANN_R,2013,,,,USD)&lt;/Q&gt;&lt;R&gt;1&lt;/R&gt;&lt;C&gt;1&lt;/C&gt;&lt;D xsi:type="xsd:double"&gt;103.2&lt;/D&gt;&lt;/FQL&gt;&lt;FQL&gt;&lt;Q&gt;US64110D1046^FF_INC_TAX(ANN_R,2014,,,,USD)&lt;/Q&gt;&lt;R&gt;1&lt;/R&gt;&lt;C&gt;1&lt;/C&gt;&lt;D xsi:type="xsd:double"&gt;152.9&lt;/D&gt;&lt;/FQL&gt;&lt;FQL&gt;&lt;Q&gt;US64110D1046^FF_INC_TAX(ANN_R,2015,,,,USD)&lt;/Q&gt;&lt;R&gt;1&lt;/R&gt;&lt;C&gt;1&lt;/C&gt;&lt;D xsi:type="xsd:double"&gt;116&lt;/D&gt;&lt;/FQL&gt;&lt;FQL&gt;&lt;Q&gt;US64110D1046^FF_INC_TAX(ANN_R,2016,,,,USD)&lt;/Q&gt;&lt;R&gt;1&lt;/R&gt;&lt;C&gt;1&lt;/C&gt;&lt;D xsi:type="xsd:double"&gt;156&lt;/D&gt;&lt;/FQL&gt;&lt;FQL&gt;&lt;Q&gt;US64110D1046^FF_INC_TAX(ANN_R,2017,,,,USD)&lt;/Q&gt;&lt;R&gt;1&lt;/R&gt;&lt;C&gt;1&lt;/C&gt;&lt;D xsi:type="xsd:double"&gt;1083&lt;/D&gt;&lt;/FQL&gt;&lt;FQL&gt;&lt;Q&gt;US64110D1046^FF_INC_TAX(ANN_R,2018,,,,USD)&lt;/Q&gt;&lt;R&gt;1&lt;/R&gt;&lt;C&gt;1&lt;/C&gt;&lt;D xsi:type="xsd:double"&gt;99&lt;/D&gt;&lt;/FQL&gt;&lt;FQL&gt;&lt;Q&gt;US64110D1046^FF_INC_TAX(ANN_R,2019,,,,USD)&lt;/Q&gt;&lt;R&gt;1&lt;/R&gt;&lt;C&gt;1&lt;/C&gt;&lt;D xsi:type="xsd:double"&gt;125&lt;/D&gt;&lt;/FQL&gt;&lt;FQL&gt;&lt;Q&gt;US64110D1046^FF_INC_TAX(ANN_R,2020,,,,USD)&lt;/Q&gt;&lt;R&gt;1&lt;/R&gt;&lt;C&gt;1&lt;/C&gt;&lt;D xsi:type="xsd:double"&gt;232&lt;/D&gt;&lt;/FQL&gt;&lt;FQL&gt;&lt;Q&gt;US6311031081^FF_INC_TAX(ANN_R,2012,,,,USD)&lt;/Q&gt;&lt;R&gt;1&lt;/R&gt;&lt;C&gt;1&lt;/C&gt;&lt;D xsi:type="xsd:double"&gt;199&lt;/D&gt;&lt;/FQL&gt;&lt;FQL&gt;&lt;Q&gt;US6311031081^FF_INC_TAX(ANN_R,2013,,,,USD)&lt;/Q&gt;&lt;R&gt;1&lt;/R&gt;&lt;C&gt;1&lt;/C&gt;&lt;D xsi:type="xsd:double"&gt;216&lt;/D&gt;&lt;/FQL&gt;&lt;FQL&gt;&lt;Q&gt;US6311031081^FF_INC_TAX(ANN_R,2014,,,,USD)&lt;/Q&gt;&lt;R&gt;1&lt;/R&gt;&lt;C&gt;1&lt;/C&gt;&lt;D xsi:type="xsd:double"&gt;181&lt;/D&gt;&lt;/FQL&gt;&lt;FQL&gt;&lt;Q&gt;US6311031081^FF_INC_TAX(ANN_R,2015,,,,USD)&lt;/Q&gt;&lt;R&gt;1&lt;/R&gt;&lt;C&gt;1&lt;/C&gt;&lt;D xsi:type="xsd:double"&gt;203&lt;/D&gt;&lt;/FQL&gt;&lt;FQL&gt;&lt;Q&gt;US6311031081^FF_INC_TAX(ANN_R,2016,,,,USD)&lt;/Q&gt;&lt;R&gt;1&lt;/R&gt;&lt;C&gt;1&lt;/C&gt;&lt;D xsi:type="xsd:double"&gt;28&lt;/D&gt;&lt;/FQL&gt;&lt;FQL&gt;&lt;Q&gt;US6311031081^FF_INC_TAX(ANN_R,2017,,,,USD)&lt;/Q&gt;&lt;R&gt;1&lt;/R&gt;&lt;C&gt;1&lt;/C&gt;&lt;D xsi:type="xsd:double"&gt;143&lt;/D&gt;&lt;/FQL&gt;&lt;FQL&gt;&lt;Q&gt;US6311031081^FF_INC_TAX(ANN_R,2018,,,,USD)&lt;/Q&gt;&lt;R&gt;1&lt;/R&gt;&lt;C&gt;1&lt;/C&gt;&lt;D xsi:type="xsd:double"&gt;606&lt;/D&gt;&lt;/FQL&gt;&lt;FQL&gt;&lt;Q&gt;US6311031081^FF_INC_TAX(ANN_R,2019,,,,USD)&lt;/Q&gt;&lt;R&gt;1&lt;/R&gt;&lt;C&gt;1&lt;/C&gt;&lt;D xsi:type="xsd:double"&gt;245&lt;/D&gt;&lt;/FQL&gt;&lt;FQL&gt;&lt;Q&gt;US6311031081^FF_INC_TAX(ANN_R,2020,,,,USD)&lt;/Q&gt;&lt;R&gt;1&lt;/R&gt;&lt;C&gt;1&lt;/C&gt;&lt;D xsi:type="xsd:double"&gt;279&lt;/D&gt;&lt;/FQL&gt;&lt;FQL&gt;&lt;Q&gt;US6200763075^FF_INC_TAX(ANN_R,2012,,,,USD)&lt;/Q&gt;&lt;R&gt;1&lt;/R&gt;&lt;C&gt;1&lt;/C&gt;&lt;D xsi:type="xsd:double"&gt;337&lt;/D&gt;&lt;/FQL&gt;&lt;FQL&gt;&lt;Q&gt;US6200763075^FF_INC_TAX(ANN_R,2013,,,,USD)&lt;/Q&gt;&lt;R&gt;1&lt;/R&gt;&lt;C&gt;1&lt;/C&gt;&lt;D xsi:type="xsd:double"&gt;40&lt;/D&gt;&lt;/FQL&gt;&lt;FQL&gt;&lt;Q&gt;US6200763075^FF_INC_TAX(ANN_R,2014,,,,USD)&lt;/Q&gt;&lt;R&gt;1&lt;/R&gt;&lt;C&gt;1&lt;/C&gt;&lt;D xsi:type="xsd:double"&gt;-465&lt;/D&gt;&lt;/FQL&gt;&lt;FQL&gt;&lt;Q&gt;US6200763075^FF_INC_TAX(ANN_R,2015,,,,USD)&lt;/Q&gt;&lt;R&gt;1&lt;/R&gt;&lt;C&gt;1&lt;/C&gt;&lt;D xsi:type="xsd:double"&gt;274&lt;/D&gt;&lt;/FQL&gt;&lt;FQL&gt;&lt;Q&gt;US6200763075^FF_INC_TAX(ANN_R,2016,,,,USD)&lt;/Q&gt;&lt;R&gt;1&lt;/R&gt;&lt;C&gt;1&lt;/C&gt;&lt;D xsi:type="xsd:double"&gt;282&lt;/D&gt;&lt;/FQL&gt;&lt;FQL&gt;&lt;Q&gt;US6200763075^FF_INC_TAX(ANN_R,2017,,,,USD)&lt;/Q&gt;&lt;R&gt;1&lt;/R&gt;&lt;C&gt;1&lt;/C&gt;&lt;D xsi</t>
        </r>
      </text>
    </comment>
    <comment ref="A21" authorId="0" shapeId="0" xr:uid="{116227F2-E6EB-44D5-8483-E392532C8495}">
      <text>
        <r>
          <rPr>
            <b/>
            <sz val="9"/>
            <color indexed="81"/>
            <rFont val="Tahoma"/>
            <family val="2"/>
          </rPr>
          <t>:type="xsd:double"&gt;1227&lt;/D&gt;&lt;/FQL&gt;&lt;FQL&gt;&lt;Q&gt;US6200763075^FF_INC_TAX(ANN_R,2018,,,,USD)&lt;/Q&gt;&lt;R&gt;1&lt;/R&gt;&lt;C&gt;1&lt;/C&gt;&lt;D xsi:type="xsd:double"&gt;133&lt;/D&gt;&lt;/FQL&gt;&lt;FQL&gt;&lt;Q&gt;US6200763075^FF_INC_TAX(ANN_R,2019,,,,USD)&lt;/Q&gt;&lt;R&gt;1&lt;/R&gt;&lt;C&gt;1&lt;/C&gt;&lt;D xsi:type="xsd:double"&gt;130&lt;/D&gt;&lt;/FQL&gt;&lt;FQL&gt;&lt;Q&gt;US6200763075^FF_INC_TAX(ANN_R,2020,,,,USD)&lt;/Q&gt;&lt;R&gt;1&lt;/R&gt;&lt;C&gt;1&lt;/C&gt;&lt;D xsi:type="xsd:double"&gt;221&lt;/D&gt;&lt;/FQL&gt;&lt;FQL&gt;&lt;Q&gt;US6092071058^FF_INC_TAX(ANN_R,2012,,,,USD)&lt;/Q&gt;&lt;R&gt;1&lt;/R&gt;&lt;C&gt;1&lt;/C&gt;&lt;D xsi:type="xsd:double"&gt;207&lt;/D&gt;&lt;/FQL&gt;&lt;FQL&gt;&lt;Q&gt;US6092071058^FF_INC_TAX(ANN_R,2013,,,,USD)&lt;/Q&gt;&lt;R&gt;1&lt;/R&gt;&lt;C&gt;1&lt;/C&gt;&lt;D xsi:type="xsd:double"&gt;60&lt;/D&gt;&lt;/FQL&gt;&lt;FQL&gt;&lt;Q&gt;US6092071058^FF_INC_TAX(ANN_R,2014,,,,USD)&lt;/Q&gt;&lt;R&gt;1&lt;/R&gt;&lt;C&gt;1&lt;/C&gt;&lt;D xsi:type="xsd:double"&gt;353&lt;/D&gt;&lt;/FQL&gt;&lt;FQL&gt;&lt;Q&gt;US6092071058^FF_INC_TAX(ANN_R,2015,,,,USD)&lt;/Q&gt;&lt;R&gt;1&lt;/R&gt;&lt;C&gt;1&lt;/C&gt;&lt;D xsi:type="xsd:double"&gt;593&lt;/D&gt;&lt;/FQL&gt;&lt;FQL&gt;&lt;Q&gt;US6092071058^FF_INC_TAX(ANN_R,2016,,,,USD)&lt;/Q&gt;&lt;R&gt;1&lt;/R&gt;&lt;C&gt;1&lt;/C&gt;&lt;D xsi:type="xsd:double"&gt;129&lt;/D&gt;&lt;/FQL&gt;&lt;FQL&gt;&lt;Q&gt;US6092071058^FF_INC_TAX(ANN_R,2017,,,,USD)&lt;/Q&gt;&lt;R&gt;1&lt;/R&gt;&lt;C&gt;1&lt;/C&gt;&lt;D xsi:type="xsd:double"&gt;666&lt;/D&gt;&lt;/FQL&gt;&lt;FQL&gt;&lt;Q&gt;US6092071058^FF_INC_TAX(ANN_R,2018,,,,USD)&lt;/Q&gt;&lt;R&gt;1&lt;/R&gt;&lt;C&gt;1&lt;/C&gt;&lt;D xsi:type="xsd:double"&gt;773&lt;/D&gt;&lt;/FQL&gt;&lt;FQL&gt;&lt;Q&gt;US6092071058^FF_INC_TAX(ANN_R,2019,,,,USD)&lt;/Q&gt;&lt;R&gt;1&lt;/R&gt;&lt;C&gt;1&lt;/C&gt;&lt;D xsi:type="xsd:double"&gt;2&lt;/D&gt;&lt;/FQL&gt;&lt;FQL&gt;&lt;Q&gt;US6092071058^FF_INC_TAX(ANN_R,2020,,,,USD)&lt;/Q&gt;&lt;R&gt;1&lt;/R&gt;&lt;C&gt;1&lt;/C&gt;&lt;D xsi:type="xsd:double"&gt;1224&lt;/D&gt;&lt;/FQL&gt;&lt;FQL&gt;&lt;Q&gt;US5926881054^FF_INC_TAX(ANN_R,2012,,,,USD)&lt;/Q&gt;&lt;R&gt;1&lt;/R&gt;&lt;C&gt;1&lt;/C&gt;&lt;D xsi:type="xsd:double"&gt;91.754&lt;/D&gt;&lt;/FQL&gt;&lt;FQL&gt;&lt;Q&gt;US5926881054^FF_INC_TAX(ANN_R,2013,,,,USD)&lt;/Q&gt;&lt;R&gt;1&lt;/R&gt;&lt;C&gt;1&lt;/C&gt;&lt;D xsi:type="xsd:double"&gt;96.615&lt;/D&gt;&lt;/FQL&gt;&lt;FQL&gt;&lt;Q&gt;US5926881054^FF_INC_TAX(ANN_R,2014,,,,USD)&lt;/Q&gt;&lt;R&gt;1&lt;/R&gt;&lt;C&gt;1&lt;/C&gt;&lt;D xsi:type="xsd:double"&gt;106.763&lt;/D&gt;&lt;/FQL&gt;&lt;FQL&gt;&lt;Q&gt;US5926881054^FF_INC_TAX(ANN_R,2015,,,,USD)&lt;/Q&gt;&lt;R&gt;1&lt;/R&gt;&lt;C&gt;1&lt;/C&gt;&lt;D xsi:type="xsd:double"&gt;110.604&lt;/D&gt;&lt;/FQL&gt;&lt;FQL&gt;&lt;Q&gt;US5926881054^FF_INC_TAX(ANN_R,2016,,,,USD)&lt;/Q&gt;&lt;R&gt;1&lt;/R&gt;&lt;C&gt;1&lt;/C&gt;&lt;D xsi:type="xsd:double"&gt;119.823&lt;/D&gt;&lt;/FQL&gt;&lt;FQL&gt;&lt;Q&gt;US5926881054^FF_INC_TAX(ANN_R,2017,,,,USD)&lt;/Q&gt;&lt;R&gt;1&lt;/R&gt;&lt;C&gt;1&lt;/C&gt;&lt;D xsi:type="xsd:double"&gt;198.25&lt;/D&gt;&lt;/FQL&gt;&lt;FQL&gt;&lt;Q&gt;US5926881054^FF_INC_TAX(ANN_R,2018,,,,USD)&lt;/Q&gt;&lt;R&gt;1&lt;/R&gt;&lt;C&gt;1&lt;/C&gt;&lt;D xsi:type="xsd:double"&gt;139.247&lt;/D&gt;&lt;/FQL&gt;&lt;FQL&gt;&lt;Q&gt;US5926881054^FF_INC_TAX(ANN_R,2019,,,,USD)&lt;/Q&gt;&lt;R&gt;1&lt;/R&gt;&lt;C&gt;1&lt;/C&gt;&lt;D xsi:type="xsd:double"&gt;120.285&lt;/D&gt;&lt;/FQL&gt;&lt;FQL&gt;&lt;Q&gt;US5926881054^FF_INC_TAX(ANN_R,2020,,,,USD)&lt;/Q&gt;&lt;R&gt;1&lt;/R&gt;&lt;C&gt;1&lt;/C&gt;&lt;D xsi:type="xsd:double"&gt;146.004&lt;/D&gt;&lt;/FQL&gt;&lt;FQL&gt;&lt;Q&gt;US58155Q1031^FF_INC_TAX(ANN_R,2012,,,,USD)&lt;/Q&gt;&lt;R&gt;1&lt;/R&gt;&lt;C&gt;1&lt;/C&gt;&lt;D xsi:type="xsd:double"&gt;581&lt;/D&gt;&lt;/FQL&gt;&lt;FQL&gt;&lt;Q&gt;US58155Q1031^FF_INC_TAX(ANN_R,2013,,,,USD)&lt;/Q&gt;&lt;R&gt;1&lt;/R&gt;&lt;C&gt;1&lt;/C&gt;&lt;D xsi:type="xsd:double"&gt;742&lt;/D&gt;&lt;/FQL&gt;&lt;FQL&gt;&lt;Q&gt;US58155Q1031^FF_INC_TAX(ANN_R,2014,,,,USD)&lt;/Q&gt;&lt;R&gt;1&lt;/R&gt;&lt;C&gt;1&lt;/C&gt;&lt;D xsi:type="xsd:double"&gt;815&lt;/D&gt;&lt;/FQL&gt;&lt;FQL&gt;&lt;Q&gt;US58155Q1031^FF_INC_TAX(ANN_R,2015,,,,USD)&lt;/Q&gt;&lt;R&gt;1&lt;/R&gt;&lt;C&gt;1&lt;/C&gt;&lt;D xsi:type="xsd:double"&gt;908&lt;/D&gt;&lt;/FQL&gt;&lt;FQL&gt;&lt;Q&gt;US58155Q1031^FF_INC_TAX(ANN_R,2016,,,,USD)&lt;/Q&gt;&lt;R&gt;1&lt;/R&gt;&lt;C&gt;1&lt;/C&gt;&lt;D xsi:type="xsd:double"&gt;1614&lt;/D&gt;&lt;/FQL&gt;&lt;FQL&gt;&lt;Q&gt;US58155Q1031^FF_INC_TAX(ANN_R,2017,,,,USD)&lt;/Q&gt;&lt;R&gt;1&lt;/R&gt;&lt;C&gt;1&lt;/C&gt;&lt;D xsi:type="xsd:double"&gt;-53&lt;/D&gt;&lt;/FQL&gt;&lt;FQL&gt;&lt;Q&gt;US58155Q1031^FF_INC_TAX(ANN_R,2018,,,,USD)&lt;/Q&gt;&lt;R&gt;1&lt;/R&gt;&lt;C&gt;1&lt;/C&gt;&lt;D xsi:type="xsd:double"&gt;356&lt;/D&gt;&lt;/FQL&gt;&lt;FQL&gt;&lt;Q&gt;US58155Q1031^FF_INC_TAX(ANN_R,2019,,,,USD)&lt;/Q&gt;&lt;R&gt;1&lt;/R&gt;&lt;C&gt;1&lt;/C&gt;&lt;D xsi:type="xsd:double"&gt;18&lt;/D&gt;&lt;/FQL&gt;&lt;FQL&gt;&lt;Q&gt;US58155Q1031^FF_INC_TAX(ANN_R,2020,,,,USD)&lt;/Q&gt;&lt;R&gt;1&lt;/R&gt;&lt;C&gt;1&lt;/C&gt;&lt;D xsi:type="xsd:double"&gt;-695&lt;/D&gt;&lt;/FQL&gt;&lt;FQL&gt;&lt;Q&gt;US57772K1016^FF_INC_TAX(ANN_R,2012,,,,USD)&lt;/Q&gt;&lt;R&gt;1&lt;/R&gt;&lt;C&gt;1&lt;/C&gt;&lt;D xsi:type="xsd:double"&gt;177.815&lt;/D&gt;&lt;/FQL&gt;&lt;FQL&gt;&lt;Q&gt;US57772K1016^FF_INC_TAX(ANN_R,2013,,,,USD)&lt;/Q&gt;&lt;R&gt;1&lt;/R&gt;&lt;C&gt;1&lt;/C&gt;&lt;D xsi:type="xsd:double"&gt;117.97&lt;/D&gt;&lt;/FQL&gt;&lt;FQL&gt;&lt;Q&gt;US57772K1016^FF_INC_TAX(ANN_R,2014,,,,USD)&lt;/Q&gt;&lt;R&gt;1&lt;/R&gt;&lt;C&gt;1&lt;/C&gt;&lt;D xsi:type="xsd:double"&gt;54.416&lt;/D&gt;&lt;/FQL&gt;&lt;FQL&gt;&lt;Q&gt;US57772K1016^FF_INC_TAX(ANN_R,2015,,,,USD)&lt;/Q&gt;&lt;R&gt;1&lt;/R&gt;&lt;C&gt;1&lt;/C&gt;&lt;D xsi:type="xsd:double"&gt;40.132&lt;/D&gt;&lt;/FQL&gt;&lt;FQL&gt;&lt;Q&gt;US57772K1016^FF_INC_TAX(ANN_R,2016,,,,USD)&lt;/Q&gt;&lt;R&gt;1&lt;/R&gt;&lt;C&gt;1&lt;/C&gt;&lt;D xsi:type="xsd:double"&gt;57.579&lt;/D&gt;&lt;/FQL&gt;&lt;FQL&gt;&lt;Q&gt;US57772K1016^FF_INC_TAX(ANN_R,2017,,,,USD)&lt;/Q&gt;&lt;R&gt;1&lt;/R&gt;&lt;C&gt;1&lt;/C&gt;&lt;D xsi:type="xsd:double"&gt;107.976&lt;/D&gt;&lt;/FQL&gt;&lt;FQL&gt;&lt;Q&gt;US57772K1016^FF_INC_TAX(ANN_R,2018,,,,USD)&lt;/Q&gt;&lt;R&gt;1&lt;/R&gt;&lt;C&gt;1&lt;/C&gt;&lt;D xsi:type="xsd:double"&gt;357.567&lt;/D&gt;&lt;/FQL&gt;&lt;FQL&gt;&lt;Q&gt;US57772K1016^FF_INC_TAX(ANN_R,2019,,,,USD)&lt;/Q&gt;&lt;R&gt;1&lt;/R&gt;&lt;C&gt;1&lt;/C&gt;&lt;D xsi:type="xsd:double"&gt;-73.065&lt;/D&gt;&lt;/FQL&gt;&lt;FQL&gt;&lt;Q&gt;US57772K1016^FF_INC_TAX(ANN_R,2020,,,,USD)&lt;/Q&gt;&lt;R&gt;1&lt;/R&gt;&lt;C&gt;1&lt;/C&gt;&lt;D xsi:type="xsd:double"&gt;23.402&lt;/D&gt;&lt;/FQL&gt;&lt;FQL&gt;&lt;Q&gt;US5745991068^FF_INC_TAX(ANN_R,2012,,,,USD)&lt;/Q&gt;&lt;R&gt;1&lt;/R&gt;&lt;C&gt;1&lt;/C&gt;&lt;D xsi:type="xsd:double"&gt;91&lt;/D&gt;&lt;/FQL&gt;&lt;FQL&gt;&lt;Q&gt;US5745991068^FF_INC_TAX(ANN_R,2013,,,,USD)&lt;/Q&gt;&lt;R&gt;1&lt;/R&gt;&lt;C&gt;1&lt;/C&gt;&lt;D xsi:type="xsd:double"&gt;111&lt;/D&gt;&lt;/FQL&gt;&lt;FQL&gt;&lt;Q&gt;US5745991068^FF_INC_TAX(ANN_R,2014,,,,USD)&lt;/Q&gt;&lt;R&gt;1&lt;/R&gt;&lt;C&gt;1&lt;/C&gt;&lt;D xsi:type="xsd:double"&gt;-361&lt;/D&gt;&lt;/FQL&gt;&lt;FQL&gt;&lt;Q&gt;US5745991068^FF_INC_TAX(ANN_R,2015,,,,USD)&lt;/Q&gt;&lt;R&gt;1&lt;/R&gt;&lt;C&gt;1&lt;/C&gt;&lt;D xsi:type="xsd:double"&gt;293&lt;/D&gt;&lt;/FQL&gt;&lt;FQL&gt;&lt;Q&gt;US5745991068^FF_INC_TAX(ANN_R,2016,,,,USD)&lt;/Q&gt;&lt;R&gt;1&lt;/R&gt;&lt;C&gt;1&lt;/C&gt;&lt;D xsi:type="xsd:double"&gt;296&lt;/D&gt;&lt;/FQL&gt;&lt;FQL&gt;&lt;Q&gt;US5745991068^FF_INC_TAX(ANN_R,2017,,,,USD)&lt;/Q&gt;&lt;R&gt;1&lt;/R&gt;&lt;C&gt;1&lt;/C&gt;&lt;D xsi:type="xsd:double"&gt;304&lt;/D&gt;&lt;/FQL&gt;&lt;FQL&gt;&lt;Q&gt;US5745991068^FF_INC_TAX(ANN_R,2018,,,,USD)&lt;/Q&gt;&lt;R&gt;1&lt;/R&gt;&lt;C&gt;1&lt;/C&gt;&lt;D xsi:type="xsd:double"&gt;221&lt;/D&gt;&lt;/FQL&gt;&lt;FQL&gt;&lt;Q&gt;US5745991068^FF_INC_TAX(ANN_R,2019,,,,USD)&lt;/Q&gt;&lt;R&gt;1&lt;/R&gt;&lt;C&gt;1&lt;/C&gt;&lt;D xsi:type="xsd:double"&gt;230&lt;/D&gt;&lt;/FQL&gt;&lt;FQL&gt;&lt;Q&gt;US5745991068^FF_INC_TAX(ANN_R,2020,,,,USD)&lt;/Q&gt;&lt;R&gt;1&lt;/R&gt;&lt;C&gt;1&lt;/C&gt;&lt;D xsi:type="xsd:double"&gt;269&lt;/D&gt;&lt;/FQL&gt;&lt;FQL&gt;&lt;Q&gt;US5732841060^FF_INC_TAX(ANN_R,2012,,,,USD)&lt;/Q&gt;&lt;R&gt;1&lt;/R&gt;&lt;C&gt;1&lt;/C&gt;&lt;D xsi:type="xsd:double"&gt;16.95&lt;/D&gt;&lt;/FQL&gt;&lt;FQL&gt;&lt;Q&gt;US5732841060^FF_INC_TAX(ANN_R,2013,,,,USD)&lt;/Q&gt;&lt;R&gt;1&lt;/R&gt;&lt;C&gt;1&lt;/C&gt;&lt;D xsi:type="xsd:double"&gt;44.045&lt;/D&gt;&lt;/FQL&gt;&lt;FQL&gt;&lt;Q&gt;US5732841060^FF_INC_TAX(ANN_R,2014,,,,USD)&lt;/Q&gt;&lt;R&gt;1&lt;/R&gt;&lt;C&gt;1&lt;/C&gt;&lt;D xsi:type="xsd:double"&gt;94.847&lt;/D&gt;&lt;/FQL&gt;&lt;FQL&gt;&lt;Q&gt;US5732841060^FF_INC_TAX(ANN_R,2015,,,,USD)&lt;/Q&gt;&lt;R&gt;1&lt;/R&gt;&lt;C&gt;1&lt;/C&gt;&lt;D xsi:type="xsd:double"&gt;124.863&lt;/D&gt;&lt;/FQL&gt;&lt;FQL&gt;&lt;Q&gt;US5732841060^FF_INC_TAX(ANN_R,2016,,,,USD)&lt;/Q&gt;&lt;R&gt;1&lt;/R&gt;&lt;C&gt;1&lt;/C&gt;&lt;D xsi:type="xsd:double"&gt;181.584&lt;/D&gt;&lt;/FQL&gt;&lt;FQL&gt;&lt;Q&gt;US5732841060^FF_INC_TAX(ANN_R,2017,,,,USD)&lt;/Q&gt;&lt;R&gt;1&lt;/R&gt;&lt;C&gt;1&lt;/C&gt;&lt;D xsi:type="xsd:double"&gt;-94.457&lt;/D&gt;&lt;/FQL&gt;&lt;FQL&gt;&lt;Q&gt;US5732841060^FF_INC_TAX(ANN_R,2018,,,,USD)&lt;/Q&gt;&lt;R&gt;1&lt;/R&gt;&lt;C&gt;1&lt;/C&gt;&lt;D xsi:type="xsd:double"&gt;105.705&lt;/D&gt;&lt;/FQL&gt;&lt;FQL&gt;&lt;Q&gt;US5732841060^FF_INC_TAX(ANN_R,2019,,,,USD)&lt;/Q&gt;&lt;R&gt;1&lt;/R&gt;&lt;C&gt;1&lt;/C&gt;&lt;D xsi:type="xsd:double"&gt;136.3&lt;/D&gt;&lt;/FQL&gt;&lt;FQL&gt;&lt;Q&gt;US5732841060^FF_INC_TAX(ANN_R,2020,,,,USD)&lt;/Q&gt;&lt;R&gt;1&lt;/R&gt;&lt;C&gt;1&lt;/C&gt;&lt;D xsi:type="xsd:double"&gt;168.2&lt;/D&gt;&lt;/FQL&gt;&lt;FQL&gt;&lt;Q&gt;US55261F1049^FF_INC_TAX(ANN_R,2012,,,,USD)&lt;/Q&gt;&lt;R&gt;1&lt;/R&gt;&lt;C&gt;1&lt;/C&gt;&lt;D xsi:type="xsd:double"&gt;523.028&lt;/D&gt;&lt;/FQL&gt;&lt;FQL&gt;&lt;Q&gt;US55261F1049^FF_INC_TAX(ANN_R,2013,,,,USD)&lt;/Q&gt;&lt;R&gt;1&lt;/R&gt;&lt;C&gt;1&lt;/C&gt;&lt;D xsi:type="xsd:double"&gt;579.069&lt;/D&gt;&lt;/FQL&gt;&lt;FQL&gt;&lt;Q&gt;US55261F1049^FF_INC_TAX(ANN_R,2014,,,,USD)&lt;/Q&gt;&lt;R&gt;1&lt;/R&gt;&lt;C&gt;1&lt;/C&gt;&lt;D xsi:type="xsd:double"&gt;522.616&lt;/D&gt;&lt;/FQL&gt;&lt;FQL&gt;&lt;Q&gt;US55261F1049^FF_INC_TAX(ANN_R,2015,,,,USD)&lt;/Q&gt;&lt;R&gt;1&lt;/R&gt;&lt;C&gt;1&lt;/C&gt;&lt;D xsi:type="xsd:double"&gt;548.494&lt;/D&gt;&lt;/FQL&gt;&lt;FQL&gt;&lt;Q&gt;US55261F1049^FF_INC_TAX(ANN_R,2016,,,,USD)&lt;/Q&gt;&lt;R&gt;1&lt;/R&gt;&lt;C&gt;1&lt;/C&gt;&lt;D xsi:type="xsd:double"&gt;698.189&lt;/D&gt;&lt;/FQL&gt;&lt;FQL&gt;&lt;Q&gt;US55261F1049^FF_INC_TAX(ANN_R,2017,,,,USD)&lt;/Q&gt;&lt;R&gt;1&lt;/R&gt;&lt;C&gt;1&lt;/C&gt;&lt;D xsi:type="xsd:double"&gt;858.547&lt;/D&gt;&lt;/FQL&gt;&lt;FQL&gt;&lt;Q&gt;US55261F1049^FF_INC_TAX(ANN_R,2018,,,,USD)&lt;/Q&gt;&lt;R&gt;1&lt;/R&gt;&lt;C&gt;1&lt;/C&gt;&lt;D xsi:type="xsd:double"&gt;537.991&lt;/D&gt;&lt;/FQL&gt;&lt;FQL&gt;&lt;Q&gt;US55261F1049^FF_INC_TAX(ANN_R,2019,,,,USD)&lt;/Q&gt;&lt;R&gt;1&lt;/R&gt;&lt;C&gt;1&lt;/C&gt;&lt;D xsi:type="xsd:double"&gt;549.912&lt;/D&gt;&lt;/FQL&gt;&lt;FQL&gt;&lt;Q&gt;US55261F1049^FF_INC_TAX(ANN_R,2020,,,,USD)&lt;/Q&gt;&lt;R&gt;1&lt;/R&gt;&lt;C&gt;1&lt;/C&gt;&lt;D xsi:type="xsd:double"&gt;334.69&lt;/D&gt;&lt;/FQL&gt;&lt;FQL&gt;&lt;Q&gt;NL0009434992^FF_INC_TAX(ANN_R,2012,,,,USD)&lt;/Q&gt;&lt;R&gt;1&lt;/R&gt;&lt;C&gt;1&lt;/C&gt;&lt;D xsi:type="xsd:double"&gt;1327&lt;/D&gt;&lt;/FQL&gt;&lt;FQL&gt;&lt;Q&gt;NL0009434992^FF_INC_TAX(ANN_R,2013,,,,USD)&lt;/Q&gt;&lt;R&gt;1&lt;/R&gt;&lt;C&gt;1&lt;/C&gt;&lt;D xsi:type="xsd:double"&gt;1136&lt;/D&gt;&lt;/FQL&gt;&lt;FQL&gt;&lt;Q&gt;NL0009434992^FF_INC_TAX(ANN_R,2014,,,,USD)&lt;/Q&gt;&lt;R&gt;1&lt;/R&gt;&lt;C&gt;1&lt;/C&gt;&lt;D xsi:type="xsd:double"&gt;1540&lt;/D&gt;&lt;/FQL&gt;&lt;FQL&gt;&lt;Q&gt;NL0009434992^FF_INC_TAX(ANN_R,2015,,,,USD)&lt;/Q&gt;&lt;R&gt;1&lt;/R&gt;&lt;C&gt;1&lt;/C&gt;&lt;D xsi:type="xsd:double"&gt;1730&lt;/D&gt;&lt;/FQL&gt;&lt;FQL&gt;&lt;Q&gt;NL0009434992^FF_INC_TAX(ANN_R,2016,,,,USD)&lt;/Q&gt;&lt;R&gt;1&lt;/R&gt;&lt;C&gt;1&lt;/C&gt;&lt;D xsi:type="xsd:double"&gt;1386&lt;/D&gt;&lt;/FQL&gt;&lt;FQL&gt;&lt;Q&gt;NL0009434992^FF_INC_TAX(ANN_R,2017,,,,USD)&lt;/Q&gt;&lt;R&gt;1&lt;/R&gt;&lt;C&gt;1&lt;/C&gt;&lt;D xsi:type="xsd:double"&gt;598&lt;/D&gt;&lt;/FQL&gt;&lt;FQL&gt;&lt;Q&gt;NL0009434992^FF_INC_TAX(ANN_R,2018,,,,USD)&lt;/Q&gt;&lt;R&gt;1&lt;/R&gt;&lt;C&gt;1&lt;/C&gt;&lt;D xsi:type="xsd:double"&gt;613&lt;/D&gt;&lt;/FQL&gt;&lt;FQL&gt;&lt;Q&gt;NL0009434992^FF_INC_TAX(ANN_R,2019,,,,USD)&lt;/Q&gt;&lt;R&gt;1&lt;/R&gt;&lt;C&gt;1&lt;/C&gt;&lt;D xsi:type="xsd:double"&gt;648&lt;/D&gt;&lt;/FQL&gt;&lt;FQL&gt;&lt;Q&gt;NL0009434992^FF_INC_TAX(ANN_R,2020,,,,USD)&lt;/Q&gt;&lt;R&gt;1&lt;/R&gt;&lt;C&gt;1&lt;/C&gt;&lt;D xsi:type="xsd:double"&gt;-43&lt;/D&gt;&lt;/FQL&gt;&lt;FQL&gt;&lt;Q&gt;US5502411037^FF_INC_TAX(ANN_R,2012,,,,USD)&lt;/Q&gt;&lt;R&gt;1&lt;/R&gt;&lt;C&gt;1&lt;/C&gt;&lt;D xsi:type="xsd:double"&gt;473&lt;/D&gt;&lt;/FQL&gt;&lt;FQL&gt;&lt;Q&gt;US5502411037^FF_INC_TAX(ANN_R,2013,,,,USD)&lt;/Q&gt;&lt;R&gt;1&lt;/R&gt;&lt;C&gt;1&lt;/C&gt;&lt;D xsi:type="xsd:double"&gt;463&lt;/D&gt;&lt;/FQL&gt;&lt;FQL&gt;&lt;Q&gt;US5502411037^FF_INC_TAX(ANN_R,2014,,,,USD)&lt;/Q&gt;&lt;R&gt;1&lt;/R&gt;&lt;C&gt;1&lt;/C&gt;&lt;D xsi:type="xsd:double"&gt;338&lt;/D&gt;&lt;/FQL&gt;&lt;FQL&gt;&lt;Q&gt;US5502411037^FF_INC_TAX(ANN_R,2015,,,,USD)&lt;/Q&gt;&lt;R&gt;1&lt;/R&gt;&lt;C&gt;1&lt;/C&gt;&lt;D xsi:type="xsd:double"&gt;438&lt;/D&gt;&lt;/FQL&gt;&lt;FQL&gt;&lt;Q&gt;US5502411037^FF_INC_TAX(ANN_R,2016,,,,USD)&lt;/Q&gt;&lt;R&gt;1&lt;/R&gt;&lt;C&gt;1&lt;/C&gt;&lt;D xsi:type="xsd:double"&gt;394&lt;/D&gt;&lt;/FQL&gt;&lt;FQL&gt;&lt;Q&gt;US5502411037^FF_INC_TAX(ANN_R,2017,,,,USD)&lt;/Q&gt;&lt;R&gt;1&lt;/R&gt;&lt;C&gt;1&lt;/C&gt;&lt;D xsi:type="xsd:double"&gt;-849&lt;/D&gt;&lt;/FQL&gt;&lt;FQL&gt;&lt;Q&gt;US5502411037^FF_INC_TAX(ANN_R,2018,,,,USD)&lt;/Q&gt;&lt;R&gt;1&lt;/R&gt;&lt;C&gt;1&lt;/C&gt;&lt;D xsi:type="xsd:double"&gt;170&lt;/D&gt;&lt;/FQL&gt;&lt;FQL&gt;&lt;Q&gt;US5502411037^FF_INC_TAX(ANN_R,2019,,,,USD)&lt;/Q&gt;&lt;R&gt;1&lt;/R&gt;&lt;C&gt;1&lt;/C&gt;&lt;D xsi:type="xsd:double"&gt;503&lt;/D&gt;&lt;/FQL&gt;&lt;FQL&gt;&lt;Q&gt;US5502411037^FF_INC_TAX(ANN_R,2020,,,,USD)&lt;/Q&gt;&lt;R&gt;1&lt;/R&gt;&lt;C&gt;1&lt;/C&gt;&lt;D xsi:type="xsd:double"&gt;450&lt;/D&gt;&lt;/FQL&gt;&lt;FQL&gt;&lt;Q&gt;US5018892084^FF_INC_TAX(ANN_R,2012,,,,USD)&lt;/Q&gt;&lt;R&gt;1&lt;/R&gt;&lt;C&gt;1&lt;/C&gt;&lt;D xsi:type="xsd:double"&gt;147.942&lt;/D&gt;&lt;/FQL&gt;&lt;FQL&gt;&lt;Q&gt;US5018892084^FF_INC_TAX(ANN_R,2013,,,,USD)&lt;/Q&gt;&lt;R&gt;1&lt;/R&gt;&lt;C&gt;1&lt;/C&gt;&lt;D xsi:type="xsd:double"&gt;164.204&lt;/D&gt;&lt;/FQL&gt;&lt;FQL&gt;&lt;Q&gt;US5018892084^FF_INC_TAX(ANN_R,2014,,,,USD)&lt;/Q&gt;&lt;R&gt;1&lt;/R&gt;&lt;C&gt;1&lt;/C&gt;&lt;D xsi:type="xsd:double"&gt;204.264&lt;/D&gt;&lt;/FQL&gt;&lt;FQL&gt;&lt;Q&gt;US5018892084^FF_INC_TAX(ANN_R,2015,,,,USD)&lt;/Q&gt;&lt;R&gt;1&lt;/R&gt;&lt;C&gt;1&lt;/C&gt;&lt;D xsi:type="xsd:double"&gt;219.703&lt;/D&gt;&lt;/FQL&gt;&lt;FQL&gt;&lt;Q&gt;US5018892084^FF_INC_TAX(ANN_R,2016,,,,USD)&lt;/Q&gt;&lt;R&gt;1&lt;/R&gt;&lt;C&gt;1&lt;/C&gt;&lt;D xsi:type="xsd:double"&gt;220.566&lt;/D&gt;&lt;/FQL&gt;&lt;FQL&gt;&lt;Q&gt;US5018892084^FF_INC_TAX(ANN_R,2017,,,,USD)&lt;/Q&gt;&lt;R&gt;1&lt;/R&gt;&lt;C&gt;1&lt;/C&gt;&lt;D xsi:type="xsd:double"&gt;235.56&lt;/D&gt;&lt;/FQL&gt;&lt;FQL&gt;&lt;Q&gt;US5018892084^FF_INC_TAX(ANN_R,2018,,,,USD)&lt;/Q&gt;&lt;R&gt;1&lt;/R&gt;&lt;C&gt;1&lt;/C&gt;&lt;D xsi:type="xsd:double"&gt;191.395&lt;/D&gt;&lt;/FQL&gt;&lt;FQL&gt;&lt;Q&gt;US5018892084^FF_INC_TAX(ANN_R,2019,,,,USD)&lt;/Q&gt;&lt;R&gt;1&lt;/R&gt;&lt;C&gt;1&lt;/C&gt;&lt;D xsi:type="xsd:double"&gt;215.33&lt;/D&gt;&lt;/FQL&gt;&lt;FQL&gt;&lt;Q&gt;US5018892084^FF_INC_TAX(ANN_R,2020,,,,USD)&lt;/Q&gt;&lt;R&gt;1&lt;/R&gt;&lt;C&gt;1&lt;/C&gt;&lt;D xsi:type="xsd:double"&gt;249.498&lt;/D&gt;&lt;/FQL&gt;&lt;FQL&gt;&lt;Q&gt;US5303073051^FF_INC_TAX(ANN_R,2012,,,,USD)&lt;/Q&gt;&lt;R&gt;1&lt;/R&gt;&lt;C&gt;1&lt;/C&gt;&lt;D xsi:type="xsd:double"&gt;26.856&lt;/D&gt;&lt;/FQL&gt;&lt;FQL&gt;&lt;Q&gt;US5303073051^FF_INC_TAX(ANN_R,2013,,,,USD)&lt;/Q&gt;&lt;R&gt;1&lt;/R&gt;&lt;C&gt;1&lt;/C&gt;&lt;D xsi:type="xsd:double"&gt;-22.698&lt;/D&gt;&lt;/FQL&gt;&lt;FQL&gt;&lt;Q&gt;US5303073051^FF_INC_TAX(ANN_R,2014,,,,USD)&lt;/Q&gt;&lt;R&gt;1&lt;/R&gt;&lt;C&gt;1&lt;/C&gt;&lt;D xsi:type="xsd:double"&gt;-67.686&lt;/D&gt;&lt;/FQL&gt;&lt;FQL&gt;&lt;Q&gt;US5303073051^FF_INC_TAX(ANN_R,2015,,,,USD)&lt;/Q&gt;&lt;R&gt;1&lt;/R&gt;&lt;C&gt;1&lt;/C&gt;&lt;D xsi:type="xsd:double"&gt;-19.868&lt;/D&gt;&lt;/FQL&gt;&lt;FQL&gt;&lt;Q&gt;US5303073051^FF_INC_TAX(ANN_R,2016,,,,USD)&lt;/Q&gt;&lt;R&gt;1&lt;/R&gt;&lt;C&gt;1&lt;/C&gt;&lt;D xsi:type="xsd:double"&gt;558.369&lt;/D&gt;&lt;/FQL&gt;&lt;FQL&gt;&lt;Q&gt;US5303073051^FF_INC_TAX(ANN_R,2017,,,,USD)&lt;/Q&gt;&lt;R&gt;1&lt;/R&gt;&lt;C&gt;1&lt;/C&gt;&lt;D xsi:type="xsd:double"&gt;416.933&lt;/D&gt;&lt;/FQL&gt;&lt;FQL&gt;&lt;Q&gt;US5303073051^FF_INC_TAX(ANN_R,2018,,,,USD)&lt;/Q&gt;&lt;R&gt;1&lt;/R&gt;&lt;C&gt;1&lt;/C&gt;&lt;D xsi:type="xsd:double"&gt;21.924&lt;/D&gt;&lt;/FQL&gt;&lt;FQL&gt;&lt;Q&gt;US5303073051^FF_INC_TAX(ANN_R,2019,,,,USD)&lt;/Q&gt;&lt;R&gt;1&lt;/R&gt;&lt;C&gt;1&lt;/C&gt;&lt;D xsi:type="xsd:double"&gt;37.942&lt;/D&gt;&lt;/FQL&gt;&lt;FQL&gt;&lt;Q&gt;US5303073051^FF_INC_TAX(ANN_R,2020,,,,USD)&lt;/Q&gt;&lt;R&gt;1&lt;/R&gt;&lt;C&gt;1&lt;/C&gt;&lt;D xsi:type="xsd:double"&gt;-36.443&lt;/D&gt;&lt;/FQL&gt;&lt;FQL&gt;&lt;Q&gt;US5260571048^FF_INC_TAX(ANN_R,2012,,,,USD)&lt;/Q&gt;&lt;R&gt;1&lt;/R&gt;&lt;C&gt;1&lt;/C&gt;&lt;D xsi:type="xsd:double"&gt;-435.218&lt;/D&gt;&lt;/FQL&gt;&lt;FQL&gt;&lt;Q&gt;US5260571048^FF_INC_TAX(ANN_R,2013,,,,USD)&lt;/Q&gt;&lt;R&gt;1&lt;/R&gt;&lt;C&gt;1&lt;/C&gt;&lt;D xsi:type="xsd:double"&gt;177.015&lt;/D&gt;&lt;/FQL&gt;&lt;FQL&gt;&lt;Q&gt;US5260571048^FF_INC_TAX(ANN_R,2014,,,,USD)&lt;/Q&gt;&lt;R&gt;1&lt;/R&gt;&lt;C&gt;1&lt;/C&gt;&lt;D xsi:type="xsd:double"&gt;341.091&lt;/D&gt;&lt;/FQL&gt;&lt;FQL&gt;&lt;Q&gt;US5260571048^FF_INC_TAX(ANN_R,2015,,,,USD)&lt;/Q&gt;&lt;R&gt;1&lt;/R&gt;&lt;C&gt;1&lt;/C&gt;&lt;D xsi:type="xsd:double"&gt;390.416&lt;/D&gt;&lt;/FQL&gt;&lt;FQL&gt;&lt;Q&gt;US5260571048^FF_INC_TAX(ANN_R,2016,,,,USD)&lt;/Q&gt;&lt;R&gt;1&lt;/R&gt;&lt;C&gt;1&lt;/C&gt;&lt;D xsi:type="xsd:double"&gt;417.378&lt;/D&gt;&lt;/FQL&gt;&lt;FQL&gt;&lt;Q&gt;US5260571048^FF_INC_TAX(ANN_R,2017,,,,USD)&lt;/Q&gt;&lt;R&gt;1&lt;/R&gt;&lt;C&gt;1&lt;/C&gt;&lt;D xsi:type="xsd:double"&gt;417.857&lt;/D&gt;&lt;/FQL&gt;&lt;FQL&gt;&lt;Q&gt;US5260571048^FF_INC_TAX(ANN_R,2018,,,,USD)&lt;/Q&gt;&lt;R&gt;1&lt;/R&gt;&lt;C&gt;1&lt;/C&gt;&lt;D xsi:type="xsd:double"&gt;545.171&lt;/D&gt;&lt;/FQL&gt;&lt;FQL&gt;&lt;Q&gt;US5260571048^FF_INC_TAX(ANN_R,2019,,,,USD)&lt;/Q&gt;&lt;R&gt;1&lt;/R&gt;&lt;C&gt;1&lt;/C&gt;&lt;D xsi:type="xsd:double"&gt;592.173&lt;/D&gt;&lt;/FQL&gt;&lt;FQL&gt;&lt;Q&gt;US5260571048^FF_INC_TAX(ANN_R,2020,,,,USD)&lt;/Q&gt;&lt;R&gt;1&lt;/R&gt;&lt;C&gt;1&lt;/C&gt;&lt;D xsi:type="xsd:double"&gt;656.235&lt;/D&gt;&lt;/FQL&gt;&lt;FQL&gt;&lt;Q&gt;US5132721045^FF_INC_TAX(ANN_R,2012,,,,USD)&lt;/Q&gt;&lt;R&gt;1&lt;/R&gt;&lt;C&gt;1&lt;/C&gt;&lt;D xsi:type="xsd:double"&gt;151.9&lt;/D&gt;&lt;/FQL&gt;&lt;FQL&gt;&lt;Q&gt;US5132721045^FF_INC_TAX(ANN_R,2013,,,,USD)&lt;/Q&gt;&lt;R&gt;1&lt;/R&gt;&lt;C&gt;1&lt;/C&gt;&lt;D xsi:type="xsd:double"&gt;117.7&lt;/D&gt;&lt;/FQL&gt;&lt;FQL&gt;&lt;Q&gt;US5132721045^FF_INC_TAX(ANN_R,2014,,,,USD)&lt;/Q&gt;&lt;R&gt;1&lt;/R&gt;&lt;C&gt;1&lt;/C&gt;&lt;D xsi:type="xsd:double"&gt;140.4&lt;/D&gt;&lt;/FQL&gt;&lt;FQL&gt;&lt;Q&gt;US5132721045^FF_INC_TAX(ANN_R,2015,,,,USD)&lt;/Q&gt;&lt;R&gt;1&lt;/R&gt;&lt;C&gt;1&lt;/C&gt;&lt;D xsi:type="xsd:double"&gt;144.5&lt;/D&gt;&lt;/FQL&gt;&lt;FQL&gt;&lt;Q&gt;US5132721045^FF_INC_TAX(ANN_R,2016,,,,USD)&lt;/Q&gt;&lt;R&gt;1&lt;/R&gt;&lt;C&gt;1&lt;/C&gt;&lt;D xsi:type="xsd:double"&gt;170.2&lt;/D&gt;&lt;/FQL&gt;&lt;FQL&gt;&lt;Q&gt;US5132721045^FF_INC_TAX(ANN_R,2017,,,,USD)&lt;/Q&gt;&lt;R&gt;1&lt;/R&gt;&lt;C&gt;1&lt;/C&gt;&lt;D xsi:type="xsd:double"&gt;121.2&lt;/D&gt;&lt;/FQL&gt;&lt;FQL&gt;&lt;Q&gt;US5132721045^FF_INC_TAX(ANN_R,2018,,,,USD)&lt;/Q&gt;&lt;R&gt;1&lt;/R&gt;&lt;C&gt;1&lt;/C&gt;&lt;D xsi:type="xsd:double"&gt;133.6&lt;/D&gt;&lt;/FQL&gt;&lt;FQL&gt;&lt;Q&gt;US5132721045^FF_INC_TAX(ANN_R,2019,,,,USD)&lt;/Q&gt;&lt;R&gt;1&lt;/R&gt;&lt;C&gt;1&lt;/C&gt;&lt;D xsi:type="xsd:double"&gt;112.3&lt;/D&gt;&lt;/FQL&gt;&lt;FQL&gt;&lt;Q&gt;US5132721045^FF_INC_TAX(ANN_R,2020,,,,USD)&lt;/Q&gt;&lt;R&gt;1&lt;/R&gt;&lt;C&gt;1&lt;/C&gt;&lt;D xsi:type="xsd:double"&gt;90.5&lt;/D&gt;&lt;/FQL&gt;&lt;FQL&gt;&lt;Q&gt;US5128071082^FF_INC_TAX(ANN_R,2012,,,,USD)&lt;/Q&gt;&lt;R&gt;1&lt;/R&gt;&lt;C&gt;1&lt;/C&gt;&lt;D xsi:type="xsd:double"&gt;35.695&lt;/D&gt;&lt;/FQL&gt;&lt;FQL&gt;&lt;Q&gt;US5128071082^FF_INC_TAX(ANN_R,2013,,,,USD)&lt;/Q&gt;&lt;R&gt;1&lt;/R&gt;&lt;C&gt;1&lt;/C&gt;&lt;D xsi:type="xsd:double"&gt;-47.221&lt;/D&gt;&lt;/FQL&gt;&lt;FQL&gt;&lt;Q&gt;US5128071082^FF_INC_TAX(ANN_R,2014,,,,USD)&lt;/Q&gt;&lt;R&gt;1&lt;/R&gt;&lt;C&gt;1&lt;/C&gt;&lt;D xsi:type="xsd:double"&gt;91.074&lt;/D&gt;&lt;/FQL&gt;&lt;FQL&gt;&lt;Q&gt;US5128071082^FF_INC_TAX(ANN_R,2015,,,,USD)&lt;/Q&gt;&lt;R&gt;1&lt;/R&gt;&lt;C&gt;1&lt;/C&gt;&lt;D xsi:type="xsd:double"&gt;85.273&lt;/D&gt;&lt;/FQL&gt;&lt;FQL&gt;&lt;Q&gt;US5128071082^FF_INC_TAX(ANN_R,2016,,,,USD)&lt;/Q&gt;&lt;R&gt;1&lt;/R&gt;&lt;C&gt;1&lt;/C&gt;&lt;D xsi:type="xsd:double"&gt;46.068&lt;/D&gt;&lt;/FQL&gt;&lt;FQL&gt;&lt;Q&gt;US5128071082^FF_INC_TAX(ANN_R,2017,,,,USD)&lt;/Q&gt;&lt;R&gt;1&lt;/R&gt;&lt;C&gt;1&lt;/C&gt;&lt;D xsi:type="xsd:double"&gt;113.91&lt;/D&gt;&lt;/FQL&gt;&lt;FQL&gt;&lt;Q&gt;US5128071082^FF_INC_TAX(ANN_R,2018,,,,USD)&lt;/Q&gt;&lt;R&gt;1&lt;/R&gt;&lt;C&gt;1&lt;/C&gt;&lt;D xsi:type="xsd:double"&gt;771.108&lt;/D&gt;&lt;/FQL&gt;&lt;FQL&gt;&lt;Q&gt;US5128071082^FF_INC_TAX(ANN_R,2019,,,,USD)&lt;/Q&gt;&lt;R&gt;1&lt;/R&gt;&lt;C&gt;1&lt;/C&gt;&lt;D xsi:type="xsd:double"&gt;255.141&lt;/D&gt;&lt;/FQL&gt;&lt;FQL&gt;&lt;Q&gt;US5128071082^FF_INC_TAX(ANN_R,2020,,,,USD)&lt;/Q&gt;&lt;R&gt;1&lt;/R&gt;&lt;C&gt;1&lt;/C&gt;&lt;D xsi:type="xsd:double"&gt;323.225&lt;/D&gt;&lt;/FQL&gt;&lt;FQL&gt;&lt;Q&gt;US5010441013^FF_INC_TAX(ANN_R,2012,,,,USD)&lt;/Q&gt;&lt;R&gt;1&lt;/R&gt;&lt;C&gt;1&lt;/C&gt;&lt;D xsi:type="xsd:double"&gt;794&lt;/D&gt;&lt;/FQL&gt;&lt;FQL&gt;&lt;Q&gt;US5010441013^FF_INC_TAX(ANN_R,2013,,,,USD)&lt;/Q&gt;&lt;R&gt;1&lt;/R&gt;&lt;C&gt;1&lt;/C&gt;&lt;D xsi:type="xsd:double"&gt;751&lt;/D&gt;&lt;/FQL&gt;&lt;FQL&gt;&lt;Q&gt;US5010441013^FF_INC_TAX(ANN_R,2014,,,,USD)&lt;/Q&gt;&lt;R&gt;1&lt;/R&gt;&lt;C&gt;1&lt;/C&gt;&lt;D xsi:type="xsd:double"&gt;902&lt;/D&gt;&lt;/FQL&gt;&lt;FQL&gt;&lt;Q&gt;US5010441013^FF_INC_TAX(ANN_R,2015,,,,USD)&lt;/Q&gt;&lt;R&gt;1&lt;/R&gt;&lt;C&gt;1&lt;/C&gt;&lt;D xsi:type="xsd:double"&gt;1045&lt;/D&gt;&lt;/FQL&gt;&lt;FQL&gt;&lt;Q&gt;US5010441013^FF_INC_TAX(ANN_R,2016,,,,USD)&lt;/Q&gt;&lt;R&gt;1&lt;/R&gt;&lt;C&gt;1&lt;/C&gt;&lt;D xsi:type="xsd:double"&gt;957&lt;/D&gt;&lt;/FQL&gt;&lt;FQL&gt;&lt;Q&gt;US5010441013^FF_INC_TAX(ANN_R,2017,,,,USD)&lt;/Q&gt;&lt;R&gt;1&lt;/R&gt;&lt;C&gt;1&lt;/C&gt;&lt;D xsi:type="xsd:double"&gt;-405&lt;/D&gt;&lt;/FQL&gt;&lt;FQL&gt;&lt;Q&gt;US5010441013^FF_INC_TAX(ANN_R,2018,,,,USD)&lt;/Q&gt;&lt;R&gt;1&lt;/R&gt;&lt;C&gt;1&lt;/C&gt;&lt;D xsi:type="xsd:double"&gt;900&lt;/D&gt;&lt;/FQL&gt;&lt;FQL&gt;&lt;Q&gt;US5010441013^FF_INC_TAX(ANN_R,2019,,,,USD)&lt;/Q&gt;&lt;R&gt;1&lt;/R&gt;&lt;C&gt;1&lt;/C&gt;&lt;D xsi:type="xsd:double"&gt;469&lt;/D&gt;&lt;/FQL&gt;&lt;FQL&gt;&lt;Q&gt;US5010441013^FF_INC_TAX(ANN_R,2020,,,,USD)&lt;/Q&gt;&lt;R&gt;1&lt;/R&gt;&lt;C&gt;1&lt;/C&gt;&lt;D xsi:type="xsd:double"&gt;782&lt;/D&gt;&lt;/FQL&gt;&lt;FQL&gt;&lt;Q&gt;US4943681035^FF_INC_TAX(ANN_R,2012,,,,USD)&lt;/Q&gt;&lt;R&gt;1&lt;/R&gt;&lt;C&gt;1&lt;/C&gt;&lt;D xsi:type="xsd:double"&gt;768&lt;/D&gt;&lt;/FQL&gt;&lt;FQL&gt;&lt;Q&gt;US4943681035^FF_INC_TAX(ANN_R,2013,,,,USD)&lt;/Q&gt;&lt;R&gt;1&lt;/R&gt;&lt;C&gt;1&lt;/C&gt;&lt;D xsi:type="xsd:double"&gt;929&lt;/D&gt;&lt;/FQL&gt;&lt;FQL&gt;&lt;Q&gt;US4943681035^FF_INC_TAX(ANN_R,2014,,,,USD)&lt;/Q&gt;&lt;R&gt;1&lt;/R&gt;&lt;C&gt;1&lt;/C&gt;&lt;D xsi:type="xsd:double"&gt;856&lt;/D&gt;&lt;/FQL&gt;&lt;FQL&gt;&lt;Q&gt;US4943681035^FF_INC_TAX(ANN_R,2015,,,,USD)&lt;/Q&gt;&lt;R&gt;1&lt;/R&gt;&lt;C&gt;1&lt;/C&gt;&lt;D xsi:type="xsd:double"&gt;418&lt;/D&gt;&lt;/FQL&gt;&lt;FQL&gt;&lt;Q&gt;US4943681035^FF_INC_TAX(ANN_R,2016,,,,USD)&lt;/Q&gt;&lt;R&gt;1&lt;/R&gt;&lt;C&gt;1&lt;/C&gt;&lt;D xsi:type="xsd:double"&gt;922&lt;/D&gt;&lt;/FQL&gt;&lt;FQL&gt;&lt;Q&gt;US4943681035^FF_INC_TAX(ANN_R,2017,,,,USD)&lt;/Q&gt;&lt;R&gt;1&lt;/R&gt;&lt;C&gt;1&lt;/C&gt;&lt;D xsi:type="xsd:double"&gt;776&lt;/D&gt;&lt;/FQL&gt;&lt;FQL&gt;&lt;Q&gt;US4943681035^FF_INC_TAX(ANN_R,2018,,,,USD)&lt;/Q&gt;&lt;R&gt;1&lt;/R&gt;&lt;C&gt;1&lt;/C&gt;&lt;D xsi:type="xsd:double"&gt;471&lt;/D&gt;&lt;/FQL&gt;&lt;FQL&gt;&lt;Q&gt;US4943681035^FF_INC_TAX(ANN_R,2019,,,,USD)&lt;/Q&gt;&lt;R&gt;1&lt;/R&gt;&lt;C&gt;1&lt;/C&gt;&lt;D xsi:type="xsd:double"&gt;576&lt;/D&gt;&lt;/FQL&gt;&lt;FQL&gt;&lt;Q&gt;US4943681035^FF_INC_TAX(ANN_R,2020,,,,USD)&lt;/Q&gt;&lt;R&gt;1&lt;/R&gt;&lt;C&gt;1&lt;/C&gt;&lt;D xsi:type="xsd:double"&gt;676&lt;/D&gt;&lt;/FQL&gt;&lt;FQL&gt;&lt;Q&gt;US4932671088^FF_INC_TAX(ANN_R,2012,,,,USD)&lt;/Q&gt;&lt;R&gt;1&lt;/R&gt;&lt;C&gt;1&lt;/C&gt;&lt;D xsi:type="xsd:double"&gt;231&lt;/D&gt;&lt;/FQL&gt;&lt;FQL&gt;&lt;Q&gt;US4932671088^FF_INC_TAX(ANN_R,2013,,,,USD)&lt;/Q&gt;&lt;R&gt;1&lt;/R&gt;&lt;C&gt;1&lt;/C&gt;&lt;D xsi:type="xsd:double"&gt;271&lt;/D&gt;&lt;/FQL&gt;&lt;FQL&gt;&lt;Q&gt;US4932671088^FF_INC_TAX(ANN_R,2014,,,,USD)&lt;/Q&gt;&lt;R&gt;1&lt;/R&gt;&lt;C&gt;1&lt;/C&gt;&lt;D xsi:type="xsd:double"&gt;326&lt;/D&gt;&lt;/FQL&gt;&lt;FQL&gt;&lt;Q&gt;US4932671088^FF_INC_TAX(ANN_R,2015,,,,USD)&lt;/Q&gt;&lt;R&gt;1&lt;/R&gt;&lt;C&gt;1&lt;/C&gt;&lt;D xsi:type="xsd:double"&gt;303&lt;/D&gt;&lt;/FQL&gt;&lt;FQL&gt;&lt;Q&gt;US4932671088^FF_INC_TAX(ANN_R,2016,,,,USD)&lt;/Q&gt;&lt;R&gt;1&lt;/R&gt;&lt;C&gt;1&lt;/C&gt;&lt;D xsi:type="xsd:double"&gt;179&lt;/D&gt;&lt;/FQL&gt;&lt;FQL&gt;&lt;Q&gt;US4932671088^FF_INC_TAX(ANN_R,2017,,,,USD)&lt;/Q&gt;&lt;R&gt;1&lt;/R&gt;&lt;C&gt;1&lt;/C&gt;&lt;D xsi:type="xsd:double"&gt;637&lt;/D&gt;&lt;/FQL&gt;&lt;FQL&gt;&lt;Q&gt;US4932671088^FF_INC_TAX(ANN_R,2018,,,,USD)&lt;/Q&gt;&lt;R&gt;1&lt;/R&gt;&lt;C&gt;1&lt;/C&gt;&lt;D xsi:type="xsd:double"&gt;344&lt;/D&gt;&lt;/FQL&gt;&lt;FQL&gt;&lt;Q&gt;US4932671088^FF_INC_TAX(ANN_R,2019,,,,USD)&lt;/Q&gt;&lt;R&gt;1&lt;/R&gt;&lt;C&gt;1&lt;/C&gt;&lt;D xsi:type="xsd:double"&gt;314&lt;/D&gt;&lt;/FQL&gt;&lt;FQL&gt;&lt;Q&gt;US4932671088^FF_INC_TAX(ANN_R,2020,,,,USD)&lt;/Q&gt;&lt;R&gt;1&lt;/R&gt;&lt;C&gt;1&lt;/C&gt;&lt;D xsi:type="xsd:double"&gt;227&lt;/D&gt;&lt;/FQL&gt;&lt;FQL&gt;&lt;Q&gt;US49271V1008^FF_INC_TAX(ANN_R,2012,,,,USD)&lt;/Q&gt;&lt;R&gt;1&lt;/R&gt;&lt;C&gt;1&lt;/C&gt;&lt;D xsi:type="xsd:double"&gt;349&lt;/D&gt;&lt;/FQL&gt;&lt;FQL&gt;&lt;Q&gt;US49271V1008^FF_INC_TAX(ANN_R,2013,,,,USD)&lt;/Q&gt;&lt;R&gt;1&lt;/R&gt;&lt;C&gt;1&lt;/C&gt;&lt;D xsi:type="xsd:double"&gt;-81&lt;/D&gt;&lt;/FQL&gt;&lt;FQL&gt;&lt;Q&gt;US49271V1008^FF_INC_TAX(ANN_R,2014,,,,USD)&lt;/Q&gt;&lt;R&gt;1&lt;/R&gt;&lt;C&gt;1&lt;/C&gt;&lt;D xsi:type="xsd:double"&gt;371&lt;/D&gt;&lt;/FQL&gt;&lt;FQL&gt;&lt;Q&gt;US49271V1008^FF_INC_TAX(ANN_R,2015,,,,USD)&lt;/Q&gt;&lt;R&gt;1&lt;/R&gt;&lt;C&gt;1&lt;/C&gt;&lt;D xsi:type="xsd:double"&gt;420&lt;/D&gt;&lt;/FQL&gt;&lt;FQL&gt;&lt;Q&gt;US49271V1008^FF_INC_TAX(ANN_R,2016,,,,USD)&lt;/Q&gt;&lt;R&gt;1&lt;/R&gt;&lt;C&gt;1&lt;/C&gt;&lt;D xsi:type="xsd:double"&gt;434&lt;/D&gt;&lt;/FQL&gt;&lt;FQL&gt;&lt;Q&gt;US49271V1008^FF_INC_TAX(ANN_R,2017,,,,USD)&lt;/Q&gt;&lt;R&gt;1&lt;/R&gt;&lt;C&gt;1&lt;/C&gt;&lt;D xsi:type="xsd:double"&gt;95&lt;/D&gt;&lt;/FQL&gt;&lt;FQL&gt;&lt;Q&gt;US49271V1008^FF_INC_TAX(ANN_R,2018,,,,USD)&lt;/Q&gt;&lt;R&gt;1&lt;/R&gt;&lt;C&gt;1&lt;/C&gt;&lt;D xsi:type="xsd:double"&gt;202&lt;/D&gt;&lt;/FQL&gt;&lt;FQL&gt;&lt;Q&gt;US49271V1008^FF_INC_TAX(ANN_R,2019,,,,USD)&lt;/Q&gt;&lt;R&gt;1&lt;/R&gt;&lt;C&gt;1&lt;/C&gt;&lt;D xsi:type="xsd:double"&gt;440&lt;/D&gt;&lt;/FQL&gt;&lt;FQL&gt;&lt;Q&gt;US49271V1008^FF_INC_TAX(ANN_R,2020,,,,USD)&lt;/Q&gt;&lt;R&gt;1&lt;/R&gt;&lt;C&gt;1&lt;/C&gt;&lt;D xsi:type="xsd:double"&gt;428&lt;/D&gt;&lt;/FQL&gt;&lt;FQL&gt;&lt;Q&gt;US8326964058^FF_INC_TAX(ANN_R,2012,,,,USD)&lt;/Q&gt;&lt;R&gt;1&lt;/R&gt;&lt;C&gt;1&lt;/C&gt;&lt;D xsi:type="xsd:double"&gt;273.1&lt;/D&gt;&lt;/FQL&gt;&lt;FQL&gt;&lt;Q&gt;US8326964058^FF_INC_TAX(ANN_R,2013,,,,USD)&lt;/Q&gt;&lt;R&gt;1&lt;/R&gt;&lt;C&gt;1&lt;/C&gt;&lt;D xsi:type="xsd:double"&gt;284.5&lt;/D&gt;&lt;/FQL&gt;&lt;FQL&gt;&lt;Q&gt;US8326964058^FF_INC_TAX(ANN_R,2014,,,,USD)&lt;/Q&gt;&lt;R&gt;1&lt;/R&gt;&lt;C&gt;1&lt;/C&gt;&lt;D xsi:type="xsd:double"&gt;178.1&lt;/D&gt;&lt;/FQL&gt;&lt;FQL&gt;&lt;Q&gt;US8326964058^FF_INC_TAX(ANN_R,2015,,,,USD)&lt;/Q&gt;&lt;R&gt;1&lt;/R&gt;&lt;C&gt;1&lt;/C&gt;&lt;D xsi:type="xsd:double"&gt;289.2&lt;/D&gt;&lt;/FQL&gt;&lt;FQL&gt;&lt;Q&gt;US8326964058^FF_INC_TAX(ANN_R,2016,,,,USD)&lt;/Q&gt;&lt;R&gt;1&lt;/R&gt;&lt;C&gt;1&lt;/C&gt;&lt;D xsi:type="xsd:double"&gt;286.1&lt;/D&gt;&lt;/FQL&gt;&lt;FQL&gt;&lt;Q&gt;US8326964058^FF_INC_TAX(ANN_R,2017,,,,USD)&lt;/Q&gt;&lt;R&gt;1&lt;/R&gt;&lt;C&gt;1&lt;/C&gt;&lt;D xsi:type="xsd:double"&gt;-477.6&lt;/D&gt;&lt;/FQL&gt;&lt;FQL&gt;&lt;Q&gt;US8326964058^FF_INC_TAX(ANN_R,2018,,,,USD)&lt;/Q&gt;&lt;R&gt;1&lt;/R&gt;&lt;C&gt;1&lt;/C&gt;&lt;D xsi:type="xsd:double"&gt;187.2&lt;/D&gt;&lt;/FQL&gt;&lt;FQL&gt;&lt;Q&gt;US8326964058^FF_INC_TAX(ANN_R,2019,,,,USD)&lt;/Q&gt;&lt;R&gt;1&lt;/R&gt;&lt;C&gt;1&lt;/C&gt;&lt;D xsi:type="xsd:double"&gt;247.2&lt;/D&gt;&lt;/FQL&gt;&lt;FQL&gt;&lt;Q&gt;US8326964058^FF_INC_TAX(ANN_R,2020,,,,USD)&lt;/Q&gt;&lt;R&gt;1&lt;/R&gt;&lt;C&gt;1&lt;/C&gt;&lt;D xsi:type="xsd:double"&gt;295.6&lt;/D&gt;&lt;/FQL&gt;&lt;FQL&gt;&lt;Q&gt;US45784P1012^FF_INC_TAX(ANN_R,2012,,,,USD)&lt;/Q&gt;&lt;R&gt;1&lt;/R&gt;&lt;C&gt;1&lt;/C&gt;&lt;D xsi:type="xsd:double"&gt;0.212&lt;/D&gt;&lt;/FQL&gt;&lt;FQL&gt;&lt;Q&gt;US45784P1012^FF_INC_TAX(ANN_R,2013,,,,USD)&lt;/Q&gt;&lt;R&gt;1&lt;/R&gt;&lt;C&gt;1&lt;/C&gt;&lt;D xsi:type="xsd:double"&gt;0.1&lt;/D&gt;&lt;/FQL&gt;&lt;FQL&gt;&lt;Q&gt;US45784P1012^FF_INC_TAX(ANN_R,2014,,,,USD)&lt;/Q&gt;&lt;R&gt;1&lt;/R&gt;&lt;C&gt;1&lt;/C&gt;&lt;D xsi:type="xsd:double"&gt;0.142&lt;/D&gt;&lt;/FQL&gt;&lt;FQL&gt;&lt;Q&gt;US45784P1012^FF_INC_TAX(ANN_R,2015,,,,USD)&lt;/Q&gt;&lt;R&gt;1&lt;/R&gt;&lt;C&gt;1&lt;/C&gt;&lt;D xsi:type="xsd:double"&gt;0.212&lt;/D&gt;&lt;/FQL&gt;&lt;FQL&gt;&lt;Q&gt;US45784P1012^FF_INC_TAX(ANN_R,2016,,,,USD)&lt;/Q&gt;&lt;R&gt;1&lt;/R&gt;&lt;C&gt;1&lt;/C&gt;&lt;D xsi:type="xsd:double"&gt;0.392&lt;/D&gt;&lt;/FQL&gt;&lt;FQL&gt;&lt;Q&gt;US45784P1012^FF_INC_TAX(ANN_R,2017,,,,USD)&lt;/Q&gt;&lt;R&gt;1&lt;/R&gt;&lt;C&gt;1&lt;/C&gt;&lt;D xsi:type="xsd:double"&gt;0.257&lt;/D&gt;&lt;/FQL&gt;&lt;FQL&gt;&lt;Q&gt;US45784P1012^FF_INC_TAX(ANN_R,2018,,,,USD)&lt;/Q&gt;&lt;R&gt;1&lt;/R&gt;&lt;C&gt;1&lt;/C&gt;&lt;D xsi:type="xsd:double"&gt;1.934&lt;/D&gt;&lt;/FQL&gt;&lt;FQL&gt;&lt;Q&gt;US45784P1012^FF_INC_TAX(ANN_R,2019,,,,USD)&lt;/Q&gt;&lt;R&gt;1&lt;/R&gt;&lt;C&gt;1&lt;/C&gt;&lt;D xsi:type="xsd:double"&gt;2.9&lt;/D&gt;&lt;/FQL&gt;&lt;FQL&gt;&lt;Q&gt;US45784P1012^FF_INC_TAX(ANN_R,2020,,,,USD)&lt;/Q&gt;&lt;R&gt;1&lt;/R&gt;&lt;C&gt;1&lt;/C&gt;&lt;D xsi:type="xsd:double"&gt;2.9&lt;/D&gt;&lt;/FQL&gt;&lt;FQL&gt;&lt;Q&gt;US45168D1046^FF_INC_TAX(ANN_R,2012,,,,USD)&lt;/Q&gt;&lt;R&gt;1&lt;/R&gt;&lt;C&gt;1&lt;/C&gt;&lt;D xsi:type="xsd:double"&gt;82.33&lt;/D&gt;&lt;/FQL&gt;&lt;FQL&gt;&lt;Q&gt;US45168D1046^FF_INC_TAX(ANN_R,2013,,,,USD)&lt;/Q&gt;&lt;R&gt;1&lt;/R&gt;&lt;C&gt;1&lt;/C&gt;&lt;D xsi:type="xsd:double"&gt;75.467&lt;/D&gt;&lt;/FQL&gt;&lt;FQL&gt;&lt;Q&gt;US45168D1046^FF_INC_TAX(ANN_R,2014,,,,USD)&lt;/Q&gt;&lt;R&gt;1&lt;/R&gt;&lt;C&gt;1&lt;/C&gt;&lt;D xsi:type="xsd:double"&gt;64.604&lt;/D&gt;&lt;/FQL&gt;&lt;FQL&gt;&lt;Q&gt;US45168D1046^FF_INC_TAX(ANN_R,2015,,,,USD)&lt;/Q&gt;&lt;R&gt;1&lt;/R&gt;&lt;C&gt;1&lt;/C&gt;&lt;D xsi:type="xsd:double"&gt;81.006&lt;/D&gt;&lt;/FQL&gt;&lt;FQL&gt;&lt;Q&gt;US45168D1046^FF_INC_TAX(ANN_R,2016,,,,USD)&lt;/Q&gt;&lt;R&gt;1&lt;/R&gt;&lt;C&gt;1&lt;/C&gt;&lt;D xsi:type="xsd:double"&gt;99.792&lt;/D&gt;&lt;/FQL&gt;&lt;FQL&gt;&lt;Q&gt;US45168D1046^FF_INC_TAX(ANN_R,2017,,,,USD)&lt;/Q&gt;&lt;R&gt;1&lt;/R&gt;&lt;C&gt;1&lt;/C&gt;&lt;D xsi:type="xsd:double"&gt;117.788&lt;/D&gt;&lt;/FQL&gt;&lt;FQL&gt;&lt;Q&gt;US45168D1046^FF_INC_TAX(ANN_R,2018,,,,USD)&lt;/Q&gt;&lt;R&gt;1&lt;/R&gt;&lt;C&gt;1&lt;/C&gt;&lt;D xsi:type="xsd:double"&gt;80.695&lt;/D&gt;&lt;/FQL&gt;&lt;FQL&gt;&lt;Q&gt;US45168D1046^FF_INC_TAX(ANN_R,2019,,,,USD)&lt;/Q&gt;&lt;R&gt;1&lt;/R&gt;&lt;C&gt;1&lt;/C&gt;&lt;D xsi:type="xsd:double"&gt;94.426&lt;/D&gt;&lt;/FQL&gt;&lt;FQL&gt;&lt;Q&gt;US45168D1046^FF_INC_TAX(ANN_R,2020,,,,USD)&lt;/Q&gt;&lt;R&gt;1&lt;/R&gt;&lt;C&gt;1&lt;/C&gt;&lt;D xsi:type="xsd:double"&gt;79.854&lt;/D&gt;&lt;/FQL&gt;&lt;FQL&gt;&lt;Q&gt;US45167R1041^FF_INC_TAX(ANN_R,2012,,,,USD)&lt;/Q&gt;&lt;R&gt;1&lt;/R&gt;&lt;C&gt;1&lt;/C&gt;&lt;D xsi:type="xsd:double"&gt;48.574&lt;/D&gt;&lt;/FQL&gt;&lt;FQL&gt;&lt;Q&gt;US45167R1041^FF_INC_TAX(ANN_R,2013,,,,USD)&lt;/Q&gt;&lt;R&gt;1&lt;/R&gt;&lt;C&gt;1&lt;/C&gt;&lt;D xsi:type="xsd:double"&gt;97.914&lt;/D&gt;&lt;/FQL&gt;&lt;FQL&gt;&lt;Q&gt;US45167R1041^FF_INC_TAX(ANN_R,2014,,,,USD)&lt;/Q&gt;&lt;R&gt;1&lt;/R&gt;&lt;C&gt;1&lt;/C&gt;&lt;D xsi:type="xsd:double"&gt;113.054&lt;/D&gt;&lt;/FQL&gt;&lt;FQL&gt;&lt;Q&gt;US45167R1041^FF_INC_TAX(ANN_R,2015,,,,USD)&lt;/Q&gt;&lt;R&gt;1&lt;/R&gt;&lt;C&gt;1&lt;/C&gt;&lt;D xsi:type="xsd:double"&gt;109.538&lt;/D&gt;&lt;/FQL&gt;&lt;FQL&gt;&lt;Q&gt;US45167R1041^FF_INC_TAX(ANN_R,2016,,,,USD)&lt;/Q&gt;&lt;R&gt;1&lt;/R&gt;&lt;C&gt;1&lt;/C&gt;&lt;D xsi:type="xsd:double"&gt;97.403&lt;/D&gt;&lt;/FQL&gt;&lt;FQL&gt;&lt;Q&gt;US45167R1041^FF_INC_TAX(ANN_R,2017,,,,USD)&lt;/Q&gt;&lt;R&gt;1&lt;/R&gt;&lt;C&gt;1&lt;/C&gt;&lt;D xsi:type="xsd:double"&gt;118.016&lt;/D&gt;&lt;/FQL&gt;&lt;FQL&gt;&lt;Q&gt;US45167R1041^FF_INC_TAX(ANN_R,2018,,,,USD)&lt;/Q&gt;&lt;R&gt;1&lt;/R&gt;&lt;C&gt;1&lt;/C&gt;&lt;D xsi:type="xsd:double"&gt;118.366&lt;/D&gt;&lt;/FQL&gt;&lt;FQL&gt;&lt;Q&gt;US45167R1041^FF_INC_TAX(ANN_R,2019,,,,USD)&lt;/Q&gt;&lt;R&gt;1&lt;/R&gt;&lt;C&gt;1&lt;/C&gt;&lt;D xsi:type="xsd:double"&gt;107.382&lt;/D&gt;&lt;/FQL&gt;&lt;FQL&gt;&lt;Q&gt;US45167R1041^FF_INC_TAX(ANN_R,2020,,,,USD)&lt;/Q&gt;&lt;R&gt;1&lt;/R&gt;&lt;C&gt;1&lt;/C&gt;&lt;D xsi:type="xsd:double"&gt;92.562&lt;/D&gt;&lt;/FQL&gt;&lt;FQL&gt;&lt;Q&gt;US4461501045^FF_INC_TAX(ANN_R,2012,,,,USD)&lt;/Q&gt;&lt;R&gt;1&lt;/R&gt;&lt;C&gt;1&lt;/C&gt;&lt;D xsi:type="xsd:double"&gt;184.095&lt;/D&gt;&lt;/FQL&gt;&lt;FQL&gt;&lt;Q&gt;US4461501045^FF_INC_TAX(ANN_R,2013,,,,USD)&lt;/Q&gt;&lt;R&gt;1&lt;/R&gt;&lt;C&gt;1&lt;/C&gt;&lt;D xsi:type="xsd:double"&gt;227.474&lt;/D&gt;&lt;/FQL&gt;&lt;FQL&gt;&lt;Q&gt;US4461501045^FF_INC_TAX(ANN_R,2014,,,,USD)&lt;/Q&gt;&lt;R&gt;1&lt;/R&gt;&lt;C&gt;1&lt;/C&gt;&lt;D xsi:type="xsd:double"&gt;220.593&lt;/D&gt;&lt;/FQL&gt;&lt;FQL&gt;&lt;Q&gt;US4461501045^FF_INC_TAX(ANN_R,2015,,,,USD)&lt;/Q&gt;&lt;R&gt;1&lt;/R&gt;&lt;C&gt;1&lt;/C&gt;&lt;D xsi:type="xsd:double"&gt;220.648&lt;/D&gt;&lt;/FQL&gt;&lt;FQL&gt;&lt;Q&gt;US4461501045^FF_INC_TAX(ANN_R,2016,,,,USD)&lt;/Q&gt;&lt;R&gt;1&lt;/R&gt;&lt;C&gt;1&lt;/C&gt;&lt;D xsi:type="xsd:double"&gt;207.941&lt;/D&gt;&lt;/FQL&gt;&lt;FQL&gt;&lt;Q&gt;US4461501045^FF_INC_TAX(ANN_R,2017,,,,USD)&lt;/Q&gt;&lt;R&gt;1&lt;/R&gt;&lt;C&gt;1&lt;/C&gt;&lt;D xsi:type="xsd:double"&gt;208&lt;/D&gt;&lt;/FQL&gt;&lt;FQL&gt;&lt;Q&gt;US4461501045^FF_INC_TAX(ANN_R,2018,,,,USD)&lt;/Q&gt;&lt;R&gt;1&lt;/R&gt;&lt;C&gt;1&lt;/C&gt;&lt;D xsi:type="xsd:double"&gt;235&lt;/D&gt;&lt;/FQL&gt;&lt;FQL&gt;&lt;Q&gt;US4461501045^FF_INC_TAX(ANN_R,2019,,,,USD)&lt;/Q&gt;&lt;R&gt;1&lt;/R&gt;&lt;C&gt;1&lt;/C&gt;&lt;D xsi:type="xsd:double"&gt;248&lt;/D&gt;&lt;/FQL&gt;&lt;FQL&gt;&lt;Q&gt;US4461501045^FF_INC_TAX(ANN_R,2020,,,,USD)&lt;/Q&gt;&lt;R&gt;1&lt;/R&gt;&lt;C&gt;1&lt;/C&gt;&lt;D xsi:type="xsd:double"&gt;155&lt;/D&gt;&lt;/FQL&gt;&lt;FQL&gt;&lt;Q&gt;US40434L1052^FF_INC_TAX(ANN_R,2012,,,,USD)&lt;/Q&gt;&lt;R&gt;1&lt;/R&gt;&lt;C&gt;1&lt;/C&gt;&lt;D xsi:type="xsd:double"&gt;717&lt;/D&gt;&lt;/FQL&gt;&lt;FQL&gt;&lt;Q&gt;US40434L1052^FF_INC_TAX(ANN_R,2013,,,,USD)&lt;/Q&gt;&lt;R&gt;1&lt;/R&gt;&lt;C&gt;1&lt;/C&gt;&lt;D xsi:type="xsd:double"&gt;1397&lt;/D&gt;&lt;/FQL&gt;&lt;FQL&gt;&lt;Q&gt;US40434L1052^FF_INC_TAX(ANN_R,2014,,,,USD)&lt;/Q&gt;&lt;R&gt;1&lt;/R&gt;&lt;C&gt;1&lt;/C&gt;&lt;D xsi:type="xsd:double"&gt;1544&lt;/D&gt;&lt;/FQL&gt;&lt;FQL&gt;&lt;Q&gt;US40434L1052^FF_INC_TAX(ANN_R,2015,,,,USD)&lt;/Q&gt;&lt;R&gt;1&lt;/R&gt;&lt;C&gt;1&lt;/C&gt;&lt;D xsi:type="xsd:double"&gt;-186&lt;/D&gt;&lt;/FQL&gt;&lt;FQL&gt;&lt;Q&gt;US40434L1052^FF_INC_TAX(ANN_R,2016,,,,USD)&lt;/Q&gt;&lt;R&gt;1&lt;/R&gt;&lt;C&gt;1&lt;/C&gt;&lt;D xsi:type="xsd:double"&gt;1095&lt;/D&gt;&lt;/FQL&gt;&lt;FQL&gt;&lt;Q&gt;US40434L1052^FF_INC_TAX(ANN_R,2017,,,,USD)&lt;/Q&gt;&lt;R&gt;1&lt;/R&gt;&lt;C&gt;1&lt;/C&gt;&lt;D xsi:type="xsd:double"&gt;750&lt;/D&gt;&lt;/FQL&gt;&lt;FQL&gt;&lt;Q&gt;US40434L1052^FF_INC_TAX(ANN_R,2018,,,,USD)&lt;/Q&gt;&lt;R&gt;1&lt;/R&gt;&lt;C&gt;1&lt;/C&gt;&lt;D xsi:type="xsd:double"&gt;-2314&lt;/D&gt;&lt;/FQL&gt;&lt;FQL&gt;&lt;Q&gt;US40434L1052^FF_INC_TAX(ANN_R,2019,,,,USD)&lt;/Q&gt;&lt;R&gt;1&lt;/R&gt;&lt;C&gt;1&lt;/C&gt;&lt;D xsi:type="xsd:double"&gt;-629&lt;/D&gt;&lt;/FQL&gt;&lt;FQL&gt;&lt;Q&gt;US40434L1052^FF_INC_TAX(ANN_R,2020,,,,USD)&lt;/Q&gt;&lt;R&gt;1&lt;/R&gt;&lt;C&gt;1&lt;/C&gt;&lt;D xsi:type="xsd:double"&gt;387&lt;/D&gt;&lt;/FQL&gt;&lt;FQL&gt;&lt;Q&gt;US4404521001^FF_INC_TAX(ANN_R,2012,,,,USD)&lt;/Q&gt;&lt;R&gt;1&lt;/R&gt;&lt;C&gt;1&lt;/C&gt;&lt;D xsi:type="xsd:double"&gt;253.374&lt;/D&gt;&lt;/FQL&gt;&lt;FQL&gt;&lt;Q&gt;US4404521001^FF_INC_TAX(ANN_R,2013,,,,USD)&lt;/Q&gt;&lt;R&gt;1&lt;/R&gt;&lt;C&gt;1&lt;/C&gt;&lt;D xsi:type="xsd:double"&gt;268.431&lt;/D&gt;&lt;/FQL&gt;&lt;FQL&gt;&lt;Q&gt;US4404521001^FF_INC_TAX(ANN_R,2014,,,,USD)&lt;/Q&gt;&lt;R&gt;1&lt;/R&gt;&lt;C&gt;1&lt;/C&gt;&lt;D xsi:type="xsd:double"&gt;316.126&lt;/D&gt;&lt;/FQL&gt;&lt;FQL&gt;&lt;Q&gt;US4404521001^FF_INC_TAX(ANN_R,2015,,,,USD)&lt;/Q&gt;&lt;R&gt;1&lt;/R&gt;&lt;C&gt;1&lt;/C&gt;&lt;D xsi:type="xsd:double"&gt;369.879&lt;/D&gt;&lt;/FQL&gt;&lt;FQL&gt;&lt;Q&gt;US4404521001^FF_INC_TAX(ANN_R,2016,,,,USD)&lt;/Q&gt;&lt;R&gt;1&lt;/R&gt;&lt;C&gt;1&lt;/C&gt;&lt;D xsi:type="xsd:double"&gt;426.698&lt;/D&gt;&lt;/FQL&gt;&lt;FQL&gt;&lt;Q&gt;US4404521001^FF_INC_TAX(ANN_R,2017,,,,USD)&lt;/Q&gt;&lt;R&gt;1&lt;/R&gt;&lt;C&gt;1&lt;/C&gt;&lt;D xsi:type="xsd:double"&gt;431.542&lt;/D&gt;&lt;/FQL&gt;&lt;FQL&gt;&lt;Q&gt;US4404521001^FF_INC_TAX(ANN_R,2018,,,,USD)&lt;/Q&gt;&lt;R&gt;1&lt;/R&gt;&lt;C&gt;1&lt;/C&gt;&lt;D xsi:type="xsd:double"&gt;168.702&lt;/D&gt;&lt;/FQL&gt;&lt;FQL&gt;&lt;Q&gt;US4404521001^FF_INC_TAX(ANN_R,2019,,,,USD)&lt;/Q&gt;&lt;R&gt;1&lt;/R&gt;&lt;C&gt;1&lt;/C&gt;&lt;D xsi:type="xsd:double"&gt;230.567&lt;/D&gt;&lt;/FQL&gt;&lt;FQL&gt;&lt;Q&gt;US4404521001^FF_INC_TAX(ANN_R,2020,,,,USD)&lt;/Q&gt;&lt;R&gt;1&lt;/R&gt;&lt;C&gt;1&lt;/C&gt;&lt;D xsi:type="xsd:double"&gt;206.393&lt;/D&gt;&lt;/FQL&gt;&lt;FQL&gt;&lt;Q&gt;IE00BQPVQZ61^FF_INC_TAX(ANN_R,2012,,,,USD)&lt;/Q&gt;&lt;R&gt;1&lt;/R&gt;&lt;C&gt;1&lt;/C&gt;&lt;D xsi:type="xsd:double"&gt;-5.171&lt;/D&gt;&lt;/FQL&gt;&lt;FQL&gt;&lt;Q&gt;IE00BQPVQZ61^FF_INC_TAX(ANN_R,2013,,,,USD)&lt;/Q&gt;&lt;R&gt;1&lt;/R&gt;&lt;C&gt;1&lt;/C&gt;&lt;D xsi:type="xsd:double"&gt;-1.121&lt;/D&gt;&lt;/FQL&gt;&lt;FQL&gt;&lt;Q&gt;IE00BQPVQZ61^FF_INC_TAX(ANN_R,2014,,,,USD)&lt;/Q&gt;&lt;R&gt;1&lt;/R&gt;&lt;C&gt;1&lt;/C&gt;&lt;D xsi:type="xsd:double"&gt;-6.084&lt;/D&gt;&lt;/FQL&gt;&lt;FQL&gt;&lt;Q&gt;IE00BQPVQZ61^FF_INC_TAX(ANN_R,2015,,,,USD)&lt;/Q&gt;&lt;R&gt;1&lt;/R&gt;&lt;C&gt;1&lt;/C&gt;&lt;D xsi:type="xsd:double"&gt;-172.244&lt;/D&gt;&lt;/FQL&gt;&lt;FQL&gt;&lt;Q&gt;IE00BQPVQZ61^FF_INC_TAX(ANN_R,2016,,,,USD)&lt;/Q&gt;&lt;R&gt;1&lt;/R&gt;&lt;C&gt;1&lt;/C&gt;&lt;D xsi:type="xsd:double"&gt;-61.251&lt;/D&gt;&lt;/FQL&gt;&lt;FQL&gt;&lt;Q&gt;IE00BQPVQZ61^FF_INC_TAX(ANN_R,2017,,,,USD)&lt;/Q&gt;&lt;R&gt;1&lt;/R&gt;&lt;C&gt;1&lt;/C&gt;&lt;D xsi:type="xsd:double"&gt;-102.749&lt;/D&gt;&lt;/FQL&gt;&lt;FQL&gt;&lt;Q&gt;IE00BQPVQZ61^FF_INC_TAX(ANN_R,2018,,,,USD)&lt;/Q&gt;&lt;R&gt;1&lt;/R&gt;&lt;C&gt;1&lt;/C&gt;&lt;D xsi:type="xsd:double"&gt;-44.752&lt;/D&gt;&lt;/FQL&gt;&lt;FQL&gt;&lt;Q&gt;IE00BQPVQZ61^FF_INC_TAX(ANN_R,2019,,,,USD)&lt;/Q&gt;&lt;R&gt;1&lt;/R&gt;&lt;C&gt;1&lt;/C&gt;&lt;D xsi:type="xsd:double"&gt;-593.244&lt;/D&gt;&lt;/FQL&gt;&lt;FQL&gt;&lt;Q&gt;IE00BQPVQZ61^FF_INC_TAX(ANN_R,2020,,,,USD)&lt;/Q&gt;&lt;R&gt;1&lt;/R&gt;&lt;C&gt;1&lt;/C&gt;&lt;D xsi:type="xsd:double"&gt;11.849&lt;/D&gt;&lt;/FQL&gt;&lt;FQL&gt;&lt;Q&gt;US4364401012^FF_INC_TAX(ANN_R,2012,,,,USD)&lt;/Q&gt;&lt;R&gt;1&lt;/R&gt;&lt;C&gt;1&lt;/C&gt;&lt;D xsi:type="xsd:double"&gt;11.973&lt;/D&gt;&lt;/FQL&gt;&lt;FQL&gt;&lt;Q&gt;US4364401012^FF_INC_TAX(ANN_R,2013,,,,USD)&lt;/Q&gt;&lt;R&gt;1&lt;/R&gt;&lt;C&gt;1&lt;/C&gt;&lt;D xsi:type="xsd:double"&gt;-20.123&lt;/D&gt;&lt;/FQL&gt;&lt;FQL&gt;&lt;Q&gt;US4364401012^FF_INC_TAX(ANN_R,2014,,,,USD)&lt;/Q&gt;&lt;R&gt;1&lt;/R&gt;&lt;C&gt;1&lt;/C&gt;&lt;D xsi:type="xsd:double"&gt;30.8&lt;/D&gt;&lt;/FQL&gt;&lt;FQL&gt;&lt;Q&gt;US4364401012^FF_INC_TAX(ANN_R,2015,,,,USD)&lt;/Q&gt;&lt;R&gt;1&lt;/R&gt;&lt;C&gt;1&lt;/C&gt;&lt;D xsi:type="xsd:double"&gt;45.6&lt;/D&gt;&lt;/FQL&gt;&lt;FQL&gt;&lt;Q&gt;US4364401012^FF_INC_TAX(ANN_R,2016,,,,USD)&lt;/Q&gt;&lt;R&gt;1&lt;/R&gt;&lt;C&gt;1&lt;/C&gt;&lt;D xsi:type="xsd:double"&gt;84.5&lt;/D&gt;&lt;/FQL&gt;&lt;FQL&gt;&lt;Q&gt;US4364401012^FF_INC_TAX(ANN_R,2017,,,,USD)&lt;/Q&gt;&lt;R&gt;1&lt;/R&gt;&lt;C&gt;1&lt;/C&gt;&lt;D xsi:type="xsd:double"&gt;475&lt;/D&gt;&lt;/FQL&gt;&lt;FQL&gt;&lt;Q&gt;US4364401012^FF_INC_TAX(ANN_R,2018,,,,USD)&lt;/Q&gt;&lt;R&gt;1&lt;/R&gt;&lt;C&gt;1&lt;/C&gt;&lt;D xsi:type="xsd:double"&gt;-307.3&lt;/D&gt;&lt;/FQL&gt;&lt;FQL&gt;&lt;Q&gt;US4364401012^FF_INC_TAX(ANN_R,2019,,,,USD)&lt;/Q&gt;&lt;R&gt;1&lt;/R&gt;&lt;C&gt;1&lt;/C&gt;&lt;D xsi:type="xsd:double"&gt;-54.1&lt;/D&gt;&lt;/FQL&gt;&lt;FQL&gt;&lt;Q&gt;US4364401012^FF_INC_TAX(ANN_R,2020,,,,USD)&lt;/Q&gt;&lt;R&gt;1&lt;/R&gt;&lt;C&gt;1&lt;/C&gt;&lt;D xsi:type="xsd:double"&gt;-108.6&lt;/D&gt;&lt;/FQL&gt;&lt;FQL&gt;&lt;Q&gt;US42809H1077^FF_INC_TAX(ANN_R,2012,,,,USD)&lt;/Q&gt;&lt;R&gt;1&lt;/R&gt;&lt;C&gt;1&lt;/C&gt;&lt;D xsi:type="xsd:double"&gt;1559&lt;/D&gt;&lt;/FQL&gt;&lt;FQL&gt;&lt;Q&gt;US42809H1077^FF_INC_TAX(ANN_R,2013,,,,USD)&lt;/Q&gt;&lt;R&gt;1&lt;/R&gt;&lt;C&gt;1&lt;/C&gt;&lt;D xsi:type="xsd:double"&gt;565&lt;/D&gt;&lt;/FQL&gt;&lt;FQL&gt;&lt;Q&gt;US42809H1077^FF_INC_TAX(ANN_R,2014,,,,USD)&lt;/Q&gt;&lt;R&gt;1&lt;/R&gt;&lt;C&gt;1&lt;/C&gt;&lt;D xsi:type="xsd:double"&gt;744&lt;/D&gt;&lt;/FQL&gt;&lt;FQL&gt;&lt;Q&gt;US42809H1077^FF_INC_TAX(ANN_R,2015,,,,USD)&lt;/Q&gt;&lt;R&gt;1&lt;/R&gt;&lt;C&gt;1&lt;/C&gt;&lt;D xsi:type="xsd:double"&gt;-1299&lt;/D&gt;&lt;/FQL&gt;&lt;FQL&gt;&lt;Q&gt;US42809H1077^FF_INC_TAX(ANN_R,2016,,,,USD)&lt;/Q&gt;&lt;R&gt;1&lt;/R&gt;&lt;C&gt;1&lt;/C&gt;&lt;D xsi:type="xsd:double"&gt;2222&lt;/D&gt;&lt;/FQL&gt;&lt;FQL&gt;&lt;Q&gt;US42809H1077^FF_INC_TAX(ANN_R,2017,,,,USD)&lt;/Q&gt;&lt;R&gt;1&lt;/R&gt;&lt;C&gt;1&lt;/C&gt;&lt;D xsi:type="xsd:double"&gt;-1837&lt;/D&gt;&lt;/FQL&gt;&lt;FQL&gt;&lt;Q&gt;US42809H1077^FF_INC_TAX(ANN_R,2018,,,,USD)&lt;/Q&gt;&lt;R&gt;1&lt;/R&gt;&lt;C&gt;1&lt;/C&gt;&lt;D xsi:type="xsd:double"&gt;335&lt;/D&gt;&lt;/FQL&gt;&lt;FQL&gt;&lt;Q&gt;US42809H1077^FF_INC_TAX(ANN_R,2019,,,,USD)&lt;/Q&gt;&lt;R&gt;1&lt;/R&gt;&lt;C&gt;1&lt;/C&gt;&lt;D xsi:type="xsd:double"&gt;461&lt;/D&gt;&lt;/FQL&gt;&lt;FQL&gt;&lt;Q&gt;US42809H1077^FF_INC_TAX(ANN_R,2020,,,,USD)&lt;/Q&gt;&lt;R&gt;1&lt;/R&gt;&lt;C&gt;1&lt;/C&gt;&lt;D xsi:type="xsd:double"&gt;-11&lt;/D&gt;&lt;/FQL&gt;&lt;FQL&gt;&lt;Q&gt;US4180561072^FF_INC_TAX(ANN_R,2012,,,,USD)&lt;/Q&gt;&lt;R&gt;1&lt;/R&gt;&lt;C&gt;1&lt;/C&gt;&lt;D xsi:type="xsd:double"&gt;117.403&lt;/D&gt;&lt;/FQL&gt;&lt;FQL&gt;&lt;Q&gt;US4180561072^FF_INC_TAX(ANN_R,2013,,,,USD)&lt;/Q&gt;&lt;R&gt;1&lt;/R&gt;&lt;C&gt;1&lt;/C&gt;&lt;D xsi:type="xsd:double"&gt;67.894&lt;/D&gt;&lt;/FQL&gt;&lt;FQL&gt;&lt;Q&gt;US4180561072^FF_INC_TAX(ANN_R,2014,,,,USD)&lt;/Q&gt;&lt;R&gt;1&lt;/R&gt;&lt;C&gt;1&lt;/C&gt;&lt;D xsi:type="xsd:double"&gt;126.678&lt;/D&gt;&lt;/FQL&gt;&lt;FQL&gt;&lt;Q&gt;US4180561072^FF_INC_TAX(ANN_R,2015,,,,USD)&lt;/Q&gt;&lt;R&gt;1&lt;/R&gt;&lt;C&gt;1&lt;/C&gt;&lt;D xsi:type="xsd:double"&gt;157.043&lt;/D&gt;&lt;/FQL&gt;&lt;FQL&gt;&lt;Q&gt;US4180561072^FF_INC_TAX(ANN_R,2016,,,,USD)&lt;/Q&gt;&lt;R&gt;1&lt;/R&gt;&lt;C&gt;1&lt;/C&gt;&lt;D xsi:type="xsd:double"&gt;159.338&lt;/D&gt;&lt;/FQL&gt;&lt;FQL&gt;&lt;Q&gt;US4180561072^FF_INC_TAX(ANN_R,2017,,,,USD)&lt;/Q&gt;&lt;R&gt;1&lt;/R&gt;&lt;C&gt;1&lt;/C&gt;&lt;D xsi:type="xsd:double"&gt;389.543&lt;/D&gt;&lt;/FQL&gt;&lt;FQL&gt;&lt;Q&gt;US4180561072^FF_INC_TAX(ANN_R,2018,,,,USD)&lt;/Q&gt;&lt;R&gt;1&lt;/R&gt;&lt;C&gt;1&lt;/C&gt;&lt;D xsi:type="xsd:double"&gt;49.968&lt;/D&gt;&lt;/FQL&gt;&lt;FQL&gt;&lt;Q&gt;US4180561072^FF_INC_TAX(ANN_R,2019,,,,USD)&lt;/Q&gt;&lt;R&gt;1&lt;/R&gt;&lt;C&gt;1&lt;/C&gt;&lt;D xsi:type="xsd:double"&gt;73.756&lt;/D&gt;&lt;/FQL&gt;&lt;FQL&gt;&lt;Q&gt;US4180561072^FF_INC_TAX(ANN_R,2020,,,,USD)&lt;/Q&gt;&lt;R&gt;1&lt;/R&gt;&lt;C&gt;1&lt;/C&gt;&lt;D xsi:type="xsd:double"&gt;96.621&lt;/D&gt;&lt;/FQL&gt;&lt;FQL&gt;&lt;Q&gt;US4165151048^FF_INC_TAX(ANN_R,2012,,,,USD)&lt;/Q&gt;&lt;R&gt;1&lt;/R&gt;&lt;C&gt;1&lt;/C&gt;&lt;D xsi:type="xsd:double"&gt;-481&lt;/D&gt;&lt;/FQL&gt;&lt;FQL&gt;&lt;Q&gt;US4165151048^FF_INC_TAX(ANN_R,2013,,,,USD)&lt;/Q&gt;&lt;R&gt;1&lt;/R&gt;&lt;C&gt;1&lt;/C&gt;&lt;D xsi:type="xsd:double"&gt;246&lt;/D&gt;&lt;/FQL&gt;&lt;FQL&gt;&lt;Q&gt;US4165151048^FF_INC_TAX(ANN_R,2014,,,,USD)&lt;/Q&gt;&lt;R&gt;1&lt;/R&gt;&lt;C&gt;1&lt;/C&gt;&lt;D xsi:type="xsd:double"&gt;350&lt;/D&gt;&lt;/FQL&gt;&lt;FQL&gt;&lt;Q&gt;US4165151048^FF_INC_TAX(ANN_R,2015,,,,USD)&lt;/Q&gt;&lt;R&gt;1&lt;/R&gt;&lt;C&gt;1&lt;/C&gt;&lt;D xsi:type="xsd:double"&gt;305&lt;/D&gt;&lt;/FQL&gt;&lt;FQL&gt;&lt;Q&gt;US4165151048^FF_INC_TAX(ANN_R,2016,,,,USD)&lt;/Q&gt;&lt;R&gt;1&lt;/R&gt;&lt;C&gt;1&lt;/C&gt;&lt;D xsi:type="xsd:double"&gt;-166&lt;/D&gt;&lt;/FQL&gt;&lt;FQL&gt;&lt;Q&gt;US4165151048^FF_INC_TAX(ANN_R,2017,,,,USD)&lt;/Q&gt;&lt;R&gt;1&lt;/R&gt;&lt;C&gt;1&lt;/C&gt;&lt;D xsi:type="xsd:double"&gt;985&lt;/D&gt;&lt;/FQL&gt;&lt;FQL&gt;&lt;Q&gt;US4165151048^FF_INC_TAX(ANN_R,2018,,,,USD)&lt;/Q&gt;&lt;R&gt;1&lt;/R&gt;&lt;C&gt;1&lt;/C&gt;&lt;D xsi:type="xsd:double"&gt;268&lt;/D&gt;&lt;/FQL&gt;&lt;FQL&gt;&lt;Q&gt;US4165151048^FF_INC_TAX(ANN_R,2019,,,,USD)&lt;/Q&gt;&lt;R&gt;1&lt;/R&gt;&lt;C&gt;1&lt;/C&gt;&lt;D xsi:type="xsd:double"&gt;475&lt;/D&gt;&lt;/FQL&gt;&lt;FQL&gt;&lt;Q&gt;US4165151048^FF_INC_TAX(ANN_R,2020,,,,USD)&lt;/Q&gt;&lt;R&gt;1&lt;/R&gt;&lt;C&gt;1&lt;/C&gt;&lt;D xsi:type="xsd:double"&gt;383&lt;/D&gt;&lt;/FQL&gt;&lt;FQL&gt;&lt;Q&gt;US3802371076^FF_INC_TAX(ANN_R,2012,,,,USD)&lt;/Q&gt;&lt;R&gt;1&lt;/R&gt;&lt;C&gt;1&lt;/C&gt;&lt;D xsi:type="xsd:double"&gt;-0.218&lt;/D&gt;&lt;/FQL&gt;&lt;FQL&gt;&lt;Q&gt;US3802371076^FF_INC_TAX(ANN_R,2013,,,,USD)&lt;/Q&gt;&lt;R&gt;1&lt;/R&gt;&lt;C&gt;1&lt;/C&gt;&lt;D xsi:type="xsd:double"&gt;-1.142&lt;/D&gt;&lt;/FQL&gt;&lt;FQL&gt;&lt;Q&gt;US3802371076^FF_INC_TAX(ANN_R,2014,,,,USD)&lt;/Q&gt;&lt;R&gt;1&lt;/R&gt;&lt;C&gt;1&lt;/C&gt;&lt;D xsi:type="xsd:double"&gt;-2.824&lt;/D&gt;&lt;/FQL&gt;&lt;FQL&gt;&lt;Q&gt;US3802371076^FF_INC_TAX(ANN_R,2015,,,,USD)&lt;/Q&gt;&lt;R&gt;1&lt;/R&gt;&lt;C&gt;1&lt;/C&gt;&lt;D xsi:type="xsd:double"&gt;-0.2&lt;/D&gt;&lt;/FQL&gt;&lt;FQL&gt;&lt;Q&gt;US3802371076^FF_INC_TAX(ANN_R,2016,,,,USD)&lt;/Q&gt;&lt;R&gt;1&lt;/R&gt;&lt;C&gt;1&lt;/C&gt;&lt;D xsi:type="xsd:double"&gt;0.4&lt;/D&gt;&lt;/FQL&gt;&lt;FQL&gt;&lt;Q&gt;US3802371076^FF_INC_TAX(ANN_R,2017,,,,USD)&lt;/Q&gt;&lt;R&gt;1&lt;/R&gt;&lt;C&gt;1&lt;/C&gt;&lt;D xsi:type="xsd:double"&gt;-18.9&lt;/D&gt;&lt;/FQL&gt;&lt;FQL&gt;&lt;Q&gt;US3802371076^FF_INC_TAX(ANN_R,2018,,,,USD)&lt;/Q&gt;&lt;R&gt;1&lt;/R&gt;&lt;C&gt;1&lt;/C&gt;&lt;D xsi:type="xsd:double"&gt;-9&lt;/D&gt;&lt;/FQL&gt;&lt;FQL&gt;&lt;Q&gt;US3802371076^FF_INC_TAX(ANN_R,2019,,,,USD)&lt;/Q&gt;&lt;R&gt;1&lt;/R&gt;&lt;C&gt;1&lt;/C&gt;&lt;D xsi:type="xsd:double"&gt;-12&lt;/D&gt;&lt;/FQL&gt;&lt;FQL&gt;&lt;Q&gt;US3802371076^FF_INC_TAX(ANN_R,2020,,,,USD)&lt;/Q&gt;&lt;R&gt;1&lt;/R&gt;&lt;C&gt;1&lt;/C&gt;&lt;D xsi:type="xsd:double"&gt;-1.3&lt;/D&gt;&lt;/FQL&gt;&lt;FQL&gt;&lt;Q&gt;US3724601055^FF_INC_TAX(ANN_R,2012,,,,USD)&lt;/Q&gt;&lt;R&gt;1&lt;/R&gt;&lt;C&gt;1&lt;/C&gt;&lt;D xsi:type="xsd:double"&gt;370.891&lt;/D&gt;&lt;/FQL&gt;&lt;FQL&gt;&lt;Q&gt;US3724601055^FF_INC_TAX(ANN_R,2013,,,,USD)&lt;/Q&gt;&lt;R&gt;1&lt;/R&gt;&lt;C&gt;1&lt;/C&gt;&lt;D xsi:type="xsd:double"&gt;359.345&lt;/D&gt;&lt;/FQL&gt;&lt;FQL&gt;&lt;Q&gt;US3724601055^FF_INC_TAX(ANN_R,2014,,,,USD)&lt;/Q&gt;&lt;R&gt;1&lt;/R&gt;&lt;C&gt;1&lt;/C&gt;&lt;D xsi:type="xsd:double"&gt;406.453&lt;/D&gt;&lt;/FQL&gt;&lt;FQL&gt;&lt;Q&gt;US3724601055^FF_INC_TAX(ANN_R,2015,,,,USD)&lt;/Q&gt;&lt;R&gt;1&lt;/R&gt;&lt;C&gt;1&lt;/C&gt;&lt;D xsi:type="xsd:double"&gt;418.009&lt;/D&gt;&lt;/FQL&gt;&lt;FQL&gt;&lt;Q&gt;US3724601055^FF_INC_TAX(ANN_R,2016,,,,USD)&lt;/Q&gt;&lt;R&gt;1&lt;/R&gt;&lt;C&gt;1&lt;/C&gt;&lt;D xsi:type="xsd:double"&gt;387.1&lt;/D&gt;&lt;/FQL&gt;&lt;FQL&gt;&lt;Q&gt;US3724601055^FF_INC_TAX(ANN_R,2017,,,,USD)&lt;/Q&gt;&lt;R&gt;1&lt;/R&gt;&lt;C&gt;1&lt;/C&gt;&lt;D xsi:type="xsd:double"&gt;392.511&lt;/D&gt;&lt;/FQL&gt;&lt;FQL&gt;&lt;Q&gt;US3724601055^FF_INC_TAX(ANN_R,2018,,,,USD)&lt;/Q&gt;&lt;R&gt;1&lt;/R&gt;&lt;C&gt;1&lt;/C&gt;&lt;D xsi:type="xsd:double"&gt;265.138&lt;/D&gt;&lt;/FQL&gt;&lt;FQL&gt;&lt;Q&gt;US3724601055^FF_INC_TAX(ANN_R,2019,,,,USD)&lt;/Q&gt;&lt;R&gt;1&lt;/R&gt;&lt;C&gt;1&lt;/C&gt;&lt;D xsi:type="xsd:double"&gt;212.808&lt;/D&gt;&lt;/FQL&gt;&lt;FQL&gt;&lt;Q&gt;US3724601055^FF_INC_TAX(ANN_R,2020,,,,USD)&lt;/Q&gt;&lt;R&gt;1&lt;/R&gt;&lt;C&gt;1&lt;/C&gt;&lt;D xsi:type="xsd:double"&gt;215.973&lt;/D&gt;&lt;/FQL&gt;&lt;FQL&gt;&lt;Q&gt;US37045V1008^FF_INC_TAX(ANN_R,2012,,,,USD)&lt;/Q&gt;&lt;R&gt;1&lt;/R&gt;&lt;C&gt;1&lt;/C&gt;&lt;D xsi:type="xsd:double"&gt;-34831&lt;/D&gt;&lt;/FQL&gt;&lt;FQL&gt;&lt;Q&gt;US37045V1008^FF_INC_TAX(ANN_R,2013,,,,USD)&lt;/Q&gt;&lt;R&gt;1&lt;/R&gt;&lt;C&gt;1&lt;/C&gt;&lt;D xsi:type="xsd:double"&gt;2127&lt;/D&gt;&lt;/FQL&gt;&lt;FQL&gt;&lt;Q&gt;US37045V1008^FF_INC_TAX(ANN_R,2014,,,,USD)&lt;/Q&gt;&lt;R&gt;1&lt;/R&gt;&lt;C&gt;1&lt;/C&gt;&lt;D xsi:type="xsd:double"&gt;228&lt;/D&gt;&lt;/FQL&gt;&lt;FQL&gt;&lt;Q&gt;US37045V1008^FF_INC_TAX(ANN_R,2015,,,,USD)&lt;/Q&gt;&lt;R&gt;1&lt;/R&gt;&lt;C&gt;1&lt;/C&gt;&lt;D xsi:type="xsd:double"&gt;-1897&lt;/D&gt;&lt;/FQL&gt;&lt;FQL&gt;&lt;Q&gt;US37045V1008^FF_INC_TAX(ANN_R,2016,,,,USD)&lt;/Q&gt;&lt;R&gt;1&lt;/R&gt;&lt;C&gt;1&lt;/C&gt;&lt;D xsi:type="xsd:double"&gt;2739&lt;/D&gt;&lt;/FQL&gt;&lt;FQL&gt;&lt;Q&gt;US37045V1008^FF_INC_TAX(ANN_R,2017,,,,USD)&lt;/Q&gt;&lt;R&gt;1&lt;/R&gt;&lt;C&gt;1&lt;/C&gt;&lt;D xsi:type="xsd:double"&gt;11533&lt;/D&gt;&lt;/FQL&gt;&lt;FQL&gt;&lt;Q&gt;US37045V1008^FF_INC_TAX(ANN_R,2018,,,,USD)&lt;/Q&gt;&lt;R&gt;1&lt;/R&gt;&lt;C&gt;1&lt;/C&gt;&lt;</t>
        </r>
      </text>
    </comment>
    <comment ref="A22" authorId="0" shapeId="0" xr:uid="{7E09BC3F-6481-46CF-9D38-E6C7122A8D22}">
      <text>
        <r>
          <rPr>
            <b/>
            <sz val="9"/>
            <color indexed="81"/>
            <rFont val="Tahoma"/>
            <family val="2"/>
          </rPr>
          <t>D xsi:type="xsd:double"&gt;474&lt;/D&gt;&lt;/FQL&gt;&lt;FQL&gt;&lt;Q&gt;US37045V1008^FF_INC_TAX(ANN_R,2019,,,,USD)&lt;/Q&gt;&lt;R&gt;1&lt;/R&gt;&lt;C&gt;1&lt;/C&gt;&lt;D xsi:type="xsd:double"&gt;769&lt;/D&gt;&lt;/FQL&gt;&lt;FQL&gt;&lt;Q&gt;US37045V1008^FF_INC_TAX(ANN_R,2020,,,,USD)&lt;/Q&gt;&lt;R&gt;1&lt;/R&gt;&lt;C&gt;1&lt;/C&gt;&lt;D xsi:type="xsd:double"&gt;1774&lt;/D&gt;&lt;/FQL&gt;&lt;FQL&gt;&lt;Q&gt;US35671D8570^FF_INC_TAX(ANN_R,2012,,,,USD)&lt;/Q&gt;&lt;R&gt;1&lt;/R&gt;&lt;C&gt;1&lt;/C&gt;&lt;D xsi:type="xsd:double"&gt;1510&lt;/D&gt;&lt;/FQL&gt;&lt;FQL&gt;&lt;Q&gt;US35671D8570^FF_INC_TAX(ANN_R,2013,,,,USD)&lt;/Q&gt;&lt;R&gt;1&lt;/R&gt;&lt;C&gt;1&lt;/C&gt;&lt;D xsi:type="xsd:double"&gt;1475&lt;/D&gt;&lt;/FQL&gt;&lt;FQL&gt;&lt;Q&gt;US35671D8570^FF_INC_TAX(ANN_R,2014,,,,USD)&lt;/Q&gt;&lt;R&gt;1&lt;/R&gt;&lt;C&gt;1&lt;/C&gt;&lt;D xsi:type="xsd:double"&gt;324&lt;/D&gt;&lt;/FQL&gt;&lt;FQL&gt;&lt;Q&gt;US35671D8570^FF_INC_TAX(ANN_R,2015,,,,USD)&lt;/Q&gt;&lt;R&gt;1&lt;/R&gt;&lt;C&gt;1&lt;/C&gt;&lt;D xsi:type="xsd:double"&gt;-1951&lt;/D&gt;&lt;/FQL&gt;&lt;FQL&gt;&lt;Q&gt;US35671D8570^FF_INC_TAX(ANN_R,2016,,,,USD)&lt;/Q&gt;&lt;R&gt;1&lt;/R&gt;&lt;C&gt;1&lt;/C&gt;&lt;D xsi:type="xsd:double"&gt;371&lt;/D&gt;&lt;/FQL&gt;&lt;FQL&gt;&lt;Q&gt;US35671D8570^FF_INC_TAX(ANN_R,2017,,,,USD)&lt;/Q&gt;&lt;R&gt;1&lt;/R&gt;&lt;C&gt;1&lt;/C&gt;&lt;D xsi:type="xsd:double"&gt;883&lt;/D&gt;&lt;/FQL&gt;&lt;FQL&gt;&lt;Q&gt;US35671D8570^FF_INC_TAX(ANN_R,2018,,,,USD)&lt;/Q&gt;&lt;R&gt;1&lt;/R&gt;&lt;C&gt;1&lt;/C&gt;&lt;D xsi:type="xsd:double"&gt;991&lt;/D&gt;&lt;/FQL&gt;&lt;FQL&gt;&lt;Q&gt;US35671D8570^FF_INC_TAX(ANN_R,2019,,,,USD)&lt;/Q&gt;&lt;R&gt;1&lt;/R&gt;&lt;C&gt;1&lt;/C&gt;&lt;D xsi:type="xsd:double"&gt;510&lt;/D&gt;&lt;/FQL&gt;&lt;FQL&gt;&lt;Q&gt;US35671D8570^FF_INC_TAX(ANN_R,2020,,,,USD)&lt;/Q&gt;&lt;R&gt;1&lt;/R&gt;&lt;C&gt;1&lt;/C&gt;&lt;D xsi:type="xsd:double"&gt;944&lt;/D&gt;&lt;/FQL&gt;&lt;FQL&gt;&lt;Q&gt;US34959E1091^FF_INC_TAX(ANN_R,2012,,,,USD)&lt;/Q&gt;&lt;R&gt;1&lt;/R&gt;&lt;C&gt;1&lt;/C&gt;&lt;D xsi:type="xsd:double"&gt;38.16&lt;/D&gt;&lt;/FQL&gt;&lt;FQL&gt;&lt;Q&gt;US34959E1091^FF_INC_TAX(ANN_R,2013,,,,USD)&lt;/Q&gt;&lt;R&gt;1&lt;/R&gt;&lt;C&gt;1&lt;/C&gt;&lt;D xsi:type="xsd:double"&gt;31.668&lt;/D&gt;&lt;/FQL&gt;&lt;FQL&gt;&lt;Q&gt;US34959E1091^FF_INC_TAX(ANN_R,2014,,,,USD)&lt;/Q&gt;&lt;R&gt;1&lt;/R&gt;&lt;C&gt;1&lt;/C&gt;&lt;D xsi:type="xsd:double"&gt;36.206&lt;/D&gt;&lt;/FQL&gt;&lt;FQL&gt;&lt;Q&gt;US34959E1091^FF_INC_TAX(ANN_R,2015,,,,USD)&lt;/Q&gt;&lt;R&gt;1&lt;/R&gt;&lt;C&gt;1&lt;/C&gt;&lt;D xsi:type="xsd:double"&gt;9.018&lt;/D&gt;&lt;/FQL&gt;&lt;FQL&gt;&lt;Q&gt;US34959E1091^FF_INC_TAX(ANN_R,2016,,,,USD)&lt;/Q&gt;&lt;R&gt;1&lt;/R&gt;&lt;C&gt;1&lt;/C&gt;&lt;D xsi:type="xsd:double"&gt;10.961&lt;/D&gt;&lt;/FQL&gt;&lt;FQL&gt;&lt;Q&gt;US34959E1091^FF_INC_TAX(ANN_R,2017,,,,USD)&lt;/Q&gt;&lt;R&gt;1&lt;/R&gt;&lt;C&gt;1&lt;/C&gt;&lt;D xsi:type="xsd:double"&gt;92.595&lt;/D&gt;&lt;/FQL&gt;&lt;FQL&gt;&lt;Q&gt;US34959E1091^FF_INC_TAX(ANN_R,2018,,,,USD)&lt;/Q&gt;&lt;R&gt;1&lt;/R&gt;&lt;C&gt;1&lt;/C&gt;&lt;D xsi:type="xsd:double"&gt;-81.3&lt;/D&gt;&lt;/FQL&gt;&lt;FQL&gt;&lt;Q&gt;US34959E1091^FF_INC_TAX(ANN_R,2019,,,,USD)&lt;/Q&gt;&lt;R&gt;1&lt;/R&gt;&lt;C&gt;1&lt;/C&gt;&lt;D xsi:type="xsd:double"&gt;54.3&lt;/D&gt;&lt;/FQL&gt;&lt;FQL&gt;&lt;Q&gt;US34959E1091^FF_INC_TAX(ANN_R,2020,,,,USD)&lt;/Q&gt;&lt;R&gt;1&lt;/R&gt;&lt;C&gt;1&lt;/C&gt;&lt;D xsi:type="xsd:double"&gt;53.2&lt;/D&gt;&lt;/FQL&gt;&lt;FQL&gt;&lt;Q&gt;US3453708600^FF_INC_TAX(ANN_R,2012,,,,USD)&lt;/Q&gt;&lt;R&gt;1&lt;/R&gt;&lt;C&gt;1&lt;/C&gt;&lt;D xsi:type="xsd:double"&gt;2056&lt;/D&gt;&lt;/FQL&gt;&lt;FQL&gt;&lt;Q&gt;US3453708600^FF_INC_TAX(ANN_R,2013,,,,USD)&lt;/Q&gt;&lt;R&gt;1&lt;/R&gt;&lt;C&gt;1&lt;/C&gt;&lt;D xsi:type="xsd:double"&gt;-147&lt;/D&gt;&lt;/FQL&gt;&lt;FQL&gt;&lt;Q&gt;US3453708600^FF_INC_TAX(ANN_R,2014,,,,USD)&lt;/Q&gt;&lt;R&gt;1&lt;/R&gt;&lt;C&gt;1&lt;/C&gt;&lt;D xsi:type="xsd:double"&gt;4&lt;/D&gt;&lt;/FQL&gt;&lt;FQL&gt;&lt;Q&gt;US3453708600^FF_INC_TAX(ANN_R,2015,,,,USD)&lt;/Q&gt;&lt;R&gt;1&lt;/R&gt;&lt;C&gt;1&lt;/C&gt;&lt;D xsi:type="xsd:double"&gt;2881&lt;/D&gt;&lt;/FQL&gt;&lt;FQL&gt;&lt;Q&gt;US3453708600^FF_INC_TAX(ANN_R,2016,,,,USD)&lt;/Q&gt;&lt;R&gt;1&lt;/R&gt;&lt;C&gt;1&lt;/C&gt;&lt;D xsi:type="xsd:double"&gt;2189&lt;/D&gt;&lt;/FQL&gt;&lt;FQL&gt;&lt;Q&gt;US3453708600^FF_INC_TAX(ANN_R,2017,,,,USD)&lt;/Q&gt;&lt;R&gt;1&lt;/R&gt;&lt;C&gt;1&lt;/C&gt;&lt;D xsi:type="xsd:double"&gt;402&lt;/D&gt;&lt;/FQL&gt;&lt;FQL&gt;&lt;Q&gt;US3453708600^FF_INC_TAX(ANN_R,2018,,,,USD)&lt;/Q&gt;&lt;R&gt;1&lt;/R&gt;&lt;C&gt;1&lt;/C&gt;&lt;D xsi:type="xsd:double"&gt;650&lt;/D&gt;&lt;/FQL&gt;&lt;FQL&gt;&lt;Q&gt;US3453708600^FF_INC_TAX(ANN_R,2019,,,,USD)&lt;/Q&gt;&lt;R&gt;1&lt;/R&gt;&lt;C&gt;1&lt;/C&gt;&lt;D xsi:type="xsd:double"&gt;-724&lt;/D&gt;&lt;/FQL&gt;&lt;FQL&gt;&lt;Q&gt;US3453708600^FF_INC_TAX(ANN_R,2020,,,,USD)&lt;/Q&gt;&lt;R&gt;1&lt;/R&gt;&lt;C&gt;1&lt;/C&gt;&lt;D xsi:type="xsd:double"&gt;160&lt;/D&gt;&lt;/FQL&gt;&lt;FQL&gt;&lt;Q&gt;US31428X1063^FF_INC_TAX(ANN_R,2012,,,,USD)&lt;/Q&gt;&lt;R&gt;1&lt;/R&gt;&lt;C&gt;1&lt;/C&gt;&lt;D xsi:type="xsd:double"&gt;894&lt;/D&gt;&lt;/FQL&gt;&lt;FQL&gt;&lt;Q&gt;US31428X1063^FF_INC_TAX(ANN_R,2013,,,,USD)&lt;/Q&gt;&lt;R&gt;1&lt;/R&gt;&lt;C&gt;1&lt;/C&gt;&lt;D xsi:type="xsd:double"&gt;1192&lt;/D&gt;&lt;/FQL&gt;&lt;FQL&gt;&lt;Q&gt;US31428X1063^FF_INC_TAX(ANN_R,2014,,,,USD)&lt;/Q&gt;&lt;R&gt;1&lt;/R&gt;&lt;C&gt;1&lt;/C&gt;&lt;D xsi:type="xsd:double"&gt;577&lt;/D&gt;&lt;/FQL&gt;&lt;FQL&gt;&lt;Q&gt;US31428X1063^FF_INC_TAX(ANN_R,2015,,,,USD)&lt;/Q&gt;&lt;R&gt;1&lt;/R&gt;&lt;C&gt;1&lt;/C&gt;&lt;D xsi:type="xsd:double"&gt;920&lt;/D&gt;&lt;/FQL&gt;&lt;FQL&gt;&lt;Q&gt;US31428X1063^FF_INC_TAX(ANN_R,2016,,,,USD)&lt;/Q&gt;&lt;R&gt;1&lt;/R&gt;&lt;C&gt;1&lt;/C&gt;&lt;D xsi:type="xsd:double"&gt;1582&lt;/D&gt;&lt;/FQL&gt;&lt;FQL&gt;&lt;Q&gt;US31428X1063^FF_INC_TAX(ANN_R,2017,,,,USD)&lt;/Q&gt;&lt;R&gt;1&lt;/R&gt;&lt;C&gt;1&lt;/C&gt;&lt;D xsi:type="xsd:double"&gt;-219&lt;/D&gt;&lt;/FQL&gt;&lt;FQL&gt;&lt;Q&gt;US31428X1063^FF_INC_TAX(ANN_R,2018,,,,USD)&lt;/Q&gt;&lt;R&gt;1&lt;/R&gt;&lt;C&gt;1&lt;/C&gt;&lt;D xsi:type="xsd:double"&gt;115&lt;/D&gt;&lt;/FQL&gt;&lt;FQL&gt;&lt;Q&gt;US31428X1063^FF_INC_TAX(ANN_R,2019,,,,USD)&lt;/Q&gt;&lt;R&gt;1&lt;/R&gt;&lt;C&gt;1&lt;/C&gt;&lt;D xsi:type="xsd:double"&gt;383&lt;/D&gt;&lt;/FQL&gt;&lt;FQL&gt;&lt;Q&gt;US31428X1063^FF_INC_TAX(ANN_R,2020,,,,USD)&lt;/Q&gt;&lt;R&gt;1&lt;/R&gt;&lt;C&gt;1&lt;/C&gt;&lt;D xsi:type="xsd:double"&gt;1443&lt;/D&gt;&lt;/FQL&gt;&lt;FQL&gt;&lt;Q&gt;US30063P1057^FF_INC_TAX(ANN_R,2012,,,,USD)&lt;/Q&gt;&lt;R&gt;1&lt;/R&gt;&lt;C&gt;1&lt;/C&gt;&lt;D xsi:type="xsd:double"&gt;0&lt;/D&gt;&lt;/FQL&gt;&lt;FQL&gt;&lt;Q&gt;US30063P1057^FF_INC_TAX(ANN_R,2013,,,,USD)&lt;/Q&gt;&lt;R&gt;1&lt;/R&gt;&lt;C&gt;1&lt;/C&gt;&lt;D xsi:type="xsd:double"&gt;0&lt;/D&gt;&lt;/FQL&gt;&lt;FQL&gt;&lt;Q&gt;US30063P1057^FF_INC_TAX(ANN_R,2014,,,,USD)&lt;/Q&gt;&lt;R&gt;1&lt;/R&gt;&lt;C&gt;1&lt;/C&gt;&lt;D xsi:type="xsd:double"&gt;0&lt;/D&gt;&lt;/FQL&gt;&lt;FQL&gt;&lt;Q&gt;US30063P1057^FF_INC_TAX(ANN_R,2015,,,,USD)&lt;/Q&gt;&lt;R&gt;1&lt;/R&gt;&lt;C&gt;1&lt;/C&gt;&lt;D xsi:type="xsd:double"&gt;0&lt;/D&gt;&lt;/FQL&gt;&lt;FQL&gt;&lt;Q&gt;US30063P1057^FF_INC_TAX(ANN_R,2016,,,,USD)&lt;/Q&gt;&lt;R&gt;1&lt;/R&gt;&lt;C&gt;1&lt;/C&gt;&lt;D xsi:type="xsd:double"&gt;0&lt;/D&gt;&lt;/FQL&gt;&lt;FQL&gt;&lt;Q&gt;US30063P1057^FF_INC_TAX(ANN_R,2017,,,,USD)&lt;/Q&gt;&lt;R&gt;1&lt;/R&gt;&lt;C&gt;1&lt;/C&gt;&lt;D xsi:type="xsd:double"&gt;-0.187&lt;/D&gt;&lt;/FQL&gt;&lt;FQL&gt;&lt;Q&gt;US30063P1057^FF_INC_TAX(ANN_R,2018,,,,USD)&lt;/Q&gt;&lt;R&gt;1&lt;/R&gt;&lt;C&gt;1&lt;/C&gt;&lt;D xsi:type="xsd:double"&gt;0.092&lt;/D&gt;&lt;/FQL&gt;&lt;FQL&gt;&lt;Q&gt;US30063P1057^FF_INC_TAX(ANN_R,2019,,,,USD)&lt;/Q&gt;&lt;R&gt;1&lt;/R&gt;&lt;C&gt;1&lt;/C&gt;&lt;D xsi:type="xsd:double"&gt;-184.858&lt;/D&gt;&lt;/FQL&gt;&lt;FQL&gt;&lt;Q&gt;US30063P1057^FF_INC_TAX(ANN_R,2020,,,,USD)&lt;/Q&gt;&lt;R&gt;1&lt;/R&gt;&lt;C&gt;1&lt;/C&gt;&lt;D xsi:type="xsd:double"&gt;-5.458&lt;/D&gt;&lt;/FQL&gt;&lt;FQL&gt;&lt;Q&gt;US5184391044^FF_INC_TAX(ANN_R,2012,,,,USD)&lt;/Q&gt;&lt;R&gt;1&lt;/R&gt;&lt;C&gt;1&lt;/C&gt;&lt;D xsi:type="xsd:double"&gt;400.6&lt;/D&gt;&lt;/FQL&gt;&lt;FQL&gt;&lt;Q&gt;US5184391044^FF_INC_TAX(ANN_R,2013,,,,USD)&lt;/Q&gt;&lt;R&gt;1&lt;/R&gt;&lt;C&gt;1&lt;/C&gt;&lt;D xsi:type="xsd:double"&gt;451.4&lt;/D&gt;&lt;/FQL&gt;&lt;FQL&gt;&lt;Q&gt;US5184391044^FF_INC_TAX(ANN_R,2014,,,,USD)&lt;/Q&gt;&lt;R&gt;1&lt;/R&gt;&lt;C&gt;1&lt;/C&gt;&lt;D xsi:type="xsd:double"&gt;567.7&lt;/D&gt;&lt;/FQL&gt;&lt;FQL&gt;&lt;Q&gt;US5184391044^FF_INC_TAX(ANN_R,2015,,,,USD)&lt;/Q&gt;&lt;R&gt;1&lt;/R&gt;&lt;C&gt;1&lt;/C&gt;&lt;D xsi:type="xsd:double"&gt;467.2&lt;/D&gt;&lt;/FQL&gt;&lt;FQL&gt;&lt;Q&gt;US5184391044^FF_INC_TAX(ANN_R,2016,,,,USD)&lt;/Q&gt;&lt;R&gt;1&lt;/R&gt;&lt;C&gt;1&lt;/C&gt;&lt;D xsi:type="xsd:double"&gt;434.4&lt;/D&gt;&lt;/FQL&gt;&lt;FQL&gt;&lt;Q&gt;US5184391044^FF_INC_TAX(ANN_R,2017,,,,USD)&lt;/Q&gt;&lt;R&gt;1&lt;/R&gt;&lt;C&gt;1&lt;/C&gt;&lt;D xsi:type="xsd:double"&gt;361&lt;/D&gt;&lt;/FQL&gt;&lt;FQL&gt;&lt;Q&gt;US5184391044^FF_INC_TAX(ANN_R,2018,,,,USD)&lt;/Q&gt;&lt;R&gt;1&lt;/R&gt;&lt;C&gt;1&lt;/C&gt;&lt;D xsi:type="xsd:double"&gt;863&lt;/D&gt;&lt;/FQL&gt;&lt;FQL&gt;&lt;Q&gt;US5184391044^FF_INC_TAX(ANN_R,2019,,,,USD)&lt;/Q&gt;&lt;R&gt;1&lt;/R&gt;&lt;C&gt;1&lt;/C&gt;&lt;D xsi:type="xsd:double"&gt;513&lt;/D&gt;&lt;/FQL&gt;&lt;FQL&gt;&lt;Q&gt;US5184391044^FF_INC_TAX(ANN_R,2020,,,,USD)&lt;/Q&gt;&lt;R&gt;1&lt;/R&gt;&lt;C&gt;1&lt;/C&gt;&lt;D xsi:type="xsd:double"&gt;350&lt;/D&gt;&lt;/FQL&gt;&lt;FQL&gt;&lt;Q&gt;US29355A1079^FF_INC_TAX(ANN_R,2012,,,,USD)&lt;/Q&gt;&lt;R&gt;1&lt;/R&gt;&lt;C&gt;1&lt;/C&gt;&lt;D xsi:type="xsd:double"&gt;0.651&lt;/D&gt;&lt;/FQL&gt;&lt;FQL&gt;&lt;Q&gt;US29355A1079^FF_INC_TAX(ANN_R,2013,,,,USD)&lt;/Q&gt;&lt;R&gt;1&lt;/R&gt;&lt;C&gt;1&lt;/C&gt;&lt;D xsi:type="xsd:double"&gt;0.863&lt;/D&gt;&lt;/FQL&gt;&lt;FQL&gt;&lt;Q&gt;US29355A1079^FF_INC_TAX(ANN_R,2014,,,,USD)&lt;/Q&gt;&lt;R&gt;1&lt;/R&gt;&lt;C&gt;1&lt;/C&gt;&lt;D xsi:type="xsd:double"&gt;0.766&lt;/D&gt;&lt;/FQL&gt;&lt;FQL&gt;&lt;Q&gt;US29355A1079^FF_INC_TAX(ANN_R,2015,,,,USD)&lt;/Q&gt;&lt;R&gt;1&lt;/R&gt;&lt;C&gt;1&lt;/C&gt;&lt;D xsi:type="xsd:double"&gt;1.379&lt;/D&gt;&lt;/FQL&gt;&lt;FQL&gt;&lt;Q&gt;US29355A1079^FF_INC_TAX(ANN_R,2016,,,,USD)&lt;/Q&gt;&lt;R&gt;1&lt;/R&gt;&lt;C&gt;1&lt;/C&gt;&lt;D xsi:type="xsd:double"&gt;1.475&lt;/D&gt;&lt;/FQL&gt;&lt;FQL&gt;&lt;Q&gt;US29355A1079^FF_INC_TAX(ANN_R,2017,,,,USD)&lt;/Q&gt;&lt;R&gt;1&lt;/R&gt;&lt;C&gt;1&lt;/C&gt;&lt;D xsi:type="xsd:double"&gt;-0.149&lt;/D&gt;&lt;/FQL&gt;&lt;FQL&gt;&lt;Q&gt;US29355A1079^FF_INC_TAX(ANN_R,2018,,,,USD)&lt;/Q&gt;&lt;R&gt;1&lt;/R&gt;&lt;C&gt;1&lt;/C&gt;&lt;D xsi:type="xsd:double"&gt;1.398&lt;/D&gt;&lt;/FQL&gt;&lt;FQL&gt;&lt;Q&gt;US29355A1079^FF_INC_TAX(ANN_R,2019,,,,USD)&lt;/Q&gt;&lt;R&gt;1&lt;/R&gt;&lt;C&gt;1&lt;/C&gt;&lt;D xsi:type="xsd:double"&gt;-71.034&lt;/D&gt;&lt;/FQL&gt;&lt;FQL&gt;&lt;Q&gt;US29355A1079^FF_INC_TAX(ANN_R,2020,,,,USD)&lt;/Q&gt;&lt;R&gt;1&lt;/R&gt;&lt;C&gt;1&lt;/C&gt;&lt;D xsi:type="xsd:double"&gt;-14.585&lt;/D&gt;&lt;/FQL&gt;&lt;FQL&gt;&lt;Q&gt;US2855121099^FF_INC_TAX(ANN_R,2012,,,,USD)&lt;/Q&gt;&lt;R&gt;1&lt;/R&gt;&lt;C&gt;1&lt;/C&gt;&lt;D xsi:type="xsd:double"&gt;41&lt;/D&gt;&lt;/FQL&gt;&lt;FQL&gt;&lt;Q&gt;US2855121099^FF_INC_TAX(ANN_R,2013,,,,USD)&lt;/Q&gt;&lt;R&gt;1&lt;/R&gt;&lt;C&gt;1&lt;/C&gt;&lt;D xsi:type="xsd:double"&gt;-1&lt;/D&gt;&lt;/FQL&gt;&lt;FQL&gt;&lt;Q&gt;US2855121099^FF_INC_TAX(ANN_R,2014,,,,USD)&lt;/Q&gt;&lt;R&gt;1&lt;/R&gt;&lt;C&gt;1&lt;/C&gt;&lt;D xsi:type="xsd:double"&gt;50&lt;/D&gt;&lt;/FQL&gt;&lt;FQL&gt;&lt;Q&gt;US2855121099^FF_INC_TAX(ANN_R,2015,,,,USD)&lt;/Q&gt;&lt;R&gt;1&lt;/R&gt;&lt;C&gt;1&lt;/C&gt;&lt;D xsi:type="xsd:double"&gt;-279&lt;/D&gt;&lt;/FQL&gt;&lt;FQL&gt;&lt;Q&gt;US2855121099^FF_INC_TAX(ANN_R,2016,,,,USD)&lt;/Q&gt;&lt;R&gt;1&lt;/R&gt;&lt;C&gt;1&lt;/C&gt;&lt;D xsi:type="xsd:double"&gt;243&lt;/D&gt;&lt;/FQL&gt;&lt;FQL&gt;&lt;Q&gt;US2855121099^FF_INC_TAX(ANN_R,2017,,,,USD)&lt;/Q&gt;&lt;R&gt;1&lt;/R&gt;&lt;C&gt;1&lt;/C&gt;&lt;D xsi:type="xsd:double"&gt;406&lt;/D&gt;&lt;/FQL&gt;&lt;FQL&gt;&lt;Q&gt;US2855121099^FF_INC_TAX(ANN_R,2018,,,,USD)&lt;/Q&gt;&lt;R&gt;1&lt;/R&gt;&lt;C&gt;1&lt;/C&gt;&lt;D xsi:type="xsd:double"&gt;60&lt;/D&gt;&lt;/FQL&gt;&lt;FQL&gt;&lt;Q&gt;US2855121099^FF_INC_TAX(ANN_R,2019,,,,USD)&lt;/Q&gt;&lt;R&gt;1&lt;/R&gt;&lt;C&gt;1&lt;/C&gt;&lt;D xsi:type="xsd:double"&gt;-1531&lt;/D&gt;&lt;/FQL&gt;&lt;FQL&gt;&lt;Q&gt;US2855121099^FF_INC_TAX(ANN_R,2020,,,,USD)&lt;/Q&gt;&lt;R&gt;1&lt;/R&gt;&lt;C&gt;1&lt;/C&gt;&lt;D xsi:type="xsd:double"&gt;180&lt;/D&gt;&lt;/FQL&gt;&lt;FQL&gt;&lt;Q&gt;US24906P1093^FF_INC_TAX(ANN_R,2012,,,,USD)&lt;/Q&gt;&lt;R&gt;1&lt;/R&gt;&lt;C&gt;1&lt;/C&gt;&lt;D xsi:type="xsd:double"&gt;8.92&lt;/D&gt;&lt;/FQL&gt;&lt;FQL&gt;&lt;Q&gt;US24906P1093^FF_INC_TAX(ANN_R,2013,,,,USD)&lt;/Q&gt;&lt;R&gt;1&lt;/R&gt;&lt;C&gt;1&lt;/C&gt;&lt;D xsi:type="xsd:double"&gt;52.15&lt;/D&gt;&lt;/FQL&gt;&lt;FQL&gt;&lt;Q&gt;US24906P1093^FF_INC_TAX(ANN_R,2014,,,,USD)&lt;/Q&gt;&lt;R&gt;1&lt;/R&gt;&lt;C&gt;1&lt;/C&gt;&lt;D xsi:type="xsd:double"&gt;81.12&lt;/D&gt;&lt;/FQL&gt;&lt;FQL&gt;&lt;Q&gt;US24906P1093^FF_INC_TAX(ANN_R,2015,,,,USD)&lt;/Q&gt;&lt;R&gt;1&lt;/R&gt;&lt;C&gt;1&lt;/C&gt;&lt;D xsi:type="xsd:double"&gt;77&lt;/D&gt;&lt;/FQL&gt;&lt;FQL&gt;&lt;Q&gt;US24906P1093^FF_INC_TAX(ANN_R,2016,,,,USD)&lt;/Q&gt;&lt;R&gt;1&lt;/R&gt;&lt;C&gt;1&lt;/C&gt;&lt;D xsi:type="xsd:double"&gt;9.5&lt;/D&gt;&lt;/FQL&gt;&lt;FQL&gt;&lt;Q&gt;US24906P1093^FF_INC_TAX(ANN_R,2017,,,,USD)&lt;/Q&gt;&lt;R&gt;1&lt;/R&gt;&lt;C&gt;1&lt;/C&gt;&lt;D xsi:type="xsd:double"&gt;-53.2&lt;/D&gt;&lt;/FQL&gt;&lt;FQL&gt;&lt;Q&gt;US24906P1093^FF_INC_TAX(ANN_R,2018,,,,USD)&lt;/Q&gt;&lt;R&gt;1&lt;/R&gt;&lt;C&gt;1&lt;/C&gt;&lt;D xsi:type="xsd:double"&gt;52.5&lt;/D&gt;&lt;/FQL&gt;&lt;FQL&gt;&lt;Q&gt;US24906P1093^FF_INC_TAX(ANN_R,2019,,,,USD)&lt;/Q&gt;&lt;R&gt;1&lt;/R&gt;&lt;C&gt;1&lt;/C&gt;&lt;D xsi:type="xsd:double"&gt;82.3&lt;/D&gt;&lt;/FQL&gt;&lt;FQL&gt;&lt;Q&gt;US24906P1093^FF_INC_TAX(ANN_R,2020,,,,USD)&lt;/Q&gt;&lt;R&gt;1&lt;/R&gt;&lt;C&gt;1&lt;/C&gt;&lt;D xsi:type="xsd:double"&gt;23&lt;/D&gt;&lt;/FQL&gt;&lt;FQL&gt;&lt;Q&gt;US2473617023^FF_INC_TAX(ANN_R,2012,,,,USD)&lt;/Q&gt;&lt;R&gt;1&lt;/R&gt;&lt;C&gt;1&lt;/C&gt;&lt;D xsi:type="xsd:double"&gt;16&lt;/D&gt;&lt;/FQL&gt;&lt;FQL&gt;&lt;Q&gt;US2473617023^FF_INC_TAX(ANN_R,2013,,,,USD)&lt;/Q&gt;&lt;R&gt;1&lt;/R&gt;&lt;C&gt;1&lt;/C&gt;&lt;D xsi:type="xsd:double"&gt;-8013&lt;/D&gt;&lt;/FQL&gt;&lt;FQL&gt;&lt;Q&gt;US2473617023^FF_INC_TAX(ANN_R,2014,,,,USD)&lt;/Q&gt;&lt;R&gt;1&lt;/R&gt;&lt;C&gt;1&lt;/C&gt;&lt;D xsi:type="xsd:double"&gt;413&lt;/D&gt;&lt;/FQL&gt;&lt;FQL&gt;&lt;Q&gt;US2473617023^FF_INC_TAX(ANN_R,2015,,,,USD)&lt;/Q&gt;&lt;R&gt;1&lt;/R&gt;&lt;C&gt;1&lt;/C&gt;&lt;D xsi:type="xsd:double"&gt;2631&lt;/D&gt;&lt;/FQL&gt;&lt;FQL&gt;&lt;Q&gt;US2473617023^FF_INC_TAX(ANN_R,2016,,,,USD)&lt;/Q&gt;&lt;R&gt;1&lt;/R&gt;&lt;C&gt;1&lt;/C&gt;&lt;D xsi:type="xsd:double"&gt;2263&lt;/D&gt;&lt;/FQL&gt;&lt;FQL&gt;&lt;Q&gt;US2473617023^FF_INC_TAX(ANN_R,2017,,,,USD)&lt;/Q&gt;&lt;R&gt;1&lt;/R&gt;&lt;C&gt;1&lt;/C&gt;&lt;D xsi:type="xsd:double"&gt;2295&lt;/D&gt;&lt;/FQL&gt;&lt;FQL&gt;&lt;Q&gt;US2473617023^FF_INC_TAX(ANN_R,2018,,,,USD)&lt;/Q&gt;&lt;R&gt;1&lt;/R&gt;&lt;C&gt;1&lt;/C&gt;&lt;D xsi:type="xsd:double"&gt;1216&lt;/D&gt;&lt;/FQL&gt;&lt;FQL&gt;&lt;Q&gt;US2473617023^FF_INC_TAX(ANN_R,2019,,,,USD)&lt;/Q&gt;&lt;R&gt;1&lt;/R&gt;&lt;C&gt;1&lt;/C&gt;&lt;D xsi:type="xsd:double"&gt;1431&lt;/D&gt;&lt;/FQL&gt;&lt;FQL&gt;&lt;Q&gt;US2473617023^FF_INC_TAX(ANN_R,2020,,,,USD)&lt;/Q&gt;&lt;R&gt;1&lt;/R&gt;&lt;C&gt;1&lt;/C&gt;&lt;D xsi:type="xsd:double"&gt;-3202&lt;/D&gt;&lt;/FQL&gt;&lt;FQL&gt;&lt;Q&gt;US23331A1097^FF_INC_TAX(ANN_R,2012,,,,USD)&lt;/Q&gt;&lt;R&gt;1&lt;/R&gt;&lt;C&gt;1&lt;/C&gt;&lt;D xsi:type="xsd:double"&gt;-713.4&lt;/D&gt;&lt;/FQL&gt;&lt;FQL&gt;&lt;Q&gt;US23331A1097^FF_INC_TAX(ANN_R,2013,,,,USD)&lt;/Q&gt;&lt;R&gt;1&lt;/R&gt;&lt;C&gt;1&lt;/C&gt;&lt;D xsi:type="xsd:double"&gt;195.1&lt;/D&gt;&lt;/FQL&gt;&lt;FQL&gt;&lt;Q&gt;US23331A1097^FF_INC_TAX(ANN_R,2014,,,,USD)&lt;/Q&gt;&lt;R&gt;1&lt;/R&gt;&lt;C&gt;1&lt;/C&gt;&lt;D xsi:type="xsd:double"&gt;280.7&lt;/D&gt;&lt;/FQL&gt;&lt;FQL&gt;&lt;Q&gt;US23331A1097^FF_INC_TAX(ANN_R,2015,,,,USD)&lt;/Q&gt;&lt;R&gt;1&lt;/R&gt;&lt;C&gt;1&lt;/C&gt;&lt;D xsi:type="xsd:double"&gt;372.7&lt;/D&gt;&lt;/FQL&gt;&lt;FQL&gt;&lt;Q&gt;US23331A1097^FF_INC_TAX(ANN_R,2016,,,,USD)&lt;/Q&gt;&lt;R&gt;1&lt;/R&gt;&lt;C&gt;1&lt;/C&gt;&lt;D xsi:type="xsd:double"&gt;467.2&lt;/D&gt;&lt;/FQL&gt;&lt;FQL&gt;&lt;Q&gt;US23331A1097^FF_INC_TAX(ANN_R,2017,,,,USD)&lt;/Q&gt;&lt;R&gt;1&lt;/R&gt;&lt;C&gt;1&lt;/C&gt;&lt;D xsi:type="xsd:double"&gt;563.7&lt;/D&gt;&lt;/FQL&gt;&lt;FQL&gt;&lt;Q&gt;US23331A1097^FF_INC_TAX(ANN_R,2018,,,,USD)&lt;/Q&gt;&lt;R&gt;1&lt;/R&gt;&lt;C&gt;1&lt;/C&gt;&lt;D xsi:type="xsd:double"&gt;597.7&lt;/D&gt;&lt;/FQL&gt;&lt;FQL&gt;&lt;Q&gt;US23331A1097^FF_INC_TAX(ANN_R,2019,,,,USD)&lt;/Q&gt;&lt;R&gt;1&lt;/R&gt;&lt;C&gt;1&lt;/C&gt;&lt;D xsi:type="xsd:double"&gt;506.7&lt;/D&gt;&lt;/FQL&gt;&lt;FQL&gt;&lt;Q&gt;US23331A1097^FF_INC_TAX(ANN_R,2020,,,,USD)&lt;/Q&gt;&lt;R&gt;1&lt;/R&gt;&lt;C&gt;1&lt;/C&gt;&lt;D xsi:type="xsd:double"&gt;602.5&lt;/D&gt;&lt;/FQL&gt;&lt;FQL&gt;&lt;Q&gt;US2310211063^FF_INC_TAX(ANN_R,2012,,,,USD)&lt;/Q&gt;&lt;R&gt;1&lt;/R&gt;&lt;C&gt;1&lt;/C&gt;&lt;D xsi:type="xsd:double"&gt;533&lt;/D&gt;&lt;/FQL&gt;&lt;FQL&gt;&lt;Q&gt;US2310211063^FF_INC_TAX(ANN_R,2013,,,,USD)&lt;/Q&gt;&lt;R&gt;1&lt;/R&gt;&lt;C&gt;1&lt;/C&gt;&lt;D xsi:type="xsd:double"&gt;531&lt;/D&gt;&lt;/FQL&gt;&lt;FQL&gt;&lt;Q&gt;US2310211063^FF_INC_TAX(ANN_R,2014,,,,USD)&lt;/Q&gt;&lt;R&gt;1&lt;/R&gt;&lt;C&gt;1&lt;/C&gt;&lt;D xsi:type="xsd:double"&gt;698&lt;/D&gt;&lt;/FQL&gt;&lt;FQL&gt;&lt;Q&gt;US2310211063^FF_INC_TAX(ANN_R,2015,,,,USD)&lt;/Q&gt;&lt;R&gt;1&lt;/R&gt;&lt;C&gt;1&lt;/C&gt;&lt;D xsi:type="xsd:double"&gt;555&lt;/D&gt;&lt;/FQL&gt;&lt;FQL&gt;&lt;Q&gt;US2310211063^FF_INC_TAX(ANN_R,2016,,,,USD)&lt;/Q&gt;&lt;R&gt;1&lt;/R&gt;&lt;C&gt;1&lt;/C&gt;&lt;D xsi:type="xsd:double"&gt;474&lt;/D&gt;&lt;/FQL&gt;&lt;FQL&gt;&lt;Q&gt;US2310211063^FF_INC_TAX(ANN_R,2017,,,,USD)&lt;/Q&gt;&lt;R&gt;1&lt;/R&gt;&lt;C&gt;1&lt;/C&gt;&lt;D xsi:type="xsd:double"&gt;1371&lt;/D&gt;&lt;/FQL&gt;&lt;FQL&gt;&lt;Q&gt;US2310211063^FF_INC_TAX(ANN_R,2018,,,,USD)&lt;/Q&gt;&lt;R&gt;1&lt;/R&gt;&lt;C&gt;1&lt;/C&gt;&lt;D xsi:type="xsd:double"&gt;566&lt;/D&gt;&lt;/FQL&gt;&lt;FQL&gt;&lt;Q&gt;US2310211063^FF_INC_TAX(ANN_R,2019,,,,USD)&lt;/Q&gt;&lt;R&gt;1&lt;/R&gt;&lt;C&gt;1&lt;/C&gt;&lt;D xsi:type="xsd:double"&gt;566&lt;/D&gt;&lt;/FQL&gt;&lt;FQL&gt;&lt;Q&gt;US2310211063^FF_INC_TAX(ANN_R,2020,,,,USD)&lt;/Q&gt;&lt;R&gt;1&lt;/R&gt;&lt;C&gt;1&lt;/C&gt;&lt;D xsi:type="xsd:double"&gt;527&lt;/D&gt;&lt;/FQL&gt;&lt;FQL&gt;&lt;Q&gt;US22160K1051^FF_INC_TAX(ANN_R,2012,,,,USD)&lt;/Q&gt;&lt;R&gt;1&lt;/R&gt;&lt;C&gt;1&lt;/C&gt;&lt;D xsi:type="xsd:double"&gt;1000&lt;/D&gt;&lt;/FQL&gt;&lt;FQL&gt;&lt;Q&gt;US22160K1051^FF_INC_TAX(ANN_R,2013,,,,USD)&lt;/Q&gt;&lt;R&gt;1&lt;/R&gt;&lt;C&gt;1&lt;/C&gt;&lt;D xsi:type="xsd:double"&gt;990&lt;/D&gt;&lt;/FQL&gt;&lt;FQL&gt;&lt;Q&gt;US22160K1051^FF_INC_TAX(ANN_R,2014,,,,USD)&lt;/Q&gt;&lt;R&gt;1&lt;/R&gt;&lt;C&gt;1&lt;/C&gt;&lt;D xsi:type="xsd:double"&gt;1109&lt;/D&gt;&lt;/FQL&gt;&lt;FQL&gt;&lt;Q&gt;US22160K1051^FF_INC_TAX(ANN_R,2015,,,,USD)&lt;/Q&gt;&lt;R&gt;1&lt;/R&gt;&lt;C&gt;1&lt;/C&gt;&lt;D xsi:type="xsd:double"&gt;1195&lt;/D&gt;&lt;/FQL&gt;&lt;FQL&gt;&lt;Q&gt;US22160K1051^FF_INC_TAX(ANN_R,2016,,,,USD)&lt;/Q&gt;&lt;R&gt;1&lt;/R&gt;&lt;C&gt;1&lt;/C&gt;&lt;D xsi:type="xsd:double"&gt;1243&lt;/D&gt;&lt;/FQL&gt;&lt;FQL&gt;&lt;Q&gt;US22160K1051^FF_INC_TAX(ANN_R,2017,,,,USD)&lt;/Q&gt;&lt;R&gt;1&lt;/R&gt;&lt;C&gt;1&lt;/C&gt;&lt;D xsi:type="xsd:double"&gt;1325&lt;/D&gt;&lt;/FQL&gt;&lt;FQL&gt;&lt;Q&gt;US22160K1051^FF_INC_TAX(ANN_R,2018,,,,USD)&lt;/Q&gt;&lt;R&gt;1&lt;/R&gt;&lt;C&gt;1&lt;/C&gt;&lt;D xsi:type="xsd:double"&gt;1263&lt;/D&gt;&lt;/FQL&gt;&lt;FQL&gt;&lt;Q&gt;US22160K1051^FF_INC_TAX(ANN_R,2019,,,,USD)&lt;/Q&gt;&lt;R&gt;1&lt;/R&gt;&lt;C&gt;1&lt;/C&gt;&lt;D xsi:type="xsd:double"&gt;1061&lt;/D&gt;&lt;/FQL&gt;&lt;FQL&gt;&lt;Q&gt;US22160K1051^FF_INC_TAX(ANN_R,2020,,,,USD)&lt;/Q&gt;&lt;R&gt;1&lt;/R&gt;&lt;C&gt;1&lt;/C&gt;&lt;D xsi:type="xsd:double"&gt;1308&lt;/D&gt;&lt;/FQL&gt;&lt;FQL&gt;&lt;Q&gt;US21036P1084^FF_INC_TAX(ANN_R,2012,,,,USD)&lt;/Q&gt;&lt;R&gt;1&lt;/R&gt;&lt;C&gt;1&lt;/C&gt;&lt;D xsi:type="xsd:double"&gt;128.6&lt;/D&gt;&lt;/FQL&gt;&lt;FQL&gt;&lt;Q&gt;US21036P1084^FF_INC_TAX(ANN_R,2013,,,,USD)&lt;/Q&gt;&lt;R&gt;1&lt;/R&gt;&lt;C&gt;1&lt;/C&gt;&lt;D xsi:type="xsd:double"&gt;259.2&lt;/D&gt;&lt;/FQL&gt;&lt;FQL&gt;&lt;Q&gt;US21036P1084^FF_INC_TAX(ANN_R,2014,,,,USD)&lt;/Q&gt;&lt;R&gt;1&lt;/R&gt;&lt;C&gt;1&lt;/C&gt;&lt;D xsi:type="xsd:double"&gt;343.4&lt;/D&gt;&lt;/FQL&gt;&lt;FQL&gt;&lt;Q&gt;US21036P1084^FF_INC_TAX(ANN_R,2015,,,,USD)&lt;/Q&gt;&lt;R&gt;1&lt;/R&gt;&lt;C&gt;1&lt;/C&gt;&lt;D xsi:type="xsd:double"&gt;440.6&lt;/D&gt;&lt;/FQL&gt;&lt;FQL&gt;&lt;Q&gt;US21036P1084^FF_INC_TAX(ANN_R,2016,,,,USD)&lt;/Q&gt;&lt;R&gt;1&lt;/R&gt;&lt;C&gt;1&lt;/C&gt;&lt;D xsi:type="xsd:double"&gt;554.2&lt;/D&gt;&lt;/FQL&gt;&lt;FQL&gt;&lt;Q&gt;US21036P1084^FF_INC_TAX(ANN_R,2017,,,,USD)&lt;/Q&gt;&lt;R&gt;1&lt;/R&gt;&lt;C&gt;1&lt;/C&gt;&lt;D xsi:type="xsd:double"&gt;22.7&lt;/D&gt;&lt;/FQL&gt;&lt;FQL&gt;&lt;Q&gt;US21036P1084^FF_INC_TAX(ANN_R,2018,,,,USD)&lt;/Q&gt;&lt;R&gt;1&lt;/R&gt;&lt;C&gt;1&lt;/C&gt;&lt;D xsi:type="xsd:double"&gt;685.9&lt;/D&gt;&lt;/FQL&gt;&lt;FQL&gt;&lt;Q&gt;US21036P1084^FF_INC_TAX(ANN_R,2019,,,,USD)&lt;/Q&gt;&lt;R&gt;1&lt;/R&gt;&lt;C&gt;1&lt;/C&gt;&lt;D xsi:type="xsd:double"&gt;-966.6&lt;/D&gt;&lt;/FQL&gt;&lt;FQL&gt;&lt;Q&gt;US21036P1084^FF_INC_TAX(ANN_R,2020,,,,USD)&lt;/Q&gt;&lt;R&gt;1&lt;/R&gt;&lt;C&gt;1&lt;/C&gt;&lt;D xsi:type="xsd:double"&gt;511.1&lt;/D&gt;&lt;/FQL&gt;&lt;FQL&gt;&lt;Q&gt;US1941621039^FF_INC_TAX(ANN_R,2012,,,,USD)&lt;/Q&gt;&lt;R&gt;1&lt;/R&gt;&lt;C&gt;1&lt;/C&gt;&lt;D xsi:type="xsd:double"&gt;1243&lt;/D&gt;&lt;/FQL&gt;&lt;FQL&gt;&lt;Q&gt;US1941621039^FF_INC_TAX(ANN_R,2013,,,,USD)&lt;/Q&gt;&lt;R&gt;1&lt;/R&gt;&lt;C&gt;1&lt;/C&gt;&lt;D xsi:type="xsd:double"&gt;1155&lt;/D&gt;&lt;/FQL&gt;&lt;FQL&gt;&lt;Q&gt;US1941621039^FF_INC_TAX(ANN_R,2014,,,,USD)&lt;/Q&gt;&lt;R&gt;1&lt;/R&gt;&lt;C&gt;1&lt;/C&gt;&lt;D xsi:type="xsd:double"&gt;1194&lt;/D&gt;&lt;/FQL&gt;&lt;FQL&gt;&lt;Q&gt;US1941621039^FF_INC_TAX(ANN_R,2015,,,,USD)&lt;/Q&gt;&lt;R&gt;1&lt;/R&gt;&lt;C&gt;1&lt;/C&gt;&lt;D xsi:type="xsd:double"&gt;1215&lt;/D&gt;&lt;/FQL&gt;&lt;FQL&gt;&lt;Q&gt;US1941621039^FF_INC_TAX(ANN_R,2016,,,,USD)&lt;/Q&gt;&lt;R&gt;1&lt;/R&gt;&lt;C&gt;1&lt;/C&gt;&lt;D xsi:type="xsd:double"&gt;1152&lt;/D&gt;&lt;/FQL&gt;&lt;FQL&gt;&lt;Q&gt;US1941621039^FF_INC_TAX(ANN_R,2017,,,,USD)&lt;/Q&gt;&lt;R&gt;1&lt;/R&gt;&lt;C&gt;1&lt;/C&gt;&lt;D xsi:type="xsd:double"&gt;1313&lt;/D&gt;&lt;/FQL&gt;&lt;FQL&gt;&lt;Q&gt;US1941621039^FF_INC_TAX(ANN_R,2018,,,,USD)&lt;/Q&gt;&lt;R&gt;1&lt;/R&gt;&lt;C&gt;1&lt;/C&gt;&lt;D xsi:type="xsd:double"&gt;906&lt;/D&gt;&lt;/FQL&gt;&lt;FQL&gt;&lt;Q&gt;US1941621039^FF_INC_TAX(ANN_R,2019,,,,USD)&lt;/Q&gt;&lt;R&gt;1&lt;/R&gt;&lt;C&gt;1&lt;/C&gt;&lt;D xsi:type="xsd:double"&gt;774&lt;/D&gt;&lt;/FQL&gt;&lt;FQL&gt;&lt;Q&gt;US1941621039^FF_INC_TAX(ANN_R,2020,,,,USD)&lt;/Q&gt;&lt;R&gt;1&lt;/R&gt;&lt;C&gt;1&lt;/C&gt;&lt;D xsi:type="xsd:double"&gt;787&lt;/D&gt;&lt;/FQL&gt;&lt;FQL&gt;&lt;Q&gt;US18915M1071^FF_INC_TAX(ANN_R,2012,,,,USD)&lt;/Q&gt;&lt;R&gt;0&lt;/R&gt;&lt;C&gt;0&lt;/C&gt;&lt;/FQL&gt;&lt;FQL&gt;&lt;Q&gt;US18915M1071^FF_INC_TAX(ANN_R,2013,,,,USD)&lt;/Q&gt;&lt;R&gt;0&lt;/R&gt;&lt;C&gt;0&lt;/C&gt;&lt;/FQL&gt;&lt;FQL&gt;&lt;Q&gt;US18915M1071^FF_INC_TAX(ANN_R,2014,,,,USD)&lt;/Q&gt;&lt;R&gt;0&lt;/R&gt;&lt;C&gt;0&lt;/C&gt;&lt;/FQL&gt;&lt;FQL&gt;&lt;Q&gt;US18915M1071^FF_INC_TAX(ANN_R,2015,,,,USD)&lt;/Q&gt;&lt;R&gt;0&lt;/R&gt;&lt;C&gt;0&lt;/C&gt;&lt;/FQL&gt;&lt;FQL&gt;&lt;Q&gt;US18915M1071^FF_INC_TAX(ANN_R,2016,,,,USD)&lt;/Q&gt;&lt;R&gt;1&lt;/R&gt;&lt;C&gt;1&lt;/C&gt;&lt;D xsi:type="xsd:double"&gt;0.069&lt;/D&gt;&lt;/FQL&gt;&lt;FQL&gt;&lt;Q&gt;US18915M1071^FF_INC_TAX(ANN_R,2017,,,,USD)&lt;/Q&gt;&lt;R&gt;1&lt;/R&gt;&lt;C&gt;1&lt;/C&gt;&lt;D xsi:type="xsd:double"&gt;1.033&lt;/D&gt;&lt;/FQL&gt;&lt;FQL&gt;&lt;Q&gt;US18915M1071^FF_INC_TAX(ANN_R,2018,,,,USD)&lt;/Q&gt;&lt;R&gt;1&lt;/R&gt;&lt;C&gt;1&lt;/C&gt;&lt;D xsi:type="xsd:double"&gt;1.077&lt;/D&gt;&lt;/FQL&gt;&lt;FQL&gt;&lt;Q&gt;US18915M1071^FF_INC_TAX(ANN_R,2019,,,,USD)&lt;/Q&gt;&lt;R&gt;1&lt;/R&gt;&lt;C&gt;1&lt;/C&gt;&lt;D xsi:type="xsd:double"&gt;-9.185&lt;/D&gt;&lt;/FQL&gt;&lt;FQL&gt;&lt;Q&gt;US18915M1071^FF_INC_TAX(ANN_R,2020,,,,USD)&lt;/Q&gt;&lt;R&gt;1&lt;/R&gt;&lt;C&gt;1&lt;/C&gt;&lt;D xsi:type="xsd:double"&gt;-15.603&lt;/D&gt;&lt;/FQL&gt;&lt;FQL&gt;&lt;Q&gt;US14149Y1082^FF_INC_TAX(ANN_R,2012,,,,USD)&lt;/Q&gt;&lt;R&gt;1&lt;/R&gt;&lt;C&gt;1&lt;/C&gt;&lt;D xsi:type="xsd:double"&gt;628&lt;/D&gt;&lt;/FQL&gt;&lt;FQL&gt;&lt;Q&gt;US14149Y1082^FF_INC_TAX(ANN_R,2013,,,,USD)&lt;/Q&gt;&lt;R&gt;1&lt;/R&gt;&lt;C&gt;1&lt;/C&gt;&lt;D xsi:type="xsd:double"&gt;553&lt;/D&gt;&lt;/FQL&gt;&lt;FQL&gt;&lt;Q&gt;US14149Y1082^FF_INC_TAX(ANN_R,2014,,,,USD)&lt;/Q&gt;&lt;R&gt;1&lt;/R&gt;&lt;C&gt;1&lt;/C&gt;&lt;D xsi:type="xsd:double"&gt;635&lt;/D&gt;&lt;/FQL&gt;&lt;FQL&gt;&lt;Q&gt;US14149Y1082^FF_INC_TAX(ANN_R,2015,,,,USD)&lt;/Q&gt;&lt;R&gt;1&lt;/R&gt;&lt;C&gt;1&lt;/C&gt;&lt;D xsi:type="xsd:double"&gt;755&lt;/D&gt;&lt;/FQL&gt;&lt;FQL&gt;&lt;Q&gt;US14149Y1082^FF_INC_TAX(ANN_R,2016,,,,USD)&lt;/Q&gt;&lt;R&gt;1&lt;/R&gt;&lt;C&gt;1&lt;/C&gt;&lt;D xsi:type="xsd:double"&gt;845&lt;/D&gt;&lt;/FQL&gt;&lt;FQL&gt;&lt;Q&gt;US14149Y1082^FF_INC_TAX(ANN_R,2017,,,,USD)&lt;/Q&gt;&lt;R&gt;1&lt;/R&gt;&lt;C&gt;1&lt;/C&gt;&lt;D xsi:type="xsd:double"&gt;630&lt;/D&gt;&lt;/FQL&gt;&lt;FQL&gt;&lt;Q&gt;US14149Y1082^FF_INC_TAX(ANN_R,2018,,,,USD)&lt;/Q&gt;&lt;R&gt;1&lt;/R&gt;&lt;C&gt;1&lt;/C&gt;&lt;D xsi:type="xsd:double"&gt;-487&lt;/D&gt;&lt;/FQL&gt;&lt;FQL&gt;&lt;Q&gt;US14149Y1082^FF_INC_TAX(ANN_R,2019,,,,USD)&lt;/Q&gt;&lt;R&gt;1&lt;/R&gt;&lt;C&gt;1&lt;/C&gt;&lt;D xsi:type="xsd:double"&gt;386&lt;/D&gt;&lt;/FQL&gt;&lt;FQL&gt;&lt;Q&gt;US14149Y1082^FF_INC_TAX(ANN_R,2020,,,,USD)&lt;/Q&gt;&lt;R&gt;1&lt;/R&gt;&lt;C&gt;1&lt;/C&gt;&lt;D xsi:type="xsd:double"&gt;-79&lt;/D&gt;&lt;/FQL&gt;&lt;FQL&gt;&lt;Q&gt;US12541W2098^FF_INC_TAX(ANN_R,2012,,,,USD)&lt;/Q&gt;&lt;R&gt;1&lt;/R&gt;&lt;C&gt;1&lt;/C&gt;&lt;D xsi:type="xsd:double"&gt;364.658&lt;/D&gt;&lt;/FQL&gt;&lt;FQL&gt;&lt;Q&gt;US12541W2098^FF_INC_TAX(ANN_R,2013,,,,USD)&lt;/Q&gt;&lt;R&gt;1&lt;/R&gt;&lt;C&gt;1&lt;/C&gt;&lt;D xsi:type="xsd:double"&gt;257.457&lt;/D&gt;&lt;/FQL&gt;&lt;FQL&gt;&lt;Q&gt;US12541W2098^FF_INC_TAX(ANN_R,2014,,,,USD)&lt;/Q&gt;&lt;R&gt;1&lt;/R&gt;&lt;C&gt;1&lt;/C&gt;&lt;D xsi:type="xsd:double"&gt;273.72&lt;/D&gt;&lt;/FQL&gt;&lt;FQL&gt;&lt;Q&gt;US12541W2098^FF_INC_TAX(ANN_R,2015,,,,USD)&lt;/Q&gt;&lt;R&gt;1&lt;/R&gt;&lt;C&gt;1&lt;/C&gt;&lt;D xsi:type="xsd:double"&gt;313.082&lt;/D&gt;&lt;/FQL&gt;&lt;FQL&gt;&lt;Q&gt;US12541W2098^FF_INC_TAX(ANN_R,2016,,,,USD)&lt;/Q&gt;&lt;R&gt;1&lt;/R&gt;&lt;C&gt;1&lt;/C&gt;&lt;D xsi:type="xsd:double"&gt;298.566&lt;/D&gt;&lt;/FQL&gt;&lt;FQL&gt;&lt;Q&gt;US12541W2098^FF_INC_TAX(ANN_R,2017,,,,USD)&lt;/Q&gt;&lt;R&gt;1&lt;/R&gt;&lt;C&gt;1&lt;/C&gt;&lt;D xsi:type="xsd:double"&gt;223.57&lt;/D&gt;&lt;/FQL&gt;&lt;FQL&gt;&lt;Q&gt;US12541W2098^FF_INC_TAX(ANN_R,2018,,,,USD)&lt;/Q&gt;&lt;R&gt;1&lt;/R&gt;&lt;C&gt;1&lt;/C&gt;&lt;D xsi:type="xsd:double"&gt;215.768&lt;/D&gt;&lt;/FQL&gt;&lt;FQL&gt;&lt;Q&gt;US12541W2098^FF_INC_TAX(ANN_R,2019,,,,USD)&lt;/Q&gt;&lt;R&gt;1&lt;/R&gt;&lt;C&gt;1&lt;/C&gt;&lt;D xsi:type="xsd:double"&gt;165.289&lt;/D&gt;&lt;/FQL&gt;&lt;FQL&gt;&lt;Q&gt;US12541W2098^FF_INC_TAX(ANN_R,2020,,,,USD)&lt;/Q&gt;&lt;R&gt;1&lt;/R&gt;&lt;C&gt;1&lt;/C&gt;&lt;D xsi:type="xsd:double"&gt;121.91&lt;/D&gt;&lt;/FQL&gt;&lt;FQL&gt;&lt;Q&gt;US1156372096^FF_INC_TAX(ANN_R,2012,,,,USD)&lt;/Q&gt;&lt;R&gt;1&lt;/R&gt;&lt;C&gt;1&lt;/C&gt;&lt;D xsi:type="xsd:double"&gt;274&lt;/D&gt;&lt;/FQL&gt;&lt;FQL&gt;&lt;Q&gt;US1156372096^FF_INC_TAX(ANN_R,2013,,,,USD)&lt;/Q&gt;&lt;R&gt;1&lt;/R&gt;&lt;C&gt;1&lt;/C&gt;&lt;D xsi:type="xsd:double"&gt;288&lt;/D&gt;&lt;/FQL&gt;&lt;FQL&gt;&lt;Q&gt;US1156372096^FF_INC_TAX(ANN_R,2014,,,,USD)&lt;/Q&gt;&lt;R&gt;1&lt;/R&gt;&lt;C&gt;1&lt;/C&gt;&lt;D xsi:type="xsd:double"&gt;318&lt;/D&gt;&lt;/FQL&gt;&lt;FQL&gt;&lt;Q&gt;US1156372096^FF_INC_TAX(ANN_R,2015,,,,USD)&lt;/Q&gt;&lt;R&gt;1&lt;/R&gt;&lt;C&gt;1&lt;/C&gt;&lt;D xsi:type="xsd:double"&gt;422&lt;/D&gt;&lt;/FQL&gt;&lt;FQL&gt;&lt;Q&gt;US1156372096^FF_INC_TAX(ANN_R,2016,,,,USD)&lt;/Q&gt;&lt;R&gt;1&lt;/R&gt;&lt;C&gt;1&lt;/C&gt;&lt;D xsi:type="xsd:double"&gt;264&lt;/D&gt;&lt;/FQL&gt;&lt;FQL&gt;&lt;Q&gt;US1156372096^FF_INC_TAX(ANN_R,2017,,,,USD)&lt;/Q&gt;&lt;R&gt;1&lt;/R&gt;&lt;C&gt;1&lt;/C&gt;&lt;D xsi:type="xsd:double"&gt;260&lt;/D&gt;&lt;/FQL&gt;&lt;FQL&gt;&lt;Q&gt;US1156372096^FF_INC_TAX(ANN_R,2018,,,,USD)&lt;/Q&gt;&lt;R&gt;1&lt;/R&gt;&lt;C&gt;1&lt;/C&gt;&lt;D xsi:type="xsd:double"&gt;207&lt;/D&gt;&lt;/FQL&gt;&lt;FQL&gt;&lt;Q&gt;US1156372096^FF_INC_TAX(ANN_R,2019,,,,USD)&lt;/Q&gt;&lt;R&gt;1&lt;/R&gt;&lt;C&gt;1&lt;/C&gt;&lt;D xsi:type="xsd:double"&gt;182&lt;/D&gt;&lt;/FQL&gt;&lt;FQL&gt;&lt;Q&gt;US1156372096^FF_INC_TAX(ANN_R,2020,,,,USD)&lt;/Q&gt;&lt;R&gt;1&lt;/R&gt;&lt;C&gt;1&lt;/C&gt;&lt;D xsi:type="xsd:double"&gt;178&lt;/D&gt;&lt;/FQL&gt;&lt;FQL&gt;&lt;Q&gt;US1011211018^FF_INC_TAX(ANN_R,2012,,,,USD)&lt;/Q&gt;&lt;R&gt;1&lt;/R&gt;&lt;C&gt;1&lt;/C&gt;&lt;D xsi:type="xsd:double"&gt;0&lt;/D&gt;&lt;/FQL&gt;&lt;FQL&gt;&lt;Q&gt;US1011211018^FF_INC_TAX(ANN_R,2013,,,,USD)&lt;/Q&gt;&lt;R&gt;1&lt;/R&gt;&lt;C&gt;1&lt;/C&gt;&lt;D xsi:type="xsd:double"&gt;0&lt;/D&gt;&lt;/FQL&gt;&lt;FQL&gt;&lt;Q&gt;US1011211018^FF_INC_TAX(ANN_R,2014,,,,USD)&lt;/Q&gt;&lt;R&gt;1&lt;/R&gt;&lt;C&gt;1&lt;/C&gt;&lt;D xsi:type="xsd:double"&gt;0&lt;/D&gt;&lt;/FQL&gt;&lt;FQL&gt;&lt;Q&gt;US1011211018^FF_INC_TAX(ANN_R,2015,,,,USD)&lt;/Q&gt;&lt;R&gt;1&lt;/R&gt;&lt;C&gt;1&lt;/C&gt;&lt;D xsi:type="xsd:double"&gt;0&lt;/D&gt;&lt;/FQL&gt;&lt;FQL&gt;&lt;Q&gt;US1011211018^FF_INC_TAX(ANN_R,2016,,,,USD)&lt;/Q&gt;&lt;R&gt;1&lt;/R&gt;&lt;C&gt;1&lt;/C&gt;&lt;D xsi:type="xsd:double"&gt;0&lt;/D&gt;&lt;/FQL&gt;&lt;FQL&gt;&lt;Q&gt;US1011211018^FF_INC_TAX(ANN_R,2017,,,,USD)&lt;/Q&gt;&lt;R&gt;1&lt;/R&gt;&lt;C&gt;1&lt;/C&gt;&lt;D xsi:type="xsd:double"&gt;0&lt;/D&gt;&lt;/FQL&gt;&lt;FQL&gt;&lt;Q&gt;US1011211018^FF_INC_TAX(ANN_R,2018,,,,USD)&lt;/Q&gt;&lt;R&gt;1&lt;/R&gt;&lt;C&gt;1&lt;/C&gt;&lt;D xsi:type="xsd:double"&gt;0&lt;/D&gt;&lt;/FQL&gt;&lt;FQL&gt;&lt;Q&gt;US1011211018^FF_INC_TAX(ANN_R,2019,,,,USD)&lt;/Q&gt;&lt;R&gt;1&lt;/R&gt;&lt;C&gt;1&lt;/C&gt;&lt;D xsi:type="xsd:double"&gt;0&lt;/D&gt;&lt;/FQL&gt;&lt;FQL&gt;&lt;Q&gt;US1011211018^FF_INC_TAX(ANN_R,2020,,,,USD)&lt;/Q&gt;&lt;R&gt;1&lt;/R&gt;&lt;C&gt;1&lt;/C&gt;&lt;D xsi:type="xsd:double"&gt;0&lt;/D&gt;&lt;/FQL&gt;&lt;FQL&gt;&lt;Q&gt;US0995021062^FF_INC_TAX(ANN_R,2012,,,,USD)&lt;/Q&gt;&lt;R&gt;1&lt;/R&gt;&lt;C&gt;1&lt;/C&gt;&lt;D xsi:type="xsd:double"&gt;149.253&lt;/D&gt;&lt;/FQL&gt;&lt;FQL&gt;&lt;Q&gt;US0995021062^FF_INC_TAX(ANN_R,2013,,,,USD)&lt;/Q&gt;&lt;R&gt;1&lt;/R&gt;&lt;C&gt;1&lt;/C&gt;&lt;D xsi:type="xsd:double"&gt;148.599&lt;/D&gt;&lt;/FQL&gt;&lt;FQL&gt;&lt;Q&gt;US0995021062^FF_INC_TAX(ANN_R,2014,,,,USD)&lt;/Q&gt;&lt;R&gt;1&lt;/R&gt;&lt;C&gt;1&lt;/C&gt;&lt;D xsi:type="xsd:double"&gt;153.349&lt;/D&gt;&lt;/FQL&gt;&lt;FQL&gt;&lt;Q&gt;US0995021062^FF_INC_TAX(ANN_R,2015,,,,USD)&lt;/Q&gt;&lt;R&gt;1&lt;/R&gt;&lt;C&gt;1&lt;/C&gt;&lt;D xsi:type="xsd:double"&gt;85.368&lt;/D&gt;&lt;/FQL&gt;&lt;FQL&gt;&lt;Q&gt;US0995021062^FF_INC_TAX(ANN_R,2016,,,,USD)&lt;/Q&gt;&lt;R&gt;1&lt;/R&gt;&lt;C&gt;1&lt;/C&gt;&lt;D xsi:type="xsd:double"&gt;159.41&lt;/D&gt;&lt;/FQL&gt;&lt;FQL&gt;&lt;Q&gt;US0995021062^FF_INC_TAX(ANN_R,2017,,,,USD)&lt;/Q&gt;&lt;R&gt;1&lt;/R&gt;&lt;C&gt;1&lt;/C&gt;&lt;D xsi:type="xsd:double"&gt;128.344&lt;/D&gt;&lt;/FQL&gt;&lt;FQL&gt;&lt;Q&gt;US0995021062^FF_INC_TAX(ANN_R,2018,,,,USD)&lt;/Q&gt;&lt;R&gt;1&lt;/R&gt;&lt;C&gt;1&lt;/C&gt;&lt;D xsi:type="xsd:double"&gt;96.874&lt;/D&gt;&lt;/FQL&gt;&lt;FQL&gt;&lt;Q&gt;US0995021062^FF_INC_TAX(ANN_R,2019,,,,USD)&lt;/Q&gt;&lt;R&gt;1&lt;/R&gt;&lt;C&gt;1&lt;/C&gt;&lt;D xsi:type="xsd:double"&gt;96.831&lt;/D&gt;&lt;/FQL&gt;&lt;FQL&gt;&lt;Q&gt;US0995021062^FF_INC_TAX(ANN_R,2020,,,,USD)&lt;/Q&gt;&lt;R&gt;1&lt;/R&gt;&lt;C&gt;1&lt;/C&gt;&lt;D xsi:type="xsd:double"&gt;53.481&lt;/D&gt;&lt;/FQL&gt;&lt;FQL&gt;&lt;Q&gt;US0970231058^FF_INC_TAX(ANN_R,2012,,,,USD)&lt;/Q&gt;&lt;R&gt;1&lt;/R&gt;&lt;C&gt;1&lt;/C&gt;&lt;D xsi:type="xsd:double"&gt;2007&lt;/D&gt;&lt;/FQL&gt;&lt;FQL&gt;&lt;Q&gt;US0970231058^FF_INC_TAX(ANN_R,2013,,,,USD)&lt;/Q&gt;&lt;R&gt;1&lt;/R&gt;&lt;C&gt;1&lt;/C&gt;&lt;D xsi:type="xsd:double"&gt;1646&lt;/D&gt;&lt;/FQL&gt;&lt;FQL&gt;&lt;Q&gt;US0970231058^FF_INC_TAX(ANN_R,2014,,,,USD)&lt;/Q&gt;&lt;R&gt;1&lt;/R&gt;&lt;C&gt;1&lt;/C&gt;&lt;D xsi:type="xsd:double"&gt;1691&lt;/D&gt;&lt;/FQL&gt;&lt;FQL&gt;&lt;Q&gt;US0970231058^FF_INC_TAX(ANN_R,2015,,,,USD)&lt;/Q&gt;&lt;R&gt;1&lt;/R&gt;&lt;C&gt;1&lt;/C&gt;&lt;D xsi:type="xsd:double"&gt;1979&lt;/D&gt;&lt;/FQL&gt;&lt;FQL&gt;&lt;Q&gt;US0970231058^FF_INC_TAX(ANN_R,2016,,,,USD)&lt;/Q&gt;&lt;R&gt;1&lt;/R&gt;&lt;C&gt;1&lt;/C&gt;&lt;D xsi:type="xsd:double"&gt;673&lt;/D&gt;&lt;/FQL&gt;&lt;FQL&gt;&lt;Q&gt;US0970231058^FF_INC_TAX(ANN_R,2017,,,,USD)&lt;/Q&gt;&lt;R&gt;1&lt;/R&gt;&lt;C&gt;1&lt;/C&gt;&lt;D xsi:type="xsd:double"&gt;1649&lt;/D&gt;&lt;/FQL&gt;&lt;FQL&gt;&lt;Q&gt;US0970231058^FF_INC_TAX(ANN_R,2018,,,,USD)&lt;/Q&gt;&lt;R&gt;1&lt;/R&gt;&lt;C&gt;1&lt;/C&gt;&lt;D xsi:type="xsd:double"&gt;1144&lt;/D&gt;&lt;/FQL&gt;&lt;FQL&gt;&lt;Q&gt;US0970231058^FF_INC_TAX(ANN_R,2019,,,,USD)&lt;/Q&gt;&lt;R&gt;1&lt;/R&gt;&lt;C&gt;1&lt;/C&gt;&lt;D xsi:type="xsd:double"&gt;-1623&lt;/D&gt;&lt;/FQL&gt;&lt;FQL&gt;&lt;Q&gt;US0970231058^FF_INC_TAX(ANN_R,2020,,,,USD)&lt;/Q&gt;&lt;R&gt;1&lt;/R&gt;&lt;C&gt;1&lt;/C&gt;&lt;D xsi:type="xsd:double"&gt;-2535&lt;/D&gt;&lt;/FQL&gt;&lt;FQL&gt;&lt;Q&gt;US0605051046^FF_INC_TAX(ANN_R,2012,,,,USD)&lt;/Q&gt;&lt;R&gt;1&lt;/R&gt;&lt;C&gt;1&lt;/C&gt;&lt;D xsi:type="xsd:double"&gt;-1116&lt;/D&gt;&lt;/FQL&gt;&lt;FQL&gt;&lt;Q&gt;US0605051046^FF_INC_TAX(ANN_R,2013,,,,USD)&lt;/Q&gt;&lt;R&gt;1&lt;/R&gt;&lt;C&gt;1&lt;/C&gt;&lt;D xsi:type="xsd:double"&gt;4741&lt;/D&gt;&lt;/FQL&gt;&lt;FQL&gt;&lt;Q&gt;US0605051046^FF_INC_TAX(ANN_R,2014,,,,USD)&lt;/Q&gt;&lt;R&gt;1&lt;/R&gt;&lt;C&gt;1&lt;/C&gt;&lt;D xsi:type="xsd:double"&gt;2022&lt;/D&gt;&lt;/FQL&gt;&lt;FQL&gt;&lt;Q&gt;US0605051046^FF_INC_TAX(ANN_R,2015,,,,USD)&lt;/Q&gt;&lt;R&gt;1&lt;/R&gt;&lt;C&gt;1&lt;/C&gt;&lt;D xsi:type="xsd:double"&gt;6234&lt;/D&gt;&lt;/FQL&gt;&lt;FQL&gt;&lt;Q&gt;US0605051046^FF_INC_TAX(ANN_R,2016,,,,USD)&lt;/Q&gt;&lt;R&gt;1&lt;/R&gt;&lt;C&gt;1&lt;/C&gt;&lt;D xsi:type="xsd:double"&gt;7199&lt;/D&gt;&lt;/FQL&gt;&lt;FQL&gt;&lt;Q&gt;US0605051046^FF_INC_TAX(ANN_R,2017,,,,USD)&lt;/Q&gt;&lt;R&gt;1&lt;/R&gt;&lt;C&gt;1&lt;/C&gt;&lt;D xsi:type="xsd:double"&gt;10981&lt;/D&gt;&lt;/FQL&gt;&lt;FQL&gt;&lt;Q&gt;US0605051046^FF_INC_TAX(ANN_R,2018,,,,USD)&lt;/Q&gt;&lt;R&gt;1&lt;/R&gt;&lt;C&gt;1&lt;/C&gt;&lt;D xsi:type="xsd:double"&gt;6437&lt;/D&gt;&lt;/FQL&gt;&lt;FQL&gt;&lt;Q&gt;US0605051046^FF_INC_TAX(ANN_R,2019,,,,USD)&lt;/Q&gt;&lt;R&gt;1&lt;/R&gt;&lt;C&gt;1&lt;/C&gt;&lt;D xsi:type="xsd:double"&gt;5324&lt;/D&gt;&lt;/FQL&gt;&lt;FQL&gt;&lt;Q&gt;US0605051046^FF_INC_TAX(ANN_R,2020,,,,USD)&lt;/Q&gt;&lt;R&gt;1&lt;/R&gt;&lt;C&gt;1&lt;/C&gt;&lt;D xsi:type="xsd:double"&gt;1101&lt;/D&gt;&lt;/FQL&gt;&lt;FQL&gt;&lt;Q&gt;US0584981064^FF_INC_TAX(ANN_R,2012,,,,USD)&lt;/Q&gt;&lt;R&gt;1&lt;/R&gt;&lt;C&gt;1&lt;/C&gt;&lt;D xsi:type="xsd:double"&gt;165&lt;/D&gt;&lt;/FQL&gt;&lt;FQL&gt;&lt;Q&gt;US0584981064^FF_INC_TAX(ANN_R,2013,,,,USD)&lt;/Q&gt;&lt;R&gt;1&lt;/R&gt;&lt;C&gt;1&lt;/C&gt;&lt;D xsi:type="xsd:double"&gt;149.6&lt;/D&gt;&lt;/FQL&gt;&lt;FQL&gt;&lt;Q&gt;US0584981064^FF_INC_TAX(ANN_R,2014,,,,USD)&lt;/Q&gt;&lt;R&gt;1&lt;/R&gt;&lt;C&gt;1&lt;/C&gt;&lt;D xsi:type="xsd:double"&gt;149.9&lt;/D&gt;&lt;/FQL&gt;&lt;FQL&gt;&lt;Q&gt;US0584981064^FF_INC_TAX(ANN_R,2015,,,,USD)&lt;/Q&gt;&lt;R&gt;1&lt;/R&gt;&lt;C&gt;1&lt;/C&gt;&lt;D xsi:type="xsd:double"&gt;47&lt;/D&gt;&lt;/FQL&gt;&lt;FQL&gt;&lt;Q&gt;US0584981064^FF_INC_TAX(ANN_R,2016,,,,USD)&lt;/Q&gt;&lt;R&gt;1&lt;/R&gt;&lt;C&gt;1&lt;/C&gt;&lt;D xsi:type="xsd:double"&gt;-126&lt;/D&gt;&lt;/FQL&gt;&lt;FQL&gt;&lt;Q&gt;US0584981064^FF_INC_TAX(ANN_R,2017,,,,USD)&lt;/Q&gt;&lt;R&gt;1&lt;/R&gt;&lt;C&gt;1&lt;/C&gt;&lt;D xsi:type="xsd:double"&gt;165&lt;/D&gt;&lt;/FQL&gt;&lt;FQL&gt;&lt;Q&gt;US0584981064^FF_INC_TAX(ANN_R,2018,,,,USD)&lt;/Q&gt;&lt;R&gt;1&lt;/R&gt;&lt;C&gt;1&lt;/C&gt;&lt;D xsi:type="xsd:double"&gt;185&lt;/D&gt;&lt;/FQL&gt;&lt;FQL&gt;&lt;Q&gt;US0584981064^FF_INC_TAX(ANN_R,2019,,,,USD)&lt;/Q&gt;&lt;R&gt;1&lt;/R&gt;&lt;C&gt;1&lt;/C&gt;&lt;D xsi:type="xsd:double"&gt;71&lt;/D&gt;&lt;/FQL&gt;&lt;FQL&gt;&lt;Q&gt;US0584981064^FF_INC_TAX(ANN_R,2020,,,,USD)&lt;/Q&gt;&lt;R&gt;1&lt;/R&gt;&lt;C&gt;1&lt;/C&gt;&lt;D xsi:type="xsd:double"&gt;99&lt;/D&gt;&lt;/FQL&gt;&lt;FQL&gt;&lt;Q&gt;US3635761097^FF_INC_TAX(ANN_R,2012,,,,USD)&lt;/Q&gt;&lt;R&gt;1&lt;/R&gt;&lt;C&gt;1&lt;/C&gt;&lt;D xsi:type="xsd:double"&gt;50.3&lt;/D&gt;&lt;/FQL&gt;&lt;FQL&gt;&lt;Q&gt;US3635761097^FF_INC_TAX(ANN_R,2013,,,,USD)&lt;/Q&gt;&lt;R&gt;1&lt;/R&gt;&lt;C&gt;1&lt;/C&gt;&lt;D xsi:type="xsd:double"&gt;5.9&lt;/D&gt;&lt;/FQL&gt;&lt;FQL&gt;&lt;Q&gt;US3635761097^FF_INC_TAX(ANN_R,2014,,,,USD)&lt;/Q&gt;&lt;R&gt;1&lt;/R&gt;&lt;C&gt;1&lt;/C&gt;&lt;D xsi:type="xsd:double"&gt;-36&lt;/D&gt;&lt;/FQL&gt;&lt;FQL&gt;&lt;Q&gt;US3635761097^FF_INC_TAX(ANN_R,2015,,,,USD)&lt;/Q&gt;&lt;R&gt;1&lt;/R&gt;&lt;C&gt;1&lt;/C&gt;&lt;D xsi:type="xsd:double"&gt;-95.6&lt;/D&gt;&lt;/FQL&gt;&lt;FQL&gt;&lt;Q&gt;US3635761097^FF_INC_TAX(ANN_R,2016,,,,USD)&lt;/Q&gt;&lt;R&gt;1&lt;/R&gt;&lt;C&gt;1&lt;/C&gt;&lt;D xsi:type="xsd:double"&gt;-88.1&lt;/D&gt;&lt;/FQL&gt;&lt;FQL&gt;&lt;Q&gt;US3635761097^FF_INC_TAX(ANN_R,2017,,,,USD)&lt;/Q&gt;&lt;R&gt;1&lt;/R&gt;&lt;C&gt;1&lt;/C&gt;&lt;D xsi:type="xsd:double"&gt;-157.1&lt;/D&gt;&lt;/FQL&gt;&lt;FQL&gt;&lt;Q&gt;US3635761097^FF_INC_TAX(ANN_R,2018,,,,USD)&lt;/Q&gt;&lt;R&gt;1&lt;/R&gt;&lt;C&gt;1&lt;/C&gt;&lt;D xsi:type="xsd:double"&gt;-196.5&lt;/D&gt;&lt;/FQL&gt;&lt;FQL&gt;&lt;Q&gt;US3635761097^FF_INC_TAX(ANN_R,2019,,,,USD)&lt;/Q&gt;&lt;R&gt;1&lt;/R&gt;&lt;C&gt;1&lt;/C&gt;&lt;D xsi:type="xsd:double"&gt;-89.7&lt;/D&gt;&lt;/FQL&gt;&lt;FQL&gt;&lt;Q&gt;US3635761097^FF_INC_TAX(ANN_R,2020,,,,USD)&lt;/Q&gt;&lt;R&gt;1&lt;/R&gt;&lt;C&gt;1&lt;/C&gt;&lt;D xsi:type="xsd:double"&gt;12.8&lt;/D&gt;&lt;/FQL&gt;&lt;FQL&gt;&lt;Q&gt;US0404131064^FF_INC_TAX(ANN_R,2012,,,,USD)&lt;/Q&gt;&lt;R&gt;1&lt;/R&gt;&lt;C&gt;1&lt;/C&gt;&lt;D xsi:type="xsd:double"&gt;11.626&lt;/D&gt;&lt;/FQL&gt;&lt;FQL&gt;&lt;Q&gt;US0404131064^FF_INC_TAX(ANN_R,2013,,,,USD)&lt;/Q&gt;&lt;R&gt;1&lt;/R&gt;&lt;C&gt;1&lt;/C&gt;&lt;D xsi:type="xsd:double"&gt;15.815&lt;/D&gt;&lt;/FQL&gt;&lt;FQL&gt;&lt;Q&gt;US0404131064^FF_INC_TAX(ANN_R,2014,,,,USD)&lt;/Q&gt;&lt;R&gt;1&lt;/R&gt;&lt;C&gt;1&lt;/C&gt;&lt;D xsi:type="xsd:double"&gt;34.658&lt;/D&gt;&lt;/FQL&gt;&lt;FQL&gt;&lt;Q&gt;US0404131064^FF_INC_TAX(ANN_R,2015,,,,USD)&lt;/Q&gt;&lt;R&gt;1&lt;/R&gt;&lt;C&gt;1&lt;/C&gt;&lt;D xsi:type="xsd:double"&gt;24.907&lt;/D&gt;&lt;/FQL&gt;&lt;FQL&gt;&lt;Q&gt;US0404131064^FF_INC_TAX(ANN_R,2016,,,,USD)&lt;/Q&gt;&lt;R&gt;1&lt;/R&gt;&lt;C&gt;1&lt;/C&gt;&lt;D xsi:type="xsd:double"&gt;58.036&lt;/D&gt;&lt;/FQL&gt;&lt;FQL&gt;&lt;Q&gt;US0404131064^FF_INC_TAX(ANN_R,2017,,,,USD)&lt;/Q&gt;&lt;R&gt;1&lt;/R&gt;&lt;C&gt;1&lt;/C&gt;&lt;D xsi:type="xsd:double"&gt;51.559&lt;/D&gt;&lt;/FQL&gt;&lt;FQL&gt;&lt;Q&gt;US0404131064^FF_INC_TAX(ANN_R,2018,,,,USD)&lt;/Q&gt;&lt;R&gt;1&lt;/R&gt;&lt;C&gt;1&lt;/C&gt;&lt;D xsi:type="xsd:double"&gt;-39.314&lt;/D&gt;&lt;/FQL&gt;&lt;FQL&gt;&lt;Q&gt;US0404131064^FF_INC_TAX(ANN_R,2019,,,,USD)&lt;/Q&gt;&lt;R&gt;1&lt;/R&gt;&lt;C&gt;1&lt;/C&gt;&lt;D xsi:type="xsd:double"&gt;2.403&lt;/D&gt;&lt;/FQL&gt;&lt;FQL&gt;&lt;Q&gt;US0404131064^FF_INC_TAX(ANN_R,2020,,,,USD)&lt;/Q&gt;&lt;R&gt;1&lt;/R&gt;&lt;C&gt;1&lt;/C&gt;&lt;D xsi:type="xsd:double"&gt;104.306&lt;/D&gt;&lt;/FQL&gt;&lt;FQL&gt;&lt;Q&gt;US0311001004^FF_INC_TAX(ANN_R,2012,,,,USD)&lt;/Q&gt;&lt;R&gt;1&lt;/R&gt;&lt;C&gt;1&lt;/C&gt;&lt;D xsi:type="xsd:double"&gt;203.343&lt;/D&gt;&lt;/FQL&gt;&lt;FQL&gt;&lt;Q&gt;US0311001004^FF_INC_TAX(ANN_R,2013,,,,USD)&lt;/Q&gt;&lt;R&gt;1&lt;/R&gt;&lt;C&gt;1&lt;/C&gt;&lt;D xsi:type="xsd:double"&gt;207.796&lt;/D&gt;&lt;/FQL&gt;&lt;FQL&gt;&lt;Q&gt;US0311001004^FF_INC_TAX(ANN_R,2014,,,,USD)&lt;/Q&gt;&lt;R&gt;1&lt;/R&gt;&lt;C&gt;1&lt;/C&gt;&lt;D xsi:type="xsd:double"&gt;220.372&lt;/D&gt;&lt;/FQL&gt;&lt;FQL&gt;&lt;Q&gt;US0311001004^FF_INC_TAX(ANN_R,2015,,,,USD)&lt;/Q&gt;&lt;R&gt;1&lt;/R&gt;&lt;C&gt;1&lt;/C&gt;&lt;D xsi:type="xsd:double"&gt;215.521&lt;/D&gt;&lt;/FQL&gt;&lt;FQL&gt;&lt;Q&gt;US0311001004^FF_INC_TAX(ANN_R,2016,,,,USD)&lt;/Q&gt;&lt;R&gt;1&lt;/R&gt;&lt;C&gt;1&lt;/C&gt;&lt;D xsi:type="xsd:double"&gt;180.945&lt;/D&gt;&lt;/FQL&gt;&lt;FQL&gt;&lt;Q&gt;US0311001004^FF_INC_TAX(ANN_R,2017,,,,USD)&lt;/Q&gt;&lt;R&gt;1&lt;/R&gt;&lt;C&gt;1&lt;/C&gt;&lt;D xsi:type="xsd:double"&gt;115.259&lt;/D&gt;&lt;/FQL&gt;&lt;FQL&gt;&lt;Q&gt;US0311001004^FF_INC_TAX(ANN_R,2018,,,,USD)&lt;/Q&gt;&lt;R&gt;1&lt;/R&gt;&lt;C&gt;1&lt;/C&gt;&lt;D xsi:type="xsd:double"&gt;209.812&lt;/D&gt;&lt;/FQL&gt;&lt;FQL&gt;&lt;Q&gt;US0311001004^FF_INC_TAX(ANN_R,2019,,,,USD)&lt;/Q&gt;&lt;R&gt;1&lt;/R&gt;&lt;C&gt;1&lt;/C&gt;&lt;D xsi:type="xsd:double"&gt;208.451&lt;/D&gt;&lt;/FQL&gt;&lt;FQL&gt;&lt;Q&gt;US0311001004^FF_INC_TAX(ANN_R,2020,,,,USD)&lt;/Q&gt;&lt;R&gt;1&lt;/R&gt;&lt;C&gt;1&lt;/C&gt;&lt;D xsi:type="xsd:double"&gt;209.87&lt;/D&gt;&lt;/FQL&gt;&lt;FQL&gt;&lt;Q&gt;US0152711091^FF_INC_TAX(ANN_R,2012,,,,USD)&lt;/Q&gt;&lt;R&gt;1&lt;/R&gt;&lt;C&gt;1&lt;/C&gt;&lt;D xsi:type="xsd:double"&gt;0&lt;/D&gt;&lt;/FQL&gt;&lt;FQL&gt;&lt;Q&gt;US0152711091^FF_INC_TAX(ANN_R,2013,,,,USD)&lt;/Q&gt;&lt;R&gt;1&lt;/R&gt;&lt;C&gt;1&lt;/C&gt;&lt;D xsi:type="xsd:double"&gt;0&lt;/D&gt;&lt;/FQL&gt;&lt;FQL&gt;&lt;Q&gt;US0152711091^FF_INC_TAX(ANN_R,2014,,,,USD)&lt;/Q&gt;&lt;R&gt;1&lt;/R&gt;&lt;C&gt;1&lt;/C&gt;&lt;D xsi:type="xsd:double"&gt;0&lt;/D&gt;&lt;/FQL&gt;&lt;FQL&gt;&lt;Q&gt;US0152711091^FF_INC_TAX(ANN_R,2015,,,,USD)&lt;/Q&gt;&lt;R&gt;1&lt;/R&gt;&lt;C&gt;1&lt;/C&gt;&lt;D xsi:type="xsd:double"&gt;0&lt;/D&gt;&lt;/FQL&gt;&lt;FQL&gt;&lt;Q&gt;US0152711091^FF_INC_TAX(ANN_R,2016,,,,USD)&lt;/Q&gt;&lt;R&gt;1&lt;/R&gt;&lt;C&gt;1&lt;/C&gt;&lt;D xsi:type="xsd:double"&gt;0&lt;/D&gt;&lt;/FQL&gt;&lt;FQL&gt;&lt;Q&gt;US0152711091^FF_INC_TAX(ANN_R,2017,,,,USD)&lt;/Q&gt;&lt;R&gt;1&lt;/R&gt;&lt;C&gt;1&lt;/C&gt;&lt;D xsi:type="xsd:double"&gt;0&lt;/D&gt;&lt;/FQL&gt;&lt;FQL&gt;&lt;Q&gt;US0152711091^FF_INC_TAX(ANN_R,2018,,,,USD)&lt;/Q&gt;&lt;R&gt;1&lt;/R&gt;&lt;C&gt;1&lt;/C&gt;&lt;D xsi:type="xsd:double"&gt;0&lt;/D&gt;&lt;/FQL&gt;&lt;FQL&gt;&lt;Q&gt;US0152711091^FF_INC_TAX(ANN_R,2019,,,,USD)&lt;/Q&gt;&lt;R&gt;1&lt;/R&gt;&lt;C&gt;1&lt;/C&gt;&lt;D xsi:type="xsd:double"&gt;0&lt;/D&gt;&lt;/FQL&gt;&lt;FQL&gt;&lt;Q&gt;US0152711091^FF_INC_TAX(ANN_R,2020,,,,USD)&lt;/Q&gt;&lt;R&gt;1&lt;/R&gt;&lt;C&gt;1&lt;/C&gt;&lt;D xsi:type="xsd:double"&gt;0&lt;/D&gt;&lt;/FQL&gt;&lt;FQL&gt;&lt;Q&gt;US0091581068^FF_INC_TAX(ANN_R,2012,,,,USD)&lt;/Q&gt;&lt;R&gt;1&lt;/R&gt;&lt;C&gt;1&lt;/C&gt;&lt;D xsi:type="xsd:double"&gt;287.3&lt;/D&gt;&lt;/FQL&gt;&lt;FQL&gt;&lt;Q&gt;US0091581068^FF_INC_TAX(ANN_R,2013,,,,USD)&lt;/Q&gt;&lt;R&gt;1&lt;/R&gt;&lt;C&gt;1&lt;/C&gt;&lt;D xsi:type="xsd:double"&gt;307.9&lt;/D&gt;&lt;/FQL&gt;&lt;FQL&gt;&lt;Q&gt;US0091581068^FF_INC_TAX(ANN_R,2014,,,,USD)&lt;/Q&gt;&lt;R&gt;1&lt;/R&gt;&lt;C&gt;1&lt;/C&gt;&lt;D xsi:type="xsd:double"&gt;366&lt;/D&gt;&lt;/FQL&gt;&lt;FQL&gt;&lt;Q&gt;US0091581068^FF_INC_TAX(ANN_R,2015,,,,USD)&lt;/Q&gt;&lt;R&gt;1&lt;/R&gt;&lt;C&gt;1&lt;/C&gt;&lt;D xsi:type="xsd:double"&gt;415.9&lt;/D&gt;&lt;/FQL&gt;&lt;FQL&gt;&lt;Q&gt;US0091581068^FF_INC_TAX(ANN_R,2016,,,,USD)&lt;/Q&gt;&lt;R&gt;1&lt;/R&gt;&lt;C&gt;1&lt;/C&gt;&lt;D xsi:type="xsd:double"&gt;432.6&lt;/D&gt;&lt;/FQL&gt;&lt;FQL&gt;&lt;Q&gt;US0091581068^FF_INC_TAX(ANN_R,2017,,,,USD)&lt;/Q&gt;&lt;R&gt;1&lt;/R&gt;&lt;C&gt;1&lt;/C&gt;&lt;D xsi:type="xsd:double"&gt;260.9&lt;/D&gt;&lt;/FQL&gt;&lt;FQL&gt;&lt;Q&gt;US0091581068^FF_INC_TAX(ANN_R,2018,,,,USD)&lt;/Q&gt;&lt;R&gt;1&lt;/R&gt;&lt;C&gt;1&lt;/C&gt;&lt;D xsi:type="xsd:double"&gt;524.3&lt;/D&gt;&lt;/FQL&gt;&lt;FQL&gt;&lt;Q&gt;US0091581068^FF_INC_TAX(ANN_R,2019,,,,USD)&lt;/Q&gt;&lt;R&gt;1&lt;/R&gt;&lt;C&gt;1&lt;/C&gt;&lt;D xsi:type="xsd:double"&gt;480.1&lt;/D&gt;&lt;/FQL&gt;&lt;FQL&gt;&lt;Q&gt;US0091581068^FF_INC_TAX(ANN_R,2020,,,,USD)&lt;/Q&gt;&lt;R&gt;1&lt;/R&gt;&lt;C&gt;1&lt;/C&gt;&lt;D xsi:type="xsd:double"&gt;478.4&lt;/D&gt;&lt;/FQL&gt;&lt;FQL&gt;&lt;Q&gt;US0010551028^FF_INC_TAX(ANN_R,2012,,,,USD)&lt;/Q&gt;&lt;R&gt;1&lt;/R&gt;&lt;C&gt;1&lt;/C&gt;&lt;D xsi:type="xsd:double"&gt;1436&lt;/D&gt;&lt;/FQL&gt;&lt;FQL&gt;&lt;Q&gt;US0010551028^FF_INC_TAX(ANN_R,2013,,,,USD)&lt;/Q&gt;&lt;R&gt;1&lt;/R&gt;&lt;C&gt;1&lt;/C&gt;&lt;D xsi:type="xsd:double"&gt;1658&lt;/D&gt;&lt;/FQL&gt;&lt;FQL&gt;&lt;Q&gt;US0010551028^FF_INC_TAX(ANN_R,2014,,,,USD)&lt;/Q&gt;&lt;R&gt;1&lt;/R&gt;&lt;C&gt;1&lt;/C&gt;&lt;D xsi:type="xsd:double"&gt;1540&lt;/D&gt;&lt;/FQL&gt;&lt;FQL&gt;&lt;Q&gt;US0010551028^FF_INC_TAX(ANN_R,2015,,,,USD)&lt;/Q&gt;&lt;R&gt;1&lt;/R&gt;&lt;C&gt;1&lt;/C&gt;&lt;D xsi:type="xsd:double"&gt;1329&lt;/D&gt;&lt;/FQL&gt;&lt;FQL&gt;&lt;Q&gt;US0010551028^FF_INC_TAX(ANN_R,2016,,,,USD)&lt;/Q&gt;&lt;R&gt;1&lt;/R&gt;&lt;C&gt;1&lt;/C&gt;&lt;D xsi:type="xsd:double"&gt;1408&lt;/D&gt;&lt;/FQL&gt;&lt;FQL&gt;&lt;Q&gt;US0010551028^FF_INC_TAX(ANN_R,2017,,,,USD)&lt;/Q&gt;&lt;R&gt;1&lt;/R&gt;&lt;C&gt;1&lt;/C&gt;&lt;D xsi:type="xsd:double"&gt;-586&lt;/D&gt;&lt;/FQL&gt;&lt;FQL&gt;&lt;Q&gt;US0010551028^FF_INC_TAX(ANN_R,2018,,,,USD)&lt;/Q&gt;&lt;R&gt;1&lt;/R&gt;&lt;C&gt;1&lt;/C&gt;&lt;D xsi:type="xsd:double"&gt;1063&lt;/D&gt;&lt;/FQL&gt;&lt;FQL&gt;&lt;Q&gt;US0010551028^FF_INC_TAX(ANN_R,2019,,,,USD)&lt;/Q&gt;&lt;R&gt;1&lt;/R&gt;&lt;C&gt;1&lt;/C&gt;&lt;D xsi:type="xsd:double"&gt;1141&lt;/D&gt;&lt;/FQL&gt;&lt;FQL&gt;&lt;Q&gt;US0010551028^FF_INC_TAX(ANN_R,2020,,,,USD)&lt;/Q&gt;&lt;R&gt;1&lt;/R&gt;&lt;C&gt;1&lt;/C&gt;&lt;D xsi:type="xsd:double"&gt;-619&lt;/D&gt;&lt;/FQL&gt;&lt;FQL&gt;&lt;Q&gt;US00751Y1064^FF_INC_TAX(ANN_R,2012,,,,USD)&lt;/Q&gt;&lt;R&gt;1&lt;/R&gt;&lt;C&gt;1&lt;/C&gt;&lt;D xsi:type="xsd:double"&gt;236.404&lt;/D&gt;&lt;/FQL&gt;&lt;FQL&gt;&lt;Q&gt;US00751Y1064^FF_INC_TAX(ANN_R,2013,,,,USD)&lt;/Q&gt;&lt;R&gt;1&lt;/R&gt;&lt;C&gt;1&lt;/C&gt;&lt;D xsi:type="xsd:double"&gt;234.64&lt;/D&gt;&lt;/FQL&gt;&lt;FQL&gt;&lt;Q&gt;US00751Y1064^FF_INC_TAX(ANN_R,2014,,,,USD)&lt;/Q&gt;&lt;R&gt;1&lt;/R&gt;&lt;C&gt;1&lt;/C&gt;&lt;D xsi:type="xsd:double"&gt;287.569&lt;/D&gt;&lt;/FQL&gt;&lt;FQL&gt;&lt;Q&gt;US00751Y1064^FF_INC_TAX(ANN_R,2015,,,,USD)&lt;/Q&gt;&lt;R&gt;1&lt;/R&gt;&lt;C&gt;1&lt;/C&gt;&lt;D xsi:type="xsd:double"&gt;279.49&lt;/D&gt;&lt;/FQL&gt;&lt;FQL&gt;&lt;Q&gt;US00751Y1064^FF_INC_TAX(ANN_R,2016,,,,USD)&lt;/Q&gt;&lt;R&gt;1&lt;/R&gt;&lt;C&gt;1&lt;/C&gt;&lt;D xsi:type="xsd:double"&gt;279.213&lt;/D&gt;&lt;/FQL&gt;&lt;FQL&gt;&lt;Q&gt;US00751Y1064^FF_INC_TAX(ANN_R,2017,,,,USD)&lt;/Q&gt;&lt;R&gt;1&lt;/R&gt;&lt;C&gt;1&lt;/C&gt;&lt;D xsi:type="xsd:double"&gt;44.754&lt;/D&gt;&lt;/FQL&gt;&lt;FQL&gt;&lt;Q&gt;US00751Y1064^FF_INC_TAX(ANN_R,2018,,,,USD)&lt;/Q&gt;&lt;R&gt;1&lt;/R&gt;&lt;C&gt;1&lt;/C&gt;&lt;D xsi:type="xsd:double"&gt;131.417&lt;/D&gt;&lt;/FQL&gt;&lt;FQL&gt;&lt;Q&gt;US00751Y1064^FF_INC_TAX(ANN_R,2019,,,,USD)&lt;/Q&gt;&lt;R&gt;1&lt;/R&gt;&lt;C&gt;1&lt;/C&gt;&lt;D xsi:type="xsd:double"&gt;150.85&lt;/D&gt;&lt;/FQL&gt;&lt;FQL&gt;&lt;Q&gt;US00751Y1064^FF_INC_TAX(ANN_R,2020,,,,USD)&lt;/Q&gt;&lt;R&gt;1&lt;/R&gt;&lt;C&gt;1&lt;/C&gt;&lt;D xsi:type="xsd:double"&gt;157.994&lt;/D&gt;&lt;/FQL&gt;&lt;FQL&gt;&lt;Q&gt;US00507V1098^FF_INC_TAX(ANN_R,2012,,,,USD)&lt;/Q&gt;&lt;R&gt;1&lt;/R&gt;&lt;C&gt;1&lt;/C&gt;&lt;D xsi:type="xsd:double"&gt;309&lt;/D&gt;&lt;/FQL&gt;&lt;FQL&gt;&lt;Q&gt;US00507V1098^FF_INC_TAX(ANN_R,2013,,,,USD)&lt;/Q&gt;&lt;R&gt;1&lt;/R&gt;&lt;C&gt;1&lt;/C&gt;&lt;D xsi:type="xsd:double"&gt;309&lt;/D&gt;&lt;/FQL&gt;&lt;FQL&gt;&lt;Q&gt;US00507V1098^FF_INC_TAX(ANN_R,2014,,,,USD)&lt;/Q&gt;&lt;R&gt;1&lt;/R&gt;&lt;C&gt;1&lt;/C&gt;&lt;D xsi:type="xsd:double"&gt;146&lt;/D&gt;&lt;/FQL&gt;&lt;FQL&gt;&lt;Q&gt;US00507V1098^FF_INC_TAX(ANN_R,2015,,,,USD)&lt;/Q&gt;&lt;R&gt;1&lt;/R&gt;&lt;C&gt;1&lt;/C&gt;&lt;D xsi:type="xsd:double"&gt;229&lt;/D&gt;&lt;/FQL&gt;&lt;FQL&gt;&lt;Q&gt;US00507V1098^FF_INC_TAX(ANN_R,2016,,,,USD)&lt;/Q&gt;&lt;R&gt;1&lt;/R&gt;&lt;C&gt;1&lt;/C&gt;&lt;D xsi:type="xsd:double"&gt;140&lt;/D&gt;&lt;/FQL&gt;&lt;FQL&gt;&lt;Q&gt;US00507V1098^FF_INC_TAX(ANN_R,2017,,,,USD)&lt;/Q&gt;&lt;R&gt;1&lt;/R&gt;&lt;C&gt;1&lt;/C&gt;&lt;D xsi:type="xsd:double"&gt;878&lt;/D&gt;&lt;/FQL&gt;&lt;FQL&gt;&lt;Q&gt;US00507V1098^FF_INC_TAX(ANN_R,2018,,,,USD)&lt;/Q&gt;&lt;R&gt;1&lt;/R&gt;&lt;C&gt;1&lt;/C&gt;&lt;D xsi:type="xsd:double"&gt;29&lt;/D&gt;&lt;/FQL&gt;&lt;FQL&gt;&lt;Q&gt;US00507V1098^FF_INC_TAX(ANN_R,2019,,,,USD)&lt;/Q&gt;&lt;R&gt;1&lt;/R&gt;&lt;C&gt;1&lt;/C&gt;&lt;D xsi:type="xsd:double"&gt;130&lt;/D&gt;&lt;/FQL&gt;&lt;FQL&gt;&lt;Q&gt;US00507V1098^FF_INC_TAX(ANN_R,2020,,,,USD)&lt;/Q&gt;&lt;R&gt;1&lt;/R&gt;&lt;C&gt;1&lt;/C&gt;&lt;D xsi:type="xsd:double"&gt;419&lt;/D&gt;&lt;/FQL&gt;&lt;FQL&gt;&lt;Q&gt;US88579Y1010^FF_INC_TAX(ANN_R,2012,,,,USD)&lt;/Q&gt;&lt;R&gt;1&lt;/R&gt;&lt;C&gt;1&lt;/C&gt;&lt;D xsi:type="xsd:double"&gt;1840&lt;/D&gt;&lt;/FQL&gt;&lt;FQL&gt;&lt;Q&gt;US88579Y1010^FF_INC_TAX(ANN_R,2013,,,,USD)&lt;/Q&gt;&lt;R&gt;1&lt;/R&gt;&lt;C&gt;1&lt;/C&gt;&lt;D xsi:type="xsd:double"&gt;1841&lt;/D&gt;&lt;/FQL&gt;&lt;FQL&gt;&lt;Q&gt;US88579Y1010^FF_INC_TAX(ANN_R,2014,,,,USD)&lt;/Q&gt;&lt;R&gt;1&lt;/R&gt;&lt;C&gt;1&lt;/C&gt;&lt;D xsi:type="xsd:double"&gt;2028&lt;/D&gt;&lt;/FQL&gt;&lt;FQL&gt;&lt;Q&gt;US88579Y1010^FF_INC_TAX(ANN_R,2015,,,,USD)&lt;/Q&gt;&lt;R&gt;1&lt;/R&gt;&lt;C&gt;1&lt;/C&gt;&lt;D xsi:type="xsd:double"&gt;1982&lt;/D&gt;&lt;/FQL&gt;&lt;FQL&gt;&lt;Q&gt;US88579Y1010^FF_INC_TAX(ANN_R,2016,,,,USD)&lt;/Q&gt;&lt;R&gt;1&lt;/R&gt;&lt;C&gt;1&lt;/C&gt;&lt;D xsi:type="xsd:double"&gt;1995&lt;/D&gt;&lt;/FQL&gt;&lt;FQL&gt;&lt;Q&gt;US88579Y1010^FF_INC_TAX(ANN_R,2017,,,,USD)&lt;/Q&gt;&lt;R&gt;1&lt;/R&gt;&lt;C&gt;1&lt;/C&gt;&lt;D xsi:type="xsd:double"&gt;2679&lt;/D&gt;&lt;/FQL&gt;&lt;FQL&gt;&lt;Q&gt;US88579Y1010^FF_INC_TAX(ANN_R,2018,,,,USD)&lt;/Q&gt;&lt;R&gt;1&lt;/R&gt;&lt;C&gt;1&lt;/C&gt;&lt;D xsi:type="xsd:double"&gt;1637&lt;/D&gt;&lt;/FQL&gt;&lt;FQL&gt;&lt;Q&gt;US88579Y1010^FF_INC_TAX(ANN_R,2019,,,,USD)&lt;/Q&gt;&lt;R&gt;1&lt;/R&gt;&lt;C&gt;1&lt;/C&gt;&lt;D xsi:type="xsd:double"&gt;1130&lt;/D&gt;&lt;/FQL&gt;&lt;FQL&gt;&lt;Q&gt;US88579Y1010^FF_INC_TAX(ANN_R,2020,,,,USD)&lt;/Q&gt;&lt;R&gt;1&lt;/R&gt;&lt;C&gt;1&lt;/C&gt;&lt;D xsi:type="xsd:double"&gt;1337&lt;/D&gt;&lt;/FQL&gt;&lt;FQL&gt;&lt;Q&gt;TW0002303005^FF_INC_TAX(ANN_R,2012,,,,USD)&lt;/Q&gt;&lt;R&gt;1&lt;/R&gt;&lt;C&gt;1&lt;/C&gt;&lt;D xsi:type="xsd:double"&gt;72.5412491859906&lt;/D&gt;&lt;/FQL&gt;&lt;FQL&gt;&lt;Q&gt;TW0002303005^FF_INC_TAX(ANN_R,2013,,,,USD)&lt;/Q&gt;&lt;R&gt;1&lt;/R&gt;&lt;C&gt;1&lt;/C&gt;&lt;D xsi:type="xsd:double"&gt;76.03568</t>
        </r>
      </text>
    </comment>
    <comment ref="A23" authorId="0" shapeId="0" xr:uid="{A344C625-4635-45E4-88CE-21C25BA8F481}">
      <text>
        <r>
          <rPr>
            <b/>
            <sz val="9"/>
            <color indexed="81"/>
            <rFont val="Tahoma"/>
            <family val="2"/>
          </rPr>
          <t>41340437&lt;/D&gt;&lt;/FQL&gt;&lt;FQL&gt;&lt;Q&gt;TW0002303005^FF_INC_TAX(ANN_R,2014,,,,USD)&lt;/Q&gt;&lt;R&gt;1&lt;/R&gt;&lt;C&gt;1&lt;/C&gt;&lt;D xsi:type="xsd:double"&gt;67.1119215243012&lt;/D&gt;&lt;/FQL&gt;&lt;FQL&gt;&lt;Q&gt;TW0002303005^FF_INC_TAX(ANN_R,2015,,,,USD)&lt;/Q&gt;&lt;R&gt;1&lt;/R&gt;&lt;C&gt;1&lt;/C&gt;&lt;D xsi:type="xsd:double"&gt;27.6025706624389&lt;/D&gt;&lt;/FQL&gt;&lt;FQL&gt;&lt;Q&gt;TW0002303005^FF_INC_TAX(ANN_R,2016,,,,USD)&lt;/Q&gt;&lt;R&gt;1&lt;/R&gt;&lt;C&gt;1&lt;/C&gt;&lt;D xsi:type="xsd:double"&gt;30.4973171137925&lt;/D&gt;&lt;/FQL&gt;&lt;FQL&gt;&lt;Q&gt;TW0002303005^FF_INC_TAX(ANN_R,2017,,,,USD)&lt;/Q&gt;&lt;R&gt;1&lt;/R&gt;&lt;C&gt;1&lt;/C&gt;&lt;D xsi:type="xsd:double"&gt;38.3646617343798&lt;/D&gt;&lt;/FQL&gt;&lt;FQL&gt;&lt;Q&gt;TW0002303005^FF_INC_TAX(ANN_R,2018,,,,USD)&lt;/Q&gt;&lt;R&gt;1&lt;/R&gt;&lt;C&gt;1&lt;/C&gt;&lt;D xsi:type="xsd:double"&gt;-15.2101197359785&lt;/D&gt;&lt;/FQL&gt;&lt;FQL&gt;&lt;Q&gt;TW0002303005^FF_INC_TAX(ANN_R,2019,,,,USD)&lt;/Q&gt;&lt;R&gt;1&lt;/R&gt;&lt;C&gt;1&lt;/C&gt;&lt;D xsi:type="xsd:double"&gt;-12.7174230508506&lt;/D&gt;&lt;/FQL&gt;&lt;FQL&gt;&lt;Q&gt;TW0002303005^FF_INC_TAX(ANN_R,2020,,,,USD)&lt;/Q&gt;&lt;R&gt;1&lt;/R&gt;&lt;C&gt;1&lt;/C&gt;&lt;D xsi:type="xsd:double"&gt;25.3278723279052&lt;/D&gt;&lt;/FQL&gt;&lt;FQL&gt;&lt;Q&gt;TW0001216000^FF_INC_TAX(ANN_R,2012,,,,USD)&lt;/Q&gt;&lt;R&gt;1&lt;/R&gt;&lt;C&gt;1&lt;/C&gt;&lt;D xsi:type="xsd:double"&gt;132.099134461433&lt;/D&gt;&lt;/FQL&gt;&lt;FQL&gt;&lt;Q&gt;TW0001216000^FF_INC_TAX(ANN_R,2013,,,,USD)&lt;/Q&gt;&lt;R&gt;1&lt;/R&gt;&lt;C&gt;1&lt;/C&gt;&lt;D xsi:type="xsd:double"&gt;153.032614910077&lt;/D&gt;&lt;/FQL&gt;&lt;FQL&gt;&lt;Q&gt;TW0001216000^FF_INC_TAX(ANN_R,2014,,,,USD)&lt;/Q&gt;&lt;R&gt;1&lt;/R&gt;&lt;C&gt;1&lt;/C&gt;&lt;D xsi:type="xsd:double"&gt;150.103973157808&lt;/D&gt;&lt;/FQL&gt;&lt;FQL&gt;&lt;Q&gt;TW0001216000^FF_INC_TAX(ANN_R,2015,,,,USD)&lt;/Q&gt;&lt;R&gt;1&lt;/R&gt;&lt;C&gt;1&lt;/C&gt;&lt;D xsi:type="xsd:double"&gt;178.125032422394&lt;/D&gt;&lt;/FQL&gt;&lt;FQL&gt;&lt;Q&gt;TW0001216000^FF_INC_TAX(ANN_R,2016,,,,USD)&lt;/Q&gt;&lt;R&gt;1&lt;/R&gt;&lt;C&gt;1&lt;/C&gt;&lt;D xsi:type="xsd:double"&gt;211.681729780454&lt;/D&gt;&lt;/FQL&gt;&lt;FQL&gt;&lt;Q&gt;TW0001216000^FF_INC_TAX(ANN_R,2017,,,,USD)&lt;/Q&gt;&lt;R&gt;1&lt;/R&gt;&lt;C&gt;1&lt;/C&gt;&lt;D xsi:type="xsd:double"&gt;543.098813067511&lt;/D&gt;&lt;/FQL&gt;&lt;FQL&gt;&lt;Q&gt;TW0001216000^FF_INC_TAX(ANN_R,2018,,,,USD)&lt;/Q&gt;&lt;R&gt;1&lt;/R&gt;&lt;C&gt;1&lt;/C&gt;&lt;D xsi:type="xsd:double"&gt;277.337947248213&lt;/D&gt;&lt;/FQL&gt;&lt;FQL&gt;&lt;Q&gt;TW0001216000^FF_INC_TAX(ANN_R,2019,,,,USD)&lt;/Q&gt;&lt;R&gt;1&lt;/R&gt;&lt;C&gt;1&lt;/C&gt;&lt;D xsi:type="xsd:double"&gt;256.002020390928&lt;/D&gt;&lt;/FQL&gt;&lt;FQL&gt;&lt;Q&gt;TW0001216000^FF_INC_TAX(ANN_R,2020,,,,USD)&lt;/Q&gt;&lt;R&gt;1&lt;/R&gt;&lt;C&gt;1&lt;/C&gt;&lt;D xsi:type="xsd:double"&gt;259.381251370415&lt;/D&gt;&lt;/FQL&gt;&lt;FQL&gt;&lt;Q&gt;TW0001303006^FF_INC_TAX(ANN_R,2012,,,,USD)&lt;/Q&gt;&lt;R&gt;1&lt;/R&gt;&lt;C&gt;1&lt;/C&gt;&lt;D xsi:type="xsd:double"&gt;66.3648841611892&lt;/D&gt;&lt;/FQL&gt;&lt;FQL&gt;&lt;Q&gt;TW0001303006^FF_INC_TAX(ANN_R,2013,,,,USD)&lt;/Q&gt;&lt;R&gt;1&lt;/R&gt;&lt;C&gt;1&lt;/C&gt;&lt;D xsi:type="xsd:double"&gt;198.568570762809&lt;/D&gt;&lt;/FQL&gt;&lt;FQL&gt;&lt;Q&gt;TW0001303006^FF_INC_TAX(ANN_R,2014,,,,USD)&lt;/Q&gt;&lt;R&gt;1&lt;/R&gt;&lt;C&gt;1&lt;/C&gt;&lt;D xsi:type="xsd:double"&gt;55.7787346724421&lt;/D&gt;&lt;/FQL&gt;&lt;FQL&gt;&lt;Q&gt;TW0001303006^FF_INC_TAX(ANN_R,2015,,,,USD)&lt;/Q&gt;&lt;R&gt;1&lt;/R&gt;&lt;C&gt;1&lt;/C&gt;&lt;D xsi:type="xsd:double"&gt;238.168923336297&lt;/D&gt;&lt;/FQL&gt;&lt;FQL&gt;&lt;Q&gt;TW0001303006^FF_INC_TAX(ANN_R,2016,,,,USD)&lt;/Q&gt;&lt;R&gt;1&lt;/R&gt;&lt;C&gt;1&lt;/C&gt;&lt;D xsi:type="xsd:double"&gt;159.188837062866&lt;/D&gt;&lt;/FQL&gt;&lt;FQL&gt;&lt;Q&gt;TW0001303006^FF_INC_TAX(ANN_R,2017,,,,USD)&lt;/Q&gt;&lt;R&gt;1&lt;/R&gt;&lt;C&gt;1&lt;/C&gt;&lt;D xsi:type="xsd:double"&gt;289.303544475719&lt;/D&gt;&lt;/FQL&gt;&lt;FQL&gt;&lt;Q&gt;TW0001303006^FF_INC_TAX(ANN_R,2018,,,,USD)&lt;/Q&gt;&lt;R&gt;1&lt;/R&gt;&lt;C&gt;1&lt;/C&gt;&lt;D xsi:type="xsd:double"&gt;294.0306004088&lt;/D&gt;&lt;/FQL&gt;&lt;FQL&gt;&lt;Q&gt;TW0001303006^FF_INC_TAX(ANN_R,2019,,,,USD)&lt;/Q&gt;&lt;R&gt;1&lt;/R&gt;&lt;C&gt;1&lt;/C&gt;&lt;D xsi:type="xsd:double"&gt;112.559109015837&lt;/D&gt;&lt;/FQL&gt;&lt;FQL&gt;&lt;Q&gt;TW0001303006^FF_INC_TAX(ANN_R,2020,,,,USD)&lt;/Q&gt;&lt;R&gt;1&lt;/R&gt;&lt;C&gt;1&lt;/C&gt;&lt;D xsi:type="xsd:double"&gt;120.55381463765&lt;/D&gt;&lt;/FQL&gt;&lt;FQL&gt;&lt;Q&gt;TW0002886009^FF_INC_TAX(ANN_R,2012,,,,USD)&lt;/Q&gt;&lt;R&gt;1&lt;/R&gt;&lt;C&gt;1&lt;/C&gt;&lt;D xsi:type="xsd:double"&gt;151.40783442086&lt;/D&gt;&lt;/FQL&gt;&lt;FQL&gt;&lt;Q&gt;TW0002886009^FF_INC_TAX(ANN_R,2013,,,,USD)&lt;/Q&gt;&lt;R&gt;1&lt;/R&gt;&lt;C&gt;1&lt;/C&gt;&lt;D xsi:type="xsd:double"&gt;151.796615670372&lt;/D&gt;&lt;/FQL&gt;&lt;FQL&gt;&lt;Q&gt;TW0002886009^FF_INC_TAX(ANN_R,2014,,,,USD)&lt;/Q&gt;&lt;R&gt;1&lt;/R&gt;&lt;C&gt;1&lt;/C&gt;&lt;D xsi:type="xsd:double"&gt;167.939572335944&lt;/D&gt;&lt;/FQL&gt;&lt;FQL&gt;&lt;Q&gt;TW0002886009^FF_INC_TAX(ANN_R,2015,,,,USD)&lt;/Q&gt;&lt;R&gt;1&lt;/R&gt;&lt;C&gt;1&lt;/C&gt;&lt;D xsi:type="xsd:double"&gt;183.778417705327&lt;/D&gt;&lt;/FQL&gt;&lt;FQL&gt;&lt;Q&gt;TW0002886009^FF_INC_TAX(ANN_R,2016,,,,USD)&lt;/Q&gt;&lt;R&gt;1&lt;/R&gt;&lt;C&gt;1&lt;/C&gt;&lt;D xsi:type="xsd:double"&gt;169.742062305864&lt;/D&gt;&lt;/FQL&gt;&lt;FQL&gt;&lt;Q&gt;TW0002886009^FF_INC_TAX(ANN_R,2017,,,,USD)&lt;/Q&gt;&lt;R&gt;1&lt;/R&gt;&lt;C&gt;1&lt;/C&gt;&lt;D xsi:type="xsd:double"&gt;116.742786347508&lt;/D&gt;&lt;/FQL&gt;&lt;FQL&gt;&lt;Q&gt;TW0002886009^FF_INC_TAX(ANN_R,2018,,,,USD)&lt;/Q&gt;&lt;R&gt;1&lt;/R&gt;&lt;C&gt;1&lt;/C&gt;&lt;D xsi:type="xsd:double"&gt;99.0405616954341&lt;/D&gt;&lt;/FQL&gt;&lt;FQL&gt;&lt;Q&gt;TW0002886009^FF_INC_TAX(ANN_R,2019,,,,USD)&lt;/Q&gt;&lt;R&gt;1&lt;/R&gt;&lt;C&gt;1&lt;/C&gt;&lt;D xsi:type="xsd:double"&gt;152.024009804577&lt;/D&gt;&lt;/FQL&gt;&lt;FQL&gt;&lt;Q&gt;TW0002886009^FF_INC_TAX(ANN_R,2020,,,,USD)&lt;/Q&gt;&lt;R&gt;1&lt;/R&gt;&lt;C&gt;1&lt;/C&gt;&lt;D xsi:type="xsd:double"&gt;146.467670401596&lt;/D&gt;&lt;/FQL&gt;&lt;FQL&gt;&lt;Q&gt;TW0002454006^FF_INC_TAX(ANN_R,2012,,,,USD)&lt;/Q&gt;&lt;R&gt;1&lt;/R&gt;&lt;C&gt;1&lt;/C&gt;&lt;D xsi:type="xsd:double"&gt;31.793702216249&lt;/D&gt;&lt;/FQL&gt;&lt;FQL&gt;&lt;Q&gt;TW0002454006^FF_INC_TAX(ANN_R,2013,,,,USD)&lt;/Q&gt;&lt;R&gt;1&lt;/R&gt;&lt;C&gt;1&lt;/C&gt;&lt;D xsi:type="xsd:double"&gt;69.4772671902627&lt;/D&gt;&lt;/FQL&gt;&lt;FQL&gt;&lt;Q&gt;TW0002454006^FF_INC_TAX(ANN_R,2014,,,,USD)&lt;/Q&gt;&lt;R&gt;1&lt;/R&gt;&lt;C&gt;1&lt;/C&gt;&lt;D xsi:type="xsd:double"&gt;196.377907822698&lt;/D&gt;&lt;/FQL&gt;&lt;FQL&gt;&lt;Q&gt;TW0002454006^FF_INC_TAX(ANN_R,2015,,,,USD)&lt;/Q&gt;&lt;R&gt;1&lt;/R&gt;&lt;C&gt;1&lt;/C&gt;&lt;D xsi:type="xsd:double"&gt;113.363762182504&lt;/D&gt;&lt;/FQL&gt;&lt;FQL&gt;&lt;Q&gt;TW0002454006^FF_INC_TAX(ANN_R,2016,,,,USD)&lt;/Q&gt;&lt;R&gt;1&lt;/R&gt;&lt;C&gt;1&lt;/C&gt;&lt;D xsi:type="xsd:double"&gt;98.6751520838309&lt;/D&gt;&lt;/FQL&gt;&lt;FQL&gt;&lt;Q&gt;TW0002454006^FF_INC_TAX(ANN_R,2017,,,,USD)&lt;/Q&gt;&lt;R&gt;1&lt;/R&gt;&lt;C&gt;1&lt;/C&gt;&lt;D xsi:type="xsd:double"&gt;104.111860541739&lt;/D&gt;&lt;/FQL&gt;&lt;FQL&gt;&lt;Q&gt;TW0002454006^FF_INC_TAX(ANN_R,2018,,,,USD)&lt;/Q&gt;&lt;R&gt;1&lt;/R&gt;&lt;C&gt;1&lt;/C&gt;&lt;D xsi:type="xsd:double"&gt;96.4729152815267&lt;/D&gt;&lt;/FQL&gt;&lt;FQL&gt;&lt;Q&gt;TW0002454006^FF_INC_TAX(ANN_R,2019,,,,USD)&lt;/Q&gt;&lt;R&gt;1&lt;/R&gt;&lt;C&gt;1&lt;/C&gt;&lt;D xsi:type="xsd:double"&gt;123.672725692168&lt;/D&gt;&lt;/FQL&gt;&lt;FQL&gt;&lt;Q&gt;TW0002454006^FF_INC_TAX(ANN_R,2020,,,,USD)&lt;/Q&gt;&lt;R&gt;1&lt;/R&gt;&lt;C&gt;1&lt;/C&gt;&lt;D xsi:type="xsd:double"&gt;208.667465350736&lt;/D&gt;&lt;/FQL&gt;&lt;FQL&gt;&lt;Q&gt;TW0002317005^FF_INC_TAX(ANN_R,2012,,,,USD)&lt;/Q&gt;&lt;R&gt;1&lt;/R&gt;&lt;C&gt;1&lt;/C&gt;&lt;D xsi:type="xsd:double"&gt;895.967548005108&lt;/D&gt;&lt;/FQL&gt;&lt;FQL&gt;&lt;Q&gt;TW0002317005^FF_INC_TAX(ANN_R,2013,,,,USD)&lt;/Q&gt;&lt;R&gt;1&lt;/R&gt;&lt;C&gt;1&lt;/C&gt;&lt;D xsi:type="xsd:double"&gt;975.357268320624&lt;/D&gt;&lt;/FQL&gt;&lt;FQL&gt;&lt;Q&gt;TW0002317005^FF_INC_TAX(ANN_R,2014,,,,USD)&lt;/Q&gt;&lt;R&gt;1&lt;/R&gt;&lt;C&gt;1&lt;/C&gt;&lt;D xsi:type="xsd:double"&gt;1374.06376630738&lt;/D&gt;&lt;/FQL&gt;&lt;FQL&gt;&lt;Q&gt;TW0002317005^FF_INC_TAX(ANN_R,2015,,,,USD)&lt;/Q&gt;&lt;R&gt;1&lt;/R&gt;&lt;C&gt;1&lt;/C&gt;&lt;D xsi:type="xsd:double"&gt;1537.97282763132&lt;/D&gt;&lt;/FQL&gt;&lt;FQL&gt;&lt;Q&gt;TW0002317005^FF_INC_TAX(ANN_R,2016,,,,USD)&lt;/Q&gt;&lt;R&gt;1&lt;/R&gt;&lt;C&gt;1&lt;/C&gt;&lt;D xsi:type="xsd:double"&gt;1444.69517245674&lt;/D&gt;&lt;/FQL&gt;&lt;FQL&gt;&lt;Q&gt;TW0002317005^FF_INC_TAX(ANN_R,2017,,,,USD)&lt;/Q&gt;&lt;R&gt;1&lt;/R&gt;&lt;C&gt;1&lt;/C&gt;&lt;D xsi:type="xsd:double"&gt;1561.27097528648&lt;/D&gt;&lt;/FQL&gt;&lt;FQL&gt;&lt;Q&gt;TW0002317005^FF_INC_TAX(ANN_R,2018,,,,USD)&lt;/Q&gt;&lt;R&gt;1&lt;/R&gt;&lt;C&gt;1&lt;/C&gt;&lt;D xsi:type="xsd:double"&gt;1340.2996553415&lt;/D&gt;&lt;/FQL&gt;&lt;FQL&gt;&lt;Q&gt;TW0002317005^FF_INC_TAX(ANN_R,2019,,,,USD)&lt;/Q&gt;&lt;R&gt;1&lt;/R&gt;&lt;C&gt;1&lt;/C&gt;&lt;D xsi:type="xsd:double"&gt;1025.23718768336&lt;/D&gt;&lt;/FQL&gt;&lt;FQL&gt;&lt;Q&gt;TW0002317005^FF_INC_TAX(ANN_R,2020,,,,USD)&lt;/Q&gt;&lt;R&gt;1&lt;/R&gt;&lt;C&gt;1&lt;/C&gt;&lt;D xsi:type="xsd:double"&gt;1057.80799989585&lt;/D&gt;&lt;/FQL&gt;&lt;FQL&gt;&lt;Q&gt;TW0002881000^FF_INC_TAX(ANN_R,2012,,,,USD)&lt;/Q&gt;&lt;R&gt;1&lt;/R&gt;&lt;C&gt;1&lt;/C&gt;&lt;D xsi:type="xsd:double"&gt;146.977442249388&lt;/D&gt;&lt;/FQL&gt;&lt;FQL&gt;&lt;Q&gt;TW0002881000^FF_INC_TAX(ANN_R,2013,,,,USD)&lt;/Q&gt;&lt;R&gt;1&lt;/R&gt;&lt;C&gt;1&lt;/C&gt;&lt;D xsi:type="xsd:double"&gt;187.791631745137&lt;/D&gt;&lt;/FQL&gt;&lt;FQL&gt;&lt;Q&gt;TW0002881000^FF_INC_TAX(ANN_R,2014,,,,USD)&lt;/Q&gt;&lt;R&gt;1&lt;/R&gt;&lt;C&gt;1&lt;/C&gt;&lt;D xsi:type="xsd:double"&gt;378.348466550186&lt;/D&gt;&lt;/FQL&gt;&lt;FQL&gt;&lt;Q&gt;TW0002881000^FF_INC_TAX(ANN_R,2015,,,,USD)&lt;/Q&gt;&lt;R&gt;1&lt;/R&gt;&lt;C&gt;1&lt;/C&gt;&lt;D xsi:type="xsd:double"&gt;441.257809674859&lt;/D&gt;&lt;/FQL&gt;&lt;FQL&gt;&lt;Q&gt;TW0002881000^FF_INC_TAX(ANN_R,2016,,,,USD)&lt;/Q&gt;&lt;R&gt;1&lt;/R&gt;&lt;C&gt;1&lt;/C&gt;&lt;D xsi:type="xsd:double"&gt;189.305698546479&lt;/D&gt;&lt;/FQL&gt;&lt;FQL&gt;&lt;Q&gt;TW0002881000^FF_INC_TAX(ANN_R,2017,,,,USD)&lt;/Q&gt;&lt;R&gt;1&lt;/R&gt;&lt;C&gt;1&lt;/C&gt;&lt;D xsi:type="xsd:double"&gt;132.606856017262&lt;/D&gt;&lt;/FQL&gt;&lt;FQL&gt;&lt;Q&gt;TW0002881000^FF_INC_TAX(ANN_R,2018,,,,USD)&lt;/Q&gt;&lt;R&gt;1&lt;/R&gt;&lt;C&gt;1&lt;/C&gt;&lt;D xsi:type="xsd:double"&gt;328.120744341128&lt;/D&gt;&lt;/FQL&gt;&lt;FQL&gt;&lt;Q&gt;TW0002881000^FF_INC_TAX(ANN_R,2019,,,,USD)&lt;/Q&gt;&lt;R&gt;1&lt;/R&gt;&lt;C&gt;1&lt;/C&gt;&lt;D xsi:type="xsd:double"&gt;190.715345265269&lt;/D&gt;&lt;/FQL&gt;&lt;FQL&gt;&lt;Q&gt;TW0002881000^FF_INC_TAX(ANN_R,2020,,,,USD)&lt;/Q&gt;&lt;R&gt;1&lt;/R&gt;&lt;C&gt;1&lt;/C&gt;&lt;D xsi:type="xsd:double"&gt;412.852228736337&lt;/D&gt;&lt;/FQL&gt;&lt;FQL&gt;&lt;Q&gt;TW0001301000^FF_INC_TAX(ANN_R,2012,,,,USD)&lt;/Q&gt;&lt;R&gt;1&lt;/R&gt;&lt;C&gt;1&lt;/C&gt;&lt;D xsi:type="xsd:double"&gt;73.6632136198804&lt;/D&gt;&lt;/FQL&gt;&lt;FQL&gt;&lt;Q&gt;TW0001301000^FF_INC_TAX(ANN_R,2013,,,,USD)&lt;/Q&gt;&lt;R&gt;1&lt;/R&gt;&lt;C&gt;1&lt;/C&gt;&lt;D xsi:type="xsd:double"&gt;82.4984514610358&lt;/D&gt;&lt;/FQL&gt;&lt;FQL&gt;&lt;Q&gt;TW0001301000^FF_INC_TAX(ANN_R,2014,,,,USD)&lt;/Q&gt;&lt;R&gt;1&lt;/R&gt;&lt;C&gt;1&lt;/C&gt;&lt;D xsi:type="xsd:double"&gt;84.4174119368345&lt;/D&gt;&lt;/FQL&gt;&lt;FQL&gt;&lt;Q&gt;TW0001301000^FF_INC_TAX(ANN_R,2015,,,,USD)&lt;/Q&gt;&lt;R&gt;1&lt;/R&gt;&lt;C&gt;1&lt;/C&gt;&lt;D xsi:type="xsd:double"&gt;132.803096180648&lt;/D&gt;&lt;/FQL&gt;&lt;FQL&gt;&lt;Q&gt;TW0001301000^FF_INC_TAX(ANN_R,2016,,,,USD)&lt;/Q&gt;&lt;R&gt;1&lt;/R&gt;&lt;C&gt;1&lt;/C&gt;&lt;D xsi:type="xsd:double"&gt;137.094442217555&lt;/D&gt;&lt;/FQL&gt;&lt;FQL&gt;&lt;Q&gt;TW0001301000^FF_INC_TAX(ANN_R,2017,,,,USD)&lt;/Q&gt;&lt;R&gt;1&lt;/R&gt;&lt;C&gt;1&lt;/C&gt;&lt;D xsi:type="xsd:double"&gt;181.492375164405&lt;/D&gt;&lt;/FQL&gt;&lt;FQL&gt;&lt;Q&gt;TW0001301000^FF_INC_TAX(ANN_R,2018,,,,USD)&lt;/Q&gt;&lt;R&gt;1&lt;/R&gt;&lt;C&gt;1&lt;/C&gt;&lt;D xsi:type="xsd:double"&gt;250.139950482935&lt;/D&gt;&lt;/FQL&gt;&lt;FQL&gt;&lt;Q&gt;TW0001301000^FF_INC_TAX(ANN_R,2019,,,,USD)&lt;/Q&gt;&lt;R&gt;1&lt;/R&gt;&lt;C&gt;1&lt;/C&gt;&lt;D xsi:type="xsd:double"&gt;158.348787067086&lt;/D&gt;&lt;/FQL&gt;&lt;FQL&gt;&lt;Q&gt;TW0001301000^FF_INC_TAX(ANN_R,2020,,,,USD)&lt;/Q&gt;&lt;R&gt;1&lt;/R&gt;&lt;C&gt;1&lt;/C&gt;&lt;D xsi:type="xsd:double"&gt;140.27969346793&lt;/D&gt;&lt;/FQL&gt;&lt;FQL&gt;&lt;Q&gt;TW0001326007^FF_INC_TAX(ANN_R,2012,,,,USD)&lt;/Q&gt;&lt;R&gt;1&lt;/R&gt;&lt;C&gt;1&lt;/C&gt;&lt;D xsi:type="xsd:double"&gt;26.7065462538078&lt;/D&gt;&lt;/FQL&gt;&lt;FQL&gt;&lt;Q&gt;TW0001326007^FF_INC_TAX(ANN_R,2013,,,,USD)&lt;/Q&gt;&lt;R&gt;1&lt;/R&gt;&lt;C&gt;1&lt;/C&gt;&lt;D xsi:type="xsd:double"&gt;122.242265426081&lt;/D&gt;&lt;/FQL&gt;&lt;FQL&gt;&lt;Q&gt;TW0001326007^FF_INC_TAX(ANN_R,2014,,,,USD)&lt;/Q&gt;&lt;R&gt;1&lt;/R&gt;&lt;C&gt;1&lt;/C&gt;&lt;D xsi:type="xsd:double"&gt;55.2037131808698&lt;/D&gt;&lt;/FQL&gt;&lt;FQL&gt;&lt;Q&gt;TW0001326007^FF_INC_TAX(ANN_R,2015,,,,USD)&lt;/Q&gt;&lt;R&gt;1&lt;/R&gt;&lt;C&gt;1&lt;/C&gt;&lt;D xsi:type="xsd:double"&gt;137.671101860583&lt;/D&gt;&lt;/FQL&gt;&lt;FQL&gt;&lt;Q&gt;TW0001326007^FF_INC_TAX(ANN_R,2016,,,,USD)&lt;/Q&gt;&lt;R&gt;1&lt;/R&gt;&lt;C&gt;1&lt;/C&gt;&lt;D xsi:type="xsd:double"&gt;183.21831544267&lt;/D&gt;&lt;/FQL&gt;&lt;FQL&gt;&lt;Q&gt;TW0001326007^FF_INC_TAX(ANN_R,2017,,,,USD)&lt;/Q&gt;&lt;R&gt;1&lt;/R&gt;&lt;C&gt;1&lt;/C&gt;&lt;D xsi:type="xsd:double"&gt;219.274905994959&lt;/D&gt;&lt;/FQL&gt;&lt;FQL&gt;&lt;Q&gt;TW0001326007^FF_INC_TAX(ANN_R,2018,,,,USD)&lt;/Q&gt;&lt;R&gt;1&lt;/R&gt;&lt;C&gt;1&lt;/C&gt;&lt;D xsi:type="xsd:double"&gt;263.462389476366&lt;/D&gt;&lt;/FQL&gt;&lt;FQL&gt;&lt;Q&gt;TW0001326007^FF_INC_TAX(ANN_R,2019,,,,USD)&lt;/Q&gt;&lt;R&gt;1&lt;/R&gt;&lt;C&gt;1&lt;/C&gt;&lt;D xsi:type="xsd:double"&gt;124.91887981616&lt;/D&gt;&lt;/FQL&gt;&lt;FQL&gt;&lt;Q&gt;TW0001326007^FF_INC_TAX(ANN_R,2020,,,,USD)&lt;/Q&gt;&lt;R&gt;1&lt;/R&gt;&lt;C&gt;1&lt;/C&gt;&lt;D xsi:type="xsd:double"&gt;109.137258364193&lt;/D&gt;&lt;/FQL&gt;&lt;FQL&gt;&lt;Q&gt;TW0002412004^FF_INC_TAX(ANN_R,2012,,,,USD)&lt;/Q&gt;&lt;R&gt;1&lt;/R&gt;&lt;C&gt;1&lt;/C&gt;&lt;D xsi:type="xsd:double"&gt;270.824082265373&lt;/D&gt;&lt;/FQL&gt;&lt;FQL&gt;&lt;Q&gt;TW0002412004^FF_INC_TAX(ANN_R,2013,,,,USD)&lt;/Q&gt;&lt;R&gt;1&lt;/R&gt;&lt;C&gt;1&lt;/C&gt;&lt;D xsi:type="xsd:double"&gt;278.652231581457&lt;/D&gt;&lt;/FQL&gt;&lt;FQL&gt;&lt;Q&gt;TW0002412004^FF_INC_TAX(ANN_R,2014,,,,USD)&lt;/Q&gt;&lt;R&gt;1&lt;/R&gt;&lt;C&gt;1&lt;/C&gt;&lt;D xsi:type="xsd:double"&gt;243.982691367567&lt;/D&gt;&lt;/FQL&gt;&lt;FQL&gt;&lt;Q&gt;TW0002412004^FF_INC_TAX(ANN_R,2015,,,,USD)&lt;/Q&gt;&lt;R&gt;1&lt;/R&gt;&lt;C&gt;1&lt;/C&gt;&lt;D xsi:type="xsd:double"&gt;261.505615830302&lt;/D&gt;&lt;/FQL&gt;&lt;FQL&gt;&lt;Q&gt;TW0002412004^FF_INC_TAX(ANN_R,2016,,,,USD)&lt;/Q&gt;&lt;R&gt;1&lt;/R&gt;&lt;C&gt;1&lt;/C&gt;&lt;D xsi:type="xsd:double"&gt;252.786317301337&lt;/D&gt;&lt;/FQL&gt;&lt;FQL&gt;&lt;Q&gt;TW0002412004^FF_INC_TAX(ANN_R,2017,,,,USD)&lt;/Q&gt;&lt;R&gt;1&lt;/R&gt;&lt;C&gt;1&lt;/C&gt;&lt;D xsi:type="xsd:double"&gt;261.464572070695&lt;/D&gt;&lt;/FQL&gt;&lt;FQL&gt;&lt;Q&gt;TW0002412004^FF_INC_TAX(ANN_R,2018,,,,USD)&lt;/Q&gt;&lt;R&gt;1&lt;/R&gt;&lt;C&gt;1&lt;/C&gt;&lt;D xsi:type="xsd:double"&gt;282.629236882411&lt;/D&gt;&lt;/FQL&gt;&lt;FQL&gt;&lt;Q&gt;TW0002412004^FF_INC_TAX(ANN_R,2019,,,,USD)&lt;/Q&gt;&lt;R&gt;1&lt;/R&gt;&lt;C&gt;1&lt;/C&gt;&lt;D xsi:type="xsd:double"&gt;258.335461941883&lt;/D&gt;&lt;/FQL&gt;&lt;FQL&gt;&lt;Q&gt;TW0002412004^FF_INC_TAX(ANN_R,2020,,,,USD)&lt;/Q&gt;&lt;R&gt;1&lt;/R&gt;&lt;C&gt;1&lt;/C&gt;&lt;D xsi:type="xsd:double"&gt;275.957239987269&lt;/D&gt;&lt;/FQL&gt;&lt;FQL&gt;&lt;Q&gt;TW0002002003^FF_INC_TAX(ANN_R,2012,,,,USD)&lt;/Q&gt;&lt;R&gt;1&lt;/R&gt;&lt;C&gt;1&lt;/C&gt;&lt;D xsi:type="xsd:double"&gt;44.1261841053292&lt;/D&gt;&lt;/FQL&gt;&lt;FQL&gt;&lt;Q&gt;TW0002002003^FF_INC_TAX(ANN_R,2013,,,,USD)&lt;/Q&gt;&lt;R&gt;1&lt;/R&gt;&lt;C&gt;1&lt;/C&gt;&lt;D xsi:type="xsd:double"&gt;163.557307122219&lt;/D&gt;&lt;/FQL&gt;&lt;FQL&gt;&lt;Q&gt;TW0002002003^FF_INC_TAX(ANN_R,2014,,,,USD)&lt;/Q&gt;&lt;R&gt;1&lt;/R&gt;&lt;C&gt;1&lt;/C&gt;&lt;D xsi:type="xsd:double"&gt;144.293797607928&lt;/D&gt;&lt;/FQL&gt;&lt;FQL&gt;&lt;Q&gt;TW0002002003^FF_INC_TAX(ANN_R,2015,,,,USD)&lt;/Q&gt;&lt;R&gt;1&lt;/R&gt;&lt;C&gt;1&lt;/C&gt;&lt;D xsi:type="xsd:double"&gt;59.3999734856784&lt;/D&gt;&lt;/FQL&gt;&lt;FQL&gt;&lt;Q&gt;TW0002002003^FF_INC_TAX(ANN_R,2016,,,,USD)&lt;/Q&gt;&lt;R&gt;1&lt;/R&gt;&lt;C&gt;1&lt;/C&gt;&lt;D xsi:type="xsd:double"&gt;84.086058477005&lt;/D&gt;&lt;/FQL&gt;&lt;FQL&gt;&lt;Q&gt;TW0002002003^FF_INC_TAX(ANN_R,2017,,,,USD)&lt;/Q&gt;&lt;R&gt;1&lt;/R&gt;&lt;C&gt;1&lt;/C&gt;&lt;D xsi:type="xsd:double"&gt;97.6936947586164&lt;/D&gt;&lt;/FQL&gt;&lt;FQL&gt;&lt;Q&gt;TW0002002003^FF_INC_TAX(ANN_R,2018,,,,USD)&lt;/Q&gt;&lt;R&gt;1&lt;/R&gt;&lt;C&gt;1&lt;/C&gt;&lt;D xsi:type="xsd:double"&gt;133.815546199322&lt;/D&gt;&lt;/FQL&gt;&lt;FQL&gt;&lt;Q&gt;TW0002002003^FF_INC_TAX(ANN_R,2019,,,,USD)&lt;/Q&gt;&lt;R&gt;1&lt;/R&gt;&lt;C&gt;1&lt;/C&gt;&lt;D xsi:type="xsd:double"&gt;79.9378982745856&lt;/D&gt;&lt;/FQL&gt;&lt;FQL&gt;&lt;Q&gt;TW0002002003^FF_INC_TAX(ANN_R,2020,,,,USD)&lt;/Q&gt;&lt;R&gt;1&lt;/R&gt;&lt;C&gt;1&lt;/C&gt;&lt;D xsi:type="xsd:double"&gt;17.3318848343082&lt;/D&gt;&lt;/FQL&gt;&lt;FQL&gt;&lt;Q&gt;TW0002882008^FF_INC_TAX(ANN_R,2012,,,,USD)&lt;/Q&gt;&lt;R&gt;1&lt;/R&gt;&lt;C&gt;1&lt;/C&gt;&lt;D xsi:type="xsd:double"&gt;-1.27313267071173&lt;/D&gt;&lt;/FQL&gt;&lt;FQL&gt;&lt;Q&gt;TW0002882008^FF_INC_TAX(ANN_R,2013,,,,USD)&lt;/Q&gt;&lt;R&gt;1&lt;/R&gt;&lt;C&gt;1&lt;/C&gt;&lt;D xsi:type="xsd:double"&gt;99.4210215454549&lt;/D&gt;&lt;/FQL&gt;&lt;FQL&gt;&lt;Q&gt;TW0002882008^FF_INC_TAX(ANN_R,2014,,,,USD)&lt;/Q&gt;&lt;R&gt;1&lt;/R&gt;&lt;C&gt;1&lt;/C&gt;&lt;D xsi:type="xsd:double"&gt;212.07921202299&lt;/D&gt;&lt;/FQL&gt;&lt;FQL&gt;&lt;Q&gt;TW0002882008^FF_INC_TAX(ANN_R,2015,,,,USD)&lt;/Q&gt;&lt;R&gt;1&lt;/R&gt;&lt;C&gt;1&lt;/C&gt;&lt;D xsi:type="xsd:double"&gt;291.295905953854&lt;/D&gt;&lt;/FQL&gt;&lt;FQL&gt;&lt;Q&gt;TW0002882008^FF_INC_TAX(ANN_R,2016,,,,USD)&lt;/Q&gt;&lt;R&gt;1&lt;/R&gt;&lt;C&gt;1&lt;/C&gt;&lt;D xsi:type="xsd:double"&gt;66.5194267075974&lt;/D&gt;&lt;/FQL&gt;&lt;FQL&gt;&lt;Q&gt;TW0002882008^FF_INC_TAX(ANN_R,2017,,,,USD)&lt;/Q&gt;&lt;R&gt;1&lt;/R&gt;&lt;C&gt;1&lt;/C&gt;&lt;D xsi:type="xsd:double"&gt;97.3743938213065&lt;/D&gt;&lt;/FQL&gt;&lt;FQL&gt;&lt;Q&gt;TW0002882008^FF_INC_TAX(ANN_R,2018,,,,USD)&lt;/Q&gt;&lt;R&gt;1&lt;/R&gt;&lt;C&gt;1&lt;/C&gt;&lt;D xsi:type="xsd:double"&gt;125.239104432061&lt;/D&gt;&lt;/FQL&gt;&lt;FQL&gt;&lt;Q&gt;TW0002882008^FF_INC_TAX(ANN_R,2019,,,,USD)&lt;/Q&gt;&lt;R&gt;1&lt;/R&gt;&lt;C&gt;1&lt;/C&gt;&lt;D xsi:type="xsd:double"&gt;216.670430467278&lt;/D&gt;&lt;/FQL&gt;&lt;FQL&gt;&lt;Q&gt;TW0002882008^FF_INC_TAX(ANN_R,2020,,,,USD)&lt;/Q&gt;&lt;R&gt;1&lt;/R&gt;&lt;C&gt;1&lt;/C&gt;&lt;D xsi:type="xsd:double"&gt;192.142997359388&lt;/D&gt;&lt;/FQL&gt;&lt;FQL&gt;&lt;Q&gt;SE0000115446^FF_INC_TAX(ANN_R,2012,,,,USD)&lt;/Q&gt;&lt;R&gt;1&lt;/R&gt;&lt;C&gt;1&lt;/C&gt;&lt;D xsi:type="xsd:double"&gt;607.72071236372&lt;/D&gt;&lt;/FQL&gt;&lt;FQL&gt;&lt;Q&gt;SE0000115446^FF_INC_TAX(ANN_R,2013,,,,USD)&lt;/Q&gt;&lt;R&gt;1&lt;/R&gt;&lt;C&gt;1&lt;/C&gt;&lt;D xsi:type="xsd:double"&gt;141.059288322926&lt;/D&gt;&lt;/FQL&gt;&lt;FQL&gt;&lt;Q&gt;SE0000115446^FF_INC_TAX(ANN_R,2014,,,,USD)&lt;/Q&gt;&lt;R&gt;1&lt;/R&gt;&lt;C&gt;1&lt;/C&gt;&lt;D xsi:type="xsd:double"&gt;415.705256462097&lt;/D&gt;&lt;/FQL&gt;&lt;FQL&gt;&lt;Q&gt;SE0000115446^FF_INC_TAX(ANN_R,2015,,,,USD)&lt;/Q&gt;&lt;R&gt;1&lt;/R&gt;&lt;C&gt;1&lt;/C&gt;&lt;D xsi:type="xsd:double"&gt;630.481110714376&lt;/D&gt;&lt;/FQL&gt;&lt;FQL&gt;&lt;Q&gt;SE0000115446^FF_INC_TAX(ANN_R,2016,,,,USD)&lt;/Q&gt;&lt;R&gt;1&lt;/R&gt;&lt;C&gt;1&lt;/C&gt;&lt;D xsi:type="xsd:double"&gt;701.722867667675&lt;/D&gt;&lt;/FQL&gt;&lt;FQL&gt;&lt;Q&gt;SE0000115446^FF_INC_TAX(ANN_R,2017,,,,USD)&lt;/Q&gt;&lt;R&gt;1&lt;/R&gt;&lt;C&gt;1&lt;/C&gt;&lt;D xsi:type="xsd:double"&gt;798.111207172275&lt;/D&gt;&lt;/FQL&gt;&lt;FQL&gt;&lt;Q&gt;SE0000115446^FF_INC_TAX(ANN_R,2018,,,,USD)&lt;/Q&gt;&lt;R&gt;1&lt;/R&gt;&lt;C&gt;1&lt;/C&gt;&lt;D xsi:type="xsd:double"&gt;779.818325676024&lt;/D&gt;&lt;/FQL&gt;&lt;FQL&gt;&lt;Q&gt;SE0000115446^FF_INC_TAX(ANN_R,2019,,,,USD)&lt;/Q&gt;&lt;R&gt;1&lt;/R&gt;&lt;C&gt;1&lt;/C&gt;&lt;D xsi:type="xsd:double"&gt;1092.54447507858&lt;/D&gt;&lt;/FQL&gt;&lt;FQL&gt;&lt;Q&gt;SE0000115446^FF_INC_TAX(ANN_R,2020,,,,USD)&lt;/Q&gt;&lt;R&gt;1&lt;/R&gt;&lt;C&gt;1&lt;/C&gt;&lt;D xsi:type="xsd:double"&gt;634.781562291086&lt;/D&gt;&lt;/FQL&gt;&lt;FQL&gt;&lt;Q&gt;SE0000310336^FF_INC_TAX(ANN_R,2012,,,,USD)&lt;/Q&gt;&lt;R&gt;1&lt;/R&gt;&lt;C&gt;1&lt;/C&gt;&lt;D xsi:type="xsd:double"&gt;89.1579573154449&lt;/D&gt;&lt;/FQL&gt;&lt;FQL&gt;&lt;Q&gt;SE0000310336^FF_INC_TAX(ANN_R,2013,,,,USD)&lt;/Q&gt;&lt;R&gt;1&lt;/R&gt;&lt;C&gt;1&lt;/C&gt;&lt;D xsi:type="xsd:double"&gt;92.0952916145325&lt;/D&gt;&lt;/FQL&gt;&lt;FQL&gt;&lt;Q&gt;SE0000310336^FF_INC_TAX(ANN_R,2014,,,,USD)&lt;/Q&gt;&lt;R&gt;1&lt;/R&gt;&lt;C&gt;1&lt;/C&gt;&lt;D xsi:type="xsd:double"&gt;93.8031482696533&lt;/D&gt;&lt;/FQL&gt;&lt;FQL&gt;&lt;Q&gt;SE0000310336^FF_INC_TAX(ANN_R,2015,,,,USD)&lt;/Q&gt;&lt;R&gt;1&lt;/R&gt;&lt;C&gt;1&lt;/C&gt;&lt;D xsi:type="xsd:double"&gt;87.9520556777716&lt;/D&gt;&lt;/FQL&gt;&lt;FQL&gt;&lt;Q&gt;SE0000310336^FF_INC_TAX(ANN_R,2016,,,,USD)&lt;/Q&gt;&lt;R&gt;1&lt;/R&gt;&lt;C&gt;1&lt;/C&gt;&lt;D xsi:type="xsd:double"&gt;101.030339635909&lt;/D&gt;&lt;/FQL&gt;&lt;FQL&gt;&lt;Q&gt;SE0000310336^FF_INC_TAX(ANN_R,2017,,,,USD)&lt;/Q&gt;&lt;R&gt;1&lt;/R&gt;&lt;C&gt;1&lt;/C&gt;&lt;D xsi:type="xsd:double"&gt;111.440579235554&lt;/D&gt;&lt;/FQL&gt;&lt;FQL&gt;&lt;Q&gt;SE0000310336^FF_INC_TAX(ANN_R,2018,,,,USD)&lt;/Q&gt;&lt;R&gt;1&lt;/R&gt;&lt;C&gt;1&lt;/C&gt;&lt;D xsi:type="xsd:double"&gt;109.530856944621&lt;/D&gt;&lt;/FQL&gt;&lt;FQL&gt;&lt;Q&gt;SE0000310336^FF_INC_TAX(ANN_R,2019,,,,USD)&lt;/Q&gt;&lt;R&gt;1&lt;/R&gt;&lt;C&gt;1&lt;/C&gt;&lt;D xsi:type="xsd:double"&gt;123.143799677491&lt;/D&gt;&lt;/FQL&gt;&lt;FQL&gt;&lt;Q&gt;SE0000310336^FF_INC_TAX(ANN_R,2020,,,,USD)&lt;/Q&gt;&lt;R&gt;1&lt;/R&gt;&lt;C&gt;1&lt;/C&gt;&lt;D xsi:type="xsd:double"&gt;190.771251648664&lt;/D&gt;&lt;/FQL&gt;&lt;FQL&gt;&lt;Q&gt;SE0000242455^FF_INC_TAX(ANN_R,2012,,,,USD)&lt;/Q&gt;&lt;R&gt;1&lt;/R&gt;&lt;C&gt;1&lt;/C&gt;&lt;D xsi:type="xsd:double"&gt;613.625212848186&lt;/D&gt;&lt;/FQL&gt;&lt;FQL&gt;&lt;Q&gt;SE0000242455^FF_INC_TAX(ANN_R,2013,,,,USD)&lt;/Q&gt;&lt;R&gt;1&lt;/R&gt;&lt;C&gt;1&lt;/C&gt;&lt;D xsi:type="xsd:double"&gt;629.164333879948&lt;/D&gt;&lt;/FQL&gt;&lt;FQL&gt;&lt;Q&gt;SE0000242455^FF_INC_TAX(ANN_R,2014,,,,USD)&lt;/Q&gt;&lt;R&gt;1&lt;/R&gt;&lt;C&gt;1&lt;/C&gt;&lt;D xsi:type="xsd:double"&gt;626.471025943756&lt;/D&gt;&lt;/FQL&gt;&lt;FQL&gt;&lt;Q&gt;SE0000242455^FF_INC_TAX(ANN_R,2015,,,,USD)&lt;/Q&gt;&lt;R&gt;1&lt;/R&gt;&lt;C&gt;1&lt;/C&gt;&lt;D xsi:type="xsd:double"&gt;548.218675889075&lt;/D&gt;&lt;/FQL&gt;&lt;FQL&gt;&lt;Q&gt;SE0000242455^FF_INC_TAX(ANN_R,2016,,,,USD)&lt;/Q&gt;&lt;R&gt;1&lt;/R&gt;&lt;C&gt;1&lt;/C&gt;&lt;D xsi:type="xsd:double"&gt;491.603120841086&lt;/D&gt;&lt;/FQL&gt;&lt;FQL&gt;&lt;Q&gt;SE0000242455^FF_INC_TAX(ANN_R,2017,,,,USD)&lt;/Q&gt;&lt;R&gt;1&lt;/R&gt;&lt;C&gt;1&lt;/C&gt;&lt;D xsi:type="xsd:double"&gt;606.133738741279&lt;/D&gt;&lt;/FQL&gt;&lt;FQL&gt;&lt;Q&gt;SE0000242455^FF_INC_TAX(ANN_R,2018,,,,USD)&lt;/Q&gt;&lt;R&gt;1&lt;/R&gt;&lt;C&gt;1&lt;/C&gt;&lt;D xsi:type="xsd:double"&gt;617.648295089602&lt;/D&gt;&lt;/FQL&gt;&lt;FQL&gt;&lt;Q&gt;SE0000242455^FF_INC_TAX(ANN_R,2019,,,,USD)&lt;/Q&gt;&lt;R&gt;1&lt;/R&gt;&lt;C&gt;1&lt;/C&gt;&lt;D xsi:type="xsd:double"&gt;497.966043159366&lt;/D&gt;&lt;/FQL&gt;&lt;FQL&gt;&lt;Q&gt;SE0000242455^FF_INC_TAX(ANN_R,2020,,,,USD)&lt;/Q&gt;&lt;R&gt;1&lt;/R&gt;&lt;C&gt;1&lt;/C&gt;&lt;D xsi:type="xsd:double"&gt;418.371349714696&lt;/D&gt;&lt;/FQL&gt;&lt;FQL&gt;&lt;Q&gt;SE0007100599^FF_INC_TAX(ANN_R,2012,,,,USD)&lt;/Q&gt;&lt;R&gt;1&lt;/R&gt;&lt;C&gt;1&lt;/C&gt;&lt;D xsi:type="xsd:double"&gt;448.446811795235&lt;/D&gt;&lt;/FQL&gt;&lt;FQL&gt;&lt;Q&gt;SE0007100599^FF_INC_TAX(ANN_R,2013,,,,USD)&lt;/Q&gt;&lt;R&gt;1&lt;/R&gt;&lt;C&gt;1&lt;/C&gt;&lt;D xsi:type="xsd:double"&gt;600.921777784824&lt;/D&gt;&lt;/FQL&gt;&lt;FQL&gt;&lt;Q&gt;SE0007100599^FF_INC_TAX(ANN_R,2014,,,,USD)&lt;/Q&gt;&lt;R&gt;1&lt;/R&gt;&lt;C&gt;1&lt;/C&gt;&lt;D xsi:type="xsd:double"&gt;592.678587436676&lt;/D&gt;&lt;/FQL&gt;&lt;FQL&gt;&lt;Q&gt;SE0007100599^FF_INC_TAX(ANN_R,2015,,,,USD)&lt;/Q&gt;&lt;R&gt;1&lt;/R&gt;&lt;C&gt;1&lt;/C&gt;&lt;D xsi:type="xsd:double"&gt;506.968924708664&lt;/D&gt;&lt;/FQL&gt;&lt;FQL&gt;&lt;Q&gt;SE0007100599^FF_INC_TAX(ANN_R,2016,,,,USD)&lt;/Q&gt;&lt;R&gt;1&lt;/R&gt;&lt;C&gt;1&lt;/C&gt;&lt;D xsi:type="xsd:double"&gt;514.028352297843&lt;/D&gt;&lt;/FQL&gt;&lt;FQL&gt;&lt;Q&gt;SE0007100599^FF_INC_TAX(ANN_R,2017,,,,USD)&lt;/Q&gt;&lt;R&gt;1&lt;/R&gt;&lt;C&gt;1&lt;/C&gt;&lt;D xsi:type="xsd:double"&gt;576.283583588898&lt;/D&gt;&lt;/FQL&gt;&lt;FQL&gt;&lt;Q&gt;SE0007100599^FF_INC_TAX(ANN_R,2018,,,,USD)&lt;/Q&gt;&lt;R&gt;1&lt;/R&gt;&lt;C&gt;1&lt;/C&gt;&lt;D xsi:type="xsd:double"&gt;535.126621127129&lt;/D&gt;&lt;/FQL&gt;&lt;FQL&gt;&lt;Q&gt;SE0007100599^FF_INC_TAX(ANN_R,2019,,,,USD)&lt;/Q&gt;&lt;R&gt;1&lt;/R&gt;&lt;C&gt;1&lt;/C&gt;&lt;D xsi:type="xsd:double"&gt;514.878496333957&lt;/D&gt;&lt;/FQL&gt;&lt;FQL&gt;&lt;Q&gt;SE0007100599^FF_INC_TAX(ANN_R,2020,,,,USD)&lt;/Q&gt;&lt;R&gt;1&lt;/R&gt;&lt;C&gt;1&lt;/C&gt;&lt;D xsi:type="xsd:double"&gt;460.632179379463&lt;/D&gt;&lt;/FQL&gt;&lt;FQL&gt;&lt;Q&gt;SE0000148884^FF_INC_TAX(ANN_R,2012,,,,USD)&lt;/Q&gt;&lt;R&gt;1&lt;/R&gt;&lt;C&gt;1&lt;/C&gt;&lt;D xsi:type="xsd:double"&gt;308.952987849712&lt;/D&gt;&lt;/FQL&gt;&lt;FQL&gt;&lt;Q&gt;SE0000148884^FF_INC_TAX(ANN_R,2013,,,,USD)&lt;/Q&gt;&lt;R&gt;1&lt;/R&gt;&lt;C&gt;1&lt;/C&gt;&lt;D xsi:type="xsd:double"&gt;512.356805682182&lt;/D&gt;&lt;/FQL&gt;&lt;FQL&gt;&lt;Q&gt;SE0000148884^FF_INC_TAX(ANN_R,2014,,,,USD)&lt;/Q&gt;&lt;R&gt;1&lt;/R&gt;&lt;C&gt;1&lt;/C&gt;&lt;D xsi:type="xsd:double"&gt;601.418011188507&lt;/D&gt;&lt;/FQL&gt;&lt;FQL&gt;&lt;Q&gt;SE0000148884^FF_INC_TAX(ANN_R,2015,,,,USD)&lt;/Q&gt;&lt;R&gt;1&lt;/R&gt;&lt;C&gt;1&lt;/C&gt;&lt;D xsi:type="xsd:double"&gt;507.798661082983&lt;/D&gt;&lt;/FQL&gt;&lt;FQL&gt;&lt;Q&gt;SE0000148884^FF_INC_TAX(ANN_R,2016,,,,USD)&lt;/Q&gt;&lt;R&gt;1&lt;/R&gt;&lt;C&gt;1&lt;/C&gt;&lt;D xsi:type="xsd:double"&gt;496.275044061244&lt;/D&gt;&lt;/FQL&gt;&lt;FQL&gt;&lt;Q&gt;SE0000148884^FF_INC_TAX(ANN_R,2017,,,,USD)&lt;/Q&gt;&lt;R&gt;1&lt;/R&gt;&lt;C&gt;1&lt;/C&gt;&lt;D xsi:type="xsd:double"&gt;534.025128647685&lt;/D&gt;&lt;/FQL&gt;&lt;FQL&gt;&lt;Q&gt;SE0000148884^FF_INC_TAX(ANN_R,2018,,,,USD)&lt;/Q&gt;&lt;R&gt;1&lt;/R&gt;&lt;C&gt;1&lt;/C&gt;&lt;D xsi:type="xsd:double"&gt;477.200543582439&lt;/D&gt;&lt;/FQL&gt;&lt;FQL&gt;&lt;Q&gt;SE0000148884^FF_INC_TAX(ANN_R,2019,,,,USD)&lt;/Q&gt;&lt;R&gt;1&lt;/R&gt;&lt;C&gt;1&lt;/C&gt;&lt;D xsi:type="xsd:double"&gt;498.600260153413&lt;/D&gt;&lt;/FQL&gt;&lt;FQL&gt;&lt;Q&gt;SE0000148884^FF_INC_TAX(ANN_R,2020,,,,USD)&lt;/Q&gt;&lt;R&gt;1&lt;/R&gt;&lt;C&gt;1&lt;/C&gt;&lt;D xsi:type="xsd:double"&gt;445.422626286745&lt;/D&gt;&lt;/FQL&gt;&lt;FQL&gt;&lt;Q&gt;SE0000667891^FF_INC_TAX(ANN_R,2012,,,,USD)&lt;/Q&gt;&lt;R&gt;1&lt;/R&gt;&lt;C&gt;1&lt;/C&gt;&lt;D xsi:type="xsd:double"&gt;503.211053788662&lt;/D&gt;&lt;/FQL&gt;&lt;FQL&gt;&lt;Q&gt;SE0000667891^FF_INC_TAX(ANN_R,2013,,,,USD)&lt;/Q&gt;&lt;R&gt;1&lt;/R&gt;&lt;C&gt;1&lt;/C&gt;&lt;D xsi:type="xsd:double"&gt;267.843806445599&lt;/D&gt;&lt;/FQL&gt;&lt;FQL&gt;&lt;Q&gt;SE0000667891^FF_INC_TAX(ANN_R,2014,,,,USD)&lt;/Q&gt;&lt;R&gt;1&lt;/R&gt;&lt;C&gt;1&lt;/C&gt;&lt;D xsi:type="xsd:double"&gt;330.932846069336&lt;/D&gt;&lt;/FQL&gt;&lt;FQL&gt;&lt;Q&gt;SE0000667891^FF_INC_TAX(ANN_R,2015,,,,USD)&lt;/Q&gt;&lt;R&gt;1&lt;/R&gt;&lt;C&gt;1&lt;/C&gt;&lt;D xsi:type="xsd:double"&gt;221.065476872027&lt;/D&gt;&lt;/FQL&gt;&lt;FQL&gt;&lt;Q&gt;SE0000667891^FF_INC_TAX(ANN_R,2016,,,,USD)&lt;/Q&gt;&lt;R&gt;1&lt;/R&gt;&lt;C&gt;1&lt;/C&gt;&lt;D xsi:type="xsd:double"&gt;295.265547513962&lt;/D&gt;&lt;/FQL&gt;&lt;FQL&gt;&lt;Q&gt;SE0000667891^FF_INC_TAX(ANN_R,2017,,,,USD)&lt;/Q&gt;&lt;R&gt;1&lt;/R&gt;&lt;C&gt;1&lt;/C&gt;&lt;D xsi:type="xsd:double"&gt;442.484652847052&lt;/D&gt;&lt;/FQL&gt;&lt;FQL&gt;&lt;Q&gt;SE0000667891^FF_INC_TAX(ANN_R,2018,,,,USD)&lt;/Q&gt;&lt;R&gt;1&lt;/R&gt;&lt;C&gt;1&lt;/C&gt;&lt;D xsi:type="xsd:double"&gt;533.977294191718&lt;/D&gt;&lt;/FQL&gt;&lt;FQL&gt;&lt;Q&gt;SE0000667891^FF_INC_TAX(ANN_R,2019,,,,USD)&lt;/Q&gt;&lt;R&gt;1&lt;/R&gt;&lt;C&gt;1&lt;/C&gt;&lt;D xsi:type="xsd:double"&gt;361.715092271566&lt;/D&gt;&lt;/FQL&gt;&lt;FQL&gt;&lt;Q&gt;SE0000667891^FF_INC_TAX(ANN_R,2020,,,,USD)&lt;/Q&gt;&lt;R&gt;1&lt;/R&gt;&lt;C&gt;1&lt;/C&gt;&lt;D xsi:type="xsd:double"&gt;273.446036674082&lt;/D&gt;&lt;/FQL&gt;&lt;FQL&gt;&lt;Q&gt;FI4000297767^FF_INC_TAX(ANN_R,2012,,,,USD)&lt;/Q&gt;&lt;R&gt;1&lt;/R&gt;&lt;C&gt;1&lt;/C&gt;&lt;D xsi:type="xsd:double"&gt;1245.93518487212&lt;/D&gt;&lt;/FQL&gt;&lt;FQL&gt;&lt;Q&gt;FI4000297767^FF_INC_TAX(ANN_R,2013,,,,USD)&lt;/Q&gt;&lt;R&gt;1&lt;/R&gt;&lt;C&gt;1&lt;/C&gt;&lt;D xsi:type="xsd:double"&gt;1339.56662780157&lt;/D&gt;&lt;/FQL&gt;&lt;FQL&gt;&lt;Q&gt;FI4000297767^FF_INC_TAX(ANN_R,2014,,,,USD)&lt;/Q&gt;&lt;R&gt;1&lt;/R&gt;&lt;C&gt;1&lt;/C&gt;&lt;D xsi:type="xsd:double"&gt;1264.10213043563&lt;/D&gt;&lt;/FQL&gt;&lt;FQL&gt;&lt;Q&gt;FI4000297767^FF_INC_TAX(ANN_R,2015,,,,USD)&lt;/Q&gt;&lt;R&gt;1&lt;/R&gt;&lt;C&gt;1&lt;/C&gt;&lt;D xsi:type="xsd:double"&gt;1155.49553313034&lt;/D&gt;&lt;/FQL&gt;&lt;FQL&gt;&lt;Q&gt;FI4000297767^FF_INC_TAX(ANN_R,2016,,,,USD)&lt;/Q&gt;&lt;R&gt;1&lt;/R&gt;&lt;C&gt;1&lt;/C&gt;&lt;D xsi:type="xsd:double"&gt;950.223404452181&lt;/D&gt;&lt;/FQL&gt;&lt;FQL&gt;&lt;Q&gt;FI4000297767^FF_INC_TAX(ANN_R,2017,,,,USD)&lt;/Q&gt;&lt;R&gt;1&lt;/R&gt;&lt;C&gt;1&lt;/C&gt;&lt;D xsi:type="xsd:double"&gt;1071.53780135351&lt;/D&gt;&lt;/FQL&gt;&lt;FQL&gt;&lt;Q&gt;FI4000297767^FF_INC_TAX(ANN_R,2018,,,,USD)&lt;/Q&gt;&lt;R&gt;1&lt;/R&gt;&lt;C&gt;1&lt;/C&gt;&lt;D xsi:type="xsd:double"&gt;1028.74177135063&lt;/D&gt;&lt;/FQL&gt;&lt;FQL&gt;&lt;Q&gt;FI4000297767^FF_INC_TAX(ANN_R,2019,,,,USD)&lt;/Q&gt;&lt;R&gt;1&lt;/R&gt;&lt;C&gt;1&lt;/C&gt;&lt;D xsi:type="xsd:double"&gt;639.090997823057&lt;/D&gt;&lt;/FQL&gt;&lt;FQL&gt;&lt;Q&gt;FI4000297767^FF_INC_TAX(ANN_R,2020,,,,USD)&lt;/Q&gt;&lt;R&gt;1&lt;/R&gt;&lt;C&gt;1&lt;/C&gt;&lt;D xsi:type="xsd:double"&gt;795.70218992302&lt;/D&gt;&lt;/FQL&gt;&lt;FQL&gt;&lt;Q&gt;SE0000107419^FF_INC_TAX(ANN_R,2012,,,,USD)&lt;/Q&gt;&lt;R&gt;1&lt;/R&gt;&lt;C&gt;1&lt;/C&gt;&lt;D xsi:type="xsd:double"&gt;-91.2245324850082&lt;/D&gt;&lt;/FQL&gt;&lt;FQL&gt;&lt;Q&gt;SE0000107419^FF_INC_TAX(ANN_R,2013,,,,USD)&lt;/Q&gt;&lt;R&gt;1&lt;/R&gt;&lt;C&gt;1&lt;/C&gt;&lt;D xsi:type="xsd:double"&gt;-20.2609641551971&lt;/D&gt;&lt;/FQL&gt;&lt;FQL&gt;&lt;Q&gt;SE0000107419^FF_INC_TAX(ANN_R,2014,,,,USD)&lt;/Q&gt;&lt;R&gt;1&lt;/R&gt;&lt;C&gt;1&lt;/C&gt;&lt;D xsi:type="xsd:double"&gt;-55.3496837615967&lt;/D&gt;&lt;/FQL&gt;&lt;FQL&gt;&lt;Q&gt;SE0000107419^FF_INC_TAX(ANN_R,2015,,,,USD)&lt;/Q&gt;&lt;R&gt;1&lt;/R&gt;&lt;C&gt;1&lt;/C&gt;&lt;D xsi:type="xsd:double"&gt;87.714988142252&lt;/D&gt;&lt;/FQL&gt;&lt;FQL&gt;&lt;Q&gt;SE0000107419^FF_INC_TAX(ANN_R,2016,,,,USD)&lt;/Q&gt;&lt;R&gt;1&lt;/R&gt;&lt;C&gt;1&lt;/C&gt;&lt;D xsi:type="xsd:double"&gt;52.9095304682851&lt;/D&gt;&lt;/FQL&gt;&lt;FQL&gt;&lt;Q&gt;SE0000107419^FF_INC_TAX(ANN_R,2017,,,,USD)&lt;/Q&gt;&lt;R&gt;1&lt;/R&gt;&lt;C&gt;1&lt;/C&gt;&lt;D xsi:type="xsd:double"&gt;28.5625014007092&lt;/D&gt;&lt;/FQL&gt;&lt;FQL&gt;&lt;Q&gt;SE0000107419^FF_INC_TAX(ANN_R,2018,,,,USD)&lt;/Q&gt;&lt;R&gt;1&lt;/R&gt;&lt;C&gt;1&lt;/C&gt;&lt;D xsi:type="xsd:double"&gt;159.181780554354&lt;/D&gt;&lt;/FQL&gt;&lt;FQL&gt;&lt;Q&gt;SE0000107419^FF_INC_TAX(ANN_R,2019,,,,USD)&lt;/Q&gt;&lt;R&gt;1&lt;/R&gt;&lt;C&gt;1&lt;/C&gt;&lt;D xsi:type="xsd:double"&gt;148.829587936401&lt;/D&gt;&lt;/FQL&gt;&lt;FQL&gt;&lt;Q&gt;SE0000107419^FF_INC_TAX(ANN_R,2020,,,,USD)&lt;/Q&gt;&lt;R&gt;1&lt;/R&gt;&lt;C&gt;1&lt;/C&gt;&lt;D xsi:type="xsd:double"&gt;50.3001648709178&lt;/D&gt;&lt;/FQL&gt;&lt;FQL&gt;&lt;Q&gt;SE0000103699^FF_INC_TAX(ANN_R,2012,,,,USD)&lt;/Q&gt;&lt;R&gt;1&lt;/R&gt;&lt;C&gt;1&lt;/C&gt;&lt;D xsi:type="xsd:double"&gt;107.766971145238&lt;/D&gt;&lt;/FQL&gt;&lt;FQL&gt;&lt;Q&gt;SE0000103699^FF_INC_TAX(ANN_R,2013,,,,USD)&lt;/Q&gt;&lt;R&gt;1&lt;/R&gt;&lt;C&gt;1&lt;/C&gt;&lt;D xsi:type="xsd:double"&gt;116.43210431938&lt;/D&gt;&lt;/FQL&gt;&lt;FQL&gt;&lt;Q&gt;SE0000103699^FF_INC_TAX(ANN_R,2014,,,,USD)&lt;/Q&gt;&lt;R&gt;1&lt;/R&gt;&lt;C&gt;1&lt;/C&gt;&lt;D xsi:type="xsd:double"&gt;135.695328377404&lt;/D&gt;&lt;/FQL&gt;&lt;FQL&gt;&lt;Q&gt;SE0000103699^FF_INC_TAX(ANN_R,2015,,,,USD)&lt;/Q&gt;&lt;R&gt;1&lt;/R&gt;&lt;C&gt;1&lt;/C&gt;&lt;D xsi:type="xsd:double"&gt;138.060646712894&lt;/D&gt;&lt;/FQL&gt;&lt;FQL&gt;&lt;Q&gt;SE0000103699^FF_INC_TAX(ANN_R,2016,,,,USD)&lt;/Q&gt;&lt;R&gt;1&lt;/R&gt;&lt;C&gt;1&lt;/C&gt;&lt;D xsi:type="xsd:double"&gt;150.110961564828&lt;/D&gt;&lt;/FQL&gt;&lt;FQL&gt;&lt;Q&gt;SE0000103699^FF_INC_TAX(ANN_R,2017,,,,USD)&lt;/Q&gt;&lt;R&gt;1&lt;/R&gt;&lt;C&gt;1&lt;/C&gt;&lt;D xsi:type="xsd:double"&gt;74.1052984726235&lt;/D&gt;&lt;/FQL&gt;&lt;FQL&gt;&lt;Q&gt;SE0000103699^FF_INC_TAX(ANN_R,2018,,,,USD)&lt;/Q&gt;&lt;R&gt;1&lt;/R&gt;&lt;C&gt;1&lt;/C&gt;&lt;D xsi:type="xsd:double"&gt;193.714906944855&lt;/D&gt;&lt;/FQL&gt;&lt;FQL&gt;&lt;Q&gt;SE0000103699^FF_INC_TAX(ANN_R,2019,,,,USD)&lt;/Q&gt;&lt;R&gt;1&lt;/R&gt;&lt;C&gt;1&lt;/C&gt;&lt;D xsi:type="xsd:double"&gt;175.386268579609&lt;/D&gt;&lt;/FQL&gt;&lt;FQL&gt;&lt;Q&gt;SE0000103699^FF_INC_TAX(ANN_R,2020,,,,USD)&lt;/Q&gt;&lt;R&gt;1&lt;/R&gt;&lt;C&gt;1&lt;/C&gt;&lt;D xsi:type="xsd:double"&gt;153.782557909241&lt;/D&gt;&lt;/FQL&gt;&lt;FQL&gt;&lt;Q&gt;SE0012673267^FF_INC_TAX(ANN_R,2012,,,,USD)&lt;/Q&gt;&lt;R&gt;0&lt;/R&gt;&lt;C&gt;0&lt;/C&gt;&lt;/FQL&gt;&lt;FQL&gt;&lt;Q&gt;SE0012673267^FF_INC_TAX(ANN_R,2013,,,,USD)&lt;/Q&gt;&lt;R&gt;1&lt;/R&gt;&lt;C&gt;1&lt;/C&gt;&lt;D xsi:type="xsd:double"&gt;0.941281208237632&lt;/D&gt;&lt;/FQL&gt;&lt;FQL&gt;&lt;Q&gt;SE0012673267^FF_INC_TAX(ANN_R,2014,,,,USD)&lt;/Q&gt;&lt;R&gt;1&lt;/R&gt;&lt;C&gt;1&lt;/C&gt;&lt;D xsi:type="xsd:double"&gt;1.33175082786817&lt;/D&gt;&lt;/FQL&gt;&lt;FQL&gt;&lt;Q&gt;SE0012673267^FF_INC_TAX(ANN_R,2015,,,,USD)&lt;/Q&gt;&lt;R&gt;1&lt;/R&gt;&lt;C&gt;1&lt;/C&gt;&lt;D xsi:type="xsd:double"&gt;1.16214905827312&lt;/D&gt;&lt;/FQL&gt;&lt;FQL&gt;&lt;Q&gt;SE0012673267^FF_INC_TAX(ANN_R,2016,,,,USD)&lt;/Q&gt;&lt;R&gt;1&lt;/R&gt;&lt;C&gt;1&lt;/C&gt;&lt;D xsi:type="xsd:double"&gt;3.19690994047422&lt;/D&gt;&lt;/FQL&gt;&lt;FQL&gt;&lt;Q&gt;SE0012673267^FF_INC_TAX(ANN_R,2017,,,,USD)&lt;/Q&gt;&lt;R&gt;1&lt;/R&gt;&lt;C&gt;1&lt;/C&gt;&lt;D xsi:type="xsd:double"&gt;5.11518308330334&lt;/D&gt;&lt;/FQL&gt;&lt;FQL&gt;&lt;Q&gt;SE0012673267^FF_INC_TAX(ANN_R,2018,,,,USD)&lt;/Q&gt;&lt;R&gt;1&lt;/R&gt;&lt;C&gt;1&lt;/C&gt;&lt;D xsi:type="xsd:double"&gt;6.92041196186676&lt;/D&gt;&lt;/FQL&gt;&lt;FQL&gt;&lt;Q&gt;SE0012673267^FF_INC_TAX(ANN_R,2019,,,,USD)&lt;/Q&gt;&lt;R&gt;1&lt;/R&gt;&lt;C&gt;1&lt;/C&gt;&lt;D xsi:type="xsd:double"&gt;8.44585055967918&lt;/D&gt;&lt;/FQL&gt;&lt;FQL&gt;&lt;Q&gt;SE0012673267^FF_INC_TAX(ANN_R,2020,,,,USD)&lt;/Q&gt;&lt;R&gt;1&lt;/R&gt;&lt;C&gt;1&lt;/C&gt;&lt;D xsi:type="xsd:double"&gt;16.0280412468787&lt;/D&gt;&lt;/FQL&gt;&lt;FQL&gt;&lt;Q&gt;SE0009922164^FF_INC_TAX(ANN_R,2012,,,,USD)&lt;/Q&gt;&lt;R&gt;0&lt;/R&gt;&lt;C&gt;0&lt;/C&gt;&lt;/FQL&gt;&lt;FQL&gt;&lt;Q&gt;SE0009922164^FF_INC_TAX(ANN_R,2013,,,,USD)&lt;/Q&gt;&lt;R&gt;0&lt;/R&gt;&lt;C&gt;0&lt;/C&gt;&lt;/FQL&gt;&lt;FQL&gt;&lt;Q&gt;SE0009922164^FF_INC_TAX(ANN_R,2014,,,,USD)&lt;/Q&gt;&lt;R&gt;1&lt;/R&gt;&lt;C&gt;1&lt;/C&gt;&lt;D xsi:type="xsd:double"&gt;282.429044246674&lt;/D&gt;&lt;/FQL&gt;&lt;FQL&gt;&lt;Q&gt;SE0009922164^FF_INC_TAX(ANN_R,2015,,,,USD)&lt;/Q&gt;&lt;R&gt;1&lt;/R&gt;&lt;C&gt;1&lt;/C&gt;&lt;D xsi:type="xsd:double"&gt;270.019922956824&lt;/D&gt;&lt;/FQL&gt;&lt;FQL&gt;&lt;Q&gt;SE0009922164^FF_INC_TAX(ANN_R,2016,,,,USD)&lt;/Q&gt;&lt;R&gt;1&lt;/R&gt;&lt;C&gt;1&lt;/C&gt;&lt;D xsi:type="xsd:double"&gt;459.13325446099&lt;/D&gt;&lt;/FQL&gt;&lt;FQL&gt;&lt;Q&gt;SE0009922164^FF_INC_TAX(ANN_R,2017,,,,USD)&lt;/Q&gt;&lt;R&gt;1&lt;/R&gt;&lt;C&gt;1&lt;/C&gt;&lt;D xsi:type="xsd:double"&gt;226.861179158092&lt;/D&gt;&lt;/FQL&gt;&lt;FQL&gt;&lt;Q&gt;SE0009922164^FF_INC_TAX(ANN_R,2018,,,,USD)&lt;/Q&gt;&lt;R&gt;1&lt;/R&gt;&lt;C&gt;1&lt;/C&gt;&lt;D xsi:type="xsd:double"&gt;120.679328218102&lt;/D&gt;&lt;/FQL&gt;&lt;FQL&gt;&lt;Q&gt;SE0009922164^FF_INC_TAX(ANN_R,2019,,,,USD)&lt;/Q&gt;&lt;R&gt;1&lt;/R&gt;&lt;C&gt;1&lt;/C&gt;&lt;D xsi:type="xsd:double"&gt;298.927609860897&lt;/D&gt;&lt;/FQL&gt;&lt;FQL&gt;&lt;Q&gt;SE0009922164^FF_INC_TAX(ANN_R,2020,,,,USD)&lt;/Q&gt;&lt;R&gt;1&lt;/R&gt;&lt;C&gt;1&lt;/C&gt;&lt;D xsi:type="xsd:double"&gt;440.31656203419&lt;/D&gt;&lt;/FQL&gt;&lt;FQL&gt;&lt;Q&gt;SE0000108656^FF_INC_TAX(ANN_R,2012,,,,USD)&lt;/Q&gt;&lt;R&gt;1&lt;/R&gt;&lt;C&gt;1&lt;/C&gt;&lt;D xsi:type="xsd:double"&gt;626.467501401901&lt;/D&gt;&lt;/FQL&gt;&lt;FQL&gt;&lt;Q&gt;SE0000108656^FF_INC_TAX(ANN_R,2013,,,,USD)&lt;/Q&gt;&lt;R&gt;1&lt;/R&gt;&lt;C&gt;1&lt;/C&gt;&lt;D xsi:type="xsd:double"&gt;755.79535984993&lt;/D&gt;&lt;/FQL&gt;&lt;FQL&gt;&lt;Q&gt;SE0000108656^FF_INC_TAX(ANN_R,2014,,,,USD)&lt;/Q&gt;&lt;R&gt;1&lt;/R&gt;&lt;C&gt;1&lt;/C&gt;&lt;D xsi:type="xsd:double"&gt;679.927167892456&lt;/D&gt;&lt;/FQL&gt;&lt;FQL&gt;&lt;Q&gt;SE0000108656^FF_INC_TAX(ANN_R,2015,,,,USD)&lt;/Q&gt;&lt;R&gt;1&lt;/R&gt;&lt;C&gt;1&lt;/C&gt;&lt;D xsi:type="xsd:double"&gt;734.790826343&lt;/D&gt;&lt;/FQL&gt;&lt;FQL&gt;&lt;Q&gt;SE0000108656^FF_INC_TAX(ANN_R,2016,,,,USD)&lt;/Q&gt;&lt;R&gt;1&lt;/R&gt;&lt;C&gt;1&lt;/C&gt;&lt;D xsi:type="xsd:double"&gt;248.896709553897&lt;/D&gt;&lt;/FQL&gt;&lt;FQL&gt;&lt;Q&gt;SE0000108656^FF_INC_TAX(ANN_R,2017,,,,USD)&lt;/Q&gt;&lt;R&gt;1&lt;/R&gt;&lt;C&gt;1&lt;/C&gt;&lt;D xsi:type="xsd:double"&gt;-412.634497694671&lt;/D&gt;&lt;/FQL&gt;&lt;FQL&gt;&lt;Q&gt;SE0000108656^FF_INC_TAX(ANN_R,2018,,,,USD)&lt;/Q&gt;&lt;R&gt;1&lt;/R&gt;&lt;C&gt;1&lt;/C&gt;&lt;D xsi:type="xsd:double"&gt;553.171054013073&lt;/D&gt;&lt;/FQL&gt;&lt;FQL&gt;&lt;Q&gt;SE0000108656^FF_INC_TAX(ANN_R,2019,,,,USD)&lt;/Q&gt;&lt;R&gt;1&lt;/R&gt;&lt;C&gt;1&lt;/C&gt;&lt;D xsi:type="xsd:double"&gt;731.675005465746&lt;/D&gt;&lt;/FQL&gt;&lt;FQL&gt;&lt;Q&gt;SE0000108656^FF_INC_TAX(ANN_R,2020,,,,USD)&lt;/Q&gt;&lt;R&gt;1&lt;/R&gt;&lt;C&gt;1&lt;/C&gt;&lt;D xsi:type="xsd:double"&gt;1041.74574718624&lt;/D&gt;&lt;/FQL&gt;&lt;FQL&gt;&lt;Q&gt;SE0012853455^FF_INC_TAX(ANN_R,2012,,,,USD)&lt;/Q&gt;&lt;R&gt;0&lt;/R&gt;&lt;C&gt;0&lt;/C&gt;&lt;/FQL&gt;&lt;FQL&gt;&lt;Q&gt;SE0012853455^FF_INC_TAX(ANN_R,2013,,,,USD)&lt;/Q&gt;&lt;R&gt;0&lt;/R&gt;&lt;C&gt;0&lt;/C&gt;&lt;/FQL&gt;&lt;FQL&gt;&lt;Q&gt;SE0012853455^FF_INC_TAX(ANN_R,2014,,,,USD)&lt;/Q&gt;&lt;R&gt;0&lt;/R&gt;&lt;C&gt;0&lt;/C&gt;&lt;/FQL&gt;&lt;FQL&gt;&lt;Q&gt;SE0012853455^FF_INC_TAX(ANN_R,2015,,,,USD)&lt;/Q&gt;&lt;R&gt;0&lt;/R&gt;&lt;C&gt;0&lt;/C&gt;&lt;/FQL&gt;&lt;FQL&gt;&lt;Q&gt;SE0012853455^FF_INC_TAX(ANN_R,2016,,,,USD)&lt;/Q&gt;&lt;R&gt;1&lt;/R&gt;&lt;C&gt;1&lt;/C&gt;&lt;D xsi:type="xsd:double"&gt;14.7124229094488&lt;/D&gt;&lt;/FQL&gt;&lt;FQL&gt;&lt;Q&gt;SE0012853455^FF_INC_TAX(ANN_R,2017,,,,USD)&lt;/Q&gt;&lt;R&gt;1&lt;/R&gt;&lt;C&gt;1&lt;/C&gt;&lt;D xsi:type="xsd:double"&gt;13.6480077856734&lt;/D&gt;&lt;/FQL&gt;&lt;FQL&gt;&lt;Q&gt;SE0012853455^FF_INC_TAX(ANN_R,2018,,,,USD)&lt;/Q&gt;&lt;R&gt;1&lt;/R&gt;&lt;C&gt;1&lt;/C&gt;&lt;D xsi:type="xsd:double"&gt;8.848123033413&lt;/D&gt;&lt;/FQL&gt;&lt;FQL&gt;&lt;Q&gt;SE0012853455^FF_INC_TAX(ANN_R,2019,,,,USD)&lt;/Q&gt;&lt;R&gt;1&lt;/R&gt;&lt;C&gt;1&lt;/C&gt;&lt;D xsi:type="xsd:double"&gt;13.3190593241694&lt;/D&gt;&lt;/FQL&gt;&lt;FQL&gt;&lt;Q&gt;SE0012853455^FF_INC_TAX(ANN_R,2020,,,,USD)&lt;/Q&gt;&lt;R&gt;1&lt;/R&gt;&lt;C&gt;1&lt;/C&gt;&lt;D xsi:type="xsd:double"&gt;32.375275349314&lt;/D&gt;&lt;/FQL&gt;&lt;FQL&gt;&lt;Q&gt;SE0011166610^FF_INC_TAX(ANN_R,2012,,,,USD)&lt;/Q&gt;&lt;R&gt;1&lt;/R&gt;&lt;C&gt;1&lt;/C&gt;&lt;D xsi:type="xsd:double"&gt;683.298318564892&lt;/D&gt;&lt;/FQL&gt;&lt;FQL&gt;&lt;Q&gt;SE0011166610^FF_INC_TAX(ANN_R,2013,,,,USD)&lt;/Q&gt;&lt;R&gt;1&lt;/R&gt;&lt;C&gt;1&lt;/C&gt;&lt;D xsi:type="xsd:double"&gt;642.211166858673&lt;/D&gt;&lt;/FQL&gt;&lt;FQL&gt;&lt;Q&gt;SE0011166610^FF_INC_TAX(ANN_R,2014,,,,USD)&lt;/Q&gt;&lt;R&gt;1&lt;/R&gt;&lt;C&gt;1&lt;/C&gt;&lt;D xsi:type="xsd:double"&gt;570.393056869507&lt;/D&gt;&lt;/FQL&gt;&lt;FQL&gt;&lt;Q&gt;SE0011166610^FF_INC_TAX(ANN_R,2015,,,,USD)&lt;/Q&gt;&lt;R&gt;1&lt;/R&gt;&lt;C&gt;1&lt;/C&gt;&lt;D xsi:type="xsd:double"&gt;841.58975109458&lt;/D&gt;&lt;/FQL&gt;&lt;FQL&gt;&lt;Q&gt;SE0011166610^FF_INC_TAX(ANN_R,2016,,,,USD)&lt;/Q&gt;&lt;R&gt;1&lt;/R&gt;&lt;C&gt;1&lt;/C&gt;&lt;D xsi:type="xsd:double"&gt;586.326364129782&lt;/D&gt;&lt;/FQL&gt;&lt;FQL&gt;&lt;Q&gt;SE0011166610^FF_INC_TAX(ANN_R,2017,,,,USD)&lt;/Q&gt;&lt;R&gt;1&lt;/R&gt;&lt;C&gt;1&lt;/C&gt;&lt;D xsi:type="xsd:double"&gt;577.102999612689&lt;/D&gt;&lt;/FQL&gt;&lt;FQL&gt;&lt;Q&gt;SE0011166610^FF_INC_TAX(ANN_R,2018,,,,USD)&lt;/Q&gt;&lt;R&gt;1&lt;/R&gt;&lt;C&gt;1&lt;/C&gt;&lt;D xsi:type="xsd:double"&gt;518.116582483053&lt;/D&gt;&lt;/FQL&gt;&lt;FQL&gt;&lt;Q&gt;SE0011166610^FF_INC_TAX(ANN_R,2019,,,,USD)&lt;/Q&gt;&lt;R&gt;1&lt;/R&gt;&lt;C&gt;1&lt;/C&gt;&lt;D xsi:type="xsd:double"&gt;531.579543843865&lt;/D&gt;&lt;/FQL&gt;&lt;FQL&gt;&lt;Q&gt;SE0011166610^FF_INC_TAX(ANN_R,2020,,,,USD)&lt;/Q&gt;&lt;R&gt;1&lt;/R&gt;&lt;C&gt;1&lt;/C&gt;&lt;D xsi:type="xsd:double"&gt;439.121525719762&lt;/D&gt;&lt;/FQL&gt;&lt;FQL&gt;&lt;Q&gt;NL0000395903^FF_INC_TAX(ANN_R,2012,,,,USD)&lt;/Q&gt;&lt;R&gt;1&lt;/R&gt;&lt;C&gt;1&lt;/C&gt;&lt;D xsi:type="xsd:double"&gt;140.007160902023&lt;/D&gt;&lt;/FQL&gt;&lt;FQL&gt;&lt;Q&gt;NL0000395903^FF_INC_TAX(ANN_R,2013,,,,USD)&lt;/Q&gt;&lt;R&gt;1&lt;/R&gt;&lt;C&gt;1&lt;/C&gt;&lt;D xsi:type="xsd:double"&gt;181.883682727814&lt;/D&gt;&lt;/FQL&gt;&lt;FQL&gt;&lt;Q&gt;NL0000395903^FF_INC_TAX(ANN_R,2014,,,,USD)&lt;/Q&gt;&lt;R&gt;1&lt;/R&gt;&lt;C&gt;1&lt;/C&gt;&lt;D xsi:type="xsd:double"&gt;50.4049093723297&lt;/D&gt;&lt;/FQL&gt;&lt;FQL&gt;&lt;Q&gt;NL0000395903^FF_INC_TAX(ANN_R,2015,,,,USD)&lt;/Q&gt;&lt;R&gt;1&lt;/R&gt;&lt;C&gt;1&lt;/C&gt;&lt;D xsi:type="xsd:double"&gt;131.961576700211&lt;/D&gt;&lt;/FQL&gt;&lt;FQL&gt;&lt;Q&gt;NL0000395903^FF_INC_TAX(ANN_R,2016,,,,USD)&lt;/Q&gt;&lt;R&gt;1&lt;/R&gt;&lt;C&gt;1&lt;/C&gt;&lt;D xsi:type="xsd:double"&gt;182.522544264793&lt;/D&gt;&lt;/FQL&gt;&lt;FQL&gt;&lt;Q&gt;NL0000395903^FF_INC_TAX(ANN_R,2017,,,,USD)&lt;/Q&gt;&lt;R&gt;1&lt;/R&gt;&lt;C&gt;1&lt;/C&gt;&lt;D xsi:type="xsd:double"&gt;100.386177182198&lt;/D&gt;&lt;/FQL&gt;&lt;FQL&gt;&lt;Q&gt;NL0000395903^FF_INC_TAX(ANN_R,2018,,,,USD)&lt;/Q&gt;&lt;R&gt;1&lt;/R&gt;&lt;C&gt;1&lt;/C&gt;&lt;D xsi:type="xsd:double"&gt;276.0614361763&lt;/D&gt;&lt;/FQL&gt;&lt;FQL&gt;&lt;Q&gt;NL0000395903^FF_INC_TAX(ANN_R,2019,,,,USD)&lt;/Q&gt;&lt;R&gt;1&lt;/R&gt;&lt;C&gt;1&lt;/C&gt;&lt;D xsi:type="xsd:double"&gt;211.537990808487&lt;/D&gt;&lt;/FQL&gt;&lt;FQL&gt;&lt;Q&gt;NL0000395903^FF_INC_TAX(ANN_R,2020,,,,USD)&lt;/Q&gt;&lt;R&gt;1&lt;/R&gt;&lt;C&gt;1&lt;/C&gt;&lt;D xsi:type="xsd:double"&gt;246.234486579895&lt;/D&gt;&lt;/FQL&gt;&lt;FQL&gt;&lt;Q&gt;NL0013654783^FF_INC_TAX(ANN_R,2012,,,,USD)&lt;/Q&gt;&lt;R&gt;0&lt;/R&gt;&lt;C&gt;0&lt;/C&gt;&lt;/FQL&gt;&lt;FQL&gt;&lt;Q&gt;NL0013654783^FF_INC_TAX(ANN_R,2013,,,,USD)&lt;/Q&gt;&lt;R&gt;0&lt;/R&gt;&lt;C&gt;0&lt;/C&gt;&lt;/FQL&gt;&lt;FQL&gt;&lt;Q&gt;NL0013654783^FF_INC_TAX(ANN_R,2014,,,,USD)&lt;/Q&gt;&lt;R&gt;0&lt;/R&gt;&lt;C&gt;0&lt;/C&gt;&lt;/FQL&gt;&lt;FQL&gt;&lt;Q&gt;NL0013654783^FF_INC_TAX(ANN_R,2015,,,,USD)&lt;/Q&gt;&lt;R&gt;0&lt;/R&gt;&lt;C&gt;0&lt;/C&gt;&lt;/FQL&gt;&lt;FQL&gt;&lt;Q&gt;NL0013654783^FF_INC_TAX(ANN_R,2016,,,,USD)&lt;/Q&gt;&lt;R&gt;1&lt;/R&gt;&lt;C&gt;1&lt;/C&gt;&lt;D xsi:type="xsd:double"&gt;11.0000000960264&lt;/D&gt;&lt;/FQL&gt;&lt;FQL&gt;&lt;Q&gt;NL0013654783^FF_INC_TAX(ANN_R,2017,,,,USD)&lt;/Q&gt;&lt;R&gt;1&lt;/R&gt;&lt;C&gt;1&lt;/C&gt;&lt;D xsi:type="xsd:double"&gt;39.0000000040771&lt;/D&gt;&lt;/FQL&gt;&lt;FQL&gt;&lt;Q&gt;NL0013654783^FF_INC_TAX(ANN_R,2018,,,,USD)&lt;/Q&gt;&lt;R&gt;1&lt;/R&gt;&lt;C&gt;1&lt;/C&gt;&lt;D xsi:type="xsd:double"&gt;257.999989926107&lt;/D&gt;&lt;/FQL&gt;&lt;FQL&gt;&lt;Q&gt;NL0013654783^FF_INC_TAX(ANN_R,2019,,,,USD)&lt;/Q&gt;&lt;R&gt;1&lt;/R&gt;&lt;C&gt;1&lt;/C&gt;&lt;D xsi:type="xsd:double"&gt;74.9999988856578&lt;/D&gt;&lt;/FQL&gt;&lt;FQL&gt;&lt;Q&gt;NL0013654783^FF_INC_TAX(ANN_R,2020,,,,USD)&lt;/Q&gt;&lt;R&gt;1&lt;/R&gt;&lt;C&gt;1&lt;/C&gt;&lt;D xsi:type="xsd:double"&gt;-67.0000006081375&lt;/D&gt;&lt;/FQL&gt;&lt;FQL&gt;&lt;Q&gt;NL0000009538^FF_INC_TAX(ANN_R,2012,,,,USD)&lt;/Q&gt;&lt;R&gt;1&lt;/R&gt;&lt;C&gt;1&lt;/C&gt;&lt;D xsi:type="xsd:double"&gt;237.626832723618&lt;/D&gt;&lt;/FQL&gt;&lt;FQL&gt;&lt;Q&gt;NL0000009538^FF_INC_TAX(ANN_R,2013,,,,USD)&lt;/Q&gt;&lt;R&gt;1&lt;/R&gt;&lt;C&gt;1&lt;/C&gt;&lt;D xsi:type="xsd:double"&gt;618.670044898987&lt;/D&gt;&lt;/FQL&gt;&lt;FQL&gt;&lt;Q&gt;NL0000009538^FF_INC_TAX(ANN_R,2014,,,,USD)&lt;/Q&gt;&lt;R&gt;1&lt;/R&gt;&lt;C&gt;1&lt;/C&gt;&lt;D xsi:type="xsd:double"&gt;34.4875695705414&lt;/D&gt;&lt;/FQL&gt;&lt;FQL&gt;&lt;Q&gt;NL0000009538^FF_INC_TAX(ANN_R,2015,,,,USD)&lt;/Q&gt;&lt;R&gt;1&lt;/R&gt;&lt;C&gt;1&lt;/C&gt;&lt;D xsi:type="xsd:double"&gt;265.032074213028&lt;/D&gt;&lt;/FQL&gt;&lt;FQL&gt;&lt;Q&gt;NL0000009538^FF_INC_TAX(ANN_R,2016,,,,USD)&lt;/Q&gt;&lt;R&gt;1&lt;/R&gt;&lt;C&gt;1&lt;/C&gt;&lt;D xsi:type="xsd:double"&gt;224.558039307594&lt;/D&gt;&lt;/FQL&gt;&lt;FQL&gt;&lt;Q&gt;NL0000009538^FF_INC_TAX(ANN_R,2017,,,,USD)&lt;/Q&gt;&lt;R&gt;1&lt;/R&gt;&lt;C&gt;1&lt;/C&gt;&lt;D xsi:type="xsd:double"&gt;393.649166703224&lt;/D&gt;&lt;/FQL&gt;&lt;FQL&gt;&lt;Q&gt;NL0000009538^FF_INC_TAX(ANN_R,2018,,,,USD)&lt;/Q&gt;&lt;R&gt;1&lt;/R&gt;&lt;C&gt;1&lt;/C&gt;&lt;D xsi:type="xsd:double"&gt;227.691697359085&lt;/D&gt;&lt;/FQL&gt;&lt;FQL&gt;&lt;Q&gt;NL0000009538^FF_INC_TAX(ANN_R,2019,,,,USD)&lt;/Q&gt;&lt;R&gt;1&lt;/R&gt;&lt;C&gt;1&lt;/C&gt;&lt;D xsi:type="xsd:double"&gt;377.186787843704&lt;/D&gt;&lt;/FQL&gt;&lt;FQL&gt;&lt;Q&gt;NL0000009538^FF_INC_TAX(ANN_R,2020,,,,USD)&lt;/Q&gt;&lt;R&gt;1&lt;/R&gt;&lt;C&gt;1&lt;/C&gt;&lt;D xsi:type="xsd:double"&gt;241.674588680267&lt;/D&gt;&lt;/FQL&gt;&lt;FQL&gt;&lt;Q&gt;NL0010773842^FF_INC_TAX(ANN_R,2012,,,,USD)&lt;/Q&gt;&lt;R&gt;1&lt;/R&gt;&lt;C&gt;1&lt;/C&gt;&lt;D xsi:type="xsd:double"&gt;-145.145038366318&lt;/D&gt;&lt;/FQL&gt;&lt;FQL&gt;&lt;Q&gt;NL0010773842^FF_INC_TAX(ANN_R,2013,,,,USD)&lt;/Q&gt;&lt;R&gt;1&lt;/R&gt;&lt;C&gt;1&lt;/C&gt;&lt;D xsi:type="xsd:double"&gt;71.6913785934448&lt;/D&gt;&lt;/FQL&gt;&lt;FQL&gt;&lt;Q&gt;NL0010773842^FF_INC_TAX(ANN_R,2014,,,,USD)&lt;/Q&gt;&lt;R&gt;1&lt;/R&gt;&lt;C&gt;1&lt;/C&gt;&lt;D xsi:type="xsd:double"&gt;179.070072770119&lt;/D&gt;&lt;/FQL&gt;&lt;FQL&gt;&lt;Q&gt;NL0010773842^FF_INC_TAX(ANN_R,2015,,,,USD)&lt;/Q&gt;&lt;R&gt;1&lt;/R&gt;&lt;C&gt;1&lt;/C&gt;&lt;D xsi:type="xsd:double"&gt;184.080854892731&lt;/D&gt;&lt;/FQL&gt;&lt;FQL&gt;&lt;Q&gt;NL0010773842^FF_INC_TAX(ANN_R,2016,,,,USD)&lt;/Q&gt;&lt;R&gt;1&lt;/R&gt;&lt;C&gt;1&lt;/C&gt;&lt;D xsi:type="xsd:double"&gt;301.991845965385&lt;/D&gt;&lt;/FQL&gt;&lt;FQL&gt;&lt;Q&gt;NL0010773842^FF_INC_TAX(ANN_R,2017,,,,USD)&lt;/Q&gt;&lt;R&gt;1&lt;/R&gt;&lt;C&gt;1&lt;/C&gt;&lt;D xsi:type="xsd:double"&gt;442.150353431702&lt;/D&gt;&lt;/FQL&gt;&lt;FQL&gt;&lt;Q&gt;NL0010773842^FF_INC_TAX(ANN_R,2018,,,,USD)&lt;/Q&gt;&lt;R&gt;1&lt;/R&gt;&lt;C&gt;1&lt;/C&gt;&lt;D xsi:type="xsd:double"&gt;618.188857078552&lt;/D&gt;&lt;/FQL&gt;&lt;FQL&gt;&lt;Q&gt;NL0010773842^FF_INC_TAX(ANN_R,2019,,,,USD)&lt;/Q&gt;&lt;R&gt;1&lt;/R&gt;&lt;C&gt;1&lt;/C&gt;&lt;D xsi:type="xsd:double"&gt;496.946391105652&lt;/D&gt;&lt;/FQL&gt;&lt;FQL&gt;&lt;Q&gt;NL0010773842^FF_INC_TAX(ANN_R,2020,,,,USD)&lt;/Q&gt;&lt;R&gt;1&lt;/R&gt;&lt;C&gt;1&lt;/C&gt;&lt;D xsi:type="xsd:double"&gt;438.890172839165&lt;/D&gt;&lt;/FQL&gt;&lt;FQL&gt;&lt;Q&gt;NL0000009082^FF_INC_TAX(ANN_R,2012,,,,USD)&lt;/Q&gt;&lt;R&gt;1&lt;/R&gt;&lt;C&gt;1&lt;/C&gt;&lt;D xsi:type="xsd:double"&gt;262.031750679016&lt;/D&gt;&lt;/FQL&gt;&lt;FQL&gt;&lt;Q&gt;NL0000009082^FF_INC_TAX(ANN_R,2013,,,,USD)&lt;/Q&gt;&lt;R&gt;1&lt;/R&gt;&lt;C&gt;1&lt;/C&gt;&lt;D xsi:type="xsd:double"&gt;-41.1561617851257&lt;/D&gt;&lt;/FQL&gt;&lt;FQL&gt;&lt;Q&gt;NL0000009082^FF_INC_TAX(ANN_R,2014,,,,USD)&lt;/Q&gt;&lt;R&gt;1&lt;/R&gt;&lt;C&gt;1&lt;/C&gt;&lt;D xsi:type="xsd:double"&gt;59.6900242567062&lt;/D&gt;&lt;/FQL&gt;&lt;FQL&gt;&lt;Q&gt;NL0000009082^FF_INC_TAX(ANN_R,2015,,,,USD)&lt;/Q&gt;&lt;R&gt;1&lt;/R&gt;&lt;C&gt;1&lt;/C&gt;&lt;D xsi:type="xsd:double"&gt;89.8225858211517&lt;/D&gt;&lt;/FQL&gt;&lt;FQL&gt;&lt;Q&gt;NL0000009082^FF_INC_TAX(ANN_R,2016,,,,USD)&lt;/Q&gt;&lt;R&gt;1&lt;/R&gt;&lt;C&gt;1&lt;/C&gt;&lt;D xsi:type="xsd:double"&gt;106.194934844971&lt;/D&gt;&lt;/FQL&gt;&lt;FQL&gt;&lt;Q&gt;NL0000009082^FF_INC_TAX(ANN_R,2017,,,,USD)&lt;/Q&gt;&lt;R&gt;1&lt;/R&gt;&lt;C&gt;1&lt;/C&gt;&lt;D xsi:type="xsd:double"&gt;134.224214434624&lt;/D&gt;&lt;/FQL&gt;&lt;FQL&gt;&lt;Q&gt;NL0000009082^FF_INC_TAX(ANN_R,2018,,,,USD)&lt;/Q&gt;&lt;R&gt;1&lt;/R&gt;&lt;C&gt;1&lt;/C&gt;&lt;D xsi:type="xsd:double"&gt;264.263938</t>
        </r>
      </text>
    </comment>
    <comment ref="A24" authorId="0" shapeId="0" xr:uid="{65022194-EDDC-41EB-B724-ED81C52A8B9D}">
      <text>
        <r>
          <rPr>
            <b/>
            <sz val="9"/>
            <color indexed="81"/>
            <rFont val="Tahoma"/>
            <family val="2"/>
          </rPr>
          <t>903809&lt;/D&gt;&lt;/FQL&gt;&lt;FQL&gt;&lt;Q&gt;NL0000009082^FF_INC_TAX(ANN_R,2019,,,,USD)&lt;/Q&gt;&lt;R&gt;1&lt;/R&gt;&lt;C&gt;1&lt;/C&gt;&lt;D xsi:type="xsd:double"&gt;54.8431828022003&lt;/D&gt;&lt;/FQL&gt;&lt;FQL&gt;&lt;Q&gt;NL0000009082^FF_INC_TAX(ANN_R,2020,,,,USD)&lt;/Q&gt;&lt;R&gt;1&lt;/R&gt;&lt;C&gt;1&lt;/C&gt;&lt;D xsi:type="xsd:double"&gt;100.317753791809&lt;/D&gt;&lt;/FQL&gt;&lt;FQL&gt;&lt;Q&gt;NL0012015705^FF_INC_TAX(ANN_R,2012,,,,USD)&lt;/Q&gt;&lt;R&gt;0&lt;/R&gt;&lt;C&gt;0&lt;/C&gt;&lt;/FQL&gt;&lt;FQL&gt;&lt;Q&gt;NL0012015705^FF_INC_TAX(ANN_R,2013,,,,USD)&lt;/Q&gt;&lt;R&gt;1&lt;/R&gt;&lt;C&gt;1&lt;/C&gt;&lt;D xsi:type="xsd:double"&gt;-0.94393648481369&lt;/D&gt;&lt;/FQL&gt;&lt;FQL&gt;&lt;Q&gt;NL0012015705^FF_INC_TAX(ANN_R,2014,,,,USD)&lt;/Q&gt;&lt;R&gt;1&lt;/R&gt;&lt;C&gt;1&lt;/C&gt;&lt;D xsi:type="xsd:double"&gt;0.71893318104744&lt;/D&gt;&lt;/FQL&gt;&lt;FQL&gt;&lt;Q&gt;NL0012015705^FF_INC_TAX(ANN_R,2015,,,,USD)&lt;/Q&gt;&lt;R&gt;1&lt;/R&gt;&lt;C&gt;1&lt;/C&gt;&lt;D xsi:type="xsd:double"&gt;0.962543265342712&lt;/D&gt;&lt;/FQL&gt;&lt;FQL&gt;&lt;Q&gt;NL0012015705^FF_INC_TAX(ANN_R,2016,,,,USD)&lt;/Q&gt;&lt;R&gt;1&lt;/R&gt;&lt;C&gt;1&lt;/C&gt;&lt;D xsi:type="xsd:double"&gt;4.00222160696983&lt;/D&gt;&lt;/FQL&gt;&lt;FQL&gt;&lt;Q&gt;NL0012015705^FF_INC_TAX(ANN_R,2017,,,,USD)&lt;/Q&gt;&lt;R&gt;1&lt;/R&gt;&lt;C&gt;1&lt;/C&gt;&lt;D xsi:type="xsd:double"&gt;4.9471210463047&lt;/D&gt;&lt;/FQL&gt;&lt;FQL&gt;&lt;Q&gt;NL0012015705^FF_INC_TAX(ANN_R,2018,,,,USD)&lt;/Q&gt;&lt;R&gt;1&lt;/R&gt;&lt;C&gt;1&lt;/C&gt;&lt;D xsi:type="xsd:double"&gt;-25.19591492486&lt;/D&gt;&lt;/FQL&gt;&lt;FQL&gt;&lt;Q&gt;NL0012015705^FF_INC_TAX(ANN_R,2019,,,,USD)&lt;/Q&gt;&lt;R&gt;1&lt;/R&gt;&lt;C&gt;1&lt;/C&gt;&lt;D xsi:type="xsd:double"&gt;30.6506236946583&lt;/D&gt;&lt;/FQL&gt;&lt;FQL&gt;&lt;Q&gt;NL0012015705^FF_INC_TAX(ANN_R,2020,,,,USD)&lt;/Q&gt;&lt;R&gt;1&lt;/R&gt;&lt;C&gt;1&lt;/C&gt;&lt;D xsi:type="xsd:double"&gt;5.69987237453461&lt;/D&gt;&lt;/FQL&gt;&lt;FQL&gt;&lt;Q&gt;NL0000009165^FF_INC_TAX(ANN_R,2012,,,,USD)&lt;/Q&gt;&lt;R&gt;1&lt;/R&gt;&lt;C&gt;1&lt;/C&gt;&lt;D xsi:type="xsd:double"&gt;661.501723527908&lt;/D&gt;&lt;/FQL&gt;&lt;FQL&gt;&lt;Q&gt;NL0000009165^FF_INC_TAX(ANN_R,2013,,,,USD)&lt;/Q&gt;&lt;R&gt;1&lt;/R&gt;&lt;C&gt;1&lt;/C&gt;&lt;D xsi:type="xsd:double"&gt;690.361423492432&lt;/D&gt;&lt;/FQL&gt;&lt;FQL&gt;&lt;Q&gt;NL0000009165^FF_INC_TAX(ANN_R,2014,,,,USD)&lt;/Q&gt;&lt;R&gt;1&lt;/R&gt;&lt;C&gt;1&lt;/C&gt;&lt;D xsi:type="xsd:double"&gt;970.957727909088&lt;/D&gt;&lt;/FQL&gt;&lt;FQL&gt;&lt;Q&gt;NL0000009165^FF_INC_TAX(ANN_R,2015,,,,USD)&lt;/Q&gt;&lt;R&gt;1&lt;/R&gt;&lt;C&gt;1&lt;/C&gt;&lt;D xsi:type="xsd:double"&gt;772.917806386948&lt;/D&gt;&lt;/FQL&gt;&lt;FQL&gt;&lt;Q&gt;NL0000009165^FF_INC_TAX(ANN_R,2016,,,,USD)&lt;/Q&gt;&lt;R&gt;1&lt;/R&gt;&lt;C&gt;1&lt;/C&gt;&lt;D xsi:type="xsd:double"&gt;744.470741152763&lt;/D&gt;&lt;/FQL&gt;&lt;FQL&gt;&lt;Q&gt;NL0000009165^FF_INC_TAX(ANN_R,2017,,,,USD)&lt;/Q&gt;&lt;R&gt;1&lt;/R&gt;&lt;C&gt;1&lt;/C&gt;&lt;D xsi:type="xsd:double"&gt;851.590604186058&lt;/D&gt;&lt;/FQL&gt;&lt;FQL&gt;&lt;Q&gt;NL0000009165^FF_INC_TAX(ANN_R,2018,,,,USD)&lt;/Q&gt;&lt;R&gt;1&lt;/R&gt;&lt;C&gt;1&lt;/C&gt;&lt;D xsi:type="xsd:double"&gt;874.194547891617&lt;/D&gt;&lt;/FQL&gt;&lt;FQL&gt;&lt;Q&gt;NL0000009165^FF_INC_TAX(ANN_R,2019,,,,USD)&lt;/Q&gt;&lt;R&gt;1&lt;/R&gt;&lt;C&gt;1&lt;/C&gt;&lt;D xsi:type="xsd:double"&gt;1018.51625204086&lt;/D&gt;&lt;/FQL&gt;&lt;FQL&gt;&lt;Q&gt;NL0000009165^FF_INC_TAX(ANN_R,2020,,,,USD)&lt;/Q&gt;&lt;R&gt;1&lt;/R&gt;&lt;C&gt;1&lt;/C&gt;&lt;D xsi:type="xsd:double"&gt;279.293746352196&lt;/D&gt;&lt;/FQL&gt;&lt;FQL&gt;&lt;Q&gt;NL0013267909^FF_INC_TAX(ANN_R,2012,,,,USD)&lt;/Q&gt;&lt;R&gt;1&lt;/R&gt;&lt;C&gt;1&lt;/C&gt;&lt;D xsi:type="xsd:double"&gt;260.747281312943&lt;/D&gt;&lt;/FQL&gt;&lt;FQL&gt;&lt;Q&gt;NL0013267909^FF_INC_TAX(ANN_R,2013,,,,USD)&lt;/Q&gt;&lt;R&gt;1&lt;/R&gt;&lt;C&gt;1&lt;/C&gt;&lt;D xsi:type="xsd:double"&gt;147.365611553192&lt;/D&gt;&lt;/FQL&gt;&lt;FQL&gt;&lt;Q&gt;NL0013267909^FF_INC_TAX(ANN_R,2014,,,,USD)&lt;/Q&gt;&lt;R&gt;1&lt;/R&gt;&lt;C&gt;1&lt;/C&gt;&lt;D xsi:type="xsd:double"&gt;334.264135837555&lt;/D&gt;&lt;/FQL&gt;&lt;FQL&gt;&lt;Q&gt;NL0013267909^FF_INC_TAX(ANN_R,2015,,,,USD)&lt;/Q&gt;&lt;R&gt;1&lt;/R&gt;&lt;C&gt;1&lt;/C&gt;&lt;D xsi:type="xsd:double"&gt;461.311058044434&lt;/D&gt;&lt;/FQL&gt;&lt;FQL&gt;&lt;Q&gt;NL0013267909^FF_INC_TAX(ANN_R,2016,,,,USD)&lt;/Q&gt;&lt;R&gt;1&lt;/R&gt;&lt;C&gt;1&lt;/C&gt;&lt;D xsi:type="xsd:double"&gt;258.850153684616&lt;/D&gt;&lt;/FQL&gt;&lt;FQL&gt;&lt;Q&gt;NL0013267909^FF_INC_TAX(ANN_R,2017,,,,USD)&lt;/Q&gt;&lt;R&gt;1&lt;/R&gt;&lt;C&gt;1&lt;/C&gt;&lt;D xsi:type="xsd:double"&gt;285.367447495461&lt;/D&gt;&lt;/FQL&gt;&lt;FQL&gt;&lt;Q&gt;NL0013267909^FF_INC_TAX(ANN_R,2018,,,,USD)&lt;/Q&gt;&lt;R&gt;1&lt;/R&gt;&lt;C&gt;1&lt;/C&gt;&lt;D xsi:type="xsd:double"&gt;139.210467815399&lt;/D&gt;&lt;/FQL&gt;&lt;FQL&gt;&lt;Q&gt;NL0013267909^FF_INC_TAX(ANN_R,2019,,,,USD)&lt;/Q&gt;&lt;R&gt;1&lt;/R&gt;&lt;C&gt;1&lt;/C&gt;&lt;D xsi:type="xsd:double"&gt;257.427184581757&lt;/D&gt;&lt;/FQL&gt;&lt;FQL&gt;&lt;Q&gt;NL0013267909^FF_INC_TAX(ANN_R,2020,,,,USD)&lt;/Q&gt;&lt;R&gt;1&lt;/R&gt;&lt;C&gt;1&lt;/C&gt;&lt;D xsi:type="xsd:double"&gt;274.733848452568&lt;/D&gt;&lt;/FQL&gt;&lt;FQL&gt;&lt;Q&gt;NL0012969182^FF_INC_TAX(ANN_R,2012,,,,USD)&lt;/Q&gt;&lt;R&gt;0&lt;/R&gt;&lt;C&gt;0&lt;/C&gt;&lt;/FQL&gt;&lt;FQL&gt;&lt;Q&gt;NL0012969182^FF_INC_TAX(ANN_R,2013,,,,USD)&lt;/Q&gt;&lt;R&gt;0&lt;/R&gt;&lt;C&gt;0&lt;/C&gt;&lt;/FQL&gt;&lt;FQL&gt;&lt;Q&gt;NL0012969182^FF_INC_TAX(ANN_R,2014,,,,USD)&lt;/Q&gt;&lt;R&gt;0&lt;/R&gt;&lt;C&gt;0&lt;/C&gt;&lt;/FQL&gt;&lt;FQL&gt;&lt;Q&gt;NL0012969182^FF_INC_TAX(ANN_R,2015,,,,USD)&lt;/Q&gt;&lt;R&gt;1&lt;/R&gt;&lt;C&gt;1&lt;/C&gt;&lt;D xsi:type="xsd:double"&gt;8.24371732091904&lt;/D&gt;&lt;/FQL&gt;&lt;FQL&gt;&lt;Q&gt;NL0012969182^FF_INC_TAX(ANN_R,2016,,,,USD)&lt;/Q&gt;&lt;R&gt;1&lt;/R&gt;&lt;C&gt;1&lt;/C&gt;&lt;D xsi:type="xsd:double"&gt;24.644968264699&lt;/D&gt;&lt;/FQL&gt;&lt;FQL&gt;&lt;Q&gt;NL0012969182^FF_INC_TAX(ANN_R,2017,,,,USD)&lt;/Q&gt;&lt;R&gt;1&lt;/R&gt;&lt;C&gt;1&lt;/C&gt;&lt;D xsi:type="xsd:double"&gt;23.5930075069666&lt;/D&gt;&lt;/FQL&gt;&lt;FQL&gt;&lt;Q&gt;NL0012969182^FF_INC_TAX(ANN_R,2018,,,,USD)&lt;/Q&gt;&lt;R&gt;1&lt;/R&gt;&lt;C&gt;1&lt;/C&gt;&lt;D xsi:type="xsd:double"&gt;39.5971198453903&lt;/D&gt;&lt;/FQL&gt;&lt;FQL&gt;&lt;Q&gt;NL0012969182^FF_INC_TAX(ANN_R,2019,,,,USD)&lt;/Q&gt;&lt;R&gt;1&lt;/R&gt;&lt;C&gt;1&lt;/C&gt;&lt;D xsi:type="xsd:double"&gt;67.8186321537495&lt;/D&gt;&lt;/FQL&gt;&lt;FQL&gt;&lt;Q&gt;NL0012969182^FF_INC_TAX(ANN_R,2020,,,,USD)&lt;/Q&gt;&lt;R&gt;1&lt;/R&gt;&lt;C&gt;1&lt;/C&gt;&lt;D xsi:type="xsd:double"&gt;70.8619533346891&lt;/D&gt;&lt;/FQL&gt;&lt;FQL&gt;&lt;Q&gt;KR7017670001^FF_INC_TAX(ANN_R,2012,,,,USD)&lt;/Q&gt;&lt;R&gt;1&lt;/R&gt;&lt;C&gt;1&lt;/C&gt;&lt;D xsi:type="xsd:double"&gt;262.629083092947&lt;/D&gt;&lt;/FQL&gt;&lt;FQL&gt;&lt;Q&gt;KR7017670001^FF_INC_TAX(ANN_R,2013,,,,USD)&lt;/Q&gt;&lt;R&gt;1&lt;/R&gt;&lt;C&gt;1&lt;/C&gt;&lt;D xsi:type="xsd:double"&gt;366.10433322227&lt;/D&gt;&lt;/FQL&gt;&lt;FQL&gt;&lt;Q&gt;KR7017670001^FF_INC_TAX(ANN_R,2014,,,,USD)&lt;/Q&gt;&lt;R&gt;1&lt;/R&gt;&lt;C&gt;1&lt;/C&gt;&lt;D xsi:type="xsd:double"&gt;431.771628103917&lt;/D&gt;&lt;/FQL&gt;&lt;FQL&gt;&lt;Q&gt;KR7017670001^FF_INC_TAX(ANN_R,2015,,,,USD)&lt;/Q&gt;&lt;R&gt;1&lt;/R&gt;&lt;C&gt;1&lt;/C&gt;&lt;D xsi:type="xsd:double"&gt;458.984273546375&lt;/D&gt;&lt;/FQL&gt;&lt;FQL&gt;&lt;Q&gt;KR7017670001^FF_INC_TAX(ANN_R,2016,,,,USD)&lt;/Q&gt;&lt;R&gt;1&lt;/R&gt;&lt;C&gt;1&lt;/C&gt;&lt;D xsi:type="xsd:double"&gt;375.833379385178&lt;/D&gt;&lt;/FQL&gt;&lt;FQL&gt;&lt;Q&gt;KR7017670001^FF_INC_TAX(ANN_R,2017,,,,USD)&lt;/Q&gt;&lt;R&gt;1&lt;/R&gt;&lt;C&gt;1&lt;/C&gt;&lt;D xsi:type="xsd:double"&gt;659.572964158608&lt;/D&gt;&lt;/FQL&gt;&lt;FQL&gt;&lt;Q&gt;KR7017670001^FF_INC_TAX(ANN_R,2018,,,,USD)&lt;/Q&gt;&lt;R&gt;1&lt;/R&gt;&lt;C&gt;1&lt;/C&gt;&lt;D xsi:type="xsd:double"&gt;766.891558209783&lt;/D&gt;&lt;/FQL&gt;&lt;FQL&gt;&lt;Q&gt;KR7017670001^FF_INC_TAX(ANN_R,2019,,,,USD)&lt;/Q&gt;&lt;R&gt;1&lt;/R&gt;&lt;C&gt;1&lt;/C&gt;&lt;D xsi:type="xsd:double"&gt;257.479026548332&lt;/D&gt;&lt;/FQL&gt;&lt;FQL&gt;&lt;Q&gt;KR7017670001^FF_INC_TAX(ANN_R,2020,,,,USD)&lt;/Q&gt;&lt;R&gt;1&lt;/R&gt;&lt;C&gt;1&lt;/C&gt;&lt;D xsi:type="xsd:double"&gt;187.527991999523&lt;/D&gt;&lt;/FQL&gt;&lt;FQL&gt;&lt;Q&gt;KR7006400006^FF_INC_TAX(ANN_R,2012,,,,USD)&lt;/Q&gt;&lt;R&gt;1&lt;/R&gt;&lt;C&gt;1&lt;/C&gt;&lt;D xsi:type="xsd:double"&gt;481.617054945783&lt;/D&gt;&lt;/FQL&gt;&lt;FQL&gt;&lt;Q&gt;KR7006400006^FF_INC_TAX(ANN_R,2013,,,,USD)&lt;/Q&gt;&lt;R&gt;1&lt;/R&gt;&lt;C&gt;1&lt;/C&gt;&lt;D xsi:type="xsd:double"&gt;32.9783512798816&lt;/D&gt;&lt;/FQL&gt;&lt;FQL&gt;&lt;Q&gt;KR7006400006^FF_INC_TAX(ANN_R,2014,,,,USD)&lt;/Q&gt;&lt;R&gt;1&lt;/R&gt;&lt;C&gt;1&lt;/C&gt;&lt;D xsi:type="xsd:double"&gt;44.8857556525564&lt;/D&gt;&lt;/FQL&gt;&lt;FQL&gt;&lt;Q&gt;KR7006400006^FF_INC_TAX(ANN_R,2015,,,,USD)&lt;/Q&gt;&lt;R&gt;1&lt;/R&gt;&lt;C&gt;1&lt;/C&gt;&lt;D xsi:type="xsd:double"&gt;-34.651436778512&lt;/D&gt;&lt;/FQL&gt;&lt;FQL&gt;&lt;Q&gt;KR7006400006^FF_INC_TAX(ANN_R,2016,,,,USD)&lt;/Q&gt;&lt;R&gt;1&lt;/R&gt;&lt;C&gt;1&lt;/C&gt;&lt;D xsi:type="xsd:double"&gt;49.8279329886337&lt;/D&gt;&lt;/FQL&gt;&lt;FQL&gt;&lt;Q&gt;KR7006400006^FF_INC_TAX(ANN_R,2017,,,,USD)&lt;/Q&gt;&lt;R&gt;1&lt;/R&gt;&lt;C&gt;1&lt;/C&gt;&lt;D xsi:type="xsd:double"&gt;159.990601384011&lt;/D&gt;&lt;/FQL&gt;&lt;FQL&gt;&lt;Q&gt;KR7006400006^FF_INC_TAX(ANN_R,2018,,,,USD)&lt;/Q&gt;&lt;R&gt;1&lt;/R&gt;&lt;C&gt;1&lt;/C&gt;&lt;D xsi:type="xsd:double"&gt;264.588529689169&lt;/D&gt;&lt;/FQL&gt;&lt;FQL&gt;&lt;Q&gt;KR7006400006^FF_INC_TAX(ANN_R,2019,,,,USD)&lt;/Q&gt;&lt;R&gt;1&lt;/R&gt;&lt;C&gt;1&lt;/C&gt;&lt;D xsi:type="xsd:double"&gt;139.151076636726&lt;/D&gt;&lt;/FQL&gt;&lt;FQL&gt;&lt;Q&gt;KR7006400006^FF_INC_TAX(ANN_R,2020,,,,USD)&lt;/Q&gt;&lt;R&gt;1&lt;/R&gt;&lt;C&gt;1&lt;/C&gt;&lt;D xsi:type="xsd:double"&gt;146.153158187578&lt;/D&gt;&lt;/FQL&gt;&lt;FQL&gt;&lt;Q&gt;KR7005930003^FF_INC_TAX(ANN_R,2012,,,,USD)&lt;/Q&gt;&lt;R&gt;1&lt;/R&gt;&lt;C&gt;1&lt;/C&gt;&lt;D xsi:type="xsd:double"&gt;5387.48462363728&lt;/D&gt;&lt;/FQL&gt;&lt;FQL&gt;&lt;Q&gt;KR7005930003^FF_INC_TAX(ANN_R,2013,,,,USD)&lt;/Q&gt;&lt;R&gt;1&lt;/R&gt;&lt;C&gt;1&lt;/C&gt;&lt;D xsi:type="xsd:double"&gt;7206.59917518584&lt;/D&gt;&lt;/FQL&gt;&lt;FQL&gt;&lt;Q&gt;KR7005930003^FF_INC_TAX(ANN_R,2014,,,,USD)&lt;/Q&gt;&lt;R&gt;1&lt;/R&gt;&lt;C&gt;1&lt;/C&gt;&lt;D xsi:type="xsd:double"&gt;4256.53403576207&lt;/D&gt;&lt;/FQL&gt;&lt;FQL&gt;&lt;Q&gt;KR7005930003^FF_INC_TAX(ANN_R,2015,,,,USD)&lt;/Q&gt;&lt;R&gt;1&lt;/R&gt;&lt;C&gt;1&lt;/C&gt;&lt;D xsi:type="xsd:double"&gt;6097.21660715865&lt;/D&gt;&lt;/FQL&gt;&lt;FQL&gt;&lt;Q&gt;KR7005930003^FF_INC_TAX(ANN_R,2016,,,,USD)&lt;/Q&gt;&lt;R&gt;1&lt;/R&gt;&lt;C&gt;1&lt;/C&gt;&lt;D xsi:type="xsd:double"&gt;6884.70194763271&lt;/D&gt;&lt;/FQL&gt;&lt;FQL&gt;&lt;Q&gt;KR7005930003^FF_INC_TAX(ANN_R,2017,,,,USD)&lt;/Q&gt;&lt;R&gt;1&lt;/R&gt;&lt;C&gt;1&lt;/C&gt;&lt;D xsi:type="xsd:double"&gt;12391.9442005944&lt;/D&gt;&lt;/FQL&gt;&lt;FQL&gt;&lt;Q&gt;KR7005930003^FF_INC_TAX(ANN_R,2018,,,,USD)&lt;/Q&gt;&lt;R&gt;1&lt;/R&gt;&lt;C&gt;1&lt;/C&gt;&lt;D xsi:type="xsd:double"&gt;15279.2596576509&lt;/D&gt;&lt;/FQL&gt;&lt;FQL&gt;&lt;Q&gt;KR7005930003^FF_INC_TAX(ANN_R,2019,,,,USD)&lt;/Q&gt;&lt;R&gt;1&lt;/R&gt;&lt;C&gt;1&lt;/C&gt;&lt;D xsi:type="xsd:double"&gt;7454.50264759897&lt;/D&gt;&lt;/FQL&gt;&lt;FQL&gt;&lt;Q&gt;KR7005930003^FF_INC_TAX(ANN_R,2020,,,,USD)&lt;/Q&gt;&lt;R&gt;1&lt;/R&gt;&lt;C&gt;1&lt;/C&gt;&lt;D xsi:type="xsd:double"&gt;8422.22840784671&lt;/D&gt;&lt;/FQL&gt;&lt;FQL&gt;&lt;Q&gt;KR7028260008^FF_INC_TAX(ANN_R,2012,,,,USD)&lt;/Q&gt;&lt;R&gt;1&lt;/R&gt;&lt;C&gt;1&lt;/C&gt;&lt;D xsi:type="xsd:double"&gt;18.1461458379374&lt;/D&gt;&lt;/FQL&gt;&lt;FQL&gt;&lt;Q&gt;KR7028260008^FF_INC_TAX(ANN_R,2013,,,,USD)&lt;/Q&gt;&lt;R&gt;1&lt;/R&gt;&lt;C&gt;1&lt;/C&gt;&lt;D xsi:type="xsd:double"&gt;8.91200641069509&lt;/D&gt;&lt;/FQL&gt;&lt;FQL&gt;&lt;Q&gt;KR7028260008^FF_INC_TAX(ANN_R,2014,,,,USD)&lt;/Q&gt;&lt;R&gt;1&lt;/R&gt;&lt;C&gt;1&lt;/C&gt;&lt;D xsi:type="xsd:double"&gt;52.5268404225456&lt;/D&gt;&lt;/FQL&gt;&lt;FQL&gt;&lt;Q&gt;KR7028260008^FF_INC_TAX(ANN_R,2015,,,,USD)&lt;/Q&gt;&lt;R&gt;1&lt;/R&gt;&lt;C&gt;1&lt;/C&gt;&lt;D xsi:type="xsd:double"&gt;79.588352869775&lt;/D&gt;&lt;/FQL&gt;&lt;FQL&gt;&lt;Q&gt;KR7028260008^FF_INC_TAX(ANN_R,2016,,,,USD)&lt;/Q&gt;&lt;R&gt;1&lt;/R&gt;&lt;C&gt;1&lt;/C&gt;&lt;D xsi:type="xsd:double"&gt;59.4194270254574&lt;/D&gt;&lt;/FQL&gt;&lt;FQL&gt;&lt;Q&gt;KR7028260008^FF_INC_TAX(ANN_R,2017,,,,USD)&lt;/Q&gt;&lt;R&gt;1&lt;/R&gt;&lt;C&gt;1&lt;/C&gt;&lt;D xsi:type="xsd:double"&gt;304.205083486682&lt;/D&gt;&lt;/FQL&gt;&lt;FQL&gt;&lt;Q&gt;KR7028260008^FF_INC_TAX(ANN_R,2018,,,,USD)&lt;/Q&gt;&lt;R&gt;1&lt;/R&gt;&lt;C&gt;1&lt;/C&gt;&lt;D xsi:type="xsd:double"&gt;576.5412061218&lt;/D&gt;&lt;/FQL&gt;&lt;FQL&gt;&lt;Q&gt;KR7028260008^FF_INC_TAX(ANN_R,2019,,,,USD)&lt;/Q&gt;&lt;R&gt;1&lt;/R&gt;&lt;C&gt;1&lt;/C&gt;&lt;D xsi:type="xsd:double"&gt;410.459336415036&lt;/D&gt;&lt;/FQL&gt;&lt;FQL&gt;&lt;Q&gt;KR7028260008^FF_INC_TAX(ANN_R,2020,,,,USD)&lt;/Q&gt;&lt;R&gt;1&lt;/R&gt;&lt;C&gt;1&lt;/C&gt;&lt;D xsi:type="xsd:double"&gt;258.079137606131&lt;/D&gt;&lt;/FQL&gt;&lt;FQL&gt;&lt;Q&gt;KR7005490008^FF_INC_TAX(ANN_R,2012,,,,USD)&lt;/Q&gt;&lt;R&gt;1&lt;/R&gt;&lt;C&gt;1&lt;/C&gt;&lt;D xsi:type="xsd:double"&gt;872.401862124389&lt;/D&gt;&lt;/FQL&gt;&lt;FQL&gt;&lt;Q&gt;KR7005490008^FF_INC_TAX(ANN_R,2013,,,,USD)&lt;/Q&gt;&lt;R&gt;1&lt;/R&gt;&lt;C&gt;1&lt;/C&gt;&lt;D xsi:type="xsd:double"&gt;539.840344145021&lt;/D&gt;&lt;/FQL&gt;&lt;FQL&gt;&lt;Q&gt;KR7005490008^FF_INC_TAX(ANN_R,2014,,,,USD)&lt;/Q&gt;&lt;R&gt;1&lt;/R&gt;&lt;C&gt;1&lt;/C&gt;&lt;D xsi:type="xsd:double"&gt;780.391096333726&lt;/D&gt;&lt;/FQL&gt;&lt;FQL&gt;&lt;Q&gt;KR7005490008^FF_INC_TAX(ANN_R,2015,,,,USD)&lt;/Q&gt;&lt;R&gt;1&lt;/R&gt;&lt;C&gt;1&lt;/C&gt;&lt;D xsi:type="xsd:double"&gt;244.688041434957&lt;/D&gt;&lt;/FQL&gt;&lt;FQL&gt;&lt;Q&gt;KR7005490008^FF_INC_TAX(ANN_R,2016,,,,USD)&lt;/Q&gt;&lt;R&gt;1&lt;/R&gt;&lt;C&gt;1&lt;/C&gt;&lt;D xsi:type="xsd:double"&gt;331.570634499116&lt;/D&gt;&lt;/FQL&gt;&lt;FQL&gt;&lt;Q&gt;KR7005490008^FF_INC_TAX(ANN_R,2017,,,,USD)&lt;/Q&gt;&lt;R&gt;1&lt;/R&gt;&lt;C&gt;1&lt;/C&gt;&lt;D xsi:type="xsd:double"&gt;1066.97174562875&lt;/D&gt;&lt;/FQL&gt;&lt;FQL&gt;&lt;Q&gt;KR7005490008^FF_INC_TAX(ANN_R,2018,,,,USD)&lt;/Q&gt;&lt;R&gt;1&lt;/R&gt;&lt;C&gt;1&lt;/C&gt;&lt;D xsi:type="xsd:double"&gt;1518.15480734014&lt;/D&gt;&lt;/FQL&gt;&lt;FQL&gt;&lt;Q&gt;KR7005490008^FF_INC_TAX(ANN_R,2019,,,,USD)&lt;/Q&gt;&lt;R&gt;1&lt;/R&gt;&lt;C&gt;1&lt;/C&gt;&lt;D xsi:type="xsd:double"&gt;918.071685742029&lt;/D&gt;&lt;/FQL&gt;&lt;FQL&gt;&lt;Q&gt;KR7005490008^FF_INC_TAX(ANN_R,2020,,,,USD)&lt;/Q&gt;&lt;R&gt;1&lt;/R&gt;&lt;C&gt;1&lt;/C&gt;&lt;D xsi:type="xsd:double"&gt;200.81052933057&lt;/D&gt;&lt;/FQL&gt;&lt;FQL&gt;&lt;Q&gt;KR7036570000^FF_INC_TAX(ANN_R,2012,,,,USD)&lt;/Q&gt;&lt;R&gt;1&lt;/R&gt;&lt;C&gt;1&lt;/C&gt;&lt;D xsi:type="xsd:double"&gt;25.9536872342986&lt;/D&gt;&lt;/FQL&gt;&lt;FQL&gt;&lt;Q&gt;KR7036570000^FF_INC_TAX(ANN_R,2013,,,,USD)&lt;/Q&gt;&lt;R&gt;1&lt;/R&gt;&lt;C&gt;1&lt;/C&gt;&lt;D xsi:type="xsd:double"&gt;52.5471339879773&lt;/D&gt;&lt;/FQL&gt;&lt;FQL&gt;&lt;Q&gt;KR7036570000^FF_INC_TAX(ANN_R,2014,,,,USD)&lt;/Q&gt;&lt;R&gt;1&lt;/R&gt;&lt;C&gt;1&lt;/C&gt;&lt;D xsi:type="xsd:double"&gt;58.4138096430131&lt;/D&gt;&lt;/FQL&gt;&lt;FQL&gt;&lt;Q&gt;KR7036570000^FF_INC_TAX(ANN_R,2015,,,,USD)&lt;/Q&gt;&lt;R&gt;1&lt;/R&gt;&lt;C&gt;1&lt;/C&gt;&lt;D xsi:type="xsd:double"&gt;64.6395954812745&lt;/D&gt;&lt;/FQL&gt;&lt;FQL&gt;&lt;Q&gt;KR7036570000^FF_INC_TAX(ANN_R,2016,,,,USD)&lt;/Q&gt;&lt;R&gt;1&lt;/R&gt;&lt;C&gt;1&lt;/C&gt;&lt;D xsi:type="xsd:double"&gt;64.3784450066362&lt;/D&gt;&lt;/FQL&gt;&lt;FQL&gt;&lt;Q&gt;KR7036570000^FF_INC_TAX(ANN_R,2017,,,,USD)&lt;/Q&gt;&lt;R&gt;1&lt;/R&gt;&lt;C&gt;1&lt;/C&gt;&lt;D xsi:type="xsd:double"&gt;147.012995746924&lt;/D&gt;&lt;/FQL&gt;&lt;FQL&gt;&lt;Q&gt;KR7036570000^FF_INC_TAX(ANN_R,2018,,,,USD)&lt;/Q&gt;&lt;R&gt;1&lt;/R&gt;&lt;C&gt;1&lt;/C&gt;&lt;D xsi:type="xsd:double"&gt;196.164223306813&lt;/D&gt;&lt;/FQL&gt;&lt;FQL&gt;&lt;Q&gt;KR7036570000^FF_INC_TAX(ANN_R,2019,,,,USD)&lt;/Q&gt;&lt;R&gt;1&lt;/R&gt;&lt;C&gt;1&lt;/C&gt;&lt;D xsi:type="xsd:double"&gt;117.476158128344&lt;/D&gt;&lt;/FQL&gt;&lt;FQL&gt;&lt;Q&gt;KR7036570000^FF_INC_TAX(ANN_R,2020,,,,USD)&lt;/Q&gt;&lt;R&gt;1&lt;/R&gt;&lt;C&gt;1&lt;/C&gt;&lt;D xsi:type="xsd:double"&gt;183.614000241502&lt;/D&gt;&lt;/FQL&gt;&lt;FQL&gt;&lt;Q&gt;KR7035420009^FF_INC_TAX(ANN_R,2012,,,,USD)&lt;/Q&gt;&lt;R&gt;1&lt;/R&gt;&lt;C&gt;1&lt;/C&gt;&lt;D xsi:type="xsd:double"&gt;131.255269343744&lt;/D&gt;&lt;/FQL&gt;&lt;FQL&gt;&lt;Q&gt;KR7035420009^FF_INC_TAX(ANN_R,2013,,,,USD)&lt;/Q&gt;&lt;R&gt;1&lt;/R&gt;&lt;C&gt;1&lt;/C&gt;&lt;D xsi:type="xsd:double"&gt;119.760589674518&lt;/D&gt;&lt;/FQL&gt;&lt;FQL&gt;&lt;Q&gt;KR7035420009^FF_INC_TAX(ANN_R,2014,,,,USD)&lt;/Q&gt;&lt;R&gt;1&lt;/R&gt;&lt;C&gt;1&lt;/C&gt;&lt;D xsi:type="xsd:double"&gt;225.31708642733&lt;/D&gt;&lt;/FQL&gt;&lt;FQL&gt;&lt;Q&gt;KR7035420009^FF_INC_TAX(ANN_R,2015,,,,USD)&lt;/Q&gt;&lt;R&gt;1&lt;/R&gt;&lt;C&gt;1&lt;/C&gt;&lt;D xsi:type="xsd:double"&gt;202.334595451162&lt;/D&gt;&lt;/FQL&gt;&lt;FQL&gt;&lt;Q&gt;KR7035420009^FF_INC_TAX(ANN_R,2016,,,,USD)&lt;/Q&gt;&lt;R&gt;1&lt;/R&gt;&lt;C&gt;1&lt;/C&gt;&lt;D xsi:type="xsd:double"&gt;311.038470145689&lt;/D&gt;&lt;/FQL&gt;&lt;FQL&gt;&lt;Q&gt;KR7035420009^FF_INC_TAX(ANN_R,2017,,,,USD)&lt;/Q&gt;&lt;R&gt;1&lt;/R&gt;&lt;C&gt;1&lt;/C&gt;&lt;D xsi:type="xsd:double"&gt;374.32058300295&lt;/D&gt;&lt;/FQL&gt;&lt;FQL&gt;&lt;Q&gt;KR7035420009^FF_INC_TAX(ANN_R,2018,,,,USD)&lt;/Q&gt;&lt;R&gt;1&lt;/R&gt;&lt;C&gt;1&lt;/C&gt;&lt;D xsi:type="xsd:double"&gt;444.114841261791&lt;/D&gt;&lt;/FQL&gt;&lt;FQL&gt;&lt;Q&gt;KR7035420009^FF_INC_TAX(ANN_R,2019,,,,USD)&lt;/Q&gt;&lt;R&gt;1&lt;/R&gt;&lt;C&gt;1&lt;/C&gt;&lt;D xsi:type="xsd:double"&gt;403.495749055728&lt;/D&gt;&lt;/FQL&gt;&lt;FQL&gt;&lt;Q&gt;KR7035420009^FF_INC_TAX(ANN_R,2020,,,,USD)&lt;/Q&gt;&lt;R&gt;1&lt;/R&gt;&lt;C&gt;1&lt;/C&gt;&lt;D xsi:type="xsd:double"&gt;417.442030668382&lt;/D&gt;&lt;/FQL&gt;&lt;FQL&gt;&lt;Q&gt;KR7000270009^FF_INC_TAX(ANN_R,2012,,,,USD)&lt;/Q&gt;&lt;R&gt;1&lt;/R&gt;&lt;C&gt;1&lt;/C&gt;&lt;D xsi:type="xsd:double"&gt;1153.30280162161&lt;/D&gt;&lt;/FQL&gt;&lt;FQL&gt;&lt;Q&gt;KR7000270009^FF_INC_TAX(ANN_R,2013,,,,USD)&lt;/Q&gt;&lt;R&gt;1&lt;/R&gt;&lt;C&gt;1&lt;/C&gt;&lt;D xsi:type="xsd:double"&gt;923.960164583812&lt;/D&gt;&lt;/FQL&gt;&lt;FQL&gt;&lt;Q&gt;KR7000270009^FF_INC_TAX(ANN_R,2014,,,,USD)&lt;/Q&gt;&lt;R&gt;1&lt;/R&gt;&lt;C&gt;1&lt;/C&gt;&lt;D xsi:type="xsd:double"&gt;781.566989334708&lt;/D&gt;&lt;/FQL&gt;&lt;FQL&gt;&lt;Q&gt;KR7000270009^FF_INC_TAX(ANN_R,2015,,,,USD)&lt;/Q&gt;&lt;R&gt;1&lt;/R&gt;&lt;C&gt;1&lt;/C&gt;&lt;D xsi:type="xsd:double"&gt;414.971332523739&lt;/D&gt;&lt;/FQL&gt;&lt;FQL&gt;&lt;Q&gt;KR7000270009^FF_INC_TAX(ANN_R,2016,,,,USD)&lt;/Q&gt;&lt;R&gt;1&lt;/R&gt;&lt;C&gt;1&lt;/C&gt;&lt;D xsi:type="xsd:double"&gt;592.48416419921&lt;/D&gt;&lt;/FQL&gt;&lt;FQL&gt;&lt;Q&gt;KR7000270009^FF_INC_TAX(ANN_R,2017,,,,USD)&lt;/Q&gt;&lt;R&gt;1&lt;/R&gt;&lt;C&gt;1&lt;/C&gt;&lt;D xsi:type="xsd:double"&gt;152.174647878273&lt;/D&gt;&lt;/FQL&gt;&lt;FQL&gt;&lt;Q&gt;KR7000270009^FF_INC_TAX(ANN_R,2018,,,,USD)&lt;/Q&gt;&lt;R&gt;1&lt;/R&gt;&lt;C&gt;1&lt;/C&gt;&lt;D xsi:type="xsd:double"&gt;284.139820165641&lt;/D&gt;&lt;/FQL&gt;&lt;FQL&gt;&lt;Q&gt;KR7000270009^FF_INC_TAX(ANN_R,2019,,,,USD)&lt;/Q&gt;&lt;R&gt;1&lt;/R&gt;&lt;C&gt;1&lt;/C&gt;&lt;D xsi:type="xsd:double"&gt;604.059749479929&lt;/D&gt;&lt;/FQL&gt;&lt;FQL&gt;&lt;Q&gt;KR7000270009^FF_INC_TAX(ANN_R,2020,,,,USD)&lt;/Q&gt;&lt;R&gt;1&lt;/R&gt;&lt;C&gt;1&lt;/C&gt;&lt;D xsi:type="xsd:double"&gt;299.836123300192&lt;/D&gt;&lt;/FQL&gt;&lt;FQL&gt;&lt;Q&gt;KR7105560007^FF_INC_TAX(ANN_R,2012,,,,USD)&lt;/Q&gt;&lt;R&gt;1&lt;/R&gt;&lt;C&gt;1&lt;/C&gt;&lt;D xsi:type="xsd:double"&gt;495.733489490522&lt;/D&gt;&lt;/FQL&gt;&lt;FQL&gt;&lt;Q&gt;KR7105560007^FF_INC_TAX(ANN_R,2013,,,,USD)&lt;/Q&gt;&lt;R&gt;1&lt;/R&gt;&lt;C&gt;1&lt;/C&gt;&lt;D xsi:type="xsd:double"&gt;503.840757339844&lt;/D&gt;&lt;/FQL&gt;&lt;FQL&gt;&lt;Q&gt;KR7105560007^FF_INC_TAX(ANN_R,2014,,,,USD)&lt;/Q&gt;&lt;R&gt;1&lt;/R&gt;&lt;C&gt;1&lt;/C&gt;&lt;D xsi:type="xsd:double"&gt;461.986560301972&lt;/D&gt;&lt;/FQL&gt;&lt;FQL&gt;&lt;Q&gt;KR7105560007^FF_INC_TAX(ANN_R,2015,,,,USD)&lt;/Q&gt;&lt;R&gt;1&lt;/R&gt;&lt;C&gt;1&lt;/C&gt;&lt;D xsi:type="xsd:double"&gt;386.453130865819&lt;/D&gt;&lt;/FQL&gt;&lt;FQL&gt;&lt;Q&gt;KR7105560007^FF_INC_TAX(ANN_R,2016,,,,USD)&lt;/Q&gt;&lt;R&gt;1&lt;/R&gt;&lt;C&gt;1&lt;/C&gt;&lt;D xsi:type="xsd:double"&gt;377.933898022457&lt;/D&gt;&lt;/FQL&gt;&lt;FQL&gt;&lt;Q&gt;KR7105560007^FF_INC_TAX(ANN_R,2017,,,,USD)&lt;/Q&gt;&lt;R&gt;1&lt;/R&gt;&lt;C&gt;1&lt;/C&gt;&lt;D xsi:type="xsd:double"&gt;703.189552133321&lt;/D&gt;&lt;/FQL&gt;&lt;FQL&gt;&lt;Q&gt;KR7105560007^FF_INC_TAX(ANN_R,2018,,,,USD)&lt;/Q&gt;&lt;R&gt;1&lt;/R&gt;&lt;C&gt;1&lt;/C&gt;&lt;D xsi:type="xsd:double"&gt;1126.36589943699&lt;/D&gt;&lt;/FQL&gt;&lt;FQL&gt;&lt;Q&gt;KR7105560007^FF_INC_TAX(ANN_R,2019,,,,USD)&lt;/Q&gt;&lt;R&gt;1&lt;/R&gt;&lt;C&gt;1&lt;/C&gt;&lt;D xsi:type="xsd:double"&gt;1046.82166725345&lt;/D&gt;&lt;/FQL&gt;&lt;FQL&gt;&lt;Q&gt;KR7105560007^FF_INC_TAX(ANN_R,2020,,,,USD)&lt;/Q&gt;&lt;R&gt;1&lt;/R&gt;&lt;C&gt;1&lt;/C&gt;&lt;D xsi:type="xsd:double"&gt;1071.62218508485&lt;/D&gt;&lt;/FQL&gt;&lt;FQL&gt;&lt;Q&gt;KR7035720002^FF_INC_TAX(ANN_R,2012,,,,USD)&lt;/Q&gt;&lt;R&gt;1&lt;/R&gt;&lt;C&gt;1&lt;/C&gt;&lt;D xsi:type="xsd:double"&gt;17.512695774188&lt;/D&gt;&lt;/FQL&gt;&lt;FQL&gt;&lt;Q&gt;KR7035720002^FF_INC_TAX(ANN_R,2013,,,,USD)&lt;/Q&gt;&lt;R&gt;1&lt;/R&gt;&lt;C&gt;1&lt;/C&gt;&lt;D xsi:type="xsd:double"&gt;-0.948290574523515&lt;/D&gt;&lt;/FQL&gt;&lt;FQL&gt;&lt;Q&gt;KR7035720002^FF_INC_TAX(ANN_R,2014,,,,USD)&lt;/Q&gt;&lt;R&gt;1&lt;/R&gt;&lt;C&gt;1&lt;/C&gt;&lt;D xsi:type="xsd:double"&gt;18.0567678061656&lt;/D&gt;&lt;/FQL&gt;&lt;FQL&gt;&lt;Q&gt;KR7035720002^FF_INC_TAX(ANN_R,2015,,,,USD)&lt;/Q&gt;&lt;R&gt;1&lt;/R&gt;&lt;C&gt;1&lt;/C&gt;&lt;D xsi:type="xsd:double"&gt;27.1939532482781&lt;/D&gt;&lt;/FQL&gt;&lt;FQL&gt;&lt;Q&gt;KR7035720002^FF_INC_TAX(ANN_R,2016,,,,USD)&lt;/Q&gt;&lt;R&gt;1&lt;/R&gt;&lt;C&gt;1&lt;/C&gt;&lt;D xsi:type="xsd:double"&gt;30.0299997300271&lt;/D&gt;&lt;/FQL&gt;&lt;FQL&gt;&lt;Q&gt;KR7035720002^FF_INC_TAX(ANN_R,2017,,,,USD)&lt;/Q&gt;&lt;R&gt;1&lt;/R&gt;&lt;C&gt;1&lt;/C&gt;&lt;D xsi:type="xsd:double"&gt;24.9478728384425&lt;/D&gt;&lt;/FQL&gt;&lt;FQL&gt;&lt;Q&gt;KR7035720002^FF_INC_TAX(ANN_R,2018,,,,USD)&lt;/Q&gt;&lt;R&gt;1&lt;/R&gt;&lt;C&gt;1&lt;/C&gt;&lt;D xsi:type="xsd:double"&gt;104.297247854807&lt;/D&gt;&lt;/FQL&gt;&lt;FQL&gt;&lt;Q&gt;KR7035720002^FF_INC_TAX(ANN_R,2019,,,,USD)&lt;/Q&gt;&lt;R&gt;1&lt;/R&gt;&lt;C&gt;1&lt;/C&gt;&lt;D xsi:type="xsd:double"&gt;92.3247483701777&lt;/D&gt;&lt;/FQL&gt;&lt;FQL&gt;&lt;Q&gt;KR7035720002^FF_INC_TAX(ANN_R,2020,,,,USD)&lt;/Q&gt;&lt;R&gt;1&lt;/R&gt;&lt;C&gt;1&lt;/C&gt;&lt;D xsi:type="xsd:double"&gt;204.18190794874&lt;/D&gt;&lt;/FQL&gt;&lt;FQL&gt;&lt;Q&gt;KR7005380001^FF_INC_TAX(ANN_R,2012,,,,USD)&lt;/Q&gt;&lt;R&gt;1&lt;/R&gt;&lt;C&gt;1&lt;/C&gt;&lt;D xsi:type="xsd:double"&gt;2262.35793366359&lt;/D&gt;&lt;/FQL&gt;&lt;FQL&gt;&lt;Q&gt;KR7005380001^FF_INC_TAX(ANN_R,2013,,,,USD)&lt;/Q&gt;&lt;R&gt;1&lt;/R&gt;&lt;C&gt;1&lt;/C&gt;&lt;D xsi:type="xsd:double"&gt;2469.21943234216&lt;/D&gt;&lt;/FQL&gt;&lt;FQL&gt;&lt;Q&gt;KR7005380001^FF_INC_TAX(ANN_R,2014,,,,USD)&lt;/Q&gt;&lt;R&gt;1&lt;/R&gt;&lt;C&gt;1&lt;/C&gt;&lt;D xsi:type="xsd:double"&gt;2186.66013403365&lt;/D&gt;&lt;/FQL&gt;&lt;FQL&gt;&lt;Q&gt;KR7005380001^FF_INC_TAX(ANN_R,2015,,,,USD)&lt;/Q&gt;&lt;R&gt;1&lt;/R&gt;&lt;C&gt;1&lt;/C&gt;&lt;D xsi:type="xsd:double"&gt;1723.09771722555&lt;/D&gt;&lt;/FQL&gt;&lt;FQL&gt;&lt;Q&gt;KR7005380001^FF_INC_TAX(ANN_R,2016,,,,USD)&lt;/Q&gt;&lt;R&gt;1&lt;/R&gt;&lt;C&gt;1&lt;/C&gt;&lt;D xsi:type="xsd:double"&gt;1368.24094980309&lt;/D&gt;&lt;/FQL&gt;&lt;FQL&gt;&lt;Q&gt;KR7005380001^FF_INC_TAX(ANN_R,2017,,,,USD)&lt;/Q&gt;&lt;R&gt;1&lt;/R&gt;&lt;C&gt;1&lt;/C&gt;&lt;D xsi:type="xsd:double"&gt;-95.3993999690283&lt;/D&gt;&lt;/FQL&gt;&lt;FQL&gt;&lt;Q&gt;KR7005380001^FF_INC_TAX(ANN_R,2018,,,,USD)&lt;/Q&gt;&lt;R&gt;1&lt;/R&gt;&lt;C&gt;1&lt;/C&gt;&lt;D xsi:type="xsd:double"&gt;803.769644948945&lt;/D&gt;&lt;/FQL&gt;&lt;FQL&gt;&lt;Q&gt;KR7005380001^FF_INC_TAX(ANN_R,2019,,,,USD)&lt;/Q&gt;&lt;R&gt;1&lt;/R&gt;&lt;C&gt;1&lt;/C&gt;&lt;D xsi:type="xsd:double"&gt;838.735347914044&lt;/D&gt;&lt;/FQL&gt;&lt;FQL&gt;&lt;Q&gt;KR7005380001^FF_INC_TAX(ANN_R,2020,,,,USD)&lt;/Q&gt;&lt;R&gt;1&lt;/R&gt;&lt;C&gt;1&lt;/C&gt;&lt;D xsi:type="xsd:double"&gt;142.982232983049&lt;/D&gt;&lt;/FQL&gt;&lt;FQL&gt;&lt;Q&gt;KR7012330007^FF_INC_TAX(ANN_R,2012,,,,USD)&lt;/Q&gt;&lt;R&gt;1&lt;/R&gt;&lt;C&gt;1&lt;/C&gt;&lt;D xsi:type="xsd:double"&gt;945.522221193823&lt;/D&gt;&lt;/FQL&gt;&lt;FQL&gt;&lt;Q&gt;KR7012330007^FF_INC_TAX(ANN_R,2013,,,,USD)&lt;/Q&gt;&lt;R&gt;1&lt;/R&gt;&lt;C&gt;1&lt;/C&gt;&lt;D xsi:type="xsd:double"&gt;1039.60807218938&lt;/D&gt;&lt;/FQL&gt;&lt;FQL&gt;&lt;Q&gt;KR7012330007^FF_INC_TAX(ANN_R,2014,,,,USD)&lt;/Q&gt;&lt;R&gt;1&lt;/R&gt;&lt;C&gt;1&lt;/C&gt;&lt;D xsi:type="xsd:double"&gt;1121.68114657787&lt;/D&gt;&lt;/FQL&gt;&lt;FQL&gt;&lt;Q&gt;KR7012330007^FF_INC_TAX(ANN_R,2015,,,,USD)&lt;/Q&gt;&lt;R&gt;1&lt;/R&gt;&lt;C&gt;1&lt;/C&gt;&lt;D xsi:type="xsd:double"&gt;999.416432070662&lt;/D&gt;&lt;/FQL&gt;&lt;FQL&gt;&lt;Q&gt;KR7012330007^FF_INC_TAX(ANN_R,2016,,,,USD)&lt;/Q&gt;&lt;R&gt;1&lt;/R&gt;&lt;C&gt;1&lt;/C&gt;&lt;D xsi:type="xsd:double"&gt;916.995762205857&lt;/D&gt;&lt;/FQL&gt;&lt;FQL&gt;&lt;Q&gt;KR7012330007^FF_INC_TAX(ANN_R,2017,,,,USD)&lt;/Q&gt;&lt;R&gt;1&lt;/R&gt;&lt;C&gt;1&lt;/C&gt;&lt;D xsi:type="xsd:double"&gt;1040.82204884151&lt;/D&gt;&lt;/FQL&gt;&lt;FQL&gt;&lt;Q&gt;KR7012330007^FF_INC_TAX(ANN_R,2018,,,,USD)&lt;/Q&gt;&lt;R&gt;1&lt;/R&gt;&lt;C&gt;1&lt;/C&gt;&lt;D xsi:type="xsd:double"&gt;533.091666720982&lt;/D&gt;&lt;/FQL&gt;&lt;FQL&gt;&lt;Q&gt;KR7012330007^FF_INC_TAX(ANN_R,2019,,,,USD)&lt;/Q&gt;&lt;R&gt;1&lt;/R&gt;&lt;C&gt;1&lt;/C&gt;&lt;D xsi:type="xsd:double"&gt;788.883022103633&lt;/D&gt;&lt;/FQL&gt;&lt;FQL&gt;&lt;Q&gt;KR7012330007^FF_INC_TAX(ANN_R,2020,,,,USD)&lt;/Q&gt;&lt;R&gt;1&lt;/R&gt;&lt;C&gt;1&lt;/C&gt;&lt;D xsi:type="xsd:double"&gt;501.005242249812&lt;/D&gt;&lt;/FQL&gt;&lt;FQL&gt;&lt;Q&gt;KR7068270008^FF_INC_TAX(ANN_R,2012,,,,USD)&lt;/Q&gt;&lt;R&gt;1&lt;/R&gt;&lt;C&gt;1&lt;/C&gt;&lt;D xsi:type="xsd:double"&gt;11.6591344621082&lt;/D&gt;&lt;/FQL&gt;&lt;FQL&gt;&lt;Q&gt;KR7068270008^FF_INC_TAX(ANN_R,2013,,,,USD)&lt;/Q&gt;&lt;R&gt;1&lt;/R&gt;&lt;C&gt;1&lt;/C&gt;&lt;D xsi:type="xsd:double"&gt;12.0663325015805&lt;/D&gt;&lt;/FQL&gt;&lt;FQL&gt;&lt;Q&gt;KR7068270008^FF_INC_TAX(ANN_R,2014,,,,USD)&lt;/Q&gt;&lt;R&gt;1&lt;/R&gt;&lt;C&gt;1&lt;/C&gt;&lt;D xsi:type="xsd:double"&gt;30.0473332408684&lt;/D&gt;&lt;/FQL&gt;&lt;FQL&gt;&lt;Q&gt;KR7068270008^FF_INC_TAX(ANN_R,2015,,,,USD)&lt;/Q&gt;&lt;R&gt;1&lt;/R&gt;&lt;C&gt;1&lt;/C&gt;&lt;D xsi:type="xsd:double"&gt;4.26674151506646&lt;/D&gt;&lt;/FQL&gt;&lt;FQL&gt;&lt;Q&gt;KR7068270008^FF_INC_TAX(ANN_R,2016,,,,USD)&lt;/Q&gt;&lt;R&gt;1&lt;/R&gt;&lt;C&gt;1&lt;/C&gt;&lt;D xsi:type="xsd:double"&gt;42.1338810056023&lt;/D&gt;&lt;/FQL&gt;&lt;FQL&gt;&lt;Q&gt;KR7068270008^FF_INC_TAX(ANN_R,2017,,,,USD)&lt;/Q&gt;&lt;R&gt;1&lt;/R&gt;&lt;C&gt;1&lt;/C&gt;&lt;D xsi:type="xsd:double"&gt;93.1848234319308&lt;/D&gt;&lt;/FQL&gt;&lt;FQL&gt;&lt;Q&gt;KR7068270008^FF_INC_TAX(ANN_R,2018,,,,USD)&lt;/Q&gt;&lt;R&gt;1&lt;/R&gt;&lt;C&gt;1&lt;/C&gt;&lt;D xsi:type="xsd:double"&gt;58.3022860192458&lt;/D&gt;&lt;/FQL&gt;&lt;FQL&gt;&lt;Q&gt;KR7068270008^FF_INC_TAX(ANN_R,2019,,,,USD)&lt;/Q&gt;&lt;R&gt;1&lt;/R&gt;&lt;C&gt;1&lt;/C&gt;&lt;D xsi:type="xsd:double"&gt;69.1045006740876&lt;/D&gt;&lt;/FQL&gt;&lt;FQL&gt;&lt;Q&gt;KR7068270008^FF_INC_TAX(ANN_R,2020,,,,USD)&lt;/Q&gt;&lt;R&gt;1&lt;/R&gt;&lt;C&gt;1&lt;/C&gt;&lt;D xsi:type="xsd:double"&gt;111.408135811592&lt;/D&gt;&lt;/FQL&gt;&lt;FQL&gt;&lt;Q&gt;JP3933800009^FF_INC_TAX(ANN_R,2012,,,,USD)&lt;/Q&gt;&lt;R&gt;1&lt;/R&gt;&lt;C&gt;1&lt;/C&gt;&lt;D xsi:type="xsd:double"&gt;865.884533450007&lt;/D&gt;&lt;/FQL&gt;&lt;FQL&gt;&lt;Q&gt;JP3933800009^FF_INC_TAX(ANN_R,2013,,,,USD)&lt;/Q&gt;&lt;R&gt;1&lt;/R&gt;&lt;C&gt;1&lt;/C&gt;&lt;D xsi:type="xsd:double"&gt;784.224973933771&lt;/D&gt;&lt;/FQL&gt;&lt;FQL&gt;&lt;Q&gt;JP3933800009^FF_INC_TAX(ANN_R,2014,,,,USD)&lt;/Q&gt;&lt;R&gt;1&lt;/R&gt;&lt;C&gt;1&lt;/C&gt;&lt;D xsi:type="xsd:double"&gt;676.937711430714&lt;/D&gt;&lt;/FQL&gt;&lt;FQL&gt;&lt;Q&gt;JP3933800009^FF_INC_TAX(ANN_R,2015,,,,USD)&lt;/Q&gt;&lt;R&gt;1&lt;/R&gt;&lt;C&gt;1&lt;/C&gt;&lt;D xsi:type="xsd:double"&gt;450.458599090576&lt;/D&gt;&lt;/FQL&gt;&lt;FQL&gt;&lt;Q&gt;JP3933800009^FF_INC_TAX(ANN_R,2016,,,,USD)&lt;/Q&gt;&lt;R&gt;1&lt;/R&gt;&lt;C&gt;1&lt;/C&gt;&lt;D xsi:type="xsd:double"&gt;561.846930885687&lt;/D&gt;&lt;/FQL&gt;&lt;FQL&gt;&lt;Q&gt;JP3933800009^FF_INC_TAX(ANN_R,2017,,,,USD)&lt;/Q&gt;&lt;R&gt;1&lt;/R&gt;&lt;C&gt;1&lt;/C&gt;&lt;D xsi:type="xsd:double"&gt;530.205873459578&lt;/D&gt;&lt;/FQL&gt;&lt;FQL&gt;&lt;Q&gt;JP3933800009^FF_INC_TAX(ANN_R,2018,,,,USD)&lt;/Q&gt;&lt;R&gt;1&lt;/R&gt;&lt;C&gt;1&lt;/C&gt;&lt;D xsi:type="xsd:double"&gt;410.678000744432&lt;/D&gt;&lt;/FQL&gt;&lt;FQL&gt;&lt;Q&gt;JP3933800009^FF_INC_TAX(ANN_R,2019,,,,USD)&lt;/Q&gt;&lt;R&gt;1&lt;/R&gt;&lt;C&gt;1&lt;/C&gt;&lt;D xsi:type="xsd:double"&gt;438.304535709321&lt;/D&gt;&lt;/FQL&gt;&lt;FQL&gt;&lt;Q&gt;JP3933800009^FF_INC_TAX(ANN_R,2020,,,,USD)&lt;/Q&gt;&lt;R&gt;1&lt;/R&gt;&lt;C&gt;1&lt;/C&gt;&lt;D xsi:type="xsd:double"&gt;504.396599922329&lt;/D&gt;&lt;/FQL&gt;&lt;FQL&gt;&lt;Q&gt;JP3951600000^FF_INC_TAX(ANN_R,2012,,,,USD)&lt;/Q&gt;&lt;R&gt;1&lt;/R&gt;&lt;C&gt;1&lt;/C&gt;&lt;D xsi:type="xsd:double"&gt;190.228355806321&lt;/D&gt;&lt;/FQL&gt;&lt;FQL&gt;&lt;Q&gt;JP3951600000^FF_INC_TAX(ANN_R,2013,,,,USD)&lt;/Q&gt;&lt;R&gt;1&lt;/R&gt;&lt;C&gt;1&lt;/C&gt;&lt;D xsi:type="xsd:double"&gt;241.768990883604&lt;/D&gt;&lt;/FQL&gt;&lt;FQL&gt;&lt;Q&gt;JP3951600000^FF_INC_TAX(ANN_R,2014,,,,USD)&lt;/Q&gt;&lt;R&gt;1&lt;/R&gt;&lt;C&gt;1&lt;/C&gt;&lt;D xsi:type="xsd:double"&gt;363.633180121433&lt;/D&gt;&lt;/FQL&gt;&lt;FQL&gt;&lt;Q&gt;JP3951600000^FF_INC_TAX(ANN_R,2015,,,,USD)&lt;/Q&gt;&lt;R&gt;1&lt;/R&gt;&lt;C&gt;1&lt;/C&gt;&lt;D xsi:type="xsd:double"&gt;238.326869200915&lt;/D&gt;&lt;/FQL&gt;&lt;FQL&gt;&lt;Q&gt;JP3951600000^FF_INC_TAX(ANN_R,2016,,,,USD)&lt;/Q&gt;&lt;R&gt;1&lt;/R&gt;&lt;C&gt;1&lt;/C&gt;&lt;D xsi:type="xsd:double"&gt;226.184877550229&lt;/D&gt;&lt;/FQL&gt;&lt;FQL&gt;&lt;Q&gt;JP3951600000^FF_INC_TAX(ANN_R,2017,,,,USD)&lt;/Q&gt;&lt;R&gt;1&lt;/R&gt;&lt;C&gt;1&lt;/C&gt;&lt;D xsi:type="xsd:double"&gt;315.293335318565&lt;/D&gt;&lt;/FQL&gt;&lt;FQL&gt;&lt;Q&gt;JP3951600000^FF_INC_TAX(ANN_R,2018,,,,USD)&lt;/Q&gt;&lt;R&gt;1&lt;/R&gt;&lt;C&gt;1&lt;/C&gt;&lt;D xsi:type="xsd:double"&gt;219.978096745908&lt;/D&gt;&lt;/FQL&gt;&lt;FQL&gt;&lt;Q&gt;JP3951600000^FF_INC_TAX(ANN_R,2019,,,,USD)&lt;/Q&gt;&lt;R&gt;1&lt;/R&gt;&lt;C&gt;1&lt;/C&gt;&lt;D xsi:type="xsd:double"&gt;155.030487570912&lt;/D&gt;&lt;/FQL&gt;&lt;FQL&gt;&lt;Q&gt;JP3951600000^FF_INC_TAX(ANN_R,2020,,,,USD)&lt;/Q&gt;&lt;R&gt;1&lt;/R&gt;&lt;C&gt;1&lt;/C&gt;&lt;D xsi:type="xsd:double"&gt;311.589980345219&lt;/D&gt;&lt;/FQL&gt;&lt;FQL&gt;&lt;Q&gt;JP3633400001^FF_INC_TAX(ANN_R,2012,,,,USD)&lt;/Q&gt;&lt;R&gt;1&lt;/R&gt;&lt;C&gt;1&lt;/C&gt;&lt;D xsi:type="xsd:double"&gt;6654.26498468965&lt;/D&gt;&lt;/FQL&gt;&lt;FQL&gt;&lt;Q&gt;JP3633400001^FF_INC_TAX(ANN_R,2013,,,,USD)&lt;/Q&gt;&lt;R&gt;1&lt;/R&gt;&lt;C&gt;1&lt;/C&gt;&lt;D xsi:type="xsd:double"&gt;7664.9338542223&lt;/D&gt;&lt;/FQL&gt;&lt;FQL&gt;&lt;Q&gt;JP3633400001^FF_INC_TAX(ANN_R,2014,,,,USD)&lt;/Q&gt;&lt;R&gt;1&lt;/R&gt;&lt;C&gt;1&lt;/C&gt;&lt;D xsi:type="xsd:double"&gt;8133.05623664428&lt;/D&gt;&lt;/FQL&gt;&lt;FQL&gt;&lt;Q&gt;JP3633400001^FF_INC_TAX(ANN_R,2015,,,,USD)&lt;/Q&gt;&lt;R&gt;1&lt;/R&gt;&lt;C&gt;1&lt;/C&gt;&lt;D xsi:type="xsd:double"&gt;7313.77116012573&lt;/D&gt;&lt;/FQL&gt;&lt;FQL&gt;&lt;Q&gt;JP3633400001^FF_INC_TAX(ANN_R,2016,,,,USD)&lt;/Q&gt;&lt;R&gt;1&lt;/R&gt;&lt;C&gt;1&lt;/C&gt;&lt;D xsi:type="xsd:double"&gt;5807.68782291561&lt;/D&gt;&lt;/FQL&gt;&lt;FQL&gt;&lt;Q&gt;JP3633400001^FF_INC_TAX(ANN_R,2017,,,,USD)&lt;/Q&gt;&lt;R&gt;1&lt;/R&gt;&lt;C&gt;1&lt;/C&gt;&lt;D xsi:type="xsd:double"&gt;4551.06908665597&lt;/D&gt;&lt;/FQL&gt;&lt;FQL&gt;&lt;Q&gt;JP3633400001^FF_INC_TAX(ANN_R,2018,,,,USD)&lt;/Q&gt;&lt;R&gt;1&lt;/R&gt;&lt;C&gt;1&lt;/C&gt;&lt;D xsi:type="xsd:double"&gt;5951.08872081339&lt;/D&gt;&lt;/FQL&gt;&lt;FQL&gt;&lt;Q&gt;JP3633400001^FF_INC_TAX(ANN_R,2019,,,,USD)&lt;/Q&gt;&lt;R&gt;1&lt;/R&gt;&lt;C&gt;1&lt;/C&gt;&lt;D xsi:type="xsd:double"&gt;6270.97856727988&lt;/D&gt;&lt;/FQL&gt;&lt;FQL&gt;&lt;Q&gt;JP3633400001^FF_INC_TAX(ANN_R,2020,,,,USD)&lt;/Q&gt;&lt;R&gt;1&lt;/R&gt;&lt;C&gt;1&lt;/C&gt;&lt;D xsi:type="xsd:double"&gt;6128.52947810292&lt;/D&gt;&lt;/FQL&gt;&lt;FQL&gt;&lt;Q&gt;JP3634600005^FF_INC_TAX(ANN_R,2012,,,,USD)&lt;/Q&gt;&lt;R&gt;1&lt;/R&gt;&lt;C&gt;1&lt;/C&gt;&lt;D xsi:type="xsd:double"&gt;323.880474343896&lt;/D&gt;&lt;/FQL&gt;&lt;FQL&gt;&lt;Q&gt;JP3634600005^FF_INC_TAX(ANN_R,2013,,,,USD)&lt;/Q&gt;&lt;R&gt;1&lt;/R&gt;&lt;C&gt;1&lt;/C&gt;&lt;D xsi:type="xsd:double"&gt;438.59775996767&lt;/D&gt;&lt;/FQL&gt;&lt;FQL&gt;&lt;Q&gt;JP3634600005^FF_INC_TAX(ANN_R,2014,,,,USD)&lt;/Q&gt;&lt;R&gt;1&lt;/R&gt;&lt;C&gt;1&lt;/C&gt;&lt;D xsi:type="xsd:double"&gt;447.438295291737&lt;/D&gt;&lt;/FQL&gt;&lt;FQL&gt;&lt;Q&gt;JP3634600005^FF_INC_TAX(ANN_R,2015,,,,USD)&lt;/Q&gt;&lt;R&gt;1&lt;/R&gt;&lt;C&gt;1&lt;/C&gt;&lt;D xsi:type="xsd:double"&gt;440.232448577881&lt;/D&gt;&lt;/FQL&gt;&lt;FQL&gt;&lt;Q&gt;JP3634600005^FF_INC_TAX(ANN_R,2016,,,,USD)&lt;/Q&gt;&lt;R&gt;1&lt;/R&gt;&lt;C&gt;1&lt;/C&gt;&lt;D xsi:type="xsd:double"&gt;410.204314030707&lt;/D&gt;&lt;/FQL&gt;&lt;FQL&gt;&lt;Q&gt;JP3634600005^FF_INC_TAX(ANN_R,2017,,,,USD)&lt;/Q&gt;&lt;R&gt;1&lt;/R&gt;&lt;C&gt;1&lt;/C&gt;&lt;D xsi:type="xsd:double"&gt;324.904933348298&lt;/D&gt;&lt;/FQL&gt;&lt;FQL&gt;&lt;Q&gt;JP3634600005^FF_INC_TAX(ANN_R,2018,,,,USD)&lt;/Q&gt;&lt;R&gt;1&lt;/R&gt;&lt;C&gt;1&lt;/C&gt;&lt;D xsi:type="xsd:double"&gt;382.768633296713&lt;/D&gt;&lt;/FQL&gt;&lt;FQL&gt;&lt;Q&gt;JP3634600005^FF_INC_TAX(ANN_R,2019,,,,USD)&lt;/Q&gt;&lt;R&gt;1&lt;/R&gt;&lt;C&gt;1&lt;/C&gt;&lt;D xsi:type="xsd:double"&gt;424.011696584523&lt;/D&gt;&lt;/FQL&gt;&lt;FQL&gt;&lt;Q&gt;JP3634600005^FF_INC_TAX(ANN_R,2020,,,,USD)&lt;/Q&gt;&lt;R&gt;1&lt;/R&gt;&lt;C&gt;1&lt;/C&gt;&lt;D xsi:type="xsd:double"&gt;401.442931830883&lt;/D&gt;&lt;/FQL&gt;&lt;FQL&gt;&lt;Q&gt;JP3592200004^FF_INC_TAX(ANN_R,2012,,,,USD)&lt;/Q&gt;&lt;R&gt;1&lt;/R&gt;&lt;C&gt;1&lt;/C&gt;&lt;D xsi:type="xsd:double"&gt;462.638145163655&lt;/D&gt;&lt;/FQL&gt;&lt;FQL&gt;&lt;Q&gt;JP3592200004^FF_INC_TAX(ANN_R,2013,,,,USD)&lt;/Q&gt;&lt;R&gt;1&lt;/R&gt;&lt;C&gt;1&lt;/C&gt;&lt;D xsi:type="xsd:double"&gt;918.87403701432&lt;/D&gt;&lt;/FQL&gt;&lt;FQL&gt;&lt;Q&gt;JP3592200004^FF_INC_TAX(ANN_R,2014,,,,USD)&lt;/Q&gt;&lt;R&gt;1&lt;/R&gt;&lt;C&gt;1&lt;/C&gt;&lt;D xsi:type="xsd:double"&gt;1416.93041475397&lt;/D&gt;&lt;/FQL&gt;&lt;FQL&gt;&lt;Q&gt;JP3592200004^FF_INC_TAX(ANN_R,2015,,,,USD)&lt;/Q&gt;&lt;R&gt;1&lt;/R&gt;&lt;C&gt;1&lt;/C&gt;&lt;D xsi:type="xsd:double"&gt;2051.98369216919&lt;/D&gt;&lt;/FQL&gt;&lt;FQL&gt;&lt;Q&gt;JP3592200004^FF_INC_TAX(ANN_R,2016,,,,USD)&lt;/Q&gt;&lt;R&gt;1&lt;/R&gt;&lt;C&gt;1&lt;/C&gt;&lt;D xsi:type="xsd:double"&gt;535.297236990184&lt;/D&gt;&lt;/FQL&gt;&lt;FQL&gt;&lt;Q&gt;JP3592200004^FF_INC_TAX(ANN_R,2017,,,,USD)&lt;/Q&gt;&lt;R&gt;1&lt;/R&gt;&lt;C&gt;1&lt;/C&gt;&lt;D xsi:type="xsd:double"&gt;-558.843703463674&lt;/D&gt;&lt;/FQL&gt;&lt;FQL&gt;&lt;Q&gt;JP3592200004^FF_INC_TAX(ANN_R,2018,,,,USD)&lt;/Q&gt;&lt;R&gt;1&lt;/R&gt;&lt;C&gt;1&lt;/C&gt;&lt;D xsi:type="xsd:double"&gt;140.241189837456&lt;/D&gt;&lt;/FQL&gt;&lt;FQL&gt;&lt;Q&gt;JP3592200004^FF_INC_TAX(ANN_R,2019,,,,USD)&lt;/Q&gt;&lt;R&gt;1&lt;/R&gt;&lt;C&gt;1&lt;/C&gt;&lt;D xsi:type="xsd:double"&gt;323.014485239983&lt;/D&gt;&lt;/FQL&gt;&lt;FQL&gt;&lt;Q&gt;JP3592200004^FF_INC_TAX(ANN_R,2020,,,,USD)&lt;/Q&gt;&lt;R&gt;1&lt;/R&gt;&lt;C&gt;1&lt;/C&gt;&lt;D xsi:type="xsd:double"&gt;129.731616381556&lt;/D&gt;&lt;/FQL&gt;&lt;FQL&gt;&lt;Q&gt;JP3571400005^FF_INC_TAX(ANN_R,2012,,,,USD)&lt;/Q&gt;&lt;R&gt;1&lt;/R&gt;&lt;C&gt;1&lt;/C&gt;&lt;D xsi:type="xsd:double"&gt;137.599748671055&lt;/D&gt;&lt;/FQL&gt;&lt;FQL&gt;&lt;Q&gt;JP3571400005^FF_INC_TAX(ANN_R,2013,,,,USD)&lt;/Q&gt;&lt;R&gt;1&lt;/R&gt;&lt;C&gt;1&lt;/C&gt;&lt;D xsi:type="xsd:double"&gt;74.4423237983137&lt;/D&gt;&lt;/FQL&gt;&lt;FQL&gt;&lt;Q&gt;JP3571400005^FF_INC_TAX(ANN_R,2014,,,,USD)&lt;/Q&gt;&lt;R&gt;1&lt;/R&gt;&lt;C&gt;1&lt;/C&gt;&lt;D xsi:type="xsd:double"&gt;135.622394139878&lt;/D&gt;&lt;/FQL&gt;&lt;FQL&gt;&lt;Q&gt;JP3571400005^FF_INC_TAX(ANN_R,2015,,,,USD)&lt;/Q&gt;&lt;R&gt;1&lt;/R&gt;&lt;C&gt;1&lt;/C&gt;&lt;D xsi:type="xsd:double"&gt;237.591449737549&lt;/D&gt;&lt;/FQL&gt;&lt;FQL&gt;&lt;Q&gt;JP3571400005^FF_INC_TAX(ANN_R,2016,,,,USD)&lt;/Q&gt;&lt;R&gt;1&lt;/R&gt;&lt;C&gt;1&lt;/C&gt;&lt;D xsi:type="xsd:double"&gt;312.750776750967&lt;/D&gt;&lt;/FQL&gt;&lt;FQL&gt;&lt;Q&gt;JP3571400005^FF_INC_TAX(ANN_R,2017,,,,USD)&lt;/Q&gt;&lt;R&gt;1&lt;/R&gt;&lt;C&gt;1&lt;/C&gt;&lt;D xsi:type="xsd:double"&gt;639.181207671762&lt;/D&gt;&lt;/FQL&gt;&lt;FQL&gt;&lt;Q&gt;JP3571400005^FF_INC_TAX(ANN_R,2018,,,,USD)&lt;/Q&gt;&lt;R&gt;1&lt;/R&gt;&lt;C&gt;1&lt;/C&gt;&lt;D xsi:type="xsd:double"&gt;660.807252526283&lt;/D&gt;&lt;/FQL&gt;&lt;FQL&gt;&lt;Q&gt;JP3571400005^FF_INC_TAX(ANN_R,2019,,,,USD)&lt;/Q&gt;&lt;R&gt;1&lt;/R&gt;&lt;C&gt;1&lt;/C&gt;&lt;D xsi:type="xsd:double"&gt;546.503351323307&lt;/D&gt;&lt;/FQL&gt;&lt;FQL&gt;&lt;Q&gt;JP3571400005^FF_INC_TAX(ANN_R,2020,,,,USD)&lt;/Q&gt;&lt;R&gt;1&lt;/R&gt;&lt;C&gt;1&lt;/C&gt;&lt;D xsi:type="xsd:double"&gt;698.640442430973&lt;/D&gt;&lt;/FQL&gt;&lt;FQL&gt;&lt;Q&gt;JP3910660004^FF_INC_TAX(ANN_R,2012,,,,USD)&lt;/Q&gt;&lt;R&gt;1&lt;/R&gt;&lt;C&gt;1&lt;/C&gt;&lt;D xsi:type="xsd:double"&gt;866.391124390066&lt;/D&gt;&lt;/FQL&gt;&lt;FQL&gt;&lt;Q&gt;JP3910660004^FF_INC_TAX(ANN_R,2013,,,,USD)&lt;/Q&gt;&lt;R&gt;1&lt;/R&gt;&lt;C&gt;1&lt;/C&gt;&lt;D xsi:type="xsd:double"&gt;846.418306006119&lt;/D&gt;&lt;/FQL&gt;&lt;FQL&gt;&lt;Q&gt;JP3910660004^FF_INC_TAX(ANN_R,2014,,,,USD)&lt;/Q&gt;&lt;R&gt;1&lt;/R&gt;&lt;C&gt;1&lt;/C&gt;&lt;D xsi:type="xsd:double"&gt;806.907276067883&lt;/D&gt;&lt;/FQL&gt;&lt;FQL&gt;&lt;Q&gt;JP3910660004^FF_INC_TAX(ANN_R,2015,,,,USD)&lt;/Q&gt;&lt;R&gt;1&lt;/R&gt;&lt;C&gt;1&lt;/C&gt;&lt;D xsi:type="xsd:double"&gt;973.199760437012&lt;/D&gt;&lt;/FQL&gt;&lt;FQL&gt;&lt;Q&gt;JP3910660004^FF_INC_TAX(ANN_R,2016,,,,USD)&lt;/Q&gt;&lt;R&gt;1&lt;/R&gt;&lt;C&gt;1&lt;/C&gt;&lt;D xsi:type="xsd:double"&gt;1028.58593223058&lt;/D&gt;&lt;/FQL&gt;&lt;FQL&gt;&lt;Q&gt;JP3910660004^FF_INC_TAX(ANN_R,2017,,,,USD)&lt;/Q&gt;&lt;R&gt;1&lt;/R&gt;&lt;C&gt;1&lt;/C&gt;&lt;D xsi:type="xsd:double"&gt;462.112079180777&lt;/D&gt;&lt;/FQL&gt;&lt;FQL&gt;&lt;Q&gt;JP3910660004^FF_INC_TAX(ANN_R,2018,,,,USD)&lt;/Q&gt;&lt;R&gt;1&lt;/R&gt;&lt;C&gt;1&lt;/C&gt;&lt;D xsi:type="xsd:double"&gt;992.049512447789&lt;/D&gt;&lt;/FQL&gt;&lt;FQL&gt;&lt;Q&gt;JP3910660004^FF_INC_TAX(ANN_R,2019,,,,USD)&lt;/Q&gt;&lt;R&gt;1&lt;/R&gt;&lt;C&gt;1&lt;/C&gt;&lt;D xsi:type="xsd:double"&gt;848.823571421206&lt;/D&gt;&lt;/FQL&gt;&lt;FQL&gt;&lt;Q&gt;JP3910660004^FF_INC_TAX(ANN_R,2020,,,,USD)&lt;/Q&gt;&lt;R&gt;1&lt;/R&gt;&lt;C&gt;1&lt;/C&gt;&lt;D xsi:type="xsd:double"&gt;766.914781715721&lt;/D&gt;&lt;/FQL&gt;&lt;FQL&gt;&lt;Q&gt;JP3546800008^FF_INC_TAX(ANN_R,2012,,,,USD)&lt;/Q&gt;&lt;R&gt;1&lt;/R&gt;&lt;C&gt;1&lt;/C&gt;&lt;D xsi:type="xsd:double"&gt;62.9378934577107&lt;/D&gt;&lt;/FQL&gt;&lt;FQL&gt;&lt;Q&gt;JP3546800008^FF_INC_TAX(ANN_R,2013,,,,USD)&lt;/Q&gt;&lt;R&gt;1&lt;/R&gt;&lt;C&gt;1&lt;/C&gt;&lt;D xsi:type="xsd:double"&gt;187.488438146189&lt;/D&gt;&lt;/FQL&gt;&lt;FQL&gt;&lt;Q&gt;JP3546800008^FF_INC_TAX(ANN_R,2014,,,,USD)&lt;/Q&gt;&lt;R&gt;1&lt;/R&gt;&lt;C&gt;1&lt;/C&gt;&lt;D xsi:type="xsd:double"&gt;232.812829889357&lt;/D&gt;&lt;/FQL&gt;&lt;FQL&gt;&lt;Q&gt;JP3546800008^FF_INC_TAX(ANN_R,2015,,,,USD)&lt;/Q&gt;&lt;R&gt;1&lt;/R&gt;&lt;C&gt;1&lt;/C&gt;&lt;D xsi:type="xsd:double"&gt;218.929557800293&lt;/D&gt;&lt;/FQL&gt;&lt;FQL&gt;&lt;Q&gt;JP3546800008^FF_INC_TAX(ANN_R,2016,,,,USD)&lt;/Q&gt;&lt;R&gt;1&lt;/R&gt;&lt;C&gt;1&lt;/C&gt;&lt;D xsi:type="xsd:double"&gt;184.591941313818&lt;/D&gt;&lt;/FQL&gt;&lt;FQL&gt;&lt;Q&gt;JP3546800008^FF_INC_TAX(ANN_R,2017,,,,USD)&lt;/Q&gt;&lt;R&gt;1&lt;/R&gt;&lt;C&gt;1&lt;/C&gt;&lt;D xsi:type="xsd:double"&gt;139.210169859231&lt;/D&gt;&lt;/FQL&gt;&lt;FQL&gt;&lt;Q&gt;JP3546800008^FF_INC_TAX(ANN_R,2018,,,,USD)&lt;/Q&gt;&lt;R&gt;1&lt;/R&gt;&lt;C&gt;1&lt;/C&gt;&lt;D xsi:type="xsd:double"&gt;211.209435980767&lt;/D&gt;&lt;/FQL&gt;&lt;FQL&gt;&lt;Q&gt;JP3546800008^FF_INC_TAX(ANN_R,2019,,,,USD)&lt;/Q&gt;&lt;R&gt;1&lt;/R&gt;&lt;C&gt;1&lt;/C&gt;&lt;D xsi:type="xsd:double"&gt;197.082983762026&lt;/D&gt;&lt;/FQL&gt;&lt;FQL&gt;&lt;Q&gt;JP3546800008^FF_INC_TAX(ANN_R,2020,,,,USD)&lt;/Q&gt;&lt;R&gt;1&lt;/R&gt;&lt;C&gt;1&lt;/C&gt;&lt;D xsi:type="xsd:double"&gt;187.247632075101&lt;/D&gt;&lt;/FQL&gt;&lt;FQL&gt;&lt;Q&gt;JP3538800008^FF_INC_TAX(ANN_R,2012,,,,USD)&lt;/Q&gt;&lt;R&gt;1&lt;/R&gt;&lt;C&gt;1&lt;/C&gt;&lt;D xsi:type="xsd:double"&gt;172.819880694151&lt;/D&gt;&lt;/FQL&gt;&lt;FQL&gt;&lt;Q&gt;JP3538800008^FF_INC_TAX(ANN_R,2013,,,,USD)&lt;/Q&gt;&lt;R&gt;1&lt;/R&gt;&lt;C&gt;1&lt;/C&gt;&lt;D xsi:type="xsd:double"&gt;179.05290594697&lt;/D&gt;&lt;/FQL&gt;&lt;FQL&gt;&lt;Q&gt;JP3538800008^FF_INC_TAX(ANN_R,2014,,,,USD)&lt;/Q&gt;&lt;R&gt;1&lt;/R&gt;&lt;C&gt;1&lt;/C&gt;&lt;D xsi:type="xsd:double"&gt;197.876340949908&lt;/D&gt;&lt;/FQL&gt;&lt;FQL&gt;&lt;Q&gt;JP3538800008^FF_INC_TAX(ANN_R,2015,,,,USD)&lt;/Q&gt;&lt;R&gt;1&lt;/R&gt;&lt;C&gt;1&lt;/C&gt;&lt;D xsi:type="xsd:double"&gt;209.98583984375&lt;/D&gt;&lt;/FQL&gt;&lt;FQL&gt;&lt;Q&gt;JP3538800008^FF_INC_TAX(ANN_R,2016,,,,USD)&lt;/Q&gt;&lt;R&gt;1&lt;/R&gt;&lt;C&gt;1&lt;/C&gt;&lt;D xsi:type="xsd:double"&gt;610.938469232991&lt;/D&gt;&lt;/FQL&gt;&lt;FQL&gt;&lt;Q&gt;JP3538800008^FF_INC_TAX(ANN_R,2017,,,,USD)&lt;/Q&gt;&lt;R&gt;1&lt;/R&gt;&lt;C&gt;1&lt;/C&gt;&lt;D xsi:type="xsd:double"&gt;233.090642824769&lt;/D&gt;&lt;/FQL&gt;&lt;FQL&gt;&lt;Q&gt;JP3538800008^FF_INC_TAX(ANN_R,2018,,,,USD)&lt;/Q&gt;&lt;R&gt;1&lt;/R&gt;&lt;C&gt;1&lt;/C&gt;&lt;D xsi:type="xsd:double"&gt;297.615755490959&lt;/D&gt;&lt;/FQL&gt;&lt;FQL&gt;&lt;Q&gt;JP3538800008^FF_INC_TAX(ANN_R,2019,,,,USD)&lt;/Q&gt;&lt;R&gt;1&lt;/R&gt;&lt;C&gt;1&lt;/C&gt;&lt;D xsi:type="xsd:double"&gt;356.116112016141&lt;/D&gt;&lt;/FQL&gt;&lt;FQL&gt;&lt;Q&gt;JP3538800008^FF_INC_TAX(ANN_R,2020,,,,USD)&lt;/Q&gt;&lt;R&gt;1&lt;/R&gt;&lt;C&gt;1&lt;/C&gt;&lt;D xsi:type="xsd:double"&gt;402.630967564881&lt;/D&gt;&lt;/FQL&gt;&lt;FQL&gt;&lt;Q&gt;JP3463000004^FF_INC_TAX(ANN_R,2012,,,,USD)&lt;/Q&gt;&lt;R&gt;1&lt;/R&gt;&lt;C&gt;1&lt;/C&gt;&lt;D xsi:type="xsd:double"&gt;-212.623454555869&lt;/D&gt;&lt;/FQL&gt;&lt;FQL&gt;&lt;Q&gt;JP3463000004^FF_INC_TAX(ANN_R,2013,,,,USD)&lt;/Q&gt;&lt;R&gt;1&lt;/R&gt;&lt;C&gt;1&lt;/C&gt;&lt;D xsi:type="xsd:double"&gt;492.086022125557&lt;/D&gt;&lt;/FQL&gt;&lt;FQL&gt;&lt;Q&gt;JP3463000004^FF_INC_TAX(ANN_R,2014,,,,USD)&lt;/Q&gt;&lt;R&gt;1&lt;/R&gt;&lt;C&gt;1&lt;/C&gt;&lt;D xsi:type="xsd:double"&gt;-21.8739924235269&lt;/D&gt;&lt;/FQL&gt;&lt;FQL&gt;&lt;Q&gt;JP3463000004^FF_INC_TAX(ANN_R,2015,,,,USD)&lt;/Q&gt;&lt;R&gt;1&lt;/R&gt;&lt;C&gt;1&lt;/C&gt;&lt;D xsi:type="xsd:double"&gt;308.616561889648&lt;/D&gt;&lt;/FQL&gt;&lt;FQL&gt;&lt;Q&gt;JP3463000004^FF_INC_TAX(ANN_R,2016,,,,USD)&lt;/Q&gt;&lt;R&gt;1&lt;/R&gt;&lt;C&gt;1&lt;/C&gt;&lt;D xsi:type="xsd:double"&gt;257.02874093689&lt;/D&gt;&lt;/FQL&gt;&lt;FQL&gt;&lt;Q&gt;JP3463000004^FF_INC_TAX(ANN_R,2017,,,,USD)&lt;/Q&gt;&lt;R&gt;1&lt;/R&gt;&lt;C&gt;1&lt;/C&gt;&lt;D xsi:type="xsd:double"&gt;275.163170017302&lt;/D&gt;&lt;/FQL&gt;&lt;FQL&gt;&lt;Q&gt;JP3463000004^FF_INC_TAX(ANN_R,2018,,,,USD)&lt;/Q&gt;&lt;R&gt;1&lt;/R&gt;&lt;C&gt;1&lt;/C&gt;&lt;D xsi:type="xsd:double"&gt;-67.3431845232844&lt;/D&gt;&lt;/FQL&gt;&lt;FQL&gt;&lt;Q&gt;JP3463000004^FF_INC_TAX(ANN_R,2019,,,,USD)&lt;/Q&gt;&lt;R&gt;1&lt;/R&gt;&lt;C&gt;1&lt;/C&gt;&lt;D xsi:type="xsd:double"&gt;-966.137061148882&lt;/D&gt;&lt;/FQL&gt;&lt;FQL&gt;&lt;Q&gt;JP3463000004^FF_INC_TAX(ANN_R,2020,,,,USD)&lt;/Q&gt;&lt;R&gt;1&lt;/R&gt;&lt;C&gt;1&lt;/C&gt;&lt;D xsi:type="xsd:double"&gt;-93.6851035952568&lt;/D&gt;&lt;/FQL&gt;&lt;FQL&gt;&lt;Q&gt;JP3397200001^FF_INC_TAX(ANN_R,2012,,,,USD)&lt;/Q&gt;&lt;R&gt;1&lt;/R&gt;&lt;C&gt;1&lt;/C&gt;&lt;D xsi:type="xsd:double"&gt;583.520392812788&lt;/D&gt;&lt;/FQL&gt;&lt;FQL&gt;&lt;Q&gt;JP3397200001^FF_INC_TAX(ANN_R,2013,,,,USD)&lt;/Q&gt;&lt;R&gt;1&lt;/R&gt;&lt;C&gt;1&lt;/C&gt;&lt;D xsi:type="xsd:double"&gt;694.818315500394&lt;/D&gt;&lt;/FQL&gt;&lt;FQL&gt;&lt;Q&gt;JP3397200001^FF_INC_TAX(ANN_R,2014,,,,USD)&lt;/Q&gt;&lt;R&gt;1&lt;/R&gt;&lt;C&gt;1&lt;/C&gt;&lt;D xsi:type="xsd:double"&gt;597.315650786273&lt;/D&gt;&lt;/FQL&gt;&lt;FQL&gt;&lt;Q&gt;JP3397200001^FF_INC_TAX(ANN_R,2015,,,,USD)&lt;/Q&gt;&lt;R&gt;1&lt;/R&gt;&lt;C&gt;1&lt;/C&gt;&lt;D xsi:type="xsd:double"&gt;768.884937286377&lt;/D&gt;&lt;/FQL&gt;&lt;FQL&gt;&lt;Q&gt;JP3397200001^FF_INC_TAX(ANN_R,2016,,,,USD)&lt;/Q&gt;&lt;R&gt;1&lt;/R&gt;&lt;C&gt;1&lt;/C&gt;&lt;D xsi:type="xsd:double"&gt;901.147401532158&lt;/D&gt;&lt;/FQL&gt;&lt;FQL&gt;&lt;Q&gt;JP3397200001^FF_INC_TAX(ANN_R,2017,,,,USD)&lt;/Q&gt;&lt;R&gt;1&lt;/R&gt;&lt;C&gt;1&lt;/C&gt;&lt;D xsi:type="xsd:double"&gt;979.794541157782&lt;/D&gt;&lt;/FQL&gt;&lt;FQL&gt;&lt;Q&gt;JP3397200001^FF_INC_TAX(ANN_R,2018,,,,USD)&lt;/Q&gt;&lt;R&gt;1&lt;/R&gt;&lt;C&gt;1&lt;/C&gt;&lt;D xsi:type="xsd:double"&gt;554.598357599229&lt;/D&gt;&lt;/FQL&gt;&lt;FQL&gt;&lt;Q&gt;JP3397200001^FF_INC_TAX(ANN_R,2019,,,,USD)&lt;/Q&gt;&lt;R&gt;1&lt;/R&gt;&lt;C&gt;1&lt;/C&gt;&lt;D xsi:type="xsd:double"&gt;767.232982054353&lt;/D&gt;&lt;/FQL&gt;&lt;FQL&gt;&lt;Q&gt;JP3397200001^FF_INC_TAX(ANN_R,2020,,,,USD)&lt;/Q&gt;&lt;R&gt;1&lt;/R&gt;&lt;C&gt;1&lt;/C&gt;&lt;D xsi:type="xsd:double"&gt;675.492603328079&lt;/D&gt;&lt;/FQL&gt;&lt;FQL&gt;&lt;Q&gt;JP3409000001^FF_INC_TAX(ANN_R,2012,,,,USD)&lt;/Q&gt;&lt;R&gt;1&lt;/R&gt;&lt;C&gt;1&lt;/C&gt;&lt;D xsi:type="xsd:double"&gt;409.192800987512&lt;/D&gt;&lt;/FQL&gt;&lt;FQL&gt;&lt;Q&gt;JP3409000001^FF_INC_TAX(ANN_R,2013,,,,USD)&lt;/Q&gt;&lt;R&gt;1&lt;/R&gt;&lt;C&gt;1&lt;/C&gt;&lt;D xsi:type="xsd:double"&gt;425.310548894107&lt;/D&gt;&lt;/FQL&gt;&lt;FQL&gt;&lt;Q&gt;JP3409000001^FF_INC_TAX(ANN_R,2014,,,,USD)&lt;/Q&gt;&lt;R&gt;1&lt;/R&gt;&lt;C&gt;1&lt;/C&gt;&lt;D xsi:type="xsd:double"&gt;431.890738463029&lt;/D&gt;&lt;/FQL&gt;&lt;FQL&gt;&lt;Q&gt;JP3409000001^FF_INC_TAX(ANN_R,2015,,,,USD)&lt;/Q&gt;&lt;R&gt;1&lt;/R&gt;&lt;C&gt;1&lt;/C&gt;&lt;D xsi:type="xsd:double"&gt;372.48836517334&lt;/D&gt;&lt;/FQL&gt;&lt;FQL&gt;&lt;Q&gt;JP3409000001^FF_INC_TAX(ANN_R,2016,,,,USD)&lt;/Q&gt;&lt;R&gt;1&lt;/R&gt;&lt;C&gt;1&lt;/C&gt;&lt;D xsi:type="xsd:double"&gt;402.890450529754&lt;/D&gt;&lt;/FQL&gt;&lt;FQL&gt;&lt;Q&gt;JP3409000001^FF_INC_TAX(ANN_R,2017,,,,USD)&lt;/Q&gt;&lt;R&gt;1&lt;/R&gt;&lt;C&gt;1&lt;/C&gt;&lt;D xsi:type="xsd:double"&gt;504.527466341853&lt;/D&gt;&lt;/FQL&gt;&lt;FQL&gt;&lt;Q&gt;JP3409000001^FF_INC_TAX(ANN_R,2018,,,,USD)&lt;/Q&gt;&lt;R&gt;1&lt;/R&gt;&lt;C&gt;1&lt;/C&gt;&lt;D xsi:type="xsd:double"&gt;527.130850896239&lt;/D&gt;&lt;/FQL&gt;&lt;FQL&gt;&lt;Q&gt;JP3409000001^FF_INC_TAX(ANN_R,2019,,,,USD)&lt;/Q&gt;&lt;R&gt;1&lt;/R&gt;&lt;C&gt;1&lt;/C&gt;&lt;D xsi:type="xsd:double"&gt;596.105205506086&lt;/D&gt;&lt;/FQL&gt;&lt;FQL&gt;&lt;Q&gt;JP3409000001^FF_INC_TAX(ANN_R,2020,,,,USD)&lt;/Q&gt;&lt;R&gt;1&lt;/R&gt;&lt;C&gt;1&lt;/C&gt;&lt;D xsi:type="xsd:double"&gt;650.308131538332&lt;/D&gt;&lt;/FQL&gt;&lt;FQL&gt;&lt;Q&gt;JP3890350006^FF_INC_TAX(ANN_R,2012,,,,USD)&lt;/Q&gt;&lt;R&gt;1&lt;/R&gt;&lt;C&gt;1&lt;/C&gt;&lt;D xsi:type="xsd:double"&gt;1760.62062710524&lt;/D&gt;&lt;/FQL&gt;&lt;FQL&gt;&lt;Q&gt;JP3890350006^FF_INC_TAX(ANN_R,2013,,,,USD)&lt;/Q&gt;&lt;R&gt;1&lt;/R&gt;&lt;C&gt;1&lt;/C&gt;&lt;D xsi:type="xsd:double"&gt;4580.19449782558&lt;/D&gt;&lt;/FQL&gt;&lt;FQL&gt;&lt;Q&gt;JP3890350006^FF_INC_TAX(ANN_R,2014,,,,USD)&lt;/Q&gt;&lt;R&gt;1&lt;/R&gt;&lt;C&gt;1&lt;/C&gt;&lt;D xsi:type="xsd:double"&gt;4017.62340575643&lt;/D&gt;&lt;/FQL&gt;&lt;FQL&gt;&lt;Q&gt;JP3890350006^FF_INC_TAX(ANN_R,2015,,,,USD)&lt;/Q&gt;&lt;R&gt;1&lt;/R&gt;&lt;C&gt;1&lt;/C&gt;&lt;D xsi:type="xsd:double"&gt;1874.08364868164&lt;/D&gt;&lt;/FQL&gt;&lt;FQL&gt;&lt;Q&gt;JP3890350006^FF_INC_TAX(ANN_R,2016,,,,USD)&lt;/Q&gt;&lt;R&gt;1&lt;/R&gt;&lt;C&gt;1&lt;/C&gt;&lt;D xsi:type="xsd:double"&gt;1578.67712039314&lt;/D&gt;&lt;/FQL&gt;&lt;FQL&gt;&lt;Q&gt;JP3890350006^FF_INC_TAX(ANN_R,2017,,,,USD)&lt;/Q&gt;&lt;R&gt;1&lt;/R&gt;&lt;C&gt;1&lt;/C&gt;&lt;D xsi:type="xsd:double"&gt;2440.83816131949&lt;/D&gt;&lt;/FQL&gt;&lt;FQL&gt;&lt;Q&gt;JP3890350006^FF_INC_TAX(ANN_R,2018,,,,USD)&lt;/Q&gt;&lt;R&gt;1&lt;/R&gt;&lt;C&gt;1&lt;/C&gt;&lt;D xsi:type="xsd:double"&gt;2988.63786655664&lt;/D&gt;&lt;/FQL&gt;&lt;FQL&gt;&lt;Q&gt;JP3890350006^FF_INC_TAX(ANN_R,2019,,,,USD)&lt;/Q&gt;&lt;R&gt;1&lt;/R&gt;&lt;C&gt;1&lt;/C&gt;&lt;D xsi:type="xsd:double"&gt;1542.26540270448&lt;/D&gt;&lt;/FQL&gt;&lt;FQL&gt;&lt;Q&gt;JP3890350006^FF_INC_TAX(ANN_R,2020,,,,USD)&lt;/Q&gt;&lt;R&gt;1&lt;/R&gt;&lt;C&gt;1&lt;/C&gt;&lt;D xsi:type="xsd:double"&gt;1474.16376879066&lt;/D&gt;&lt;/FQL&gt;&lt;FQL&gt;&lt;Q&gt;JP3814800003^FF_INC</t>
        </r>
      </text>
    </comment>
    <comment ref="A25" authorId="0" shapeId="0" xr:uid="{64AB1CD7-2258-46DC-8FCF-753789CC7BB0}">
      <text>
        <r>
          <rPr>
            <b/>
            <sz val="9"/>
            <color indexed="81"/>
            <rFont val="Tahoma"/>
            <family val="2"/>
          </rPr>
          <t>_TAX(ANN_R,2012,,,,USD)&lt;/Q&gt;&lt;R&gt;1&lt;/R&gt;&lt;C&gt;1&lt;/C&gt;&lt;D xsi:type="xsd:double"&gt;-321.444013155997&lt;/D&gt;&lt;/FQL&gt;&lt;FQL&gt;&lt;Q&gt;JP3814800003^FF_INC_TAX(ANN_R,2013,,,,USD)&lt;/Q&gt;&lt;R&gt;1&lt;/R&gt;&lt;C&gt;1&lt;/C&gt;&lt;D xsi:type="xsd:double"&gt;1206.7303340137&lt;/D&gt;&lt;/FQL&gt;&lt;FQL&gt;&lt;Q&gt;JP3814800003^FF_INC_TAX(ANN_R,2014,,,,USD)&lt;/Q&gt;&lt;R&gt;1&lt;/R&gt;&lt;C&gt;1&lt;/C&gt;&lt;D xsi:type="xsd:double"&gt;1156.57255736832&lt;/D&gt;&lt;/FQL&gt;&lt;FQL&gt;&lt;Q&gt;JP3814800003^FF_INC_TAX(ANN_R,2015,,,,USD)&lt;/Q&gt;&lt;R&gt;1&lt;/R&gt;&lt;C&gt;1&lt;/C&gt;&lt;D xsi:type="xsd:double"&gt;1520.96501159668&lt;/D&gt;&lt;/FQL&gt;&lt;FQL&gt;&lt;Q&gt;JP3814800003^FF_INC_TAX(ANN_R,2016,,,,USD)&lt;/Q&gt;&lt;R&gt;1&lt;/R&gt;&lt;C&gt;1&lt;/C&gt;&lt;D xsi:type="xsd:double"&gt;1026.36960995756&lt;/D&gt;&lt;/FQL&gt;&lt;FQL&gt;&lt;Q&gt;JP3814800003^FF_INC_TAX(ANN_R,2017,,,,USD)&lt;/Q&gt;&lt;R&gt;1&lt;/R&gt;&lt;C&gt;1&lt;/C&gt;&lt;D xsi:type="xsd:double"&gt;682.119907416403&lt;/D&gt;&lt;/FQL&gt;&lt;FQL&gt;&lt;Q&gt;JP3814800003^FF_INC_TAX(ANN_R,2018,,,,USD)&lt;/Q&gt;&lt;R&gt;1&lt;/R&gt;&lt;C&gt;1&lt;/C&gt;&lt;D xsi:type="xsd:double"&gt;407.927643047646&lt;/D&gt;&lt;/FQL&gt;&lt;FQL&gt;&lt;Q&gt;JP3814800003^FF_INC_TAX(ANN_R,2019,,,,USD)&lt;/Q&gt;&lt;R&gt;1&lt;/R&gt;&lt;C&gt;1&lt;/C&gt;&lt;D xsi:type="xsd:double"&gt;506.457648910582&lt;/D&gt;&lt;/FQL&gt;&lt;FQL&gt;&lt;Q&gt;JP3814800003^FF_INC_TAX(ANN_R,2020,,,,USD)&lt;/Q&gt;&lt;R&gt;1&lt;/R&gt;&lt;C&gt;1&lt;/C&gt;&lt;D xsi:type="xsd:double"&gt;345.416675232351&lt;/D&gt;&lt;/FQL&gt;&lt;FQL&gt;&lt;Q&gt;JP3732000009^FF_INC_TAX(ANN_R,2012,,,,USD)&lt;/Q&gt;&lt;R&gt;0&lt;/R&gt;&lt;C&gt;0&lt;/C&gt;&lt;/FQL&gt;&lt;FQL&gt;&lt;Q&gt;JP3732000009^FF_INC_TAX(ANN_R,2013,,,,USD)&lt;/Q&gt;&lt;R&gt;0&lt;/R&gt;&lt;C&gt;0&lt;/C&gt;&lt;/FQL&gt;&lt;FQL&gt;&lt;Q&gt;JP3732000009^FF_INC_TAX(ANN_R,2014,,,,USD)&lt;/Q&gt;&lt;R&gt;0&lt;/R&gt;&lt;C&gt;0&lt;/C&gt;&lt;/FQL&gt;&lt;FQL&gt;&lt;Q&gt;JP3732000009^FF_INC_TAX(ANN_R,2015,,,,USD)&lt;/Q&gt;&lt;R&gt;1&lt;/R&gt;&lt;C&gt;1&lt;/C&gt;&lt;D xsi:type="xsd:double"&gt;1688.44737243652&lt;/D&gt;&lt;/FQL&gt;&lt;FQL&gt;&lt;Q&gt;JP3732000009^FF_INC_TAX(ANN_R,2016,,,,USD)&lt;/Q&gt;&lt;R&gt;1&lt;/R&gt;&lt;C&gt;1&lt;/C&gt;&lt;D xsi:type="xsd:double"&gt;1802.96893442236&lt;/D&gt;&lt;/FQL&gt;&lt;FQL&gt;&lt;Q&gt;JP3732000009^FF_INC_TAX(ANN_R,2017,,,,USD)&lt;/Q&gt;&lt;R&gt;1&lt;/R&gt;&lt;C&gt;1&lt;/C&gt;&lt;D xsi:type="xsd:double"&gt;1769.77999920398&lt;/D&gt;&lt;/FQL&gt;&lt;FQL&gt;&lt;Q&gt;JP3732000009^FF_INC_TAX(ANN_R,2018,,,,USD)&lt;/Q&gt;&lt;R&gt;1&lt;/R&gt;&lt;C&gt;1&lt;/C&gt;&lt;D xsi:type="xsd:double"&gt;2271.96679130383&lt;/D&gt;&lt;/FQL&gt;&lt;FQL&gt;&lt;Q&gt;JP3732000009^FF_INC_TAX(ANN_R,2019,,,,USD)&lt;/Q&gt;&lt;R&gt;1&lt;/R&gt;&lt;C&gt;1&lt;/C&gt;&lt;D xsi:type="xsd:double"&gt;2800.87221374363&lt;/D&gt;&lt;/FQL&gt;&lt;FQL&gt;&lt;Q&gt;JP3732000009^FF_INC_TAX(ANN_R,2020,,,,USD)&lt;/Q&gt;&lt;R&gt;1&lt;/R&gt;&lt;C&gt;1&lt;/C&gt;&lt;D xsi:type="xsd:double"&gt;2828.45850356296&lt;/D&gt;&lt;/FQL&gt;&lt;FQL&gt;&lt;Q&gt;JP3351600006^FF_INC_TAX(ANN_R,2012,,,,USD)&lt;/Q&gt;&lt;R&gt;1&lt;/R&gt;&lt;C&gt;1&lt;/C&gt;&lt;D xsi:type="xsd:double"&gt;75.6267903372645&lt;/D&gt;&lt;/FQL&gt;&lt;FQL&gt;&lt;Q&gt;JP3351600006^FF_INC_TAX(ANN_R,2013,,,,USD)&lt;/Q&gt;&lt;R&gt;1&lt;/R&gt;&lt;C&gt;1&lt;/C&gt;&lt;D xsi:type="xsd:double"&gt;216.538614122197&lt;/D&gt;&lt;/FQL&gt;&lt;FQL&gt;&lt;Q&gt;JP3351600006^FF_INC_TAX(ANN_R,2014,,,,USD)&lt;/Q&gt;&lt;R&gt;0&lt;/R&gt;&lt;C&gt;0&lt;/C&gt;&lt;/FQL&gt;&lt;FQL&gt;&lt;Q&gt;JP3351600006^FF_INC_TAX(ANN_R,2015,,,,USD)&lt;/Q&gt;&lt;R&gt;1&lt;/R&gt;&lt;C&gt;1&lt;/C&gt;&lt;D xsi:type="xsd:double"&gt;190.453967611689&lt;/D&gt;&lt;/FQL&gt;&lt;FQL&gt;&lt;Q&gt;JP3351600006^FF_INC_TAX(ANN_R,2016,,,,USD)&lt;/Q&gt;&lt;R&gt;1&lt;/R&gt;&lt;C&gt;1&lt;/C&gt;&lt;D xsi:type="xsd:double"&gt;146.706804452464&lt;/D&gt;&lt;/FQL&gt;&lt;FQL&gt;&lt;Q&gt;JP3351600006^FF_INC_TAX(ANN_R,2017,,,,USD)&lt;/Q&gt;&lt;R&gt;1&lt;/R&gt;&lt;C&gt;1&lt;/C&gt;&lt;D xsi:type="xsd:double"&gt;117.716646194458&lt;/D&gt;&lt;/FQL&gt;&lt;FQL&gt;&lt;Q&gt;JP3351600006^FF_INC_TAX(ANN_R,2018,,,,USD)&lt;/Q&gt;&lt;R&gt;1&lt;/R&gt;&lt;C&gt;1&lt;/C&gt;&lt;D xsi:type="xsd:double"&gt;356.790981777012&lt;/D&gt;&lt;/FQL&gt;&lt;FQL&gt;&lt;Q&gt;JP3351600006^FF_INC_TAX(ANN_R,2019,,,,USD)&lt;/Q&gt;&lt;R&gt;1&lt;/R&gt;&lt;C&gt;1&lt;/C&gt;&lt;D xsi:type="xsd:double"&gt;275.899227466434&lt;/D&gt;&lt;/FQL&gt;&lt;FQL&gt;&lt;Q&gt;JP3351600006^FF_INC_TAX(ANN_R,2020,,,,USD)&lt;/Q&gt;&lt;R&gt;1&lt;/R&gt;&lt;C&gt;1&lt;/C&gt;&lt;D xsi:type="xsd:double"&gt;66.3023166665807&lt;/D&gt;&lt;/FQL&gt;&lt;FQL&gt;&lt;Q&gt;JP3371200001^FF_INC_TAX(ANN_R,2012,,,,USD)&lt;/Q&gt;&lt;R&gt;1&lt;/R&gt;&lt;C&gt;1&lt;/C&gt;&lt;D xsi:type="xsd:double"&gt;684.585285354406&lt;/D&gt;&lt;/FQL&gt;&lt;FQL&gt;&lt;Q&gt;JP3371200001^FF_INC_TAX(ANN_R,2013,,,,USD)&lt;/Q&gt;&lt;R&gt;1&lt;/R&gt;&lt;C&gt;1&lt;/C&gt;&lt;D xsi:type="xsd:double"&gt;656.563925692812&lt;/D&gt;&lt;/FQL&gt;&lt;FQL&gt;&lt;Q&gt;JP3371200001^FF_INC_TAX(ANN_R,2014,,,,USD)&lt;/Q&gt;&lt;R&gt;1&lt;/R&gt;&lt;C&gt;1&lt;/C&gt;&lt;D xsi:type="xsd:double"&gt;620.118127282709&lt;/D&gt;&lt;/FQL&gt;&lt;FQL&gt;&lt;Q&gt;JP3371200001^FF_INC_TAX(ANN_R,2015,,,,USD)&lt;/Q&gt;&lt;R&gt;1&lt;/R&gt;&lt;C&gt;1&lt;/C&gt;&lt;D xsi:type="xsd:double"&gt;579.826065063477&lt;/D&gt;&lt;/FQL&gt;&lt;FQL&gt;&lt;Q&gt;JP3371200001^FF_INC_TAX(ANN_R,2016,,,,USD)&lt;/Q&gt;&lt;R&gt;1&lt;/R&gt;&lt;C&gt;1&lt;/C&gt;&lt;D xsi:type="xsd:double"&gt;589.384735127911&lt;/D&gt;&lt;/FQL&gt;&lt;FQL&gt;&lt;Q&gt;JP3371200001^FF_INC_TAX(ANN_R,2017,,,,USD)&lt;/Q&gt;&lt;R&gt;1&lt;/R&gt;&lt;C&gt;1&lt;/C&gt;&lt;D xsi:type="xsd:double"&gt;633.83078763634&lt;/D&gt;&lt;/FQL&gt;&lt;FQL&gt;&lt;Q&gt;JP3371200001^FF_INC_TAX(ANN_R,2018,,,,USD)&lt;/Q&gt;&lt;R&gt;1&lt;/R&gt;&lt;C&gt;1&lt;/C&gt;&lt;D xsi:type="xsd:double"&gt;913.704897137359&lt;/D&gt;&lt;/FQL&gt;&lt;FQL&gt;&lt;Q&gt;JP3371200001^FF_INC_TAX(ANN_R,2019,,,,USD)&lt;/Q&gt;&lt;R&gt;1&lt;/R&gt;&lt;C&gt;1&lt;/C&gt;&lt;D xsi:type="xsd:double"&gt;990.804625198245&lt;/D&gt;&lt;/FQL&gt;&lt;FQL&gt;&lt;Q&gt;JP3371200001^FF_INC_TAX(ANN_R,2020,,,,USD)&lt;/Q&gt;&lt;R&gt;1&lt;/R&gt;&lt;C&gt;1&lt;/C&gt;&lt;D xsi:type="xsd:double"&gt;970.870344907045&lt;/D&gt;&lt;/FQL&gt;&lt;FQL&gt;&lt;Q&gt;JP3358000002^FF_INC_TAX(ANN_R,2012,,,,USD)&lt;/Q&gt;&lt;R&gt;1&lt;/R&gt;&lt;C&gt;1&lt;/C&gt;&lt;D xsi:type="xsd:double"&gt;136.981992041692&lt;/D&gt;&lt;/FQL&gt;&lt;FQL&gt;&lt;Q&gt;JP3358000002^FF_INC_TAX(ANN_R,2013,,,,USD)&lt;/Q&gt;&lt;R&gt;1&lt;/R&gt;&lt;C&gt;1&lt;/C&gt;&lt;D xsi:type="xsd:double"&gt;103.417093724012&lt;/D&gt;&lt;/FQL&gt;&lt;FQL&gt;&lt;Q&gt;JP3358000002^FF_INC_TAX(ANN_R,2014,,,,USD)&lt;/Q&gt;&lt;R&gt;1&lt;/R&gt;&lt;C&gt;1&lt;/C&gt;&lt;D xsi:type="xsd:double"&gt;164.563068100251&lt;/D&gt;&lt;/FQL&gt;&lt;FQL&gt;&lt;Q&gt;JP3358000002^FF_INC_TAX(ANN_R,2015,,,,USD)&lt;/Q&gt;&lt;R&gt;1&lt;/R&gt;&lt;C&gt;1&lt;/C&gt;&lt;D xsi:type="xsd:double"&gt;199.702932681888&lt;/D&gt;&lt;/FQL&gt;&lt;FQL&gt;&lt;Q&gt;JP3358000002^FF_INC_TAX(ANN_R,2016,,,,USD)&lt;/Q&gt;&lt;R&gt;1&lt;/R&gt;&lt;C&gt;1&lt;/C&gt;&lt;D xsi:type="xsd:double"&gt;161.128080569208&lt;/D&gt;&lt;/FQL&gt;&lt;FQL&gt;&lt;Q&gt;JP3358000002^FF_INC_TAX(ANN_R,2017,,,,USD)&lt;/Q&gt;&lt;R&gt;1&lt;/R&gt;&lt;C&gt;1&lt;/C&gt;&lt;D xsi:type="xsd:double"&gt;143.560800790787&lt;/D&gt;&lt;/FQL&gt;&lt;FQL&gt;&lt;Q&gt;JP3358000002^FF_INC_TAX(ANN_R,2018,,,,USD)&lt;/Q&gt;&lt;R&gt;1&lt;/R&gt;&lt;C&gt;1&lt;/C&gt;&lt;D xsi:type="xsd:double"&gt;156.506334729493&lt;/D&gt;&lt;/FQL&gt;&lt;FQL&gt;&lt;Q&gt;JP3358000002^FF_INC_TAX(ANN_R,2019,,,,USD)&lt;/Q&gt;&lt;R&gt;1&lt;/R&gt;&lt;C&gt;1&lt;/C&gt;&lt;D xsi:type="xsd:double"&gt;179.20240086969&lt;/D&gt;&lt;/FQL&gt;&lt;FQL&gt;&lt;Q&gt;JP3358000002^FF_INC_TAX(ANN_R,2020,,,,USD)&lt;/Q&gt;&lt;R&gt;1&lt;/R&gt;&lt;C&gt;1&lt;/C&gt;&lt;D xsi:type="xsd:double"&gt;199.440815242007&lt;/D&gt;&lt;/FQL&gt;&lt;FQL&gt;&lt;Q&gt;JP3422950000^FF_INC_TAX(ANN_R,2012,,,,USD)&lt;/Q&gt;&lt;R&gt;1&lt;/R&gt;&lt;C&gt;1&lt;/C&gt;&lt;D xsi:type="xsd:double"&gt;1352.59688384831&lt;/D&gt;&lt;/FQL&gt;&lt;FQL&gt;&lt;Q&gt;JP3422950000^FF_INC_TAX(ANN_R,2013,,,,USD)&lt;/Q&gt;&lt;R&gt;1&lt;/R&gt;&lt;C&gt;1&lt;/C&gt;&lt;D xsi:type="xsd:double"&gt;1237.07270381134&lt;/D&gt;&lt;/FQL&gt;&lt;FQL&gt;&lt;Q&gt;JP3422950000^FF_INC_TAX(ANN_R,2014,,,,USD)&lt;/Q&gt;&lt;R&gt;1&lt;/R&gt;&lt;C&gt;1&lt;/C&gt;&lt;D xsi:type="xsd:double"&gt;1178.18300306797&lt;/D&gt;&lt;/FQL&gt;&lt;FQL&gt;&lt;Q&gt;JP3422950000^FF_INC_TAX(ANN_R,2015,,,,USD)&lt;/Q&gt;&lt;R&gt;1&lt;/R&gt;&lt;C&gt;1&lt;/C&gt;&lt;D xsi:type="xsd:double"&gt;1119.00467264839&lt;/D&gt;&lt;/FQL&gt;&lt;FQL&gt;&lt;Q&gt;JP3422950000^FF_INC_TAX(ANN_R,2016,,,,USD)&lt;/Q&gt;&lt;R&gt;1&lt;/R&gt;&lt;C&gt;1&lt;/C&gt;&lt;D xsi:type="xsd:double"&gt;985.929370153695&lt;/D&gt;&lt;/FQL&gt;&lt;FQL&gt;&lt;Q&gt;JP3422950000^FF_INC_TAX(ANN_R,2017,,,,USD)&lt;/Q&gt;&lt;R&gt;1&lt;/R&gt;&lt;C&gt;1&lt;/C&gt;&lt;D xsi:type="xsd:double"&gt;712.91537449602&lt;/D&gt;&lt;/FQL&gt;&lt;FQL&gt;&lt;Q&gt;JP3422950000^FF_INC_TAX(ANN_R,2018,,,,USD)&lt;/Q&gt;&lt;R&gt;1&lt;/R&gt;&lt;C&gt;1&lt;/C&gt;&lt;D xsi:type="xsd:double"&gt;944.528205621988&lt;/D&gt;&lt;/FQL&gt;&lt;FQL&gt;&lt;Q&gt;JP3422950000^FF_INC_TAX(ANN_R,2019,,,,USD)&lt;/Q&gt;&lt;R&gt;1&lt;/R&gt;&lt;C&gt;1&lt;/C&gt;&lt;D xsi:type="xsd:double"&gt;1020.6694080513&lt;/D&gt;&lt;/FQL&gt;&lt;FQL&gt;&lt;Q&gt;JP3422950000^FF_INC_TAX(ANN_R,2020,,,,USD)&lt;/Q&gt;&lt;R&gt;1&lt;/R&gt;&lt;C&gt;1&lt;/C&gt;&lt;D xsi:type="xsd:double"&gt;608.138893722557&lt;/D&gt;&lt;/FQL&gt;&lt;FQL&gt;&lt;Q&gt;JP3421800008^FF_INC_TAX(ANN_R,2012,,,,USD)&lt;/Q&gt;&lt;R&gt;1&lt;/R&gt;&lt;C&gt;1&lt;/C&gt;&lt;D xsi:type="xsd:double"&gt;518.158099856228&lt;/D&gt;&lt;/FQL&gt;&lt;FQL&gt;&lt;Q&gt;JP3421800008^FF_INC_TAX(ANN_R,2013,,,,USD)&lt;/Q&gt;&lt;R&gt;1&lt;/R&gt;&lt;C&gt;1&lt;/C&gt;&lt;D xsi:type="xsd:double"&gt;462.965966001153&lt;/D&gt;&lt;/FQL&gt;&lt;FQL&gt;&lt;Q&gt;JP3421800008^FF_INC_TAX(ANN_R,2014,,,,USD)&lt;/Q&gt;&lt;R&gt;1&lt;/R&gt;&lt;C&gt;1&lt;/C&gt;&lt;D xsi:type="xsd:double"&gt;392.502987644635&lt;/D&gt;&lt;/FQL&gt;&lt;FQL&gt;&lt;Q&gt;JP3421800008^FF_INC_TAX(ANN_R,2015,,,,USD)&lt;/Q&gt;&lt;R&gt;1&lt;/R&gt;&lt;C&gt;1&lt;/C&gt;&lt;D xsi:type="xsd:double"&gt;321.640747070312&lt;/D&gt;&lt;/FQL&gt;&lt;FQL&gt;&lt;Q&gt;JP3421800008^FF_INC_TAX(ANN_R,2016,,,,USD)&lt;/Q&gt;&lt;R&gt;1&lt;/R&gt;&lt;C&gt;1&lt;/C&gt;&lt;D xsi:type="xsd:double"&gt;421.978526106104&lt;/D&gt;&lt;/FQL&gt;&lt;FQL&gt;&lt;Q&gt;JP3421800008^FF_INC_TAX(ANN_R,2017,,,,USD)&lt;/Q&gt;&lt;R&gt;1&lt;/R&gt;&lt;C&gt;1&lt;/C&gt;&lt;D xsi:type="xsd:double"&gt;410.493608653545&lt;/D&gt;&lt;/FQL&gt;&lt;FQL&gt;&lt;Q&gt;JP3421800008^FF_INC_TAX(ANN_R,2018,,,,USD)&lt;/Q&gt;&lt;R&gt;1&lt;/R&gt;&lt;C&gt;1&lt;/C&gt;&lt;D xsi:type="xsd:double"&gt;353.425472820178&lt;/D&gt;&lt;/FQL&gt;&lt;FQL&gt;&lt;Q&gt;JP3421800008^FF_INC_TAX(ANN_R,2019,,,,USD)&lt;/Q&gt;&lt;R&gt;1&lt;/R&gt;&lt;C&gt;1&lt;/C&gt;&lt;D xsi:type="xsd:double"&gt;419.550932765007&lt;/D&gt;&lt;/FQL&gt;&lt;FQL&gt;&lt;Q&gt;JP3421800008^FF_INC_TAX(ANN_R,2020,,,,USD)&lt;/Q&gt;&lt;R&gt;1&lt;/R&gt;&lt;C&gt;1&lt;/C&gt;&lt;D xsi:type="xsd:double"&gt;405.016467887908&lt;/D&gt;&lt;/FQL&gt;&lt;FQL&gt;&lt;Q&gt;JP3970300004^FF_INC_TAX(ANN_R,2012,,,,USD)&lt;/Q&gt;&lt;R&gt;1&lt;/R&gt;&lt;C&gt;1&lt;/C&gt;&lt;D xsi:type="xsd:double"&gt;614.084712862968&lt;/D&gt;&lt;/FQL&gt;&lt;FQL&gt;&lt;Q&gt;JP3970300004^FF_INC_TAX(ANN_R,2013,,,,USD)&lt;/Q&gt;&lt;R&gt;1&lt;/R&gt;&lt;C&gt;1&lt;/C&gt;&lt;D xsi:type="xsd:double"&gt;537.647878879681&lt;/D&gt;&lt;/FQL&gt;&lt;FQL&gt;&lt;Q&gt;JP3970300004^FF_INC_TAX(ANN_R,2014,,,,USD)&lt;/Q&gt;&lt;R&gt;1&lt;/R&gt;&lt;C&gt;1&lt;/C&gt;&lt;D xsi:type="xsd:double"&gt;519.559661072679&lt;/D&gt;&lt;/FQL&gt;&lt;FQL&gt;&lt;Q&gt;JP3970300004^FF_INC_TAX(ANN_R,2015,,,,USD)&lt;/Q&gt;&lt;R&gt;1&lt;/R&gt;&lt;C&gt;1&lt;/C&gt;&lt;D xsi:type="xsd:double"&gt;484.659576416016&lt;/D&gt;&lt;/FQL&gt;&lt;FQL&gt;&lt;Q&gt;JP3970300004^FF_INC_TAX(ANN_R,2016,,,,USD)&lt;/Q&gt;&lt;R&gt;1&lt;/R&gt;&lt;C&gt;1&lt;/C&gt;&lt;D xsi:type="xsd:double"&gt;569.493242727593&lt;/D&gt;&lt;/FQL&gt;&lt;FQL&gt;&lt;Q&gt;JP3970300004^FF_INC_TAX(ANN_R,2017,,,,USD)&lt;/Q&gt;&lt;R&gt;1&lt;/R&gt;&lt;C&gt;1&lt;/C&gt;&lt;D xsi:type="xsd:double"&gt;423.143336966634&lt;/D&gt;&lt;/FQL&gt;&lt;FQL&gt;&lt;Q&gt;JP3970300004^FF_INC_TAX(ANN_R,2018,,,,USD)&lt;/Q&gt;&lt;R&gt;1&lt;/R&gt;&lt;C&gt;1&lt;/C&gt;&lt;D xsi:type="xsd:double"&gt;581.028844187036&lt;/D&gt;&lt;/FQL&gt;&lt;FQL&gt;&lt;Q&gt;JP3970300004^FF_INC_TAX(ANN_R,2019,,,,USD)&lt;/Q&gt;&lt;R&gt;1&lt;/R&gt;&lt;C&gt;1&lt;/C&gt;&lt;D xsi:type="xsd:double"&gt;412.956360273063&lt;/D&gt;&lt;/FQL&gt;&lt;FQL&gt;&lt;Q&gt;JP3970300004^FF_INC_TAX(ANN_R,2020,,,,USD)&lt;/Q&gt;&lt;R&gt;1&lt;/R&gt;&lt;C&gt;1&lt;/C&gt;&lt;D xsi:type="xsd:double"&gt;347.095011427999&lt;/D&gt;&lt;/FQL&gt;&lt;FQL&gt;&lt;Q&gt;JP3866800000^FF_INC_TAX(ANN_R,2012,,,,USD)&lt;/Q&gt;&lt;R&gt;1&lt;/R&gt;&lt;C&gt;1&lt;/C&gt;&lt;D xsi:type="xsd:double"&gt;4639.8061115481&lt;/D&gt;&lt;/FQL&gt;&lt;FQL&gt;&lt;Q&gt;JP3866800000^FF_INC_TAX(ANN_R,2013,,,,USD)&lt;/Q&gt;&lt;R&gt;1&lt;/R&gt;&lt;C&gt;1&lt;/C&gt;&lt;D xsi:type="xsd:double"&gt;895.114786559716&lt;/D&gt;&lt;/FQL&gt;&lt;FQL&gt;&lt;Q&gt;JP3866800000^FF_INC_TAX(ANN_R,2014,,,,USD)&lt;/Q&gt;&lt;R&gt;1&lt;/R&gt;&lt;C&gt;1&lt;/C&gt;&lt;D xsi:type="xsd:double"&gt;-18.0326171414927&lt;/D&gt;&lt;/FQL&gt;&lt;FQL&gt;&lt;Q&gt;JP3866800000^FF_INC_TAX(ANN_R,2015,,,,USD)&lt;/Q&gt;&lt;R&gt;1&lt;/R&gt;&lt;C&gt;1&lt;/C&gt;&lt;D xsi:type="xsd:double"&gt;302.254364013672&lt;/D&gt;&lt;/FQL&gt;&lt;FQL&gt;&lt;Q&gt;JP3866800000^FF_INC_TAX(ANN_R,2016,,,,USD)&lt;/Q&gt;&lt;R&gt;1&lt;/R&gt;&lt;C&gt;1&lt;/C&gt;&lt;D xsi:type="xsd:double"&gt;947.699403941631&lt;/D&gt;&lt;/FQL&gt;&lt;FQL&gt;&lt;Q&gt;JP3866800000^FF_INC_TAX(ANN_R,2017,,,,USD)&lt;/Q&gt;&lt;R&gt;1&lt;/R&gt;&lt;C&gt;1&lt;/C&gt;&lt;D xsi:type="xsd:double"&gt;1141.93121575564&lt;/D&gt;&lt;/FQL&gt;&lt;FQL&gt;&lt;Q&gt;JP3866800000^FF_INC_TAX(ANN_R,2018,,,,USD)&lt;/Q&gt;&lt;R&gt;1&lt;/R&gt;&lt;C&gt;1&lt;/C&gt;&lt;D xsi:type="xsd:double"&gt;1025.4686128553&lt;/D&gt;&lt;/FQL&gt;&lt;FQL&gt;&lt;Q&gt;JP3866800000^FF_INC_TAX(ANN_R,2019,,,,USD)&lt;/Q&gt;&lt;R&gt;1&lt;/R&gt;&lt;C&gt;1&lt;/C&gt;&lt;D xsi:type="xsd:double"&gt;469.18037930131&lt;/D&gt;&lt;/FQL&gt;&lt;FQL&gt;&lt;Q&gt;JP3866800000^FF_INC_TAX(ANN_R,2020,,,,USD)&lt;/Q&gt;&lt;R&gt;1&lt;/R&gt;&lt;C&gt;1&lt;/C&gt;&lt;D xsi:type="xsd:double"&gt;725.324102170765&lt;/D&gt;&lt;/FQL&gt;&lt;FQL&gt;&lt;Q&gt;JP3188220002^FF_INC_TAX(ANN_R,2012,,,,USD)&lt;/Q&gt;&lt;R&gt;1&lt;/R&gt;&lt;C&gt;1&lt;/C&gt;&lt;D xsi:type="xsd:double"&gt;648.725883811712&lt;/D&gt;&lt;/FQL&gt;&lt;FQL&gt;&lt;Q&gt;JP3188220002^FF_INC_TAX(ANN_R,2013,,,,USD)&lt;/Q&gt;&lt;R&gt;1&lt;/R&gt;&lt;C&gt;1&lt;/C&gt;&lt;D xsi:type="xsd:double"&gt;575.732559755445&lt;/D&gt;&lt;/FQL&gt;&lt;FQL&gt;&lt;Q&gt;JP3188220002^FF_INC_TAX(ANN_R,2014,,,,USD)&lt;/Q&gt;&lt;R&gt;1&lt;/R&gt;&lt;C&gt;1&lt;/C&gt;&lt;D xsi:type="xsd:double"&gt;832.018110481532&lt;/D&gt;&lt;/FQL&gt;&lt;FQL&gt;&lt;Q&gt;JP3188220002^FF_INC_TAX(ANN_R,2015,,,,USD)&lt;/Q&gt;&lt;R&gt;1&lt;/R&gt;&lt;C&gt;1&lt;/C&gt;&lt;D xsi:type="xsd:double"&gt;420.592862192541&lt;/D&gt;&lt;/FQL&gt;&lt;FQL&gt;&lt;Q&gt;JP3188220002^FF_INC_TAX(ANN_R,2016,,,,USD)&lt;/Q&gt;&lt;R&gt;1&lt;/R&gt;&lt;C&gt;1&lt;/C&gt;&lt;D xsi:type="xsd:double"&gt;214.865050094202&lt;/D&gt;&lt;/FQL&gt;&lt;FQL&gt;&lt;Q&gt;JP3188220002^FF_INC_TAX(ANN_R,2017,,,,USD)&lt;/Q&gt;&lt;R&gt;1&lt;/R&gt;&lt;C&gt;1&lt;/C&gt;&lt;D xsi:type="xsd:double"&gt;-95.1899607181549&lt;/D&gt;&lt;/FQL&gt;&lt;FQL&gt;&lt;Q&gt;JP3188220002^FF_INC_TAX(ANN_R,2018,,,,USD)&lt;/Q&gt;&lt;R&gt;1&lt;/R&gt;&lt;C&gt;1&lt;/C&gt;&lt;D xsi:type="xsd:double"&gt;218.221531577408&lt;/D&gt;&lt;/FQL&gt;&lt;FQL&gt;&lt;Q&gt;JP3188220002^FF_INC_TAX(ANN_R,2019,,,,USD)&lt;/Q&gt;&lt;R&gt;1&lt;/R&gt;&lt;C&gt;1&lt;/C&gt;&lt;D xsi:type="xsd:double"&gt;388.291744254529&lt;/D&gt;&lt;/FQL&gt;&lt;FQL&gt;&lt;Q&gt;JP3188220002^FF_INC_TAX(ANN_R,2020,,,,USD)&lt;/Q&gt;&lt;R&gt;1&lt;/R&gt;&lt;C&gt;1&lt;/C&gt;&lt;D xsi:type="xsd:double"&gt;358.289139958099&lt;/D&gt;&lt;/FQL&gt;&lt;FQL&gt;&lt;Q&gt;JP3200450009^FF_INC_TAX(ANN_R,2012,,,,USD)&lt;/Q&gt;&lt;R&gt;1&lt;/R&gt;&lt;C&gt;1&lt;/C&gt;&lt;D xsi:type="xsd:double"&gt;647.18198761344&lt;/D&gt;&lt;/FQL&gt;&lt;FQL&gt;&lt;Q&gt;JP3200450009^FF_INC_TAX(ANN_R,2013,,,,USD)&lt;/Q&gt;&lt;R&gt;1&lt;/R&gt;&lt;C&gt;1&lt;/C&gt;&lt;D xsi:type="xsd:double"&gt;970.695158489048&lt;/D&gt;&lt;/FQL&gt;&lt;FQL&gt;&lt;Q&gt;JP3200450009^FF_INC_TAX(ANN_R,2014,,,,USD)&lt;/Q&gt;&lt;R&gt;1&lt;/R&gt;&lt;C&gt;1&lt;/C&gt;&lt;D xsi:type="xsd:double"&gt;810.66672628466&lt;/D&gt;&lt;/FQL&gt;&lt;FQL&gt;&lt;Q&gt;JP3200450009^FF_INC_TAX(ANN_R,2015,,,,USD)&lt;/Q&gt;&lt;R&gt;1&lt;/R&gt;&lt;C&gt;1&lt;/C&gt;&lt;D xsi:type="xsd:double"&gt;1001.89627075195&lt;/D&gt;&lt;/FQL&gt;&lt;FQL&gt;&lt;Q&gt;JP3200450009^FF_INC_TAX(ANN_R,2016,,,,USD)&lt;/Q&gt;&lt;R&gt;1&lt;/R&gt;&lt;C&gt;1&lt;/C&gt;&lt;D xsi:type="xsd:double"&gt;1330.15351617895&lt;/D&gt;&lt;/FQL&gt;&lt;FQL&gt;&lt;Q&gt;JP3200450009^FF_INC_TAX(ANN_R,2017,,,,USD)&lt;/Q&gt;&lt;R&gt;1&lt;/R&gt;&lt;C&gt;1&lt;/C&gt;&lt;D xsi:type="xsd:double"&gt;1027.78591412306&lt;/D&gt;&lt;/FQL&gt;&lt;FQL&gt;&lt;Q&gt;JP3200450009^FF_INC_TAX(ANN_R,2018,,,,USD)&lt;/Q&gt;&lt;R&gt;1&lt;/R&gt;&lt;C&gt;1&lt;/C&gt;&lt;D xsi:type="xsd:double"&gt;619.42564114742&lt;/D&gt;&lt;/FQL&gt;&lt;FQL&gt;&lt;Q&gt;JP3200450009^FF_INC_TAX(ANN_R,2019,,,,USD)&lt;/Q&gt;&lt;R&gt;1&lt;/R&gt;&lt;C&gt;1&lt;/C&gt;&lt;D xsi:type="xsd:double"&gt;973.430639930069&lt;/D&gt;&lt;/FQL&gt;&lt;FQL&gt;&lt;Q&gt;JP3200450009^FF_INC_TAX(ANN_R,2020,,,,USD)&lt;/Q&gt;&lt;R&gt;1&lt;/R&gt;&lt;C&gt;1&lt;/C&gt;&lt;D xsi:type="xsd:double"&gt;855.640307564288&lt;/D&gt;&lt;/FQL&gt;&lt;FQL&gt;&lt;Q&gt;JP3198900007^FF_INC_TAX(ANN_R,2012,,,,USD)&lt;/Q&gt;&lt;R&gt;1&lt;/R&gt;&lt;C&gt;1&lt;/C&gt;&lt;D xsi:type="xsd:double"&gt;354.408609326929&lt;/D&gt;&lt;/FQL&gt;&lt;FQL&gt;&lt;Q&gt;JP3198900007^FF_INC_TAX(ANN_R,2013,,,,USD)&lt;/Q&gt;&lt;R&gt;1&lt;/R&gt;&lt;C&gt;1&lt;/C&gt;&lt;D xsi:type="xsd:double"&gt;420.279178209603&lt;/D&gt;&lt;/FQL&gt;&lt;FQL&gt;&lt;Q&gt;JP3198900007^FF_INC_TAX(ANN_R,2014,,,,USD)&lt;/Q&gt;&lt;R&gt;1&lt;/R&gt;&lt;C&gt;1&lt;/C&gt;&lt;D xsi:type="xsd:double"&gt;349.756309150718&lt;/D&gt;&lt;/FQL&gt;&lt;FQL&gt;&lt;Q&gt;JP3198900007^FF_INC_TAX(ANN_R,2015,,,,USD)&lt;/Q&gt;&lt;R&gt;1&lt;/R&gt;&lt;C&gt;1&lt;/C&gt;&lt;D xsi:type="xsd:double"&gt;293.185733795166&lt;/D&gt;&lt;/FQL&gt;&lt;FQL&gt;&lt;Q&gt;JP3198900007^FF_INC_TAX(ANN_R,2016,,,,USD)&lt;/Q&gt;&lt;R&gt;1&lt;/R&gt;&lt;C&gt;1&lt;/C&gt;&lt;D xsi:type="xsd:double"&gt;297.698254646733&lt;/D&gt;&lt;/FQL&gt;&lt;FQL&gt;&lt;Q&gt;JP3198900007^FF_INC_TAX(ANN_R,2017,,,,USD)&lt;/Q&gt;&lt;R&gt;1&lt;/R&gt;&lt;C&gt;1&lt;/C&gt;&lt;D xsi:type="xsd:double"&gt;286.964771039784&lt;/D&gt;&lt;/FQL&gt;&lt;FQL&gt;&lt;Q&gt;JP3198900007^FF_INC_TAX(ANN_R,2018,,,,USD)&lt;/Q&gt;&lt;R&gt;1&lt;/R&gt;&lt;C&gt;1&lt;/C&gt;&lt;D xsi:type="xsd:double"&gt;353.064770171419&lt;/D&gt;&lt;/FQL&gt;&lt;FQL&gt;&lt;Q&gt;JP3198900007^FF_INC_TAX(ANN_R,2019,,,,USD)&lt;/Q&gt;&lt;R&gt;1&lt;/R&gt;&lt;C&gt;1&lt;/C&gt;&lt;D xsi:type="xsd:double"&gt;247.55859580636&lt;/D&gt;&lt;/FQL&gt;&lt;FQL&gt;&lt;Q&gt;JP3198900007^FF_INC_TAX(ANN_R,2020,,,,USD)&lt;/Q&gt;&lt;R&gt;1&lt;/R&gt;&lt;C&gt;1&lt;/C&gt;&lt;D xsi:type="xsd:double"&gt;-128.355003546923&lt;/D&gt;&lt;/FQL&gt;&lt;FQL&gt;&lt;Q&gt;JP3197600004^FF_INC_TAX(ANN_R,2012,,,,USD)&lt;/Q&gt;&lt;R&gt;1&lt;/R&gt;&lt;C&gt;1&lt;/C&gt;&lt;D xsi:type="xsd:double"&gt;118.349292948842&lt;/D&gt;&lt;/FQL&gt;&lt;FQL&gt;&lt;Q&gt;JP3197600004^FF_INC_TAX(ANN_R,2013,,,,USD)&lt;/Q&gt;&lt;R&gt;1&lt;/R&gt;&lt;C&gt;1&lt;/C&gt;&lt;D xsi:type="xsd:double"&gt;89.0672405697405&lt;/D&gt;&lt;/FQL&gt;&lt;FQL&gt;&lt;Q&gt;JP3197600004^FF_INC_TAX(ANN_R,2014,,,,USD)&lt;/Q&gt;&lt;R&gt;1&lt;/R&gt;&lt;C&gt;1&lt;/C&gt;&lt;D xsi:type="xsd:double"&gt;46.3240730101243&lt;/D&gt;&lt;/FQL&gt;&lt;FQL&gt;&lt;Q&gt;JP3197600004^FF_INC_TAX(ANN_R,2015,,,,USD)&lt;/Q&gt;&lt;R&gt;1&lt;/R&gt;&lt;C&gt;1&lt;/C&gt;&lt;D xsi:type="xsd:double"&gt;67.2860717773438&lt;/D&gt;&lt;/FQL&gt;&lt;FQL&gt;&lt;Q&gt;JP3197600004^FF_INC_TAX(ANN_R,2016,,,,USD)&lt;/Q&gt;&lt;R&gt;1&lt;/R&gt;&lt;C&gt;1&lt;/C&gt;&lt;D xsi:type="xsd:double"&gt;170.878447249532&lt;/D&gt;&lt;/FQL&gt;&lt;FQL&gt;&lt;Q&gt;JP3197600004^FF_INC_TAX(ANN_R,2017,,,,USD)&lt;/Q&gt;&lt;R&gt;1&lt;/R&gt;&lt;C&gt;1&lt;/C&gt;&lt;D xsi:type="xsd:double"&gt;122.031080909073&lt;/D&gt;&lt;/FQL&gt;&lt;FQL&gt;&lt;Q&gt;JP3197600004^FF_INC_TAX(ANN_R,2018,,,,USD)&lt;/Q&gt;&lt;R&gt;1&lt;/R&gt;&lt;C&gt;1&lt;/C&gt;&lt;D xsi:type="xsd:double"&gt;121.394476439804&lt;/D&gt;&lt;/FQL&gt;&lt;FQL&gt;&lt;Q&gt;JP3197600004^FF_INC_TAX(ANN_R,2019,,,,USD)&lt;/Q&gt;&lt;R&gt;1&lt;/R&gt;&lt;C&gt;1&lt;/C&gt;&lt;D xsi:type="xsd:double"&gt;182.183112859726&lt;/D&gt;&lt;/FQL&gt;&lt;FQL&gt;&lt;Q&gt;JP3197600004^FF_INC_TAX(ANN_R,2020,,,,USD)&lt;/Q&gt;&lt;R&gt;1&lt;/R&gt;&lt;C&gt;1&lt;/C&gt;&lt;D xsi:type="xsd:double"&gt;239.417486965656&lt;/D&gt;&lt;/FQL&gt;&lt;FQL&gt;&lt;Q&gt;JP3197800000^FF_INC_TAX(ANN_R,2012,,,,USD)&lt;/Q&gt;&lt;R&gt;1&lt;/R&gt;&lt;C&gt;1&lt;/C&gt;&lt;D xsi:type="xsd:double"&gt;170.021568834782&lt;/D&gt;&lt;/FQL&gt;&lt;FQL&gt;&lt;Q&gt;JP3197800000^FF_INC_TAX(ANN_R,2013,,,,USD)&lt;/Q&gt;&lt;R&gt;1&lt;/R&gt;&lt;C&gt;1&lt;/C&gt;&lt;D xsi:type="xsd:double"&gt;194.416555715725&lt;/D&gt;&lt;/FQL&gt;&lt;FQL&gt;&lt;Q&gt;JP3197800000^FF_INC_TAX(ANN_R,2014,,,,USD)&lt;/Q&gt;&lt;R&gt;1&lt;/R&gt;&lt;C&gt;1&lt;/C&gt;&lt;D xsi:type="xsd:double"&gt;263.006767828949&lt;/D&gt;&lt;/FQL&gt;&lt;FQL&gt;&lt;Q&gt;JP3197800000^FF_INC_TAX(ANN_R,2015,,,,USD)&lt;/Q&gt;&lt;R&gt;1&lt;/R&gt;&lt;C&gt;1&lt;/C&gt;&lt;D xsi:type="xsd:double"&gt;166.907764434814&lt;/D&gt;&lt;/FQL&gt;&lt;FQL&gt;&lt;Q&gt;JP3197800000^FF_INC_TAX(ANN_R,2016,,,,USD)&lt;/Q&gt;&lt;R&gt;1&lt;/R&gt;&lt;C&gt;1&lt;/C&gt;&lt;D xsi:type="xsd:double"&gt;183.603830967098&lt;/D&gt;&lt;/FQL&gt;&lt;FQL&gt;&lt;Q&gt;JP3197800000^FF_INC_TAX(ANN_R,2017,,,,USD)&lt;/Q&gt;&lt;R&gt;1&lt;/R&gt;&lt;C&gt;1&lt;/C&gt;&lt;D xsi:type="xsd:double"&gt;195.024163685739&lt;/D&gt;&lt;/FQL&gt;&lt;FQL&gt;&lt;Q&gt;JP3197800000^FF_INC_TAX(ANN_R,2018,,,,USD)&lt;/Q&gt;&lt;R&gt;1&lt;/R&gt;&lt;C&gt;1&lt;/C&gt;&lt;D xsi:type="xsd:double"&gt;153.442906782031&lt;/D&gt;&lt;/FQL&gt;&lt;FQL&gt;&lt;Q&gt;JP3197800000^FF_INC_TAX(ANN_R,2019,,,,USD)&lt;/Q&gt;&lt;R&gt;1&lt;/R&gt;&lt;C&gt;1&lt;/C&gt;&lt;D xsi:type="xsd:double"&gt;103.655274733901&lt;/D&gt;&lt;/FQL&gt;&lt;FQL&gt;&lt;Q&gt;JP3197800000^FF_INC_TAX(ANN_R,2020,,,,USD)&lt;/Q&gt;&lt;R&gt;1&lt;/R&gt;&lt;C&gt;1&lt;/C&gt;&lt;D xsi:type="xsd:double"&gt;142.309708993882&lt;/D&gt;&lt;/FQL&gt;&lt;FQL&gt;&lt;Q&gt;JP3201200007^FF_INC_TAX(ANN_R,2012,,,,USD)&lt;/Q&gt;&lt;R&gt;1&lt;/R&gt;&lt;C&gt;1&lt;/C&gt;&lt;D xsi:type="xsd:double"&gt;131.47241063416&lt;/D&gt;&lt;/FQL&gt;&lt;FQL&gt;&lt;Q&gt;JP3201200007^FF_INC_TAX(ANN_R,2013,,,,USD)&lt;/Q&gt;&lt;R&gt;1&lt;/R&gt;&lt;C&gt;1&lt;/C&gt;&lt;D xsi:type="xsd:double"&gt;27.9320936016738&lt;/D&gt;&lt;/FQL&gt;&lt;FQL&gt;&lt;Q&gt;JP3201200007^FF_INC_TAX(ANN_R,2014,,,,USD)&lt;/Q&gt;&lt;R&gt;1&lt;/R&gt;&lt;C&gt;1&lt;/C&gt;&lt;D xsi:type="xsd:double"&gt;162.07508743275&lt;/D&gt;&lt;/FQL&gt;&lt;FQL&gt;&lt;Q&gt;JP3201200007^FF_INC_TAX(ANN_R,2015,,,,USD)&lt;/Q&gt;&lt;R&gt;1&lt;/R&gt;&lt;C&gt;1&lt;/C&gt;&lt;D xsi:type="xsd:double"&gt;67.860668182373&lt;/D&gt;&lt;/FQL&gt;&lt;FQL&gt;&lt;Q&gt;JP3201200007^FF_INC_TAX(ANN_R,2016,,,,USD)&lt;/Q&gt;&lt;R&gt;1&lt;/R&gt;&lt;C&gt;1&lt;/C&gt;&lt;D xsi:type="xsd:double"&gt;181.655314302072&lt;/D&gt;&lt;/FQL&gt;&lt;FQL&gt;&lt;Q&gt;JP3201200007^FF_INC_TAX(ANN_R,2017,,,,USD)&lt;/Q&gt;&lt;R&gt;1&lt;/R&gt;&lt;C&gt;1&lt;/C&gt;&lt;D xsi:type="xsd:double"&gt;176.599951691926&lt;/D&gt;&lt;/FQL&gt;&lt;FQL&gt;&lt;Q&gt;JP3201200007^FF_INC_TAX(ANN_R,2018,,,,USD)&lt;/Q&gt;&lt;R&gt;1&lt;/R&gt;&lt;C&gt;1&lt;/C&gt;&lt;D xsi:type="xsd:double"&gt;108.823989130557&lt;/D&gt;&lt;/FQL&gt;&lt;FQL&gt;&lt;Q&gt;JP3201200007^FF_INC_TAX(ANN_R,2019,,,,USD)&lt;/Q&gt;&lt;R&gt;1&lt;/R&gt;&lt;C&gt;1&lt;/C&gt;&lt;D xsi:type="xsd:double"&gt;239.455641321838&lt;/D&gt;&lt;/FQL&gt;&lt;FQL&gt;&lt;Q&gt;JP3201200007^FF_INC_TAX(ANN_R,2020,,,,USD)&lt;/Q&gt;&lt;R&gt;1&lt;/R&gt;&lt;C&gt;1&lt;/C&gt;&lt;D xsi:type="xsd:double"&gt;105.037445053458&lt;/D&gt;&lt;/FQL&gt;&lt;FQL&gt;&lt;Q&gt;JP3173400007^FF_INC_TAX(ANN_R,2012,,,,USD)&lt;/Q&gt;&lt;R&gt;1&lt;/R&gt;&lt;C&gt;1&lt;/C&gt;&lt;D xsi:type="xsd:double"&gt;83.7804921343923&lt;/D&gt;&lt;/FQL&gt;&lt;FQL&gt;&lt;Q&gt;JP3173400007^FF_INC_TAX(ANN_R,2013,,,,USD)&lt;/Q&gt;&lt;R&gt;1&lt;/R&gt;&lt;C&gt;1&lt;/C&gt;&lt;D xsi:type="xsd:double"&gt;79.1742081325501&lt;/D&gt;&lt;/FQL&gt;&lt;FQL&gt;&lt;Q&gt;JP3173400007^FF_INC_TAX(ANN_R,2014,,,,USD)&lt;/Q&gt;&lt;R&gt;1&lt;/R&gt;&lt;C&gt;1&lt;/C&gt;&lt;D xsi:type="xsd:double"&gt;85.2566845770925&lt;/D&gt;&lt;/FQL&gt;&lt;FQL&gt;&lt;Q&gt;JP3173400007^FF_INC_TAX(ANN_R,2015,,,,USD)&lt;/Q&gt;&lt;R&gt;1&lt;/R&gt;&lt;C&gt;1&lt;/C&gt;&lt;D xsi:type="xsd:double"&gt;75.2721290588379&lt;/D&gt;&lt;/FQL&gt;&lt;FQL&gt;&lt;Q&gt;JP3173400007^FF_INC_TAX(ANN_R,2016,,,,USD)&lt;/Q&gt;&lt;R&gt;1&lt;/R&gt;&lt;C&gt;1&lt;/C&gt;&lt;D xsi:type="xsd:double"&gt;83.8970327097923&lt;/D&gt;&lt;/FQL&gt;&lt;FQL&gt;&lt;Q&gt;JP3173400007^FF_INC_TAX(ANN_R,2017,,,,USD)&lt;/Q&gt;&lt;R&gt;1&lt;/R&gt;&lt;C&gt;1&lt;/C&gt;&lt;D xsi:type="xsd:double"&gt;90.7405974641442&lt;/D&gt;&lt;/FQL&gt;&lt;FQL&gt;&lt;Q&gt;JP3173400007^FF_INC_TAX(ANN_R,2018,,,,USD)&lt;/Q&gt;&lt;R&gt;1&lt;/R&gt;&lt;C&gt;1&lt;/C&gt;&lt;D xsi:type="xsd:double"&gt;106.064613867551&lt;/D&gt;&lt;/FQL&gt;&lt;FQL&gt;&lt;Q&gt;JP3173400007^FF_INC_TAX(ANN_R,2019,,,,USD)&lt;/Q&gt;&lt;R&gt;1&lt;/R&gt;&lt;C&gt;1&lt;/C&gt;&lt;D xsi:type="xsd:double"&gt;117.810152091086&lt;/D&gt;&lt;/FQL&gt;&lt;FQL&gt;&lt;Q&gt;JP3173400007^FF_INC_TAX(ANN_R,2020,,,,USD)&lt;/Q&gt;&lt;R&gt;1&lt;/R&gt;&lt;C&gt;1&lt;/C&gt;&lt;D xsi:type="xsd:double"&gt;140.329649437219&lt;/D&gt;&lt;/FQL&gt;&lt;FQL&gt;&lt;Q&gt;JP3762800005^FF_INC_TAX(ANN_R,2012,,,,USD)&lt;/Q&gt;&lt;R&gt;1&lt;/R&gt;&lt;C&gt;1&lt;/C&gt;&lt;D xsi:type="xsd:double"&gt;171.98762414977&lt;/D&gt;&lt;/FQL&gt;&lt;FQL&gt;&lt;Q&gt;JP3762800005^FF_INC_TAX(ANN_R,2013,,,,USD)&lt;/Q&gt;&lt;R&gt;1&lt;/R&gt;&lt;C&gt;1&lt;/C&gt;&lt;D xsi:type="xsd:double"&gt;211.387448897585&lt;/D&gt;&lt;/FQL&gt;&lt;FQL&gt;&lt;Q&gt;JP3762800005^FF_INC_TAX(ANN_R,2014,,,,USD)&lt;/Q&gt;&lt;R&gt;1&lt;/R&gt;&lt;C&gt;1&lt;/C&gt;&lt;D xsi:type="xsd:double"&gt;174.864500397816&lt;/D&gt;&lt;/FQL&gt;&lt;FQL&gt;&lt;Q&gt;JP3762800005^FF_INC_TAX(ANN_R,2015,,,,USD)&lt;/Q&gt;&lt;R&gt;1&lt;/R&gt;&lt;C&gt;1&lt;/C&gt;&lt;D xsi:type="xsd:double"&gt;162.50252532959&lt;/D&gt;&lt;/FQL&gt;&lt;FQL&gt;&lt;Q&gt;JP3762800005^FF_INC_TAX(ANN_R,2016,,,,USD)&lt;/Q&gt;&lt;R&gt;1&lt;/R&gt;&lt;C&gt;1&lt;/C&gt;&lt;D xsi:type="xsd:double"&gt;194.316055286676&lt;/D&gt;&lt;/FQL&gt;&lt;FQL&gt;&lt;Q&gt;JP3762800005^FF_INC_TAX(ANN_R,2017,,,,USD)&lt;/Q&gt;&lt;R&gt;1&lt;/R&gt;&lt;C&gt;1&lt;/C&gt;&lt;D xsi:type="xsd:double"&gt;237.80045607686&lt;/D&gt;&lt;/FQL&gt;&lt;FQL&gt;&lt;Q&gt;JP3762800005^FF_INC_TAX(ANN_R,2018,,,,USD)&lt;/Q&gt;&lt;R&gt;1&lt;/R&gt;&lt;C&gt;1&lt;/C&gt;&lt;D xsi:type="xsd:double"&gt;227.359897078946&lt;/D&gt;&lt;/FQL&gt;&lt;FQL&gt;&lt;Q&gt;JP3762800005^FF_INC_TAX(ANN_R,2019,,,,USD)&lt;/Q&gt;&lt;R&gt;1&lt;/R&gt;&lt;C&gt;1&lt;/C&gt;&lt;D xsi:type="xsd:double"&gt;242.702341586351&lt;/D&gt;&lt;/FQL&gt;&lt;FQL&gt;&lt;Q&gt;JP3762800005^FF_INC_TAX(ANN_R,2020,,,,USD)&lt;/Q&gt;&lt;R&gt;1&lt;/R&gt;&lt;C&gt;1&lt;/C&gt;&lt;D xsi:type="xsd:double"&gt;174.405531521887&lt;/D&gt;&lt;/FQL&gt;&lt;FQL&gt;&lt;Q&gt;JP3762600009^FF_INC_TAX(ANN_R,2012,,,,USD)&lt;/Q&gt;&lt;R&gt;1&lt;/R&gt;&lt;C&gt;1&lt;/C&gt;&lt;D xsi:type="xsd:double"&gt;1592.61336034164&lt;/D&gt;&lt;/FQL&gt;&lt;FQL&gt;&lt;Q&gt;JP3762600009^FF_INC_TAX(ANN_R,2013,,,,USD)&lt;/Q&gt;&lt;R&gt;1&lt;/R&gt;&lt;C&gt;1&lt;/C&gt;&lt;D xsi:type="xsd:double"&gt;1449.16453455575&lt;/D&gt;&lt;/FQL&gt;&lt;FQL&gt;&lt;Q&gt;JP3762600009^FF_INC_TAX(ANN_R,2014,,,,USD)&lt;/Q&gt;&lt;R&gt;1&lt;/R&gt;&lt;C&gt;1&lt;/C&gt;&lt;D xsi:type="xsd:double"&gt;1099.43437574431&lt;/D&gt;&lt;/FQL&gt;&lt;FQL&gt;&lt;Q&gt;JP3762600009^FF_INC_TAX(ANN_R,2015,,,,USD)&lt;/Q&gt;&lt;R&gt;1&lt;/R&gt;&lt;C&gt;1&lt;/C&gt;&lt;D xsi:type="xsd:double"&gt;188.167831420898&lt;/D&gt;&lt;/FQL&gt;&lt;FQL&gt;&lt;Q&gt;JP3762600009^FF_INC_TAX(ANN_R,2016,,,,USD)&lt;/Q&gt;&lt;R&gt;1&lt;/R&gt;&lt;C&gt;1&lt;/C&gt;&lt;D xsi:type="xsd:double"&gt;740.888831840828&lt;/D&gt;&lt;/FQL&gt;&lt;FQL&gt;&lt;Q&gt;JP3762600009^FF_INC_TAX(ANN_R,2017,,,,USD)&lt;/Q&gt;&lt;R&gt;1&lt;/R&gt;&lt;C&gt;1&lt;/C&gt;&lt;D xsi:type="xsd:double"&gt;937.144565597177&lt;/D&gt;&lt;/FQL&gt;&lt;FQL&gt;&lt;Q&gt;JP3762600009^FF_INC_TAX(ANN_R,2018,,,,USD)&lt;/Q&gt;&lt;R&gt;1&lt;/R&gt;&lt;C&gt;1&lt;/C&gt;&lt;D xsi:type="xsd:double"&gt;514.091450143605&lt;/D&gt;&lt;/FQL&gt;&lt;FQL&gt;&lt;Q&gt;JP3762600009^FF_INC_TAX(ANN_R,2019,,,,USD)&lt;/Q&gt;&lt;R&gt;1&lt;/R&gt;&lt;C&gt;1&lt;/C&gt;&lt;D xsi:type="xsd:double"&gt;265.751154229045&lt;/D&gt;&lt;/FQL&gt;&lt;FQL&gt;&lt;Q&gt;JP3762600009^FF_INC_TAX(ANN_R,2020,,,,USD)&lt;/Q&gt;&lt;R&gt;1&lt;/R&gt;&lt;C&gt;1&lt;/C&gt;&lt;D xsi:type="xsd:double"&gt;662.603358499706&lt;/D&gt;&lt;/FQL&gt;&lt;FQL&gt;&lt;Q&gt;JP3756100008^FF_INC_TAX(ANN_R,2012,,,,USD)&lt;/Q&gt;&lt;R&gt;1&lt;/R&gt;&lt;C&gt;1&lt;/C&gt;&lt;D xsi:type="xsd:double"&gt;328.130436753854&lt;/D&gt;&lt;/FQL&gt;&lt;FQL&gt;&lt;Q&gt;JP3756100008^FF_INC_TAX(ANN_R,2013,,,,USD)&lt;/Q&gt;&lt;R&gt;1&lt;/R&gt;&lt;C&gt;1&lt;/C&gt;&lt;D xsi:type="xsd:double"&gt;248.824516226538&lt;/D&gt;&lt;/FQL&gt;&lt;FQL&gt;&lt;Q&gt;JP3756100008^FF_INC_TAX(ANN_R,2014,,,,USD)&lt;/Q&gt;&lt;R&gt;1&lt;/R&gt;&lt;C&gt;1&lt;/C&gt;&lt;D xsi:type="xsd:double"&gt;240.807373374701&lt;/D&gt;&lt;/FQL&gt;&lt;FQL&gt;&lt;Q&gt;JP3756100008^FF_INC_TAX(ANN_R,2015,,,,USD)&lt;/Q&gt;&lt;R&gt;1&lt;/R&gt;&lt;C&gt;1&lt;/C&gt;&lt;D xsi:type="xsd:double"&gt;228.764201587066&lt;/D&gt;&lt;/FQL&gt;&lt;FQL&gt;&lt;Q&gt;JP3756100008^FF_INC_TAX(ANN_R,2016,,,,USD)&lt;/Q&gt;&lt;R&gt;1&lt;/R&gt;&lt;C&gt;1&lt;/C&gt;&lt;D xsi:type="xsd:double"&gt;256.554438712075&lt;/D&gt;&lt;/FQL&gt;&lt;FQL&gt;&lt;Q&gt;JP3756100008^FF_INC_TAX(ANN_R,2017,,,,USD)&lt;/Q&gt;&lt;R&gt;1&lt;/R&gt;&lt;C&gt;1&lt;/C&gt;&lt;D xsi:type="xsd:double"&gt;256.395688366145&lt;/D&gt;&lt;/FQL&gt;&lt;FQL&gt;&lt;Q&gt;JP3756100008^FF_INC_TAX(ANN_R,2018,,,,USD)&lt;/Q&gt;&lt;R&gt;1&lt;/R&gt;&lt;C&gt;1&lt;/C&gt;&lt;D xsi:type="xsd:double"&gt;292.44340538606&lt;/D&gt;&lt;/FQL&gt;&lt;FQL&gt;&lt;Q&gt;JP3756100008^FF_INC_TAX(ANN_R,2019,,,,USD)&lt;/Q&gt;&lt;R&gt;1&lt;/R&gt;&lt;C&gt;1&lt;/C&gt;&lt;D xsi:type="xsd:double"&gt;308.907917696983&lt;/D&gt;&lt;/FQL&gt;&lt;FQL&gt;&lt;Q&gt;JP3756100008^FF_INC_TAX(ANN_R,2020,,,,USD)&lt;/Q&gt;&lt;R&gt;1&lt;/R&gt;&lt;C&gt;1&lt;/C&gt;&lt;D xsi:type="xsd:double"&gt;364.115128999576&lt;/D&gt;&lt;/FQL&gt;&lt;FQL&gt;&lt;Q&gt;JP3735400008^FF_INC_TAX(ANN_R,2012,,,,USD)&lt;/Q&gt;&lt;R&gt;1&lt;/R&gt;&lt;C&gt;1&lt;/C&gt;&lt;D xsi:type="xsd:double"&gt;5804.43455936387&lt;/D&gt;&lt;/FQL&gt;&lt;FQL&gt;&lt;Q&gt;JP3735400008^FF_INC_TAX(ANN_R,2013,,,,USD)&lt;/Q&gt;&lt;R&gt;1&lt;/R&gt;&lt;C&gt;1&lt;/C&gt;&lt;D xsi:type="xsd:double"&gt;4857.12952591851&lt;/D&gt;&lt;/FQL&gt;&lt;FQL&gt;&lt;Q&gt;JP3735400008^FF_INC_TAX(ANN_R,2014,,,,USD)&lt;/Q&gt;&lt;R&gt;1&lt;/R&gt;&lt;C&gt;1&lt;/C&gt;&lt;D xsi:type="xsd:double"&gt;3616.9825282963&lt;/D&gt;&lt;/FQL&gt;&lt;FQL&gt;&lt;Q&gt;JP3735400008^FF_INC_TAX(ANN_R,2015,,,,USD)&lt;/Q&gt;&lt;R&gt;1&lt;/R&gt;&lt;C&gt;1&lt;/C&gt;&lt;D xsi:type="xsd:double"&gt;2954.79955673218&lt;/D&gt;&lt;/FQL&gt;&lt;FQL&gt;&lt;Q&gt;JP3735400008^FF_INC_TAX(ANN_R,2016,,,,USD)&lt;/Q&gt;&lt;R&gt;1&lt;/R&gt;&lt;C&gt;1&lt;/C&gt;&lt;D xsi:type="xsd:double"&gt;4325.24526255205&lt;/D&gt;&lt;/FQL&gt;&lt;FQL&gt;&lt;Q&gt;JP3735400008^FF_INC_TAX(ANN_R,2017,,,,USD)&lt;/Q&gt;&lt;R&gt;1&lt;/R&gt;&lt;C&gt;1&lt;/C&gt;&lt;D xsi:type="xsd:double"&gt;4816.09984233975&lt;/D&gt;&lt;/FQL&gt;&lt;FQL&gt;&lt;Q&gt;JP3735400008^FF_INC_TAX(ANN_R,2018,,,,USD)&lt;/Q&gt;&lt;R&gt;1&lt;/R&gt;&lt;C&gt;1&lt;/C&gt;&lt;D xsi:type="xsd:double"&gt;4807.93185123429&lt;/D&gt;&lt;/FQL&gt;&lt;FQL&gt;&lt;Q&gt;JP3735400008^FF_INC_TAX(ANN_R,2019,,,,USD)&lt;/Q&gt;&lt;R&gt;1&lt;/R&gt;&lt;C&gt;1&lt;/C&gt;&lt;D xsi:type="xsd:double"&gt;4219.74461149424&lt;/D&gt;&lt;/FQL&gt;&lt;FQL&gt;&lt;Q&gt;JP3735400008^FF_INC_TAX(ANN_R,2020,,,,USD)&lt;/Q&gt;&lt;R&gt;1&lt;/R&gt;&lt;C&gt;1&lt;/C&gt;&lt;D xsi:type="xsd:double"&gt;4947.49938339368&lt;/D&gt;&lt;/FQL&gt;&lt;FQL&gt;&lt;Q&gt;JP3381000003^FF_INC_TAX(ANN_R,2012,,,,USD)&lt;/Q&gt;&lt;R&gt;1&lt;/R&gt;&lt;C&gt;1&lt;/C&gt;&lt;D xsi:type="xsd:double"&gt;-308.767177965492&lt;/D&gt;&lt;/FQL&gt;&lt;FQL&gt;&lt;Q&gt;JP3381000003^FF_INC_TAX(ANN_R,2013,,,,USD)&lt;/Q&gt;&lt;R&gt;1&lt;/R&gt;&lt;C&gt;1&lt;/C&gt;&lt;D xsi:type="xsd:double"&gt;1403.27324281633&lt;/D&gt;&lt;/FQL&gt;&lt;FQL&gt;&lt;Q&gt;JP3381000003^FF_INC_TAX(ANN_R,2014,,,,USD)&lt;/Q&gt;&lt;R&gt;1&lt;/R&gt;&lt;C&gt;1&lt;/C&gt;&lt;D xsi:type="xsd:double"&gt;1328.56057769712&lt;/D&gt;&lt;/FQL&gt;&lt;FQL&gt;&lt;Q&gt;JP3381000003^FF_INC_TAX(ANN_R,2015,,,,USD)&lt;/Q&gt;&lt;R&gt;1&lt;/R&gt;&lt;C&gt;1&lt;/C&gt;&lt;D xsi:type="xsd:double"&gt;659.80322265625&lt;/D&gt;&lt;/FQL&gt;&lt;FQL&gt;&lt;Q&gt;JP3381000003^FF_INC_TAX(ANN_R,2016,,,,USD)&lt;/Q&gt;&lt;R&gt;1&lt;/R&gt;&lt;C&gt;1&lt;/C&gt;&lt;D xsi:type="xsd:double"&gt;329.650234082714&lt;/D&gt;&lt;/FQL&gt;&lt;FQL&gt;&lt;Q&gt;JP3381000003^FF_INC_TAX(ANN_R,2017,,,,USD)&lt;/Q&gt;&lt;R&gt;1&lt;/R&gt;&lt;C&gt;1&lt;/C&gt;&lt;D xsi:type="xsd:double"&gt;537.288638599217&lt;/D&gt;&lt;/FQL&gt;&lt;FQL&gt;&lt;Q&gt;JP3381000003^FF_INC_TAX(ANN_R,2018,,,,USD)&lt;/Q&gt;&lt;R&gt;1&lt;/R&gt;&lt;C&gt;1&lt;/C&gt;&lt;D xsi:type="xsd:double"&gt;-79.4357408229262&lt;/D&gt;&lt;/FQL&gt;&lt;FQL&gt;&lt;Q&gt;JP3381000003^FF_INC_TAX(ANN_R,2019,,,,USD)&lt;/Q&gt;&lt;R&gt;1&lt;/R&gt;&lt;C&gt;1&lt;/C&gt;&lt;D xsi:type="xsd:double"&gt;23.4351055920124&lt;/D&gt;&lt;/FQL&gt;&lt;FQL&gt;&lt;Q&gt;JP3381000003^FF_INC_TAX(ANN_R,2020,,,,USD)&lt;/Q&gt;&lt;R&gt;1&lt;/R&gt;&lt;C&gt;1&lt;/C&gt;&lt;D xsi:type="xsd:double"&gt;100.615312043577&lt;/D&gt;&lt;/FQL&gt;&lt;FQL&gt;&lt;Q&gt;JP3756600007^FF_INC_TAX(ANN_R,2012,,,,USD)&lt;/Q&gt;&lt;R&gt;1&lt;/R&gt;&lt;C&gt;1&lt;/C&gt;&lt;D xsi:type="xsd:double"&gt;36.5469178184867&lt;/D&gt;&lt;/FQL&gt;&lt;FQL&gt;&lt;Q&gt;JP3756600007^FF_INC_TAX(ANN_R,2013,,,,USD)&lt;/Q&gt;&lt;R&gt;1&lt;/R&gt;&lt;C&gt;1&lt;/C&gt;&lt;D xsi:type="xsd:double"&gt;340.725620700046&lt;/D&gt;&lt;/FQL&gt;&lt;FQL&gt;&lt;Q&gt;JP3756600007^FF_INC_TAX(ANN_R,2014,,,,USD)&lt;/Q&gt;&lt;R&gt;1&lt;/R&gt;&lt;C&gt;1&lt;/C&gt;&lt;D xsi:type="xsd:double"&gt;275.177191412076&lt;/D&gt;&lt;/FQL&gt;&lt;FQL&gt;&lt;Q&gt;JP3756600007^FF_INC_TAX(ANN_R,2015,,,,USD)&lt;/Q&gt;&lt;R&gt;1&lt;/R&gt;&lt;C&gt;1&lt;/C&gt;&lt;D xsi:type="xsd:double"&gt;93.2428398132324&lt;/D&gt;&lt;/FQL&gt;&lt;FQL&gt;&lt;Q&gt;JP3756600007^FF_INC_TAX(ANN_R,2016,,,,USD)&lt;/Q&gt;&lt;R&gt;1&lt;/R&gt;&lt;C&gt;1&lt;/C&gt;&lt;D xsi:type="xsd:double"&gt;112.173611043021&lt;/D&gt;&lt;/FQL&gt;&lt;FQL&gt;&lt;Q&gt;JP3756600007^FF_INC_TAX(ANN_R,2017,,,,USD)&lt;/Q&gt;&lt;R&gt;1&lt;/R&gt;&lt;C&gt;1&lt;/C&gt;&lt;D xsi:type="xsd:double"&gt;542.657103896141&lt;/D&gt;&lt;/FQL&gt;&lt;FQL&gt;&lt;Q&gt;JP3756600007^FF_INC_TAX(ANN_R,2018,,,,USD)&lt;/Q&gt;&lt;R&gt;1&lt;/R&gt;&lt;C&gt;1&lt;/C&gt;&lt;D xsi:type="xsd:double"&gt;696.19218236953&lt;/D&gt;&lt;/FQL&gt;&lt;FQL&gt;&lt;Q&gt;JP3756600007^FF_INC_TAX(ANN_R,2019,,,,USD)&lt;/Q&gt;&lt;R&gt;1&lt;/R&gt;&lt;C&gt;1&lt;/C&gt;&lt;D xsi:type="xsd:double"&gt;943.557318516076&lt;/D&gt;&lt;/FQL&gt;&lt;FQL&gt;&lt;Q&gt;JP3756600007^FF_INC_TAX(ANN_R,2020,,,,USD)&lt;/Q&gt;&lt;R&gt;1&lt;/R&gt;&lt;C&gt;1&lt;/C&gt;&lt;D xsi:type="xsd:double"&gt;1894.1061141938&lt;/D&gt;&lt;/FQL&gt;&lt;FQL&gt;&lt;Q&gt;JP3734800000^FF_INC_TAX(ANN_R,2012,,,,USD)&lt;/Q&gt;&lt;R&gt;1&lt;/R&gt;&lt;C&gt;1&lt;/C&gt;&lt;D xsi:type="xsd:double"&gt;79.2211736738682&lt;/D&gt;&lt;/FQL&gt;&lt;FQL&gt;&lt;Q&gt;JP3734800000^FF_INC_TAX(ANN_R,2013,,,,USD)&lt;/Q&gt;&lt;R&gt;1&lt;/R&gt;&lt;C&gt;1&lt;/C&gt;&lt;D xsi:type="xsd:double"&gt;256.140692505985&lt;/D&gt;&lt;/FQL&gt;&lt;FQL&gt;&lt;Q&gt;JP3734800000^FF_INC_TAX(ANN_R,2014,,,,USD)&lt;/Q&gt;&lt;R&gt;1&lt;/R&gt;&lt;C&gt;1&lt;/C&gt;&lt;D xsi:type="xsd:double"&gt;264.991174965166&lt;/D&gt;&lt;/FQL&gt;&lt;FQL&gt;&lt;Q&gt;JP3734800000^FF_INC_TAX(ANN_R,2015,,,,USD)&lt;/Q&gt;&lt;R&gt;1&lt;/R&gt;&lt;C&gt;1&lt;/C&gt;&lt;D xsi:type="xsd:double"&gt;217.896949768066&lt;/D&gt;&lt;/FQL&gt;&lt;FQL&gt;&lt;Q&gt;JP3734800000^FF_INC_TAX(ANN_R,2016,,,,USD)&lt;/Q&gt;&lt;R&gt;1&lt;/R&gt;&lt;C&gt;1&lt;/C&gt;&lt;D xsi:type="xsd:double"&gt;271.093152694404&lt;/D&gt;&lt;/FQL&gt;&lt;FQL&gt;&lt;Q&gt;JP3734800000^FF_INC_TAX(ANN_R,2017,,,,USD)&lt;/Q&gt;&lt;R&gt;1&lt;/R&gt;&lt;C&gt;1&lt;/C&gt;&lt;D xsi:type="xsd:double"&gt;290.023442864418&lt;/D&gt;&lt;/FQL&gt;&lt;FQL&gt;&lt;Q&gt;JP3734800000^FF_INC_TAX(ANN_R,2018,,,,USD)&lt;/Q&gt;&lt;R&gt;1&lt;/R&gt;&lt;C&gt;1&lt;/C&gt;&lt;D xsi:type="xsd:double"&gt;232.391699029133&lt;/D&gt;&lt;/FQL&gt;&lt;FQL&gt;&lt;Q&gt;JP3734800000^FF_INC_TAX(ANN_R,2019,,,,USD)&lt;/Q&gt;&lt;R&gt;1&lt;/R&gt;&lt;C&gt;1&lt;/C&gt;&lt;D xsi:type="xsd:double"&gt;273.936885774136&lt;/D&gt;&lt;/FQL&gt;&lt;FQL&gt;&lt;Q&gt;JP3734800000^FF_INC_TAX(ANN_R,2020,,,,USD)&lt;/Q&gt;&lt;R&gt;1&lt;/R&gt;&lt;C&gt;1&lt;/C&gt;&lt;D xsi:type="xsd:double"&gt;284.034828975797&lt;/D&gt;&lt;/FQL&gt;&lt;FQL&gt;&lt;Q&gt;JP3758190007^FF_INC_TAX(ANN_R,2012,,,,USD)&lt;/Q&gt;&lt;R&gt;1&lt;/R&gt;&lt;C&gt;1&lt;/C&gt;&lt;D xsi:type="xsd:double"&gt;190.057814209722&lt;/D&gt;&lt;/FQL&gt;&lt;FQL&gt;&lt;Q&gt;JP3758190007^FF_INC_TAX(ANN_R,2013,,,,USD)&lt;/Q&gt;&lt;R&gt;1&lt;/R&gt;&lt;C&gt;1&lt;/C&gt;&lt;D xsi:type="xsd:double"&gt;187.894190786406&lt;/D&gt;&lt;/FQL&gt;&lt;FQL&gt;&lt;Q&gt;JP3758190007^FF_INC_TAX(ANN_R,2014,,,,USD)&lt;/Q&gt;&lt;R&gt;1&lt;/R&gt;&lt;C&gt;1&lt;/C&gt;&lt;D xsi:type="xsd:double"&gt;219.650458311662&lt;/D&gt;&lt;/FQL&gt;&lt;FQL&gt;&lt;Q&gt;JP3758190007^FF_INC_TAX(ANN_R,2015,,,,USD)&lt;/Q&gt;&lt;R&gt;1&lt;/R&gt;&lt;C&gt;1&lt;/C&gt;&lt;D xsi:type="xsd:double"&gt;102.465768288821&lt;/D&gt;&lt;/FQL&gt;&lt;FQL&gt;&lt;Q&gt;JP3758190007^FF_INC_TAX(ANN_R,2016,,,,USD)&lt;/Q&gt;&lt;R&gt;1&lt;/R&gt;&lt;C&gt;1&lt;/C&gt;&lt;D xsi:type="xsd:double"&gt;244.821178849787&lt;/D&gt;&lt;/FQL&gt;&lt;FQL&gt;&lt;Q&gt;JP3758190007^FF_INC_TAX(ANN_R,2017,,,,USD)&lt;/Q&gt;&lt;R&gt;1&lt;/R&gt;&lt;C&gt;1&lt;/C&gt;&lt;D xsi:type="xsd:double"&gt;120.195830106735&lt;/D&gt;&lt;/FQL&gt;&lt;FQL&gt;&lt;Q&gt;JP3758190007^FF_INC_TAX(ANN_R,2018,,,,USD)&lt;/Q&gt;&lt;R&gt;1&lt;/R&gt;&lt;C&gt;1&lt;/C&gt;&lt;D xsi:type="xsd:double"&gt;130.990867488086&lt;/D&gt;&lt;/FQL&gt;&lt;FQL&gt;&lt;Q&gt;JP3758190007^FF_INC_TAX(ANN_R,2019,,,,USD)&lt;/Q&gt;&lt;R&gt;1&lt;/R&gt;&lt;C&gt;1&lt;/C&gt;&lt;D xsi:type="xsd:double"&gt;80.1021430455148&lt;/D&gt;&lt;/FQL&gt;&lt;FQL&gt;&lt;Q&gt;JP3758190007^FF_INC_TAX(ANN_R,2020,,,,USD)&lt;/Q&gt;&lt;R&gt;1&lt;/R&gt;&lt;C&gt;1&lt;/C&gt;&lt;D xsi:type="xsd:double"&gt;493.422608649358&lt;/D&gt;&lt;/FQL&gt;&lt;FQL&gt;&lt;Q&gt;JP3890310000^FF_INC_TAX(ANN_R,2012,,,,USD)&lt;/Q&gt;&lt;R&gt;1&lt;/R&gt;&lt;C&gt;1&lt;/C&gt;&lt;D xsi:type="xsd:double"&gt;465.629444047809&lt;/D&gt;&lt;/FQL&gt;&lt;FQL&gt;&lt;Q&gt;JP3890310000^FF_INC_TAX(ANN_R,2013,,,,USD)&lt;/Q&gt;&lt;R&gt;1&lt;/R&gt;&lt;C&gt;1&lt;/C&gt;&lt;D xsi:type="xsd:double"&gt;531.298768253997&lt;/D&gt;&lt;/FQL&gt;&lt;FQL&gt;&lt;Q&gt;JP3890310000^FF_INC_TAX(ANN_R,2014,,,,USD)&lt;/Q&gt;&lt;R&gt;1&lt;/R&gt;&lt;C&gt;1&lt;/C&gt;&lt;D xsi:type="xsd:double"&gt;746.14618600253&lt;/D&gt;&lt;/FQL&gt;&lt;FQL&gt;&lt;Q&gt;JP3890310000^FF_INC_TAX(ANN_R,2015,,,,USD)&lt;/Q&gt;&lt;R&gt;1&lt;/R&gt;&lt;C&gt;1&lt;/C&gt;&lt;D xsi:type="xsd:double"&gt;626.926315307617&lt;/D&gt;&lt;/FQL&gt;&lt;FQL&gt;&lt;Q&gt;JP3890310000^FF_INC_TAX(ANN_R,2016,,,,USD)&lt;/Q&gt;&lt;R&gt;1&lt;/R&gt;&lt;C&gt;1&lt;/C&gt;&lt;D xsi:type="xsd:double"&gt;654.793946210295&lt;/D&gt;&lt;/FQL&gt;&lt;FQL&gt;&lt;Q&gt;JP3890310000^FF_INC_TAX(ANN_R,2017,,,,USD)&lt;/Q&gt;&lt;R&gt;1&lt;/R&gt;&lt;C&gt;1&lt;/C&gt;&lt;D xsi:type="xsd:double"&gt;815.853340409696&lt;/D&gt;&lt;/FQL&gt;&lt;FQL&gt;&lt;Q&gt;JP3890310000^FF_INC_TAX(ANN_R,2018,,,,USD)&lt;/Q&gt;&lt;R&gt;1&lt;/R&gt;&lt;C&gt;1&lt;/C&gt;&lt;D xsi:type="xsd:double"&gt;770.641209073365&lt;/D&gt;&lt;/FQL&gt;&lt;FQL&gt;&lt;Q&gt;JP3890310000^FF_INC_TAX(ANN_R,2019,,,,USD)&lt;/Q&gt;&lt;R&gt;1&lt;/R&gt;&lt;C&gt;1&lt;/C&gt;&lt;D xsi:type="xsd:double"&gt;-1223.8220506981&lt;/D&gt;&lt;/FQL&gt;&lt;FQL&gt;&lt;Q&gt;JP3890310000^FF_INC_TAX(ANN_R,2020,,,,USD)&lt;/Q&gt;&lt;R&gt;1&lt;/R&gt;&lt;C&gt;1&lt;/C&gt;&lt;D xsi:type="xsd:double"&gt;509.686187595129&lt;/D&gt;&lt;/FQL&gt;&lt;FQL&gt;&lt;Q&gt;JP3893200000^FF_INC_TAX(ANN_R,2012,,,,USD)&lt;/Q&gt;&lt;R&gt;1&lt;/R&gt;&lt;C&gt;1&lt;/C&gt;&lt;D xsi:type="xsd:double"&gt;607.692017666996&lt;/D&gt;&lt;/FQL&gt;&lt;FQL&gt;&lt;Q&gt;JP3893200000^FF_INC_TAX(ANN_R,2013,,,,USD)&lt;/Q&gt;&lt;R&gt;1&lt;/R&gt;&lt;C&gt;1&lt;/C&gt;&lt;D xsi:type="xsd:double"&gt;469.544682828709&lt;/D&gt;&lt;/FQL&gt;&lt;FQL&gt;&lt;Q&gt;JP3893200000^FF_INC_TAX(ANN_R,2014,,,,USD)&lt;/Q&gt;&lt;R&gt;1&lt;/R&gt;&lt;C&gt;1&lt;/C&gt;&lt;D xsi:type="xsd:double"&gt;561.578116764314&lt;/D&gt;&lt;/FQL&gt;&lt;FQL&gt;&lt;Q&gt;JP3893200000^FF_INC_TAX(ANN_R,2015,,,,USD)&lt;/Q&gt;&lt;R&gt;1&lt;/R&gt;&lt;C&gt;1&lt;/C&gt;&lt;D xsi:type="xsd:double"&gt;516.403945922852&lt;/D&gt;&lt;/FQL&gt;&lt;FQL&gt;&lt;Q&gt;JP3893200000^FF_INC_TAX(ANN_R,2016,,,,USD)&lt;/Q&gt;&lt;R&gt;1&lt;/R&gt;&lt;C&gt;1&lt;/C&gt;&lt;D xsi:type="xsd:double"&gt;541.844622371718&lt;/D&gt;&lt;/FQL&gt;&lt;FQL&gt;&lt;Q&gt;JP3893200000^FF_INC_TAX(ANN_R,2017,,,,USD)&lt;/Q&gt;&lt;R&gt;1&lt;/R&gt;&lt;C&gt;1&lt;/C&gt;&lt;D xsi:type="xsd:double"&gt;602.450077883899&lt;/D&gt;&lt;/FQL&gt;&lt;FQL&gt;&lt;Q&gt;JP3893200000^FF_INC_TAX(ANN_R,2018,,,,USD)&lt;/Q&gt;&lt;R&gt;1&lt;/R&gt;&lt;C&gt;1&lt;/C&gt;&lt;D xsi:type="xsd:double"&gt;648.417116541415&lt;/D&gt;&lt;/FQL&gt;&lt;FQL&gt;&lt;Q&gt;JP3893200000^FF_INC_TAX(ANN_R,2019,,,,USD)&lt;/Q&gt;&lt;R&gt;1&lt;/R&gt;&lt;C&gt;1&lt;/C&gt;&lt;D xsi:type="xsd:double"&gt;703.807358756661&lt;/D&gt;&lt;/FQL&gt;&lt;FQL&gt;&lt;Q&gt;JP3893200000^FF_INC_TAX(ANN_R,2020,,,,USD)&lt;/Q&gt;&lt;R&gt;1&lt;/R&gt;&lt;C&gt;1&lt;/C&gt;&lt;D xsi:type="xsd:double"&gt;585.456466630101&lt;/D&gt;&lt;/FQL&gt;&lt;FQL&gt;&lt;Q&gt;JP3893600001^FF_INC_TAX(ANN_R,2012,,,,USD)&lt;/Q&gt;&lt;R&gt;1&lt;/R&gt;&lt;C&gt;1&lt;/C&gt;&lt;D xsi:type="xsd:double"&gt;2354.57438094541&lt;/D&gt;&lt;/FQL&gt;&lt;FQL&gt;&lt;Q&gt;JP3893600001^FF_INC_TAX(ANN_R,2013,,,,USD)&lt;/Q&gt;&lt;R&gt;1&lt;/R&gt;&lt;C&gt;1&lt;/C&gt;&lt;D xsi:type="xsd:double"&gt;1763.51539067551&lt;/D&gt;&lt;/FQL&gt;&lt;FQL&gt;&lt;Q&gt;JP3893600001^FF_INC_TAX(ANN_R,2014,,,,USD)&lt;/Q&gt;&lt;R&gt;1&lt;/R&gt;&lt;C&gt;1&lt;/C&gt;&lt;D xsi:type="xsd:double"&gt;954.909457846545&lt;/D&gt;&lt;/FQL&gt;&lt;FQL&gt;&lt;Q&gt;JP3893600001^FF_INC_TAX(ANN_R,2015,,,,USD)&lt;/Q&gt;&lt;R&gt;1&lt;/R&gt;&lt;C&gt;1&lt;/C&gt;&lt;D xsi:type="xsd:double"&gt;759.824634552002&lt;/D&gt;&lt;/FQL&gt;&lt;FQL&gt;&lt;Q&gt;JP3893600001^FF_INC_TAX(ANN_R,2016,,,,USD)&lt;/Q&gt;&lt;R&gt;1&lt;/R&gt;&lt;C&gt;1&lt;/C&gt;&lt;D xsi:type="xsd:double"&gt;1243.3660298381&lt;/D&gt;&lt;/FQL&gt;&lt;FQL&gt;&lt;Q&gt;JP3893600001^FF_INC_TAX(ANN_R,2017,,,,USD)&lt;/Q&gt;&lt;R&gt;1&lt;/R&gt;&lt;C&gt;1&lt;/C&gt;&lt;D xsi:type="xsd:double"&gt;930.070823088288&lt;/D&gt;&lt;/FQL&gt;&lt;FQL&gt;&lt;Q&gt;JP3893600001^FF_INC_TAX(ANN_R,2018,,,,USD)&lt;/Q&gt;&lt;R&gt;1&lt;/R&gt;&lt;C&gt;1&lt;/C&gt;&lt;D xsi:type="xsd:double"&gt;1375.85516585968&lt;/D&gt;&lt;/FQL&gt;&lt;FQL&gt;&lt;Q&gt;JP3893600001^FF_INC_TAX(ANN_R,2019,,,,USD)&lt;/Q&gt;&lt;R&gt;1&lt;/R&gt;&lt;C&gt;1&lt;/C&gt;&lt;D xsi:type="xsd:double"&gt;1131.36007404327&lt;/D&gt;&lt;/FQL&gt;&lt;FQL&gt;&lt;Q&gt;JP3893600001^FF_INC_TAX(ANN_R,2020,,,,USD)&lt;/Q&gt;&lt;R&gt;1&lt;/R&gt;&lt;C&gt;1&lt;/C&gt;&lt;D xsi:type="xsd:double"&gt;941.197738122195&lt;/D&gt;&lt;/FQL&gt;&lt;FQL&gt;&lt;Q&gt;JP3899600005^FF_INC_TAX(ANN_R,2012,,,,USD)&lt;/Q&gt;&lt;R&gt;1&lt;/R&gt;&lt;C&gt;1&lt;/C&gt;&lt;D xsi:type="xsd:double"&gt;23.0257643945515&lt;/D&gt;&lt;/FQL&gt;&lt;FQL&gt;&lt;Q&gt;JP3899600005^FF_INC_TAX(ANN_R,2013,,,,USD)&lt;/Q&gt;&lt;R&gt;1&lt;/R&gt;&lt;C&gt;1&lt;/C&gt;&lt;D xsi:type="xsd:double"&gt;406.582669124007&lt;/D&gt;&lt;/FQL&gt;&lt;FQL&gt;&lt;Q&gt;JP3899600005^FF_INC_TAX(ANN_R,2014,,,,USD)&lt;/Q&gt;&lt;R&gt;1&lt;/R&gt;&lt;C&gt;1&lt;/C&gt;&lt;D xsi:type="xsd:double"&gt;121.758852541447&lt;/D&gt;&lt;/FQL&gt;&lt;FQL&gt;&lt;Q&gt;JP3899600005^FF_INC_TAX(ANN_R,2015,,,,USD)&lt;/Q&gt;&lt;R&gt;1&lt;/R&gt;&lt;C&gt;1&lt;/C&gt;&lt;D xsi:type="xsd:double"&gt;362.853466033936&lt;/D&gt;&lt;/FQL&gt;&lt;FQL&gt;&lt;Q&gt;JP3899600005^FF_INC_TAX(ANN_R,2016,,,,USD)&lt;/Q&gt;&lt;R&gt;1&lt;/R&gt;&lt;C&gt;1&lt;/C&gt;&lt;D xsi:type="xsd:double"&gt;425.469233686104&lt;/D&gt;&lt;/FQL&gt;&lt;FQL&gt;&lt;Q&gt;JP3899600005^FF_INC_TAX(ANN_R,2017,,,,USD)&lt;/Q&gt;&lt;R&gt;1&lt;/R&gt;&lt;C&gt;1&lt;/C&gt;&lt;D xsi:type="xsd:double"&gt;484.578429751098&lt;/D&gt;&lt;/FQL&gt;&lt;FQL&gt;&lt;Q&gt;JP3899600005^FF_INC_TAX(ANN_R,2018,,,,USD)&lt;/Q&gt;&lt;R&gt;1&lt;/R&gt;&lt;C&gt;1&lt;/C&gt;&lt;D xsi:type="xsd:double"&gt;531.657669138163&lt;/D&gt;&lt;/FQL&gt;&lt;FQL&gt;&lt;Q&gt;JP3899600005^FF_INC_TAX(ANN_R,2019,,,,USD)&lt;/Q&gt;&lt;R&gt;1&lt;/R&gt;&lt;C&gt;1&lt;/C&gt;&lt;D xsi:type="xsd:double"&gt;538.354409582913&lt;/D&gt;&lt;/FQL&gt;&lt;FQL&gt;&lt;Q&gt;JP3899600005^FF_INC_TAX(ANN_R,2020,,,,USD)&lt;/Q&gt;&lt;R&gt;1&lt;/R&gt;&lt;C&gt;1&lt;/C&gt;&lt;D xsi:type="xsd:double"&gt;510.996798444539&lt;/D&gt;&lt;/FQL&gt;&lt;FQL&gt;&lt;Q&gt;JP3902400005^FF_INC_TAX(ANN_R,2012,,,,USD)&lt;/Q&gt;&lt;R&gt;1&lt;/R&gt;&lt;C&gt;1&lt;/C&gt;&lt;D xsi:type="xsd:double"&gt;-114.694601166993&lt;/D&gt;&lt;/FQL&gt;&lt;FQL&gt;&lt;Q&gt;JP3902400005^FF_INC_TAX(ANN_R,2013,,,,USD)&lt;/Q&gt;&lt;R&gt;1&lt;/R&gt;&lt;C&gt;1&lt;/C&gt;&lt;D xsi:type="xsd:double"&gt;860.504147347063&lt;/D&gt;&lt;/FQL&gt;&lt;FQL&gt;&lt;Q&gt;JP3902400005^FF_INC_TAX(ANN_R,2014,,,,USD)&lt;/Q&gt;&lt;R&gt;1&lt;/R&gt;&lt;C&gt;1&lt;/C&gt;&lt;D xsi:type="xsd:double"&gt;681.916934841312&lt;/D&gt;&lt;/FQL&gt;&lt;FQL&gt;&lt;Q&gt;JP3902400005^FF_INC_TAX(ANN_R,2015,,,,USD)&lt;/Q&gt;&lt;R&gt;1&lt;/R&gt;&lt;C&gt;1&lt;/C&gt;&lt;D xsi:type="xsd:double"&gt;641.599342346191&lt;/D&gt;&lt;/FQL&gt;&lt;FQL&gt;&lt;Q&gt;JP3902400005^FF_INC_TAX(ANN_R,2016,,,,USD)&lt;/Q&gt;&lt;R&gt;1&lt;/R&gt;&lt;C&gt;1&lt;/C&gt;&lt;D xsi:type="xsd:double"&gt;678.600941292942&lt;/D&gt;&lt;/FQL&gt;&lt;FQL&gt;&lt;Q&gt;JP3902400005^FF_INC_TAX(ANN_R,2017,,,,USD)&lt;/Q&gt;&lt;R&gt;1&lt;/R&gt;&lt;C&gt;1&lt;/C&gt;&lt;D xsi:type="xsd:double"&gt;783.227507613599&lt;/D&gt;&lt;/FQL&gt;&lt;FQL&gt;&lt;Q&gt;JP3902400005^FF_INC_TAX(ANN_R,2018,,,,USD)&lt;/Q&gt;&lt;R&gt;1&lt;/R&gt;&lt;C&gt;1&lt;/C&gt;&lt;D xsi:type="xsd:double"&gt;706.1115052104&lt;/D&gt;&lt;/FQL&gt;&lt;FQL&gt;&lt;Q&gt;JP3902400005^FF_INC_TAX(ANN_R,2019,,,,USD)&lt;/Q&gt;&lt;R&gt;1&lt;/R&gt;&lt;C&gt;1&lt;/C&gt;&lt;D xsi:type="xsd:double"&gt;445.83724822104&lt;/D&gt;&lt;/FQL&gt;&lt;FQL&gt;&lt;Q&gt;JP3902400005^FF_INC_TAX(ANN_R,2020,,,,USD)&lt;/Q&gt;&lt;R&gt;1&lt;/R&gt;&lt;C&gt;1&lt;/C&gt;&lt;D xsi:type="xsd:double"&gt;538.114185515791&lt;/D&gt;&lt;/FQL&gt;&lt;FQL&gt;&lt;Q&gt;JP3898400001^FF_INC_TAX(ANN_R,2012,,,,USD)&lt;/Q&gt;&lt;R&gt;1&lt;/R&gt;&lt;C&gt;1&lt;/C&gt;&lt;D xsi:type="xsd:double"&gt;1195.33750813454&lt;/D&gt;&lt;/FQL&gt;&lt;FQL&gt;&lt;Q&gt;JP3898400001^FF_INC_TAX(ANN_R,2013,,,,USD)&lt;/Q&gt;&lt;R&gt;1&lt;/R&gt;&lt;C&gt;1&lt;/C&gt;&lt;D xsi:type="xsd:double"&gt;1453.45717224292&lt;/D&gt;&lt;/FQL&gt;&lt;FQL&gt;&lt;Q&gt;JP3898400001^FF_INC_TAX(ANN_R,2014,,,,USD)&lt;/Q&gt;&lt;R&gt;1&lt;/R&gt;&lt;C&gt;1&lt;/C&gt;&lt;D xsi:type="xsd:double"&gt;1532.28090663534&lt;/D&gt;&lt;/FQL&gt;&lt;FQL&gt;&lt;Q&gt;JP3898400001^FF_INC_TAX(ANN_R,2015,,,,USD)&lt;/Q&gt;&lt;R&gt;1&lt;/R&gt;&lt;C&gt;1&lt;/C&gt;&lt;D xsi:type="xsd:double"&gt;331.775295257568&lt;/D&gt;&lt;/FQL&gt;&lt;FQL&gt;&lt;Q&gt;JP3898400001^FF_INC_TAX(ANN_R,2016,,,,USD)&lt;/Q&gt;&lt;R&gt;1&lt;/R&gt;&lt;C&gt;1&lt;/C&gt;&lt;D xsi:type="xsd:double"&gt;1120.7757041119&lt;/D&gt;&lt;/FQL&gt;&lt;FQL&gt;&lt;Q&gt;JP3898400001^FF_INC_TAX(ANN_R,2017,,,,USD)&lt;/Q&gt;&lt;R&gt;1&lt;/R&gt;&lt;C&gt;1&lt;/C&gt;&lt;D xsi:type="xsd:double"&gt;1825.33233673871&lt;/D&gt;&lt;/FQL&gt;&lt;FQL&gt;&lt;Q&gt;JP3898400001^FF_INC_TAX(ANN_R,2018,,,,USD)&lt;/Q&gt;&lt;R&gt;1&lt;/R&gt;&lt;C&gt;1&lt;/C&gt;&lt;D xsi:type="xsd:double"&gt;1857.88015052862&lt;/D&gt;&lt;/FQL&gt;&lt;FQL&gt;&lt;Q&gt;JP3898400001^FF_INC_TAX(ANN_R,2019,,,,USD)&lt;/Q&gt;&lt;R&gt;1&lt;/R&gt;&lt;C&gt;1&lt;/C&gt;&lt;D xsi:type="xsd:double"&gt;521.615048445761&lt;/D&gt;&lt;/FQL&gt;&lt;FQL&gt;&lt;Q&gt;JP3898400001^FF_INC_TAX(ANN_R,2020,,,,USD)&lt;/Q&gt;&lt;R&gt;1&lt;/R&gt;&lt;C&gt;1&lt;/C&gt;&lt;D xsi:type="xsd:double"&gt;1143.58811137825&lt;/D&gt;&lt;/FQL&gt;&lt;FQL&gt;&lt;Q&gt;JP3249600002^FF_INC_TAX(ANN_R,2012,,,,USD)&lt;/Q&gt;&lt;R&gt;1&lt;/R&gt;&lt;C&gt;1&lt;/C&gt;&lt;D xsi:type="xsd:double"&gt;410.242167934775&lt;/D&gt;&lt;/FQL&gt;&lt;FQL&gt;&lt;Q&gt;JP3249600002^FF_INC_TAX(ANN_R,2013,,,,USD)&lt;/Q&gt;&lt;R&gt;1&lt;/R&gt;&lt;C&gt;1&lt;/C&gt;&lt;D xsi:type="xsd:double"&gt;511.66244655475&lt;/D&gt;&lt;/FQL&gt;&lt;FQL&gt;&lt;Q&gt;JP3249600002^FF_INC_TAX(ANN_R,2014,,,,USD)&lt;/Q&gt;&lt;R&gt;1&lt;/R&gt;&lt;C&gt;1&lt;/C&gt;&lt;D xsi:type="x</t>
        </r>
      </text>
    </comment>
    <comment ref="A26" authorId="0" shapeId="0" xr:uid="{C59BFAAA-A881-4444-8160-258C67E5E842}">
      <text>
        <r>
          <rPr>
            <b/>
            <sz val="9"/>
            <color indexed="81"/>
            <rFont val="Tahoma"/>
            <family val="2"/>
          </rPr>
          <t>sd:double"&gt;-31.3226832831278&lt;/D&gt;&lt;/FQL&gt;&lt;FQL&gt;&lt;Q&gt;JP3249600002^FF_INC_TAX(ANN_R,2015,,,,USD)&lt;/Q&gt;&lt;R&gt;1&lt;/R&gt;&lt;C&gt;1&lt;/C&gt;&lt;D xsi:type="xsd:double"&gt;261.416381835938&lt;/D&gt;&lt;/FQL&gt;&lt;FQL&gt;&lt;Q&gt;JP3249600002^FF_INC_TAX(ANN_R,2016,,,,USD)&lt;/Q&gt;&lt;R&gt;1&lt;/R&gt;&lt;C&gt;1&lt;/C&gt;&lt;D xsi:type="xsd:double"&gt;262.652658704668&lt;/D&gt;&lt;/FQL&gt;&lt;FQL&gt;&lt;Q&gt;JP3249600002^FF_INC_TAX(ANN_R,2017,,,,USD)&lt;/Q&gt;&lt;R&gt;1&lt;/R&gt;&lt;C&gt;1&lt;/C&gt;&lt;D xsi:type="xsd:double"&gt;430.974980458617&lt;/D&gt;&lt;/FQL&gt;&lt;FQL&gt;&lt;Q&gt;JP3249600002^FF_INC_TAX(ANN_R,2018,,,,USD)&lt;/Q&gt;&lt;R&gt;1&lt;/R&gt;&lt;C&gt;1&lt;/C&gt;&lt;D xsi:type="xsd:double"&gt;232.23840040341&lt;/D&gt;&lt;/FQL&gt;&lt;FQL&gt;&lt;Q&gt;JP3249600002^FF_INC_TAX(ANN_R,2019,,,,USD)&lt;/Q&gt;&lt;R&gt;1&lt;/R&gt;&lt;C&gt;1&lt;/C&gt;&lt;D xsi:type="xsd:double"&gt;340.121744424105&lt;/D&gt;&lt;/FQL&gt;&lt;FQL&gt;&lt;Q&gt;JP3249600002^FF_INC_TAX(ANN_R,2020,,,,USD)&lt;/Q&gt;&lt;R&gt;1&lt;/R&gt;&lt;C&gt;1&lt;/C&gt;&lt;D xsi:type="xsd:double"&gt;228.263151463121&lt;/D&gt;&lt;/FQL&gt;&lt;FQL&gt;&lt;Q&gt;JP3304200003^FF_INC_TAX(ANN_R,2012,,,,USD)&lt;/Q&gt;&lt;R&gt;1&lt;/R&gt;&lt;C&gt;1&lt;/C&gt;&lt;D xsi:type="xsd:double"&gt;833.330034706742&lt;/D&gt;&lt;/FQL&gt;&lt;FQL&gt;&lt;Q&gt;JP3304200003^FF_INC_TAX(ANN_R,2013,,,,USD)&lt;/Q&gt;&lt;R&gt;1&lt;/R&gt;&lt;C&gt;1&lt;/C&gt;&lt;D xsi:type="xsd:double"&gt;758.129729947075&lt;/D&gt;&lt;/FQL&gt;&lt;FQL&gt;&lt;Q&gt;JP3304200003^FF_INC_TAX(ANN_R,2014,,,,USD)&lt;/Q&gt;&lt;R&gt;1&lt;/R&gt;&lt;C&gt;1&lt;/C&gt;&lt;D xsi:type="xsd:double"&gt;714.523110813461&lt;/D&gt;&lt;/FQL&gt;&lt;FQL&gt;&lt;Q&gt;JP3304200003^FF_INC_TAX(ANN_R,2015,,,,USD)&lt;/Q&gt;&lt;R&gt;1&lt;/R&gt;&lt;C&gt;1&lt;/C&gt;&lt;D xsi:type="xsd:double"&gt;530.602306365967&lt;/D&gt;&lt;/FQL&gt;&lt;FQL&gt;&lt;Q&gt;JP3304200003^FF_INC_TAX(ANN_R,2016,,,,USD)&lt;/Q&gt;&lt;R&gt;1&lt;/R&gt;&lt;C&gt;1&lt;/C&gt;&lt;D xsi:type="xsd:double"&gt;465.473850714043&lt;/D&gt;&lt;/FQL&gt;&lt;FQL&gt;&lt;Q&gt;JP3304200003^FF_INC_TAX(ANN_R,2017,,,,USD)&lt;/Q&gt;&lt;R&gt;1&lt;/R&gt;&lt;C&gt;1&lt;/C&gt;&lt;D xsi:type="xsd:double"&gt;779.438002698123&lt;/D&gt;&lt;/FQL&gt;&lt;FQL&gt;&lt;Q&gt;JP3304200003^FF_INC_TAX(ANN_R,2018,,,,USD)&lt;/Q&gt;&lt;R&gt;1&lt;/R&gt;&lt;C&gt;1&lt;/C&gt;&lt;D xsi:type="xsd:double"&gt;961.263541376218&lt;/D&gt;&lt;/FQL&gt;&lt;FQL&gt;&lt;Q&gt;JP3304200003^FF_INC_TAX(ANN_R,2019,,,,USD)&lt;/Q&gt;&lt;R&gt;1&lt;/R&gt;&lt;C&gt;1&lt;/C&gt;&lt;D xsi:type="xsd:double"&gt;578.271347679198&lt;/D&gt;&lt;/FQL&gt;&lt;FQL&gt;&lt;Q&gt;JP3304200003^FF_INC_TAX(ANN_R,2020,,,,USD)&lt;/Q&gt;&lt;R&gt;1&lt;/R&gt;&lt;C&gt;1&lt;/C&gt;&lt;D xsi:type="xsd:double"&gt;442.392449233681&lt;/D&gt;&lt;/FQL&gt;&lt;FQL&gt;&lt;Q&gt;JP3258000003^FF_INC_TAX(ANN_R,2012,,,,USD)&lt;/Q&gt;&lt;R&gt;1&lt;/R&gt;&lt;C&gt;1&lt;/C&gt;&lt;D xsi:type="xsd:double"&gt;753.576413492672&lt;/D&gt;&lt;/FQL&gt;&lt;FQL&gt;&lt;Q&gt;JP3258000003^FF_INC_TAX(ANN_R,2013,,,,USD)&lt;/Q&gt;&lt;R&gt;1&lt;/R&gt;&lt;C&gt;1&lt;/C&gt;&lt;D xsi:type="xsd:double"&gt;545.541558790952&lt;/D&gt;&lt;/FQL&gt;&lt;FQL&gt;&lt;Q&gt;JP3258000003^FF_INC_TAX(ANN_R,2014,,,,USD)&lt;/Q&gt;&lt;R&gt;1&lt;/R&gt;&lt;C&gt;1&lt;/C&gt;&lt;D xsi:type="xsd:double"&gt;311.960334791802&lt;/D&gt;&lt;/FQL&gt;&lt;FQL&gt;&lt;Q&gt;JP3258000003^FF_INC_TAX(ANN_R,2015,,,,USD)&lt;/Q&gt;&lt;R&gt;1&lt;/R&gt;&lt;C&gt;1&lt;/C&gt;&lt;D xsi:type="xsd:double"&gt;379.251373253763&lt;/D&gt;&lt;/FQL&gt;&lt;FQL&gt;&lt;Q&gt;JP3258000003^FF_INC_TAX(ANN_R,2016,,,,USD)&lt;/Q&gt;&lt;R&gt;1&lt;/R&gt;&lt;C&gt;1&lt;/C&gt;&lt;D xsi:type="xsd:double"&gt;460.624946342781&lt;/D&gt;&lt;/FQL&gt;&lt;FQL&gt;&lt;Q&gt;JP3258000003^FF_INC_TAX(ANN_R,2017,,,,USD)&lt;/Q&gt;&lt;R&gt;1&lt;/R&gt;&lt;C&gt;1&lt;/C&gt;&lt;D xsi:type="xsd:double"&gt;463.25067448616&lt;/D&gt;&lt;/FQL&gt;&lt;FQL&gt;&lt;Q&gt;JP3258000003^FF_INC_TAX(ANN_R,2018,,,,USD)&lt;/Q&gt;&lt;R&gt;1&lt;/R&gt;&lt;C&gt;1&lt;/C&gt;&lt;D xsi:type="xsd:double"&gt;467.581349827349&lt;/D&gt;&lt;/FQL&gt;&lt;FQL&gt;&lt;Q&gt;JP3258000003^FF_INC_TAX(ANN_R,2019,,,,USD)&lt;/Q&gt;&lt;R&gt;1&lt;/R&gt;&lt;C&gt;1&lt;/C&gt;&lt;D xsi:type="xsd:double"&gt;324.600816727616&lt;/D&gt;&lt;/FQL&gt;&lt;FQL&gt;&lt;Q&gt;JP3258000003^FF_INC_TAX(ANN_R,2020,,,,USD)&lt;/Q&gt;&lt;R&gt;1&lt;/R&gt;&lt;C&gt;1&lt;/C&gt;&lt;D xsi:type="xsd:double"&gt;231.425899493508&lt;/D&gt;&lt;/FQL&gt;&lt;FQL&gt;&lt;Q&gt;JP3240400006^FF_INC_TAX(ANN_R,2012,,,,USD)&lt;/Q&gt;&lt;R&gt;1&lt;/R&gt;&lt;C&gt;1&lt;/C&gt;&lt;D xsi:type="xsd:double"&gt;79.5709626562893&lt;/D&gt;&lt;/FQL&gt;&lt;FQL&gt;&lt;Q&gt;JP3240400006^FF_INC_TAX(ANN_R,2013,,,,USD)&lt;/Q&gt;&lt;R&gt;1&lt;/R&gt;&lt;C&gt;1&lt;/C&gt;&lt;D xsi:type="xsd:double"&gt;96.973680216819&lt;/D&gt;&lt;/FQL&gt;&lt;FQL&gt;&lt;Q&gt;JP3240400006^FF_INC_TAX(ANN_R,2014,,,,USD)&lt;/Q&gt;&lt;R&gt;1&lt;/R&gt;&lt;C&gt;1&lt;/C&gt;&lt;D xsi:type="xsd:double"&gt;75.8353020725772&lt;/D&gt;&lt;/FQL&gt;&lt;FQL&gt;&lt;Q&gt;JP3240400006^FF_INC_TAX(ANN_R,2015,,,,USD)&lt;/Q&gt;&lt;R&gt;1&lt;/R&gt;&lt;C&gt;1&lt;/C&gt;&lt;D xsi:type="xsd:double"&gt;84.0076599121094&lt;/D&gt;&lt;/FQL&gt;&lt;FQL&gt;&lt;Q&gt;JP3240400006^FF_INC_TAX(ANN_R,2016,,,,USD)&lt;/Q&gt;&lt;R&gt;1&lt;/R&gt;&lt;C&gt;1&lt;/C&gt;&lt;D xsi:type="xsd:double"&gt;29.6987184584141&lt;/D&gt;&lt;/FQL&gt;&lt;FQL&gt;&lt;Q&gt;JP3240400006^FF_INC_TAX(ANN_R,2017,,,,USD)&lt;/Q&gt;&lt;R&gt;1&lt;/R&gt;&lt;C&gt;1&lt;/C&gt;&lt;D xsi:type="xsd:double"&gt;106.836970724165&lt;/D&gt;&lt;/FQL&gt;&lt;FQL&gt;&lt;Q&gt;JP3240400006^FF_INC_TAX(ANN_R,2018,,,,USD)&lt;/Q&gt;&lt;R&gt;1&lt;/R&gt;&lt;C&gt;1&lt;/C&gt;&lt;D xsi:type="xsd:double"&gt;100.915583556518&lt;/D&gt;&lt;/FQL&gt;&lt;FQL&gt;&lt;Q&gt;JP3240400006^FF_INC_TAX(ANN_R,2019,,,,USD)&lt;/Q&gt;&lt;R&gt;1&lt;/R&gt;&lt;C&gt;1&lt;/C&gt;&lt;D xsi:type="xsd:double"&gt;97.2630461677909&lt;/D&gt;&lt;/FQL&gt;&lt;FQL&gt;&lt;Q&gt;JP3240400006^FF_INC_TAX(ANN_R,2020,,,,USD)&lt;/Q&gt;&lt;R&gt;1&lt;/R&gt;&lt;C&gt;1&lt;/C&gt;&lt;D xsi:type="xsd:double"&gt;109.110710427165&lt;/D&gt;&lt;/FQL&gt;&lt;FQL&gt;&lt;Q&gt;JP3236200006^FF_INC_TAX(ANN_R,2012,,,,USD)&lt;/Q&gt;&lt;R&gt;1&lt;/R&gt;&lt;C&gt;1&lt;/C&gt;&lt;D xsi:type="xsd:double"&gt;492.334023602307&lt;/D&gt;&lt;/FQL&gt;&lt;FQL&gt;&lt;Q&gt;JP3236200006^FF_INC_TAX(ANN_R,2013,,,,USD)&lt;/Q&gt;&lt;R&gt;1&lt;/R&gt;&lt;C&gt;1&lt;/C&gt;&lt;D xsi:type="xsd:double"&gt;500.611400229856&lt;/D&gt;&lt;/FQL&gt;&lt;FQL&gt;&lt;Q&gt;JP3236200006^FF_INC_TAX(ANN_R,2014,,,,USD)&lt;/Q&gt;&lt;R&gt;1&lt;/R&gt;&lt;C&gt;1&lt;/C&gt;&lt;D xsi:type="xsd:double"&gt;594.26621780172&lt;/D&gt;&lt;/FQL&gt;&lt;FQL&gt;&lt;Q&gt;JP3236200006^FF_INC_TAX(ANN_R,2015,,,,USD)&lt;/Q&gt;&lt;R&gt;1&lt;/R&gt;&lt;C&gt;1&lt;/C&gt;&lt;D xsi:type="xsd:double"&gt;569.216850280762&lt;/D&gt;&lt;/FQL&gt;&lt;FQL&gt;&lt;Q&gt;JP3236200006^FF_INC_TAX(ANN_R,2016,,,,USD)&lt;/Q&gt;&lt;R&gt;1&lt;/R&gt;&lt;C&gt;1&lt;/C&gt;&lt;D xsi:type="xsd:double"&gt;630.017310133204&lt;/D&gt;&lt;/FQL&gt;&lt;FQL&gt;&lt;Q&gt;JP3236200006^FF_INC_TAX(ANN_R,2017,,,,USD)&lt;/Q&gt;&lt;R&gt;1&lt;/R&gt;&lt;C&gt;1&lt;/C&gt;&lt;D xsi:type="xsd:double"&gt;796.373480618&lt;/D&gt;&lt;/FQL&gt;&lt;FQL&gt;&lt;Q&gt;JP3236200006^FF_INC_TAX(ANN_R,2018,,,,USD)&lt;/Q&gt;&lt;R&gt;1&lt;/R&gt;&lt;C&gt;1&lt;/C&gt;&lt;D xsi:type="xsd:double"&gt;845.063183078542&lt;/D&gt;&lt;/FQL&gt;&lt;FQL&gt;&lt;Q&gt;JP3236200006^FF_INC_TAX(ANN_R,2019,,,,USD)&lt;/Q&gt;&lt;R&gt;1&lt;/R&gt;&lt;C&gt;1&lt;/C&gt;&lt;D xsi:type="xsd:double"&gt;755.377467490733&lt;/D&gt;&lt;/FQL&gt;&lt;FQL&gt;&lt;Q&gt;JP3236200006^FF_INC_TAX(ANN_R,2020,,,,USD)&lt;/Q&gt;&lt;R&gt;1&lt;/R&gt;&lt;C&gt;1&lt;/C&gt;&lt;D xsi:type="xsd:double"&gt;842.043898608536&lt;/D&gt;&lt;/FQL&gt;&lt;FQL&gt;&lt;Q&gt;JP3496400007^FF_INC_TAX(ANN_R,2012,,,,USD)&lt;/Q&gt;&lt;R&gt;1&lt;/R&gt;&lt;C&gt;1&lt;/C&gt;&lt;D xsi:type="xsd:double"&gt;1956.98492482305&lt;/D&gt;&lt;/FQL&gt;&lt;FQL&gt;&lt;Q&gt;JP3496400007^FF_INC_TAX(ANN_R,2013,,,,USD)&lt;/Q&gt;&lt;R&gt;1&lt;/R&gt;&lt;C&gt;1&lt;/C&gt;&lt;D xsi:type="xsd:double"&gt;2643.1766815614&lt;/D&gt;&lt;/FQL&gt;&lt;FQL&gt;&lt;Q&gt;JP3496400007^FF_INC_TAX(ANN_R,2014,,,,USD)&lt;/Q&gt;&lt;R&gt;1&lt;/R&gt;&lt;C&gt;1&lt;/C&gt;&lt;D xsi:type="xsd:double"&gt;2215.09901719447&lt;/D&gt;&lt;/FQL&gt;&lt;FQL&gt;&lt;Q&gt;JP3496400007^FF_INC_TAX(ANN_R,2015,,,,USD)&lt;/Q&gt;&lt;R&gt;1&lt;/R&gt;&lt;C&gt;1&lt;/C&gt;&lt;D xsi:type="xsd:double"&gt;2094.32062149048&lt;/D&gt;&lt;/FQL&gt;&lt;FQL&gt;&lt;Q&gt;JP3496400007^FF_INC_TAX(ANN_R,2016,,,,USD)&lt;/Q&gt;&lt;R&gt;1&lt;/R&gt;&lt;C&gt;1&lt;/C&gt;&lt;D xsi:type="xsd:double"&gt;2338.97724147514&lt;/D&gt;&lt;/FQL&gt;&lt;FQL&gt;&lt;Q&gt;JP3496400007^FF_INC_TAX(ANN_R,2017,,,,USD)&lt;/Q&gt;&lt;R&gt;1&lt;/R&gt;&lt;C&gt;1&lt;/C&gt;&lt;D xsi:type="xsd:double"&gt;2652.21133192629&lt;/D&gt;&lt;/FQL&gt;&lt;FQL&gt;&lt;Q&gt;JP3496400007^FF_INC_TAX(ANN_R,2018,,,,USD)&lt;/Q&gt;&lt;R&gt;1&lt;/R&gt;&lt;C&gt;1&lt;/C&gt;&lt;D xsi:type="xsd:double"&gt;2787.77157902904&lt;/D&gt;&lt;/FQL&gt;&lt;FQL&gt;&lt;Q&gt;JP3496400007^FF_INC_TAX(ANN_R,2019,,,,USD)&lt;/Q&gt;&lt;R&gt;1&lt;/R&gt;&lt;C&gt;1&lt;/C&gt;&lt;D xsi:type="xsd:double"&gt;2991.91247208416&lt;/D&gt;&lt;/FQL&gt;&lt;FQL&gt;&lt;Q&gt;JP3496400007^FF_INC_TAX(ANN_R,2020,,,,USD)&lt;/Q&gt;&lt;R&gt;1&lt;/R&gt;&lt;C&gt;1&lt;/C&gt;&lt;D xsi:type="xsd:double"&gt;3125.20342912152&lt;/D&gt;&lt;/FQL&gt;&lt;FQL&gt;&lt;Q&gt;JP3205800000^FF_INC_TAX(ANN_R,2012,,,,USD)&lt;/Q&gt;&lt;R&gt;1&lt;/R&gt;&lt;C&gt;1&lt;/C&gt;&lt;D xsi:type="xsd:double"&gt;644.143778989762&lt;/D&gt;&lt;/FQL&gt;&lt;FQL&gt;&lt;Q&gt;JP3205800000^FF_INC_TAX(ANN_R,2013,,,,USD)&lt;/Q&gt;&lt;R&gt;1&lt;/R&gt;&lt;C&gt;1&lt;/C&gt;&lt;D xsi:type="xsd:double"&gt;503.287645200267&lt;/D&gt;&lt;/FQL&gt;&lt;FQL&gt;&lt;Q&gt;JP3205800000^FF_INC_TAX(ANN_R,2014,,,,USD)&lt;/Q&gt;&lt;R&gt;1&lt;/R&gt;&lt;C&gt;1&lt;/C&gt;&lt;D xsi:type="xsd:double"&gt;437.779896245338&lt;/D&gt;&lt;/FQL&gt;&lt;FQL&gt;&lt;Q&gt;JP3205800000^FF_INC_TAX(ANN_R,2015,,,,USD)&lt;/Q&gt;&lt;R&gt;1&lt;/R&gt;&lt;C&gt;1&lt;/C&gt;&lt;D xsi:type="xsd:double"&gt;496.312628246844&lt;/D&gt;&lt;/FQL&gt;&lt;FQL&gt;&lt;Q&gt;JP3205800000^FF_INC_TAX(ANN_R,2016,,,,USD)&lt;/Q&gt;&lt;R&gt;1&lt;/R&gt;&lt;C&gt;1&lt;/C&gt;&lt;D xsi:type="xsd:double"&gt;511.150029866025&lt;/D&gt;&lt;/FQL&gt;&lt;FQL&gt;&lt;Q&gt;JP3205800000^FF_INC_TAX(ANN_R,2017,,,,USD)&lt;/Q&gt;&lt;R&gt;1&lt;/R&gt;&lt;C&gt;1&lt;/C&gt;&lt;D xsi:type="xsd:double"&gt;496.576970458031&lt;/D&gt;&lt;/FQL&gt;&lt;FQL&gt;&lt;Q&gt;JP3205800000^FF_INC_TAX(ANN_R,2018,,,,USD)&lt;/Q&gt;&lt;R&gt;1&lt;/R&gt;&lt;C&gt;1&lt;/C&gt;&lt;D xsi:type="xsd:double"&gt;470.107544064522&lt;/D&gt;&lt;/FQL&gt;&lt;FQL&gt;&lt;Q&gt;JP3205800000^FF_INC_TAX(ANN_R,2019,,,,USD)&lt;/Q&gt;&lt;R&gt;1&lt;/R&gt;&lt;C&gt;1&lt;/C&gt;&lt;D xsi:type="xsd:double"&gt;553.119424767792&lt;/D&gt;&lt;/FQL&gt;&lt;FQL&gt;&lt;Q&gt;JP3205800000^FF_INC_TAX(ANN_R,2020,,,,USD)&lt;/Q&gt;&lt;R&gt;1&lt;/R&gt;&lt;C&gt;1&lt;/C&gt;&lt;D xsi:type="xsd:double"&gt;429.939475104213&lt;/D&gt;&lt;/FQL&gt;&lt;FQL&gt;&lt;Q&gt;JP3726800000^FF_INC_TAX(ANN_R,2012,,,,USD)&lt;/Q&gt;&lt;R&gt;1&lt;/R&gt;&lt;C&gt;1&lt;/C&gt;&lt;D xsi:type="xsd:double"&gt;1906.25346068293&lt;/D&gt;&lt;/FQL&gt;&lt;FQL&gt;&lt;Q&gt;JP3726800000^FF_INC_TAX(ANN_R,2013,,,,USD)&lt;/Q&gt;&lt;R&gt;0&lt;/R&gt;&lt;C&gt;0&lt;/C&gt;&lt;/FQL&gt;&lt;FQL&gt;&lt;Q&gt;JP3726800000^FF_INC_TAX(ANN_R,2014,,,,USD)&lt;/Q&gt;&lt;R&gt;1&lt;/R&gt;&lt;C&gt;1&lt;/C&gt;&lt;D xsi:type="xsd:double"&gt;1683.7999891358&lt;/D&gt;&lt;/FQL&gt;&lt;FQL&gt;&lt;Q&gt;JP3726800000^FF_INC_TAX(ANN_R,2015,,,,USD)&lt;/Q&gt;&lt;R&gt;1&lt;/R&gt;&lt;C&gt;1&lt;/C&gt;&lt;D xsi:type="xsd:double"&gt;1341.31449007243&lt;/D&gt;&lt;/FQL&gt;&lt;FQL&gt;&lt;Q&gt;JP3726800000^FF_INC_TAX(ANN_R,2016,,,,USD)&lt;/Q&gt;&lt;R&gt;1&lt;/R&gt;&lt;C&gt;1&lt;/C&gt;&lt;D xsi:type="xsd:double"&gt;1403.14323028922&lt;/D&gt;&lt;/FQL&gt;&lt;FQL&gt;&lt;Q&gt;JP3726800000^FF_INC_TAX(ANN_R,2017,,,,USD)&lt;/Q&gt;&lt;R&gt;1&lt;/R&gt;&lt;C&gt;1&lt;/C&gt;&lt;D xsi:type="xsd:double"&gt;1264.41054904461&lt;/D&gt;&lt;/FQL&gt;&lt;FQL&gt;&lt;Q&gt;JP3726800000^FF_INC_TAX(ANN_R,2018,,,,USD)&lt;/Q&gt;&lt;R&gt;1&lt;/R&gt;&lt;C&gt;1&lt;/C&gt;&lt;D xsi:type="xsd:double"&gt;1304.34018220752&lt;/D&gt;&lt;/FQL&gt;&lt;FQL&gt;&lt;Q&gt;JP3726800000^FF_INC_TAX(ANN_R,2019,,,,USD)&lt;/Q&gt;&lt;R&gt;1&lt;/R&gt;&lt;C&gt;1&lt;/C&gt;&lt;D xsi:type="xsd:double"&gt;950.446969629265&lt;/D&gt;&lt;/FQL&gt;&lt;FQL&gt;&lt;Q&gt;JP3726800000^FF_INC_TAX(ANN_R,2020,,,,USD)&lt;/Q&gt;&lt;R&gt;1&lt;/R&gt;&lt;C&gt;1&lt;/C&gt;&lt;D xsi:type="xsd:double"&gt;1011.85258917324&lt;/D&gt;&lt;/FQL&gt;&lt;FQL&gt;&lt;Q&gt;JP3752900005^FF_INC_TAX(ANN_R,2012,,,,USD)&lt;/Q&gt;&lt;R&gt;0&lt;/R&gt;&lt;C&gt;0&lt;/C&gt;&lt;/FQL&gt;&lt;FQL&gt;&lt;Q&gt;JP3752900005^FF_INC_TAX(ANN_R,2013,,,,USD)&lt;/Q&gt;&lt;R&gt;1&lt;/R&gt;&lt;C&gt;1&lt;/C&gt;&lt;D xsi:type="xsd:double"&gt;2607.94710389152&lt;/D&gt;&lt;/FQL&gt;&lt;FQL&gt;&lt;Q&gt;JP3752900005^FF_INC_TAX(ANN_R,2014,,,,USD)&lt;/Q&gt;&lt;R&gt;1&lt;/R&gt;&lt;C&gt;1&lt;/C&gt;&lt;D xsi:type="xsd:double"&gt;2710.85489541758&lt;/D&gt;&lt;/FQL&gt;&lt;FQL&gt;&lt;Q&gt;JP3752900005^FF_INC_TAX(ANN_R,2015,,,,USD)&lt;/Q&gt;&lt;R&gt;1&lt;/R&gt;&lt;C&gt;1&lt;/C&gt;&lt;D xsi:type="xsd:double"&gt;1970.36602020264&lt;/D&gt;&lt;/FQL&gt;&lt;FQL&gt;&lt;Q&gt;JP3752900005^FF_INC_TAX(ANN_R,2016,,,,USD)&lt;/Q&gt;&lt;R&gt;1&lt;/R&gt;&lt;C&gt;1&lt;/C&gt;&lt;D xsi:type="xsd:double"&gt;1432.27056490816&lt;/D&gt;&lt;/FQL&gt;&lt;FQL&gt;&lt;Q&gt;JP3752900005^FF_INC_TAX(ANN_R,2017,,,,USD)&lt;/Q&gt;&lt;R&gt;1&lt;/R&gt;&lt;C&gt;1&lt;/C&gt;&lt;D xsi:type="xsd:double"&gt;1778.42367946357&lt;/D&gt;&lt;/FQL&gt;&lt;FQL&gt;&lt;Q&gt;JP3752900005^FF_INC_TAX(ANN_R,2018,,,,USD)&lt;/Q&gt;&lt;R&gt;1&lt;/R&gt;&lt;C&gt;1&lt;/C&gt;&lt;D xsi:type="xsd:double"&gt;1560.02993831597&lt;/D&gt;&lt;/FQL&gt;&lt;FQL&gt;&lt;Q&gt;JP3752900005^FF_INC_TAX(ANN_R,2019,,,,USD)&lt;/Q&gt;&lt;R&gt;1&lt;/R&gt;&lt;C&gt;1&lt;/C&gt;&lt;D xsi:type="xsd:double"&gt;1668.40844555944&lt;/D&gt;&lt;/FQL&gt;&lt;FQL&gt;&lt;Q&gt;JP3752900005^FF_INC_TAX(ANN_R,2020,,,,USD)&lt;/Q&gt;&lt;R&gt;1&lt;/R&gt;&lt;C&gt;1&lt;/C&gt;&lt;D xsi:type="xsd:double"&gt;1751.93783802539&lt;/D&gt;&lt;/FQL&gt;&lt;FQL&gt;&lt;Q&gt;JP3143600009^FF_INC_TAX(ANN_R,2012,,,,USD)&lt;/Q&gt;&lt;R&gt;1&lt;/R&gt;&lt;C&gt;1&lt;/C&gt;&lt;D xsi:type="xsd:double"&gt;1171.76896773279&lt;/D&gt;&lt;/FQL&gt;&lt;FQL&gt;&lt;Q&gt;JP3143600009^FF_INC_TAX(ANN_R,2013,,,,USD)&lt;/Q&gt;&lt;R&gt;1&lt;/R&gt;&lt;C&gt;1&lt;/C&gt;&lt;D xsi:type="xsd:double"&gt;1061.54933428206&lt;/D&gt;&lt;/FQL&gt;&lt;FQL&gt;&lt;Q&gt;JP3143600009^FF_INC_TAX(ANN_R,2014,,,,USD)&lt;/Q&gt;&lt;R&gt;1&lt;/R&gt;&lt;C&gt;1&lt;/C&gt;&lt;D xsi:type="xsd:double"&gt;1118.6776632946&lt;/D&gt;&lt;/FQL&gt;&lt;FQL&gt;&lt;Q&gt;JP3143600009^FF_INC_TAX(ANN_R,2015,,,,USD)&lt;/Q&gt;&lt;R&gt;1&lt;/R&gt;&lt;C&gt;1&lt;/C&gt;&lt;D xsi:type="xsd:double"&gt;386.237041473389&lt;/D&gt;&lt;/FQL&gt;&lt;FQL&gt;&lt;Q&gt;JP3143600009^FF_INC_TAX(ANN_R,2016,,,,USD)&lt;/Q&gt;&lt;R&gt;1&lt;/R&gt;&lt;C&gt;1&lt;/C&gt;&lt;D xsi:type="xsd:double"&gt;1156.75400234386&lt;/D&gt;&lt;/FQL&gt;&lt;FQL&gt;&lt;Q&gt;JP3143600009^FF_INC_TAX(ANN_R,2017,,,,USD)&lt;/Q&gt;&lt;R&gt;1&lt;/R&gt;&lt;C&gt;1&lt;/C&gt;&lt;D xsi:type="xsd:double"&gt;957.643982663751&lt;/D&gt;&lt;/FQL&gt;&lt;FQL&gt;&lt;Q&gt;JP3143600009^FF_INC_TAX(ANN_R,2018,,,,USD)&lt;/Q&gt;&lt;R&gt;1&lt;/R&gt;&lt;C&gt;1&lt;/C&gt;&lt;D xsi:type="xsd:double"&gt;1349.87555758283&lt;/D&gt;&lt;/FQL&gt;&lt;FQL&gt;&lt;Q&gt;JP3143600009^FF_INC_TAX(ANN_R,2019,,,,USD)&lt;/Q&gt;&lt;R&gt;1&lt;/R&gt;&lt;C&gt;1&lt;/C&gt;&lt;D xsi:type="xsd:double"&gt;1308.07070345432&lt;/D&gt;&lt;/FQL&gt;&lt;FQL&gt;&lt;Q&gt;JP3143600009^FF_INC_TAX(ANN_R,2020,,,,USD)&lt;/Q&gt;&lt;R&gt;1&lt;/R&gt;&lt;C&gt;1&lt;/C&gt;&lt;D xsi:type="xsd:double"&gt;675.030589431524&lt;/D&gt;&lt;/FQL&gt;&lt;FQL&gt;&lt;Q&gt;JP3854600008^FF_INC_TAX(ANN_R,2012,,,,USD)&lt;/Q&gt;&lt;R&gt;1&lt;/R&gt;&lt;C&gt;1&lt;/C&gt;&lt;D xsi:type="xsd:double"&gt;2158.75285923481&lt;/D&gt;&lt;/FQL&gt;&lt;FQL&gt;&lt;Q&gt;JP3854600008^FF_INC_TAX(ANN_R,2013,,,,USD)&lt;/Q&gt;&lt;R&gt;1&lt;/R&gt;&lt;C&gt;1&lt;/C&gt;&lt;D xsi:type="xsd:double"&gt;2675.33153270185&lt;/D&gt;&lt;/FQL&gt;&lt;FQL&gt;&lt;Q&gt;JP3854600008^FF_INC_TAX(ANN_R,2014,,,,USD)&lt;/Q&gt;&lt;R&gt;1&lt;/R&gt;&lt;C&gt;1&lt;/C&gt;&lt;D xsi:type="xsd:double"&gt;2231.44761910569&lt;/D&gt;&lt;/FQL&gt;&lt;FQL&gt;&lt;Q&gt;JP3854600008^FF_INC_TAX(ANN_R,2015,,,,USD)&lt;/Q&gt;&lt;R&gt;1&lt;/R&gt;&lt;C&gt;1&lt;/C&gt;&lt;D xsi:type="xsd:double"&gt;1907.75999450684&lt;/D&gt;&lt;/FQL&gt;&lt;FQL&gt;&lt;Q&gt;JP3854600008^FF_INC_TAX(ANN_R,2016,,,,USD)&lt;/Q&gt;&lt;R&gt;1&lt;/R&gt;&lt;C&gt;1&lt;/C&gt;&lt;D xsi:type="xsd:double"&gt;3025.20602525771&lt;/D&gt;&lt;/FQL&gt;&lt;FQL&gt;&lt;Q&gt;JP3854600008^FF_INC_TAX(ANN_R,2017,,,,USD)&lt;/Q&gt;&lt;R&gt;1&lt;/R&gt;&lt;C&gt;1&lt;/C&gt;&lt;D xsi:type="xsd:double"&gt;-123.303271844983&lt;/D&gt;&lt;/FQL&gt;&lt;FQL&gt;&lt;Q&gt;JP3854600008^FF_INC_TAX(ANN_R,2018,,,,USD)&lt;/Q&gt;&lt;R&gt;1&lt;/R&gt;&lt;C&gt;1&lt;/C&gt;&lt;D xsi:type="xsd:double"&gt;2733.12512774207&lt;/D&gt;&lt;/FQL&gt;&lt;FQL&gt;&lt;Q&gt;JP3854600008^FF_INC_TAX(ANN_R,2019,,,,USD)&lt;/Q&gt;&lt;R&gt;1&lt;/R&gt;&lt;C&gt;1&lt;/C&gt;&lt;D xsi:type="xsd:double"&gt;2575.15756447613&lt;/D&gt;&lt;/FQL&gt;&lt;FQL&gt;&lt;Q&gt;JP3854600008^FF_INC_TAX(ANN_R,2020,,,,USD)&lt;/Q&gt;&lt;R&gt;1&lt;/R&gt;&lt;C&gt;1&lt;/C&gt;&lt;D xsi:type="xsd:double"&gt;2061.23256963119&lt;/D&gt;&lt;/FQL&gt;&lt;FQL&gt;&lt;Q&gt;JP3788600009^FF_INC_TAX(ANN_R,2012,,,,USD)&lt;/Q&gt;&lt;R&gt;1&lt;/R&gt;&lt;C&gt;1&lt;/C&gt;&lt;D xsi:type="xsd:double"&gt;1288.38137745857&lt;/D&gt;&lt;/FQL&gt;&lt;FQL&gt;&lt;Q&gt;JP3788600009^FF_INC_TAX(ANN_R,2013,,,,USD)&lt;/Q&gt;&lt;R&gt;1&lt;/R&gt;&lt;C&gt;1&lt;/C&gt;&lt;D xsi:type="xsd:double"&gt;1462.89099227637&lt;/D&gt;&lt;/FQL&gt;&lt;FQL&gt;&lt;Q&gt;JP3788600009^FF_INC_TAX(ANN_R,2014,,,,USD)&lt;/Q&gt;&lt;R&gt;1&lt;/R&gt;&lt;C&gt;1&lt;/C&gt;&lt;D xsi:type="xsd:double"&gt;1111.22248235624&lt;/D&gt;&lt;/FQL&gt;&lt;FQL&gt;&lt;Q&gt;JP3788600009^FF_INC_TAX(ANN_R,2015,,,,USD)&lt;/Q&gt;&lt;R&gt;1&lt;/R&gt;&lt;C&gt;1&lt;/C&gt;&lt;D xsi:type="xsd:double"&gt;1375.75034332275&lt;/D&gt;&lt;/FQL&gt;&lt;FQL&gt;&lt;Q&gt;JP3788600009^FF_INC_TAX(ANN_R,2016,,,,USD)&lt;/Q&gt;&lt;R&gt;1&lt;/R&gt;&lt;C&gt;1&lt;/C&gt;&lt;D xsi:type="xsd:double"&gt;1155.36880092323&lt;/D&gt;&lt;/FQL&gt;&lt;FQL&gt;&lt;Q&gt;JP3788600009^FF_INC_TAX(ANN_R,2017,,,,USD)&lt;/Q&gt;&lt;R&gt;1&lt;/R&gt;&lt;C&gt;1&lt;/C&gt;&lt;D xsi:type="xsd:double"&gt;1188.35265097022&lt;/D&gt;&lt;/FQL&gt;&lt;FQL&gt;&lt;Q&gt;JP3788600009^FF_INC_TAX(ANN_R,2018,,,,USD)&lt;/Q&gt;&lt;R&gt;1&lt;/R&gt;&lt;C&gt;1&lt;/C&gt;&lt;D xsi:type="xsd:double"&gt;1680.36935950816&lt;/D&gt;&lt;/FQL&gt;&lt;FQL&gt;&lt;Q&gt;JP3788600009^FF_INC_TAX(ANN_R,2019,,,,USD)&lt;/Q&gt;&lt;R&gt;1&lt;/R&gt;&lt;C&gt;1&lt;/C&gt;&lt;D xsi:type="xsd:double"&gt;471.332582876086&lt;/D&gt;&lt;/FQL&gt;&lt;FQL&gt;&lt;Q&gt;JP3788600009^FF_INC_TAX(ANN_R,2020,,,,USD)&lt;/Q&gt;&lt;R&gt;1&lt;/R&gt;&lt;C&gt;1&lt;/C&gt;&lt;D xsi:type="xsd:double"&gt;3066.70681250468&lt;/D&gt;&lt;/FQL&gt;&lt;FQL&gt;&lt;Q&gt;JP3814000000^FF_INC_TAX(ANN_R,2012,,,,USD)&lt;/Q&gt;&lt;R&gt;1&lt;/R&gt;&lt;C&gt;1&lt;/C&gt;&lt;D xsi:type="xsd:double"&gt;539.59172129631&lt;/D&gt;&lt;/FQL&gt;&lt;FQL&gt;&lt;Q&gt;JP3814000000^FF_INC_TAX(ANN_R,2013,,,,USD)&lt;/Q&gt;&lt;R&gt;1&lt;/R&gt;&lt;C&gt;1&lt;/C&gt;&lt;D xsi:type="xsd:double"&gt;546.033496687189&lt;/D&gt;&lt;/FQL&gt;&lt;FQL&gt;&lt;Q&gt;JP3814000000^FF_INC_TAX(ANN_R,2014,,,,USD)&lt;/Q&gt;&lt;R&gt;1&lt;/R&gt;&lt;C&gt;1&lt;/C&gt;&lt;D xsi:type="xsd:double"&gt;532.358176822774&lt;/D&gt;&lt;/FQL&gt;&lt;FQL&gt;&lt;Q&gt;JP3814000000^FF_INC_TAX(ANN_R,2015,,,,USD)&lt;/Q&gt;&lt;R&gt;1&lt;/R&gt;&lt;C&gt;1&lt;/C&gt;&lt;D xsi:type="xsd:double"&gt;436.993057250977&lt;/D&gt;&lt;/FQL&gt;&lt;FQL&gt;&lt;Q&gt;JP3814000000^FF_INC_TAX(ANN_R,2016,,,,USD)&lt;/Q&gt;&lt;R&gt;1&lt;/R&gt;&lt;C&gt;1&lt;/C&gt;&lt;D xsi:type="xsd:double"&gt;407.452380541712&lt;/D&gt;&lt;/FQL&gt;&lt;FQL&gt;&lt;Q&gt;JP3814000000^FF_INC_TAX(ANN_R,2017,,,,USD)&lt;/Q&gt;&lt;R&gt;1&lt;/R&gt;&lt;C&gt;1&lt;/C&gt;&lt;D xsi:type="xsd:double"&gt;491.146904937923&lt;/D&gt;&lt;/FQL&gt;&lt;FQL&gt;&lt;Q&gt;JP3814000000^FF_INC_TAX(ANN_R,2018,,,,USD)&lt;/Q&gt;&lt;R&gt;1&lt;/R&gt;&lt;C&gt;1&lt;/C&gt;&lt;D xsi:type="xsd:double"&gt;505.488691970706&lt;/D&gt;&lt;/FQL&gt;&lt;FQL&gt;&lt;Q&gt;JP3814000000^FF_INC_TAX(ANN_R,2019,,,,USD)&lt;/Q&gt;&lt;R&gt;1&lt;/R&gt;&lt;C&gt;1&lt;/C&gt;&lt;D xsi:type="xsd:double"&gt;332.156751707196&lt;/D&gt;&lt;/FQL&gt;&lt;FQL&gt;&lt;Q&gt;JP3814000000^FF_INC_TAX(ANN_R,2020,,,,USD)&lt;/Q&gt;&lt;R&gt;1&lt;/R&gt;&lt;C&gt;1&lt;/C&gt;&lt;D xsi:type="xsd:double"&gt;524.348057169467&lt;/D&gt;&lt;/FQL&gt;&lt;FQL&gt;&lt;Q&gt;JP3802300008^FF_INC_TAX(ANN_R,2012,,,,USD)&lt;/Q&gt;&lt;R&gt;1&lt;/R&gt;&lt;C&gt;1&lt;/C&gt;&lt;D xsi:type="xsd:double"&gt;622.07182936836&lt;/D&gt;&lt;/FQL&gt;&lt;FQL&gt;&lt;Q&gt;JP3802300008^FF_INC_TAX(ANN_R,2013,,,,USD)&lt;/Q&gt;&lt;R&gt;1&lt;/R&gt;&lt;C&gt;1&lt;/C&gt;&lt;D xsi:type="xsd:double"&gt;529.650807576254&lt;/D&gt;&lt;/FQL&gt;&lt;FQL&gt;&lt;Q&gt;JP3802300008^FF_INC_TAX(ANN_R,2014,,,,USD)&lt;/Q&gt;&lt;R&gt;1&lt;/R&gt;&lt;C&gt;1&lt;/C&gt;&lt;D xsi:type="xsd:double"&gt;552.32951657474&lt;/D&gt;&lt;/FQL&gt;&lt;FQL&gt;&lt;Q&gt;JP3802300008^FF_INC_TAX(ANN_R,2015,,,,USD)&lt;/Q&gt;&lt;R&gt;1&lt;/R&gt;&lt;C&gt;1&lt;/C&gt;&lt;D xsi:type="xsd:double"&gt;535.47210393846&lt;/D&gt;&lt;/FQL&gt;&lt;FQL&gt;&lt;Q&gt;JP3802300008^FF_INC_TAX(ANN_R,2016,,,,USD)&lt;/Q&gt;&lt;R&gt;1&lt;/R&gt;&lt;C&gt;1&lt;/C&gt;&lt;D xsi:type="xsd:double"&gt;319.421622382477&lt;/D&gt;&lt;/FQL&gt;&lt;FQL&gt;&lt;Q&gt;JP3802300008^FF_INC_TAX(ANN_R,2017,,,,USD)&lt;/Q&gt;&lt;R&gt;1&lt;/R&gt;&lt;C&gt;1&lt;/C&gt;&lt;D xsi:type="xsd:double"&gt;583.440156050026&lt;/D&gt;&lt;/FQL&gt;&lt;FQL&gt;&lt;Q&gt;JP3802300008^FF_INC_TAX(ANN_R,2018,,,,USD)&lt;/Q&gt;&lt;R&gt;1&lt;/R&gt;&lt;C&gt;1&lt;/C&gt;&lt;D xsi:type="xsd:double"&gt;664.198418579996&lt;/D&gt;&lt;/FQL&gt;&lt;FQL&gt;&lt;Q&gt;JP3802300008^FF_INC_TAX(ANN_R,2019,,,,USD)&lt;/Q&gt;&lt;R&gt;1&lt;/R&gt;&lt;C&gt;1&lt;/C&gt;&lt;D xsi:type="xsd:double"&gt;673.92223700881&lt;/D&gt;&lt;/FQL&gt;&lt;FQL&gt;&lt;Q&gt;JP3802300008^FF_INC_TAX(ANN_R,2020,,,,USD)&lt;/Q&gt;&lt;R&gt;1&lt;/R&gt;&lt;C&gt;1&lt;/C&gt;&lt;D xsi:type="xsd:double"&gt;578.481782767922&lt;/D&gt;&lt;/FQL&gt;&lt;FQL&gt;&lt;Q&gt;JP3802400006^FF_INC_TAX(ANN_R,2012,,,,USD)&lt;/Q&gt;&lt;R&gt;1&lt;/R&gt;&lt;C&gt;1&lt;/C&gt;&lt;D xsi:type="xsd:double"&gt;847.369840759784&lt;/D&gt;&lt;/FQL&gt;&lt;FQL&gt;&lt;Q&gt;JP3802400006^FF_INC_TAX(ANN_R,2013,,,,USD)&lt;/Q&gt;&lt;R&gt;1&lt;/R&gt;&lt;C&gt;1&lt;/C&gt;&lt;D xsi:type="xsd:double"&gt;627.403938055038&lt;/D&gt;&lt;/FQL&gt;&lt;FQL&gt;&lt;Q&gt;JP3802400006^FF_INC_TAX(ANN_R,2014,,,,USD)&lt;/Q&gt;&lt;R&gt;1&lt;/R&gt;&lt;C&gt;1&lt;/C&gt;&lt;D xsi:type="xsd:double"&gt;938.4880336551&lt;/D&gt;&lt;/FQL&gt;&lt;FQL&gt;&lt;Q&gt;JP3802400006^FF_INC_TAX(ANN_R,2015,,,,USD)&lt;/Q&gt;&lt;R&gt;1&lt;/R&gt;&lt;C&gt;1&lt;/C&gt;&lt;D xsi:type="xsd:double"&gt;574.837902069092&lt;/D&gt;&lt;/FQL&gt;&lt;FQL&gt;&lt;Q&gt;JP3802400006^FF_INC_TAX(ANN_R,2016,,,,USD)&lt;/Q&gt;&lt;R&gt;1&lt;/R&gt;&lt;C&gt;1&lt;/C&gt;&lt;D xsi:type="xsd:double"&gt;379.101924799383&lt;/D&gt;&lt;/FQL&gt;&lt;FQL&gt;&lt;Q&gt;JP3802400006^FF_INC_TAX(ANN_R,2017,,,,USD)&lt;/Q&gt;&lt;R&gt;1&lt;/R&gt;&lt;C&gt;1&lt;/C&gt;&lt;D xsi:type="xsd:double"&gt;605.310251832008&lt;/D&gt;&lt;/FQL&gt;&lt;FQL&gt;&lt;Q&gt;JP3802400006^FF_INC_TAX(ANN_R,2018,,,,USD)&lt;/Q&gt;&lt;R&gt;1&lt;/R&gt;&lt;C&gt;1&lt;/C&gt;&lt;D xsi:type="xsd:double"&gt;484.883553160354&lt;/D&gt;&lt;/FQL&gt;&lt;FQL&gt;&lt;Q&gt;JP3802400006^FF_INC_TAX(ANN_R,2019,,,,USD)&lt;/Q&gt;&lt;R&gt;1&lt;/R&gt;&lt;C&gt;1&lt;/C&gt;&lt;D xsi:type="xsd:double"&gt;241.212354496121&lt;/D&gt;&lt;/FQL&gt;&lt;FQL&gt;&lt;Q&gt;JP3802400006^FF_INC_TAX(ANN_R,2020,,,,USD)&lt;/Q&gt;&lt;R&gt;1&lt;/R&gt;&lt;C&gt;1&lt;/C&gt;&lt;D xsi:type="xsd:double"&gt;306.30578456074&lt;/D&gt;&lt;/FQL&gt;&lt;FQL&gt;&lt;Q&gt;JP3386450005^FF_INC_TAX(ANN_R,2012,,,,USD)&lt;/Q&gt;&lt;R&gt;1&lt;/R&gt;&lt;C&gt;1&lt;/C&gt;&lt;D xsi:type="xsd:double"&gt;976.755579188466&lt;/D&gt;&lt;/FQL&gt;&lt;FQL&gt;&lt;Q&gt;JP3386450005^FF_INC_TAX(ANN_R,2013,,,,USD)&lt;/Q&gt;&lt;R&gt;1&lt;/R&gt;&lt;C&gt;1&lt;/C&gt;&lt;D xsi:type="xsd:double"&gt;940.1475507617&lt;/D&gt;&lt;/FQL&gt;&lt;FQL&gt;&lt;Q&gt;JP3386450005^FF_INC_TAX(ANN_R,2014,,,,USD)&lt;/Q&gt;&lt;R&gt;1&lt;/R&gt;&lt;C&gt;1&lt;/C&gt;&lt;D xsi:type="xsd:double"&gt;318.306186877191&lt;/D&gt;&lt;/FQL&gt;&lt;FQL&gt;&lt;Q&gt;JP3386450005^FF_INC_TAX(ANN_R,2015,,,,USD)&lt;/Q&gt;&lt;R&gt;1&lt;/R&gt;&lt;C&gt;1&lt;/C&gt;&lt;D xsi:type="xsd:double"&gt;-397.903846740723&lt;/D&gt;&lt;/FQL&gt;&lt;FQL&gt;&lt;Q&gt;JP3386450005^FF_INC_TAX(ANN_R,2016,,,,USD)&lt;/Q&gt;&lt;R&gt;1&lt;/R&gt;&lt;C&gt;1&lt;/C&gt;&lt;D xsi:type="xsd:double"&gt;914.029774744064&lt;/D&gt;&lt;/FQL&gt;&lt;FQL&gt;&lt;Q&gt;JP3386450005^FF_INC_TAX(ANN_R,2017,,,,USD)&lt;/Q&gt;&lt;R&gt;1&lt;/R&gt;&lt;C&gt;1&lt;/C&gt;&lt;D xsi:type="xsd:double"&gt;1291.51741097867&lt;/D&gt;&lt;/FQL&gt;&lt;FQL&gt;&lt;Q&gt;JP3386450005^FF_INC_TAX(ANN_R,2018,,,,USD)&lt;/Q&gt;&lt;R&gt;1&lt;/R&gt;&lt;C&gt;1&lt;/C&gt;&lt;D xsi:type="xsd:double"&gt;1365.85468492284&lt;/D&gt;&lt;/FQL&gt;&lt;FQL&gt;&lt;Q&gt;JP3386450005^FF_INC_TAX(ANN_R,2019,,,,USD)&lt;/Q&gt;&lt;R&gt;1&lt;/R&gt;&lt;C&gt;1&lt;/C&gt;&lt;D xsi:type="xsd:double"&gt;340.038967363536&lt;/D&gt;&lt;/FQL&gt;&lt;FQL&gt;&lt;Q&gt;JP3386450005^FF_INC_TAX(ANN_R,2020,,,,USD)&lt;/Q&gt;&lt;R&gt;1&lt;/R&gt;&lt;C&gt;1&lt;/C&gt;&lt;D xsi:type="xsd:double"&gt;1112.21831068769&lt;/D&gt;&lt;/FQL&gt;&lt;FQL&gt;&lt;Q&gt;JP3160400002^FF_INC_TAX(ANN_R,2012,,,,USD)&lt;/Q&gt;&lt;R&gt;1&lt;/R&gt;&lt;C&gt;1&lt;/C&gt;&lt;D xsi:type="xsd:double"&gt;275.971445441246&lt;/D&gt;&lt;/FQL&gt;&lt;FQL&gt;&lt;Q&gt;JP3160400002^FF_INC_TAX(ANN_R,2013,,,,USD)&lt;/Q&gt;&lt;R&gt;1&lt;/R&gt;&lt;C&gt;1&lt;/C&gt;&lt;D xsi:type="xsd:double"&gt;237.562555911019&lt;/D&gt;&lt;/FQL&gt;&lt;FQL&gt;&lt;Q&gt;JP3160400002^FF_INC_TAX(ANN_R,2014,,,,USD)&lt;/Q&gt;&lt;R&gt;1&lt;/R&gt;&lt;C&gt;1&lt;/C&gt;&lt;D xsi:type="xsd:double"&gt;-160.017858016305&lt;/D&gt;&lt;/FQL&gt;&lt;FQL&gt;&lt;Q&gt;JP3160400002^FF_INC_TAX(ANN_R,2015,,,,USD)&lt;/Q&gt;&lt;R&gt;1&lt;/R&gt;&lt;C&gt;1&lt;/C&gt;&lt;D xsi:type="xsd:double"&gt;-38.0649299621582&lt;/D&gt;&lt;/FQL&gt;&lt;FQL&gt;&lt;Q&gt;JP3160400002^FF_INC_TAX(ANN_R,2016,,,,USD)&lt;/Q&gt;&lt;R&gt;1&lt;/R&gt;&lt;C&gt;1&lt;/C&gt;&lt;D xsi:type="xsd:double"&gt;142.417175393552&lt;/D&gt;&lt;/FQL&gt;&lt;FQL&gt;&lt;Q&gt;JP3160400002^FF_INC_TAX(ANN_R,2017,,,,USD)&lt;/Q&gt;&lt;R&gt;1&lt;/R&gt;&lt;C&gt;1&lt;/C&gt;&lt;D xsi:type="xsd:double"&gt;201.908430948853&lt;/D&gt;&lt;/FQL&gt;&lt;FQL&gt;&lt;Q&gt;JP3160400002^FF_INC_TAX(ANN_R,2018,,,,USD)&lt;/Q&gt;&lt;R&gt;1&lt;/R&gt;&lt;C&gt;1&lt;/C&gt;&lt;D xsi:type="xsd:double"&gt;207.142513616011&lt;/D&gt;&lt;/FQL&gt;&lt;FQL&gt;&lt;Q&gt;JP3160400002^FF_INC_TAX(ANN_R,2019,,,,USD)&lt;/Q&gt;&lt;R&gt;1&lt;/R&gt;&lt;C&gt;1&lt;/C&gt;&lt;D xsi:type="xsd:double"&gt;51.4689367711544&lt;/D&gt;&lt;/FQL&gt;&lt;FQL&gt;&lt;Q&gt;JP3160400002^FF_INC_TAX(ANN_R,2020,,,,USD)&lt;/Q&gt;&lt;R&gt;1&lt;/R&gt;&lt;C&gt;1&lt;/C&gt;&lt;D xsi:type="xsd:double"&gt;94.929712459445&lt;/D&gt;&lt;/FQL&gt;&lt;FQL&gt;&lt;Q&gt;JP3783600004^FF_INC_TAX(ANN_R,2012,,,,USD)&lt;/Q&gt;&lt;R&gt;1&lt;/R&gt;&lt;C&gt;1&lt;/C&gt;&lt;D xsi:type="xsd:double"&gt;1540.47067858279&lt;/D&gt;&lt;/FQL&gt;&lt;FQL&gt;&lt;Q&gt;JP3783600004^FF_INC_TAX(ANN_R,2013,,,,USD)&lt;/Q&gt;&lt;R&gt;1&lt;/R&gt;&lt;C&gt;1&lt;/C&gt;&lt;D xsi:type="xsd:double"&gt;1233.69408841617&lt;/D&gt;&lt;/FQL&gt;&lt;FQL&gt;&lt;Q&gt;JP3783600004^FF_INC_TAX(ANN_R,2014,,,,USD)&lt;/Q&gt;&lt;R&gt;1&lt;/R&gt;&lt;C&gt;1&lt;/C&gt;&lt;D xsi:type="xsd:double"&gt;1217.43377806898&lt;/D&gt;&lt;/FQL&gt;&lt;FQL&gt;&lt;Q&gt;JP3783600004^FF_INC_TAX(ANN_R,2015,,,,USD)&lt;/Q&gt;&lt;R&gt;1&lt;/R&gt;&lt;C&gt;1&lt;/C&gt;&lt;D xsi:type="xsd:double"&gt;1151.69105529785&lt;/D&gt;&lt;/FQL&gt;&lt;FQL&gt;&lt;Q&gt;JP3783600004^FF_INC_TAX(ANN_R,2016,,,,USD)&lt;/Q&gt;&lt;R&gt;1&lt;/R&gt;&lt;C&gt;1&lt;/C&gt;&lt;D xsi:type="xsd:double"&gt;1152.77385692857&lt;/D&gt;&lt;/FQL&gt;&lt;FQL&gt;&lt;Q&gt;JP3783600004^FF_INC_TAX(ANN_R,2017,,,,USD)&lt;/Q&gt;&lt;R&gt;1&lt;/R&gt;&lt;C&gt;1&lt;/C&gt;&lt;D xsi:type="xsd:double"&gt;1173.8803512454&lt;/D&gt;&lt;/FQL&gt;&lt;FQL&gt;&lt;Q&gt;JP3783600004^FF_INC_TAX(ANN_R,2018,,,,USD)&lt;/Q&gt;&lt;R&gt;1&lt;/R&gt;&lt;C&gt;1&lt;/C&gt;&lt;D xsi:type="xsd:double"&gt;1183.95233915374&lt;/D&gt;&lt;/FQL&gt;&lt;FQL&gt;&lt;Q&gt;JP3783600004^FF_INC_TAX(ANN_R,2019,,,,USD)&lt;/Q&gt;&lt;R&gt;1&lt;/R&gt;&lt;C&gt;1&lt;/C&gt;&lt;D xsi:type="xsd:double"&gt;788.092801317573&lt;/D&gt;&lt;/FQL&gt;&lt;FQL&gt;&lt;Q&gt;JP3783600004^FF_INC_TAX(ANN_R,2020,,,,USD)&lt;/Q&gt;&lt;R&gt;1&lt;/R&gt;&lt;C&gt;1&lt;/C&gt;&lt;D xsi:type="xsd:double"&gt;-1139.85428478569&lt;/D&gt;&lt;/FQL&gt;&lt;FQL&gt;&lt;Q&gt;JP3551500006^FF_INC_TAX(ANN_R,2012,,,,USD)&lt;/Q&gt;&lt;R&gt;1&lt;/R&gt;&lt;C&gt;1&lt;/C&gt;&lt;D xsi:type="xsd:double"&gt;1014.26743213087&lt;/D&gt;&lt;/FQL&gt;&lt;FQL&gt;&lt;Q&gt;JP3551500006^FF_INC_TAX(ANN_R,2013,,,,USD)&lt;/Q&gt;&lt;R&gt;1&lt;/R&gt;&lt;C&gt;1&lt;/C&gt;&lt;D xsi:type="xsd:double"&gt;1054.53137080744&lt;/D&gt;&lt;/FQL&gt;&lt;FQL&gt;&lt;Q&gt;JP3551500006^FF_INC_TAX(ANN_R,2014,,,,USD)&lt;/Q&gt;&lt;R&gt;1&lt;/R&gt;&lt;C&gt;1&lt;/C&gt;&lt;D xsi:type="xsd:double"&gt;866.639751425013&lt;/D&gt;&lt;/FQL&gt;&lt;FQL&gt;&lt;Q&gt;JP3551500006^FF_INC_TAX(ANN_R,2015,,,,USD)&lt;/Q&gt;&lt;R&gt;1&lt;/R&gt;&lt;C&gt;1&lt;/C&gt;&lt;D xsi:type="xsd:double"&gt;722.226043701172&lt;/D&gt;&lt;/FQL&gt;&lt;FQL&gt;&lt;Q&gt;JP3551500006^FF_INC_TAX(ANN_R,2016,,,,USD)&lt;/Q&gt;&lt;R&gt;1&lt;/R&gt;&lt;C&gt;1&lt;/C&gt;&lt;D xsi:type="xsd:double"&gt;803.075140951201&lt;/D&gt;&lt;/FQL&gt;&lt;FQL&gt;&lt;Q&gt;JP3551500006^FF_INC_TAX(ANN_R,2017,,,,USD)&lt;/Q&gt;&lt;R&gt;1&lt;/R&gt;&lt;C&gt;1&lt;/C&gt;&lt;D xsi:type="xsd:double"&gt;960.540247134864&lt;/D&gt;&lt;/FQL&gt;&lt;FQL&gt;&lt;Q&gt;JP3551500006^FF_INC_TAX(ANN_R,2018,,,,USD)&lt;/Q&gt;&lt;R&gt;1&lt;/R&gt;&lt;C&gt;1&lt;/C&gt;&lt;D xsi:type="xsd:double"&gt;689.140445586294&lt;/D&gt;&lt;/FQL&gt;&lt;FQL&gt;&lt;Q&gt;JP3551500006^FF_INC_TAX(ANN_R,2019,,,,USD)&lt;/Q&gt;&lt;R&gt;1&lt;/R&gt;&lt;C&gt;1&lt;/C&gt;&lt;D xsi:type="xsd:double"&gt;46.0700329318643&lt;/D&gt;&lt;/FQL&gt;&lt;FQL&gt;&lt;Q&gt;JP3551500006^FF_INC_TAX(ANN_R,2020,,,,USD)&lt;/Q&gt;&lt;R&gt;1&lt;/R&gt;&lt;C&gt;1&lt;/C&gt;&lt;D xsi:type="xsd:double"&gt;430.502663038671&lt;/D&gt;&lt;/FQL&gt;&lt;FQL&gt;&lt;Q&gt;JP3505000004^FF_INC_TAX(ANN_R,2012,,,,USD)&lt;/Q&gt;&lt;R&gt;1&lt;/R&gt;&lt;C&gt;1&lt;/C&gt;&lt;D xsi:type="xsd:double"&gt;567.996999006718&lt;/D&gt;&lt;/FQL&gt;&lt;FQL&gt;&lt;Q&gt;JP3505000004^FF_INC_TAX(ANN_R,2013,,,,USD)&lt;/Q&gt;&lt;R&gt;1&lt;/R&gt;&lt;C&gt;1&lt;/C&gt;&lt;D xsi:type="xsd:double"&gt;658.879953468218&lt;/D&gt;&lt;/FQL&gt;&lt;FQL&gt;&lt;Q&gt;JP3505000004^FF_INC_TAX(ANN_R,2014,,,,USD)&lt;/Q&gt;&lt;R&gt;1&lt;/R&gt;&lt;C&gt;1&lt;/C&gt;&lt;D xsi:type="xsd:double"&gt;760.555894702673&lt;/D&gt;&lt;/FQL&gt;&lt;FQL&gt;&lt;Q&gt;JP3505000004^FF_INC_TAX(ANN_R,2015,,,,USD)&lt;/Q&gt;&lt;R&gt;1&lt;/R&gt;&lt;C&gt;1&lt;/C&gt;&lt;D xsi:type="xsd:double"&gt;429.248497009277&lt;/D&gt;&lt;/FQL&gt;&lt;FQL&gt;&lt;Q&gt;JP3505000004^FF_INC_TAX(ANN_R,2016,,,,USD)&lt;/Q&gt;&lt;R&gt;1&lt;/R&gt;&lt;C&gt;1&lt;/C&gt;&lt;D xsi:type="xsd:double"&gt;850.255101338029&lt;/D&gt;&lt;/FQL&gt;&lt;FQL&gt;&lt;Q&gt;JP3505000004^FF_INC_TAX(ANN_R,2017,,,,USD)&lt;/Q&gt;&lt;R&gt;1&lt;/R&gt;&lt;C&gt;1&lt;/C&gt;&lt;D xsi:type="xsd:double"&gt;960.116183489561&lt;/D&gt;&lt;/FQL&gt;&lt;FQL&gt;&lt;Q&gt;JP3505000004^FF_INC_TAX(ANN_R,2018,,,,USD)&lt;/Q&gt;&lt;R&gt;1&lt;/R&gt;&lt;C&gt;1&lt;/C&gt;&lt;D xsi:type="xsd:double"&gt;993.717762198299&lt;/D&gt;&lt;/FQL&gt;&lt;FQL&gt;&lt;Q&gt;JP3505000004^FF_INC_TAX(ANN_R,2019,,,,USD)&lt;/Q&gt;&lt;R&gt;1&lt;/R&gt;&lt;C&gt;1&lt;/C&gt;&lt;D xsi:type="xsd:double"&gt;1033.12209805101&lt;/D&gt;&lt;/FQL&gt;&lt;FQL&gt;&lt;Q&gt;JP3505000004^FF_INC_TAX(ANN_R,2020,,,,USD)&lt;/Q&gt;&lt;R&gt;1&lt;/R&gt;&lt;C&gt;1&lt;/C&gt;&lt;D xsi:type="xsd:double"&gt;1035.97658890113&lt;/D&gt;&lt;/FQL&gt;&lt;FQL&gt;&lt;Q&gt;JP3475350009^FF_INC_TAX(ANN_R,2012,,,,USD)&lt;/Q&gt;&lt;R&gt;1&lt;/R&gt;&lt;C&gt;1&lt;/C&gt;&lt;D xsi:type="xsd:double"&gt;361.319957152009&lt;/D&gt;&lt;/FQL&gt;&lt;FQL&gt;&lt;Q&gt;JP3475350009^FF_INC_TAX(ANN_R,2013,,,,USD)&lt;/Q&gt;&lt;R&gt;1&lt;/R&gt;&lt;C&gt;1&lt;/C&gt;&lt;D xsi:type="xsd:double"&gt;463.375264013186&lt;/D&gt;&lt;/FQL&gt;&lt;FQL&gt;&lt;Q&gt;JP3475350009^FF_INC_TAX(ANN_R,2014,,,,USD)&lt;/Q&gt;&lt;R&gt;1&lt;/R&gt;&lt;C&gt;1&lt;/C&gt;&lt;D xsi:type="xsd:double"&gt;331.059188702144&lt;/D&gt;&lt;/FQL&gt;&lt;FQL&gt;&lt;Q&gt;JP3475350009^FF_INC_TAX(ANN_R,2015,,,,USD)&lt;/Q&gt;&lt;R&gt;1&lt;/R&gt;&lt;C&gt;1&lt;/C&gt;&lt;D xsi:type="xsd:double"&gt;349.662731170654&lt;/D&gt;&lt;/FQL&gt;&lt;FQL&gt;&lt;Q&gt;JP3475350009^FF_INC_TAX(ANN_R,2016,,,,USD)&lt;/Q&gt;&lt;R&gt;1&lt;/R&gt;&lt;C&gt;1&lt;/C&gt;&lt;D xsi:type="xsd:double"&gt;372.240560429171&lt;/D&gt;&lt;/FQL&gt;&lt;FQL&gt;&lt;Q&gt;JP3475350009^FF_INC_TAX(ANN_R,2017,,,,USD)&lt;/Q&gt;&lt;R&gt;1&lt;/R&gt;&lt;C&gt;1&lt;/C&gt;&lt;D xsi:type="xsd:double"&gt;191.36999823153&lt;/D&gt;&lt;/FQL&gt;&lt;FQL&gt;&lt;Q&gt;JP3475350009^FF_INC_TAX(ANN_R,2018,,,,USD)&lt;/Q&gt;&lt;R&gt;1&lt;/R&gt;&lt;C&gt;1&lt;/C&gt;&lt;D xsi:type="xsd:double"&gt;-68.452345168218&lt;/D&gt;&lt;/FQL&gt;&lt;FQL&gt;&lt;Q&gt;JP3475350009^FF_INC_TAX(ANN_R,2019,,,,USD)&lt;/Q&gt;&lt;R&gt;1&lt;/R&gt;&lt;C&gt;1&lt;/C&gt;&lt;D xsi:type="xsd:double"&gt;112.172114521265&lt;/D&gt;&lt;/FQL&gt;&lt;FQL&gt;&lt;Q&gt;JP3475350009^FF_INC_TAX(ANN_R,2020,,,,USD)&lt;/Q&gt;&lt;R&gt;1&lt;/R&gt;&lt;C&gt;1&lt;/C&gt;&lt;D xsi:type="xsd:double"&gt;-16.0761978290975&lt;/D&gt;&lt;/FQL&gt;&lt;FQL&gt;&lt;Q&gt;JP3476480003^FF_INC_TAX(ANN_R,2012,,,,USD)&lt;/Q&gt;&lt;R&gt;1&lt;/R&gt;&lt;C&gt;1&lt;/C&gt;&lt;D xsi:type="xsd:double"&gt;320.093103982508&lt;/D&gt;&lt;/FQL&gt;&lt;FQL&gt;&lt;Q&gt;JP3476480003^FF_INC_TAX(ANN_R,2013,,,,USD)&lt;/Q&gt;&lt;R&gt;1&lt;/R&gt;&lt;C&gt;1&lt;/C&gt;&lt;D xsi:type="xsd:double"&gt;706.31859135069&lt;/D&gt;&lt;/FQL&gt;&lt;FQL&gt;&lt;Q&gt;JP3476480003^FF_INC_TAX(ANN_R,2014,,,,USD)&lt;/Q&gt;&lt;R&gt;1&lt;/R&gt;&lt;C&gt;1&lt;/C&gt;&lt;D xsi:type="xsd:double"&gt;1147.07835258357&lt;/D&gt;&lt;/FQL&gt;&lt;FQL&gt;&lt;Q&gt;JP3476480003^FF_INC_TAX(ANN_R,2015,,,,USD)&lt;/Q&gt;&lt;R&gt;1&lt;/R&gt;&lt;C&gt;1&lt;/C&gt;&lt;D xsi:type="xsd:double"&gt;725.973411560059&lt;/D&gt;&lt;/FQL&gt;&lt;FQL&gt;&lt;Q&gt;JP3476480003^FF_INC_TAX(ANN_R,2016,,,,USD)&lt;/Q&gt;&lt;R&gt;1&lt;/R&gt;&lt;C&gt;1&lt;/C&gt;&lt;D xsi:type="xsd:double"&gt;730.195076873526&lt;/D&gt;&lt;/FQL&gt;&lt;FQL&gt;&lt;Q&gt;JP3476480003^FF_INC_TAX(ANN_R,2017,,,,USD)&lt;/Q&gt;&lt;R&gt;1&lt;/R&gt;&lt;C&gt;1&lt;/C&gt;&lt;D xsi:type="xsd:double"&gt;115.769375167787&lt;/D&gt;&lt;/FQL&gt;&lt;FQL&gt;&lt;Q&gt;JP3476480003^FF_INC_TAX(ANN_R,2018,,,,USD)&lt;/Q&gt;&lt;R&gt;1&lt;/R&gt;&lt;C&gt;1&lt;/C&gt;&lt;D xsi:type="xsd:double"&gt;850.473722809926&lt;/D&gt;&lt;/FQL&gt;&lt;FQL&gt;&lt;Q&gt;JP3476480003^FF_INC_TAX(ANN_R,2019,,,,USD)&lt;/Q&gt;&lt;R&gt;1&lt;/R&gt;&lt;C&gt;1&lt;/C&gt;&lt;D xsi:type="xsd:double"&gt;633.069761775434&lt;/D&gt;&lt;/FQL&gt;&lt;FQL&gt;&lt;Q&gt;JP3476480003^FF_INC_TAX(ANN_R,2020,,,,USD)&lt;/Q&gt;&lt;R&gt;1&lt;/R&gt;&lt;C&gt;1&lt;/C&gt;&lt;D xsi:type="xsd:double"&gt;1119.7991101332&lt;/D&gt;&lt;/FQL&gt;&lt;FQL&gt;&lt;Q&gt;JP3497400006^FF_INC_TAX(ANN_R,2012,,,,USD)&lt;/Q&gt;&lt;R&gt;1&lt;/R&gt;&lt;C&gt;1&lt;/C&gt;&lt;D xsi:type="xsd:double"&gt;33.6400507576764&lt;/D&gt;&lt;/FQL&gt;&lt;FQL&gt;&lt;Q&gt;JP3497400006^FF_INC_TAX(ANN_R,2013,,,,USD)&lt;/Q&gt;&lt;R&gt;1&lt;/R&gt;&lt;C&gt;1&lt;/C&gt;&lt;D xsi:type="xsd:double"&gt;40.8199895415455&lt;/D&gt;&lt;/FQL&gt;&lt;FQL&gt;&lt;Q&gt;JP3497400006^FF_INC_TAX(ANN_R,2014,,,,USD)&lt;/Q&gt;&lt;R&gt;1&lt;/R&gt;&lt;C&gt;1&lt;/C&gt;&lt;D xsi:type="xsd:double"&gt;45.914447683841&lt;/D&gt;&lt;/FQL&gt;&lt;FQL&gt;&lt;Q&gt;JP3497400006^FF_INC_TAX(ANN_R,2015,,,,USD)&lt;/Q&gt;&lt;R&gt;1&lt;/R&gt;&lt;C&gt;1&lt;/C&gt;&lt;D xsi:type="xsd:double"&gt;55.9190559387207&lt;/D&gt;&lt;/FQL&gt;&lt;FQL&gt;&lt;Q&gt;JP3497400006^FF_INC_TAX(ANN_R,2016,,,,USD)&lt;/Q&gt;&lt;R&gt;1&lt;/R&gt;&lt;C&gt;1&lt;/C&gt;&lt;D xsi:type="xsd:double"&gt;63.7746734060347&lt;/D&gt;&lt;/FQL&gt;&lt;FQL&gt;&lt;Q&gt;JP3497400006^FF_INC_TAX(ANN_R,2017,,,,USD)&lt;/Q&gt;&lt;R&gt;1&lt;/R&gt;&lt;C&gt;1&lt;/C&gt;&lt;D xsi:type="xsd:double"&gt;105.60087031126&lt;/D&gt;&lt;/FQL&gt;&lt;FQL&gt;&lt;Q&gt;JP3497400006^FF_INC_TAX(ANN_R,2018,,,,USD)&lt;/Q&gt;&lt;R&gt;1&lt;/R&gt;&lt;C&gt;1&lt;/C&gt;&lt;D xsi:type="xsd:double"&gt;136.525952555239&lt;/D&gt;&lt;/FQL&gt;&lt;FQL&gt;&lt;Q&gt;JP3497400006^FF_INC_TAX(ANN_R,2019,,,,USD)&lt;/Q&gt;&lt;R&gt;1&lt;/R&gt;&lt;C&gt;1&lt;/C&gt;&lt;D xsi:type="xsd:double"&gt;102.220472350717&lt;/D&gt;&lt;/FQL&gt;&lt;FQL&gt;&lt;Q&gt;JP3497400006^FF_INC_TAX(ANN_R,2020,,,,USD)&lt;/Q&gt;&lt;R&gt;1&lt;/R&gt;&lt;C&gt;1&lt;/C&gt;&lt;D xsi:type="xsd:double"&gt;116.220067121089&lt;/D&gt;&lt;/FQL&gt;&lt;FQL&gt;&lt;Q&gt;JP3519400000^FF_INC_TAX(ANN_R,2012,,,,USD)&lt;/Q&gt;&lt;R&gt;1&lt;/R&gt;&lt;C&gt;1&lt;/C&gt;&lt;D xsi:type="xsd:double"&gt;323.806379540823&lt;/D&gt;&lt;/FQL&gt;&lt;FQL&gt;&lt;Q&gt;JP3519400000^FF_INC_TAX(ANN_R,2013,,,,USD)&lt;/Q&gt;&lt;R&gt;1&lt;/R&gt;&lt;C&gt;1&lt;/C&gt;&lt;D xsi:type="xsd:double"&gt;256.678440425545&lt;/D&gt;&lt;/FQL&gt;&lt;FQL&gt;&lt;Q&gt;JP3519400000^FF_INC_TAX(ANN_R,2014,,,,USD)&lt;/Q&gt;&lt;R&gt;1&lt;/R&gt;&lt;C&gt;1&lt;/C&gt;&lt;D xsi:type="xsd:double"&gt;227.557874810882&lt;/D&gt;&lt;/FQL&gt;&lt;FQL&gt;&lt;Q&gt;JP3519400000^FF_INC_TAX(ANN_R,2015,,,,USD)&lt;/Q&gt;&lt;R&gt;1&lt;/R&gt;&lt;C&gt;1&lt;/C&gt;&lt;D xsi:type="xsd:double"&gt;205.864920843393&lt;/D&gt;&lt;/FQL&gt;&lt;FQL&gt;&lt;Q&gt;JP3519400000^FF_INC_TAX(ANN_R,2016,,,,USD)&lt;/Q&gt;&lt;R&gt;1&lt;/R&gt;&lt;C&gt;1&lt;/C&gt;&lt;D xsi:type="xsd:double"&gt;184.761671550572&lt;/D&gt;&lt;/FQL&gt;&lt;FQL&gt;&lt;Q&gt;JP3519400000^FF_INC_TAX(ANN_R,2017,,,,USD)&lt;/Q&gt;&lt;R&gt;1&lt;/R&gt;&lt;C&gt;1&lt;/C&gt;&lt;D xsi:type="xsd:double"&gt;209.482122659683&lt;/D&gt;&lt;/FQL&gt;&lt;FQL&gt;&lt;Q&gt;JP3519400000^FF_INC_TAX(ANN_R,2018,,,,USD)&lt;/Q&gt;&lt;R&gt;1&lt;/R&gt;&lt;C&gt;1&lt;/C&gt;&lt;D xsi:type="xsd:double"&gt;256.875019744039&lt;/D&gt;&lt;/FQL&gt;&lt;FQL&gt;&lt;Q&gt;JP3519400000^FF_INC_TAX(ANN_R,2019,,,,USD)&lt;/Q&gt;&lt;R&gt;1&lt;/R&gt;&lt;C&gt;1&lt;/C&gt;&lt;D xsi:type="xsd:double"&gt;461.724824314006&lt;/D&gt;&lt;/FQL&gt;&lt;FQL&gt;&lt;Q&gt;JP3519400000^FF_INC_TAX(ANN_R,2020,,,,USD)&lt;/Q&gt;&lt;R&gt;1&lt;/R&gt;&lt;C&gt;1&lt;/C&gt;&lt;D xsi:type="xsd:double"&gt;781.644277074374&lt;/D&gt;&lt;/FQL&gt;&lt;FQL&gt;&lt;Q&gt;JP3566800003^FF_INC_TAX(ANN_R,2012,,,,USD)&lt;/Q&gt;&lt;R&gt;1&lt;/R&gt;&lt;C&gt;1&lt;/C&gt;&lt;D xsi:type="xsd:double"&gt;1479.54708719626&lt;/D&gt;&lt;/FQL&gt;&lt;FQL&gt;&lt;Q&gt;JP3566800003^FF_INC_TAX(ANN_R,2013,,,,USD)&lt;/Q&gt;&lt;R&gt;1&lt;/R&gt;&lt;C&gt;1&lt;/C&gt;&lt;D xsi:type="xsd:double"&gt;1424.26723597012&lt;/D&gt;&lt;/FQL&gt;&lt;FQL&gt;&lt;Q&gt;JP3566800003^FF_INC_TAX(ANN_R,2014,,,,USD)&lt;/Q&gt;&lt;R&gt;1&lt;/R&gt;&lt;C&gt;1&lt;/C&gt;&lt;D xsi:type="xsd:double"&gt;1346.61140040867&lt;/D&gt;&lt;/FQL&gt;&lt;FQL&gt;&lt;Q&gt;JP3566800003^FF_INC_TAX(ANN_R,2015,,,,USD)&lt;/Q&gt;&lt;R&gt;1&lt;/R&gt;&lt;C&gt;1&lt;/C&gt;&lt;D xsi:type="xsd:double"&gt;1474.78078460693&lt;/D&gt;&lt;/FQL&gt;&lt;FQL&gt;&lt;Q&gt;JP3566800003^FF_INC_TAX(ANN_R,2016,,,,USD)&lt;/Q&gt;&lt;R&gt;1&lt;/R&gt;&lt;C&gt;1&lt;/C&gt;&lt;D xsi:type="xsd:double"&gt;1558.51782238483&lt;/D&gt;&lt;/FQL&gt;&lt;FQL&gt;&lt;Q&gt;JP3566800003^FF_INC_TAX(ANN_R,2017,,,,USD)&lt;/Q&gt;&lt;R&gt;1&lt;/R&gt;&lt;C&gt;1&lt;/C&gt;&lt;D xsi:type="xsd:double"&gt;1551.45940291882&lt;/D&gt;&lt;/FQL&gt;&lt;FQL&gt;&lt;Q&gt;JP3566800003^FF_INC_TAX(ANN_R,2018,,,,USD)&lt;/Q&gt;&lt;R&gt;1&lt;/R&gt;&lt;C&gt;1&lt;/C&gt;&lt;D xsi:type="xsd:double"&gt;1670.35084343888&lt;/D&gt;&lt;/FQL&gt;&lt;FQL&gt;&lt;Q&gt;JP3566800003^FF_INC_TAX(ANN_R,2019,,,,USD)&lt;/Q&gt;&lt;R&gt;1&lt;/R&gt;&lt;C&gt;1&lt;/C&gt;&lt;D xsi:type="xsd:double"&gt;1555.43615278602&lt;/D&gt;&lt;/FQL&gt;&lt;FQL&gt;&lt;Q&gt;JP3566800003^FF_INC_TAX(ANN_R,2020,,,,USD)&lt;/Q&gt;&lt;R&gt;1&lt;/R&gt;&lt;C&gt;1&lt;/C&gt;&lt;D xsi:type="xsd:double"&gt;-654.956557068974&lt;/D&gt;&lt;/FQL&gt;&lt;FQL&gt;&lt;Q&gt;JP3242800005^FF_INC_TAX(ANN_R,2012,,,,USD)&lt;/Q&gt;&lt;R&gt;1&lt;/R&gt;&lt;C&gt;1&lt;/C&gt;&lt;D xsi:type="xsd:double"&gt;1379.99644169211&lt;/D&gt;&lt;/FQL&gt;&lt;FQL&gt;&lt;Q&gt;JP3242800005^FF_INC_TAX(ANN_R,2013,,,,USD)&lt;/Q&gt;&lt;R&gt;1&lt;/R&gt;&lt;C&gt;1&lt;/C&gt;&lt;D xsi:type="xsd:double"&gt;1107.18569992483&lt;/D&gt;&lt;/FQL&gt;&lt;FQL&gt;&lt;Q&gt;JP3242800005^FF_INC_TAX(ANN_R,2014,,,,USD)&lt;/Q&gt;&lt;R&gt;1&lt;/R&gt;&lt;C&gt;1&lt;/C&gt;&lt;D xsi:type="xsd:double"&gt;1114.78512175381&lt;/D&gt;&lt;/FQL&gt;&lt;FQL&gt;&lt;Q&gt;JP3242800005^FF_INC_TAX(ANN_R,2015,,,,USD)&lt;/Q&gt;&lt;R&gt;1&lt;/R&gt;&lt;C&gt;1&lt;/C&gt;&lt;D xsi:type="xsd:double"&gt;959.031682964414&lt;/D&gt;&lt;/FQL&gt;&lt;FQL&gt;&lt;Q&gt;JP3242800005^FF_INC_TAX(ANN_R,2016,,,,USD)&lt;/Q&gt;&lt;R&gt;1&lt;/R&gt;&lt;C&gt;1&lt;/C&gt;&lt;D xsi:type="xsd:double"&gt;760.922482838854&lt;/D&gt;&lt;/FQL&gt;&lt;FQL&gt;&lt;Q&gt;JP3242800005^FF_INC_TAX(ANN_R,2017,,,,USD)&lt;/Q&gt;&lt;R&gt;1&lt;/R&gt;&lt;C&gt;1&lt;/C&gt;&lt;D xsi:type="xsd:double"&gt;874.170948982239&lt;/D&gt;&lt;/FQL&gt;&lt;FQL&gt;&lt;Q&gt;JP3242800005^FF_INC_TAX(ANN_R,2018,,,,USD)&lt;/Q&gt;&lt;R&gt;1&lt;/R&gt;&lt;C&gt;1&lt;/C&gt;&lt;D xsi:type="xsd:double"&gt;870.586293563247&lt;/D&gt;&lt;/FQL&gt;&lt;FQL&gt;&lt;Q&gt;JP3242800005^FF_INC_TAX(ANN_R,2019,,,,USD)&lt;/Q&gt;&lt;R&gt;1&lt;/R&gt;&lt;C&gt;1&lt;/C&gt;&lt;D xsi:type="xsd:double"&gt;515.04980799742&lt;/D&gt;&lt;/FQL&gt;&lt;FQL&gt;&lt;Q&gt;JP3242800005^FF_INC_TAX(ANN_R,2020,,,,USD)&lt;/Q&gt;&lt;R&gt;1&lt;/R&gt;&lt;C&gt;1&lt;/C&gt;&lt;D xsi:type="xsd:double"&gt;321.602295151912&lt;/D&gt;&lt;/FQL&gt;&lt;FQL&gt;&lt;Q&gt;JP3830800003^FF_INC_TAX(ANN_R,2012,,,,USD)&lt;/Q&gt;&lt;R&gt;1&lt;/R&gt;&lt;C&gt;1&lt;/C&gt;&lt;D xsi:type="xsd:double"&gt;1112.0982658565&lt;/D&gt;&lt;/FQL&gt;&lt;FQL&gt;&lt;Q&gt;JP3830800003^FF_INC_TAX(ANN_R,2013,,,,USD)&lt;/Q&gt;&lt;R&gt;1&lt;/R&gt;&lt;C&gt;1&lt;/C&gt;&lt;D xsi:type="xsd:double"&gt;1293.86092932522&lt;/D&gt;&lt;/FQL&gt;&lt;FQL&gt;&lt;Q&gt;JP3830800003^FF_INC_TAX(ANN_R,2014,,,,USD)&lt;/Q&gt;&lt;R&gt;1&lt;/R&gt;&lt;C&gt;1&lt;/C&gt;&lt;D xsi:type="xsd:double"&gt;1584.37418329529&lt;/D&gt;&lt;/FQL&gt;&lt;FQL&gt;&lt;Q&gt;JP3830800003^FF_INC_TAX(ANN_R,2015,,,,USD)&lt;/Q&gt;&lt;R&gt;1&lt;/R&gt;&lt;C&gt;1&lt;/C&gt;&lt;D xsi:type="xsd:double"&gt;1507.33298880979&lt;/D&gt;&lt;/FQL&gt;&lt;FQL&gt;&lt;Q&gt;JP3830800003^FF_INC_TAX(ANN_R,2016,,,,USD)&lt;/Q&gt;&lt;R&gt;1&lt;/R&gt;&lt;C&gt;1&lt;/C&gt;&lt;D xsi:type="xsd:double"&gt;1345.03478268161&lt;/D&gt;&lt;/FQL&gt;&lt;FQL&gt;&lt;Q&gt;JP3830800003^FF_INC_TAX(ANN_R,2017,,,,USD)&lt;/Q&gt;&lt;R&gt;1&lt;/R&gt;&lt;C&gt;1&lt;/C&gt;&lt;D xsi:type="xsd:double"&gt;1096.95861983299&lt;/D&gt;&lt;/FQL&gt;&lt;FQL&gt;&lt;Q&gt;JP3830800003^FF_INC_TAX(ANN_R,2018,,,,USD)&lt;/Q&gt;&lt;R&gt;1&lt;/R&gt;&lt;C&gt;1&lt;/C&gt;&lt;D xsi:type="xsd:double"&gt;1159.12475863844&lt;/D&gt;&lt;/FQL&gt;&lt;FQL&gt;&lt;Q&gt;JP3830800003^FF_INC_TAX(ANN_R,2019,,,,USD)&lt;/Q&gt;&lt;R&gt;1&lt;/R&gt;&lt;C&gt;1&lt;/C&gt;&lt;D xsi:type="xsd:double"&gt;818.441720153205&lt;/D&gt;&lt;/FQL&gt;&lt;FQL&gt;&lt;Q&gt;JP3830800003^FF_INC_TAX(ANN_R,2020,,,,USD)&lt;/Q&gt;&lt;R&gt;1&lt;/R&gt;&lt;C&gt;1&lt;/C&gt;&lt;D xsi:type="xsd:double"&gt;408.650427811779&lt;/D&gt;&lt;/FQL&gt;&lt;FQL&gt;&lt;Q&gt;JP3778630008^FF_INC_TAX(ANN_R,2012,,,,USD)&lt;/Q&gt;&lt;R&gt;1&lt;/R&gt;&lt;C&gt;1&lt;/C&gt;&lt;D xsi:type="xsd:double"&gt;193.44536896795&lt;/D&gt;&lt;/FQL&gt;&lt;FQL&gt;&lt;Q&gt;JP3778630008^FF_INC_TAX(ANN_R,2013,,,,USD)&lt;/Q&gt;&lt;R&gt;1&lt;/R&gt;&lt;C&gt;1&lt;/C&gt;&lt;D xsi:type="xsd:double"&gt;178.414001733065&lt;/D&gt;&lt;/FQL&gt;&lt;FQL&gt;&lt;Q&gt;JP3778630008^FF_INC_TAX(ANN_R,2014,,,,USD)&lt;/Q&gt;&lt;R&gt;1&lt;/R&gt;&lt;C&gt;1&lt;/C&gt;&lt;D xsi:type="xsd:double"&gt;169.830660277046&lt;/D&gt;&lt;/FQL&gt;&lt;FQL&gt;&lt;Q&gt;JP3778630008^FF_INC_TAX(ANN_R,2015,,,,USD)&lt;/Q&gt;&lt;R&gt;1&lt;/R&gt;&lt;C&gt;1&lt;/C&gt;&lt;D xsi:type="xsd:double"&gt;116.026836395264&lt;/D&gt;&lt;/FQL&gt;&lt;FQL&gt;&lt;Q&gt;JP3778630008^FF_INC_TAX(ANN_R,2016,,,,USD)&lt;/Q&gt;&lt;R&gt;1&lt;/R&gt;&lt;C&gt;1&lt;/C&gt;&lt;D xsi:type="xsd:double"&gt;153.868173804134&lt;/D&gt;&lt;/FQL&gt;&lt;FQL&gt;&lt;Q&gt;JP3778630008^FF_INC_TAX(ANN_R,2017,,,,USD)&lt;/Q&gt;&lt;R&gt;1&lt;/R&gt;&lt;C&gt;1&lt;/C&gt;&lt;D xsi:type="xsd:double"&gt;167.902135647833&lt;/D&gt;&lt;/FQL&gt;&lt;FQL&gt;&lt;Q&gt;JP3778630008^FF_INC_TAX(ANN_R,2018,,,,USD)&lt;/Q&gt;&lt;R&gt;1&lt;/R&gt;&lt;C&gt;1&lt;/C&gt;&lt;D xsi:type="xsd:double"&gt;218.270190330222&lt;/D&gt;&lt;/FQL&gt;&lt;FQL&gt;&lt;Q&gt;JP3778630008^FF_INC_TAX(ANN_R,2019,,,,USD)&lt;/Q&gt;&lt;R&gt;1&lt;/R&gt;&lt;C&gt;1&lt;/C&gt;&lt;D xsi:type="xsd:double"&gt;191.720869727433&lt;/D&gt;&lt;/FQL&gt;&lt;FQL&gt;&lt;Q&gt;JP3778630008^FF_INC_TAX(ANN_R,2020,,,,USD)&lt;/Q&gt;&lt;R&gt;1&lt;/R&gt;&lt;C&gt;1&lt;/C&gt;&lt;D xsi:type="xsd:double"&gt;217.561401002109&lt;/D&gt;&lt;/FQL&gt;&lt;FQL&gt;&lt;Q&gt;JP3942400007^FF_INC_TAX(ANN_R,2012,,,,USD)&lt;/Q&gt;&lt;R&gt;1&lt;/R&gt;&lt;C&gt;1&lt;/C&gt;&lt;D xsi:type="xsd:double"&gt;417.94958723709&lt;/D&gt;&lt;/FQL&gt;&lt;FQL&gt;&lt;Q&gt;JP3942400007^FF_INC_TAX(ANN_R,2013,,,,USD)&lt;/Q&gt;&lt;R&gt;1&lt;/R&gt;&lt;C&gt;1&lt;/C&gt;&lt;D xsi:type="xsd:double"&gt;310.477499322966&lt;/D&gt;&lt;/FQL&gt;&lt;FQL&gt;&lt;Q&gt;JP3942400007^FF_INC_TAX(ANN_R,2014,,,,USD)&lt;/Q&gt;&lt;R&gt;1&lt;/R&gt;&lt;C&gt;1&lt;/C&gt;&lt;D xsi:type="xsd:double"&gt;489.975609729998&lt;/D&gt;&lt;/FQL&gt;&lt;FQL&gt;&lt;Q&gt;JP3942400007^FF_INC_TAX(ANN_R,2015,,,,USD)&lt;/Q&gt;&lt;R&gt;1&lt;/R&gt;&lt;C&gt;1&lt;/C&gt;&lt;D xsi:type="xsd:double"&gt;566.960102081299&lt;/D&gt;&lt;/FQL&gt;&lt;FQL&gt;&lt;Q&gt;JP3942400007^FF_INC_TAX(ANN_R,2016,,,,USD)&lt;/Q&gt;&lt;R&gt;1&lt;/R&gt;&lt;C&gt;1&lt;/C&gt;&lt;D xsi:type="xsd:double"&gt;582.421789320186&lt;/D&gt;&lt;/FQL&gt;&lt;FQL&gt;&lt;Q&gt;JP3942400007^FF_INC_TAX(ANN_R,2017,,,,USD)&lt;/Q&gt;&lt;R&gt;1&lt;/R&gt;&lt;C&gt;1&lt;/C&gt;&lt;D xsi:type="xsd:double"&gt;482.115251556039&lt;/D&gt;&lt;/FQL&gt;&lt;FQL&gt;&lt;Q&gt;JP3942400007^FF_INC_TAX(ANN_R,2018,,,,USD)&lt;/Q&gt;&lt;R&gt;1&lt;/R&gt;&lt;C&gt;1&lt;/C&gt;&lt;D xsi:type="xsd:double"&gt;240.787053178996&lt;/D&gt;&lt;/FQL&gt;&lt;FQL&gt;&lt;Q&gt;JP3942400007^FF_INC_TAX(ANN_R,2019,,,,USD)&lt;/Q&gt;&lt;R&gt;1&lt;/R&gt;&lt;C&gt;1&lt;/C&gt;&lt;D xsi:type="xsd:double"&gt;459.311514191329&lt;/D&gt;&lt;/FQL&gt;&lt;FQL&gt;&lt;Q&gt;JP3942400007^FF_INC_TAX(ANN_R,2020,,,,USD)&lt;/Q&gt;&lt;R&gt;1&lt;/R&gt;&lt;C&gt;1&lt;/C&gt;&lt;D xsi:type="xsd:double"&gt;233.213300354779&lt;/D&gt;&lt;/FQL&gt;&lt;FQL&gt;&lt;Q&gt;JP3116000005^FF_INC_TAX(ANN_R,2012,,,,USD)&lt;/Q&gt;&lt;R&gt;1&lt;/R&gt;&lt;C&gt;1&lt;/C&gt;&lt;D xsi:type="xsd:double"&gt;530.231849890202&lt;/D&gt;&lt;/FQL&gt;&lt;FQL&gt;&lt;Q&gt;JP3116000005^FF_INC_TAX(ANN_R,2013,,,,USD)&lt;/Q&gt;&lt;R&gt;1&lt;/R&gt;&lt;C&gt;1&lt;/C&gt;&lt;D xsi:type="xsd:double"&gt;498.094255093485&lt;/D&gt;&lt;/FQL&gt;&lt;FQL&gt;&lt;Q&gt;JP3116000005^FF_INC_TAX(ANN_R,2014,,,,USD)&lt;/Q&gt;&lt;R&gt;1&lt;/R&gt;&lt;C&gt;1&lt;/C&gt;&lt;D xsi:type="xsd:double"&gt;566.395867834799&lt;/D&gt;&lt;/FQL&gt;&lt;FQL&gt;&lt;Q&gt;JP3116000005^FF_INC_TAX(ANN_R,2015,,,,USD)&lt;/Q&gt;&lt;R&gt;1&lt;/R&gt;&lt;C&gt;1&lt;/C&gt;&lt;D xsi:type="xsd:double"&gt;354.867741815746&lt;/D&gt;&lt;/FQL&gt;&lt;FQL&gt;&lt;Q&gt;JP3116000005^FF_INC_TAX(ANN_R,2016,,,,USD)&lt;/Q&gt;&lt;R&gt;1&lt;/R&gt;&lt;C&gt;1&lt;/C&gt;&lt;D xsi:type="xsd:double"&gt;579.354291066527&lt;/D&gt;&lt;/FQL&gt;&lt;FQL&gt;&lt;Q&gt;JP3116000005^FF_INC_TAX(ANN_R,2017,,,,USD)&lt;/Q&gt;&lt;R&gt;1&lt;/R&gt;&lt;C&gt;1&lt;/C&gt;&lt;D xsi:type="xsd:double"&gt;518.443729281425&lt;/D&gt;&lt;/FQL&gt;&lt;FQL&gt;&lt;Q&gt;JP3116000005^FF_INC_TAX(ANN_R,2018,,,,USD)&lt;/Q&gt;&lt;R&gt;1&lt;/R&gt;&lt;C&gt;1&lt;/C&gt;&lt;D xsi:type="xsd:double"&gt;510.399889424443&lt;/D&gt;&lt;/FQL&gt;&lt;FQL&gt;&lt;Q&gt;JP3116000005^FF_INC_TAX(ANN_R,2019,,,,USD)&lt;/Q&gt;&lt;R&gt;1&lt;/R&gt;&lt;C&gt;1&lt;/C&gt;&lt;D xsi:type="xsd:double"&gt;514.627831522375&lt;/D&gt;&lt;/FQL&gt;&lt;FQL&gt;&lt;Q&gt;JP3116000005^FF_INC_TAX(ANN_R,2020,,,,USD)&lt;/Q&gt;&lt;R&gt;1&lt;/R&gt;&lt;C&gt;1&lt;/C&gt;&lt;D xsi:type="xsd:double"&gt;307.347156577744&lt;/D&gt;&lt;/FQL&gt;&lt;FQL&gt;&lt;Q&gt;JP3119600009^FF_INC_TAX(ANN_R,2012,,,,USD)&lt;/Q&gt;&lt;R&gt;1&lt;/R&gt;&lt;C&gt;1&lt;/C&gt;&lt;D xsi:type="xsd:double"&gt;551.617225278169&lt;/D&gt;&lt;/FQL&gt;&lt;FQL&gt;&lt;Q&gt;JP3119600009^FF_INC_TAX(ANN_R,2013,,,,USD)&lt;/Q&gt;&lt;R&gt;1&lt;/R&gt;&lt;C&gt;1&lt;/C&gt;&lt;D xsi:type="xsd:double"&gt;230.334951991215&lt;/D&gt;&lt;/FQL&gt;&lt;FQL&gt;&lt;Q&gt;JP3119600009^FF_INC_TAX(ANN_R,2014,,,,USD)&lt;/Q&gt;&lt;R&gt;1&lt;/R&gt;&lt;C&gt;1&lt;/C&gt;&lt;D xsi:type="xsd:double"&gt;215.499332765117&lt;/D&gt;&lt;/FQL&gt;&lt;FQL&gt;&lt;Q&gt;JP3119600009^FF_INC_TAX(ANN_R,2015,,,,USD)&lt;/Q&gt;&lt;R&gt;1&lt;/R&gt;&lt;C&gt;1&lt;/C&gt;&lt;D xsi:type="xsd:double"&gt;171.837635040283&lt;/D&gt;&lt;/FQL&gt;&lt;FQL&gt;&lt;Q&gt;JP3119600009^FF_INC_TAX(ANN_R,2016,,,,USD)&lt;</t>
        </r>
      </text>
    </comment>
    <comment ref="A27" authorId="0" shapeId="0" xr:uid="{1788D122-94DE-4BD6-9FB3-58092B9348A4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xsi:type="xsd:double"&gt;200.549461679533&lt;/D&gt;&lt;/FQL&gt;&lt;FQL&gt;&lt;Q&gt;JP3119600009^FF_INC_TAX(ANN_R,2017,,,,USD)&lt;/Q&gt;&lt;R&gt;1&lt;/R&gt;&lt;C&gt;1&lt;/C&gt;&lt;D xsi:type="xsd:double"&gt;138.316929414868&lt;/D&gt;&lt;/FQL&gt;&lt;FQL&gt;&lt;Q&gt;JP3119600009^FF_INC_TAX(ANN_R,2018,,,,USD)&lt;/Q&gt;&lt;R&gt;1&lt;/R&gt;&lt;C&gt;1&lt;/C&gt;&lt;D xsi:type="xsd:double"&gt;159.583869377151&lt;/D&gt;&lt;/FQL&gt;&lt;FQL&gt;&lt;Q&gt;JP3119600009^FF_INC_TAX(ANN_R,2019,,,,USD)&lt;/Q&gt;&lt;R&gt;1&lt;/R&gt;&lt;C&gt;1&lt;/C&gt;&lt;D xsi:type="xsd:double"&gt;187.480844736099&lt;/D&gt;&lt;/FQL&gt;&lt;FQL&gt;&lt;Q&gt;JP3119600009^FF_INC_TAX(ANN_R,2020,,,,USD)&lt;/Q&gt;&lt;R&gt;1&lt;/R&gt;&lt;C&gt;1&lt;/C&gt;&lt;D xsi:type="xsd:double"&gt;302.100515216589&lt;/D&gt;&lt;/FQL&gt;&lt;FQL&gt;&lt;Q&gt;JP3122400009^FF_INC_TAX(ANN_R,2012,,,,USD)&lt;/Q&gt;&lt;R&gt;1&lt;/R&gt;&lt;C&gt;1&lt;/C&gt;&lt;D xsi:type="xsd:double"&gt;30.0697907991707&lt;/D&gt;&lt;/FQL&gt;&lt;FQL&gt;&lt;Q&gt;JP3122400009^FF_INC_TAX(ANN_R,2013,,,,USD)&lt;/Q&gt;&lt;R&gt;1&lt;/R&gt;&lt;C&gt;1&lt;/C&gt;&lt;D xsi:type="xsd:double"&gt;0.608955578878522&lt;/D&gt;&lt;/FQL&gt;&lt;FQL&gt;&lt;Q&gt;JP3122400009^FF_INC_TAX(ANN_R,2014,,,,USD)&lt;/Q&gt;&lt;R&gt;1&lt;/R&gt;&lt;C&gt;1&lt;/C&gt;&lt;D xsi:type="xsd:double"&gt;36.5385791044682&lt;/D&gt;&lt;/FQL&gt;&lt;FQL&gt;&lt;Q&gt;JP3122400009^FF_INC_TAX(ANN_R,2015,,,,USD)&lt;/Q&gt;&lt;R&gt;1&lt;/R&gt;&lt;C&gt;1&lt;/C&gt;&lt;D xsi:type="xsd:double"&gt;42.2453269958496&lt;/D&gt;&lt;/FQL&gt;&lt;FQL&gt;&lt;Q&gt;JP3122400009^FF_INC_TAX(ANN_R,2016,,,,USD)&lt;/Q&gt;&lt;R&gt;1&lt;/R&gt;&lt;C&gt;1&lt;/C&gt;&lt;D xsi:type="xsd:double"&gt;7.58166910894215&lt;/D&gt;&lt;/FQL&gt;&lt;FQL&gt;&lt;Q&gt;JP3122400009^FF_INC_TAX(ANN_R,2017,,,,USD)&lt;/Q&gt;&lt;R&gt;1&lt;/R&gt;&lt;C&gt;1&lt;/C&gt;&lt;D xsi:type="xsd:double"&gt;55.7508354112506&lt;/D&gt;&lt;/FQL&gt;&lt;FQL&gt;&lt;Q&gt;JP3122400009^FF_INC_TAX(ANN_R,2018,,,,USD)&lt;/Q&gt;&lt;R&gt;1&lt;/R&gt;&lt;C&gt;1&lt;/C&gt;&lt;D xsi:type="xsd:double"&gt;83.1239254064858&lt;/D&gt;&lt;/FQL&gt;&lt;FQL&gt;&lt;Q&gt;JP3122400009^FF_INC_TAX(ANN_R,2019,,,,USD)&lt;/Q&gt;&lt;R&gt;1&lt;/R&gt;&lt;C&gt;1&lt;/C&gt;&lt;D xsi:type="xsd:double"&gt;46.3735488206148&lt;/D&gt;&lt;/FQL&gt;&lt;FQL&gt;&lt;Q&gt;JP3122400009^FF_INC_TAX(ANN_R,2020,,,,USD)&lt;/Q&gt;&lt;R&gt;1&lt;/R&gt;&lt;C&gt;1&lt;/C&gt;&lt;D xsi:type="xsd:double"&gt;-1.59347650036216&lt;/D&gt;&lt;/FQL&gt;&lt;FQL&gt;&lt;Q&gt;IT0005239360^FF_INC_TAX(ANN_R,2012,,,,USD)&lt;/Q&gt;&lt;R&gt;1&lt;/R&gt;&lt;C&gt;1&lt;/C&gt;&lt;D xsi:type="xsd:double"&gt;-2248.94787026286&lt;/D&gt;&lt;/FQL&gt;&lt;FQL&gt;&lt;Q&gt;IT0005239360^FF_INC_TAX(ANN_R,2013,,,,USD)&lt;/Q&gt;&lt;R&gt;1&lt;/R&gt;&lt;C&gt;1&lt;/C&gt;&lt;D xsi:type="xsd:double"&gt;-3312.94091712666&lt;/D&gt;&lt;/FQL&gt;&lt;FQL&gt;&lt;Q&gt;IT0005239360^FF_INC_TAX(ANN_R,2014,,,,USD)&lt;/Q&gt;&lt;R&gt;1&lt;/R&gt;&lt;C&gt;1&lt;/C&gt;&lt;D xsi:type="xsd:double"&gt;1548.28229540992&lt;/D&gt;&lt;/FQL&gt;&lt;FQL&gt;&lt;Q&gt;IT0005239360^FF_INC_TAX(ANN_R,2015,,,,USD)&lt;/Q&gt;&lt;R&gt;1&lt;/R&gt;&lt;C&gt;1&lt;/C&gt;&lt;D xsi:type="xsd:double"&gt;60.5370960810184&lt;/D&gt;&lt;/FQL&gt;&lt;FQL&gt;&lt;Q&gt;IT0005239360^FF_INC_TAX(ANN_R,2016,,,,USD)&lt;/Q&gt;&lt;R&gt;1&lt;/R&gt;&lt;C&gt;1&lt;/C&gt;&lt;D xsi:type="xsd:double"&gt;787.13455622673&lt;/D&gt;&lt;/FQL&gt;&lt;FQL&gt;&lt;Q&gt;IT0005239360^FF_INC_TAX(ANN_R,2017,,,,USD)&lt;/Q&gt;&lt;R&gt;1&lt;/R&gt;&lt;C&gt;1&lt;/C&gt;&lt;D xsi:type="xsd:double"&gt;671.867764861822&lt;/D&gt;&lt;/FQL&gt;&lt;FQL&gt;&lt;Q&gt;IT0005239360^FF_INC_TAX(ANN_R,2018,,,,USD)&lt;/Q&gt;&lt;R&gt;1&lt;/R&gt;&lt;C&gt;1&lt;/C&gt;&lt;D xsi:type="xsd:double"&gt;-617.009107351303&lt;/D&gt;&lt;/FQL&gt;&lt;FQL&gt;&lt;Q&gt;IT0005239360^FF_INC_TAX(ANN_R,2019,,,,USD)&lt;/Q&gt;&lt;R&gt;1&lt;/R&gt;&lt;C&gt;1&lt;/C&gt;&lt;D xsi:type="xsd:double"&gt;964.792317867279&lt;/D&gt;&lt;/FQL&gt;&lt;FQL&gt;&lt;Q&gt;IT0005239360^FF_INC_TAX(ANN_R,2020,,,,USD)&lt;/Q&gt;&lt;R&gt;1&lt;/R&gt;&lt;C&gt;1&lt;/C&gt;&lt;D xsi:type="xsd:double"&gt;367.071780920029&lt;/D&gt;&lt;/FQL&gt;&lt;FQL&gt;&lt;Q&gt;NL0000226223^FF_INC_TAX(ANN_R,2012,,,,USD)&lt;/Q&gt;&lt;R&gt;1&lt;/R&gt;&lt;C&gt;1&lt;/C&gt;&lt;D xsi:type="xsd:double"&gt;51.0000007081957&lt;/D&gt;&lt;/FQL&gt;&lt;FQL&gt;&lt;Q&gt;NL0000226223^FF_INC_TAX(ANN_R,2013,,,,USD)&lt;/Q&gt;&lt;R&gt;1&lt;/R&gt;&lt;C&gt;1&lt;/C&gt;&lt;D xsi:type="xsd:double"&gt;-108.999998888528&lt;/D&gt;&lt;/FQL&gt;&lt;FQL&gt;&lt;Q&gt;NL0000226223^FF_INC_TAX(ANN_R,2014,,,,USD)&lt;/Q&gt;&lt;R&gt;1&lt;/R&gt;&lt;C&gt;1&lt;/C&gt;&lt;D xsi:type="xsd:double"&gt;-167.999998239534&lt;/D&gt;&lt;/FQL&gt;&lt;FQL&gt;&lt;Q&gt;NL0000226223^FF_INC_TAX(ANN_R,2015,,,,USD)&lt;/Q&gt;&lt;R&gt;1&lt;/R&gt;&lt;C&gt;1&lt;/C&gt;&lt;D xsi:type="xsd:double"&gt;-134.000001859941&lt;/D&gt;&lt;/FQL&gt;&lt;FQL&gt;&lt;Q&gt;NL0000226223^FF_INC_TAX(ANN_R,2016,,,,USD)&lt;/Q&gt;&lt;R&gt;1&lt;/R&gt;&lt;C&gt;1&lt;/C&gt;&lt;D xsi:type="xsd:double"&gt;-67.9999997533418&lt;/D&gt;&lt;/FQL&gt;&lt;FQL&gt;&lt;Q&gt;NL0000226223^FF_INC_TAX(ANN_R,2017,,,,USD)&lt;/Q&gt;&lt;R&gt;1&lt;/R&gt;&lt;C&gt;1&lt;/C&gt;&lt;D xsi:type="xsd:double"&gt;19.000000144344&lt;/D&gt;&lt;/FQL&gt;&lt;FQL&gt;&lt;Q&gt;NL0000226223^FF_INC_TAX(ANN_R,2018,,,,USD)&lt;/Q&gt;&lt;R&gt;1&lt;/R&gt;&lt;C&gt;1&lt;/C&gt;&lt;D xsi:type="xsd:double"&gt;-41.9999990956&lt;/D&gt;&lt;/FQL&gt;&lt;FQL&gt;&lt;Q&gt;NL0000226223^FF_INC_TAX(ANN_R,2019,,,,USD)&lt;/Q&gt;&lt;R&gt;1&lt;/R&gt;&lt;C&gt;1&lt;/C&gt;&lt;D xsi:type="xsd:double"&gt;29.9999999764391&lt;/D&gt;&lt;/FQL&gt;&lt;FQL&gt;&lt;Q&gt;NL0000226223^FF_INC_TAX(ANN_R,2020,,,,USD)&lt;/Q&gt;&lt;R&gt;1&lt;/R&gt;&lt;C&gt;1&lt;/C&gt;&lt;D xsi:type="xsd:double"&gt;28.0000012881578&lt;/D&gt;&lt;/FQL&gt;&lt;FQL&gt;&lt;Q&gt;NL00150001Q9^FF_INC_TAX(ANN_R,2012,,,,USD)&lt;/Q&gt;&lt;R&gt;1&lt;/R&gt;&lt;C&gt;1&lt;/C&gt;&lt;D xsi:type="xsd:double"&gt;800.224415063858&lt;/D&gt;&lt;/FQL&gt;&lt;FQL&gt;&lt;Q&gt;NL00150001Q9^FF_INC_TAX(ANN_R,2013,,,,USD)&lt;/Q&gt;&lt;R&gt;1&lt;/R&gt;&lt;C&gt;1&lt;/C&gt;&lt;D xsi:type="xsd:double"&gt;-1242.65056228638&lt;/D&gt;&lt;/FQL&gt;&lt;FQL&gt;&lt;Q&gt;NL00150001Q9^FF_INC_TAX(ANN_R,2014,,,,USD)&lt;/Q&gt;&lt;R&gt;1&lt;/R&gt;&lt;C&gt;1&lt;/C&gt;&lt;D xsi:type="xsd:double"&gt;562.412672996521&lt;/D&gt;&lt;/FQL&gt;&lt;FQL&gt;&lt;Q&gt;NL00150001Q9^FF_INC_TAX(ANN_R,2015,,,,USD)&lt;/Q&gt;&lt;R&gt;1&lt;/R&gt;&lt;C&gt;1&lt;/C&gt;&lt;D xsi:type="xsd:double"&gt;184.080854892731&lt;/D&gt;&lt;/FQL&gt;&lt;FQL&gt;&lt;Q&gt;NL00150001Q9^FF_INC_TAX(ANN_R,2016,,,,USD)&lt;/Q&gt;&lt;R&gt;1&lt;/R&gt;&lt;C&gt;1&lt;/C&gt;&lt;D xsi:type="xsd:double"&gt;1429.20683145523&lt;/D&gt;&lt;/FQL&gt;&lt;FQL&gt;&lt;Q&gt;NL00150001Q9^FF_INC_TAX(ANN_R,2017,,,,USD)&lt;/Q&gt;&lt;R&gt;1&lt;/R&gt;&lt;C&gt;1&lt;/C&gt;&lt;D xsi:type="xsd:double"&gt;2919.0946803093&lt;/D&gt;&lt;/FQL&gt;&lt;FQL&gt;&lt;Q&gt;NL00150001Q9^FF_INC_TAX(ANN_R,2018,,,,USD)&lt;/Q&gt;&lt;R&gt;1&lt;/R&gt;&lt;C&gt;1&lt;/C&gt;&lt;D xsi:type="xsd:double"&gt;917.845287799835&lt;/D&gt;&lt;/FQL&gt;&lt;FQL&gt;&lt;Q&gt;NL00150001Q9^FF_INC_TAX(ANN_R,2019,,,,USD)&lt;/Q&gt;&lt;R&gt;1&lt;/R&gt;&lt;C&gt;1&lt;/C&gt;&lt;D xsi:type="xsd:double"&gt;1478.52743840218&lt;/D&gt;&lt;/FQL&gt;&lt;FQL&gt;&lt;Q&gt;NL00150001Q9^FF_INC_TAX(ANN_R,2020,,,,USD)&lt;/Q&gt;&lt;R&gt;1&lt;/R&gt;&lt;C&gt;1&lt;/C&gt;&lt;D xsi:type="xsd:double"&gt;574.547135353088&lt;/D&gt;&lt;/FQL&gt;&lt;FQL&gt;&lt;Q&gt;IT0000072618^FF_INC_TAX(ANN_R,2012,,,,USD)&lt;/Q&gt;&lt;R&gt;1&lt;/R&gt;&lt;C&gt;1&lt;/C&gt;&lt;D xsi:type="xsd:double"&gt;1686.50827765465&lt;/D&gt;&lt;/FQL&gt;&lt;FQL&gt;&lt;Q&gt;IT0000072618^FF_INC_TAX(ANN_R,2013,,,,USD)&lt;/Q&gt;&lt;R&gt;1&lt;/R&gt;&lt;C&gt;1&lt;/C&gt;&lt;D xsi:type="xsd:double"&gt;-349.163566112518&lt;/D&gt;&lt;/FQL&gt;&lt;FQL&gt;&lt;Q&gt;IT0000072618^FF_INC_TAX(ANN_R,2014,,,,USD)&lt;/Q&gt;&lt;R&gt;1&lt;/R&gt;&lt;C&gt;1&lt;/C&gt;&lt;D xsi:type="xsd:double"&gt;2189.96066772938&lt;/D&gt;&lt;/FQL&gt;&lt;FQL&gt;&lt;Q&gt;IT0000072618^FF_INC_TAX(ANN_R,2015,,,,USD)&lt;/Q&gt;&lt;R&gt;1&lt;/R&gt;&lt;C&gt;1&lt;/C&gt;&lt;D xsi:type="xsd:double"&gt;1507.02338433266&lt;/D&gt;&lt;/FQL&gt;&lt;FQL&gt;&lt;Q&gt;IT0000072618^FF_INC_TAX(ANN_R,2016,,,,USD)&lt;/Q&gt;&lt;R&gt;1&lt;/R&gt;&lt;C&gt;1&lt;/C&gt;&lt;D xsi:type="xsd:double"&gt;1109.51582968235&lt;/D&gt;&lt;/FQL&gt;&lt;FQL&gt;&lt;Q&gt;IT0000072618^FF_INC_TAX(ANN_R,2017,,,,USD)&lt;/Q&gt;&lt;R&gt;1&lt;/R&gt;&lt;C&gt;1&lt;/C&gt;&lt;D xsi:type="xsd:double"&gt;523.361642837524&lt;/D&gt;&lt;/FQL&gt;&lt;FQL&gt;&lt;Q&gt;IT0000072618^FF_INC_TAX(ANN_R,2018,,,,USD)&lt;/Q&gt;&lt;R&gt;1&lt;/R&gt;&lt;C&gt;1&lt;/C&gt;&lt;D xsi:type="xsd:double"&gt;1607.99887824059&lt;/D&gt;&lt;/FQL&gt;&lt;FQL&gt;&lt;Q&gt;IT0000072618^FF_INC_TAX(ANN_R,2019,,,,USD)&lt;/Q&gt;&lt;R&gt;1&lt;/R&gt;&lt;C&gt;1&lt;/C&gt;&lt;D xsi:type="xsd:double"&gt;1750.50485515594&lt;/D&gt;&lt;/FQL&gt;&lt;FQL&gt;&lt;Q&gt;IT0000072618^FF_INC_TAX(ANN_R,2020,,,,USD)&lt;/Q&gt;&lt;R&gt;1&lt;/R&gt;&lt;C&gt;1&lt;/C&gt;&lt;D xsi:type="xsd:double"&gt;1648.40309071541&lt;/D&gt;&lt;/FQL&gt;&lt;FQL&gt;&lt;Q&gt;NL0011585146^FF_INC_TAX(ANN_R,2012,,,,USD)&lt;/Q&gt;&lt;R&gt;1&lt;/R&gt;&lt;C&gt;1&lt;/C&gt;&lt;D xsi:type="xsd:double"&gt;129.871413134336&lt;/D&gt;&lt;/FQL&gt;&lt;FQL&gt;&lt;Q&gt;NL0011585146^FF_INC_TAX(ANN_R,2013,,,,USD)&lt;/Q&gt;&lt;R&gt;1&lt;/R&gt;&lt;C&gt;1&lt;/C&gt;&lt;D xsi:type="xsd:double"&gt;159.713787706852&lt;/D&gt;&lt;/FQL&gt;&lt;FQL&gt;&lt;Q&gt;NL0011585146^FF_INC_TAX(ANN_R,2014,,,,USD)&lt;/Q&gt;&lt;R&gt;1&lt;/R&gt;&lt;C&gt;1&lt;/C&gt;&lt;D xsi:type="xsd:double"&gt;176.706347809553&lt;/D&gt;&lt;/FQL&gt;&lt;FQL&gt;&lt;Q&gt;NL0011585146^FF_INC_TAX(ANN_R,2015,,,,USD)&lt;/Q&gt;&lt;R&gt;1&lt;/R&gt;&lt;C&gt;1&lt;/C&gt;&lt;D xsi:type="xsd:double"&gt;159.812122908831&lt;/D&gt;&lt;/FQL&gt;&lt;FQL&gt;&lt;Q&gt;NL0011585146^FF_INC_TAX(ANN_R,2016,,,,USD)&lt;/Q&gt;&lt;R&gt;1&lt;/R&gt;&lt;C&gt;1&lt;/C&gt;&lt;D xsi:type="xsd:double"&gt;185.43737398684&lt;/D&gt;&lt;/FQL&gt;&lt;FQL&gt;&lt;Q&gt;NL0011585146^FF_INC_TAX(ANN_R,2017,,,,USD)&lt;/Q&gt;&lt;R&gt;1&lt;/R&gt;&lt;C&gt;1&lt;/C&gt;&lt;D xsi:type="xsd:double"&gt;235.467621893883&lt;/D&gt;&lt;/FQL&gt;&lt;FQL&gt;&lt;Q&gt;NL0011585146^FF_INC_TAX(ANN_R,2018,,,,USD)&lt;/Q&gt;&lt;R&gt;1&lt;/R&gt;&lt;C&gt;1&lt;/C&gt;&lt;D xsi:type="xsd:double"&gt;19.2499762995243&lt;/D&gt;&lt;/FQL&gt;&lt;FQL&gt;&lt;Q&gt;NL0011585146^FF_INC_TAX(ANN_R,2019,,,,USD)&lt;/Q&gt;&lt;R&gt;1&lt;/R&gt;&lt;C&gt;1&lt;/C&gt;&lt;D xsi:type="xsd:double"&gt;197.721985736847&lt;/D&gt;&lt;/FQL&gt;&lt;FQL&gt;&lt;Q&gt;NL0011585146^FF_INC_TAX(ANN_R,2020,,,,USD)&lt;/Q&gt;&lt;R&gt;1&lt;/R&gt;&lt;C&gt;1&lt;/C&gt;&lt;D xsi:type="xsd:double"&gt;66.295215588212&lt;/D&gt;&lt;/FQL&gt;&lt;FQL&gt;&lt;Q&gt;NL0010545661^FF_INC_TAX(ANN_R,2012,,,,USD)&lt;/Q&gt;&lt;R&gt;1&lt;/R&gt;&lt;C&gt;1&lt;/C&gt;&lt;D xsi:type="xsd:double"&gt;564&lt;/D&gt;&lt;/FQL&gt;&lt;FQL&gt;&lt;Q&gt;NL0010545661^FF_INC_TAX(ANN_R,2013,,,,USD)&lt;/Q&gt;&lt;R&gt;1&lt;/R&gt;&lt;C&gt;1&lt;/C&gt;&lt;D xsi:type="xsd:double"&gt;671&lt;/D&gt;&lt;/FQL&gt;&lt;FQL&gt;&lt;Q&gt;NL0010545661^FF_INC_TAX(ANN_R,2014,,,,USD)&lt;/Q&gt;&lt;R&gt;1&lt;/R&gt;&lt;C&gt;1&lt;/C&gt;&lt;D xsi:type="xsd:double"&gt;467&lt;/D&gt;&lt;/FQL&gt;&lt;FQL&gt;&lt;Q&gt;NL0010545661^FF_INC_TAX(ANN_R,2015,,,,USD)&lt;/Q&gt;&lt;R&gt;1&lt;/R&gt;&lt;C&gt;1&lt;/C&gt;&lt;D xsi:type="xsd:double"&gt;360&lt;/D&gt;&lt;/FQL&gt;&lt;FQL&gt;&lt;Q&gt;NL0010545661^FF_INC_TAX(ANN_R,2016,,,,USD)&lt;/Q&gt;&lt;R&gt;1&lt;/R&gt;&lt;C&gt;1&lt;/C&gt;&lt;D xsi:type="xsd:double"&gt;298&lt;/D&gt;&lt;/FQL&gt;&lt;FQL&gt;&lt;Q&gt;NL0010545661^FF_INC_TAX(ANN_R,2017,,,,USD)&lt;/Q&gt;&lt;R&gt;1&lt;/R&gt;&lt;C&gt;1&lt;/C&gt;&lt;D xsi:type="xsd:double"&gt;457&lt;/D&gt;&lt;/FQL&gt;&lt;FQL&gt;&lt;Q&gt;NL0010545661^FF_INC_TAX(ANN_R,2018,,,,USD)&lt;/Q&gt;&lt;R&gt;1&lt;/R&gt;&lt;C&gt;1&lt;/C&gt;&lt;D xsi:type="xsd:double"&gt;417&lt;/D&gt;&lt;/FQL&gt;&lt;FQL&gt;&lt;Q&gt;NL0010545661^FF_INC_TAX(ANN_R,2019,,,,USD)&lt;/Q&gt;&lt;R&gt;1&lt;/R&gt;&lt;C&gt;1&lt;/C&gt;&lt;D xsi:type="xsd:double"&gt;-271&lt;/D&gt;&lt;/FQL&gt;&lt;FQL&gt;&lt;Q&gt;NL0010545661^FF_INC_TAX(ANN_R,2020,,,,USD)&lt;/Q&gt;&lt;R&gt;1&lt;/R&gt;&lt;C&gt;1&lt;/C&gt;&lt;D xsi:type="xsd:double"&gt;-50&lt;/D&gt;&lt;/FQL&gt;&lt;FQL&gt;&lt;Q&gt;IT0000062072^FF_INC_TAX(ANN_R,2012,,,,USD)&lt;/Q&gt;&lt;R&gt;1&lt;/R&gt;&lt;C&gt;1&lt;/C&gt;&lt;D xsi:type="xsd:double"&gt;1482.27764844894&lt;/D&gt;&lt;/FQL&gt;&lt;FQL&gt;&lt;Q&gt;IT0000062072^FF_INC_TAX(ANN_R,2013,,,,USD)&lt;/Q&gt;&lt;R&gt;1&lt;/R&gt;&lt;C&gt;1&lt;/C&gt;&lt;D xsi:type="xsd:double"&gt;983.765028476715&lt;/D&gt;&lt;/FQL&gt;&lt;FQL&gt;&lt;Q&gt;IT0000062072^FF_INC_TAX(ANN_R,2014,,,,USD)&lt;/Q&gt;&lt;R&gt;1&lt;/R&gt;&lt;C&gt;1&lt;/C&gt;&lt;D xsi:type="xsd:double"&gt;1368.8912229538&lt;/D&gt;&lt;/FQL&gt;&lt;FQL&gt;&lt;Q&gt;IT0000062072^FF_INC_TAX(ANN_R,2015,,,,USD)&lt;/Q&gt;&lt;R&gt;1&lt;/R&gt;&lt;C&gt;1&lt;/C&gt;&lt;D xsi:type="xsd:double"&gt;1233.11994361877&lt;/D&gt;&lt;/FQL&gt;&lt;FQL&gt;&lt;Q&gt;IT0000062072^FF_INC_TAX(ANN_R,2016,,,,USD)&lt;/Q&gt;&lt;R&gt;1&lt;/R&gt;&lt;C&gt;1&lt;/C&gt;&lt;D xsi:type="xsd:double"&gt;1013.2766699791&lt;/D&gt;&lt;/FQL&gt;&lt;FQL&gt;&lt;Q&gt;IT0000062072^FF_INC_TAX(ANN_R,2017,,,,USD)&lt;/Q&gt;&lt;R&gt;1&lt;/R&gt;&lt;C&gt;1&lt;/C&gt;&lt;D xsi:type="xsd:double"&gt;1293.74095761776&lt;/D&gt;&lt;/FQL&gt;&lt;FQL&gt;&lt;Q&gt;IT0000062072^FF_INC_TAX(ANN_R,2018,,,,USD)&lt;/Q&gt;&lt;R&gt;1&lt;/R&gt;&lt;C&gt;1&lt;/C&gt;&lt;D xsi:type="xsd:double"&gt;1328.39819288254&lt;/D&gt;&lt;/FQL&gt;&lt;FQL&gt;&lt;Q&gt;IT0000062072^FF_INC_TAX(ANN_R,2019,,,,USD)&lt;/Q&gt;&lt;R&gt;1&lt;/R&gt;&lt;C&gt;1&lt;/C&gt;&lt;D xsi:type="xsd:double"&gt;1255.79696130753&lt;/D&gt;&lt;/FQL&gt;&lt;FQL&gt;&lt;Q&gt;IT0000062072^FF_INC_TAX(ANN_R,2020,,,,USD)&lt;/Q&gt;&lt;R&gt;1&lt;/R&gt;&lt;C&gt;1&lt;/C&gt;&lt;D xsi:type="xsd:double"&gt;1339.47000801563&lt;/D&gt;&lt;/FQL&gt;&lt;FQL&gt;&lt;Q&gt;FR0000127771^FF_INC_TAX(ANN_R,2012,,,,USD)&lt;/Q&gt;&lt;R&gt;1&lt;/R&gt;&lt;C&gt;1&lt;/C&gt;&lt;D xsi:type="xsd:double"&gt;775.819497108459&lt;/D&gt;&lt;/FQL&gt;&lt;FQL&gt;&lt;Q&gt;FR0000127771^FF_INC_TAX(ANN_R,2013,,,,USD)&lt;/Q&gt;&lt;R&gt;1&lt;/R&gt;&lt;C&gt;1&lt;/C&gt;&lt;D xsi:type="xsd:double"&gt;-22.5695080757141&lt;/D&gt;&lt;/FQL&gt;&lt;FQL&gt;&lt;Q&gt;FR0000127771^FF_INC_TAX(ANN_R,2014,,,,USD)&lt;/Q&gt;&lt;R&gt;1&lt;/R&gt;&lt;C&gt;1&lt;/C&gt;&lt;D xsi:type="xsd:double"&gt;172.437847852707&lt;/D&gt;&lt;/FQL&gt;&lt;FQL&gt;&lt;Q&gt;FR0000127771^FF_INC_TAX(ANN_R,2015,,,,USD)&lt;/Q&gt;&lt;R&gt;1&lt;/R&gt;&lt;C&gt;1&lt;/C&gt;&lt;D xsi:type="xsd:double"&gt;489.034078359604&lt;/D&gt;&lt;/FQL&gt;&lt;FQL&gt;&lt;Q&gt;FR0000127771^FF_INC_TAX(ANN_R,2016,,,,USD)&lt;/Q&gt;&lt;R&gt;1&lt;/R&gt;&lt;C&gt;1&lt;/C&gt;&lt;D xsi:type="xsd:double"&gt;85.1771873235703&lt;/D&gt;&lt;/FQL&gt;&lt;FQL&gt;&lt;Q&gt;FR0000127771^FF_INC_TAX(ANN_R,2017,,,,USD)&lt;/Q&gt;&lt;R&gt;1&lt;/R&gt;&lt;C&gt;1&lt;/C&gt;&lt;D xsi:type="xsd:double"&gt;-400.416774153709&lt;/D&gt;&lt;/FQL&gt;&lt;FQL&gt;&lt;Q&gt;FR0000127771^FF_INC_TAX(ANN_R,2018,,,,USD)&lt;/Q&gt;&lt;R&gt;1&lt;/R&gt;&lt;C&gt;1&lt;/C&gt;&lt;D xsi:type="xsd:double"&gt;421.170652627945&lt;/D&gt;&lt;/FQL&gt;&lt;FQL&gt;&lt;Q&gt;FR0000127771^FF_INC_TAX(ANN_R,2019,,,,USD)&lt;/Q&gt;&lt;R&gt;1&lt;/R&gt;&lt;C&gt;1&lt;/C&gt;&lt;D xsi:type="xsd:double"&gt;-156.694808006287&lt;/D&gt;&lt;/FQL&gt;&lt;FQL&gt;&lt;Q&gt;FR0000127771^FF_INC_TAX(ANN_R,2020,,,,USD)&lt;/Q&gt;&lt;R&gt;1&lt;/R&gt;&lt;C&gt;1&lt;/C&gt;&lt;D xsi:type="xsd:double"&gt;185.815839409828&lt;/D&gt;&lt;/FQL&gt;&lt;FQL&gt;&lt;Q&gt;FR0000125486^FF_INC_TAX(ANN_R,2012,,,,USD)&lt;/Q&gt;&lt;R&gt;1&lt;/R&gt;&lt;C&gt;1&lt;/C&gt;&lt;D xsi:type="xsd:double"&gt;1248.50422382355&lt;/D&gt;&lt;/FQL&gt;&lt;FQL&gt;&lt;Q&gt;FR0000125486^FF_INC_TAX(ANN_R,2013,,,,USD)&lt;/Q&gt;&lt;R&gt;1&lt;/R&gt;&lt;C&gt;1&lt;/C&gt;&lt;D xsi:type="xsd:double"&gt;1420.55139064789&lt;/D&gt;&lt;/FQL&gt;&lt;FQL&gt;&lt;Q&gt;FR0000125486^FF_INC_TAX(ANN_R,2014,,,,USD)&lt;/Q&gt;&lt;R&gt;1&lt;/R&gt;&lt;C&gt;1&lt;/C&gt;&lt;D xsi:type="xsd:double"&gt;1392.76723265648&lt;/D&gt;&lt;/FQL&gt;&lt;FQL&gt;&lt;Q&gt;FR0000125486^FF_INC_TAX(ANN_R,2015,,,,USD)&lt;/Q&gt;&lt;R&gt;1&lt;/R&gt;&lt;C&gt;1&lt;/C&gt;&lt;D xsi:type="xsd:double"&gt;1169.91145730019&lt;/D&gt;&lt;/FQL&gt;&lt;FQL&gt;&lt;Q&gt;FR0000125486^FF_INC_TAX(ANN_R,2016,,,,USD)&lt;/Q&gt;&lt;R&gt;1&lt;/R&gt;&lt;C&gt;1&lt;/C&gt;&lt;D xsi:type="xsd:double"&gt;1120.57780206203&lt;/D&gt;&lt;/FQL&gt;&lt;FQL&gt;&lt;Q&gt;FR0000125486^FF_INC_TAX(ANN_R,2017,,,,USD)&lt;/Q&gt;&lt;R&gt;1&lt;/R&gt;&lt;C&gt;1&lt;/C&gt;&lt;D xsi:type="xsd:double"&gt;1433.60484492779&lt;/D&gt;&lt;/FQL&gt;&lt;FQL&gt;&lt;Q&gt;FR0000125486^FF_INC_TAX(ANN_R,2018,,,,USD)&lt;/Q&gt;&lt;R&gt;1&lt;/R&gt;&lt;C&gt;1&lt;/C&gt;&lt;D xsi:type="xsd:double"&gt;1672.88511323929&lt;/D&gt;&lt;/FQL&gt;&lt;FQL&gt;&lt;Q&gt;FR0000125486^FF_INC_TAX(ANN_R,2019,,,,USD)&lt;/Q&gt;&lt;R&gt;1&lt;/R&gt;&lt;C&gt;1&lt;/C&gt;&lt;D xsi:type="xsd:double"&gt;1828.85225915909&lt;/D&gt;&lt;/FQL&gt;&lt;FQL&gt;&lt;Q&gt;FR0000125486^FF_INC_TAX(ANN_R,2020,,,,USD)&lt;/Q&gt;&lt;R&gt;1&lt;/R&gt;&lt;C&gt;1&lt;/C&gt;&lt;D xsi:type="xsd:double"&gt;921.099375724792&lt;/D&gt;&lt;/FQL&gt;&lt;FQL&gt;&lt;Q&gt;FR0000051807^FF_INC_TAX(ANN_R,2012,,,,USD)&lt;/Q&gt;&lt;R&gt;1&lt;/R&gt;&lt;C&gt;1&lt;/C&gt;&lt;D xsi:type="xsd:double"&gt;72.661147569418&lt;/D&gt;&lt;/FQL&gt;&lt;FQL&gt;&lt;Q&gt;FR0000051807^FF_INC_TAX(ANN_R,2013,,,,USD)&lt;/Q&gt;&lt;R&gt;1&lt;/R&gt;&lt;C&gt;1&lt;/C&gt;&lt;D xsi:type="xsd:double"&gt;79.6570873260498&lt;/D&gt;&lt;/FQL&gt;&lt;FQL&gt;&lt;Q&gt;FR0000051807^FF_INC_TAX(ANN_R,2014,,,,USD)&lt;/Q&gt;&lt;R&gt;1&lt;/R&gt;&lt;C&gt;1&lt;/C&gt;&lt;D xsi:type="xsd:double"&gt;87.5453689098358&lt;/D&gt;&lt;/FQL&gt;&lt;FQL&gt;&lt;Q&gt;FR0000051807^FF_INC_TAX(ANN_R,2015,,,,USD)&lt;/Q&gt;&lt;R&gt;1&lt;/R&gt;&lt;C&gt;1&lt;/C&gt;&lt;D xsi:type="xsd:double"&gt;86.4958233833313&lt;/D&gt;&lt;/FQL&gt;&lt;FQL&gt;&lt;Q&gt;FR0000051807^FF_INC_TAX(ANN_R,2016,,,,USD)&lt;/Q&gt;&lt;R&gt;1&lt;/R&gt;&lt;C&gt;1&lt;/C&gt;&lt;D xsi:type="xsd:double"&gt;91.8143707513809&lt;/D&gt;&lt;/FQL&gt;&lt;FQL&gt;&lt;Q&gt;FR0000051807^FF_INC_TAX(ANN_R,2017,,,,USD)&lt;/Q&gt;&lt;R&gt;1&lt;/R&gt;&lt;C&gt;1&lt;/C&gt;&lt;D xsi:type="xsd:double"&gt;-10.1514111757278&lt;/D&gt;&lt;/FQL&gt;&lt;FQL&gt;&lt;Q&gt;FR0000051807^FF_INC_TAX(ANN_R,2018,,,,USD)&lt;/Q&gt;&lt;R&gt;1&lt;/R&gt;&lt;C&gt;1&lt;/C&gt;&lt;D xsi:type="xsd:double"&gt;143.929466724396&lt;/D&gt;&lt;/FQL&gt;&lt;FQL&gt;&lt;Q&gt;FR0000051807^FF_INC_TAX(ANN_R,2019,,,,USD)&lt;/Q&gt;&lt;R&gt;1&lt;/R&gt;&lt;C&gt;1&lt;/C&gt;&lt;D xsi:type="xsd:double"&gt;146.62157034874&lt;/D&gt;&lt;/FQL&gt;&lt;FQL&gt;&lt;Q&gt;FR0000051807^FF_INC_TAX(ANN_R,2020,,,,USD)&lt;/Q&gt;&lt;R&gt;1&lt;/R&gt;&lt;C&gt;1&lt;/C&gt;&lt;D xsi:type="xsd:double"&gt;163.01634991169&lt;/D&gt;&lt;/FQL&gt;&lt;FQL&gt;&lt;Q&gt;FR0000073272^FF_INC_TAX(ANN_R,2012,,,,USD)&lt;/Q&gt;&lt;R&gt;1&lt;/R&gt;&lt;C&gt;1&lt;/C&gt;&lt;D xsi:type="xsd:double"&gt;556.175235509872&lt;/D&gt;&lt;/FQL&gt;&lt;FQL&gt;&lt;Q&gt;FR0000073272^FF_INC_TAX(ANN_R,2013,,,,USD)&lt;/Q&gt;&lt;R&gt;1&lt;/R&gt;&lt;C&gt;1&lt;/C&gt;&lt;D xsi:type="xsd:double"&gt;633.273844242096&lt;/D&gt;&lt;/FQL&gt;&lt;FQL&gt;&lt;Q&gt;FR0000073272^FF_INC_TAX(ANN_R,2014,,,,USD)&lt;/Q&gt;&lt;R&gt;1&lt;/R&gt;&lt;C&gt;1&lt;/C&gt;&lt;D xsi:type="xsd:double"&gt;-387.321935176849&lt;/D&gt;&lt;/FQL&gt;&lt;FQL&gt;&lt;Q&gt;FR0000073272^FF_INC_TAX(ANN_R,2015,,,,USD)&lt;/Q&gt;&lt;R&gt;1&lt;/R&gt;&lt;C&gt;1&lt;/C&gt;&lt;D xsi:type="xsd:double"&gt;-560.00501036644&lt;/D&gt;&lt;/FQL&gt;&lt;FQL&gt;&lt;Q&gt;FR0000073272^FF_INC_TAX(ANN_R,2016,,,,USD)&lt;/Q&gt;&lt;R&gt;1&lt;/R&gt;&lt;C&gt;1&lt;/C&gt;&lt;D xsi:type="xsd:double"&gt;286.505084633827&lt;/D&gt;&lt;/FQL&gt;&lt;FQL&gt;&lt;Q&gt;FR0000073272^FF_INC_TAX(ANN_R,2017,,,,USD)&lt;/Q&gt;&lt;R&gt;1&lt;/R&gt;&lt;C&gt;1&lt;/C&gt;&lt;D xsi:type="xsd:double"&gt;1714.46055412292&lt;/D&gt;&lt;/FQL&gt;&lt;FQL&gt;&lt;Q&gt;FR0000073272^FF_INC_TAX(ANN_R,2018,,,,USD)&lt;/Q&gt;&lt;R&gt;1&lt;/R&gt;&lt;C&gt;1&lt;/C&gt;&lt;D xsi:type="xsd:double"&gt;232.410696268082&lt;/D&gt;&lt;/FQL&gt;&lt;FQL&gt;&lt;Q&gt;FR0000073272^FF_INC_TAX(ANN_R,2019,,,,USD)&lt;/Q&gt;&lt;R&gt;1&lt;/R&gt;&lt;C&gt;1&lt;/C&gt;&lt;D xsi:type="xsd:double"&gt;890.921908378601&lt;/D&gt;&lt;/FQL&gt;&lt;FQL&gt;&lt;Q&gt;FR0000073272^FF_INC_TAX(ANN_R,2020,,,,USD)&lt;/Q&gt;&lt;R&gt;1&lt;/R&gt;&lt;C&gt;1&lt;/C&gt;&lt;D xsi:type="xsd:double"&gt;39.8991066217422&lt;/D&gt;&lt;/FQL&gt;&lt;FQL&gt;&lt;Q&gt;FR0000120693^FF_INC_TAX(ANN_R,2012,,,,USD)&lt;/Q&gt;&lt;R&gt;1&lt;/R&gt;&lt;C&gt;1&lt;/C&gt;&lt;D xsi:type="xsd:double"&gt;330.156204581261&lt;/D&gt;&lt;/FQL&gt;&lt;FQL&gt;&lt;Q&gt;FR0000120693^FF_INC_TAX(ANN_R,2013,,,,USD)&lt;/Q&gt;&lt;R&gt;1&lt;/R&gt;&lt;C&gt;1&lt;/C&gt;&lt;D xsi:type="xsd:double"&gt;483.362282276154&lt;/D&gt;&lt;/FQL&gt;&lt;FQL&gt;&lt;Q&gt;FR0000120693^FF_INC_TAX(ANN_R,2014,,,,USD)&lt;/Q&gt;&lt;R&gt;1&lt;/R&gt;&lt;C&gt;1&lt;/C&gt;&lt;D xsi:type="xsd:double"&gt;413.627759218216&lt;/D&gt;&lt;/FQL&gt;&lt;FQL&gt;&lt;Q&gt;FR0000120693^FF_INC_TAX(ANN_R,2015,,,,USD)&lt;/Q&gt;&lt;R&gt;1&lt;/R&gt;&lt;C&gt;1&lt;/C&gt;&lt;D xsi:type="xsd:double"&gt;264.364681601524&lt;/D&gt;&lt;/FQL&gt;&lt;FQL&gt;&lt;Q&gt;FR0000120693^FF_INC_TAX(ANN_R,2016,,,,USD)&lt;/Q&gt;&lt;R&gt;1&lt;/R&gt;&lt;C&gt;1&lt;/C&gt;&lt;D xsi:type="xsd:double"&gt;452.606517791748&lt;/D&gt;&lt;/FQL&gt;&lt;FQL&gt;&lt;Q&gt;FR0000120693^FF_INC_TAX(ANN_R,2017,,,,USD)&lt;/Q&gt;&lt;R&gt;1&lt;/R&gt;&lt;C&gt;1&lt;/C&gt;&lt;D xsi:type="xsd:double"&gt;477.454788923264&lt;/D&gt;&lt;/FQL&gt;&lt;FQL&gt;&lt;Q&gt;FR0000120693^FF_INC_TAX(ANN_R,2018,,,,USD)&lt;/Q&gt;&lt;R&gt;1&lt;/R&gt;&lt;C&gt;1&lt;/C&gt;&lt;D xsi:type="xsd:double"&gt;467.411305427551&lt;/D&gt;&lt;/FQL&gt;&lt;FQL&gt;&lt;Q&gt;FR0000120693^FF_INC_TAX(ANN_R,2019,,,,USD)&lt;/Q&gt;&lt;R&gt;1&lt;/R&gt;&lt;C&gt;1&lt;/C&gt;&lt;D xsi:type="xsd:double"&gt;663.921455383301&lt;/D&gt;&lt;/FQL&gt;&lt;FQL&gt;&lt;Q&gt;FR0000120693^FF_INC_TAX(ANN_R,2020,,,,USD)&lt;/Q&gt;&lt;R&gt;1&lt;/R&gt;&lt;C&gt;1&lt;/C&gt;&lt;D xsi:type="xsd:double"&gt;285.223793506622&lt;/D&gt;&lt;/FQL&gt;&lt;FQL&gt;&lt;Q&gt;FR0000133308^FF_INC_TAX(ANN_R,2012,,,,USD)&lt;/Q&gt;&lt;R&gt;1&lt;/R&gt;&lt;C&gt;1&lt;/C&gt;&lt;D xsi:type="xsd:double"&gt;1581.18178963661&lt;/D&gt;&lt;/FQL&gt;&lt;FQL&gt;&lt;Q&gt;FR0000133308^FF_INC_TAX(ANN_R,2013,,,,USD)&lt;/Q&gt;&lt;R&gt;1&lt;/R&gt;&lt;C&gt;1&lt;/C&gt;&lt;D xsi:type="xsd:double"&gt;1865.30346155167&lt;/D&gt;&lt;/FQL&gt;&lt;FQL&gt;&lt;Q&gt;FR0000133308^FF_INC_TAX(ANN_R,2014,,,,USD)&lt;/Q&gt;&lt;R&gt;1&lt;/R&gt;&lt;C&gt;1&lt;/C&gt;&lt;D xsi:type="xsd:double"&gt;2086.49795901775&lt;/D&gt;&lt;/FQL&gt;&lt;FQL&gt;&lt;Q&gt;FR0000133308^FF_INC_TAX(ANN_R,2015,,,,USD)&lt;/Q&gt;&lt;R&gt;1&lt;/R&gt;&lt;C&gt;1&lt;/C&gt;&lt;D xsi:type="xsd:double"&gt;719.689607381821&lt;/D&gt;&lt;/FQL&gt;&lt;FQL&gt;&lt;Q&gt;FR0000133308^FF_INC_TAX(ANN_R,2016,,,,USD)&lt;/Q&gt;&lt;R&gt;1&lt;/R&gt;&lt;C&gt;1&lt;/C&gt;&lt;D xsi:type="xsd:double"&gt;1073.01132082939&lt;/D&gt;&lt;/FQL&gt;&lt;FQL&gt;&lt;Q&gt;FR0000133308^FF_INC_TAX(ANN_R,2017,,,,USD)&lt;/Q&gt;&lt;R&gt;1&lt;/R&gt;&lt;C&gt;1&lt;/C&gt;&lt;D xsi:type="xsd:double"&gt;1186.58717298508&lt;/D&gt;&lt;/FQL&gt;&lt;FQL&gt;&lt;Q&gt;FR0000133308^FF_INC_TAX(ANN_R,2018,,,,USD)&lt;/Q&gt;&lt;R&gt;1&lt;/R&gt;&lt;C&gt;1&lt;/C&gt;&lt;D xsi:type="xsd:double"&gt;1544.29239296913&lt;/D&gt;&lt;/FQL&gt;&lt;FQL&gt;&lt;Q&gt;FR0000133308^FF_INC_TAX(ANN_R,2019,,,,USD)&lt;/Q&gt;&lt;R&gt;1&lt;/R&gt;&lt;C&gt;1&lt;/C&gt;&lt;D xsi:type="xsd:double"&gt;1619.55276560783&lt;/D&gt;&lt;/FQL&gt;&lt;FQL&gt;&lt;Q&gt;FR0000133308^FF_INC_TAX(ANN_R,2020,,,,USD)&lt;/Q&gt;&lt;R&gt;1&lt;/R&gt;&lt;C&gt;1&lt;/C&gt;&lt;D xsi:type="xsd:double"&gt;-966.698354721069&lt;/D&gt;&lt;/FQL&gt;&lt;FQL&gt;&lt;Q&gt;FR0000121261^FF_INC_TAX(ANN_R,2012,,,,USD)&lt;/Q&gt;&lt;R&gt;1&lt;/R&gt;&lt;C&gt;1&lt;/C&gt;&lt;D xsi:type="xsd:double"&gt;893.990678787231&lt;/D&gt;&lt;/FQL&gt;&lt;FQL&gt;&lt;Q&gt;FR0000121261^FF_INC_TAX(ANN_R,2013,,,,USD)&lt;/Q&gt;&lt;R&gt;1&lt;/R&gt;&lt;C&gt;1&lt;/C&gt;&lt;D xsi:type="xsd:double"&gt;763.380420207977&lt;/D&gt;&lt;/FQL&gt;&lt;FQL&gt;&lt;Q&gt;FR0000121261^FF_INC_TAX(ANN_R,2014,,,,USD)&lt;/Q&gt;&lt;R&gt;1&lt;/R&gt;&lt;C&gt;1&lt;/C&gt;&lt;D xsi:type="xsd:double"&gt;822.395889759064&lt;/D&gt;&lt;/FQL&gt;&lt;FQL&gt;&lt;Q&gt;FR0000121261^FF_INC_TAX(ANN_R,2015,,,,USD)&lt;/Q&gt;&lt;R&gt;1&lt;/R&gt;&lt;C&gt;1&lt;/C&gt;&lt;D xsi:type="xsd:double"&gt;782.898093700409&lt;/D&gt;&lt;/FQL&gt;&lt;FQL&gt;&lt;Q&gt;FR0000121261^FF_INC_TAX(ANN_R,2016,,,,USD)&lt;/Q&gt;&lt;R&gt;1&lt;/R&gt;&lt;C&gt;1&lt;/C&gt;&lt;D xsi:type="xsd:double"&gt;881.639198660851&lt;/D&gt;&lt;/FQL&gt;&lt;FQL&gt;&lt;Q&gt;FR0000121261^FF_INC_TAX(ANN_R,2017,,,,USD)&lt;/Q&gt;&lt;R&gt;1&lt;/R&gt;&lt;C&gt;1&lt;/C&gt;&lt;D xsi:type="xsd:double"&gt;745.564754128456&lt;/D&gt;&lt;/FQL&gt;&lt;FQL&gt;&lt;Q&gt;FR0000121261^FF_INC_TAX(ANN_R,2018,,,,USD)&lt;/Q&gt;&lt;R&gt;1&lt;/R&gt;&lt;C&gt;1&lt;/C&gt;&lt;D xsi:type="xsd:double"&gt;672.457344532013&lt;/D&gt;&lt;/FQL&gt;&lt;FQL&gt;&lt;Q&gt;FR0000121261^FF_INC_TAX(ANN_R,2019,,,,USD)&lt;/Q&gt;&lt;R&gt;1&lt;/R&gt;&lt;C&gt;1&lt;/C&gt;&lt;D xsi:type="xsd:double"&gt;566.339806079865&lt;/D&gt;&lt;/FQL&gt;&lt;FQL&gt;&lt;Q&gt;FR0000121261^FF_INC_TAX(ANN_R,2020,,,,USD)&lt;/Q&gt;&lt;R&gt;1&lt;/R&gt;&lt;C&gt;1&lt;/C&gt;&lt;D xsi:type="xsd:double"&gt;403.55096411705&lt;/D&gt;&lt;/FQL&gt;&lt;FQL&gt;&lt;Q&gt;FR0000120321^FF_INC_TAX(ANN_R,2012,,,,USD)&lt;/Q&gt;&lt;R&gt;1&lt;/R&gt;&lt;C&gt;1&lt;/C&gt;&lt;D xsi:type="xsd:double"&gt;1291.53394758701&lt;/D&gt;&lt;/FQL&gt;&lt;FQL&gt;&lt;Q&gt;FR0000120321^FF_INC_TAX(ANN_R,2013,,,,USD)&lt;/Q&gt;&lt;R&gt;1&lt;/R&gt;&lt;C&gt;1&lt;/C&gt;&lt;D xsi:type="xsd:double"&gt;1385.50227222443&lt;/D&gt;&lt;/FQL&gt;&lt;FQL&gt;&lt;Q&gt;FR0000120321^FF_INC_TAX(ANN_R,2014,,,,USD)&lt;/Q&gt;&lt;R&gt;1&lt;/R&gt;&lt;C&gt;1&lt;/C&gt;&lt;D xsi:type="xsd:double"&gt;1473.6803766489&lt;/D&gt;&lt;/FQL&gt;&lt;FQL&gt;&lt;Q&gt;FR0000120321^FF_INC_TAX(ANN_R,2015,,,,USD)&lt;/Q&gt;&lt;R&gt;1&lt;/R&gt;&lt;C&gt;1&lt;/C&gt;&lt;D xsi:type="xsd:double"&gt;1356.09926173687&lt;/D&gt;&lt;/FQL&gt;&lt;FQL&gt;&lt;Q&gt;FR0000120321^FF_INC_TAX(ANN_R,2016,,,,USD)&lt;/Q&gt;&lt;R&gt;1&lt;/R&gt;&lt;C&gt;1&lt;/C&gt;&lt;D xsi:type="xsd:double"&gt;1342.5915877223&lt;/D&gt;&lt;/FQL&gt;&lt;FQL&gt;&lt;Q&gt;FR0000120321^FF_INC_TAX(ANN_R,2017,,,,USD)&lt;/Q&gt;&lt;R&gt;1&lt;/R&gt;&lt;C&gt;1&lt;/C&gt;&lt;D xsi:type="xsd:double"&gt;1016.60743252039&lt;/D&gt;&lt;/FQL&gt;&lt;FQL&gt;&lt;Q&gt;FR0000120321^FF_INC_TAX(ANN_R,2018,,,,USD)&lt;/Q&gt;&lt;R&gt;1&lt;/R&gt;&lt;C&gt;1&lt;/C&gt;&lt;D xsi:type="xsd:double"&gt;1515.15257470608&lt;/D&gt;&lt;/FQL&gt;&lt;FQL&gt;&lt;Q&gt;FR0000120321^FF_INC_TAX(ANN_R,2019,,,,USD)&lt;/Q&gt;&lt;R&gt;1&lt;/R&gt;&lt;C&gt;1&lt;/C&gt;&lt;D xsi:type="xsd:double"&gt;1854.81882734299&lt;/D&gt;&lt;/FQL&gt;&lt;FQL&gt;&lt;Q&gt;FR0000120321^FF_INC_TAX(ANN_R,2020,,,,USD)&lt;/Q&gt;&lt;R&gt;1&lt;/R&gt;&lt;C&gt;1&lt;/C&gt;&lt;D xsi:type="xsd:double"&gt;1379.14111974239&lt;/D&gt;&lt;/FQL&gt;&lt;FQL&gt;&lt;Q&gt;FR0010307819^FF_INC_TAX(ANN_R,2012,,,,USD)&lt;/Q&gt;&lt;R&gt;1&lt;/R&gt;&lt;C&gt;1&lt;/C&gt;&lt;D xsi:type="xsd:double"&gt;318.034615039825&lt;/D&gt;&lt;/FQL&gt;&lt;FQL&gt;&lt;Q&gt;FR0010307819^FF_INC_TAX(ANN_R,2013,,,,USD)&lt;/Q&gt;&lt;R&gt;1&lt;/R&gt;&lt;C&gt;1&lt;/C&gt;&lt;D xsi:type="xsd:double"&gt;309.998831510544&lt;/D&gt;&lt;/FQL&gt;&lt;FQL&gt;&lt;Q&gt;FR0010307819^FF_INC_TAX(ANN_R,2014,,,,USD)&lt;/Q&gt;&lt;R&gt;1&lt;/R&gt;&lt;C&gt;1&lt;/C&gt;&lt;D xsi:type="xsd:double"&gt;316.224484062195&lt;/D&gt;&lt;/FQL&gt;&lt;FQL&gt;&lt;Q&gt;FR0010307819^FF_INC_TAX(ANN_R,2015,,,,USD)&lt;/Q&gt;&lt;R&gt;1&lt;/R&gt;&lt;C&gt;1&lt;/C&gt;&lt;D xsi:type="xsd:double"&gt;286.101569652557&lt;/D&gt;&lt;/FQL&gt;&lt;FQL&gt;&lt;Q&gt;FR0010307819^FF_INC_TAX(ANN_R,2016,,,,USD)&lt;/Q&gt;&lt;R&gt;1&lt;/R&gt;&lt;C&gt;1&lt;/C&gt;&lt;D xsi:type="xsd:double"&gt;241.814716219902&lt;/D&gt;&lt;/FQL&gt;&lt;FQL&gt;&lt;Q&gt;FR0010307819^FF_INC_TAX(ANN_R,2017,,,,USD)&lt;/Q&gt;&lt;R&gt;1&lt;/R&gt;&lt;C&gt;1&lt;/C&gt;&lt;D xsi:type="xsd:double"&gt;252.882931733131&lt;/D&gt;&lt;/FQL&gt;&lt;FQL&gt;&lt;Q&gt;FR0010307819^FF_INC_TAX(ANN_R,2018,,,,USD)&lt;/Q&gt;&lt;R&gt;1&lt;/R&gt;&lt;C&gt;1&lt;/C&gt;&lt;D xsi:type="xsd:double"&gt;355.458592820168&lt;/D&gt;&lt;/FQL&gt;&lt;FQL&gt;&lt;Q&gt;FR0010307819^FF_INC_TAX(ANN_R,2019,,,,USD)&lt;/Q&gt;&lt;R&gt;1&lt;/R&gt;&lt;C&gt;1&lt;/C&gt;&lt;D xsi:type="xsd:double"&gt;356.256838488579&lt;/D&gt;&lt;/FQL&gt;&lt;FQL&gt;&lt;Q&gt;FR0010307819^FF_INC_TAX(ANN_R,2020,,,,USD)&lt;/Q&gt;&lt;R&gt;1&lt;/R&gt;&lt;C&gt;1&lt;/C&gt;&lt;D xsi:type="xsd:double"&gt;318.280873394012&lt;/D&gt;&lt;/FQL&gt;&lt;FQL&gt;&lt;Q&gt;FR0000121485^FF_INC_TAX(ANN_R,2012,,,,USD)&lt;/Q&gt;&lt;R&gt;1&lt;/R&gt;&lt;C&gt;1&lt;/C&gt;&lt;D xsi:type="xsd:double"&gt;382.258083343506&lt;/D&gt;&lt;/FQL&gt;&lt;FQL&gt;&lt;Q&gt;FR0000121485^FF_INC_TAX(ANN_R,2013,,,,USD)&lt;/Q&gt;&lt;R&gt;1&lt;/R&gt;&lt;C&gt;1&lt;/C&gt;&lt;D xsi:type="xsd:double"&gt;314.512733125687&lt;/D&gt;&lt;/FQL&gt;&lt;FQL&gt;&lt;Q&gt;FR0000121485^FF_INC_TAX(ANN_R,2014,,,,USD)&lt;/Q&gt;&lt;R&gt;1&lt;/R&gt;&lt;C&gt;1&lt;/C&gt;&lt;D xsi:type="xsd:double"&gt;431.890486621857&lt;/D&gt;&lt;/FQL&gt;&lt;FQL&gt;&lt;Q&gt;FR0000121485^FF_INC_TAX(ANN_R,2015,,,,USD)&lt;/Q&gt;&lt;R&gt;1&lt;/R&gt;&lt;C&gt;1&lt;/C&gt;&lt;D xsi:type="xsd:double"&gt;356.739825415611&lt;/D&gt;&lt;/FQL&gt;&lt;FQL&gt;&lt;Q&gt;FR0000121485^FF_INC_TAX(ANN_R,2016,,,,USD)&lt;/Q&gt;&lt;R&gt;1&lt;/R&gt;&lt;C&gt;1&lt;/C&gt;&lt;D xsi:type="xsd:double"&gt;327.545002162457&lt;/D&gt;&lt;/FQL&gt;&lt;FQL&gt;&lt;Q&gt;FR0000121485^FF_INC_TAX(ANN_R,2017,,,,USD)&lt;/Q&gt;&lt;R&gt;1&lt;/R&gt;&lt;C&gt;1&lt;/C&gt;&lt;D xsi:type="xsd:double"&gt;621.266363954544&lt;/D&gt;&lt;/FQL&gt;&lt;FQL&gt;&lt;Q&gt;FR0000121485^FF_INC_TAX(ANN_R,2018,,,,USD)&lt;/Q&gt;&lt;R&gt;1&lt;/R&gt;&lt;C&gt;1&lt;/C&gt;&lt;D xsi:type="xsd:double"&gt;1023.66883833408&lt;/D&gt;&lt;/FQL&gt;&lt;FQL&gt;&lt;Q&gt;FR0000121485^FF_INC_TAX(ANN_R,2019,,,,USD)&lt;/Q&gt;&lt;R&gt;1&lt;/R&gt;&lt;C&gt;1&lt;/C&gt;&lt;D xsi:type="xsd:double"&gt;2388.14079887867&lt;/D&gt;&lt;/FQL&gt;&lt;FQL&gt;&lt;Q&gt;FR0000121485^FF_INC_TAX(ANN_R,2020,,,,USD)&lt;/Q&gt;&lt;R&gt;1&lt;/R&gt;&lt;C&gt;1&lt;/C&gt;&lt;D xsi:type="xsd:double"&gt;865.468621349335&lt;/D&gt;&lt;/FQL&gt;&lt;FQL&gt;&lt;Q&gt;FR0000052292^FF_INC_TAX(ANN_R,2012,,,,USD)&lt;/Q&gt;&lt;R&gt;1&lt;/R&gt;&lt;C&gt;1&lt;/C&gt;&lt;D xsi:type="xsd:double"&gt;448.408255696297&lt;/D&gt;&lt;/FQL&gt;&lt;FQL&gt;&lt;Q&gt;FR0000052292^FF_INC_TAX(ANN_R,2013,,,,USD)&lt;/Q&gt;&lt;R&gt;1&lt;/R&gt;&lt;C&gt;1&lt;/C&gt;&lt;D xsi:type="xsd:double"&gt;527.86096534729&lt;/D&gt;&lt;/FQL&gt;&lt;FQL&gt;&lt;Q&gt;FR0000052292^FF_INC_TAX(ANN_R,2014,,,,USD)&lt;/Q&gt;&lt;R&gt;1&lt;/R&gt;&lt;C&gt;1&lt;/C&gt;&lt;D xsi:type="xsd:double"&gt;562.014739501476&lt;/D&gt;&lt;/FQL&gt;&lt;FQL&gt;&lt;Q&gt;FR0000052292^FF_INC_TAX(ANN_R,2015,,,,USD)&lt;/Q&gt;&lt;R&gt;1&lt;/R&gt;&lt;C&gt;1&lt;/C&gt;&lt;D xsi:type="xsd:double"&gt;593.937987232208&lt;/D&gt;&lt;/FQL&gt;&lt;FQL&gt;&lt;Q&gt;FR0000052292^FF_INC_TAX(ANN_R,2016,,,,USD)&lt;/Q&gt;&lt;R&gt;1&lt;/R&gt;&lt;C&gt;1&lt;/C&gt;&lt;D xsi:type="xsd:double"&gt;614.492565691471&lt;/D&gt;&lt;/FQL&gt;&lt;FQL&gt;&lt;Q&gt;FR0000052292^FF_INC_TAX(ANN_R,2017,,,,USD)&lt;/Q&gt;&lt;R&gt;1&lt;/R&gt;&lt;C&gt;1&lt;/C&gt;&lt;D xsi:type="xsd:double"&gt;754.926611101627&lt;/D&gt;&lt;/FQL&gt;&lt;FQL&gt;&lt;Q&gt;FR0000052292^FF_INC_TAX(ANN_R,2018,,,,USD)&lt;/Q&gt;&lt;R&gt;1&lt;/R&gt;&lt;C&gt;1&lt;/C&gt;&lt;D xsi:type="xsd:double"&gt;793.027766656876&lt;/D&gt;&lt;/FQL&gt;&lt;FQL&gt;&lt;Q&gt;FR0000052292^FF_INC_TAX(ANN_R,2019,,,,USD)&lt;/Q&gt;&lt;R&gt;1&lt;/R&gt;&lt;C&gt;1&lt;/C&gt;&lt;D xsi:type="xsd:double"&gt;840.555720090866&lt;/D&gt;&lt;/FQL&gt;&lt;FQL&gt;&lt;Q&gt;FR0000052292^FF_INC_TAX(ANN_R,2020,,,,USD)&lt;/Q&gt;&lt;R&gt;1&lt;/R&gt;&lt;C&gt;1&lt;/C&gt;&lt;D xsi:type="xsd:double"&gt;698.804353117943&lt;/D&gt;&lt;/FQL&gt;&lt;FQL&gt;&lt;Q&gt;FR0000130809^FF_INC_TAX(ANN_R,2012,,,,USD)&lt;/Q&gt;&lt;R&gt;1&lt;/R&gt;&lt;C&gt;1&lt;/C&gt;&lt;D xsi:type="xsd:double"&gt;438.0040538311&lt;/D&gt;&lt;/FQL&gt;&lt;FQL&gt;&lt;Q&gt;FR0000130809^FF_INC_TAX(ANN_R,2013,,,,USD)&lt;/Q&gt;&lt;R&gt;1&lt;/R&gt;&lt;C&gt;1&lt;/C&gt;&lt;D xsi:type="xsd:double"&gt;700.982368469238&lt;/D&gt;&lt;/FQL&gt;&lt;FQL&gt;&lt;Q&gt;FR0000130809^FF_INC_TAX(ANN_R,2014,,,,USD)&lt;/Q&gt;&lt;R&gt;1&lt;/R&gt;&lt;C&gt;1&lt;/C&gt;&lt;D xsi:type="xsd:double"&gt;1825.18829727173&lt;/D&gt;&lt;/FQL&gt;&lt;FQL&gt;&lt;Q&gt;FR0000130809^FF_INC_TAX(ANN_R,2015,,,,USD)&lt;/Q&gt;&lt;R&gt;1&lt;/R&gt;&lt;C&gt;1&lt;/C&gt;&lt;D xsi:type="xsd:double"&gt;1900.69027280807&lt;/D&gt;&lt;/FQL&gt;&lt;FQL&gt;&lt;Q&gt;FR0000130809^FF_INC_TAX(ANN_R,2016,,,,USD)&lt;/Q&gt;&lt;R&gt;1&lt;/R&gt;&lt;C&gt;1&lt;/C&gt;&lt;D xsi:type="xsd:double"&gt;2178.10236155987&lt;/D&gt;&lt;/FQL&gt;&lt;FQL&gt;&lt;Q&gt;FR0000130809^FF_INC_TAX(ANN_R,2017,,,,USD)&lt;/Q&gt;&lt;R&gt;1&lt;/R&gt;&lt;C&gt;1&lt;/C&gt;&lt;D xsi:type="xsd:double"&gt;1926.51225423813&lt;/D&gt;&lt;/FQL&gt;&lt;FQL&gt;&lt;Q&gt;FR0000130809^FF_INC_TAX(ANN_R,2018,,,,USD)&lt;/Q&gt;&lt;R&gt;1&lt;/R&gt;&lt;C&gt;1&lt;/C&gt;&lt;D xsi:type="xsd:double"&gt;1538.39364433289&lt;/D&gt;&lt;/FQL&gt;&lt;FQL&gt;&lt;Q&gt;FR0000130809^FF_INC_TAX(ANN_R,2019,,,,USD)&lt;/Q&gt;&lt;R&gt;1&lt;/R&gt;&lt;C&gt;1&lt;/C&gt;&lt;D xsi:type="xsd:double"&gt;1414.73026657104&lt;/D&gt;&lt;/FQL&gt;&lt;FQL&gt;&lt;Q&gt;FR0000130809^FF_INC_TAX(ANN_R,2020,,,,USD)&lt;/Q&gt;&lt;R&gt;1&lt;/R&gt;&lt;C&gt;1&lt;/C&gt;&lt;D xsi:type="xsd:double"&gt;1372.52926778793&lt;/D&gt;&lt;/FQL&gt;&lt;FQL&gt;&lt;Q&gt;FR0000130650^FF_INC_TAX(ANN_R,2012,,,,USD)&lt;/Q&gt;&lt;R&gt;1&lt;/R&gt;&lt;C&gt;1&lt;/C&gt;&lt;D xsi:type="xsd:double"&gt;231.493491500616&lt;/D&gt;&lt;/FQL&gt;&lt;FQL&gt;&lt;Q&gt;FR0000130650^FF_INC_TAX(ANN_R,2013,,,,USD)&lt;/Q&gt;&lt;R&gt;1&lt;/R&gt;&lt;C&gt;1&lt;/C&gt;&lt;D xsi:type="xsd:double"&gt;220.166878896713&lt;/D&gt;&lt;/FQL&gt;&lt;FQL&gt;&lt;Q&gt;FR0000130650^FF_INC_TAX(ANN_R,2014,,,,USD)&lt;/Q&gt;&lt;R&gt;1&lt;/R&gt;&lt;C&gt;1&lt;/C&gt;&lt;D xsi:type="xsd:double"&gt;203.344015967846&lt;/D&gt;&lt;/FQL&gt;&lt;FQL&gt;&lt;Q&gt;FR0000130650^FF_INC_TAX(ANN_R,2015,,,,USD)&lt;/Q&gt;&lt;R&gt;1&lt;/R&gt;&lt;C&gt;1&lt;/C&gt;&lt;D xsi:type="xsd:double"&gt;251.875837692261&lt;/D&gt;&lt;/FQL&gt;&lt;FQL&gt;&lt;Q&gt;FR0000130650^FF_INC_TAX(ANN_R,2016,,,,USD)&lt;/Q&gt;&lt;R&gt;1&lt;/R&gt;&lt;C&gt;1&lt;/C&gt;&lt;D xsi:type="xsd:double"&gt;231.518232328892&lt;/D&gt;&lt;/FQL&gt;&lt;FQL&gt;&lt;Q&gt;FR0000130650^FF_INC_TAX(ANN_R,2017,,,,USD)&lt;/Q&gt;&lt;R&gt;1&lt;/R&gt;&lt;C&gt;1&lt;/C&gt;&lt;D xsi:type="xsd:double"&gt;260.868708524704&lt;/D&gt;&lt;/FQL&gt;&lt;FQL&gt;&lt;Q&gt;FR0000130650^FF_INC_TAX(ANN_R,2018,,,,USD)&lt;/Q&gt;&lt;R&gt;1&lt;/R&gt;&lt;C&gt;1&lt;/C&gt;&lt;D xsi:type="xsd:double"&gt;260.016839885712&lt;/D&gt;&lt;/FQL&gt;&lt;FQL&gt;&lt;Q&gt;FR0000130650^FF_INC_TAX(ANN_R,2019,,,,USD)&lt;/Q&gt;&lt;R&gt;1&lt;/R&gt;&lt;C&gt;1&lt;/C&gt;&lt;D xsi:type="xsd:double"&gt;234.594512557983&lt;/D&gt;&lt;/FQL&gt;&lt;FQL&gt;&lt;Q&gt;FR0000130650^FF_INC_TAX(ANN_R,2020,,,,USD)&lt;/Q&gt;&lt;R&gt;1&lt;/R&gt;&lt;C&gt;1&lt;/C&gt;&lt;D xsi:type="xsd:double"&gt;183.307895565033&lt;/D&gt;&lt;/FQL&gt;&lt;FQL&gt;&lt;Q&gt;FR0000120644^FF_INC_TAX(ANN_R,2012,,,,USD)&lt;/Q&gt;&lt;R&gt;1&lt;/R&gt;&lt;C&gt;1&lt;/C&gt;&lt;D xsi:type="xsd:double"&gt;914.542188644409&lt;/D&gt;&lt;/FQL&gt;&lt;FQL&gt;&lt;Q&gt;FR0000120644^FF_INC_TAX(ANN_R,2013,,,,USD)&lt;/Q&gt;&lt;R&gt;1&lt;/R&gt;&lt;C&gt;1&lt;/C&gt;&lt;D xsi:type="xsd:double"&gt;801.881345748901&lt;/D&gt;&lt;/FQL&gt;&lt;FQL&gt;&lt;Q&gt;FR0000120644^FF_INC_TAX(ANN_R,2014,,,,USD)&lt;/Q&gt;&lt;R&gt;1&lt;/R&gt;&lt;C&gt;1&lt;/C&gt;&lt;D xsi:type="xsd:double"&gt;795.866990089417&lt;/D&gt;&lt;/FQL&gt;&lt;FQL&gt;&lt;Q&gt;FR0000120644^FF_INC_TAX(ANN_R,2015,,,,USD)&lt;/Q&gt;&lt;R&gt;1&lt;/R&gt;&lt;C&gt;1&lt;/C&gt;&lt;D xsi:type="xsd:double"&gt;694.184428691864&lt;/D&gt;&lt;/FQL&gt;&lt;FQL&gt;&lt;Q&gt;FR0000120644^FF_INC_TAX(ANN_R,2016,,,,USD)&lt;/Q&gt;&lt;R&gt;1&lt;/R&gt;&lt;C&gt;1&lt;/C&gt;&lt;D xsi:type="xsd:double"&gt;889.38257932663&lt;/D&gt;&lt;/FQL&gt;&lt;FQL&gt;&lt;Q&gt;FR0000120644^FF_INC_TAX(ANN_R,2017,,,,USD)&lt;/Q&gt;&lt;R&gt;1&lt;/R&gt;&lt;C&gt;1&lt;/C&gt;&lt;D xsi:type="xsd:double"&gt;949.720912218094&lt;/D&gt;&lt;/FQL&gt;&lt;FQL&gt;&lt;Q&gt;FR0000120644^FF_INC_TAX(ANN_R,2018,,,,USD)&lt;/Q&gt;&lt;R&gt;1&lt;/R&gt;&lt;C&gt;1&lt;/C&gt;&lt;D xsi:type="xsd:double"&gt;844.700804710388&lt;/D&gt;&lt;/FQL&gt;&lt;FQL&gt;&lt;Q&gt;FR0000120644^FF_INC_TAX(ANN_R,2019,,,,USD)&lt;/Q&gt;&lt;R&gt;1&lt;/R&gt;&lt;C&gt;1&lt;/C&gt;&lt;D xsi:type="xsd:double"&gt;887.564162492752&lt;/D&gt;&lt;/FQL&gt;&lt;FQL&gt;&lt;Q&gt;FR0000120644^FF_INC_TAX(ANN_R,2020,,,,USD)&lt;/Q&gt;&lt;R&gt;1&lt;/R&gt;&lt;C&gt;1&lt;/C&gt;&lt;D xsi:type="xsd:double"&gt;868.660549879074&lt;/D&gt;&lt;/FQL&gt;&lt;FQL&gt;&lt;Q&gt;FR0000045072^FF_INC_TAX(ANN_R,2012,,,,USD)&lt;/Q&gt;&lt;R&gt;1&lt;/R&gt;&lt;C&gt;1&lt;/C&gt;&lt;D xsi:type="xsd:double"&gt;502.227522134781&lt;/D&gt;&lt;/FQL&gt;&lt;FQL&gt;&lt;Q&gt;FR0000045072^FF_INC_TAX(ANN_R,2013,,,,USD)&lt;/Q&gt;&lt;R&gt;1&lt;/R&gt;&lt;C&gt;1&lt;/C&gt;&lt;D xsi:type="xsd:double"&gt;130.106575965881&lt;/D&gt;&lt;/FQL&gt;&lt;FQL&gt;&lt;Q&gt;FR0000045072^FF_INC_TAX(ANN_R,2014,,,,USD)&lt;/Q&gt;&lt;R&gt;1&lt;/R&gt;&lt;C&gt;1&lt;/C&gt;&lt;D xsi:type="xsd:double"&gt;623.42914223671&lt;/D&gt;&lt;/FQL&gt;&lt;FQL&gt;&lt;Q&gt;FR0000045072^FF_INC_TAX(ANN_R,2015,,,,USD)&lt;/Q&gt;&lt;R&gt;1&lt;/R&gt;&lt;C&gt;1&lt;/C&gt;&lt;D xsi:type="xsd:double"&gt;995.810889720917&lt;/D&gt;&lt;/FQL&gt;&lt;FQL&gt;&lt;Q&gt;FR0000045072^FF_INC_TAX(ANN_R,2016,,,,USD)&lt;/Q&gt;&lt;R&gt;1&lt;/R&gt;&lt;C&gt;1&lt;/C&gt;&lt;D xsi:type="xsd:double"&gt;768.807080388069&lt;/D&gt;&lt;/FQL&gt;&lt;FQL&gt;&lt;Q&gt;FR0000045072^FF_INC_TAX(ANN_R,2017,,,,USD)&lt;/Q&gt;&lt;R&gt;1&lt;/R&gt;&lt;C&gt;1&lt;/C&gt;&lt;D xsi:type="xsd:double"&gt;1953.58268404007&lt;/D&gt;&lt;/FQL&gt;&lt;FQL&gt;&lt;Q&gt;FR0000045072^FF_INC_TAX(ANN_R,2018,,,,USD)&lt;/Q&gt;&lt;R&gt;1&lt;/R&gt;&lt;C&gt;1&lt;/C&gt;&lt;D xsi:type="xsd:double"&gt;1729.51310014725&lt;/D&gt;&lt;/FQL&gt;&lt;FQL&gt;&lt;Q&gt;FR0000045072^FF_INC_TAX(ANN_R,2019,,,,USD)&lt;/Q&gt;&lt;R&gt;1&lt;/R&gt;&lt;C&gt;1&lt;/C&gt;&lt;D xsi:type="xsd:double"&gt;510.377374649048&lt;/D&gt;&lt;/FQL&gt;&lt;FQL&gt;&lt;Q&gt;FR0000045072^FF_INC_TAX(ANN_R,2020,,,,USD)&lt;/Q&gt;&lt;R&gt;1&lt;/R&gt;&lt;C&gt;1&lt;/C&gt;&lt;D xsi:type="xsd:double"&gt;1287.03118216991&lt;/D&gt;&lt;/FQL&gt;&lt;FQL&gt;&lt;Q&gt;FR0000120172^FF_INC_TAX(ANN_R,2012,,,,USD)&lt;/Q&gt;&lt;R&gt;1&lt;/R&gt;&lt;C&gt;1&lt;/C&gt;&lt;D xsi:type="xsd:double"&gt;488.098359107971&lt;/D&gt;&lt;/FQL&gt;&lt;FQL&gt;&lt;Q&gt;FR0000120172^FF_INC_TAX(ANN_R,2013,,,,USD)&lt;/Q&gt;&lt;R&gt;1&lt;/R&gt;&lt;C&gt;1&lt;/C&gt;&lt;D xsi:type="xsd:double"&gt;839.054653167725&lt;/D&gt;&lt;/FQL&gt;&lt;FQL&gt;&lt;Q&gt;FR0000120172^FF_INC_TAX(ANN_R,2014,,,,USD)&lt;/Q&gt;&lt;R&gt;1&lt;/R&gt;&lt;C&gt;1&lt;/C&gt;&lt;D xsi:type="xsd:double"&gt;941.775938272476&lt;/D&gt;&lt;/FQL&gt;&lt;FQL&gt;&lt;Q&gt;FR0000120172^FF_INC_TAX(ANN_R,2015,,,,USD)&lt;/Q&gt;&lt;R&gt;1&lt;/R&gt;&lt;C&gt;1&lt;/C&gt;&lt;D xsi:type="xsd:double"&gt;662.025725126266&lt;/D&gt;&lt;/FQL&gt;&lt;FQL&gt;&lt;Q&gt;FR0000120172^FF_INC_TAX(ANN_R,2016,,,,USD)&lt;/Q&gt;&lt;R&gt;1&lt;/R&gt;&lt;C&gt;1&lt;/C&gt;&lt;D xsi:type="xsd:double"&gt;546.461435556412&lt;/D&gt;&lt;/FQL&gt;&lt;FQL&gt;&lt;Q&gt;FR0000120172^FF_INC_TAX(ANN_R,2017,,,,USD)&lt;/Q&gt;&lt;R&gt;1&lt;/R&gt;&lt;C&gt;1&lt;/C&gt;&lt;D xsi:type="xsd:double"&gt;697.063567399979&lt;/D&gt;&lt;/FQL&gt;&lt;FQL&gt;&lt;Q&gt;FR0000120172^FF_INC_TAX(ANN_R,2018,,,,USD)&lt;/Q&gt;&lt;R&gt;1&lt;/R&gt;&lt;C&gt;1&lt;/C&gt;&lt;D xsi:type="xsd:double"&gt;624.087605714798&lt;/D&gt;&lt;/FQL&gt;&lt;FQL&gt;&lt;Q&gt;FR0000120172^FF_INC_TAX(ANN_R,2019,,,,USD)&lt;/Q&gt;&lt;R&gt;1&lt;/R&gt;&lt;C&gt;1&lt;/C&gt;&lt;D xsi:type="xsd:double"&gt;562.982060194016&lt;/D&gt;&lt;/FQL&gt;&lt;FQL&gt;&lt;Q&gt;FR0000120172^FF_INC_TAX(ANN_R,2020,,,,USD)&lt;/Q&gt;&lt;R&gt;1&lt;/R&gt;&lt;C&gt;1&lt;/C&gt;&lt;D xsi:type="xsd:double"&gt;567.707288503647&lt;/D&gt;&lt;/FQL&gt;&lt;FQL&gt;&lt;Q&gt;FR0000125338^FF_INC_TAX(ANN_R,2012,,,,USD)&lt;/Q&gt;&lt;R&gt;1&lt;/R&gt;&lt;C&gt;1&lt;/C&gt;&lt;D xsi:type="xsd:double"&gt;173.403364419937&lt;/D&gt;&lt;/FQL&gt;&lt;FQL&gt;&lt;Q&gt;FR0000125338^FF_INC_TAX(ANN_R,2013,,,,USD)&lt;/Q&gt;&lt;R&gt;1&lt;/R&gt;&lt;C&gt;1&lt;/C&gt;&lt;D xsi:type="xsd:double"&gt;241.626498222351&lt;/D&gt;&lt;/FQL&gt;&lt;FQL&gt;&lt;Q&gt;FR0000125338^FF_INC_TAX(ANN_R,2014,,,,USD)&lt;/Q&gt;&lt;R&gt;1&lt;/R&gt;&lt;C&gt;1&lt;/C&gt;&lt;D xsi:type="xsd:double"&gt;278.553446531296&lt;/D&gt;&lt;/FQL&gt;&lt;FQL&gt;&lt;Q&gt;FR0000125338^FF_INC_TAX(ANN_R,2015,,,,USD)&lt;/Q&gt;&lt;R&gt;1&lt;/R&gt;&lt;C&gt;1&lt;/C&gt;&lt;D xsi:type="xsd:double"&gt;-225.110924959183&lt;/D&gt;&lt;/FQL&gt;&lt;FQL&gt;&lt;Q&gt;FR0000125338^FF_INC_TAX(ANN_R,2016,,,,USD)&lt;/Q&gt;&lt;R&gt;1&lt;/R&gt;&lt;C&gt;1&lt;/C&gt;&lt;D xsi:type="xsd:double"&gt;103.982540369034&lt;/D&gt;&lt;/FQL&gt;&lt;FQL&gt;&lt;Q&gt;FR0000125338^FF_INC_TAX(ANN_R,2017,,,,USD)&lt;/Q&gt;&lt;R&gt;1&lt;/R&gt;&lt;C&gt;1&lt;/C&gt;&lt;D xsi:type="xsd:double"&gt;341.764176249504&lt;/D&gt;&lt;/FQL&gt;&lt;FQL&gt;&lt;Q&gt;FR0000125338^FF_INC_TAX(ANN_R,2018,,,,USD)&lt;/Q&gt;&lt;R&gt;1&lt;/R&gt;&lt;C&gt;1&lt;/C&gt;&lt;D xsi:type="xsd:double"&gt;527.348128080368&lt;/D&gt;&lt;/FQL&gt;&lt;FQL&gt;&lt;Q&gt;FR0000125338^FF_INC_TAX(ANN_R,2019,,,,USD)&lt;/Q&gt;&lt;R&gt;1&lt;/R&gt;&lt;C&gt;1&lt;/C&gt;&lt;D xsi:type="xsd:double"&gt;561.862811565399&lt;/D&gt;&lt;/FQL&gt;&lt;FQL&gt;&lt;Q&gt;FR0000125338^FF_INC_TAX(ANN_R,2020,,,,USD)&lt;/Q&gt;&lt;R&gt;1&lt;/R&gt;&lt;C&gt;1&lt;/C&gt;&lt;D xsi:type="xsd:double"&gt;455.989789962769&lt;/D&gt;&lt;/FQL&gt;&lt;FQL&gt;&lt;Q&gt;FR0000120503^FF_INC_TAX(ANN_R,2012,,,,USD)&lt;/Q&gt;&lt;R&gt;1&lt;/R&gt;&lt;C&gt;1&lt;/C&gt;&lt;D xsi:type="xsd:double"&gt;423.874890804291&lt;/D&gt;&lt;/FQL&gt;&lt;FQL&gt;&lt;Q&gt;FR0000120503^FF_INC_TAX(ANN_R,2013,,,,USD)&lt;/Q&gt;&lt;R&gt;1&lt;/R&gt;&lt;C&gt;1&lt;/C&gt;&lt;D xsi:type="xsd:double"&gt;477.942523956299&lt;/D&gt;&lt;/FQL&gt;&lt;FQL&gt;&lt;Q&gt;FR0000120503^FF_INC_TAX(ANN_R,2014,,,,USD)&lt;/Q&gt;&lt;R&gt;1&lt;/R&gt;&lt;C&gt;1&lt;/C&gt;&lt;D xsi:type="xsd:double"&gt;249.371656894684&lt;/D&gt;&lt;/FQL&gt;&lt;FQL&gt;&lt;Q&gt;FR0000120503^FF_INC_TAX(ANN_R,2015,,,,USD)&lt;/Q&gt;&lt;R&gt;1&lt;/R&gt;&lt;C&gt;1&lt;/C&gt;&lt;D xsi:type="xsd:double"&gt;130.852655887604&lt;/D&gt;&lt;/FQL&gt;&lt;FQL&gt;&lt;Q&gt;FR0000120503^FF_INC_TAX(ANN_R,2016,,,,USD)&lt;/Q&gt;&lt;R&gt;1&lt;/R&gt;&lt;C&gt;1&lt;/C&gt;&lt;D xsi:type="xsd:double"&gt;275.443112254143&lt;/D&gt;&lt;/FQL&gt;&lt;FQL&gt;&lt;Q&gt;FR0000120503^FF_INC_TAX(ANN_R,2017,,,,USD)&lt;/Q&gt;&lt;R&gt;1&lt;/R&gt;&lt;C&gt;1&lt;/C&gt;&lt;D xsi:type="xsd:double"&gt;337.252437949181&lt;/D&gt;&lt;/FQL&gt;&lt;FQL&gt;&lt;Q&gt;FR0000120503^FF_INC_TAX(ANN_R,2018,,,,USD)&lt;/Q&gt;&lt;R&gt;1&lt;/R&gt;&lt;C&gt;1&lt;/C&gt;&lt;D xsi:type="xsd:double"&gt;502.573383808136&lt;/D&gt;&lt;/FQL&gt;&lt;FQL&gt;&lt;Q&gt;FR0000120503^FF_INC_TAX(ANN_R,2019,,,,USD)&lt;/Q&gt;&lt;R&gt;1&lt;/R&gt;&lt;C&gt;1&lt;/C&gt;&lt;D xsi:type="xsd:double"&gt;505.900380134583&lt;/D&gt;&lt;/FQL&gt;&lt;FQL&gt;&lt;Q&gt;FR0000120503^FF_INC_TAX(ANN_R,2020,,,,USD)&lt;/Q&gt;&lt;R&gt;1&lt;/R&gt;&lt;C&gt;1&lt;/C&gt;&lt;D xsi:type="xsd:double"&gt;361.371908545494&lt;/D&gt;&lt;/FQL&gt;&lt;FQL&gt;&lt;Q&gt;FR0010220475^FF_INC_TAX(ANN_R,2012,,,,USD)&lt;/Q&gt;&lt;R&gt;1&lt;/R&gt;&lt;C&gt;1&lt;/C&gt;&lt;D xsi:type="xsd:double"&gt;239.279683113098&lt;/D&gt;&lt;/FQL&gt;&lt;FQL&gt;&lt;Q&gt;FR0010220475^FF_INC_TAX(ANN_R,2013,,,,USD)&lt;/Q&gt;&lt;R&gt;1&lt;/R&gt;&lt;C&gt;1&lt;/C&gt;&lt;D xsi:type="xsd:double"&gt;-125.914474487305&lt;/D&gt;&lt;/FQL&gt;&lt;FQL&gt;&lt;Q&gt;FR0010220475^FF_INC_TAX(ANN_R,2014,,,,USD)&lt;/Q&gt;&lt;R&gt;1&lt;/R&gt;&lt;C&gt;1&lt;/C&gt;&lt;D xsi:type="xsd:double"&gt;-10.0896348953247&lt;/D&gt;&lt;/FQL&gt;&lt;FQL&gt;&lt;Q&gt;FR0010220475^FF_INC_TAX(ANN_R,2015,,,,USD)&lt;/Q&gt;&lt;R&gt;1&lt;/R&gt;&lt;C&gt;1&lt;/C&gt;&lt;D xsi:type="xsd:double"&gt;658.894264340401&lt;/D&gt;&lt;/FQL&gt;&lt;FQL&gt;&lt;Q&gt;FR0010220475^FF_INC_TAX(ANN_R,2016,,,,USD)&lt;/Q&gt;&lt;R&gt;1&lt;/R&gt;&lt;C&gt;1&lt;/C&gt;&lt;D xsi:type="xsd:double"&gt;83.358419418335&lt;/D&gt;&lt;/FQL&gt;&lt;FQL&gt;&lt;Q&gt;FR0010220475^FF_INC_TAX(ANN_R,2017,,,,USD)&lt;/Q&gt;&lt;R&gt;1&lt;/R&gt;&lt;C&gt;1&lt;/C&gt;&lt;D xsi:type="xsd:double"&gt;68.9481714963913&lt;/D&gt;&lt;/FQL&gt;&lt;FQL&gt;&lt;Q&gt;FR0010220475^FF_INC_TAX(ANN_R,2018,,,,USD)&lt;/Q&gt;&lt;R&gt;1&lt;/R&gt;&lt;C&gt;1&lt;/C&gt;&lt;D xsi:type="xsd:double"&gt;81.0180175304413&lt;/D&gt;&lt;/FQL&gt;&lt;FQL&gt;&lt;Q&gt;FR0010220475^FF_INC_TAX(ANN_R,2019,,,,USD)&lt;/Q&gt;&lt;R&gt;1&lt;/R&gt;&lt;C&gt;1&lt;/C&gt;&lt;D xsi:type="xsd:double"&gt;131.099048137665&lt;/D&gt;&lt;/FQL&gt;&lt;FQL&gt;&lt;Q&gt;FR0010220475^FF_INC_TAX(ANN_R,2020,,,,USD)&lt;/Q&gt;&lt;R&gt;1&lt;/R&gt;&lt;C&gt;1&lt;/C&gt;&lt;D xsi:type="xsd:double"&gt;73.4116476774216&lt;/D&gt;&lt;/FQL&gt;&lt;FQL&gt;&lt;Q&gt;NL0000235190^FF_INC_TAX(ANN_R,2012,,,,USD)&lt;/Q&gt;&lt;R&gt;1&lt;/R&gt;&lt;C&gt;1&lt;/C&gt;&lt;D xsi:type="xsd:double"&gt;562.59758234024&lt;/D&gt;&lt;/FQL&gt;&lt;FQL&gt;&lt;Q&gt;NL0000235190^FF_INC_TAX(ANN_R,2013,,,,USD)&lt;/Q&gt;&lt;R&gt;1&lt;/R&gt;&lt;C&gt;1&lt;/C&gt;&lt;D xsi:type="xsd:double"&gt;633.273844242096&lt;/D&gt;&lt;/FQL&gt;&lt;FQL&gt;&lt;Q&gt;NL0000235190^FF_INC_TAX(ANN_R,2014,,,,USD)&lt;/Q&gt;&lt;R&gt;1&lt;/R&gt;&lt;C&gt;1&lt;/C&gt;&lt;D xsi:type="xsd:double"&gt;1144.72202074528&lt;/D&gt;&lt;/FQL&gt;&lt;FQL&gt;&lt;Q&gt;NL0000235190^FF_INC_TAX(ANN_R,2015,,,,USD)&lt;/Q&gt;&lt;R&gt;1&lt;/R&gt;&lt;C&gt;1&lt;/C&gt;&lt;D xsi:type="xsd:double"&gt;750.739390134811&lt;/D&gt;&lt;/FQL&gt;&lt;FQL&gt;&lt;Q&gt;NL0000235190^FF_INC_TAX(ANN_R,2016,,,,USD)&lt;/Q&gt;&lt;R&gt;1&lt;/R&gt;&lt;C&gt;1&lt;/C&gt;&lt;D xsi:type="xsd:double"&gt;321.903396248817&lt;/D&gt;&lt;/FQL&gt;&lt;FQL&gt;&lt;Q&gt;NL0000235190^FF_INC_TAX(ANN_R,2017,,,,USD)&lt;/Q&gt;&lt;R&gt;1&lt;/R&gt;&lt;C&gt;1&lt;/C&gt;&lt;D xsi:type="xsd:double"&gt;1649.04034876823&lt;/D&gt;&lt;/FQL&gt;&lt;FQL&gt;&lt;Q&gt;NL0000235190^FF_INC_TAX(ANN_R,2018,,,,USD)&lt;/Q&gt;&lt;R&gt;1&lt;/R&gt;&lt;C&gt;1&lt;/C&gt;&lt;D xsi:type="xsd:double"&gt;1503.00115251541&lt;/D&gt;&lt;/FQL&gt;&lt;FQL&gt;&lt;Q&gt;NL0000235190^FF_INC_TAX(ANN_R,2019,,,,USD)&lt;/Q&gt;&lt;R&gt;1&lt;/R&gt;&lt;C&gt;1&lt;/C&gt;&lt;D xsi:type="xsd:double"&gt;2673.88497376442&lt;/D&gt;&lt;/FQL&gt;&lt;FQL&gt;&lt;Q&gt;NL0000235190^FF_INC_TAX(ANN_R,2020,,,,USD)&lt;/Q&gt;&lt;R&gt;1&lt;/R&gt;&lt;C&gt;1&lt;/C&gt;&lt;D xsi:type="xsd:double"&gt;44.4590045213699&lt;/D&gt;&lt;/FQL&gt;&lt;FQL&gt;&lt;Q&gt;FR0000120073^FF_INC_TAX(ANN_R,2012,,,,USD)&lt;/Q&gt;&lt;R&gt;1&lt;/R&gt;&lt;C&gt;1&lt;/C&gt;&lt;D xsi:type="xsd:double"&gt;716.220118522644&lt;/D&gt;&lt;/FQL&gt;&lt;FQL&gt;&lt;Q&gt;FR0000120073^FF_INC_TAX(ANN_R,2013,,,,USD)&lt;/Q&gt;&lt;R&gt;1&lt;/R&gt;&lt;C&gt;1&lt;/C&gt;&lt;D xsi:type="xsd:double"&gt;812.369528913498&lt;/D&gt;&lt;/FQL&gt;&lt;FQL&gt;&lt;Q&gt;FR0000120073^FF_INC_TAX(ANN_R,2014,,,,USD)&lt;/Q&gt;&lt;R&gt;1&lt;/R&gt;&lt;C&gt;1&lt;/C&gt;&lt;D xsi:type="xsd:double"&gt;899.860276794434&lt;/D&gt;&lt;/FQL&gt;&lt;FQL&gt;&lt;Q&gt;FR0000120073^FF_INC_TAX(ANN_R,2015,,,,USD)&lt;/Q&gt;&lt;R&gt;1&lt;/R&gt;&lt;C&gt;1&lt;/C&gt;&lt;D xsi:type="xsd:double"&gt;733.551117539406&lt;/D&gt;&lt;/FQL&gt;&lt;FQL&gt;&lt;Q&gt;FR0000120073^FF_INC_TAX(ANN_R,2016,,,,USD)&lt;/Q&gt;&lt;R&gt;1&lt;/R&gt;&lt;C&gt;1&lt;/C&gt;&lt;D xsi:type="xsd:double"&gt;826.771815657616&lt;/D&gt;&lt;/FQL&gt;&lt;FQL&gt;&lt;Q&gt;FR0000120073^FF_INC_TAX(ANN_R,2017,,,,USD)&lt;/Q&gt;&lt;R&gt;1&lt;/R&gt;&lt;C&gt;1&lt;/C&gt;&lt;D xsi:type="xsd:double"&gt;233.820837414265&lt;/D&gt;&lt;/FQL&gt;&lt;FQL&gt;&lt;Q&gt;FR0000120073^FF_INC_TAX(ANN_R,2018,,,,USD)&lt;/Q&gt;&lt;R&gt;1&lt;/R&gt;&lt;C&gt;1&lt;/C&gt;&lt;D xsi:type="xsd:double"&gt;862.043125700951&lt;/D&gt;&lt;/FQL&gt;&lt;FQL&gt;&lt;Q&gt;FR0000120073^FF_INC_TAX(ANN_R,2019,,,,USD)&lt;/Q&gt;&lt;R&gt;1&lt;/R&gt;&lt;C&gt;1&lt;/C&gt;&lt;D xsi:type="xsd:double"&gt;897.301625561714&lt;/D&gt;&lt;/FQL&gt;&lt;FQL&gt;&lt;Q&gt;FR0000120073^FF_INC_TAX(ANN_R,2020,,,,USD)&lt;/Q&gt;&lt;R&gt;1&lt;/R&gt;&lt;C&gt;1&lt;/C&gt;&lt;D xsi:type="xsd:double"&gt;773.130688881874&lt;/D&gt;&lt;/FQL&gt;&lt;FQL&gt;&lt;Q&gt;ES0178430E18^FF_INC_TAX(ANN_R,2012,,,,USD)&lt;/Q&gt;&lt;R&gt;1&lt;/R&gt;&lt;C&gt;1&lt;/C&gt;&lt;D xsi:type="xsd:double"&gt;1876.60974383354&lt;/D&gt;&lt;/FQL&gt;&lt;FQL&gt;&lt;Q&gt;ES0178430E18^FF_INC_TAX(ANN_R,2013,,,,USD)&lt;/Q&gt;&lt;R&gt;1&lt;/R&gt;&lt;C&gt;1&lt;/C&gt;&lt;D xsi:type="xsd:double"&gt;1594.4693646431&lt;/D&gt;&lt;/FQL&gt;&lt;FQL&gt;&lt;Q&gt;ES0178430E18^FF_INC_TAX(ANN_R,2014,,,,USD)&lt;/Q&gt;&lt;R&gt;1&lt;/R&gt;&lt;C&gt;1&lt;/C&gt;&lt;D xsi:type="xsd:double"&gt;344.875695705414&lt;/D&gt;&lt;/FQL&gt;&lt;FQL&gt;&lt;Q&gt;ES0178430E18^FF_INC_TAX(ANN_R,2015,,,,USD)&lt;/Q&gt;&lt;R&gt;1&lt;/R&gt;&lt;C&gt;1&lt;/C&gt;&lt;D xsi:type="xsd:double"&gt;171.882725954056&lt;/D&gt;&lt;/FQL&gt;&lt;FQL&gt;&lt;Q&gt;ES0178430E18^FF_INC_TAX(ANN_R,2016,,,,USD)&lt;/Q&gt;&lt;R&gt;1&lt;/R&gt;&lt;C&gt;1&lt;/C&gt;&lt;D xsi:type="xsd:double"&gt;935.842863321304&lt;/D&gt;&lt;/FQL&gt;&lt;FQL&gt;&lt;Q&gt;ES0178430E18^FF_INC_TAX(ANN_R,2017,,,,USD)&lt;/Q&gt;&lt;R&gt;1&lt;/R&gt;&lt;C&gt;1&lt;/C&gt;&lt;D xsi:type="xsd:double"&gt;1374.95224702358&lt;/D&gt;&lt;/FQL&gt;&lt;FQL&gt;&lt;Q&gt;ES0178430E18^FF_</t>
        </r>
      </text>
    </comment>
    <comment ref="A28" authorId="0" shapeId="0" xr:uid="{975A08DC-C5F7-4BDF-B6F3-6D12C424CE61}">
      <text>
        <r>
          <rPr>
            <b/>
            <sz val="9"/>
            <color indexed="81"/>
            <rFont val="Tahoma"/>
            <family val="2"/>
          </rPr>
          <t>INC_TAX(ANN_R,2018,,,,USD)&lt;/Q&gt;&lt;R&gt;1&lt;/R&gt;&lt;C&gt;1&lt;/C&gt;&lt;D xsi:type="xsd:double"&gt;1912.37430787086&lt;/D&gt;&lt;/FQL&gt;&lt;FQL&gt;&lt;Q&gt;ES0178430E18^FF_INC_TAX(ANN_R,2019,,,,USD)&lt;/Q&gt;&lt;R&gt;1&lt;/R&gt;&lt;C&gt;1&lt;/C&gt;&lt;D xsi:type="xsd:double"&gt;1179.68805456161&lt;/D&gt;&lt;/FQL&gt;&lt;FQL&gt;&lt;Q&gt;ES0178430E18^FF_INC_TAX(ANN_R,2020,,,,USD)&lt;/Q&gt;&lt;R&gt;1&lt;/R&gt;&lt;C&gt;1&lt;/C&gt;&lt;D xsi:type="xsd:double"&gt;713.624021291733&lt;/D&gt;&lt;/FQL&gt;&lt;FQL&gt;&lt;Q&gt;ES0148396007^FF_INC_TAX(ANN_R,2012,,,,USD)&lt;/Q&gt;&lt;R&gt;1&lt;/R&gt;&lt;C&gt;1&lt;/C&gt;&lt;D xsi:type="xsd:double"&gt;983.872408691883&lt;/D&gt;&lt;/FQL&gt;&lt;FQL&gt;&lt;Q&gt;ES0148396007^FF_INC_TAX(ANN_R,2013,,,,USD)&lt;/Q&gt;&lt;R&gt;1&lt;/R&gt;&lt;C&gt;1&lt;/C&gt;&lt;D xsi:type="xsd:double"&gt;892.773569817066&lt;/D&gt;&lt;/FQL&gt;&lt;FQL&gt;&lt;Q&gt;ES0148396007^FF_INC_TAX(ANN_R,2014,,,,USD)&lt;/Q&gt;&lt;R&gt;1&lt;/R&gt;&lt;C&gt;1&lt;/C&gt;&lt;D xsi:type="xsd:double"&gt;961.133537927985&lt;/D&gt;&lt;/FQL&gt;&lt;FQL&gt;&lt;Q&gt;ES0148396007^FF_INC_TAX(ANN_R,2015,,,,USD)&lt;/Q&gt;&lt;R&gt;1&lt;/R&gt;&lt;C&gt;1&lt;/C&gt;&lt;D xsi:type="xsd:double"&gt;949.560085021615&lt;/D&gt;&lt;/FQL&gt;&lt;FQL&gt;&lt;Q&gt;ES0148396007^FF_INC_TAX(ANN_R,2016,,,,USD)&lt;/Q&gt;&lt;R&gt;1&lt;/R&gt;&lt;C&gt;1&lt;/C&gt;&lt;D xsi:type="xsd:double"&gt;1012.85505757785&lt;/D&gt;&lt;/FQL&gt;&lt;FQL&gt;&lt;Q&gt;ES0148396007^FF_INC_TAX(ANN_R,2017,,,,USD)&lt;/Q&gt;&lt;R&gt;1&lt;/R&gt;&lt;C&gt;1&lt;/C&gt;&lt;D xsi:type="xsd:double"&gt;1116.99071550369&lt;/D&gt;&lt;/FQL&gt;&lt;FQL&gt;&lt;Q&gt;ES0148396007^FF_INC_TAX(ANN_R,2018,,,,USD)&lt;/Q&gt;&lt;R&gt;1&lt;/R&gt;&lt;C&gt;1&lt;/C&gt;&lt;D xsi:type="xsd:double"&gt;1149.62899923325&lt;/D&gt;&lt;/FQL&gt;&lt;FQL&gt;&lt;Q&gt;ES0148396007^FF_INC_TAX(ANN_R,2019,,,,USD)&lt;/Q&gt;&lt;R&gt;1&lt;/R&gt;&lt;C&gt;1&lt;/C&gt;&lt;D xsi:type="xsd:double"&gt;1154.50317645073&lt;/D&gt;&lt;/FQL&gt;&lt;FQL&gt;&lt;Q&gt;ES0148396007^FF_INC_TAX(ANN_R,2020,,,,USD)&lt;/Q&gt;&lt;R&gt;1&lt;/R&gt;&lt;C&gt;1&lt;/C&gt;&lt;D xsi:type="xsd:double"&gt;341.042141318321&lt;/D&gt;&lt;/FQL&gt;&lt;FQL&gt;&lt;Q&gt;ES0105066007^FF_INC_TAX(ANN_R,2012,,,,USD)&lt;/Q&gt;&lt;R&gt;0&lt;/R&gt;&lt;C&gt;0&lt;/C&gt;&lt;/FQL&gt;&lt;FQL&gt;&lt;Q&gt;ES0105066007^FF_INC_TAX(ANN_R,2013,,,,USD)&lt;/Q&gt;&lt;R&gt;1&lt;/R&gt;&lt;C&gt;1&lt;/C&gt;&lt;D xsi:type="xsd:double"&gt;20.9577796754837&lt;/D&gt;&lt;/FQL&gt;&lt;FQL&gt;&lt;Q&gt;ES0105066007^FF_INC_TAX(ANN_R,2014,,,,USD)&lt;/Q&gt;&lt;R&gt;1&lt;/R&gt;&lt;C&gt;1&lt;/C&gt;&lt;D xsi:type="xsd:double"&gt;25.6202848559618&lt;/D&gt;&lt;/FQL&gt;&lt;FQL&gt;&lt;Q&gt;ES0105066007^FF_INC_TAX(ANN_R,2015,,,,USD)&lt;/Q&gt;&lt;R&gt;1&lt;/R&gt;&lt;C&gt;1&lt;/C&gt;&lt;D xsi:type="xsd:double"&gt;-13.9735111596584&lt;/D&gt;&lt;/FQL&gt;&lt;FQL&gt;&lt;Q&gt;ES0105066007^FF_INC_TAX(ANN_R,2016,,,,USD)&lt;/Q&gt;&lt;R&gt;1&lt;/R&gt;&lt;C&gt;1&lt;/C&gt;&lt;D xsi:type="xsd:double"&gt;0.700222851634026&lt;/D&gt;&lt;/FQL&gt;&lt;FQL&gt;&lt;Q&gt;ES0105066007^FF_INC_TAX(ANN_R,2017,,,,USD)&lt;/Q&gt;&lt;R&gt;1&lt;/R&gt;&lt;C&gt;1&lt;/C&gt;&lt;D xsi:type="xsd:double"&gt;-4.75762803769112&lt;/D&gt;&lt;/FQL&gt;&lt;FQL&gt;&lt;Q&gt;ES0105066007^FF_INC_TAX(ANN_R,2018,,,,USD)&lt;/Q&gt;&lt;R&gt;1&lt;/R&gt;&lt;C&gt;1&lt;/C&gt;&lt;D xsi:type="xsd:double"&gt;-21.753405220747&lt;/D&gt;&lt;/FQL&gt;&lt;FQL&gt;&lt;Q&gt;ES0105066007^FF_INC_TAX(ANN_R,2019,,,,USD)&lt;/Q&gt;&lt;R&gt;1&lt;/R&gt;&lt;C&gt;1&lt;/C&gt;&lt;D xsi:type="xsd:double"&gt;-39.9571760416031&lt;/D&gt;&lt;/FQL&gt;&lt;FQL&gt;&lt;Q&gt;ES0105066007^FF_INC_TAX(ANN_R,2020,,,,USD)&lt;/Q&gt;&lt;R&gt;1&lt;/R&gt;&lt;C&gt;1&lt;/C&gt;&lt;D xsi:type="xsd:double"&gt;-55.5361364940405&lt;/D&gt;&lt;/FQL&gt;&lt;FQL&gt;&lt;Q&gt;ES0109067019^FF_INC_TAX(ANN_R,2012,,,,USD)&lt;/Q&gt;&lt;R&gt;1&lt;/R&gt;&lt;C&gt;1&lt;/C&gt;&lt;D xsi:type="xsd:double"&gt;294.260371543169&lt;/D&gt;&lt;/FQL&gt;&lt;FQL&gt;&lt;Q&gt;ES0109067019^FF_INC_TAX(ANN_R,2013,,,,USD)&lt;/Q&gt;&lt;R&gt;1&lt;/R&gt;&lt;C&gt;1&lt;/C&gt;&lt;D xsi:type="xsd:double"&gt;353.080039572716&lt;/D&gt;&lt;/FQL&gt;&lt;FQL&gt;&lt;Q&gt;ES0109067019^FF_INC_TAX(ANN_R,2014,,,,USD)&lt;/Q&gt;&lt;R&gt;1&lt;/R&gt;&lt;C&gt;1&lt;/C&gt;&lt;D xsi:type="xsd:double"&gt;356.373320822239&lt;/D&gt;&lt;/FQL&gt;&lt;FQL&gt;&lt;Q&gt;ES0109067019^FF_INC_TAX(ANN_R,2015,,,,USD)&lt;/Q&gt;&lt;R&gt;1&lt;/R&gt;&lt;C&gt;1&lt;/C&gt;&lt;D xsi:type="xsd:double"&gt;356.378317230701&lt;/D&gt;&lt;/FQL&gt;&lt;FQL&gt;&lt;Q&gt;ES0109067019^FF_INC_TAX(ANN_R,2016,,,,USD)&lt;/Q&gt;&lt;R&gt;1&lt;/R&gt;&lt;C&gt;1&lt;/C&gt;&lt;D xsi:type="xsd:double"&gt;357.191088140011&lt;/D&gt;&lt;/FQL&gt;&lt;FQL&gt;&lt;Q&gt;ES0109067019^FF_INC_TAX(ANN_R,2017,,,,USD)&lt;/Q&gt;&lt;R&gt;1&lt;/R&gt;&lt;C&gt;1&lt;/C&gt;&lt;D xsi:type="xsd:double"&gt;295.293271756172&lt;/D&gt;&lt;/FQL&gt;&lt;FQL&gt;&lt;Q&gt;ES0109067019^FF_INC_TAX(ANN_R,2018,,,,USD)&lt;/Q&gt;&lt;R&gt;1&lt;/R&gt;&lt;C&gt;1&lt;/C&gt;&lt;D xsi:type="xsd:double"&gt;397.339708137512&lt;/D&gt;&lt;/FQL&gt;&lt;FQL&gt;&lt;Q&gt;ES0109067019^FF_INC_TAX(ANN_R,2019,,,,USD)&lt;/Q&gt;&lt;R&gt;1&lt;/R&gt;&lt;C&gt;1&lt;/C&gt;&lt;D xsi:type="xsd:double"&gt;342.490080356598&lt;/D&gt;&lt;/FQL&gt;&lt;FQL&gt;&lt;Q&gt;ES0109067019^FF_INC_TAX(ANN_R,2020,,,,USD)&lt;/Q&gt;&lt;R&gt;1&lt;/R&gt;&lt;C&gt;1&lt;/C&gt;&lt;D xsi:type="xsd:double"&gt;-292.289455366135&lt;/D&gt;&lt;/FQL&gt;&lt;FQL&gt;&lt;Q&gt;ES0105046009^FF_INC_TAX(ANN_R,2012,,,,USD)&lt;/Q&gt;&lt;R&gt;1&lt;/R&gt;&lt;C&gt;1&lt;/C&gt;&lt;D xsi:type="xsd:double"&gt;-36.8925291323662&lt;/D&gt;&lt;/FQL&gt;&lt;FQL&gt;&lt;Q&gt;ES0105046009^FF_INC_TAX(ANN_R,2013,,,,USD)&lt;/Q&gt;&lt;R&gt;1&lt;/R&gt;&lt;C&gt;1&lt;/C&gt;&lt;D xsi:type="xsd:double"&gt;-131.69175200367&lt;/D&gt;&lt;/FQL&gt;&lt;FQL&gt;&lt;Q&gt;ES0105046009^FF_INC_TAX(ANN_R,2014,,,,USD)&lt;/Q&gt;&lt;R&gt;1&lt;/R&gt;&lt;C&gt;1&lt;/C&gt;&lt;D xsi:type="xsd:double"&gt;260.96876538527&lt;/D&gt;&lt;/FQL&gt;&lt;FQL&gt;&lt;Q&gt;ES0105046009^FF_INC_TAX(ANN_R,2015,,,,USD)&lt;/Q&gt;&lt;R&gt;1&lt;/R&gt;&lt;C&gt;1&lt;/C&gt;&lt;D xsi:type="xsd:double"&gt;232.643824039221&lt;/D&gt;&lt;/FQL&gt;&lt;FQL&gt;&lt;Q&gt;ES0105046009^FF_INC_TAX(ANN_R,2016,,,,USD)&lt;/Q&gt;&lt;R&gt;1&lt;/R&gt;&lt;C&gt;1&lt;/C&gt;&lt;D xsi:type="xsd:double"&gt;389.086073102355&lt;/D&gt;&lt;/FQL&gt;&lt;FQL&gt;&lt;Q&gt;ES0105046009^FF_INC_TAX(ANN_R,2017,,,,USD)&lt;/Q&gt;&lt;R&gt;1&lt;/R&gt;&lt;C&gt;1&lt;/C&gt;&lt;D xsi:type="xsd:double"&gt;422.679946796656&lt;/D&gt;&lt;/FQL&gt;&lt;FQL&gt;&lt;Q&gt;ES0105046009^FF_INC_TAX(ANN_R,2018,,,,USD)&lt;/Q&gt;&lt;R&gt;1&lt;/R&gt;&lt;C&gt;1&lt;/C&gt;&lt;D xsi:type="xsd:double"&gt;483.227847780704&lt;/D&gt;&lt;/FQL&gt;&lt;FQL&gt;&lt;Q&gt;ES0105046009^FF_INC_TAX(ANN_R,2019,,,,USD)&lt;/Q&gt;&lt;R&gt;1&lt;/R&gt;&lt;C&gt;1&lt;/C&gt;&lt;D xsi:type="xsd:double"&gt;489.306399966717&lt;/D&gt;&lt;/FQL&gt;&lt;FQL&gt;&lt;Q&gt;ES0105046009^FF_INC_TAX(ANN_R,2020,,,,USD)&lt;/Q&gt;&lt;R&gt;1&lt;/R&gt;&lt;C&gt;1&lt;/C&gt;&lt;D xsi:type="xsd:double"&gt;-59.1475756305456&lt;/D&gt;&lt;/FQL&gt;&lt;FQL&gt;&lt;Q&gt;DK0010268606^FF_INC_TAX(ANN_R,2012,,,,USD)&lt;/Q&gt;&lt;R&gt;1&lt;/R&gt;&lt;C&gt;1&lt;/C&gt;&lt;D xsi:type="xsd:double"&gt;321.11734232744&lt;/D&gt;&lt;/FQL&gt;&lt;FQL&gt;&lt;Q&gt;DK0010268606^FF_INC_TAX(ANN_R,2013,,,,USD)&lt;/Q&gt;&lt;R&gt;1&lt;/R&gt;&lt;C&gt;1&lt;/C&gt;&lt;D xsi:type="xsd:double"&gt;61.0704352902627&lt;/D&gt;&lt;/FQL&gt;&lt;FQL&gt;&lt;Q&gt;DK0010268606^FF_INC_TAX(ANN_R,2014,,,,USD)&lt;/Q&gt;&lt;R&gt;1&lt;/R&gt;&lt;C&gt;1&lt;/C&gt;&lt;D xsi:type="xsd:double"&gt;173.764291758004&lt;/D&gt;&lt;/FQL&gt;&lt;FQL&gt;&lt;Q&gt;DK0010268606^FF_INC_TAX(ANN_R,2015,,,,USD)&lt;/Q&gt;&lt;R&gt;1&lt;/R&gt;&lt;C&gt;1&lt;/C&gt;&lt;D xsi:type="xsd:double"&gt;266.140989979183&lt;/D&gt;&lt;/FQL&gt;&lt;FQL&gt;&lt;Q&gt;DK0010268606^FF_INC_TAX(ANN_R,2016,,,,USD)&lt;/Q&gt;&lt;R&gt;1&lt;/R&gt;&lt;C&gt;1&lt;/C&gt;&lt;D xsi:type="xsd:double"&gt;356.195513375719&lt;/D&gt;&lt;/FQL&gt;&lt;FQL&gt;&lt;Q&gt;DK0010268606^FF_INC_TAX(ANN_R,2017,,,,USD)&lt;/Q&gt;&lt;R&gt;1&lt;/R&gt;&lt;C&gt;1&lt;/C&gt;&lt;D xsi:type="xsd:double"&gt;336.124489932491&lt;/D&gt;&lt;/FQL&gt;&lt;FQL&gt;&lt;Q&gt;DK0010268606^FF_INC_TAX(ANN_R,2018,,,,USD)&lt;/Q&gt;&lt;R&gt;1&lt;/R&gt;&lt;C&gt;1&lt;/C&gt;&lt;D xsi:type="xsd:double"&gt;267.803174441844&lt;/D&gt;&lt;/FQL&gt;&lt;FQL&gt;&lt;Q&gt;DK0010268606^FF_INC_TAX(ANN_R,2019,,,,USD)&lt;/Q&gt;&lt;R&gt;1&lt;/R&gt;&lt;C&gt;1&lt;/C&gt;&lt;D xsi:type="xsd:double"&gt;233.92297185967&lt;/D&gt;&lt;/FQL&gt;&lt;FQL&gt;&lt;Q&gt;DK0010268606^FF_INC_TAX(ANN_R,2020,,,,USD)&lt;/Q&gt;&lt;R&gt;1&lt;/R&gt;&lt;C&gt;1&lt;/C&gt;&lt;D xsi:type="xsd:double"&gt;185.815827098205&lt;/D&gt;&lt;/FQL&gt;&lt;FQL&gt;&lt;Q&gt;DK0060336014^FF_INC_TAX(ANN_R,2012,,,,USD)&lt;/Q&gt;&lt;R&gt;1&lt;/R&gt;&lt;C&gt;1&lt;/C&gt;&lt;D xsi:type="xsd:double"&gt;98.0125855207443&lt;/D&gt;&lt;/FQL&gt;&lt;FQL&gt;&lt;Q&gt;DK0060336014^FF_INC_TAX(ANN_R,2013,,,,USD)&lt;/Q&gt;&lt;R&gt;1&lt;/R&gt;&lt;C&gt;1&lt;/C&gt;&lt;D xsi:type="xsd:double"&gt;99.332715690136&lt;/D&gt;&lt;/FQL&gt;&lt;FQL&gt;&lt;Q&gt;DK0060336014^FF_INC_TAX(ANN_R,2014,,,,USD)&lt;/Q&gt;&lt;R&gt;1&lt;/R&gt;&lt;C&gt;1&lt;/C&gt;&lt;D xsi:type="xsd:double"&gt;134.16793680191&lt;/D&gt;&lt;/FQL&gt;&lt;FQL&gt;&lt;Q&gt;DK0060336014^FF_INC_TAX(ANN_R,2015,,,,USD)&lt;/Q&gt;&lt;R&gt;1&lt;/R&gt;&lt;C&gt;1&lt;/C&gt;&lt;D xsi:type="xsd:double"&gt;118.34387242794&lt;/D&gt;&lt;/FQL&gt;&lt;FQL&gt;&lt;Q&gt;DK0060336014^FF_INC_TAX(ANN_R,2016,,,,USD)&lt;/Q&gt;&lt;R&gt;1&lt;/R&gt;&lt;C&gt;1&lt;/C&gt;&lt;D xsi:type="xsd:double"&gt;123.468642488122&lt;/D&gt;&lt;/FQL&gt;&lt;FQL&gt;&lt;Q&gt;DK0060336014^FF_INC_TAX(ANN_R,2017,,,,USD)&lt;/Q&gt;&lt;R&gt;1&lt;/R&gt;&lt;C&gt;1&lt;/C&gt;&lt;D xsi:type="xsd:double"&gt;114.635039448738&lt;/D&gt;&lt;/FQL&gt;&lt;FQL&gt;&lt;Q&gt;DK0060336014^FF_INC_TAX(ANN_R,2018,,,,USD)&lt;/Q&gt;&lt;R&gt;1&lt;/R&gt;&lt;C&gt;1&lt;/C&gt;&lt;D xsi:type="xsd:double"&gt;112.222738698125&lt;/D&gt;&lt;/FQL&gt;&lt;FQL&gt;&lt;Q&gt;DK0060336014^FF_INC_TAX(ANN_R,2019,,,,USD)&lt;/Q&gt;&lt;R&gt;1&lt;/R&gt;&lt;C&gt;1&lt;/C&gt;&lt;D xsi:type="xsd:double"&gt;96.5417444109917&lt;/D&gt;&lt;/FQL&gt;&lt;FQL&gt;&lt;Q&gt;DK0060336014^FF_INC_TAX(ANN_R,2020,,,,USD)&lt;/Q&gt;&lt;R&gt;1&lt;/R&gt;&lt;C&gt;1&lt;/C&gt;&lt;D xsi:type="xsd:double"&gt;106.280907019973&lt;/D&gt;&lt;/FQL&gt;&lt;FQL&gt;&lt;Q&gt;DK0010272202^FF_INC_TAX(ANN_R,2012,,,,USD)&lt;/Q&gt;&lt;R&gt;1&lt;/R&gt;&lt;C&gt;1&lt;/C&gt;&lt;D xsi:type="xsd:double"&gt;-0.45434355224669&lt;/D&gt;&lt;/FQL&gt;&lt;FQL&gt;&lt;Q&gt;DK0010272202^FF_INC_TAX(ANN_R,2013,,,,USD)&lt;/Q&gt;&lt;R&gt;1&lt;/R&gt;&lt;C&gt;1&lt;/C&gt;&lt;D xsi:type="xsd:double"&gt;-0.846108239561319&lt;/D&gt;&lt;/FQL&gt;&lt;FQL&gt;&lt;Q&gt;DK0010272202^FF_INC_TAX(ANN_R,2014,,,,USD)&lt;/Q&gt;&lt;R&gt;1&lt;/R&gt;&lt;C&gt;1&lt;/C&gt;&lt;D xsi:type="xsd:double"&gt;-0.702869164943695&lt;/D&gt;&lt;/FQL&gt;&lt;FQL&gt;&lt;Q&gt;DK0010272202^FF_INC_TAX(ANN_R,2015,,,,USD)&lt;/Q&gt;&lt;R&gt;1&lt;/R&gt;&lt;C&gt;1&lt;/C&gt;&lt;D xsi:type="xsd:double"&gt;-0.889957814514637&lt;/D&gt;&lt;/FQL&gt;&lt;FQL&gt;&lt;Q&gt;DK0010272202^FF_INC_TAX(ANN_R,2016,,,,USD)&lt;/Q&gt;&lt;R&gt;1&lt;/R&gt;&lt;C&gt;1&lt;/C&gt;&lt;D xsi:type="xsd:double"&gt;-8.44787012585997&lt;/D&gt;&lt;/FQL&gt;&lt;FQL&gt;&lt;Q&gt;DK0010272202^FF_INC_TAX(ANN_R,2017,,,,USD)&lt;/Q&gt;&lt;R&gt;1&lt;/R&gt;&lt;C&gt;1&lt;/C&gt;&lt;D xsi:type="xsd:double"&gt;-6.03971991571784&lt;/D&gt;&lt;/FQL&gt;&lt;FQL&gt;&lt;Q&gt;DK0010272202^FF_INC_TAX(ANN_R,2018,,,,USD)&lt;/Q&gt;&lt;R&gt;1&lt;/R&gt;&lt;C&gt;1&lt;/C&gt;&lt;D xsi:type="xsd:double"&gt;22.1327299748361&lt;/D&gt;&lt;/FQL&gt;&lt;FQL&gt;&lt;Q&gt;DK0010272202^FF_INC_TAX(ANN_R,2019,,,,USD)&lt;/Q&gt;&lt;R&gt;1&lt;/R&gt;&lt;C&gt;1&lt;/C&gt;&lt;D xsi:type="xsd:double"&gt;103.887311920524&lt;/D&gt;&lt;/FQL&gt;&lt;FQL&gt;&lt;Q&gt;DK0010272202^FF_INC_TAX(ANN_R,2020,,,,USD)&lt;/Q&gt;&lt;R&gt;1&lt;/R&gt;&lt;C&gt;1&lt;/C&gt;&lt;D xsi:type="xsd:double"&gt;175.248804956675&lt;/D&gt;&lt;/FQL&gt;&lt;FQL&gt;&lt;Q&gt;DK0010274414^FF_INC_TAX(ANN_R,2012,,,,USD)&lt;/Q&gt;&lt;R&gt;1&lt;/R&gt;&lt;C&gt;1&lt;/C&gt;&lt;D xsi:type="xsd:double"&gt;658.996591731906&lt;/D&gt;&lt;/FQL&gt;&lt;FQL&gt;&lt;Q&gt;DK0010274414^FF_INC_TAX(ANN_R,2013,,,,USD)&lt;/Q&gt;&lt;R&gt;1&lt;/R&gt;&lt;C&gt;1&lt;/C&gt;&lt;D xsi:type="xsd:double"&gt;524.077983856201&lt;/D&gt;&lt;/FQL&gt;&lt;FQL&gt;&lt;Q&gt;DK0010274414^FF_INC_TAX(ANN_R,2014,,,,USD)&lt;/Q&gt;&lt;R&gt;1&lt;/R&gt;&lt;C&gt;1&lt;/C&gt;&lt;D xsi:type="xsd:double"&gt;709.808885812759&lt;/D&gt;&lt;/FQL&gt;&lt;FQL&gt;&lt;Q&gt;DK0010274414^FF_INC_TAX(ANN_R,2015,,,,USD)&lt;/Q&gt;&lt;R&gt;1&lt;/R&gt;&lt;C&gt;1&lt;/C&gt;&lt;D xsi:type="xsd:double"&gt;689.695005267859&lt;/D&gt;&lt;/FQL&gt;&lt;FQL&gt;&lt;Q&gt;DK0010274414^FF_INC_TAX(ANN_R,2016,,,,USD)&lt;/Q&gt;&lt;R&gt;1&lt;/R&gt;&lt;C&gt;1&lt;/C&gt;&lt;D xsi:type="xsd:double"&gt;817.181147634983&lt;/D&gt;&lt;/FQL&gt;&lt;FQL&gt;&lt;Q&gt;DK0010274414^FF_INC_TAX(ANN_R,2017,,,,USD)&lt;/Q&gt;&lt;R&gt;1&lt;/R&gt;&lt;C&gt;1&lt;/C&gt;&lt;D xsi:type="xsd:double"&gt;817.002106547356&lt;/D&gt;&lt;/FQL&gt;&lt;FQL&gt;&lt;Q&gt;DK0010274414^FF_INC_TAX(ANN_R,2018,,,,USD)&lt;/Q&gt;&lt;R&gt;1&lt;/R&gt;&lt;C&gt;1&lt;/C&gt;&lt;D xsi:type="xsd:double"&gt;705.942756831646&lt;/D&gt;&lt;/FQL&gt;&lt;FQL&gt;&lt;Q&gt;DK0010274414^FF_INC_TAX(ANN_R,2019,,,,USD)&lt;/Q&gt;&lt;R&gt;1&lt;/R&gt;&lt;C&gt;1&lt;/C&gt;&lt;D xsi:type="xsd:double"&gt;-187.23701672256&lt;/D&gt;&lt;/FQL&gt;&lt;FQL&gt;&lt;Q&gt;DK0010274414^FF_INC_TAX(ANN_R,2020,,,,USD)&lt;/Q&gt;&lt;R&gt;1&lt;/R&gt;&lt;C&gt;1&lt;/C&gt;&lt;D xsi:type="xsd:double"&gt;262.261518761516&lt;/D&gt;&lt;/FQL&gt;&lt;FQL&gt;&lt;Q&gt;DK0060448595^FF_INC_TAX(ANN_R,2012,,,,USD)&lt;/Q&gt;&lt;R&gt;1&lt;/R&gt;&lt;C&gt;1&lt;/C&gt;&lt;D xsi:type="xsd:double"&gt;132.443810105324&lt;/D&gt;&lt;/FQL&gt;&lt;FQL&gt;&lt;Q&gt;DK0060448595^FF_INC_TAX(ANN_R,2013,,,,USD)&lt;/Q&gt;&lt;R&gt;1&lt;/R&gt;&lt;C&gt;1&lt;/C&gt;&lt;D xsi:type="xsd:double"&gt;160.747183293104&lt;/D&gt;&lt;/FQL&gt;&lt;FQL&gt;&lt;Q&gt;DK0060448595^FF_INC_TAX(ANN_R,2014,,,,USD)&lt;/Q&gt;&lt;R&gt;1&lt;/R&gt;&lt;C&gt;1&lt;/C&gt;&lt;D xsi:type="xsd:double"&gt;145.652385860682&lt;/D&gt;&lt;/FQL&gt;&lt;FQL&gt;&lt;Q&gt;DK0060448595^FF_INC_TAX(ANN_R,2015,,,,USD)&lt;/Q&gt;&lt;R&gt;1&lt;/R&gt;&lt;C&gt;1&lt;/C&gt;&lt;D xsi:type="xsd:double"&gt;53.1571360528469&lt;/D&gt;&lt;/FQL&gt;&lt;FQL&gt;&lt;Q&gt;DK0060448595^FF_INC_TAX(ANN_R,2016,,,,USD)&lt;/Q&gt;&lt;R&gt;1&lt;/R&gt;&lt;C&gt;1&lt;/C&gt;&lt;D xsi:type="xsd:double"&gt;139.953344061971&lt;/D&gt;&lt;/FQL&gt;&lt;FQL&gt;&lt;Q&gt;DK0060448595^FF_INC_TAX(ANN_R,2017,,,,USD)&lt;/Q&gt;&lt;R&gt;1&lt;/R&gt;&lt;C&gt;1&lt;/C&gt;&lt;D xsi:type="xsd:double"&gt;171.078562214971&lt;/D&gt;&lt;/FQL&gt;&lt;FQL&gt;&lt;Q&gt;DK0060448595^FF_INC_TAX(ANN_R,2018,,,,USD)&lt;/Q&gt;&lt;R&gt;1&lt;/R&gt;&lt;C&gt;1&lt;/C&gt;&lt;D xsi:type="xsd:double"&gt;185.862309515476&lt;/D&gt;&lt;/FQL&gt;&lt;FQL&gt;&lt;Q&gt;DK0060448595^FF_INC_TAX(ANN_R,2019,,,,USD)&lt;/Q&gt;&lt;R&gt;1&lt;/R&gt;&lt;C&gt;1&lt;/C&gt;&lt;D xsi:type="xsd:double"&gt;174.521130770445&lt;/D&gt;&lt;/FQL&gt;&lt;FQL&gt;&lt;Q&gt;DK0060448595^FF_INC_TAX(ANN_R,2020,,,,USD)&lt;/Q&gt;&lt;R&gt;1&lt;/R&gt;&lt;C&gt;1&lt;/C&gt;&lt;D xsi:type="xsd:double"&gt;190.369333148003&lt;/D&gt;&lt;/FQL&gt;&lt;FQL&gt;&lt;Q&gt;DK0010181759^FF_INC_TAX(ANN_R,2012,,,,USD)&lt;/Q&gt;&lt;R&gt;1&lt;/R&gt;&lt;C&gt;1&lt;/C&gt;&lt;D xsi:type="xsd:double"&gt;321.129263475537&lt;/D&gt;&lt;/FQL&gt;&lt;FQL&gt;&lt;Q&gt;DK0010181759^FF_INC_TAX(ANN_R,2013,,,,USD)&lt;/Q&gt;&lt;R&gt;1&lt;/R&gt;&lt;C&gt;1&lt;/C&gt;&lt;D xsi:type="xsd:double"&gt;326.302630573511&lt;/D&gt;&lt;/FQL&gt;&lt;FQL&gt;&lt;Q&gt;DK0010181759^FF_INC_TAX(ANN_R,2014,,,,USD)&lt;/Q&gt;&lt;R&gt;1&lt;/R&gt;&lt;C&gt;1&lt;/C&gt;&lt;D xsi:type="xsd:double"&gt;311.041848182678&lt;/D&gt;&lt;/FQL&gt;&lt;FQL&gt;&lt;Q&gt;DK0010181759^FF_INC_TAX(ANN_R,2015,,,,USD)&lt;/Q&gt;&lt;R&gt;1&lt;/R&gt;&lt;C&gt;1&lt;/C&gt;&lt;D xsi:type="xsd:double"&gt;126.223552376032&lt;/D&gt;&lt;/FQL&gt;&lt;FQL&gt;&lt;Q&gt;DK0010181759^FF_INC_TAX(ANN_R,2016,,,,USD)&lt;/Q&gt;&lt;R&gt;1&lt;/R&gt;&lt;C&gt;1&lt;/C&gt;&lt;D xsi:type="xsd:double"&gt;355.399510025978&lt;/D&gt;&lt;/FQL&gt;&lt;FQL&gt;&lt;Q&gt;DK0010181759^FF_INC_TAX(ANN_R,2017,,,,USD)&lt;/Q&gt;&lt;R&gt;1&lt;/R&gt;&lt;C&gt;1&lt;/C&gt;&lt;D xsi:type="xsd:double"&gt;221.081861793995&lt;/D&gt;&lt;/FQL&gt;&lt;FQL&gt;&lt;Q&gt;DK0010181759^FF_INC_TAX(ANN_R,2018,,,,USD)&lt;/Q&gt;&lt;R&gt;1&lt;/R&gt;&lt;C&gt;1&lt;/C&gt;&lt;D xsi:type="xsd:double"&gt;377.663546591997&lt;/D&gt;&lt;/FQL&gt;&lt;FQL&gt;&lt;Q&gt;DK0010181759^FF_INC_TAX(ANN_R,2019,,,,USD)&lt;/Q&gt;&lt;R&gt;1&lt;/R&gt;&lt;C&gt;1&lt;/C&gt;&lt;D xsi:type="xsd:double"&gt;412.401147320867&lt;/D&gt;&lt;/FQL&gt;&lt;FQL&gt;&lt;Q&gt;DK0010181759^FF_INC_TAX(ANN_R,2020,,,,USD)&lt;/Q&gt;&lt;R&gt;1&lt;/R&gt;&lt;C&gt;1&lt;/C&gt;&lt;D xsi:type="xsd:double"&gt;341.47520197928&lt;/D&gt;&lt;/FQL&gt;&lt;FQL&gt;&lt;Q&gt;DE000A1ML7J1^FF_INC_TAX(ANN_R,2012,,,,USD)&lt;/Q&gt;&lt;R&gt;1&lt;/R&gt;&lt;C&gt;1&lt;/C&gt;&lt;D xsi:type="xsd:double"&gt;56.0028643608093&lt;/D&gt;&lt;/FQL&gt;&lt;FQL&gt;&lt;Q&gt;DE000A1ML7J1^FF_INC_TAX(ANN_R,2013,,,,USD)&lt;/Q&gt;&lt;R&gt;1&lt;/R&gt;&lt;C&gt;1&lt;/C&gt;&lt;D xsi:type="xsd:double"&gt;272.692762279511&lt;/D&gt;&lt;/FQL&gt;&lt;FQL&gt;&lt;Q&gt;DE000A1ML7J1^FF_INC_TAX(ANN_R,2014,,,,USD)&lt;/Q&gt;&lt;R&gt;1&lt;/R&gt;&lt;C&gt;1&lt;/C&gt;&lt;D xsi:type="xsd:double"&gt;237.964230036736&lt;/D&gt;&lt;/FQL&gt;&lt;FQL&gt;&lt;Q&gt;DE000A1ML7J1^FF_INC_TAX(ANN_R,2015,,,,USD)&lt;/Q&gt;&lt;R&gt;1&lt;/R&gt;&lt;C&gt;1&lt;/C&gt;&lt;D xsi:type="xsd:double"&gt;820.379617166519&lt;/D&gt;&lt;/FQL&gt;&lt;FQL&gt;&lt;Q&gt;DE000A1ML7J1^FF_INC_TAX(ANN_R,2016,,,,USD)&lt;/Q&gt;&lt;R&gt;1&lt;/R&gt;&lt;C&gt;1&lt;/C&gt;&lt;D xsi:type="xsd:double"&gt;1489.9370598197&lt;/D&gt;&lt;/FQL&gt;&lt;FQL&gt;&lt;Q&gt;DE000A1ML7J1^FF_INC_TAX(ANN_R,2017,,,,USD)&lt;/Q&gt;&lt;R&gt;1&lt;/R&gt;&lt;C&gt;1&lt;/C&gt;&lt;D xsi:type="xsd:double"&gt;1624.789755404&lt;/D&gt;&lt;/FQL&gt;&lt;FQL&gt;&lt;Q&gt;DE000A1ML7J1^FF_INC_TAX(ANN_R,2018,,,,USD)&lt;/Q&gt;&lt;R&gt;1&lt;/R&gt;&lt;C&gt;1&lt;/C&gt;&lt;D xsi:type="xsd:double"&gt;1736.00172364712&lt;/D&gt;&lt;/FQL&gt;&lt;FQL&gt;&lt;Q&gt;DE000A1ML7J1^FF_INC_TAX(ANN_R,2019,,,,USD)&lt;/Q&gt;&lt;R&gt;1&lt;/R&gt;&lt;C&gt;1&lt;/C&gt;&lt;D xsi:type="xsd:double"&gt;2064.56602034569&lt;/D&gt;&lt;/FQL&gt;&lt;FQL&gt;&lt;Q&gt;DE000A1ML7J1^FF_INC_TAX(ANN_R,2020,,,,USD)&lt;/Q&gt;&lt;R&gt;1&lt;/R&gt;&lt;C&gt;1&lt;/C&gt;&lt;D xsi:type="xsd:double"&gt;1908.77326078415&lt;/D&gt;&lt;/FQL&gt;&lt;FQL&gt;&lt;Q&gt;DE0007664039^FF_INC_TAX(ANN_R,2012,,,,USD)&lt;/Q&gt;&lt;R&gt;1&lt;/R&gt;&lt;C&gt;1&lt;/C&gt;&lt;D xsi:type="xsd:double"&gt;4631.79653406143&lt;/D&gt;&lt;/FQL&gt;&lt;FQL&gt;&lt;Q&gt;DE0007664039^FF_INC_TAX(ANN_R,2013,,,,USD)&lt;/Q&gt;&lt;R&gt;1&lt;/R&gt;&lt;C&gt;1&lt;/C&gt;&lt;D xsi:type="xsd:double"&gt;4358.57029485703&lt;/D&gt;&lt;/FQL&gt;&lt;FQL&gt;&lt;Q&gt;DE0007664039^FF_INC_TAX(ANN_R,2014,,,,USD)&lt;/Q&gt;&lt;R&gt;1&lt;/R&gt;&lt;C&gt;1&lt;/C&gt;&lt;D xsi:type="xsd:double"&gt;4942.33400845528&lt;/D&gt;&lt;/FQL&gt;&lt;FQL&gt;&lt;Q&gt;DE0007664039^FF_INC_TAX(ANN_R,2015,,,,USD)&lt;/Q&gt;&lt;R&gt;1&lt;/R&gt;&lt;C&gt;1&lt;/C&gt;&lt;D xsi:type="xsd:double"&gt;66.5352487564087&lt;/D&gt;&lt;/FQL&gt;&lt;FQL&gt;&lt;Q&gt;DE0007664039^FF_INC_TAX(ANN_R,2016,,,,USD)&lt;/Q&gt;&lt;R&gt;1&lt;/R&gt;&lt;C&gt;1&lt;/C&gt;&lt;D xsi:type="xsd:double"&gt;2116.15531623363&lt;/D&gt;&lt;/FQL&gt;&lt;FQL&gt;&lt;Q&gt;DE0007664039^FF_INC_TAX(ANN_R,2017,,,,USD)&lt;/Q&gt;&lt;R&gt;1&lt;/R&gt;&lt;C&gt;1&lt;/C&gt;&lt;D xsi:type="xsd:double"&gt;2492.73541092873&lt;/D&gt;&lt;/FQL&gt;&lt;FQL&gt;&lt;Q&gt;DE0007664039^FF_INC_TAX(ANN_R,2018,,,,USD)&lt;/Q&gt;&lt;R&gt;1&lt;/R&gt;&lt;C&gt;1&lt;/C&gt;&lt;D xsi:type="xsd:double"&gt;4117.32654809952&lt;/D&gt;&lt;/FQL&gt;&lt;FQL&gt;&lt;Q&gt;DE0007664039^FF_INC_TAX(ANN_R,2019,,,,USD)&lt;/Q&gt;&lt;R&gt;1&lt;/R&gt;&lt;C&gt;1&lt;/C&gt;&lt;D xsi:type="xsd:double"&gt;4842.98881602287&lt;/D&gt;&lt;/FQL&gt;&lt;FQL&gt;&lt;Q&gt;DE0007664039^FF_INC_TAX(ANN_R,2020,,,,USD)&lt;/Q&gt;&lt;R&gt;1&lt;/R&gt;&lt;C&gt;1&lt;/C&gt;&lt;D xsi:type="xsd:double"&gt;3240.94743216038&lt;/D&gt;&lt;/FQL&gt;&lt;FQL&gt;&lt;Q&gt;DE000SYM9999^FF_INC_TAX(ANN_R,2012,,,,USD)&lt;/Q&gt;&lt;R&gt;1&lt;/R&gt;&lt;C&gt;1&lt;/C&gt;&lt;D xsi:type="xsd:double"&gt;70.7061851942539&lt;/D&gt;&lt;/FQL&gt;&lt;FQL&gt;&lt;Q&gt;DE000SYM9999^FF_INC_TAX(ANN_R,2013,,,,USD)&lt;/Q&gt;&lt;R&gt;1&lt;/R&gt;&lt;C&gt;1&lt;/C&gt;&lt;D xsi:type="xsd:double"&gt;97.6051567187309&lt;/D&gt;&lt;/FQL&gt;&lt;FQL&gt;&lt;Q&gt;DE000SYM9999^FF_INC_TAX(ANN_R,2014,,,,USD)&lt;/Q&gt;&lt;R&gt;1&lt;/R&gt;&lt;C&gt;1&lt;/C&gt;&lt;D xsi:type="xsd:double"&gt;96.7548764301538&lt;/D&gt;&lt;/FQL&gt;&lt;FQL&gt;&lt;Q&gt;DE000SYM9999^FF_INC_TAX(ANN_R,2015,,,,USD)&lt;/Q&gt;&lt;R&gt;1&lt;/R&gt;&lt;C&gt;1&lt;/C&gt;&lt;D xsi:type="xsd:double"&gt;109.233135725021&lt;/D&gt;&lt;/FQL&gt;&lt;FQL&gt;&lt;Q&gt;DE000SYM9999^FF_INC_TAX(ANN_R,2016,,,,USD)&lt;/Q&gt;&lt;R&gt;1&lt;/R&gt;&lt;C&gt;1&lt;/C&gt;&lt;D xsi:type="xsd:double"&gt;107.478123641014&lt;/D&gt;&lt;/FQL&gt;&lt;FQL&gt;&lt;Q&gt;DE000SYM9999^FF_INC_TAX(ANN_R,2017,,,,USD)&lt;/Q&gt;&lt;R&gt;1&lt;/R&gt;&lt;C&gt;1&lt;/C&gt;&lt;D xsi:type="xsd:double"&gt;112.566742658496&lt;/D&gt;&lt;/FQL&gt;&lt;FQL&gt;&lt;Q&gt;DE000SYM9999^FF_INC_TAX(ANN_R,2018,,,,USD)&lt;/Q&gt;&lt;R&gt;1&lt;/R&gt;&lt;C&gt;1&lt;/C&gt;&lt;D xsi:type="xsd:double"&gt;129.012711173058&lt;/D&gt;&lt;/FQL&gt;&lt;FQL&gt;&lt;Q&gt;DE000SYM9999^FF_INC_TAX(ANN_R,2019,,,,USD)&lt;/Q&gt;&lt;R&gt;1&lt;/R&gt;&lt;C&gt;1&lt;/C&gt;&lt;D xsi:type="xsd:double"&gt;124.956274644613&lt;/D&gt;&lt;/FQL&gt;&lt;FQL&gt;&lt;Q&gt;DE000SYM9999^FF_INC_TAX(ANN_R,2020,,,,USD)&lt;/Q&gt;&lt;R&gt;1&lt;/R&gt;&lt;C&gt;1&lt;/C&gt;&lt;D xsi:type="xsd:double"&gt;123.813767694116&lt;/D&gt;&lt;/FQL&gt;&lt;FQL&gt;&lt;Q&gt;DE000ENER6Y0^FF_INC_TAX(ANN_R,2012,,,,USD)&lt;/Q&gt;&lt;R&gt;0&lt;/R&gt;&lt;C&gt;0&lt;/C&gt;&lt;/FQL&gt;&lt;FQL&gt;&lt;Q&gt;DE000ENER6Y0^FF_INC_TAX(ANN_R,2013,,,,USD)&lt;/Q&gt;&lt;R&gt;0&lt;/R&gt;&lt;C&gt;0&lt;/C&gt;&lt;/FQL&gt;&lt;FQL&gt;&lt;Q&gt;DE000ENER6Y0^FF_INC_TAX(ANN_R,2014,,,,USD)&lt;/Q&gt;&lt;R&gt;0&lt;/R&gt;&lt;C&gt;0&lt;/C&gt;&lt;/FQL&gt;&lt;FQL&gt;&lt;Q&gt;DE000ENER6Y0^FF_INC_TAX(ANN_R,2015,,,,USD)&lt;/Q&gt;&lt;R&gt;0&lt;/R&gt;&lt;C&gt;0&lt;/C&gt;&lt;/FQL&gt;&lt;FQL&gt;&lt;Q&gt;DE000ENER6Y0^FF_INC_TAX(ANN_R,2016,,,,USD)&lt;/Q&gt;&lt;R&gt;0&lt;/R&gt;&lt;C&gt;0&lt;/C&gt;&lt;/FQL&gt;&lt;FQL&gt;&lt;Q&gt;DE000ENER6Y0^FF_INC_TAX(ANN_R,2017,,,,USD)&lt;/Q&gt;&lt;R&gt;1&lt;/R&gt;&lt;C&gt;1&lt;/C&gt;&lt;D xsi:type="xsd:double"&gt;385.148295998573&lt;/D&gt;&lt;/FQL&gt;&lt;FQL&gt;&lt;Q&gt;DE000ENER6Y0^FF_INC_TAX(ANN_R,2018,,,,USD)&lt;/Q&gt;&lt;R&gt;1&lt;/R&gt;&lt;C&gt;1&lt;/C&gt;&lt;D xsi:type="xsd:double"&gt;-587.534369945526&lt;/D&gt;&lt;/FQL&gt;&lt;FQL&gt;&lt;Q&gt;DE000ENER6Y0^FF_INC_TAX(ANN_R,2019,,,,USD)&lt;/Q&gt;&lt;R&gt;1&lt;/R&gt;&lt;C&gt;1&lt;/C&gt;&lt;D xsi:type="xsd:double"&gt;39.472599029541&lt;/D&gt;&lt;/FQL&gt;&lt;FQL&gt;&lt;Q&gt;DE000ENER6Y0^FF_INC_TAX(ANN_R,2020,,,,USD)&lt;/Q&gt;&lt;R&gt;1&lt;/R&gt;&lt;C&gt;1&lt;/C&gt;&lt;D xsi:type="xsd:double"&gt;-308.937988758087&lt;/D&gt;&lt;/FQL&gt;&lt;FQL&gt;&lt;Q&gt;DE0007165631^FF_INC_TAX(ANN_R,2012,,,,USD)&lt;/Q&gt;&lt;R&gt;1&lt;/R&gt;&lt;C&gt;1&lt;/C&gt;&lt;D xsi:type="xsd:double"&gt;38.1179129076004&lt;/D&gt;&lt;/FQL&gt;&lt;FQL&gt;&lt;Q&gt;DE0007165631^FF_INC_TAX(ANN_R,2013,,,,USD)&lt;/Q&gt;&lt;R&gt;1&lt;/R&gt;&lt;C&gt;1&lt;/C&gt;&lt;D xsi:type="xsd:double"&gt;38.8912452688217&lt;/D&gt;&lt;/FQL&gt;&lt;FQL&gt;&lt;Q&gt;DE0007165631^FF_INC_TAX(ANN_R,2014,,,,USD)&lt;/Q&gt;&lt;R&gt;1&lt;/R&gt;&lt;C&gt;1&lt;/C&gt;&lt;D xsi:type="xsd:double"&gt;42.9476356751919&lt;/D&gt;&lt;/FQL&gt;&lt;FQL&gt;&lt;Q&gt;DE0007165631^FF_INC_TAX(ANN_R,2015,,,,USD)&lt;/Q&gt;&lt;R&gt;1&lt;/R&gt;&lt;C&gt;1&lt;/C&gt;&lt;D xsi:type="xsd:double"&gt;60.9740108811855&lt;/D&gt;&lt;/FQL&gt;&lt;FQL&gt;&lt;Q&gt;DE0007165631^FF_INC_TAX(ANN_R,2016,,,,USD)&lt;/Q&gt;&lt;R&gt;1&lt;/R&gt;&lt;C&gt;1&lt;/C&gt;&lt;D xsi:type="xsd:double"&gt;65.380681552887&lt;/D&gt;&lt;/FQL&gt;&lt;FQL&gt;&lt;Q&gt;DE0007165631^FF_INC_TAX(ANN_R,2017,,,,USD)&lt;/Q&gt;&lt;R&gt;1&lt;/R&gt;&lt;C&gt;1&lt;/C&gt;&lt;D xsi:type="xsd:double"&gt;47.2142133783102&lt;/D&gt;&lt;/FQL&gt;&lt;FQL&gt;&lt;Q&gt;DE0007165631^FF_INC_TAX(ANN_R,2018,,,,USD)&lt;/Q&gt;&lt;R&gt;1&lt;/R&gt;&lt;C&gt;1&lt;/C&gt;&lt;D xsi:type="xsd:double"&gt;86.3777357800007&lt;/D&gt;&lt;/FQL&gt;&lt;FQL&gt;&lt;Q&gt;DE0007165631^FF_INC_TAX(ANN_R,2019,,,,USD)&lt;/Q&gt;&lt;R&gt;1&lt;/R&gt;&lt;C&gt;1&lt;/C&gt;&lt;D xsi:type="xsd:double"&gt;94.4556302661896&lt;/D&gt;&lt;/FQL&gt;&lt;FQL&gt;&lt;Q&gt;DE0007165631^FF_INC_TAX(ANN_R,2020,,,,USD)&lt;/Q&gt;&lt;R&gt;1&lt;/R&gt;&lt;C&gt;1&lt;/C&gt;&lt;D xsi:type="xsd:double"&gt;142.714544488072&lt;/D&gt;&lt;/FQL&gt;&lt;FQL&gt;&lt;Q&gt;DE0007164600^FF_INC_TAX(ANN_R,2012,,,,USD)&lt;/Q&gt;&lt;R&gt;1&lt;/R&gt;&lt;C&gt;1&lt;/C&gt;&lt;D xsi:type="xsd:double"&gt;1285.75383543968&lt;/D&gt;&lt;/FQL&gt;&lt;FQL&gt;&lt;Q&gt;DE0007164600^FF_INC_TAX(ANN_R,2013,,,,USD)&lt;/Q&gt;&lt;R&gt;1&lt;/R&gt;&lt;C&gt;1&lt;/C&gt;&lt;D xsi:type="xsd:double"&gt;1421.87900876999&lt;/D&gt;&lt;/FQL&gt;&lt;FQL&gt;&lt;Q&gt;DE0007164600^FF_INC_TAX(ANN_R,2014,,,,USD)&lt;/Q&gt;&lt;R&gt;1&lt;/R&gt;&lt;C&gt;1&lt;/C&gt;&lt;D xsi:type="xsd:double"&gt;1425.92835724354&lt;/D&gt;&lt;/FQL&gt;&lt;FQL&gt;&lt;Q&gt;DE0007164600^FF_INC_TAX(ANN_R,2015,,,,USD)&lt;/Q&gt;&lt;R&gt;1&lt;/R&gt;&lt;C&gt;1&lt;/C&gt;&lt;D xsi:type="xsd:double"&gt;1036.84095978737&lt;/D&gt;&lt;/FQL&gt;&lt;FQL&gt;&lt;Q&gt;DE0007164600^FF_INC_TAX(ANN_R,2016,,,,USD)&lt;/Q&gt;&lt;R&gt;1&lt;/R&gt;&lt;C&gt;1&lt;/C&gt;&lt;D xsi:type="xsd:double"&gt;1359.51640546322&lt;/D&gt;&lt;/FQL&gt;&lt;FQL&gt;&lt;Q&gt;DE0007164600^FF_INC_TAX(ANN_R,2017,,,,USD)&lt;/Q&gt;&lt;R&gt;1&lt;/R&gt;&lt;C&gt;1&lt;/C&gt;&lt;D xsi:type="xsd:double"&gt;1108.7596873045&lt;/D&gt;&lt;/FQL&gt;&lt;FQL&gt;&lt;Q&gt;DE0007164600^FF_INC_TAX(ANN_R,2018,,,,USD)&lt;/Q&gt;&lt;R&gt;1&lt;/R&gt;&lt;C&gt;1&lt;/C&gt;&lt;D xsi:type="xsd:double"&gt;1782.60183787346&lt;/D&gt;&lt;/FQL&gt;&lt;FQL&gt;&lt;Q&gt;DE0007164600^FF_INC_TAX(ANN_R,2019,,,,USD)&lt;/Q&gt;&lt;R&gt;1&lt;/R&gt;&lt;C&gt;1&lt;/C&gt;&lt;D xsi:type="xsd:double"&gt;1372.19881868362&lt;/D&gt;&lt;/FQL&gt;&lt;FQL&gt;&lt;Q&gt;DE0007164600^FF_INC_TAX(ANN_R,2020,,,,USD)&lt;/Q&gt;&lt;R&gt;1&lt;/R&gt;&lt;C&gt;1&lt;/C&gt;&lt;D xsi:type="xsd:double"&gt;2208.13055789471&lt;/D&gt;&lt;/FQL&gt;&lt;FQL&gt;&lt;Q&gt;DE000PAH0038^FF_INC_TAX(ANN_R,2012,,,,USD)&lt;/Q&gt;&lt;R&gt;1&lt;/R&gt;&lt;C&gt;1&lt;/C&gt;&lt;D xsi:type="xsd:double"&gt;30.8272647857666&lt;/D&gt;&lt;/FQL&gt;&lt;FQL&gt;&lt;Q&gt;DE000PAH0038^FF_INC_TAX(ANN_R,2013,,,,USD)&lt;/Q&gt;&lt;R&gt;1&lt;/R&gt;&lt;C&gt;1&lt;/C&gt;&lt;D xsi:type="xsd:double"&gt;242.954116344452&lt;/D&gt;&lt;/FQL&gt;&lt;FQL&gt;&lt;Q&gt;DE000PAH0038^FF_INC_TAX(ANN_R,2014,,,,USD)&lt;/Q&gt;&lt;R&gt;1&lt;/R&gt;&lt;C&gt;1&lt;/C&gt;&lt;D xsi:type="xsd:double"&gt;343.549250721931&lt;/D&gt;&lt;/FQL&gt;&lt;FQL&gt;&lt;Q&gt;DE000PAH0038^FF_INC_TAX(ANN_R,2015,,,,USD)&lt;/Q&gt;&lt;R&gt;1&lt;/R&gt;&lt;C&gt;1&lt;/C&gt;&lt;D xsi:type="xsd:double"&gt;-202.932508707047&lt;/D&gt;&lt;/FQL&gt;&lt;FQL&gt;&lt;Q&gt;DE000PAH0038^FF_INC_TAX(ANN_R,2016,,,,USD)&lt;/Q&gt;&lt;R&gt;1&lt;/R&gt;&lt;C&gt;1&lt;/C&gt;&lt;D xsi:type="xsd:double"&gt;8.84957790374756&lt;/D&gt;&lt;/FQL&gt;&lt;FQL&gt;&lt;Q&gt;DE000PAH0038^FF_INC_TAX(ANN_R,2017,,,,USD)&lt;/Q&gt;&lt;R&gt;1&lt;/R&gt;&lt;C&gt;1&lt;/C&gt;&lt;D xsi:type="xsd:double"&gt;23.6866260766983&lt;/D&gt;&lt;/FQL&gt;&lt;FQL&gt;&lt;Q&gt;DE000PAH0038^FF_INC_TAX(ANN_R,2018,,,,USD)&lt;/Q&gt;&lt;R&gt;1&lt;/R&gt;&lt;C&gt;1&lt;/C&gt;&lt;D xsi:type="xsd:double"&gt;28.3139934539795&lt;/D&gt;&lt;/FQL&gt;&lt;FQL&gt;&lt;Q&gt;DE000PAH0038^FF_INC_TAX(ANN_R,2019,,,,USD)&lt;/Q&gt;&lt;R&gt;1&lt;/R&gt;&lt;C&gt;1&lt;/C&gt;&lt;D xsi:type="xsd:double"&gt;10.073237657547&lt;/D&gt;&lt;/FQL&gt;&lt;FQL&gt;&lt;Q&gt;DE000PAH0038^FF_INC_TAX(ANN_R,2020,,,,USD)&lt;/Q&gt;&lt;R&gt;1&lt;/R&gt;&lt;C&gt;1&lt;/C&gt;&lt;D xsi:type="xsd:double"&gt;27.3593873977661&lt;/D&gt;&lt;/FQL&gt;&lt;FQL&gt;&lt;Q&gt;DE000A0D9PT0^FF_INC_TAX(ANN_R,2012,,,,USD)&lt;/Q&gt;&lt;R&gt;1&lt;/R&gt;&lt;C&gt;1&lt;/C&gt;&lt;D xsi:type="xsd:double"&gt;125.749550938606&lt;/D&gt;&lt;/FQL&gt;&lt;FQL&gt;&lt;Q&gt;DE000A0D9PT0^FF_INC_TAX(ANN_R,2013,,,,USD)&lt;/Q&gt;&lt;R&gt;1&lt;/R&gt;&lt;C&gt;1&lt;/C&gt;&lt;D xsi:type="xsd:double"&gt;142.187900876999&lt;/D&gt;&lt;/FQL&gt;&lt;FQL&gt;&lt;Q&gt;DE000A0D9PT0^FF_INC_TAX(ANN_R,2014,,,,USD)&lt;/Q&gt;&lt;R&gt;1&lt;/R&gt;&lt;C&gt;1&lt;/C&gt;&lt;D xsi:type="xsd:double"&gt;110.492867124081&lt;/D&gt;&lt;/FQL&gt;&lt;FQL&gt;&lt;Q&gt;DE000A0D9PT0^FF_INC_TAX(ANN_R,2015,,,,USD)&lt;/Q&gt;&lt;R&gt;1&lt;/R&gt;&lt;C&gt;1&lt;/C&gt;&lt;D xsi:type="xsd:double"&gt;114.440627861023&lt;/D&gt;&lt;/FQL&gt;&lt;FQL&gt;&lt;Q&gt;DE000A0D9PT0^FF_INC_TAX(ANN_R,2016,,,,USD)&lt;/Q&gt;&lt;R&gt;1&lt;/R&gt;&lt;C&gt;1&lt;/C&gt;&lt;D xsi:type="xsd:double"&gt;113.93831551075&lt;/D&gt;&lt;/FQL&gt;&lt;FQL&gt;&lt;Q&gt;DE000A0D9PT0^FF_INC_TAX(ANN_R,2017,,,,USD)&lt;/Q&gt;&lt;R&gt;1&lt;/R&gt;&lt;C&gt;1&lt;/C&gt;&lt;D xsi:type="xsd:double"&gt;134.675388264656&lt;/D&gt;&lt;/FQL&gt;&lt;FQL&gt;&lt;Q&gt;DE000A0D9PT0^FF_INC_TAX(ANN_R,2018,,,,USD)&lt;/Q&gt;&lt;R&gt;1&lt;/R&gt;&lt;C&gt;1&lt;/C&gt;&lt;D xsi:type="xsd:double"&gt;181.681457996368&lt;/D&gt;&lt;/FQL&gt;&lt;FQL&gt;&lt;Q&gt;DE000A0D9PT0^FF_INC_TAX(ANN_R,2019,,,,USD)&lt;/Q&gt;&lt;R&gt;1&lt;/R&gt;&lt;C&gt;1&lt;/C&gt;&lt;D xsi:type="xsd:double"&gt;199.450105619431&lt;/D&gt;&lt;/FQL&gt;&lt;FQL&gt;&lt;Q&gt;DE000A0D9PT0^FF_INC_TAX(ANN_R,2020,,,,USD)&lt;/Q&gt;&lt;R&gt;1&lt;/R&gt;&lt;C&gt;1&lt;/C&gt;&lt;D xsi:type="xsd:double"&gt;54.7187747955322&lt;/D&gt;&lt;/FQL&gt;&lt;FQL&gt;&lt;Q&gt;DE0006599905^FF_INC_TAX(ANN_R,2012,,,,USD)&lt;/Q&gt;&lt;R&gt;1&lt;/R&gt;&lt;C&gt;1&lt;/C&gt;&lt;D xsi:type="xsd:double"&gt;166.981017589569&lt;/D&gt;&lt;/FQL&gt;&lt;FQL&gt;&lt;Q&gt;DE0006599905^FF_INC_TAX(ANN_R,2013,,,,USD)&lt;/Q&gt;&lt;R&gt;1&lt;/R&gt;&lt;C&gt;1&lt;/C&gt;&lt;D xsi:type="xsd:double"&gt;238.307452917099&lt;/D&gt;&lt;/FQL&gt;&lt;FQL&gt;&lt;Q&gt;DE0006599905^FF_INC_TAX(ANN_R,2014,,,,USD)&lt;/Q&gt;&lt;R&gt;1&lt;/R&gt;&lt;C&gt;1&lt;/C&gt;&lt;D xsi:type="xsd:double"&gt;520.231722521782&lt;/D&gt;&lt;/FQL&gt;&lt;FQL&gt;&lt;Q&gt;DE0006599905^FF_INC_TAX(ANN_R,2015,,,,USD)&lt;/Q&gt;&lt;R&gt;1&lt;/R&gt;&lt;C&gt;1&lt;/C&gt;&lt;D xsi:type="xsd:double"&gt;408.082859039307&lt;/D&gt;&lt;/FQL&gt;&lt;FQL&gt;&lt;Q&gt;DE0006599905^FF_INC_TAX(ANN_R,2016,,,,USD)&lt;/Q&gt;&lt;R&gt;1&lt;/R&gt;&lt;C&gt;1&lt;/C&gt;&lt;D xsi:type="xsd:double"&gt;576.32876098156&lt;/D&gt;&lt;/FQL&gt;&lt;FQL&gt;&lt;Q&gt;DE0006599905^FF_INC_TAX(ANN_R,2017,,,,USD)&lt;/Q&gt;&lt;R&gt;1&lt;/R&gt;&lt;C&gt;1&lt;/C&gt;&lt;D xsi:type="xsd:double"&gt;-482.755998134613&lt;/D&gt;&lt;/FQL&gt;&lt;FQL&gt;&lt;Q&gt;DE0006599905^FF_INC_TAX(ANN_R,2018,,,,USD)&lt;/Q&gt;&lt;R&gt;1&lt;/R&gt;&lt;C&gt;1&lt;/C&gt;&lt;D xsi:type="xsd:double"&gt;434.147899627686&lt;/D&gt;&lt;/FQL&gt;&lt;FQL&gt;&lt;Q&gt;DE0006599905^FF_INC_TAX(ANN_R,2019,,,,USD)&lt;/Q&gt;&lt;R&gt;1&lt;/R&gt;&lt;C&gt;1&lt;/C&gt;&lt;D xsi:type="xsd:double"&gt;491.35014796257&lt;/D&gt;&lt;/FQL&gt;&lt;FQL&gt;&lt;Q&gt;DE0006599905^FF_INC_TAX(ANN_R,2020,,,,USD)&lt;/Q&gt;&lt;R&gt;1&lt;/R&gt;&lt;C&gt;1&lt;/C&gt;&lt;D xsi:type="xsd:double"&gt;725.023766040802&lt;/D&gt;&lt;/FQL&gt;&lt;FQL&gt;&lt;Q&gt;DE0006231004^FF_INC_TAX(ANN_R,2012,,,,USD)&lt;/Q&gt;&lt;R&gt;1&lt;/R&gt;&lt;C&gt;1&lt;/C&gt;&lt;D xsi:type="xsd:double"&gt;-1.29635906219482&lt;/D&gt;&lt;/FQL&gt;&lt;FQL&gt;&lt;Q&gt;DE0006231004^FF_INC_TAX(ANN_R,2013,,,,USD)&lt;/Q&gt;&lt;R&gt;1&lt;/R&gt;&lt;C&gt;1&lt;/C&gt;&lt;D xsi:type="xsd:double"&gt;30.1673065423965&lt;/D&gt;&lt;/FQL&gt;&lt;FQL&gt;&lt;Q&gt;DE0006231004^FF_INC_TAX(ANN_R,2014,,,,USD)&lt;/Q&gt;&lt;R&gt;1&lt;/R&gt;&lt;C&gt;1&lt;/C&gt;&lt;D xsi:type="xsd:double"&gt;42.0462607145309&lt;/D&gt;&lt;/FQL&gt;&lt;FQL&gt;&lt;Q&gt;DE0006231004^FF_INC_TAX(ANN_R,2015,,,,USD)&lt;/Q&gt;&lt;R&gt;1&lt;/R&gt;&lt;C&gt;1&lt;/C&gt;&lt;D xsi:type="xsd:double"&gt;-116.815459728241&lt;/D&gt;&lt;/FQL&gt;&lt;FQL&gt;&lt;Q&gt;DE0006231004^FF_INC_TAX(ANN_R,2016,,,,USD)&lt;/Q&gt;&lt;R&gt;1&lt;/R&gt;&lt;C&gt;1&lt;/C&gt;&lt;D xsi:type="xsd:double"&gt;-39.9777460098267&lt;/D&gt;&lt;/FQL&gt;&lt;FQL&gt;&lt;Q&gt;DE0006231004^FF_INC_TAX(ANN_R,2017,,,,USD)&lt;/Q&gt;&lt;R&gt;1&lt;/R&gt;&lt;C&gt;1&lt;/C&gt;&lt;D xsi:type="xsd:double"&gt;156.707902669907&lt;/D&gt;&lt;/FQL&gt;&lt;FQL&gt;&lt;Q&gt;DE0006231004^FF_INC_TAX(ANN_R,2018,,,,USD)&lt;/Q&gt;&lt;R&gt;1&lt;/R&gt;&lt;C&gt;1&lt;/C&gt;&lt;D xsi:type="xsd:double"&gt;229.542780160904&lt;/D&gt;&lt;/FQL&gt;&lt;FQL&gt;&lt;Q&gt;DE0006231004^FF_INC_TAX(ANN_R,2019,,,,USD)&lt;/Q&gt;&lt;R&gt;1&lt;/R&gt;&lt;C&gt;1&lt;/C&gt;&lt;D xsi:type="xsd:double"&gt;218.790977478027&lt;/D&gt;&lt;/FQL&gt;&lt;FQL&gt;&lt;Q&gt;DE0006231004^FF_INC_TAX(ANN_R,2020,,,,USD)&lt;/Q&gt;&lt;R&gt;1&lt;/R&gt;&lt;C&gt;1&lt;/C&gt;&lt;D xsi:type="xsd:double"&gt;58.205708026886&lt;/D&gt;&lt;/FQL&gt;&lt;FQL&gt;&lt;Q&gt;DE0006048432^FF_INC_TAX(ANN_R,2012,,,,USD)&lt;/Q&gt;&lt;R&gt;1&lt;/R&gt;&lt;C&gt;1&lt;/C&gt;&lt;D xsi:type="xsd:double"&gt;644.803621768951&lt;/D&gt;&lt;/FQL&gt;&lt;FQL&gt;&lt;Q&gt;DE0006048432^FF_INC_TAX(ANN_R,2013,,,,USD)&lt;/Q&gt;&lt;R&gt;1&lt;/R&gt;&lt;C&gt;1&lt;/C&gt;&lt;D xsi:type="xsd:double"&gt;726.207112789154&lt;/D&gt;&lt;/FQL&gt;&lt;FQL&gt;&lt;Q&gt;DE0006048432^FF_INC_TAX(ANN_R,2014,,,,USD)&lt;/Q&gt;&lt;R&gt;1&lt;/R&gt;&lt;C&gt;1&lt;/C&gt;&lt;D xsi:type="xsd:double"&gt;706.995176196098&lt;/D&gt;&lt;/FQL&gt;&lt;FQL&gt;&lt;Q&gt;DE0006048432^FF_INC_TAX(ANN_R,2015,,,,USD)&lt;/Q&gt;&lt;R&gt;1&lt;/R&gt;&lt;C&gt;1&lt;/C&gt;&lt;D xsi:type="xsd:double"&gt;704.164716005325&lt;/D&gt;&lt;/FQL&gt;&lt;FQL&gt;&lt;Q&gt;DE0006048432^FF_INC_TAX(ANN_R,2016,,,,USD)&lt;/Q&gt;&lt;R&gt;1&lt;/R&gt;&lt;C&gt;1&lt;/C&gt;&lt;D xsi:type="xsd:double"&gt;717.922007441521&lt;/D&gt;&lt;/FQL&gt;&lt;FQL&gt;&lt;Q&gt;DE0006048432^FF_INC_TAX(ANN_R,2017,,,,USD)&lt;/Q&gt;&lt;R&gt;1&lt;/R&gt;&lt;C&gt;1&lt;/C&gt;&lt;D xsi:type="xsd:double"&gt;504.18675506115&lt;/D&gt;&lt;/FQL&gt;&lt;FQL&gt;&lt;Q&gt;DE0006048432^FF_INC_TAX(ANN_R,2018,,,,USD)&lt;/Q&gt;&lt;R&gt;1&lt;/R&gt;&lt;C&gt;1&lt;/C&gt;&lt;D xsi:type="xsd:double"&gt;850.599553346634&lt;/D&gt;&lt;/FQL&gt;&lt;FQL&gt;&lt;Q&gt;DE0006048432^FF_INC_TAX(ANN_R,2019,,,,USD)&lt;/Q&gt;&lt;R&gt;1&lt;/R&gt;&lt;C&gt;1&lt;/C&gt;&lt;D xsi:type="xsd:double"&gt;792.428029060364&lt;/D&gt;&lt;/FQL&gt;&lt;FQL&gt;&lt;Q&gt;DE0006048432^FF_INC_TAX(ANN_R,2020,,,,USD)&lt;/Q&gt;&lt;R&gt;1&lt;/R&gt;&lt;C&gt;1&lt;/C&gt;&lt;D xsi:type="xsd:double"&gt;571.127211928368&lt;/D&gt;&lt;/FQL&gt;&lt;FQL&gt;&lt;Q&gt;DE0006047004^FF_INC_TAX(ANN_R,2012,,,,USD)&lt;/Q&gt;&lt;R&gt;1&lt;/R&gt;&lt;C&gt;1&lt;/C&gt;&lt;D xsi:type="xsd:double"&gt;194.725555896759&lt;/D&gt;&lt;/FQL&gt;&lt;FQL&gt;&lt;Q&gt;DE0006047004^FF_INC_TAX(ANN_R,2013,,,,USD)&lt;/Q&gt;&lt;R&gt;1&lt;/R&gt;&lt;C&gt;1&lt;/C&gt;&lt;D xsi:type="xsd:double"&gt;281.056756448746&lt;/D&gt;&lt;/FQL&gt;&lt;FQL&gt;&lt;Q&gt;DE0006047004^FF_INC_TAX(ANN_R,2014,,,,USD)&lt;/Q&gt;&lt;R&gt;1&lt;/R&gt;&lt;C&gt;1&lt;/C&gt;&lt;D xsi:type="xsd:double"&gt;85.5557014346123&lt;/D&gt;&lt;/FQL&gt;&lt;FQL&gt;&lt;Q&gt;DE0006047004^FF_INC_TAX(ANN_R,2015,,,,USD)&lt;/Q&gt;&lt;R&gt;1&lt;/R&gt;&lt;C&gt;1&lt;/C&gt;&lt;D xsi:type="xsd:double"&gt;326.577179312706&lt;/D&gt;&lt;/FQL&gt;&lt;FQL&gt;&lt;Q&gt;DE0006047004^FF_INC_TAX(ANN_R,2016,,,,USD)&lt;/Q&gt;&lt;R&gt;1&lt;/R&gt;&lt;C&gt;1&lt;/C&gt;&lt;D xsi:type="xsd:double"&gt;347.677791893482&lt;/D&gt;&lt;/FQL&gt;&lt;FQL&gt;&lt;Q&gt;DE0006047004^FF_INC_TAX(ANN_R,2017,,,,USD)&lt;/Q&gt;&lt;R&gt;1&lt;/R&gt;&lt;C&gt;1&lt;/C&gt;&lt;D xsi:type="xsd:double"&gt;653.525292801857&lt;/D&gt;&lt;/FQL&gt;&lt;FQL&gt;&lt;Q&gt;DE0006047004^FF_INC_TAX(ANN_R,2018,,,,USD)&lt;/Q&gt;&lt;R&gt;1&lt;/R&gt;&lt;C&gt;1&lt;/C&gt;&lt;D xsi:type="xsd:double"&gt;547.521848416328&lt;/D&gt;&lt;/FQL&gt;&lt;FQL&gt;&lt;Q&gt;DE0006047004^FF_INC_TAX(ANN_R,2019,,,,USD)&lt;/Q&gt;&lt;R&gt;1&lt;/R&gt;&lt;C&gt;1&lt;/C&gt;&lt;D xsi:type="xsd:double"&gt;401.138708496094&lt;/D&gt;&lt;/FQL&gt;&lt;FQL&gt;&lt;Q&gt;DE0006047004^FF_INC_TAX(ANN_R,2020,,,,USD)&lt;/Q&gt;&lt;R&gt;1&lt;/R&gt;&lt;C&gt;1&lt;/C&gt;&lt;D xsi:type="xsd:double"&gt;381.321461856365&lt;/D&gt;&lt;/FQL&gt;&lt;FQL&gt;&lt;Q&gt;DE0005785604^FF_INC_TAX(ANN_R,2012,,,,USD)&lt;/Q&gt;&lt;R&gt;1&lt;/R&gt;&lt;C&gt;1&lt;/C&gt;&lt;D xsi:type="xsd:double"&gt;854.17212843895&lt;/D&gt;&lt;/FQL&gt;&lt;FQL&gt;&lt;Q&gt;DE0005785604^FF_INC_TAX(ANN_R,2013,,,,USD)&lt;/Q&gt;&lt;R&gt;1&lt;/R&gt;&lt;C&gt;1&lt;/C&gt;&lt;D xsi:type="xsd:double"&gt;881.538433074951&lt;/D&gt;&lt;/FQL&gt;&lt;FQL&gt;&lt;Q&gt;DE0005785604^FF_INC_TAX(ANN_R,2014,,,,USD)&lt;/Q&gt;&lt;R&gt;1&lt;/R&gt;&lt;C&gt;1&lt;/C&gt;&lt;D xsi:type="xsd:double"&gt;932.4908233881&lt;/D&gt;&lt;/FQL&gt;&lt;FQL&gt;&lt;Q&gt;DE0005785604^FF_INC_TAX(ANN_R,2015,,,,USD)&lt;/Q&gt;&lt;R&gt;1&lt;/R&gt;&lt;C&gt;1&lt;/C&gt;&lt;D xsi:type="xsd:double"&gt;1083.41563391685&lt;/D&gt;&lt;/FQL&gt;&lt;FQL&gt;&lt;Q&gt;DE0005785604^FF_INC_TAX(ANN_R,2016,,,,USD)&lt;/Q&gt;&lt;R&gt;1&lt;/R&gt;&lt;C&gt;1&lt;/C&gt;&lt;D xsi:type="xsd:double"&gt;1154.86991643906&lt;/D&gt;&lt;/FQL&gt;&lt;FQL&gt;&lt;Q&gt;DE0005785604^FF_INC_TAX(ANN_R,2017,,,,USD)&lt;/Q&gt;&lt;R&gt;1&lt;/R&gt;&lt;C&gt;1&lt;/C&gt;&lt;D xsi:type="xsd:double"&gt;1020.78079044819&lt;/D&gt;&lt;/FQL&gt;&lt;FQL&gt;&lt;Q&gt;DE0005785604^FF_INC_TAX(ANN_R,2018,,,,USD)&lt;/Q&gt;&lt;R&gt;1&lt;/R&gt;&lt;C&gt;1&lt;/C&gt;&lt;D xsi:type="xsd:double"&gt;1120.76224088669&lt;/D&gt;&lt;/FQL&gt;&lt;FQL&gt;&lt;Q&gt;DE0005785604^FF_INC_TAX(ANN_R,2019,,,,USD)&lt;/Q&gt;&lt;R&gt;1&lt;/R&gt;&lt;C&gt;1&lt;/C&gt;&lt;D xsi:type="xsd:double"&gt;988.296539068222&lt;/D&gt;&lt;/FQL&gt;&lt;FQL&gt;&lt;Q&gt;DE0005785604^FF_INC_TAX(ANN_R,2020,,,,USD)&lt;/Q&gt;&lt;R&gt;1&lt;/R&gt;&lt;C&gt;1&lt;/C&gt;&lt;D xsi:type="xsd:double"&gt;1029.39695084095&lt;/D&gt;&lt;/FQL&gt;&lt;FQL&gt;&lt;Q&gt;DE0005557508^FF_INC_TAX(ANN_R,2012,,,,USD)&lt;/Q&gt;&lt;R&gt;1&lt;/R&gt;&lt;C&gt;1&lt;/C&gt;&lt;D xsi:type="xsd:double"&gt;-1947.25555896759&lt;/D&gt;&lt;/FQL&gt;&lt;FQL&gt;&lt;Q&gt;DE0005557508^FF_INC_TAX(ANN_R,2013,,,,USD)&lt;/Q&gt;&lt;R&gt;1&lt;/R&gt;&lt;C&gt;1&lt;/C&gt;&lt;D xsi:type="xsd:double"&gt;1226.71914482117&lt;/D&gt;&lt;/FQL&gt;&lt;FQL&gt;&lt;Q&gt;DE0005557508^FF_INC_TAX(ANN_R,2014,,,,USD)&lt;/Q&gt;&lt;R&gt;1&lt;/R&gt;&lt;C&gt;1&lt;/C&gt;&lt;D xsi:type="xsd:double"&gt;1467.04815173149&lt;/D&gt;&lt;/FQL&gt;&lt;FQL&gt;&lt;Q&gt;DE0005557508^FF_INC_TAX(ANN_R,2015,,,,USD)&lt;/Q&gt;&lt;R&gt;1&lt;/R&gt;&lt;C&gt;1&lt;/C&gt;&lt;D xsi:type="xsd:double"&gt;1414.98295688629&lt;/D&gt;&lt;/FQL&gt;&lt;FQL&gt;&lt;Q&gt;DE0005557508^FF_INC_TAX(ANN_R,2016,,,,USD)&lt;/Q&gt;&lt;R&gt;1&lt;/R&gt;&lt;C&gt;1&lt;/C&gt;&lt;D xsi:type="xsd:double"&gt;1596.24261438847&lt;/D&gt;&lt;/FQL&gt;&lt;FQL&gt;&lt;Q&gt;DE0005557508^FF_INC_TAX(ANN_R,2017,,,,USD)&lt;/Q&gt;&lt;R&gt;1&lt;/R&gt;&lt;C&gt;1&lt;/C&gt;&lt;D xsi:type="xsd:double"&gt;-628.259558320045&lt;/D&gt;&lt;/FQL&gt;&lt;FQL&gt;&lt;Q&gt;DE0005557508^FF_INC_TAX(ANN_R,2018,,,,USD)&lt;/Q&gt;&lt;R&gt;1&lt;/R&gt;&lt;C&gt;1&lt;/C&gt;&lt;D xsi:type="xsd:double"&gt;2151.86350250244&lt;/D&gt;&lt;/FQL&gt;&lt;FQL&gt;&lt;Q&gt;DE0005557508^FF_INC_TAX(ANN_R,2019,,,,USD)&lt;/Q&gt;&lt;R&gt;1&lt;/R&gt;&lt;C&gt;1&lt;/C&gt;&lt;D xsi:type="xsd:double"&gt;2229.54326820374&lt;/D&gt;&lt;/FQL&gt;&lt;FQL&gt;&lt;Q&gt;DE0005557508^FF_INC_TAX(ANN_R,2020,,,,USD)&lt;/Q&gt;&lt;R&gt;1&lt;/R&gt;&lt;C&gt;1&lt;/C&gt;&lt;D xsi:type="xsd:double"&gt;2200.15073657036&lt;/D&gt;&lt;/FQL&gt;&lt;FQL&gt;&lt;Q&gt;DE0005552004^FF_INC_TAX(ANN_R,2012,,,,USD)&lt;/Q&gt;&lt;R&gt;1&lt;/R&gt;&lt;C&gt;1&lt;/C&gt;&lt;D xsi:type="xsd:double"&gt;574.157806634903&lt;/D&gt;&lt;/FQL&gt;&lt;FQL&gt;&lt;Q&gt;DE0005552004^FF_INC_TAX(ANN_R,2013,,,,USD)&lt;/Q&gt;&lt;R&gt;1&lt;/R&gt;&lt;C&gt;1&lt;/C&gt;&lt;D xsi:type="xsd:double"&gt;479.2701420784&lt;/D&gt;&lt;/FQL&gt;&lt;FQL&gt;&lt;Q&gt;DE0005552004^FF_INC_TAX(ANN_R,2014,,,,USD)&lt;/Q&gt;&lt;R&gt;1&lt;/R&gt;&lt;C&gt;1&lt;/C&gt;&lt;D xsi:type="xsd:double"&gt;530.577993392944&lt;/D&gt;&lt;/FQL&gt;&lt;FQL&gt;&lt;Q&gt;DE0005552004^FF_INC_TAX(ANN_R,2015,,,,USD)&lt;/Q&gt;&lt;R&gt;1&lt;/R&gt;&lt;C&gt;1&lt;/C&gt;&lt;D xsi:type="xsd:double"&gt;374.815234661102&lt;/D&gt;&lt;/FQL&gt;&lt;FQL&gt;&lt;Q&gt;DE0005552004^FF_INC_TAX(ANN_R,2016,,,,USD)&lt;/Q&gt;&lt;R&gt;1&lt;/R&gt;&lt;C&gt;1&lt;/C&gt;&lt;D xsi:type="xsd:double"&gt;388.275230526924&lt;/D&gt;&lt;/FQL&gt;&lt;FQL&gt;&lt;Q&gt;DE0005552004^FF_INC_TAX(ANN_R,2017,,,,USD)&lt;/Q&gt;&lt;R&gt;1&lt;/R&gt;&lt;C&gt;1&lt;/C&gt;&lt;D xsi:type="xsd:double"&gt;538.024792313576&lt;/D&gt;&lt;/FQL&gt;&lt;FQL&gt;&lt;Q&gt;DE0005552004^FF_INC_TAX(ANN_R,2018,,,,USD)&lt;/Q&gt;&lt;R&gt;1&lt;/R&gt;&lt;C&gt;1&lt;/C&gt;&lt;D xsi:type="xsd:double"&gt;427.069401264191&lt;/D&gt;&lt;/FQL&gt;&lt;FQL&gt;&lt;Q&gt;DE0005552004^FF_INC_TAX(ANN_R,2019,,,,USD)&lt;/Q&gt;&lt;R&gt;1&lt;/R&gt;&lt;C&gt;1&lt;/C&gt;&lt;D xsi:type="xsd:double"&gt;781.2355427742&lt;/D&gt;&lt;/FQL&gt;&lt;FQL&gt;&lt;Q&gt;DE0005552004^FF_INC_TAX(ANN_R,2020,,,,USD)&lt;/Q&gt;&lt;R&gt;1&lt;/R&gt;&lt;C&gt;1&lt;/C&gt;&lt;D xsi:type="xsd:double"&gt;1134.27460253239&lt;/D&gt;&lt;/FQL&gt;&lt;FQL&gt;&lt;Q&gt;DE0005810055^FF_INC_TAX(ANN_R,2012,,,,USD)&lt;/Q&gt;&lt;R&gt;1&lt;/R&gt;&lt;C&gt;1&lt;/C&gt;&lt;D xsi:type="xsd:double"&gt;212.965020895004&lt;/D&gt;&lt;/FQL&gt;&lt;FQL&gt;&lt;Q&gt;DE0005810055^FF_INC_TAX(ANN_R,2013,,,,USD)&lt;/Q&gt;&lt;R&gt;1&lt;/R&gt;&lt;C&gt;1&lt;/C&gt;&lt;D xsi:type="xsd:double"&gt;228.084793376923&lt;/D&gt;&lt;/FQL&gt;&lt;FQL&gt;&lt;Q&gt;DE0005810055^FF_INC_TAX(ANN_R,2014,,,,USD)&lt;/Q&gt;&lt;R&gt;1&lt;/R&gt;&lt;C&gt;1&lt;/C&gt;&lt;D xsi:type="xsd:double"&gt;230.13820463419&lt;/D&gt;&lt;/FQL&gt;&lt;FQL&gt;&lt;Q&gt;DE0005810055^FF_INC_TAX(ANN_R,2015,,,,USD)&lt;/Q&gt;&lt;R&gt;1&lt;/R&gt;&lt;C&gt;1&lt;/C&gt;&lt;D xsi:type="xsd:double"&gt;252.27948486805&lt;/D&gt;&lt;/FQL&gt;&lt;FQL&gt;&lt;Q&gt;DE0005810055^FF_INC_TAX(ANN_R,2016,,,,USD)&lt;/Q&gt;&lt;R&gt;1&lt;/R&gt;&lt;C&gt;1&lt;/C&gt;&lt;D xsi:type="xsd:double"&gt;314.713114202023&lt;/D&gt;&lt;/FQL&gt;&lt;FQL&gt;&lt;Q&gt;DE0005810055^FF_INC_TAX(ANN_R,2017,,,,USD)&lt;/Q&gt;&lt;R&gt;1&lt;/R&gt;&lt;C&gt;1&lt;/C&gt;&lt;D xsi:type="xsd:double"&gt;441.473592686653&lt;/D&gt;&lt;/FQL&gt;&lt;FQL&gt;&lt;Q&gt;DE0005810055^FF_INC_TAX(ANN_R,2018,,,,USD)&lt;/Q&gt;&lt;R&gt;1&lt;/R&gt;&lt;C&gt;1&lt;/C&gt;&lt;D xsi:type="xsd:double"&gt;358.289992165565&lt;/D&gt;&lt;/FQL&gt;&lt;FQL&gt;&lt;Q&gt;DE0005810055^FF_INC_TAX(ANN_R,2019,,,,USD)&lt;/Q&gt;&lt;R&gt;1&lt;/R&gt;&lt;C&gt;1&lt;/C&gt;&lt;D xsi:type="xsd:double"&gt;405.839552736282&lt;/D&gt;&lt;/FQL&gt;&lt;FQL&gt;&lt;Q&gt;DE0005810055^FF_INC_TAX(ANN_R,2020,,,,USD)&lt;/Q&gt;&lt;R&gt;1&lt;/R&gt;&lt;C&gt;1&lt;/C&gt;&lt;D xsi:type="xsd:double"&gt;458.953723597527&lt;/D&gt;&lt;/FQL&gt;&lt;FQL&gt;&lt;Q&gt;DE0007100000^FF_INC_TAX(ANN_R,2012,,,,USD)&lt;/Q&gt;&lt;R&gt;1&lt;/R&gt;&lt;C&gt;1&lt;/C&gt;&lt;D xsi:type="xsd:double"&gt;1651.82760477066&lt;/D&gt;&lt;/FQL&gt;&lt;FQL&gt;&lt;Q&gt;DE0007100000^FF_INC_TAX(ANN_R,2013,,,,USD)&lt;/Q&gt;&lt;R&gt;1&lt;/R&gt;&lt;C&gt;1&lt;/C&gt;&lt;D xsi:type="xsd:double"&gt;1883.89011526108&lt;/D&gt;&lt;/FQL&gt;&lt;FQL&gt;&lt;Q&gt;DE0007100000^FF_INC_TAX(ANN_R,2014,,,,USD)&lt;/Q&gt;&lt;R&gt;1&lt;/R&gt;&lt;C&gt;1&lt;/C&gt;&lt;D xsi:type="xsd:double"&gt;3824.14088737965&lt;/D&gt;&lt;/FQL&gt;&lt;FQL&gt;&lt;Q&gt;DE0007100000^FF_INC_TAX(ANN_R,2015,,,,USD)&lt;/Q&gt;&lt;R&gt;1&lt;/R&gt;&lt;C&gt;1&lt;/C&gt;&lt;D xsi:type="xsd:double"&gt;4472.27763724327&lt;/D&gt;&lt;/FQL&gt;&lt;FQL&gt;&lt;Q&gt;DE0007100000^FF_INC_TAX(ANN_R,2016,,,,USD)&lt;/Q&gt;&lt;R&gt;1&lt;/R&gt;&lt;C&gt;1&lt;/C&gt;&lt;D xsi:type="xsd:double"&gt;4192.48753190041&lt;/D&gt;&lt;/FQL&gt;&lt;FQL&gt;&lt;Q&gt;DE0007100000^FF_INC_TAX(ANN_R,2017,,,,USD)&lt;/Q&gt;&lt;R&gt;1&lt;/R&gt;&lt;C&gt;1&lt;/C&gt;&lt;D xsi:type="xsd:double"&gt;3778.58082652092&lt;/D&gt;&lt;/FQL&gt;&lt;FQL&gt;&lt;Q&gt;DE0007100000^FF_INC_TAX(ANN_R,2018,,,,USD)&lt;/Q&gt;&lt;R&gt;1&lt;/R&gt;&lt;C&gt;1&lt;/C&gt;&lt;D xsi:type="xsd:double"&gt;3554.58592820168&lt;/D&gt;&lt;/FQL&gt;&lt;FQL&gt;&lt;Q&gt;DE0007100000^FF_INC_TAX(ANN_R,2019,,,,USD)&lt;/Q&gt;&lt;R&gt;1&lt;/R&gt;&lt;C&gt;1&lt;/C&gt;&lt;D xsi:type="xsd:double"&gt;1254.67771267891&lt;/D&gt;&lt;/FQL&gt;&lt;FQL&gt;&lt;Q&gt;DE0007100000^FF_INC_TAX(ANN_R,2020,,,,USD)&lt;/Q&gt;&lt;R&gt;1&lt;/R&gt;&lt;C&gt;1&lt;/C&gt;&lt;D xsi:type="xsd:double"&gt;2195.59083867073&lt;/D&gt;&lt;/FQL&gt;&lt;FQL&gt;&lt;Q&gt;DE0005439004^FF_INC_TAX(ANN_R,2012,,,,USD)&lt;/Q&gt;&lt;R&gt;1&lt;/R&gt;&lt;C&gt;1&lt;/C&gt;&lt;D xsi:type="xsd:double"&gt;896.302723646164&lt;/D&gt;&lt;/FQL&gt;&lt;FQL&gt;&lt;Q&gt;DE0005439004^FF_INC_TAX(ANN_R,2013,,,,USD)&lt;/Q&gt;&lt;R&gt;1&lt;/R&gt;&lt;C&gt;1&lt;/C&gt;&lt;D xsi:type="xsd:double"&gt;596.897107696533&lt;/D&gt;&lt;/FQL&gt;&lt;FQL&gt;&lt;Q&gt;DE0005439004^FF_INC_TAX(ANN_R,2014,,,,USD)&lt;/Q&gt;&lt;R&gt;1&lt;/R&gt;&lt;C&gt;1&lt;/C&gt;&lt;D xsi:type="xsd:double"&gt;825.048779726028&lt;/D&gt;&lt;/FQL&gt;&lt;FQL&gt;&lt;Q&gt;DE0005439004^FF_INC_TAX(ANN_R,2015,,,,USD)&lt;/Q&gt;&lt;R&gt;1&lt;/R&gt;&lt;C&gt;1&lt;/C&gt;&lt;D xsi:type="xsd:double"&gt;1209.16725406647&lt;/D&gt;&lt;/FQL&gt;&lt;FQL&gt;&lt;Q&gt;DE0005439004^FF_INC_TAX(ANN_R,2016,,,,USD)&lt;/Q&gt;&lt;R&gt;1&lt;/R&gt;&lt;C&gt;1&lt;/C&gt;&lt;D xsi:type="xsd:double"&gt;1213.27713060379&lt;/D&gt;&lt;/FQL&gt;&lt;FQL&gt;&lt;Q&gt;DE0005439004^FF_INC_TAX(ANN_R,2017,,,,USD)&lt;/Q&gt;&lt;R&gt;1&lt;/R&gt;&lt;C&gt;1&lt;/C&gt;&lt;D xsi:type="xsd:double"&gt;1384.53969091177&lt;/D&gt;&lt;/FQL&gt;&lt;FQL&gt;&lt;Q&gt;DE0005439004^FF_INC_TAX(ANN_R,2018,,,,USD)&lt;/Q&gt;&lt;R&gt;1&lt;/R&gt;&lt;C&gt;1&lt;/C&gt;&lt;D xsi:type="xsd:double"&gt;1051.86485681534&lt;/D&gt;&lt;/FQL&gt;&lt;FQL&gt;&lt;Q&gt;DE0005439004^FF_INC_TAX(ANN_R,2019,,,,USD)&lt;/Q&gt;&lt;R&gt;1&lt;/R&gt;&lt;C&gt;1&lt;/C&gt;&lt;D xsi:type="xsd:double"&gt;651.850401306152&lt;/D&gt;&lt;/FQL&gt;&lt;FQL&gt;&lt;Q&gt;DE0005439004^FF_INC_TAX(ANN_R,2020,,,,USD)&lt;/Q&gt;&lt;R&gt;1&lt;/R&gt;&lt;C&gt;1&lt;/C&gt;&lt;D xsi:type="xsd:double"&gt;-57.3407160878181&lt;/D&gt;&lt;/FQL&gt;&lt;FQL&gt;&lt;Q&gt;DE0005190003^FF_INC_TAX(ANN_R,2012,,,,USD)&lt;/Q&gt;&lt;R&gt;1&lt;/R&gt;&lt;C&gt;1&lt;/C&gt;&lt;D xsi:type="xsd:double"&gt;3457.79153347015&lt;/D&gt;&lt;/FQL&gt;&lt;FQL&gt;&lt;Q&gt;DE0005190003^FF_INC_TAX(ANN_R,2013,,,,USD)&lt;/Q&gt;&lt;R&gt;1&lt;/R&gt;&lt;C&gt;1&lt;/C&gt;&lt;D xsi:type="xsd:double"&gt;3404.01286506653&lt;/D&gt;&lt;/FQL&gt;&lt;FQL&gt;&lt;Q&gt;DE0005190003^FF_INC_TAX(ANN_R,2014,,,,USD)&lt;/Q&gt;&lt;R&gt;1&lt;/R&gt;&lt;C&gt;1&lt;/C&gt;&lt;D xsi:type="xsd:double"&gt;3833.42600226402&lt;/D&gt;&lt;/FQL&gt;&lt;FQL&gt;&lt;Q&gt;DE0005190003^FF_INC_TAX(ANN_R,2015,,,,USD)&lt;/Q&gt;&lt;R&gt;1&lt;/R&gt;&lt;C&gt;1&lt;/C&gt;&lt;D xsi:type="xsd:double"&gt;3136.02805805206&lt;/D&gt;&lt;/FQL&gt;&lt;FQL&gt;&lt;Q&gt;DE0005190003^FF_INC_TAX(ANN_R,2016,,,,USD)&lt;/Q&gt;&lt;R&gt;1&lt;/R&gt;&lt;C&gt;1&lt;/C&gt;&lt;D xsi:type="xsd:double"&gt;3047.57339060307&lt;/D&gt;&lt;/FQL&gt;&lt;FQL&gt;&lt;Q&gt;DE0005190003^FF_INC_TAX(ANN_R,2017,,,,USD)&lt;/Q&gt;&lt;R&gt;1&lt;/R&gt;&lt;C&gt;1&lt;/C&gt;&lt;D xsi:type="xsd:double"&gt;2255.86915016174&lt;/D&gt;&lt;/FQL&gt;&lt;FQL&gt;&lt;Q&gt;DE0005190003^FF_INC_TAX(ANN_R,2018,,,,USD)&lt;/Q&gt;&lt;R&gt;1&lt;/R&gt;&lt;C&gt;1&lt;/C&gt;&lt;D xsi:type="xsd:double"&gt;2984.76680994034&lt;/D&gt;&lt;/FQL&gt;&lt;FQL&gt;&lt;Q&gt;DE0005190003^FF_INC_TAX(ANN_R,2019,,,,USD)&lt;/Q&gt;&lt;R&gt;1&lt;/R&gt;&lt;C&gt;1&lt;/C&gt;&lt;D xsi:type="xsd:double"&gt;2395.19206523895&lt;/D&gt;&lt;/FQL&gt;&lt;FQL&gt;&lt;Q&gt;DE0005190003^FF_INC_TAX(ANN_R,2020,,,,USD)&lt;/Q&gt;&lt;R&gt;1&lt;/R&gt;&lt;C&gt;1&lt;/C&gt;&lt;D xsi:type="xsd:double"&gt;1556.06515824795&lt;/D&gt;&lt;/FQL&gt;&lt;FQL&gt;&lt;Q&gt;DE000BAY0017^FF_INC_TAX(ANN_R,2012,,,,USD)&lt;/Q&gt;&lt;R&gt;1&lt;/R&gt;&lt;C&gt;1&lt;/C&gt;&lt;D xsi:type="xsd:double"&gt;928.671351671219&lt;/D&gt;&lt;/FQL&gt;&lt;FQL&gt;&lt;Q&gt;DE000BAY0017^FF_INC_TAX(ANN_R,2013,,,,USD)&lt;/Q&gt;&lt;R&gt;1&lt;/R&gt;&lt;C&gt;1&lt;/C&gt;&lt;D xsi:type="xsd:double"&gt;1355.49810266495&lt;/D&gt;&lt;/FQL&gt;&lt;FQL&gt;&lt;Q&gt;DE000BAY0017^FF_INC_TAX(ANN_R,2014,,,,USD)&lt;/Q&gt;&lt;R&gt;1&lt;/R&gt;&lt;C&gt;1&lt;/C&gt;&lt;D xsi:type="xsd:double"&gt;1420.62257730961&lt;/D&gt;&lt;/FQL&gt;&lt;FQL&gt;&lt;Q&gt;DE000BAY0017^FF_INC_TAX(ANN_R,2015,,,,USD)&lt;/Q&gt;&lt;R&gt;1&lt;/R&gt;&lt;C&gt;1&lt;/C&gt;&lt;D xsi:type="xsd:double"&gt;1356.21015381813&lt;/D&gt;&lt;/FQL&gt;&lt;FQL&gt;&lt;Q&gt;DE000BAY0017^FF_INC_TAX(ANN_R,2016,,,,USD)&lt;/Q&gt;&lt;R&gt;1&lt;/R&gt;&lt;C&gt;1&lt;/C&gt;&lt;D xsi:type="xsd:double"&gt;1125.00259101391&lt;/D&gt;&lt;/FQL&gt;&lt;FQL&gt;&lt;Q&gt;DE000BAY0017^FF_INC_TAX(ANN_R,2017,,,,USD)&lt;/Q&gt;&lt;R&gt;1&lt;/R&gt;&lt;C&gt;1&lt;/C&gt;&lt;D xsi:type="xsd:double"&gt;1499.02505028248&lt;/D&gt;&lt;/FQL&gt;&lt;FQL&gt;&lt;Q&gt;DE000BAY0017^FF_INC_TAX(ANN_R,2018,,,,USD)&lt;/Q&gt;&lt;R&gt;1&lt;/R&gt;&lt;C&gt;1&lt;/C&gt;&lt;D xsi:type="xsd:double"&gt;585.155864715576&lt;/D&gt;&lt;/FQL&gt;&lt;FQL&gt;&lt;Q&gt;DE000BAY0017^FF_INC_TAX(ANN_R,2019,,,,USD)&lt;/Q&gt;&lt;R&gt;1&lt;/R&gt;&lt;C&gt;1&lt;/C&gt;&lt;D xsi:type="xsd:double"&gt;495.827142477036&lt;/D&gt;&lt;/FQL&gt;&lt;FQL&gt;&lt;Q&gt;DE000BAY0017^FF_INC_TAX(ANN_R,2020,,,,USD)&lt;/Q&gt;&lt;R&gt;1&lt;/R&gt;&lt;C&gt;1&lt;/C&gt;&lt;D xsi:type="xsd:double"&gt;-1925.41688811779&lt;/D&gt;&lt;/FQL&gt;&lt;FQL&gt;&lt;Q&gt;DE0008404005^FF_INC</t>
        </r>
      </text>
    </comment>
    <comment ref="A29" authorId="0" shapeId="0" xr:uid="{F7B0A7F1-135C-4F77-8F91-3D01534D6AED}">
      <text>
        <r>
          <rPr>
            <b/>
            <sz val="9"/>
            <color indexed="81"/>
            <rFont val="Tahoma"/>
            <family val="2"/>
          </rPr>
          <t>_TAX(ANN_R,2012,,,,USD)&lt;/Q&gt;&lt;R&gt;1&lt;/R&gt;&lt;C&gt;1&lt;/C&gt;&lt;D xsi:type="xsd:double"&gt;4060.20766615868&lt;/D&gt;&lt;/FQL&gt;&lt;FQL&gt;&lt;Q&gt;DE0008404005^FF_INC_TAX(ANN_R,2013,,,,USD)&lt;/Q&gt;&lt;R&gt;1&lt;/R&gt;&lt;C&gt;1&lt;/C&gt;&lt;D xsi:type="xsd:double"&gt;4381.13980293274&lt;/D&gt;&lt;/FQL&gt;&lt;FQL&gt;&lt;Q&gt;DE0008404005^FF_INC_TAX(ANN_R,2014,,,,USD)&lt;/Q&gt;&lt;R&gt;1&lt;/R&gt;&lt;C&gt;1&lt;/C&gt;&lt;D xsi:type="xsd:double"&gt;2977.8689879179&lt;/D&gt;&lt;/FQL&gt;&lt;FQL&gt;&lt;Q&gt;DE0008404005^FF_INC_TAX(ANN_R,2015,,,,USD)&lt;/Q&gt;&lt;R&gt;1&lt;/R&gt;&lt;C&gt;1&lt;/C&gt;&lt;D xsi:type="xsd:double"&gt;3558.52688765526&lt;/D&gt;&lt;/FQL&gt;&lt;FQL&gt;&lt;Q&gt;DE0008404005^FF_INC_TAX(ANN_R,2016,,,,USD)&lt;/Q&gt;&lt;R&gt;1&lt;/R&gt;&lt;C&gt;1&lt;/C&gt;&lt;D xsi:type="xsd:double"&gt;3411.51228189468&lt;/D&gt;&lt;/FQL&gt;&lt;FQL&gt;&lt;Q&gt;DE0008404005^FF_INC_TAX(ANN_R,2017,,,,USD)&lt;/Q&gt;&lt;R&gt;1&lt;/R&gt;&lt;C&gt;1&lt;/C&gt;&lt;D xsi:type="xsd:double"&gt;3317.25558531284&lt;/D&gt;&lt;/FQL&gt;&lt;FQL&gt;&lt;Q&gt;DE0008404005^FF_INC_TAX(ANN_R,2018,,,,USD)&lt;/Q&gt;&lt;R&gt;1&lt;/R&gt;&lt;C&gt;1&lt;/C&gt;&lt;D xsi:type="xsd:double"&gt;3180.6052646637&lt;/D&gt;&lt;/FQL&gt;&lt;FQL&gt;&lt;Q&gt;DE0008404005^FF_INC_TAX(ANN_R,2019,,,,USD)&lt;/Q&gt;&lt;R&gt;1&lt;/R&gt;&lt;C&gt;1&lt;/C&gt;&lt;D xsi:type="xsd:double"&gt;3107.03419303894&lt;/D&gt;&lt;/FQL&gt;&lt;FQL&gt;&lt;Q&gt;DE0008404005^FF_INC_TAX(ANN_R,2020,,,,USD)&lt;/Q&gt;&lt;R&gt;1&lt;/R&gt;&lt;C&gt;1&lt;/C&gt;&lt;D xsi:type="xsd:double"&gt;2816.876927495&lt;/D&gt;&lt;/FQL&gt;&lt;FQL&gt;&lt;Q&gt;DE000A1EWWW0^FF_INC_TAX(ANN_R,2012,,,,USD)&lt;/Q&gt;&lt;R&gt;1&lt;/R&gt;&lt;C&gt;1&lt;/C&gt;&lt;D xsi:type="xsd:double"&gt;420.02148270607&lt;/D&gt;&lt;/FQL&gt;&lt;FQL&gt;&lt;Q&gt;DE000A1EWWW0^FF_INC_TAX(ANN_R,2013,,,,USD)&lt;/Q&gt;&lt;R&gt;1&lt;/R&gt;&lt;C&gt;1&lt;/C&gt;&lt;D xsi:type="xsd:double"&gt;456.700634002686&lt;/D&gt;&lt;/FQL&gt;&lt;FQL&gt;&lt;Q&gt;DE000A1EWWW0^FF_INC_TAX(ANN_R,2014,,,,USD)&lt;/Q&gt;&lt;R&gt;1&lt;/R&gt;&lt;C&gt;1&lt;/C&gt;&lt;D xsi:type="xsd:double"&gt;359.46659052372&lt;/D&gt;&lt;/FQL&gt;&lt;FQL&gt;&lt;Q&gt;DE000A1EWWW0^FF_INC_TAX(ANN_R,2015,,,,USD)&lt;/Q&gt;&lt;R&gt;1&lt;/R&gt;&lt;C&gt;1&lt;/C&gt;&lt;D xsi:type="xsd:double"&gt;391.449046850204&lt;/D&gt;&lt;/FQL&gt;&lt;FQL&gt;&lt;Q&gt;DE000A1EWWW0^FF_INC_TAX(ANN_R,2016,,,,USD)&lt;/Q&gt;&lt;R&gt;1&lt;/R&gt;&lt;C&gt;1&lt;/C&gt;&lt;D xsi:type="xsd:double"&gt;502.213546037674&lt;/D&gt;&lt;/FQL&gt;&lt;FQL&gt;&lt;Q&gt;DE000A1EWWW0^FF_INC_TAX(ANN_R,2017,,,,USD)&lt;/Q&gt;&lt;R&gt;1&lt;/R&gt;&lt;C&gt;1&lt;/C&gt;&lt;D xsi:type="xsd:double"&gt;754.588230729103&lt;/D&gt;&lt;/FQL&gt;&lt;FQL&gt;&lt;Q&gt;DE000A1EWWW0^FF_INC_TAX(ANN_R,2018,,,,USD)&lt;/Q&gt;&lt;R&gt;1&lt;/R&gt;&lt;C&gt;1&lt;/C&gt;&lt;D xsi:type="xsd:double"&gt;789.252567529678&lt;/D&gt;&lt;/FQL&gt;&lt;FQL&gt;&lt;Q&gt;DE000A1EWWW0^FF_INC_TAX(ANN_R,2019,,,,USD)&lt;/Q&gt;&lt;R&gt;1&lt;/R&gt;&lt;C&gt;1&lt;/C&gt;&lt;D xsi:type="xsd:double"&gt;716.319122314453&lt;/D&gt;&lt;/FQL&gt;&lt;FQL&gt;&lt;Q&gt;DE000A1EWWW0^FF_INC_TAX(ANN_R,2020,,,,USD)&lt;/Q&gt;&lt;R&gt;1&lt;/R&gt;&lt;C&gt;1&lt;/C&gt;&lt;D xsi:type="xsd:double"&gt;133.37701356411&lt;/D&gt;&lt;/FQL&gt;&lt;FQL&gt;&lt;Q&gt;CH0008742519^FF_INC_TAX(ANN_R,2012,,,,USD)&lt;/Q&gt;&lt;R&gt;1&lt;/R&gt;&lt;C&gt;1&lt;/C&gt;&lt;D xsi:type="xsd:double"&gt;445.540256977081&lt;/D&gt;&lt;/FQL&gt;&lt;FQL&gt;&lt;Q&gt;CH0008742519^FF_INC_TAX(ANN_R,2013,,,,USD)&lt;/Q&gt;&lt;R&gt;1&lt;/R&gt;&lt;C&gt;1&lt;/C&gt;&lt;D xsi:type="xsd:double"&gt;360.276067018509&lt;/D&gt;&lt;/FQL&gt;&lt;FQL&gt;&lt;Q&gt;CH0008742519^FF_INC_TAX(ANN_R,2014,,,,USD)&lt;/Q&gt;&lt;R&gt;1&lt;/R&gt;&lt;C&gt;1&lt;/C&gt;&lt;D xsi:type="xsd:double"&gt;417.298148870468&lt;/D&gt;&lt;/FQL&gt;&lt;FQL&gt;&lt;Q&gt;CH0008742519^FF_INC_TAX(ANN_R,2015,,,,USD)&lt;/Q&gt;&lt;R&gt;1&lt;/R&gt;&lt;C&gt;1&lt;/C&gt;&lt;D xsi:type="xsd:double"&gt;416.459035754204&lt;/D&gt;&lt;/FQL&gt;&lt;FQL&gt;&lt;Q&gt;CH0008742519^FF_INC_TAX(ANN_R,2016,,,,USD)&lt;/Q&gt;&lt;R&gt;1&lt;/R&gt;&lt;C&gt;1&lt;/C&gt;&lt;D xsi:type="xsd:double"&gt;391.811897516251&lt;/D&gt;&lt;/FQL&gt;&lt;FQL&gt;&lt;Q&gt;CH0008742519^FF_INC_TAX(ANN_R,2017,,,,USD)&lt;/Q&gt;&lt;R&gt;1&lt;/R&gt;&lt;C&gt;1&lt;/C&gt;&lt;D xsi:type="xsd:double"&gt;398.267900466919&lt;/D&gt;&lt;/FQL&gt;&lt;FQL&gt;&lt;Q&gt;CH0008742519^FF_INC_TAX(ANN_R,2018,,,,USD)&lt;/Q&gt;&lt;R&gt;1&lt;/R&gt;&lt;C&gt;1&lt;/C&gt;&lt;D xsi:type="xsd:double"&gt;403.612099289894&lt;/D&gt;&lt;/FQL&gt;&lt;FQL&gt;&lt;Q&gt;CH0008742519^FF_INC_TAX(ANN_R,2019,,,,USD)&lt;/Q&gt;&lt;R&gt;1&lt;/R&gt;&lt;C&gt;1&lt;/C&gt;&lt;D xsi:type="xsd:double"&gt;55.3440856933594&lt;/D&gt;&lt;/FQL&gt;&lt;FQL&gt;&lt;Q&gt;CH0008742519^FF_INC_TAX(ANN_R,2020,,,,USD)&lt;/Q&gt;&lt;R&gt;1&lt;/R&gt;&lt;C&gt;1&lt;/C&gt;&lt;D xsi:type="xsd:double"&gt;288.723627328873&lt;/D&gt;&lt;/FQL&gt;&lt;FQL&gt;&lt;Q&gt;CH0014852781^FF_INC_TAX(ANN_R,2012,,,,USD)&lt;/Q&gt;&lt;R&gt;1&lt;/R&gt;&lt;C&gt;1&lt;/C&gt;&lt;D xsi:type="xsd:double"&gt;147.092237949371&lt;/D&gt;&lt;/FQL&gt;&lt;FQL&gt;&lt;Q&gt;CH0014852781^FF_INC_TAX(ANN_R,2013,,,,USD)&lt;/Q&gt;&lt;R&gt;1&lt;/R&gt;&lt;C&gt;1&lt;/C&gt;&lt;D xsi:type="xsd:double"&gt;235.150247335434&lt;/D&gt;&lt;/FQL&gt;&lt;FQL&gt;&lt;Q&gt;CH0014852781^FF_INC_TAX(ANN_R,2014,,,,USD)&lt;/Q&gt;&lt;R&gt;1&lt;/R&gt;&lt;C&gt;1&lt;/C&gt;&lt;D xsi:type="xsd:double"&gt;211.926285028458&lt;/D&gt;&lt;/FQL&gt;&lt;FQL&gt;&lt;Q&gt;CH0014852781^FF_INC_TAX(ANN_R,2015,,,,USD)&lt;/Q&gt;&lt;R&gt;1&lt;/R&gt;&lt;C&gt;1&lt;/C&gt;&lt;D xsi:type="xsd:double"&gt;301.179851293564&lt;/D&gt;&lt;/FQL&gt;&lt;FQL&gt;&lt;Q&gt;CH0014852781^FF_INC_TAX(ANN_R,2016,,,,USD)&lt;/Q&gt;&lt;R&gt;1&lt;/R&gt;&lt;C&gt;1&lt;/C&gt;&lt;D xsi:type="xsd:double"&gt;293.35139477253&lt;/D&gt;&lt;/FQL&gt;&lt;FQL&gt;&lt;Q&gt;CH0014852781^FF_INC_TAX(ANN_R,2017,,,,USD)&lt;/Q&gt;&lt;R&gt;1&lt;/R&gt;&lt;C&gt;1&lt;/C&gt;&lt;D xsi:type="xsd:double"&gt;311.908789396286&lt;/D&gt;&lt;/FQL&gt;&lt;FQL&gt;&lt;Q&gt;CH0014852781^FF_INC_TAX(ANN_R,2018,,,,USD)&lt;/Q&gt;&lt;R&gt;1&lt;/R&gt;&lt;C&gt;1&lt;/C&gt;&lt;D xsi:type="xsd:double"&gt;323.911482214928&lt;/D&gt;&lt;/FQL&gt;&lt;FQL&gt;&lt;Q&gt;CH0014852781^FF_INC_TAX(ANN_R,2019,,,,USD)&lt;/Q&gt;&lt;R&gt;1&lt;/R&gt;&lt;C&gt;1&lt;/C&gt;&lt;D xsi:type="xsd:double"&gt;325.020721435547&lt;/D&gt;&lt;/FQL&gt;&lt;FQL&gt;&lt;Q&gt;CH0014852781^FF_INC_TAX(ANN_R,2020,,,,USD)&lt;/Q&gt;&lt;R&gt;1&lt;/R&gt;&lt;C&gt;1&lt;/C&gt;&lt;D xsi:type="xsd:double"&gt;319.620251655579&lt;/D&gt;&lt;/FQL&gt;&lt;FQL&gt;&lt;Q&gt;CH0012280076^FF_INC_TAX(ANN_R,2012,,,,USD)&lt;/Q&gt;&lt;R&gt;1&lt;/R&gt;&lt;C&gt;1&lt;/C&gt;&lt;D xsi:type="xsd:double"&gt;20.976632194519&lt;/D&gt;&lt;/FQL&gt;&lt;FQL&gt;&lt;Q&gt;CH0012280076^FF_INC_TAX(ANN_R,2013,,,,USD)&lt;/Q&gt;&lt;R&gt;1&lt;/R&gt;&lt;C&gt;1&lt;/C&gt;&lt;D xsi:type="xsd:double"&gt;20.1592796901464&lt;/D&gt;&lt;/FQL&gt;&lt;FQL&gt;&lt;Q&gt;CH0012280076^FF_INC_TAX(ANN_R,2014,,,,USD)&lt;/Q&gt;&lt;R&gt;1&lt;/R&gt;&lt;C&gt;1&lt;/C&gt;&lt;D xsi:type="xsd:double"&gt;21.4078319984674&lt;/D&gt;&lt;/FQL&gt;&lt;FQL&gt;&lt;Q&gt;CH0012280076^FF_INC_TAX(ANN_R,2015,,,,USD)&lt;/Q&gt;&lt;R&gt;1&lt;/R&gt;&lt;C&gt;1&lt;/C&gt;&lt;D xsi:type="xsd:double"&gt;9.02189437305927&lt;/D&gt;&lt;/FQL&gt;&lt;FQL&gt;&lt;Q&gt;CH0012280076^FF_INC_TAX(ANN_R,2016,,,,USD)&lt;/Q&gt;&lt;R&gt;1&lt;/R&gt;&lt;C&gt;1&lt;/C&gt;&lt;D xsi:type="xsd:double"&gt;-7.48604337871075&lt;/D&gt;&lt;/FQL&gt;&lt;FQL&gt;&lt;Q&gt;CH0012280076^FF_INC_TAX(ANN_R,2017,,,,USD)&lt;/Q&gt;&lt;R&gt;1&lt;/R&gt;&lt;C&gt;1&lt;/C&gt;&lt;D xsi:type="xsd:double"&gt;41.5204446132183&lt;/D&gt;&lt;/FQL&gt;&lt;FQL&gt;&lt;Q&gt;CH0012280076^FF_INC_TAX(ANN_R,2018,,,,USD)&lt;/Q&gt;&lt;R&gt;1&lt;/R&gt;&lt;C&gt;1&lt;/C&gt;&lt;D xsi:type="xsd:double"&gt;49.6994655629396&lt;/D&gt;&lt;/FQL&gt;&lt;FQL&gt;&lt;Q&gt;CH0012280076^FF_INC_TAX(ANN_R,2019,,,,USD)&lt;/Q&gt;&lt;R&gt;1&lt;/R&gt;&lt;C&gt;1&lt;/C&gt;&lt;D xsi:type="xsd:double"&gt;57.7993505859375&lt;/D&gt;&lt;/FQL&gt;&lt;FQL&gt;&lt;Q&gt;CH0012280076^FF_INC_TAX(ANN_R,2020,,,,USD)&lt;/Q&gt;&lt;R&gt;1&lt;/R&gt;&lt;C&gt;1&lt;/C&gt;&lt;D xsi:type="xsd:double"&gt;23.0542087519169&lt;/D&gt;&lt;/FQL&gt;&lt;FQL&gt;&lt;Q&gt;CH0012549785^FF_INC_TAX(ANN_R,2012,,,,USD)&lt;/Q&gt;&lt;R&gt;1&lt;/R&gt;&lt;C&gt;1&lt;/C&gt;&lt;D xsi:type="xsd:double"&gt;39.9713321180344&lt;/D&gt;&lt;/FQL&gt;&lt;FQL&gt;&lt;Q&gt;CH0012549785^FF_INC_TAX(ANN_R,2013,,,,USD)&lt;/Q&gt;&lt;R&gt;1&lt;/R&gt;&lt;C&gt;1&lt;/C&gt;&lt;D xsi:type="xsd:double"&gt;51.4114934592247&lt;/D&gt;&lt;/FQL&gt;&lt;FQL&gt;&lt;Q&gt;CH0012549785^FF_INC_TAX(ANN_R,2014,,,,USD)&lt;/Q&gt;&lt;R&gt;1&lt;/R&gt;&lt;C&gt;1&lt;/C&gt;&lt;D xsi:type="xsd:double"&gt;55.9083861032724&lt;/D&gt;&lt;/FQL&gt;&lt;FQL&gt;&lt;Q&gt;CH0012549785^FF_INC_TAX(ANN_R,2015,,,,USD)&lt;/Q&gt;&lt;R&gt;1&lt;/R&gt;&lt;C&gt;1&lt;/C&gt;&lt;D xsi:type="xsd:double"&gt;52.6420981163979&lt;/D&gt;&lt;/FQL&gt;&lt;FQL&gt;&lt;Q&gt;CH0012549785^FF_INC_TAX(ANN_R,2016,,,,USD)&lt;/Q&gt;&lt;R&gt;1&lt;/R&gt;&lt;C&gt;1&lt;/C&gt;&lt;D xsi:type="xsd:double"&gt;61.9223434598446&lt;/D&gt;&lt;/FQL&gt;&lt;FQL&gt;&lt;Q&gt;CH0012549785^FF_INC_TAX(ANN_R,2017,,,,USD)&lt;/Q&gt;&lt;R&gt;1&lt;/R&gt;&lt;C&gt;1&lt;/C&gt;&lt;D xsi:type="xsd:double"&gt;73.6717734950781&lt;/D&gt;&lt;/FQL&gt;&lt;FQL&gt;&lt;Q&gt;CH0012549785^FF_INC_TAX(ANN_R,2018,,,,USD)&lt;/Q&gt;&lt;R&gt;1&lt;/R&gt;&lt;C&gt;1&lt;/C&gt;&lt;D xsi:type="xsd:double"&gt;70.0608489274979&lt;/D&gt;&lt;/FQL&gt;&lt;FQL&gt;&lt;Q&gt;CH0012549785^FF_INC_TAX(ANN_R,2019,,,,USD)&lt;/Q&gt;&lt;R&gt;1&lt;/R&gt;&lt;C&gt;1&lt;/C&gt;&lt;D xsi:type="xsd:double"&gt;13.0735345602036&lt;/D&gt;&lt;/FQL&gt;&lt;FQL&gt;&lt;Q&gt;CH0012549785^FF_INC_TAX(ANN_R,2020,,,,USD)&lt;/Q&gt;&lt;R&gt;1&lt;/R&gt;&lt;C&gt;1&lt;/C&gt;&lt;D xsi:type="xsd:double"&gt;16.3545970082283&lt;/D&gt;&lt;/FQL&gt;&lt;FQL&gt;&lt;Q&gt;CH0012032048^FF_INC_TAX(ANN_R,2012,,,,USD)&lt;/Q&gt;&lt;R&gt;1&lt;/R&gt;&lt;C&gt;1&lt;/C&gt;&lt;D xsi:type="xsd:double"&gt;2663.64856982231&lt;/D&gt;&lt;/FQL&gt;&lt;FQL&gt;&lt;Q&gt;CH0012032048^FF_INC_TAX(ANN_R,2013,,,,USD)&lt;/Q&gt;&lt;R&gt;1&lt;/R&gt;&lt;C&gt;1&lt;/C&gt;&lt;D xsi:type="xsd:double"&gt;3563.92851924896&lt;/D&gt;&lt;/FQL&gt;&lt;FQL&gt;&lt;Q&gt;CH0012032048^FF_INC_TAX(ANN_R,2014,,,,USD)&lt;/Q&gt;&lt;R&gt;1&lt;/R&gt;&lt;C&gt;1&lt;/C&gt;&lt;D xsi:type="xsd:double"&gt;3255.36252260208&lt;/D&gt;&lt;/FQL&gt;&lt;FQL&gt;&lt;Q&gt;CH0012032048^FF_INC_TAX(ANN_R,2015,,,,USD)&lt;/Q&gt;&lt;R&gt;1&lt;/R&gt;&lt;C&gt;1&lt;/C&gt;&lt;D xsi:type="xsd:double"&gt;3043.99360048771&lt;/D&gt;&lt;/FQL&gt;&lt;FQL&gt;&lt;Q&gt;CH0012032048^FF_INC_TAX(ANN_R,2016,,,,USD)&lt;/Q&gt;&lt;R&gt;1&lt;/R&gt;&lt;C&gt;1&lt;/C&gt;&lt;D xsi:type="xsd:double"&gt;3323.29573178291&lt;/D&gt;&lt;/FQL&gt;&lt;FQL&gt;&lt;Q&gt;CH0012032048^FF_INC_TAX(ANN_R,2017,,,,USD)&lt;/Q&gt;&lt;R&gt;1&lt;/R&gt;&lt;C&gt;1&lt;/C&gt;&lt;D xsi:type="xsd:double"&gt;3477.73220229149&lt;/D&gt;&lt;/FQL&gt;&lt;FQL&gt;&lt;Q&gt;CH0012032048^FF_INC_TAX(ANN_R,2018,,,,USD)&lt;/Q&gt;&lt;R&gt;1&lt;/R&gt;&lt;C&gt;1&lt;/C&gt;&lt;D xsi:type="xsd:double"&gt;3354.57853662968&lt;/D&gt;&lt;/FQL&gt;&lt;FQL&gt;&lt;Q&gt;CH0012032048^FF_INC_TAX(ANN_R,2019,,,,USD)&lt;/Q&gt;&lt;R&gt;1&lt;/R&gt;&lt;C&gt;1&lt;/C&gt;&lt;D xsi:type="xsd:double"&gt;2521.67779541016&lt;/D&gt;&lt;/FQL&gt;&lt;FQL&gt;&lt;Q&gt;CH0012032048^FF_INC_TAX(ANN_R,2020,,,,USD)&lt;/Q&gt;&lt;R&gt;1&lt;/R&gt;&lt;C&gt;1&lt;/C&gt;&lt;D xsi:type="xsd:double"&gt;3086.46623015404&lt;/D&gt;&lt;/FQL&gt;&lt;FQL&gt;&lt;Q&gt;CH0025751329^FF_INC_TAX(ANN_R,2012,,,,USD)&lt;/Q&gt;&lt;R&gt;1&lt;/R&gt;&lt;C&gt;1&lt;/C&gt;&lt;D xsi:type="xsd:double"&gt;-25.8099996838318&lt;/D&gt;&lt;/FQL&gt;&lt;FQL&gt;&lt;Q&gt;CH0025751329^FF_INC_TAX(ANN_R,2013,,,,USD)&lt;/Q&gt;&lt;R&gt;1&lt;/R&gt;&lt;C&gt;1&lt;/C&gt;&lt;D xsi:type="xsd:double"&gt;3.27799993893408&lt;/D&gt;&lt;/FQL&gt;&lt;FQL&gt;&lt;Q&gt;CH0025751329^FF_INC_TAX(ANN_R,2014,,,,USD)&lt;/Q&gt;&lt;R&gt;1&lt;/R&gt;&lt;C&gt;1&lt;/C&gt;&lt;D xsi:type="xsd:double"&gt;4.65399970219537&lt;/D&gt;&lt;/FQL&gt;&lt;FQL&gt;&lt;Q&gt;CH0025751329^FF_INC_TAX(ANN_R,2015,,,,USD)&lt;/Q&gt;&lt;R&gt;1&lt;/R&gt;&lt;C&gt;1&lt;/C&gt;&lt;D xsi:type="xsd:double"&gt;3.10999989641122&lt;/D&gt;&lt;/FQL&gt;&lt;FQL&gt;&lt;Q&gt;CH0025751329^FF_INC_TAX(ANN_R,2016,,,,USD)&lt;/Q&gt;&lt;R&gt;1&lt;/R&gt;&lt;C&gt;1&lt;/C&gt;&lt;D xsi:type="xsd:double"&gt;9.11300002714077&lt;/D&gt;&lt;/FQL&gt;&lt;FQL&gt;&lt;Q&gt;CH0025751329^FF_INC_TAX(ANN_R,2017,,,,USD)&lt;/Q&gt;&lt;R&gt;1&lt;/R&gt;&lt;C&gt;1&lt;/C&gt;&lt;D xsi:type="xsd:double"&gt;23.723001055296&lt;/D&gt;&lt;/FQL&gt;&lt;FQL&gt;&lt;Q&gt;CH0025751329^FF_INC_TAX(ANN_R,2018,,,,USD)&lt;/Q&gt;&lt;R&gt;1&lt;/R&gt;&lt;C&gt;1&lt;/C&gt;&lt;D xsi:type="xsd:double"&gt;13.5599991982634&lt;/D&gt;&lt;/FQL&gt;&lt;FQL&gt;&lt;Q&gt;CH0025751329^FF_INC_TAX(ANN_R,2019,,,,USD)&lt;/Q&gt;&lt;R&gt;1&lt;/R&gt;&lt;C&gt;1&lt;/C&gt;&lt;D xsi:type="xsd:double"&gt;-125.396997997663&lt;/D&gt;&lt;/FQL&gt;&lt;FQL&gt;&lt;Q&gt;CH0025751329^FF_INC_TAX(ANN_R,2020,,,,USD)&lt;/Q&gt;&lt;R&gt;1&lt;/R&gt;&lt;C&gt;1&lt;/C&gt;&lt;D xsi:type="xsd:double"&gt;200.862996536157&lt;/D&gt;&lt;/FQL&gt;&lt;FQL&gt;&lt;Q&gt;CH0012214059^FF_INC_TAX(ANN_R,2012,,,,USD)&lt;/Q&gt;&lt;R&gt;1&lt;/R&gt;&lt;C&gt;1&lt;/C&gt;&lt;D xsi:type="xsd:double"&gt;586.237180233002&lt;/D&gt;&lt;/FQL&gt;&lt;FQL&gt;&lt;Q&gt;CH0012214059^FF_INC_TAX(ANN_R,2013,,,,USD)&lt;/Q&gt;&lt;R&gt;1&lt;/R&gt;&lt;C&gt;1&lt;/C&gt;&lt;D xsi:type="xsd:double"&gt;573.852897167206&lt;/D&gt;&lt;/FQL&gt;&lt;FQL&gt;&lt;Q&gt;CH0012214059^FF_INC_TAX(ANN_R,2014,,,,USD)&lt;/Q&gt;&lt;R&gt;1&lt;/R&gt;&lt;C&gt;1&lt;/C&gt;&lt;D xsi:type="xsd:double"&gt;635.778855085373&lt;/D&gt;&lt;/FQL&gt;&lt;FQL&gt;&lt;Q&gt;CH0012214059^FF_INC_TAX(ANN_R,2015,,,,USD)&lt;/Q&gt;&lt;R&gt;1&lt;/R&gt;&lt;C&gt;1&lt;/C&gt;&lt;D xsi:type="xsd:double"&gt;811.108496069908&lt;/D&gt;&lt;/FQL&gt;&lt;FQL&gt;&lt;Q&gt;CH0012214059^FF_INC_TAX(ANN_R,2016,,,,USD)&lt;/Q&gt;&lt;R&gt;1&lt;/R&gt;&lt;C&gt;1&lt;/C&gt;&lt;D xsi:type="xsd:double"&gt;847.572368979454&lt;/D&gt;&lt;/FQL&gt;&lt;FQL&gt;&lt;Q&gt;CH0012214059^FF_INC_TAX(ANN_R,2017,,,,USD)&lt;/Q&gt;&lt;R&gt;1&lt;/R&gt;&lt;C&gt;1&lt;/C&gt;&lt;D xsi:type="xsd:double"&gt;544.570394515991&lt;/D&gt;&lt;/FQL&gt;&lt;FQL&gt;&lt;Q&gt;CH0012214059^FF_INC_TAX(ANN_R,2018,,,,USD)&lt;/Q&gt;&lt;R&gt;1&lt;/R&gt;&lt;C&gt;1&lt;/C&gt;&lt;D xsi:type="xsd:double"&gt;670.302625656128&lt;/D&gt;&lt;/FQL&gt;&lt;FQL&gt;&lt;Q&gt;CH0012214059^FF_INC_TAX(ANN_R,2019,,,,USD)&lt;/Q&gt;&lt;R&gt;1&lt;/R&gt;&lt;C&gt;1&lt;/C&gt;&lt;D xsi:type="xsd:double"&gt;811.042419433594&lt;/D&gt;&lt;/FQL&gt;&lt;FQL&gt;&lt;Q&gt;CH0012214059^FF_INC_TAX(ANN_R,2020,,,,USD)&lt;/Q&gt;&lt;R&gt;1&lt;/R&gt;&lt;C&gt;1&lt;/C&gt;&lt;D xsi:type="xsd:double"&gt;763.892401456833&lt;/D&gt;&lt;/FQL&gt;&lt;FQL&gt;&lt;Q&gt;CH0102484968^FF_INC_TAX(ANN_R,2012,,,,USD)&lt;/Q&gt;&lt;R&gt;1&lt;/R&gt;&lt;C&gt;1&lt;/C&gt;&lt;D xsi:type="xsd:double"&gt;77.7030735254288&lt;/D&gt;&lt;/FQL&gt;&lt;FQL&gt;&lt;Q&gt;CH0102484968^FF_INC_TAX(ANN_R,2013,,,,USD)&lt;/Q&gt;&lt;R&gt;1&lt;/R&gt;&lt;C&gt;1&lt;/C&gt;&lt;D xsi:type="xsd:double"&gt;72.0562920745611&lt;/D&gt;&lt;/FQL&gt;&lt;FQL&gt;&lt;Q&gt;CH0102484968^FF_INC_TAX(ANN_R,2014,,,,USD)&lt;/Q&gt;&lt;R&gt;1&lt;/R&gt;&lt;C&gt;1&lt;/C&gt;&lt;D xsi:type="xsd:double"&gt;112.259756467342&lt;/D&gt;&lt;/FQL&gt;&lt;FQL&gt;&lt;Q&gt;CH0102484968^FF_INC_TAX(ANN_R,2015,,,,USD)&lt;/Q&gt;&lt;R&gt;1&lt;/R&gt;&lt;C&gt;1&lt;/C&gt;&lt;D xsi:type="xsd:double"&gt;16.928384745121&lt;/D&gt;&lt;/FQL&gt;&lt;FQL&gt;&lt;Q&gt;CH0102484968^FF_INC_TAX(ANN_R,2016,,,,USD)&lt;/Q&gt;&lt;R&gt;1&lt;/R&gt;&lt;C&gt;1&lt;/C&gt;&lt;D xsi:type="xsd:double"&gt;132.464903175831&lt;/D&gt;&lt;/FQL&gt;&lt;FQL&gt;&lt;Q&gt;CH0102484968^FF_INC_TAX(ANN_R,2017,,,,USD)&lt;/Q&gt;&lt;R&gt;1&lt;/R&gt;&lt;C&gt;1&lt;/C&gt;&lt;D xsi:type="xsd:double"&gt;173.32781586647&lt;/D&gt;&lt;/FQL&gt;&lt;FQL&gt;&lt;Q&gt;CH0102484968^FF_INC_TAX(ANN_R,2018,,,,USD)&lt;/Q&gt;&lt;R&gt;1&lt;/R&gt;&lt;C&gt;1&lt;/C&gt;&lt;D xsi:type="xsd:double"&gt;162.057921385765&lt;/D&gt;&lt;/FQL&gt;&lt;FQL&gt;&lt;Q&gt;CH0102484968^FF_INC_TAX(ANN_R,2019,,,,USD)&lt;/Q&gt;&lt;R&gt;1&lt;/R&gt;&lt;C&gt;1&lt;/C&gt;&lt;D xsi:type="xsd:double"&gt;101.833117675781&lt;/D&gt;&lt;/FQL&gt;&lt;FQL&gt;&lt;Q&gt;CH0102484968^FF_INC_TAX(ANN_R,2020,,,,USD)&lt;/Q&gt;&lt;R&gt;1&lt;/R&gt;&lt;C&gt;1&lt;/C&gt;&lt;D xsi:type="xsd:double"&gt;156.933543562889&lt;/D&gt;&lt;/FQL&gt;&lt;FQL&gt;&lt;Q&gt;CH0030170408^FF_INC_TAX(ANN_R,2012,,,,USD)&lt;/Q&gt;&lt;R&gt;1&lt;/R&gt;&lt;C&gt;1&lt;/C&gt;&lt;D xsi:type="xsd:double"&gt;65.8717413425446&lt;/D&gt;&lt;/FQL&gt;&lt;FQL&gt;&lt;Q&gt;CH0030170408^FF_INC_TAX(ANN_R,2013,,,,USD)&lt;/Q&gt;&lt;R&gt;1&lt;/R&gt;&lt;C&gt;1&lt;/C&gt;&lt;D xsi:type="xsd:double"&gt;74.8597576379776&lt;/D&gt;&lt;/FQL&gt;&lt;FQL&gt;&lt;Q&gt;CH0030170408^FF_INC_TAX(ANN_R,2014,,,,USD)&lt;/Q&gt;&lt;R&gt;1&lt;/R&gt;&lt;C&gt;1&lt;/C&gt;&lt;D xsi:type="xsd:double"&gt;83.6781104803085&lt;/D&gt;&lt;/FQL&gt;&lt;FQL&gt;&lt;Q&gt;CH0030170408^FF_INC_TAX(ANN_R,2015,,,,USD)&lt;/Q&gt;&lt;R&gt;1&lt;/R&gt;&lt;C&gt;1&lt;/C&gt;&lt;D xsi:type="xsd:double"&gt;54.4200834751129&lt;/D&gt;&lt;/FQL&gt;&lt;FQL&gt;&lt;Q&gt;CH0030170408^FF_INC_TAX(ANN_R,2016,,,,USD)&lt;/Q&gt;&lt;R&gt;1&lt;/R&gt;&lt;C&gt;1&lt;/C&gt;&lt;D xsi:type="xsd:double"&gt;83.8436858415604&lt;/D&gt;&lt;/FQL&gt;&lt;FQL&gt;&lt;Q&gt;CH0030170408^FF_INC_TAX(ANN_R,2017,,,,USD)&lt;/Q&gt;&lt;R&gt;1&lt;/R&gt;&lt;C&gt;1&lt;/C&gt;&lt;D xsi:type="xsd:double"&gt;86.2575121164322&lt;/D&gt;&lt;/FQL&gt;&lt;FQL&gt;&lt;Q&gt;CH0030170408^FF_INC_TAX(ANN_R,2018,,,,USD)&lt;/Q&gt;&lt;R&gt;1&lt;/R&gt;&lt;C&gt;1&lt;/C&gt;&lt;D xsi:type="xsd:double"&gt;91.9622504711151&lt;/D&gt;&lt;/FQL&gt;&lt;FQL&gt;&lt;Q&gt;CH0030170408^FF_INC_TAX(ANN_R,2019,,,,USD)&lt;/Q&gt;&lt;R&gt;1&lt;/R&gt;&lt;C&gt;1&lt;/C&gt;&lt;D xsi:type="xsd:double"&gt;96.4999603271484&lt;/D&gt;&lt;/FQL&gt;&lt;FQL&gt;&lt;Q&gt;CH0030170408^FF_INC_TAX(ANN_R,2020,,,,USD)&lt;/Q&gt;&lt;R&gt;1&lt;/R&gt;&lt;C&gt;1&lt;/C&gt;&lt;D xsi:type="xsd:double"&gt;119.324893951416&lt;/D&gt;&lt;/FQL&gt;&lt;FQL&gt;&lt;Q&gt;CH0012138530^FF_INC_TAX(ANN_R,2012,,,,USD)&lt;/Q&gt;&lt;R&gt;1&lt;/R&gt;&lt;C&gt;1&lt;/C&gt;&lt;D xsi:type="xsd:double"&gt;528.679347991943&lt;/D&gt;&lt;/FQL&gt;&lt;FQL&gt;&lt;Q&gt;CH0012138530^FF_INC_TAX(ANN_R,2013,,,,USD)&lt;/Q&gt;&lt;R&gt;1&lt;/R&gt;&lt;C&gt;1&lt;/C&gt;&lt;D xsi:type="xsd:double"&gt;1376.38401651382&lt;/D&gt;&lt;/FQL&gt;&lt;FQL&gt;&lt;Q&gt;CH0012138530^FF_INC_TAX(ANN_R,2014,,,,USD)&lt;/Q&gt;&lt;R&gt;1&lt;/R&gt;&lt;C&gt;1&lt;/C&gt;&lt;D xsi:type="xsd:double"&gt;1534.82696115971&lt;/D&gt;&lt;/FQL&gt;&lt;FQL&gt;&lt;Q&gt;CH0012138530^FF_INC_TAX(ANN_R,2015,,,,USD)&lt;/Q&gt;&lt;R&gt;1&lt;/R&gt;&lt;C&gt;1&lt;/C&gt;&lt;D xsi:type="xsd:double"&gt;543.162283539772&lt;/D&gt;&lt;/FQL&gt;&lt;FQL&gt;&lt;Q&gt;CH0012138530^FF_INC_TAX(ANN_R,2016,,,,USD)&lt;/Q&gt;&lt;R&gt;1&lt;/R&gt;&lt;C&gt;1&lt;/C&gt;&lt;D xsi:type="xsd:double"&gt;447.64001762867&lt;/D&gt;&lt;/FQL&gt;&lt;FQL&gt;&lt;Q&gt;CH0012138530^FF_INC_TAX(ANN_R,2017,,,,USD)&lt;/Q&gt;&lt;R&gt;1&lt;/R&gt;&lt;C&gt;1&lt;/C&gt;&lt;D xsi:type="xsd:double"&gt;2784.82733464241&lt;/D&gt;&lt;/FQL&gt;&lt;FQL&gt;&lt;Q&gt;CH0012138530^FF_INC_TAX(ANN_R,2018,,,,USD)&lt;/Q&gt;&lt;R&gt;1&lt;/R&gt;&lt;C&gt;1&lt;/C&gt;&lt;D xsi:type="xsd:double"&gt;1390.67358767986&lt;/D&gt;&lt;/FQL&gt;&lt;FQL&gt;&lt;Q&gt;CH0012138530^FF_INC_TAX(ANN_R,2019,,,,USD)&lt;/Q&gt;&lt;R&gt;1&lt;/R&gt;&lt;C&gt;1&lt;/C&gt;&lt;D xsi:type="xsd:double"&gt;1303.10165405273&lt;/D&gt;&lt;/FQL&gt;&lt;FQL&gt;&lt;Q&gt;CH0012138530^FF_INC_TAX(ANN_R,2020,,,,USD)&lt;/Q&gt;&lt;R&gt;1&lt;/R&gt;&lt;C&gt;1&lt;/C&gt;&lt;D xsi:type="xsd:double"&gt;853.386071920395&lt;/D&gt;&lt;/FQL&gt;&lt;FQL&gt;&lt;Q&gt;CH0210483332^FF_INC_TAX(ANN_R,2012,,,,USD)&lt;/Q&gt;&lt;R&gt;1&lt;/R&gt;&lt;C&gt;1&lt;/C&gt;&lt;D xsi:type="xsd:double"&gt;475.986470698239&lt;/D&gt;&lt;/FQL&gt;&lt;FQL&gt;&lt;Q&gt;CH0210483332^FF_INC_TAX(ANN_R,2013,,,,USD)&lt;/Q&gt;&lt;R&gt;1&lt;/R&gt;&lt;C&gt;1&lt;/C&gt;&lt;D xsi:type="xsd:double"&gt;555.899026872649&lt;/D&gt;&lt;/FQL&gt;&lt;FQL&gt;&lt;Q&gt;CH0210483332^FF_INC_TAX(ANN_R,2014,,,,USD)&lt;/Q&gt;&lt;R&gt;1&lt;/R&gt;&lt;C&gt;1&lt;/C&gt;&lt;D xsi:type="xsd:double"&gt;465.384383781142&lt;/D&gt;&lt;/FQL&gt;&lt;FQL&gt;&lt;Q&gt;CH0210483332^FF_INC_TAX(ANN_R,2015,,,,USD)&lt;/Q&gt;&lt;R&gt;1&lt;/R&gt;&lt;C&gt;1&lt;/C&gt;&lt;D xsi:type="xsd:double"&gt;408.35991759363&lt;/D&gt;&lt;/FQL&gt;&lt;FQL&gt;&lt;Q&gt;CH0210483332^FF_INC_TAX(ANN_R,2016,,,,USD)&lt;/Q&gt;&lt;R&gt;1&lt;/R&gt;&lt;C&gt;1&lt;/C&gt;&lt;D xsi:type="xsd:double"&gt;394.855668659773&lt;/D&gt;&lt;/FQL&gt;&lt;FQL&gt;&lt;Q&gt;CH0210483332^FF_INC_TAX(ANN_R,2017,,,,USD)&lt;/Q&gt;&lt;R&gt;1&lt;/R&gt;&lt;C&gt;1&lt;/C&gt;&lt;D xsi:type="xsd:double"&gt;504.840871330335&lt;/D&gt;&lt;/FQL&gt;&lt;FQL&gt;&lt;Q&gt;CH0210483332^FF_INC_TAX(ANN_R,2018,,,,USD)&lt;/Q&gt;&lt;R&gt;1&lt;/R&gt;&lt;C&gt;1&lt;/C&gt;&lt;D xsi:type="xsd:double"&gt;440.969486569704&lt;/D&gt;&lt;/FQL&gt;&lt;FQL&gt;&lt;Q&gt;CH0210483332^FF_INC_TAX(ANN_R,2019,,,,USD)&lt;/Q&gt;&lt;R&gt;1&lt;/R&gt;&lt;C&gt;1&lt;/C&gt;&lt;D xsi:type="xsd:double"&gt;296.639371305477&lt;/D&gt;&lt;/FQL&gt;&lt;FQL&gt;&lt;Q&gt;CH0210483332^FF_INC_TAX(ANN_R,2020,,,,USD)&lt;/Q&gt;&lt;R&gt;1&lt;/R&gt;&lt;C&gt;1&lt;/C&gt;&lt;D xsi:type="xsd:double"&gt;263.349713309571&lt;/D&gt;&lt;/FQL&gt;&lt;FQL&gt;&lt;Q&gt;CH0432492467^FF_INC_TAX(ANN_R,2012,,,,USD)&lt;/Q&gt;&lt;R&gt;0&lt;/R&gt;&lt;C&gt;0&lt;/C&gt;&lt;/FQL&gt;&lt;FQL&gt;&lt;Q&gt;CH0432492467^FF_INC_TAX(ANN_R,2013,,,,USD)&lt;/Q&gt;&lt;R&gt;0&lt;/R&gt;&lt;C&gt;0&lt;/C&gt;&lt;/FQL&gt;&lt;FQL&gt;&lt;Q&gt;CH0432492467^FF_INC_TAX(ANN_R,2014,,,,USD)&lt;/Q&gt;&lt;R&gt;0&lt;/R&gt;&lt;C&gt;0&lt;/C&gt;&lt;/FQL&gt;&lt;FQL&gt;&lt;Q&gt;CH0432492467^FF_INC_TAX(ANN_R,2015,,,,USD)&lt;/Q&gt;&lt;R&gt;1&lt;/R&gt;&lt;C&gt;1&lt;/C&gt;&lt;D xsi:type="xsd:double"&gt;42.9999977609136&lt;/D&gt;&lt;/FQL&gt;&lt;FQL&gt;&lt;Q&gt;CH0432492467^FF_INC_TAX(ANN_R,2016,,,,USD)&lt;/Q&gt;&lt;R&gt;1&lt;/R&gt;&lt;C&gt;1&lt;/C&gt;&lt;D xsi:type="xsd:double"&gt;57.0000031064153&lt;/D&gt;&lt;/FQL&gt;&lt;FQL&gt;&lt;Q&gt;CH0432492467^FF_INC_TAX(ANN_R,2017,,,,USD)&lt;/Q&gt;&lt;R&gt;1&lt;/R&gt;&lt;C&gt;1&lt;/C&gt;&lt;D xsi:type="xsd:double"&gt;-382.999985387631&lt;/D&gt;&lt;/FQL&gt;&lt;FQL&gt;&lt;Q&gt;CH0432492467^FF_INC_TAX(ANN_R,2018,,,,USD)&lt;/Q&gt;&lt;R&gt;1&lt;/R&gt;&lt;C&gt;1&lt;/C&gt;&lt;D xsi:type="xsd:double"&gt;-72.9999975996115&lt;/D&gt;&lt;/FQL&gt;&lt;FQL&gt;&lt;Q&gt;CH0432492467^FF_INC_TAX(ANN_R,2019,,,,USD)&lt;/Q&gt;&lt;R&gt;1&lt;/R&gt;&lt;C&gt;1&lt;/C&gt;&lt;D xsi:type="xsd:double"&gt;323.999986944793&lt;/D&gt;&lt;/FQL&gt;&lt;FQL&gt;&lt;Q&gt;CH0432492467^FF_INC_TAX(ANN_R,2020,,,,USD)&lt;/Q&gt;&lt;R&gt;1&lt;/R&gt;&lt;C&gt;1&lt;/C&gt;&lt;D xsi:type="xsd:double"&gt;-104.0000037447&lt;/D&gt;&lt;/FQL&gt;&lt;FQL&gt;&lt;Q&gt;BE0003739530^FF_INC_TAX(ANN_R,2012,,,,USD)&lt;/Q&gt;&lt;R&gt;1&lt;/R&gt;&lt;C&gt;1&lt;/C&gt;&lt;D xsi:type="xsd:double"&gt;44.9564278125763&lt;/D&gt;&lt;/FQL&gt;&lt;FQL&gt;&lt;Q&gt;BE0003739530^FF_INC_TAX(ANN_R,2013,,,,USD)&lt;/Q&gt;&lt;R&gt;1&lt;/R&gt;&lt;C&gt;1&lt;/C&gt;&lt;D xsi:type="xsd:double"&gt;71.6913785934448&lt;/D&gt;&lt;/FQL&gt;&lt;FQL&gt;&lt;Q&gt;BE0003739530^FF_INC_TAX(ANN_R,2014,,,,USD)&lt;/Q&gt;&lt;R&gt;1&lt;/R&gt;&lt;C&gt;1&lt;/C&gt;&lt;D xsi:type="xsd:double"&gt;7.95866990089417&lt;/D&gt;&lt;/FQL&gt;&lt;FQL&gt;&lt;Q&gt;BE0003739530^FF_INC_TAX(ANN_R,2015,,,,USD)&lt;/Q&gt;&lt;R&gt;1&lt;/R&gt;&lt;C&gt;1&lt;/C&gt;&lt;D xsi:type="xsd:double"&gt;123.090210199356&lt;/D&gt;&lt;/FQL&gt;&lt;FQL&gt;&lt;Q&gt;BE0003739530^FF_INC_TAX(ANN_R,2016,,,,USD)&lt;/Q&gt;&lt;R&gt;1&lt;/R&gt;&lt;C&gt;1&lt;/C&gt;&lt;D xsi:type="xsd:double"&gt;220.133250355721&lt;/D&gt;&lt;/FQL&gt;&lt;FQL&gt;&lt;Q&gt;BE0003739530^FF_INC_TAX(ANN_R,2017,,,,USD)&lt;/Q&gt;&lt;R&gt;1&lt;/R&gt;&lt;C&gt;1&lt;/C&gt;&lt;D xsi:type="xsd:double"&gt;245.88973736763&lt;/D&gt;&lt;/FQL&gt;&lt;FQL&gt;&lt;Q&gt;BE0003739530^FF_INC_TAX(ANN_R,2018,,,,USD)&lt;/Q&gt;&lt;R&gt;1&lt;/R&gt;&lt;C&gt;1&lt;/C&gt;&lt;D xsi:type="xsd:double"&gt;235.949945449829&lt;/D&gt;&lt;/FQL&gt;&lt;FQL&gt;&lt;Q&gt;BE0003739530^FF_INC_TAX(ANN_R,2019,,,,USD)&lt;/Q&gt;&lt;R&gt;1&lt;/R&gt;&lt;C&gt;1&lt;/C&gt;&lt;D xsi:type="xsd:double"&gt;163.410299777985&lt;/D&gt;&lt;/FQL&gt;&lt;FQL&gt;&lt;Q&gt;BE0003739530^FF_INC_TAX(ANN_R,2020,,,,USD)&lt;/Q&gt;&lt;R&gt;1&lt;/R&gt;&lt;C&gt;1&lt;/C&gt;&lt;D xsi:type="xsd:double"&gt;135.656962513924&lt;/D&gt;&lt;/FQL&gt;&lt;FQL&gt;&lt;Q&gt;BE0003565737^FF_INC_TAX(ANN_R,2012,,,,USD)&lt;/Q&gt;&lt;R&gt;1&lt;/R&gt;&lt;C&gt;1&lt;/C&gt;&lt;D xsi:type="xsd:double"&gt;464.977910518646&lt;/D&gt;&lt;/FQL&gt;&lt;FQL&gt;&lt;Q&gt;BE0003565737^FF_INC_TAX(ANN_R,2013,,,,USD)&lt;/Q&gt;&lt;R&gt;1&lt;/R&gt;&lt;C&gt;1&lt;/C&gt;&lt;D xsi:type="xsd:double"&gt;901.452704906464&lt;/D&gt;&lt;/FQL&gt;&lt;FQL&gt;&lt;Q&gt;BE0003565737^FF_INC_TAX(ANN_R,2014,,,,USD)&lt;/Q&gt;&lt;R&gt;1&lt;/R&gt;&lt;C&gt;1&lt;/C&gt;&lt;D xsi:type="xsd:double"&gt;872.800799131393&lt;/D&gt;&lt;/FQL&gt;&lt;FQL&gt;&lt;Q&gt;BE0003565737^FF_INC_TAX(ANN_R,2015,,,,USD)&lt;/Q&gt;&lt;R&gt;1&lt;/R&gt;&lt;C&gt;1&lt;/C&gt;&lt;D xsi:type="xsd:double"&gt;-115.327764511108&lt;/D&gt;&lt;/FQL&gt;&lt;FQL&gt;&lt;Q&gt;BE0003565737^FF_INC_TAX(ANN_R,2016,,,,USD)&lt;/Q&gt;&lt;R&gt;1&lt;/R&gt;&lt;C&gt;1&lt;/C&gt;&lt;D xsi:type="xsd:double"&gt;732.30257153511&lt;/D&gt;&lt;/FQL&gt;&lt;FQL&gt;&lt;Q&gt;BE0003565737^FF_INC_TAX(ANN_R,2017,,,,USD)&lt;/Q&gt;&lt;R&gt;1&lt;/R&gt;&lt;C&gt;1&lt;/C&gt;&lt;D xsi:type="xsd:double"&gt;1231.70455598831&lt;/D&gt;&lt;/FQL&gt;&lt;FQL&gt;&lt;Q&gt;BE0003565737^FF_INC_TAX(ANN_R,2018,,,,USD)&lt;/Q&gt;&lt;R&gt;1&lt;/R&gt;&lt;C&gt;1&lt;/C&gt;&lt;D xsi:type="xsd:double"&gt;873.014798164368&lt;/D&gt;&lt;/FQL&gt;&lt;FQL&gt;&lt;Q&gt;BE0003565737^FF_INC_TAX(ANN_R,2019,,,,USD)&lt;/Q&gt;&lt;R&gt;1&lt;/R&gt;&lt;C&gt;1&lt;/C&gt;&lt;D xsi:type="xsd:double"&gt;701.768890142441&lt;/D&gt;&lt;/FQL&gt;&lt;FQL&gt;&lt;Q&gt;BE0003565737^FF_INC_TAX(ANN_R,2020,,,,USD)&lt;/Q&gt;&lt;R&gt;1&lt;/R&gt;&lt;C&gt;1&lt;/C&gt;&lt;D xsi:type="xsd:double"&gt;463.969611287117&lt;/D&gt;&lt;/FQL&gt;&lt;FQL&gt;&lt;Q&gt;NL0010832176^FF_INC_TAX(ANN_R,2012,,,,USD)&lt;/Q&gt;&lt;R&gt;1&lt;/R&gt;&lt;C&gt;1&lt;/C&gt;&lt;D xsi:type="xsd:double"&gt;-0.210652976036072&lt;/D&gt;&lt;/FQL&gt;&lt;FQL&gt;&lt;Q&gt;NL0010832176^FF_INC_TAX(ANN_R,2013,,,,USD)&lt;/Q&gt;&lt;R&gt;1&lt;/R&gt;&lt;C&gt;1&lt;/C&gt;&lt;D xsi:type="xsd:double"&gt;-0.402268290996551&lt;/D&gt;&lt;/FQL&gt;&lt;FQL&gt;&lt;Q&gt;NL0010832176^FF_INC_TAX(ANN_R,2014,,,,USD)&lt;/Q&gt;&lt;R&gt;1&lt;/R&gt;&lt;C&gt;1&lt;/C&gt;&lt;D xsi:type="xsd:double"&gt;-0.655263821840286&lt;/D&gt;&lt;/FQL&gt;&lt;FQL&gt;&lt;Q&gt;NL0010832176^FF_INC_TAX(ANN_R,2015,,,,USD)&lt;/Q&gt;&lt;R&gt;1&lt;/R&gt;&lt;C&gt;1&lt;/C&gt;&lt;D xsi:type="xsd:double"&gt;-0.674223854064941&lt;/D&gt;&lt;/FQL&gt;&lt;FQL&gt;&lt;Q&gt;NL0010832176^FF_INC_TAX(ANN_R,2016,,,,USD)&lt;/Q&gt;&lt;R&gt;1&lt;/R&gt;&lt;C&gt;1&lt;/C&gt;&lt;D xsi:type="xsd:double"&gt;-0.709072429537773&lt;/D&gt;&lt;/FQL&gt;&lt;FQL&gt;&lt;Q&gt;NL0010832176^FF_INC_TAX(ANN_R,2017,,,,USD)&lt;/Q&gt;&lt;R&gt;1&lt;/R&gt;&lt;C&gt;1&lt;/C&gt;&lt;D xsi:type="xsd:double"&gt;-0.435382745981216&lt;/D&gt;&lt;/FQL&gt;&lt;FQL&gt;&lt;Q&gt;NL0010832176^FF_INC_TAX(ANN_R,2018,,,,USD)&lt;/Q&gt;&lt;R&gt;1&lt;/R&gt;&lt;C&gt;1&lt;/C&gt;&lt;D xsi:type="xsd:double"&gt;-1.60092037987709&lt;/D&gt;&lt;/FQL&gt;&lt;FQL&gt;&lt;Q&gt;NL0010832176^FF_INC_TAX(ANN_R,2019,,,,USD)&lt;/Q&gt;&lt;R&gt;1&lt;/R&gt;&lt;C&gt;1&lt;/C&gt;&lt;D xsi:type="xsd:double"&gt;-0.073870409488678&lt;/D&gt;&lt;/FQL&gt;&lt;FQL&gt;&lt;Q&gt;NL0010832176^FF_INC_TAX(ANN_R,2020,,,,USD)&lt;/Q&gt;&lt;R&gt;1&lt;/R&gt;&lt;C&gt;1&lt;/C&gt;&lt;D xsi:type="xsd:double"&gt;-7.15400032912433&lt;/D&gt;&lt;/FQL&gt;&lt;FQL&gt;&lt;Q&gt;BE0974293251^FF_INC_TAX(ANN_R,2012,,,,USD)&lt;/Q&gt;&lt;R&gt;1&lt;/R&gt;&lt;C&gt;1&lt;/C&gt;&lt;D xsi:type="xsd:double"&gt;1680.0000233288&lt;/D&gt;&lt;/FQL&gt;&lt;FQL&gt;&lt;Q&gt;BE0974293251^FF_INC_TAX(ANN_R,2013,,,,USD)&lt;/Q&gt;&lt;R&gt;1&lt;/R&gt;&lt;C&gt;1&lt;/C&gt;&lt;D xsi:type="xsd:double"&gt;2015.99997944287&lt;/D&gt;&lt;/FQL&gt;&lt;FQL&gt;&lt;Q&gt;BE0974293251^FF_INC_TAX(ANN_R,2014,,,,USD)&lt;/Q&gt;&lt;R&gt;1&lt;/R&gt;&lt;C&gt;1&lt;/C&gt;&lt;D xsi:type="xsd:double"&gt;2498.99997381307&lt;/D&gt;&lt;/FQL&gt;&lt;FQL&gt;&lt;Q&gt;BE0974293251^FF_INC_TAX(ANN_R,2015,,,,USD)&lt;/Q&gt;&lt;R&gt;1&lt;/R&gt;&lt;C&gt;1&lt;/C&gt;&lt;D xsi:type="xsd:double"&gt;2594.00003600513&lt;/D&gt;&lt;/FQL&gt;&lt;FQL&gt;&lt;Q&gt;BE0974293251^FF_INC_TAX(ANN_R,2016,,,,USD)&lt;/Q&gt;&lt;R&gt;1&lt;/R&gt;&lt;C&gt;1&lt;/C&gt;&lt;D xsi:type="xsd:double"&gt;1612.99999414912&lt;/D&gt;&lt;/FQL&gt;&lt;FQL&gt;&lt;Q&gt;BE0974293251^FF_INC_TAX(ANN_R,2017,,,,USD)&lt;/Q&gt;&lt;R&gt;1&lt;/R&gt;&lt;C&gt;1&lt;/C&gt;&lt;D xsi:type="xsd:double"&gt;1920.00001458634&lt;/D&gt;&lt;/FQL&gt;&lt;FQL&gt;&lt;Q&gt;BE0974293251^FF_INC_TAX(ANN_R,2018,,,,USD)&lt;/Q&gt;&lt;R&gt;1&lt;/R&gt;&lt;C&gt;1&lt;/C&gt;&lt;D xsi:type="xsd:double"&gt;2583.99994435787&lt;/D&gt;&lt;/FQL&gt;&lt;FQL&gt;&lt;Q&gt;BE0974293251^FF_INC_TAX(ANN_R,2019,,,,USD)&lt;/Q&gt;&lt;R&gt;1&lt;/R&gt;&lt;C&gt;1&lt;/C&gt;&lt;D xsi:type="xsd:double"&gt;2785.99999781198&lt;/D&gt;&lt;/FQL&gt;&lt;FQL&gt;&lt;Q&gt;BE0974293251^FF_INC_TAX(ANN_R,2020,,,,USD)&lt;/Q&gt;&lt;R&gt;1&lt;/R&gt;&lt;C&gt;1&lt;/C&gt;&lt;D xsi:type="xsd:double"&gt;1932.00008888289&lt;/D&gt;&lt;/FQL&gt;&lt;FQL&gt;&lt;Q&gt;BE0974293251^FF_ASSETS(ANN_R,0)&lt;/Q&gt;&lt;R&gt;1&lt;/R&gt;&lt;C&gt;1&lt;/C&gt;&lt;D xsi:type="xsd:double"&gt;192903.622933936&lt;/D&gt;&lt;/FQL&gt;&lt;FQL&gt;&lt;Q&gt;BE0974293251^FF_ASSETS(ANN_R,2020)&lt;/Q&gt;&lt;R&gt;1&lt;/R&gt;&lt;C&gt;1&lt;/C&gt;&lt;D xsi:type="xsd:double"&gt;186490.948470858&lt;/D&gt;&lt;/FQL&gt;&lt;FQL&gt;&lt;Q&gt;US98978V1035^FF_ASSETS(ANN_R,2012,,,,USD)&lt;/Q&gt;&lt;R&gt;1&lt;/R&gt;&lt;C&gt;1&lt;/C&gt;&lt;D xsi:type="xsd:double"&gt;6262&lt;/D&gt;&lt;/FQL&gt;&lt;FQL&gt;&lt;Q&gt;US98978V1035^FF_DEBT_EQ(ANN_R,2012)&lt;/Q&gt;&lt;R&gt;1&lt;/R&gt;&lt;C&gt;1&lt;/C&gt;&lt;D xsi:type="xsd:double"&gt;14.4560357675112&lt;/D&gt;&lt;/FQL&gt;&lt;FQL&gt;&lt;Q&gt;US98978V1035^FF_AR_RD_EXP(ANN_R,2012,,,,USD)&lt;/Q&gt;&lt;R&gt;1&lt;/R&gt;&lt;C&gt;1&lt;/C&gt;&lt;D xsi:type="xsd:double"&gt;409&lt;/D&gt;&lt;/FQL&gt;&lt;FQL&gt;&lt;Q&gt;US98978V1035^FF_PTX_INC_FOR(ANN_R,2012,,,,USD)&lt;/Q&gt;&lt;R&gt;1&lt;/R&gt;&lt;C&gt;1&lt;/C&gt;&lt;D xsi:type="xsd:double"&gt;370&lt;/D&gt;&lt;/FQL&gt;&lt;FQL&gt;&lt;Q&gt;US98978V1035^FF_ROA(ANN_R,2012)&lt;/Q&gt;&lt;R&gt;1&lt;/R&gt;&lt;C&gt;1&lt;/C&gt;&lt;D xsi:type="xsd:double"&gt;7.2830535371252&lt;/D&gt;&lt;/FQL&gt;&lt;FQL&gt;&lt;Q&gt;BE0974293251^FF_FOR_CASH(ANN_R,2020,,,,USD)&lt;/Q&gt;&lt;R&gt;0&lt;/R&gt;&lt;C&gt;0&lt;/C&gt;&lt;/FQL&gt;&lt;FQL&gt;&lt;Q&gt;US98978V1035^FF_ROA(ANN_R,2013)&lt;/Q&gt;&lt;R&gt;1&lt;/R&gt;&lt;C&gt;1&lt;/C&gt;&lt;D xsi:type="xsd:double"&gt;7.86271450858034&lt;/D&gt;&lt;/FQL&gt;&lt;FQL&gt;&lt;Q&gt;US98978V1035^FF_PTX_INC_FOR(ANN_R,2013,,,,USD)&lt;/Q&gt;&lt;R&gt;1&lt;/R&gt;&lt;C&gt;1&lt;/C&gt;&lt;D xsi:type="xsd:double"&gt;452&lt;/D&gt;&lt;/FQL&gt;&lt;FQL&gt;&lt;Q&gt;US98978V1035^FF_AR_RD_EXP(ANN_R,2013,,,,USD)&lt;/Q&gt;&lt;R&gt;1&lt;/R&gt;&lt;C&gt;1&lt;/C&gt;&lt;D xsi:type="xsd:double"&gt;399&lt;/D&gt;&lt;/FQL&gt;&lt;FQL&gt;&lt;Q&gt;US98978V1035^FF_DEBT_EQ(ANN_R,2013)&lt;/Q&gt;&lt;R&gt;1&lt;/R&gt;&lt;C&gt;1&lt;/C&gt;&lt;D xsi:type="xsd:double"&gt;389.042553191489&lt;/D&gt;&lt;/FQL&gt;&lt;FQL&gt;&lt;Q&gt;US98978V1035^FF_ASSETS(ANN_R,2013,,,,USD)&lt;/Q&gt;&lt;R&gt;1&lt;/R&gt;&lt;C&gt;1&lt;/C&gt;&lt;D xsi:type="xsd:double"&gt;6558&lt;/D&gt;&lt;/FQL&gt;&lt;FQL&gt;&lt;Q&gt;US98978V1035^FF_ROA(ANN_R,2014)&lt;/Q&gt;&lt;R&gt;1&lt;/R&gt;&lt;C&gt;1&lt;/C&gt;&lt;D xsi:type="xsd:double"&gt;8.85681731864793&lt;/D&gt;&lt;/FQL&gt;&lt;FQL&gt;&lt;Q&gt;US98978V1035^FF_PTX_INC_FOR(ANN_R,2014,,,,USD)&lt;/Q&gt;&lt;R&gt;1&lt;/R&gt;&lt;C&gt;1&lt;/C&gt;&lt;D xsi:type="xsd:double"&gt;365&lt;/D&gt;&lt;/FQL&gt;&lt;FQL&gt;&lt;Q&gt;US98978V1035^FF_AR_RD_EXP(ANN_R,2014,,,,USD)&lt;/Q&gt;&lt;R&gt;1&lt;/R&gt;&lt;C&gt;1&lt;/C&gt;&lt;D xsi:type="xsd:double"&gt;396&lt;/D&gt;&lt;/FQL&gt;&lt;FQL&gt;&lt;Q&gt;US98978V1035^FF_DEBT_EQ(ANN_R,2014)&lt;/Q&gt;&lt;R&gt;1&lt;/R&gt;&lt;C&gt;1&lt;/C&gt;&lt;D xsi:type="xsd:double"&gt;278.413424866514&lt;/D&gt;&lt;/FQL&gt;&lt;FQL&gt;&lt;Q&gt;US98978V1035^FF_ASSETS(ANN_R,2014,,,,USD)&lt;/Q&gt;&lt;R&gt;1&lt;/R&gt;&lt;C&gt;1&lt;/C&gt;&lt;D xsi:type="xsd:double"&gt;6607&lt;/D&gt;&lt;/FQL&gt;&lt;FQL&gt;&lt;Q&gt;US98978V1035^FF_ROA(ANN_R,2015)&lt;/Q&gt;&lt;R&gt;1&lt;/R&gt;&lt;C&gt;1&lt;/C&gt;&lt;D xsi:type="xsd:double"&gt;4.66942148760331&lt;/D&gt;&lt;/FQL&gt;&lt;FQL&gt;&lt;Q&gt;US98978V1035^FF_PTX_INC_FOR(ANN_R,2015,,,,USD)&lt;/Q&gt;&lt;R&gt;1&lt;/R&gt;&lt;C&gt;1&lt;/C&gt;&lt;D xsi:type="xsd:double"&gt;76&lt;/D&gt;&lt;/FQL&gt;&lt;FQL&gt;&lt;Q&gt;US98978V1035^FF_AR_RD_EXP(ANN_R,2015,,,,USD)&lt;/Q&gt;&lt;R&gt;1&lt;/R&gt;&lt;C&gt;1&lt;/C&gt;&lt;D xsi:type="xsd:double"&gt;364&lt;/D&gt;&lt;/FQL&gt;&lt;FQL&gt;&lt;Q&gt;US98978V1035^FF_DEBT_EQ(ANN_R,2015)&lt;/Q&gt;&lt;R&gt;1&lt;/R&gt;&lt;C&gt;1&lt;/C&gt;&lt;D xsi:type="xsd:double"&gt;455.805243445693&lt;/D&gt;&lt;/FQL&gt;&lt;FQL&gt;&lt;Q&gt;US98978V1035^FF_ASSETS(ANN_R,2015,,,,USD)&lt;/Q&gt;&lt;R&gt;1&lt;/R&gt;&lt;C&gt;1&lt;/C&gt;&lt;D xsi:type="xsd:double"&gt;7913&lt;/D&gt;&lt;/FQL&gt;&lt;FQL&gt;&lt;Q&gt;US98978V1035^FF_ROA(ANN_R,2016)&lt;/Q&gt;&lt;R&gt;1&lt;/R&gt;&lt;C&gt;1&lt;/C&gt;&lt;D xsi:type="xsd:double"&gt;10.5513430150366&lt;/D&gt;&lt;/FQL&gt;&lt;FQL&gt;&lt;Q&gt;US98978V1035^FF_PTX_INC_FOR(ANN_R,2016,,,,USD)&lt;/Q&gt;&lt;R&gt;1&lt;/R&gt;&lt;C&gt;1&lt;/C&gt;&lt;D xsi:type="xsd:double"&gt;505&lt;/D&gt;&lt;/FQL&gt;&lt;FQL&gt;&lt;Q&gt;US98978V1035^FF_AR_RD_EXP(ANN_R,2016,,,,USD)&lt;/Q&gt;&lt;R&gt;1&lt;/R&gt;&lt;C&gt;1&lt;/C&gt;&lt;D xsi:type="xsd:double"&gt;376&lt;/D&gt;&lt;/FQL&gt;&lt;FQL&gt;&lt;Q&gt;US98978V1035^FF_DEBT_EQ(ANN_R,2016)&lt;/Q&gt;&lt;R&gt;1&lt;/R&gt;&lt;C&gt;1&lt;/C&gt;&lt;D xsi:type="xsd:double"&gt;300.470746469401&lt;/D&gt;&lt;/FQL&gt;&lt;FQL&gt;&lt;Q&gt;US98978V1035^FF_ASSETS(ANN_R,2016,,,,USD)&lt;/Q&gt;&lt;R&gt;1&lt;/R&gt;&lt;C&gt;1&lt;/C&gt;&lt;D xsi:type="xsd:double"&gt;7649&lt;/D&gt;&lt;/FQL&gt;&lt;FQL&gt;&lt;Q&gt;US98978V1035^FF_ROA(ANN_R,2017)&lt;/Q&gt;&lt;R&gt;1&lt;/R&gt;&lt;C&gt;1&lt;/C&gt;&lt;D xsi:type="xsd:double"&gt;10.6436710809978&lt;/D&gt;&lt;/FQL&gt;&lt;FQL&gt;&lt;Q&gt;US98978V1035^FF_PTX_INC_FOR(ANN_R,2017,,,,USD)&lt;/Q&gt;&lt;R&gt;1&lt;/R&gt;&lt;C&gt;1&lt;/C&gt;&lt;D xsi:type="xsd:double"&gt;628&lt;/D&gt;&lt;/FQL&gt;&lt;FQL&gt;&lt;Q&gt;US98978V1035^FF_AR_RD_EXP(ANN_R,2017,,,,USD)&lt;/Q&gt;&lt;R&gt;1&lt;/R&gt;&lt;C&gt;1&lt;/C&gt;&lt;D xsi:type="xsd:double"&gt;382&lt;/D&gt;&lt;/FQL&gt;&lt;FQL&gt;&lt;Q&gt;US98978V1035^FF_DEBT_EQ(ANN_R,2017)&lt;/Q&gt;&lt;R&gt;1&lt;/R&gt;&lt;C&gt;1&lt;/C&gt;&lt;D xsi:type="xsd:double"&gt;279.830508474576&lt;/D&gt;&lt;/FQL&gt;&lt;FQL&gt;&lt;Q&gt;US98978V1035^FF_ASSETS(ANN_R,2017,,,,USD)&lt;/Q&gt;&lt;R&gt;1&lt;/R&gt;&lt;C&gt;1&lt;/C&gt;&lt;D xsi:type="xsd:double"&gt;8586&lt;/D&gt;&lt;/FQL&gt;&lt;FQL&gt;&lt;Q&gt;US98978V1035^FF_ROA(ANN_R,2018)&lt;/Q&gt;&lt;R&gt;1&lt;/R&gt;&lt;C&gt;1&lt;/C&gt;&lt;D xsi:type="xsd:double"&gt;14.7497805092186&lt;/D&gt;&lt;/FQL&gt;&lt;FQL&gt;&lt;Q&gt;US98978V1035^FF_PTX_INC_FOR(ANN_R,2018,,,,USD)&lt;/Q&gt;&lt;R&gt;1&lt;/R&gt;&lt;C&gt;1&lt;/C&gt;&lt;D xsi:type="xsd:double"&gt;753&lt;/D&gt;&lt;/FQL&gt;&lt;FQL&gt;&lt;Q&gt;US98978V1035^FF_AR_RD_EXP(ANN_R,2018,,,,USD)&lt;/Q&gt;&lt;R&gt;1&lt;/R&gt;&lt;C&gt;1&lt;/C&gt;&lt;D xsi:type="xsd:double"&gt;432&lt;/D&gt;&lt;/FQL&gt;&lt;FQL&gt;&lt;Q&gt;US98978V1035^FF_DEBT_EQ(ANN_R,2018)&lt;/Q&gt;&lt;R&gt;1&lt;/R&gt;&lt;C&gt;1&lt;/C&gt;&lt;D xsi:type="xsd:double"&gt;295.286041189931&lt;/D&gt;&lt;/FQL&gt;&lt;FQL&gt;&lt;Q&gt;US98978V1035^FF_ASSETS(ANN_R,2018,,,,USD)&lt;/Q&gt;&lt;R&gt;1&lt;/R&gt;&lt;C&gt;1&lt;/C&gt;&lt;D xsi:type="xsd:double"&gt;10777&lt;/D&gt;&lt;/FQL&gt;&lt;FQL&gt;&lt;Q&gt;US98978V1035^FF_ROA(ANN_R,2019)&lt;/Q&gt;&lt;R&gt;1&lt;/R&gt;&lt;C&gt;1&lt;/C&gt;&lt;D xsi:type="xsd:double"&gt;13.4396559448078&lt;/D&gt;&lt;/FQL&gt;&lt;FQL&gt;&lt;Q&gt;US98978V1035^FF_PTX_INC_FOR(ANN_R,2019,,,,USD)&lt;/Q&gt;&lt;R&gt;1&lt;/R&gt;&lt;C&gt;1&lt;/C&gt;&lt;D xsi:type="xsd:double"&gt;836&lt;/D&gt;&lt;/FQL&gt;&lt;FQL&gt;&lt;Q&gt;US98978V1035^FF_AR_RD_EXP(ANN_R,2019,,,,USD)&lt;/Q&gt;&lt;R&gt;1&lt;/R&gt;&lt;C&gt;1&lt;/C&gt;&lt;D xsi:type="xsd:double"&gt;457&lt;/D&gt;&lt;/FQL&gt;&lt;FQL&gt;&lt;Q&gt;US98978V1035^FF_DEBT_EQ(ANN_R,2019)&lt;/Q&gt;&lt;R&gt;1&lt;/R&gt;&lt;C&gt;1&lt;/C&gt;&lt;D xsi:type="xsd:double"&gt;245.420974889217&lt;/D&gt;&lt;/FQL&gt;&lt;FQL&gt;&lt;Q&gt;US98978V1035^FF_ASSETS(ANN_R,2019,,,,USD)&lt;/Q&gt;&lt;R&gt;1&lt;/R&gt;&lt;C&gt;1&lt;/C&gt;&lt;D xsi:type="xsd:double"&gt;11545&lt;/D&gt;&lt;/FQL&gt;&lt;FQL&gt;&lt;Q&gt;US98978V1035^FF_ROA(ANN_R,2020)&lt;/Q&gt;&lt;R&gt;1&lt;/R&gt;&lt;C&gt;1&lt;/C&gt;&lt;D xsi:type="xsd:double"&gt;13.0237735549018&lt;/D&gt;&lt;/FQL&gt;&lt;FQL&gt;&lt;Q&gt;US98978V1035^FF_PTX_INC_FOR(ANN_R,2020,,,,USD)&lt;/Q&gt;&lt;R&gt;1&lt;/R&gt;&lt;C&gt;1&lt;/C&gt;&lt;D xsi:type="xsd:double"&gt;887&lt;/D&gt;&lt;/FQL&gt;&lt;FQL&gt;&lt;Q&gt;US98978V1035^FF_AR_RD_EXP(ANN_R,2020,,,,USD)&lt;/Q&gt;&lt;R&gt;1&lt;/R&gt;&lt;C&gt;1&lt;/C&gt;&lt;D xsi:type="xsd:double"&gt;463&lt;/D&gt;&lt;/FQL&gt;&lt;FQL&gt;&lt;Q&gt;US98978V1035^FF_DEBT_EQ(ANN_R,2020)&lt;/Q&gt;&lt;R&gt;1&lt;/R&gt;&lt;C&gt;1&lt;/C&gt;&lt;D xsi:type="xsd:double"&gt;196.391615813213&lt;/D&gt;&lt;/FQL&gt;&lt;FQL&gt;&lt;Q&gt;US98978V1035^FF_ASSETS(ANN_R,2020,,,,USD)&lt;/Q&gt;&lt;R&gt;1&lt;/R&gt;&lt;C&gt;1&lt;/C&gt;&lt;D xsi:type="xsd:double"&gt;13609&lt;/D&gt;&lt;/FQL&gt;&lt;FQL&gt;&lt;Q&gt;US98956P1021^FF_ROA(ANN_R,2012)&lt;/Q&gt;&lt;R&gt;1&lt;/R&gt;&lt;C&gt;1&lt;/C&gt;&lt;D xsi:type="xsd:double"&gt;8.61493521682822&lt;/D&gt;&lt;/FQL&gt;&lt;FQL&gt;&lt;Q&gt;US98956P1021^FF_PTX_INC_FOR(ANN_R,2012,,,,USD)&lt;/Q&gt;&lt;R&gt;1&lt;/R&gt;&lt;C&gt;1&lt;/C&gt;&lt;D xsi:type="xsd:double"&gt;580.2&lt;/D&gt;&lt;/FQL&gt;&lt;FQL&gt;&lt;Q&gt;US98956P1021^FF_AR_RD_EXP(ANN_R,2012,,,,USD)&lt;/Q&gt;&lt;R&gt;1&lt;/R&gt;&lt;C&gt;1&lt;/C&gt;&lt;D xsi:type="xsd:double"&gt;225.6&lt;/D&gt;&lt;/FQL&gt;&lt;FQL&gt;&lt;Q&gt;US98956P1021^FF_DEBT_EQ(ANN_R,2012)&lt;/Q&gt;&lt;R&gt;1&lt;/R&gt;&lt;C&gt;1&lt;/C&gt;&lt;D xsi:type="xsd:double"&gt;31.0686072104967&lt;/D&gt;&lt;/FQL&gt;&lt;FQL&gt;&lt;Q&gt;US98956P1021^FF_ASSETS(ANN_R,2012,,,,USD)&lt;/Q&gt;&lt;R&gt;1&lt;/R&gt;&lt;C&gt;1&lt;/C&gt;&lt;D xsi:type="xsd:double"&gt;9012.4&lt;/D&gt;&lt;/FQL&gt;&lt;FQL&gt;&lt;Q&gt;US98956P1021^FF_ROA(ANN_R,2013)&lt;/Q&gt;&lt;R&gt;1&lt;/R&gt;&lt;C&gt;1&lt;/C&gt;&lt;D xsi:type="xsd:double"&gt;8.18587640509869&lt;/D&gt;&lt;/FQL&gt;&lt;FQL&gt;&lt;Q&gt;US98956P1021^FF_PTX_INC_FOR(ANN_R,2013,,,,USD)&lt;/Q&gt;&lt;R&gt;1&lt;/R&gt;&lt;C&gt;1&lt;/C&gt;&lt;D xsi:type="xsd:double"&gt;580.4&lt;/D&gt;&lt;/FQL&gt;&lt;FQL&gt;&lt;Q&gt;US98956P1021^FF_AR_RD_EXP(ANN_R,2013,,,,USD)&lt;/Q&gt;&lt;R&gt;1&lt;/R&gt;&lt;C&gt;1&lt;/C&gt;&lt;D xsi:type="xsd:double"&gt;204.2&lt;/D&gt;&lt;/FQL&gt;&lt;FQL&gt;&lt;Q&gt;US98956P1021^FF_DEBT_EQ(ANN_R,2013)&lt;/Q&gt;&lt;R&gt;1&lt;/R&gt;&lt;C&gt;1&lt;/C&gt;&lt;D xsi:type="xsd:double"&gt;26.5637654232766&lt;/D&gt;&lt;/FQL&gt;&lt;FQL&gt;&lt;Q&gt;US98956P1021^FF_ASSETS(ANN_R,2013,,,,USD)&lt;/Q&gt;&lt;R&gt;1&lt;/R&gt;&lt;C&gt;1&lt;/C&gt;&lt;D xsi:type="xsd:double"&gt;9580.6&lt;/D&gt;&lt;/FQL&gt;&lt;FQL&gt;&lt;Q&gt;US98956P1021^FF_ROA(ANN_R,2014)&lt;/Q&gt;&lt;R&gt;1&lt;/R&gt;&lt;C&gt;1&lt;/C&gt;&lt;D xsi:type="xsd:double"&gt;7.49506903353057&lt;/D&gt;&lt;/FQL&gt;&lt;FQL&gt;&lt;Q&gt;US98956P1021^FF_PTX_INC_FOR(ANN_R,2014,,,,USD)&lt;/Q&gt;&lt;R&gt;1&lt;/R&gt;&lt;C&gt;1&lt;/C&gt;&lt;D xsi:type="xsd:double"&gt;548.3&lt;/D&gt;&lt;/FQL&gt;&lt;FQL&gt;&lt;Q&gt;US98956P1021^FF_AR_RD_EXP(ANN_R,2014,,,,USD)&lt;/Q&gt;&lt;R&gt;1&lt;/R&gt;&lt;C&gt;1&lt;/C&gt;&lt;D xsi:type="xsd:double"&gt;188.3&lt;/D&gt;&lt;/FQL&gt;&lt;FQL&gt;&lt;Q&gt;US98956P1021^FF_DEBT_EQ(ANN_R,2014)&lt;/Q&gt;&lt;R&gt;1&lt;/R&gt;&lt;C&gt;1&lt;/C&gt;&lt;D xsi:type="xsd:double"&gt;21.8608146239725&lt;/D&gt;&lt;/FQL&gt;&lt;FQL&gt;&lt;Q&gt;US98956P1021^FF_ASSETS(ANN_R,2014,,,,USD)&lt;/Q&gt;&lt;R&gt;1&lt;/R&gt;&lt;C&gt;1&lt;/C&gt;&lt;D xsi:type="xsd:double"&gt;9634.7&lt;/D&gt;&lt;/FQL&gt;&lt;FQL&gt;&lt;Q&gt;US98956P1021^FF_ROA(ANN_R,2015)&lt;/Q&gt;&lt;R&gt;1&lt;/R&gt;&lt;C&gt;1&lt;/C&gt;&lt;D xsi:type="xsd:double"&gt;0.799015091601373&lt;/D&gt;&lt;/FQL&gt;&lt;FQL&gt;&lt;Q&gt;US98956P1021^FF_PTX_INC_FOR(ANN_R,2015,,,,USD)&lt;/Q&gt;&lt;R&gt;1&lt;/R&gt;&lt;C&gt;1&lt;/C&gt;&lt;D xsi:type="xsd:double"&gt;399.4&lt;/D&gt;&lt;/FQL&gt;&lt;FQL&gt;&lt;Q&gt;US98956P1021^FF_AR_RD_EXP(ANN_R,2015,,,,USD)&lt;/Q&gt;&lt;R&gt;1&lt;/R&gt;&lt;C&gt;1&lt;/C&gt;&lt;D xsi:type="xsd:double"&gt;268.8&lt;/D&gt;&lt;/FQL&gt;&lt;FQL&gt;&lt;Q&gt;US98956P1021^FF_DEBT_EQ(ANN_R,2015)&lt;/Q&gt;&lt;R&gt;1&lt;/R&gt;&lt;C&gt;1&lt;/C&gt;&lt;D xsi:type="xsd:double"&gt;116.277470443674&lt;/D&gt;&lt;/FQL&gt;&lt;FQL&gt;&lt;Q&gt;US98956P1021^FF_ASSETS(ANN_R,2015,,,,USD)&lt;/Q&gt;&lt;R&gt;1&lt;/R&gt;&lt;C&gt;1&lt;/C&gt;&lt;D xsi:type="xsd:double"&gt;27160.6&lt;/D&gt;&lt;/FQL&gt;&lt;FQL&gt;&lt;Q&gt;US98956P1021^FF_ROA(ANN_R,2016)&lt;/Q&gt;&lt;R&gt;1&lt;/R&gt;&lt;C&gt;1&lt;/C&gt;&lt;D xsi:type="xsd:double"&gt;1.13622434766459&lt;/D&gt;&lt;/FQL&gt;&lt;FQL&gt;&lt;Q&gt;US98956P1021^FF_PTX_INC_FOR(ANN_R,2016,,,,USD)&lt;/Q&gt;&lt;R&gt;1&lt;/R&gt;&lt;C&gt;1&lt;/C&gt;&lt;D xsi:type="xsd:double"&gt;651.4&lt;/D&gt;&lt;/FQL&gt;&lt;FQL&gt;&lt;Q&gt;US98956P1021^FF_AR_RD_EXP(ANN_R,2016,,,,USD)&lt;/Q&gt;&lt;R&gt;1&lt;/R&gt;&lt;C&gt;1&lt;/C&gt;&lt;D xsi:type="xsd:double"&gt;365.6&lt;/D&gt;&lt;/FQL&gt;&lt;FQL&gt;&lt;Q&gt;US98956P1021^FF_DEBT_EQ(ANN_R,2016)&lt;/Q&gt;&lt;R&gt;1&lt;/R&gt;&lt;C&gt;1&lt;/C&gt;&lt;D xsi:type="xsd:double"&gt;116.263483953707&lt;/D&gt;&lt;/FQL&gt;&lt;FQL&gt;&lt;Q&gt;US98956P1021^FF_ASSETS(ANN_R,2016,,,,USD)&lt;/Q&gt;&lt;R&gt;1&lt;/R&gt;&lt;C&gt;1&lt;/C&gt;&lt;D xsi:type="xsd:double"&gt;26684.4&lt;/D&gt;&lt;/FQL&gt;&lt;FQL&gt;&lt;Q&gt;US98956P1021^FF_ROA(ANN_R,2017)&lt;/Q&gt;&lt;R&gt;1&lt;/R&gt;&lt;C&gt;1&lt;/C&gt;&lt;D xsi:type="xsd:double"&gt;6.88370045390372&lt;/D&gt;&lt;/FQL&gt;&lt;FQL&gt;&lt;Q&gt;US98956P1021^FF_PTX_INC_FOR(ANN_R,2017,,,,USD)&lt;/Q&gt;&lt;R&gt;1&lt;/R&gt;&lt;C&gt;1&lt;/C&gt;&lt;D xsi:type="xsd:double"&gt;578.6&lt;/D&gt;&lt;/FQL&gt;&lt;FQL&gt;&lt;Q&gt;US98956P1021^FF_AR_RD_EXP(ANN_R,2017,,,,USD)&lt;/Q&gt;&lt;R&gt;1&lt;/R&gt;&lt;C&gt;1&lt;/C&gt;&lt;D xsi:type="xsd:double"&gt;369.9&lt;/D&gt;&lt;/FQL&gt;&lt;FQL&gt;&lt;Q&gt;US98956P1021^FF_DEBT_EQ(ANN_R,2017)&lt;/Q&gt;&lt;R&gt;1&lt;/R&gt;&lt;C&gt;1&lt;/C&gt;&lt;D xsi:type="xsd:double"&gt;86.4235927674296&lt;/D&gt;&lt;/FQL&gt;&lt;FQL&gt;&lt;Q&gt;US98956P1021^FF_ASSETS(ANN_R,2017,,,,USD)&lt;/Q&gt;&lt;R&gt;1&lt;/R&gt;&lt;C&gt;1&lt;/C&gt;&lt;D xsi:type="xsd:double"&gt;26014&lt;/D&gt;&lt;/FQL&gt;&lt;FQL&gt;&lt;Q&gt;US98956P1021^FF_ROA(ANN_R,2018)&lt;/Q&gt;&lt;R&gt;1&lt;/R&gt;&lt;C&gt;1&lt;/C&gt;&lt;D xsi:type="xsd:double"&gt;-1.51254068542983&lt;/D&gt;&lt;/FQL&gt;&lt;FQL&gt;&lt;Q&gt;US98956P1021^FF_PTX_INC_FOR(ANN_R,2018,,,,USD)&lt;/Q&gt;&lt;R&gt;1&lt;/R&gt;&lt;C&gt;1&lt;/C&gt;&lt;D xsi:type="xsd:double"&gt;111.7&lt;/D&gt;&lt;/FQL&gt;&lt;FQL&gt;&lt;Q&gt;US98956P1021^FF_AR_RD_EXP(ANN_R,2018,,,,USD)&lt;/Q&gt;&lt;R&gt;1&lt;/R&gt;&lt;C&gt;1&lt;/C&gt;&lt;D xsi:type="xsd:double"&gt;391.7&lt;/D&gt;&lt;/FQL&gt;&lt;FQL&gt;&lt;Q&gt;US98956P1021^FF_DEBT_EQ(ANN_R,2018)&lt;/Q&gt;&lt;R&gt;1&lt;/R&gt;&lt;C&gt;1&lt;/C&gt;&lt;D xsi:type="xsd:double"&gt;79.3049603861134&lt;/D&gt;&lt;/FQL&gt;&lt;FQL&gt;&lt;Q&gt;US98956P1021^FF_ASSETS(ANN_R,2018,,,,USD)&lt;/Q&gt;&lt;R&gt;1&lt;/R&gt;&lt;C&gt;1&lt;/C&gt;&lt;D xsi:type="xsd:double"&gt;24126.8&lt;/D&gt;&lt;/FQL&gt;&lt;FQL&gt;&lt;Q&gt;US98956P1021^FF_ROA(ANN_R,2019)&lt;/Q&gt;&lt;R&gt;1&lt;/R&gt;&lt;C&gt;1&lt;/C&gt;&lt;D xsi:type="xsd:double"&gt;4.64098594293097&lt;/D&gt;&lt;/FQL&gt;&lt;FQL&gt;&lt;Q&gt;US98956P1021^FF_PTX_INC_FOR(ANN_R,2019,,,,USD)&lt;/Q&gt;&lt;R&gt;1&lt;/R&gt;&lt;C&gt;1&lt;/C&gt;&lt;D xsi:type="xsd:double"&gt;1031.7&lt;/D&gt;&lt;/FQL&gt;&lt;FQL&gt;&lt;Q&gt;US98956P1021^FF_AR_RD_EXP(ANN_R,2019,,,,USD)&lt;/Q&gt;&lt;R&gt;1&lt;/R&gt;&lt;C&gt;1&lt;/C&gt;&lt;D xsi:type="xsd:double"&gt;449.3&lt;/D&gt;&lt;/FQL&gt;&lt;FQL&gt;&lt;Q&gt;US98956P1021^FF_DEBT_EQ(ANN_R,2019)&lt;/Q&gt;&lt;R&gt;1&lt;/R&gt;&lt;C&gt;1&lt;/C&gt;&lt;D xsi:type="xsd:double"&gt;68.6231141175806&lt;/D&gt;&lt;/FQL&gt;&lt;FQL&gt;&lt;Q&gt;US98956P1021^FF_ASSETS(ANN_R,2019,,,,USD)&lt;/Q&gt;&lt;R&gt;1&lt;/R&gt;&lt;C&gt;1&lt;/C&gt;&lt;D xsi:type="xsd:double"&gt;24638.7&lt;/D&gt;&lt;/FQL&gt;&lt;FQL&gt;&lt;Q&gt;US98956P1021^FF_ROA(ANN_R,2020)&lt;/Q&gt;&lt;R&gt;1&lt;/R&gt;&lt;C&gt;1&lt;/C&gt;&lt;D xsi:type="xsd:double"&gt;-0.566286967653558&lt;/D&gt;&lt;/FQL&gt;&lt;FQL&gt;&lt;Q&gt;US98956P1021^FF_PTX_INC_FOR(ANN_R,2020,,,,USD)&lt;/Q&gt;&lt;R&gt;1&lt;/R&gt;&lt;C&gt;1&lt;/C&gt;&lt;D xsi:type="xsd:double"&gt;318.5&lt;/D&gt;&lt;/FQL&gt;&lt;FQL&gt;&lt;Q&gt;US98956P1021^FF_AR_RD_EXP(ANN_R,2020,,,,USD)&lt;/Q&gt;&lt;R&gt;1&lt;/R&gt;&lt;C&gt;1&lt;/C&gt;&lt;D xsi:type="xsd:double"&gt;372&lt;/D&gt;&lt;/FQL&gt;&lt;FQL&gt;&lt;Q&gt;US98956P1021^FF_DEBT_EQ(ANN_R,2020)&lt;/Q&gt;&lt;R&gt;1&lt;/R&gt;&lt;C&gt;1&lt;/C&gt;&lt;D xsi:type="xsd:double"&gt;69.0434796870643&lt;/D&gt;&lt;/FQL&gt;&lt;FQL&gt;&lt;Q&gt;US98956P1021^FF_ASSETS(ANN_R,2020,,,,USD)&lt;/Q&gt;&lt;R&gt;1&lt;/R&gt;&lt;C&gt;1&lt;/C&gt;&lt;D xsi:type="xsd:double"&gt;24417.7&lt;/D&gt;&lt;/FQL&gt;&lt;FQL&gt;&lt;Q&gt;US9892071054^FF_ROA(ANN_R,2012)&lt;/Q&gt;&lt;R&gt;1&lt;/R&gt;&lt;C&gt;1&lt;/C&gt;&lt;D xsi:type="xsd:double"&gt;13.0597818459208&lt;/D&gt;&lt;/FQL&gt;&lt;FQL&gt;&lt;Q&gt;US9892071054^FF_PTX_INC_FOR(ANN_R,2012,,,,USD)&lt;/Q&gt;&lt;R&gt;0&lt;/R&gt;&lt;C&gt;0&lt;/C&gt;&lt;/FQL&gt;&lt;FQL&gt;&lt;Q&gt;US9892071054^FF_AR_RD_EXP(ANN_R,2012,,,,USD)&lt;/Q&gt;&lt;R&gt;1&lt;/R&gt;&lt;C&gt;1&lt;/C&gt;&lt;D xsi:type="xsd:double"&gt;87.364&lt;/D&gt;&lt;/FQL&gt;&lt;FQL&gt;&lt;Q&gt;US9892071054^FF_DEBT_EQ(ANN_R,2012)&lt;/Q&gt;&lt;R&gt;1&lt;/R&gt;&lt;C&gt;1&lt;/C&gt;&lt;D xsi:type="xsd:double"&gt;0&lt;/D&gt;&lt;/FQL&gt;&lt;FQL&gt;&lt;Q&gt;US9892071054^FF_ASSETS(ANN_R,2012,,,,USD)&lt;/Q&gt;&lt;R&gt;1&lt;/R&gt;&lt;C&gt;1&lt;/C&gt;&lt;D xsi:type="xsd:double"&gt;967.748&lt;/D&gt;&lt;/FQL&gt;&lt;FQL&gt;&lt;Q&gt;US9892071054^FF_ROA(ANN_R,2013)&lt;/Q&gt;&lt;R&gt;1&lt;/R&gt;&lt;C&gt;1&lt;/C&gt;&lt;D xsi:type="xsd:double"&gt;12.8595106248443&lt;/D&gt;&lt;/FQL&gt;&lt;FQL&gt;&lt;Q&gt;US9892071054^FF_PTX_INC_FOR(ANN_R,2013,,,,USD)&lt;/Q&gt;&lt;R&gt;0&lt;/R&gt;&lt;C&gt;0&lt;/C&gt;&lt;/FQL&gt;&lt;FQL&gt;&lt;Q&gt;US9892071054^FF_AR_RD_EXP(ANN_R,2013,,,,USD)&lt;/Q&gt;&lt;R&gt;1&lt;/R&gt;&lt;C&gt;1&lt;/C&gt;&lt;D xsi:type="xsd:double"&gt;91.147&lt;/D&gt;&lt;/FQL&gt;&lt;FQL&gt;&lt;Q&gt;US9892071054^FF_DEBT_EQ(ANN_R,2013)&lt;/Q&gt;&lt;R&gt;1&lt;/R&gt;&lt;C&gt;1&lt;/C&gt;&lt;D xsi:type="xsd:double"&gt;0&lt;/D&gt;&lt;/FQL&gt;&lt;FQL&gt;&lt;Q&gt;US9892071054^FF_ASSETS(ANN_R,2013,,,,USD)&lt;/Q&gt;&lt;R&gt;1&lt;/R&gt;&lt;C&gt;1&lt;/C&gt;&lt;D xsi:type="xsd:double"&gt;1119.812&lt;/D&gt;&lt;/FQL&gt;&lt;FQL&gt;&lt;Q&gt;US9892071054^FF_ROA(ANN_R,2014)&lt;/Q&gt;&lt;R&gt;1&lt;/R&gt;&lt;C&gt;1&lt;/C&gt;&lt;D xsi:type="xsd:double"&gt;0.969670620271944&lt;/D&gt;&lt;/FQL&gt;&lt;FQL&gt;&lt;Q&gt;US9892071054^FF_PTX_INC_FOR(ANN_R,2014,,,,USD)&lt;/Q&gt;&lt;R&gt;0&lt;/R&gt;&lt;C&gt;0&lt;/C&gt;&lt;/FQL&gt;&lt;FQL&gt;&lt;Q&gt;US9892071054^FF_AR_RD_EXP(ANN_R,2014,,,,USD)&lt;/Q&gt;&lt;R&gt;1&lt;/R&gt;&lt;C&gt;1&lt;/C&gt;&lt;D xsi:type="xsd:double"&gt;151.103&lt;/D&gt;&lt;/FQL&gt;&lt;FQL&gt;&lt;Q&gt;US9892071054^FF_DEBT_EQ(ANN_R,2014)&lt;/Q&gt;&lt;R&gt;1&lt;/R&gt;&lt;C&gt;1&lt;/C&gt;&lt;D xsi:type="xsd:double"&gt;306.804448085792&lt;/D&gt;&lt;/FQL&gt;&lt;FQL&gt;&lt;Q&gt;US9892071054^FF_ASSETS(ANN_R,2014,,,,USD)&lt;/Q&gt;&lt;R&gt;1&lt;/R&gt;&lt;C&gt;1&lt;/C&gt;&lt;D xsi:type="xsd:double"&gt;5568.851&lt;/D&gt;&lt;/FQL&gt;&lt;FQL&gt;&lt;Q&gt;US9892071054^FF_ROA(ANN_R,2015)&lt;/Q&gt;&lt;R&gt;1&lt;/R&gt;&lt;C&gt;1&lt;/C&gt;&lt;D xsi:type="xsd:double"&gt;-2.97864490697437&lt;/D&gt;&lt;/FQL&gt;&lt;FQL&gt;&lt;Q&gt;US9892071054^FF_PTX_INC_FOR(ANN_R,2015,,,,USD)&lt;/Q&gt;&lt;R&gt;0&lt;/R&gt;&lt;C&gt;0&lt;/C&gt;&lt;/FQL&gt;&lt;FQL&gt;&lt;Q&gt;US9892071054^FF_AR_RD_EXP(ANN_R,2015,,,,USD)&lt;/Q&gt;&lt;R&gt;1&lt;/R&gt;&lt;C&gt;1&lt;/C&gt;&lt;D xsi:type="xsd:double"&gt;394&lt;/D&gt;&lt;/FQL&gt;&lt;FQL&gt;&lt;Q&gt;US9892071054^FF_DEBT_EQ(ANN_R,2015)&lt;/Q&gt;&lt;R&gt;1&lt;/R&gt;&lt;C&gt;1&lt;/C&gt;&lt;D xsi:type="xsd:double"&gt;337.290033594625&lt;/D&gt;&lt;/FQL&gt;&lt;FQL&gt;&lt;Q&gt;US9892071054^FF_ASSETS(ANN_R,2015,,,,USD)&lt;/Q&gt;&lt;R&gt;1&lt;/R&gt;&lt;C&gt;1&lt;/C&gt;&lt;D xsi:type="xsd:double"&gt;5040&lt;/D&gt;&lt;/FQL&gt;&lt;FQL&gt;&lt;Q&gt;US9892071054^FF_ROA(ANN_R,2016)&lt;/Q&gt;&lt;R&gt;1&lt;/R&gt;&lt;C&gt;1&lt;/C&gt;&lt;D xsi:type="xsd:double"&gt;-2.83291976840364&lt;/D&gt;&lt;/FQL&gt;&lt;FQL&gt;&lt;Q&gt;US9892071054^FF_PTX_INC_FOR(ANN_R,2016,,,,USD)&lt;/Q&gt;&lt;R&gt;0&lt;/R&gt;&lt;C&gt;0&lt;/C&gt;&lt;/FQL&gt;&lt;FQL&gt;&lt;Q&gt;US9892071054^FF_AR_RD_EXP(ANN_R,2016,,,,USD)&lt;/Q&gt;&lt;R&gt;1&lt;/R&gt;&lt;C&gt;1&lt;/C&gt;&lt;D xsi:type="xsd:double"&gt;376&lt;/D&gt;&lt;/FQL&gt;&lt;FQL&gt;&lt;Q&gt;US9892071054^FF_DEBT_EQ(ANN_R,2016)&lt;/Q&gt;&lt;R&gt;1&lt;/R&gt;&lt;C&gt;1&lt;/C&gt;&lt;D xsi:type="xsd:double"&gt;334.343434343434&lt;/D&gt;&lt;/FQL&gt;&lt;FQL&gt;&lt;Q&gt;US9892071054^FF_ASSETS(ANN_R,2016,,,,USD)&lt;/Q&gt;&lt;R&gt;1&lt;/R&gt;&lt;C&gt;1&lt;/C&gt;&lt;D xsi:type="xsd:double"&gt;4632&lt;/D&gt;&lt;/FQL&gt;&lt;FQL&gt;&lt;Q&gt;US9892071054^FF_ROA(ANN_R,2017)&lt;/Q&gt;&lt;R&gt;1&lt;/R&gt;&lt;C&gt;1&lt;/C&gt;&lt;D xsi:type="xsd:double"&gt;0.381722240934097&lt;/D&gt;&lt;/FQL&gt;&lt;FQL&gt;&lt;Q&gt;US9892071054^FF_PTX_INC_FOR(ANN_R,2017,,,,USD)&lt;/Q&gt;&lt;R&gt;1&lt;/R&gt;&lt;C&gt;1&lt;/C&gt;&lt;D xsi:type="xsd:double"&gt;240&lt;/D&gt;&lt;/FQL&gt;&lt;FQL&gt;&lt;Q&gt;US9892071054^FF_AR_RD_EXP(ANN_R,2017,,,,USD)&lt;/Q&gt;&lt;R&gt;1&lt;/R&gt;&lt;C&gt;1&lt;/C&gt;&lt;D xsi:type="xsd:double"&gt;389&lt;/D&gt;&lt;/FQL&gt;&lt;FQL&gt;&lt;Q&gt;US9892071054^FF_DEBT_EQ(ANN_R,2017)&lt;/Q&gt;&lt;R&gt;1</t>
        </r>
      </text>
    </comment>
    <comment ref="A30" authorId="0" shapeId="0" xr:uid="{90E2BFAF-C1A7-4FCD-8191-5C6A259C9C8E}">
      <text>
        <r>
          <rPr>
            <b/>
            <sz val="9"/>
            <color indexed="81"/>
            <rFont val="Tahoma"/>
            <family val="2"/>
          </rPr>
          <t>&lt;/R&gt;&lt;C&gt;1&lt;/C&gt;&lt;D xsi:type="xsd:double"&gt;267.026378896882&lt;/D&gt;&lt;/FQL&gt;&lt;FQL&gt;&lt;Q&gt;US9892071054^FF_ASSETS(ANN_R,2017,,,,USD)&lt;/Q&gt;&lt;R&gt;1&lt;/R&gt;&lt;C&gt;1&lt;/C&gt;&lt;D xsi:type="xsd:double"&gt;4275&lt;/D&gt;&lt;/FQL&gt;&lt;FQL&gt;&lt;Q&gt;US9892071054^FF_ROA(ANN_R,2018)&lt;/Q&gt;&lt;R&gt;1&lt;/R&gt;&lt;C&gt;1&lt;/C&gt;&lt;D xsi:type="xsd:double"&gt;9.77478523334107&lt;/D&gt;&lt;/FQL&gt;&lt;FQL&gt;&lt;Q&gt;US9892071054^FF_PTX_INC_FOR(ANN_R,2018,,,,USD)&lt;/Q&gt;&lt;R&gt;1&lt;/R&gt;&lt;C&gt;1&lt;/C&gt;&lt;D xsi:type="xsd:double"&gt;549&lt;/D&gt;&lt;/FQL&gt;&lt;FQL&gt;&lt;Q&gt;US9892071054^FF_AR_RD_EXP(ANN_R,2018,,,,USD)&lt;/Q&gt;&lt;R&gt;1&lt;/R&gt;&lt;C&gt;1&lt;/C&gt;&lt;D xsi:type="xsd:double"&gt;444&lt;/D&gt;&lt;/FQL&gt;&lt;FQL&gt;&lt;Q&gt;US9892071054^FF_DEBT_EQ(ANN_R,2018)&lt;/Q&gt;&lt;R&gt;1&lt;/R&gt;&lt;C&gt;1&lt;/C&gt;&lt;D xsi:type="xsd:double"&gt;119.176029962547&lt;/D&gt;&lt;/FQL&gt;&lt;FQL&gt;&lt;Q&gt;US9892071054^FF_ASSETS(ANN_R,2018,,,,USD)&lt;/Q&gt;&lt;R&gt;1&lt;/R&gt;&lt;C&gt;1&lt;/C&gt;&lt;D xsi:type="xsd:double"&gt;4339&lt;/D&gt;&lt;/FQL&gt;&lt;FQL&gt;&lt;Q&gt;US9892071054^FF_ROA(ANN_R,2019)&lt;/Q&gt;&lt;R&gt;1&lt;/R&gt;&lt;C&gt;1&lt;/C&gt;&lt;D xsi:type="xsd:double"&gt;12.0220994475138&lt;/D&gt;&lt;/FQL&gt;&lt;FQL&gt;&lt;Q&gt;US9892071054^FF_PTX_INC_FOR(ANN_R,2019,,,,USD)&lt;/Q&gt;&lt;R&gt;1&lt;/R&gt;&lt;C&gt;1&lt;/C&gt;&lt;D xsi:type="xsd:double"&gt;515&lt;/D&gt;&lt;/FQL&gt;&lt;FQL&gt;&lt;Q&gt;US9892071054^FF_AR_RD_EXP(ANN_R,2019,,,,USD)&lt;/Q&gt;&lt;R&gt;1&lt;/R&gt;&lt;C&gt;1&lt;/C&gt;&lt;D xsi:type="xsd:double"&gt;447&lt;/D&gt;&lt;/FQL&gt;&lt;FQL&gt;&lt;Q&gt;US9892071054^FF_DEBT_EQ(ANN_R,2019)&lt;/Q&gt;&lt;R&gt;1&lt;/R&gt;&lt;C&gt;1&lt;/C&gt;&lt;D xsi:type="xsd:double"&gt;76.4545948885264&lt;/D&gt;&lt;/FQL&gt;&lt;FQL&gt;&lt;Q&gt;US9892071054^FF_ASSETS(ANN_R,2019,,,,USD)&lt;/Q&gt;&lt;R&gt;1&lt;/R&gt;&lt;C&gt;1&lt;/C&gt;&lt;D xsi:type="xsd:double"&gt;4711&lt;/D&gt;&lt;/FQL&gt;&lt;FQL&gt;&lt;Q&gt;US9892071054^FF_ROA(ANN_R,2020)&lt;/Q&gt;&lt;R&gt;1&lt;/R&gt;&lt;C&gt;1&lt;/C&gt;&lt;D xsi:type="xsd:double"&gt;9.9940511600238&lt;/D&gt;&lt;/FQL&gt;&lt;FQL&gt;&lt;Q&gt;US9892071054^FF_PTX_INC_FOR(ANN_R,2020,,,,USD)&lt;/Q&gt;&lt;R&gt;1&lt;/R&gt;&lt;C&gt;1&lt;/C&gt;&lt;D xsi:type="xsd:double"&gt;527&lt;/D&gt;&lt;/FQL&gt;&lt;FQL&gt;&lt;Q&gt;US9892071054^FF_AR_RD_EXP(ANN_R,2020,,,,USD)&lt;/Q&gt;&lt;R&gt;1&lt;/R&gt;&lt;C&gt;1&lt;/C&gt;&lt;D xsi:type="xsd:double"&gt;453&lt;/D&gt;&lt;/FQL&gt;&lt;FQL&gt;&lt;Q&gt;US9892071054^FF_DEBT_EQ(ANN_R,2020)&lt;/Q&gt;&lt;R&gt;1&lt;/R&gt;&lt;C&gt;1&lt;/C&gt;&lt;D xsi:type="xsd:double"&gt;65.4850746268657&lt;/D&gt;&lt;/FQL&gt;&lt;FQL&gt;&lt;Q&gt;US9892071054^FF_ASSETS(ANN_R,2020,,,,USD)&lt;/Q&gt;&lt;R&gt;1&lt;/R&gt;&lt;C&gt;1&lt;/C&gt;&lt;D xsi:type="xsd:double"&gt;5375&lt;/D&gt;&lt;/FQL&gt;&lt;FQL&gt;&lt;Q&gt;US9291601097^FF_ROA(ANN_R,2012)&lt;/Q&gt;&lt;R&gt;1&lt;/R&gt;&lt;C&gt;1&lt;/C&gt;&lt;D xsi:type="xsd:double"&gt;-0.659406784567758&lt;/D&gt;&lt;/FQL&gt;&lt;FQL&gt;&lt;Q&gt;US9291601097^FF_PTX_INC_FOR(ANN_R,2012,,,,USD)&lt;/Q&gt;&lt;R&gt;1&lt;/R&gt;&lt;C&gt;1&lt;/C&gt;&lt;D xsi:type="xsd:double"&gt;14.511&lt;/D&gt;&lt;/FQL&gt;&lt;FQL&gt;&lt;Q&gt;US9291601097^FF_AR_RD_EXP(ANN_R,2012,,,,USD)&lt;/Q&gt;&lt;R&gt;0&lt;/R&gt;&lt;C&gt;0&lt;/C&gt;&lt;/FQL&gt;&lt;FQL&gt;&lt;Q&gt;US9291601097^FF_DEBT_EQ(ANN_R,2012)&lt;/Q&gt;&lt;R&gt;1&lt;/R&gt;&lt;C&gt;1&lt;/C&gt;&lt;D xsi:type="xsd:double"&gt;71.1767846422101&lt;/D&gt;&lt;/FQL&gt;&lt;FQL&gt;&lt;Q&gt;US9291601097^FF_ASSETS(ANN_R,2012,,,,USD)&lt;/Q&gt;&lt;R&gt;1&lt;/R&gt;&lt;C&gt;1&lt;/C&gt;&lt;D xsi:type="xsd:double"&gt;8126.599&lt;/D&gt;&lt;/FQL&gt;&lt;FQL&gt;&lt;Q&gt;US9291601097^FF_ROA(ANN_R,2013)&lt;/Q&gt;&lt;R&gt;1&lt;/R&gt;&lt;C&gt;1&lt;/C&gt;&lt;D xsi:type="xsd:double"&gt;0.253342204460439&lt;/D&gt;&lt;/FQL&gt;&lt;FQL&gt;&lt;Q&gt;US9291601097^FF_PTX_INC_FOR(ANN_R,2013,,,,USD)&lt;/Q&gt;&lt;R&gt;1&lt;/R&gt;&lt;C&gt;1&lt;/C&gt;&lt;D xsi:type="xsd:double"&gt;30.536&lt;/D&gt;&lt;/FQL&gt;&lt;FQL&gt;&lt;Q&gt;US9291601097^FF_AR_RD_EXP(ANN_R,2013,,,,USD)&lt;/Q&gt;&lt;R&gt;0&lt;/R&gt;&lt;C&gt;0&lt;/C&gt;&lt;/FQL&gt;&lt;FQL&gt;&lt;Q&gt;US9291601097^FF_DEBT_EQ(ANN_R,2013)&lt;/Q&gt;&lt;R&gt;1&lt;/R&gt;&lt;C&gt;1&lt;/C&gt;&lt;D xsi:type="xsd:double"&gt;64.0514247204113&lt;/D&gt;&lt;/FQL&gt;&lt;FQL&gt;&lt;Q&gt;US9291601097^FF_ASSETS(ANN_R,2013,,,,USD)&lt;/Q&gt;&lt;R&gt;1&lt;/R&gt;&lt;C&gt;1&lt;/C&gt;&lt;D xsi:type="xsd:double"&gt;8259.143&lt;/D&gt;&lt;/FQL&gt;&lt;FQL&gt;&lt;Q&gt;US9291601097^FF_ROA(ANN_R,2014)&lt;/Q&gt;&lt;R&gt;1&lt;/R&gt;&lt;C&gt;1&lt;/C&gt;&lt;D xsi:type="xsd:double"&gt;2.53839138363996&lt;/D&gt;&lt;/FQL&gt;&lt;FQL&gt;&lt;Q&gt;US9291601097^FF_PTX_INC_FOR(ANN_R,2014,,,,USD)&lt;/Q&gt;&lt;R&gt;1&lt;/R&gt;&lt;C&gt;1&lt;/C&gt;&lt;D xsi:type="xsd:double"&gt;34.365&lt;/D&gt;&lt;/FQL&gt;&lt;FQL&gt;&lt;Q&gt;US9291601097^FF_AR_RD_EXP(ANN_R,2014,,,,USD)&lt;/Q&gt;&lt;R&gt;0&lt;/R&gt;&lt;C&gt;0&lt;/C&gt;&lt;/FQL&gt;&lt;FQL&gt;&lt;Q&gt;US9291601097^FF_DEBT_EQ(ANN_R,2014)&lt;/Q&gt;&lt;R&gt;1&lt;/R&gt;&lt;C&gt;1&lt;/C&gt;&lt;D xsi:type="xsd:double"&gt;48.0183992190962&lt;/D&gt;&lt;/FQL&gt;&lt;FQL&gt;&lt;Q&gt;US9291601097^FF_ASSETS(ANN_R,2014,,,,USD)&lt;/Q&gt;&lt;R&gt;1&lt;/R&gt;&lt;C&gt;1&lt;/C&gt;&lt;D xsi:type="xsd:double"&gt;8061.902&lt;/D&gt;&lt;/FQL&gt;&lt;FQL&gt;&lt;Q&gt;US9291601097^FF_ROA(ANN_R,2015)&lt;/Q&gt;&lt;R&gt;1&lt;/R&gt;&lt;C&gt;1&lt;/C&gt;&lt;D xsi:type="xsd:double"&gt;2.78857619296506&lt;/D&gt;&lt;/FQL&gt;&lt;FQL&gt;&lt;Q&gt;US9291601097^FF_PTX_INC_FOR(ANN_R,2015,,,,USD)&lt;/Q&gt;&lt;R&gt;1&lt;/R&gt;&lt;C&gt;1&lt;/C&gt;&lt;D xsi:type="xsd:double"&gt;34.31&lt;/D&gt;&lt;/FQL&gt;&lt;FQL&gt;&lt;Q&gt;US9291601097^FF_AR_RD_EXP(ANN_R,2015,,,,USD)&lt;/Q&gt;&lt;R&gt;0&lt;/R&gt;&lt;C&gt;0&lt;/C&gt;&lt;/FQL&gt;&lt;FQL&gt;&lt;Q&gt;US9291601097^FF_DEBT_EQ(ANN_R,2015)&lt;/Q&gt;&lt;R&gt;1&lt;/R&gt;&lt;C&gt;1&lt;/C&gt;&lt;D xsi:type="xsd:double"&gt;44.462963844364&lt;/D&gt;&lt;/FQL&gt;&lt;FQL&gt;&lt;Q&gt;US9291601097^FF_ASSETS(ANN_R,2015,,,,USD)&lt;/Q&gt;&lt;R&gt;1&lt;/R&gt;&lt;C&gt;1&lt;/C&gt;&lt;D xsi:type="xsd:double"&gt;8642.967&lt;/D&gt;&lt;/FQL&gt;&lt;FQL&gt;&lt;Q&gt;US9291601097^FF_ROA(ANN_R,2016)&lt;/Q&gt;&lt;R&gt;1&lt;/R&gt;&lt;C&gt;1&lt;/C&gt;&lt;D xsi:type="xsd:double"&gt;4.84400218068743&lt;/D&gt;&lt;/FQL&gt;&lt;FQL&gt;&lt;Q&gt;US9291601097^FF_PTX_INC_FOR(ANN_R,2016,,,,USD)&lt;/Q&gt;&lt;R&gt;0&lt;/R&gt;&lt;C&gt;0&lt;/C&gt;&lt;/FQL&gt;&lt;FQL&gt;&lt;Q&gt;US9291601097^FF_AR_RD_EXP(ANN_R,2016,,,,USD)&lt;/Q&gt;&lt;R&gt;0&lt;/R&gt;&lt;C&gt;0&lt;/C&gt;&lt;/FQL&gt;&lt;FQL&gt;&lt;Q&gt;US9291601097^FF_DEBT_EQ(ANN_R,2016)&lt;/Q&gt;&lt;R&gt;1&lt;/R&gt;&lt;C&gt;1&lt;/C&gt;&lt;D xsi:type="xsd:double"&gt;43.3657606950807&lt;/D&gt;&lt;/FQL&gt;&lt;FQL&gt;&lt;Q&gt;US9291601097^FF_ASSETS(ANN_R,2016,,,,USD)&lt;/Q&gt;&lt;R&gt;1&lt;/R&gt;&lt;C&gt;1&lt;/C&gt;&lt;D xsi:type="xsd:double"&gt;8797.405&lt;/D&gt;&lt;/FQL&gt;&lt;FQL&gt;&lt;Q&gt;US9291601097^FF_ROA(ANN_R,2017)&lt;/Q&gt;&lt;R&gt;1&lt;/R&gt;&lt;C&gt;1&lt;/C&gt;&lt;D xsi:type="xsd:double"&gt;6.39081113644271&lt;/D&gt;&lt;/FQL&gt;&lt;FQL&gt;&lt;Q&gt;US9291601097^FF_PTX_INC_FOR(ANN_R,2017,,,,USD)&lt;/Q&gt;&lt;R&gt;1&lt;/R&gt;&lt;C&gt;1&lt;/C&gt;&lt;D xsi:type="xsd:double"&gt;14.648&lt;/D&gt;&lt;/FQL&gt;&lt;FQL&gt;&lt;Q&gt;US9291601097^FF_AR_RD_EXP(ANN_R,2017,,,,USD)&lt;/Q&gt;&lt;R&gt;0&lt;/R&gt;&lt;C&gt;0&lt;/C&gt;&lt;/FQL&gt;&lt;FQL&gt;&lt;Q&gt;US9291601097^FF_DEBT_EQ(ANN_R,2017)&lt;/Q&gt;&lt;R&gt;1&lt;/R&gt;&lt;C&gt;1&lt;/C&gt;&lt;D xsi:type="xsd:double"&gt;57.4547489752748&lt;/D&gt;&lt;/FQL&gt;&lt;FQL&gt;&lt;Q&gt;US9291601097^FF_ASSETS(ANN_R,2017,,,,USD)&lt;/Q&gt;&lt;R&gt;1&lt;/R&gt;&lt;C&gt;1&lt;/C&gt;&lt;D xsi:type="xsd:double"&gt;9772.726&lt;/D&gt;&lt;/FQL&gt;&lt;FQL&gt;&lt;Q&gt;US9291601097^FF_ROA(ANN_R,2018)&lt;/Q&gt;&lt;R&gt;1&lt;/R&gt;&lt;C&gt;1&lt;/C&gt;&lt;D xsi:type="xsd:double"&gt;5.22597578641277&lt;/D&gt;&lt;/FQL&gt;&lt;FQL&gt;&lt;Q&gt;US9291601097^FF_PTX_INC_FOR(ANN_R,2018,,,,USD)&lt;/Q&gt;&lt;R&gt;1&lt;/R&gt;&lt;C&gt;1&lt;/C&gt;&lt;D xsi:type="xsd:double"&gt;29.844&lt;/D&gt;&lt;/FQL&gt;&lt;FQL&gt;&lt;Q&gt;US9291601097^FF_AR_RD_EXP(ANN_R,2018,,,,USD)&lt;/Q&gt;&lt;R&gt;0&lt;/R&gt;&lt;C&gt;0&lt;/C&gt;&lt;/FQL&gt;&lt;FQL&gt;&lt;Q&gt;US9291601097^FF_DEBT_EQ(ANN_R,2018)&lt;/Q&gt;&lt;R&gt;1&lt;/R&gt;&lt;C&gt;1&lt;/C&gt;&lt;D xsi:type="xsd:double"&gt;55.9760579814769&lt;/D&gt;&lt;/FQL&gt;&lt;FQL&gt;&lt;Q&gt;US9291601097^FF_ASSETS(ANN_R,2018,,,,USD)&lt;/Q&gt;&lt;R&gt;1&lt;/R&gt;&lt;C&gt;1&lt;/C&gt;&lt;D xsi:type="xsd:double"&gt;10045.238&lt;/D&gt;&lt;/FQL&gt;&lt;FQL&gt;&lt;Q&gt;US9291601097^FF_ROA(ANN_R,2019)&lt;/Q&gt;&lt;R&gt;1&lt;/R&gt;&lt;C&gt;1&lt;/C&gt;&lt;D xsi:type="xsd:double"&gt;5.94916115081739&lt;/D&gt;&lt;/FQL&gt;&lt;FQL&gt;&lt;Q&gt;US9291601097^FF_PTX_INC_FOR(ANN_R,2019,,,,USD)&lt;/Q&gt;&lt;R&gt;1&lt;/R&gt;&lt;C&gt;1&lt;/C&gt;&lt;D xsi:type="xsd:double"&gt;23.676&lt;/D&gt;&lt;/FQL&gt;&lt;FQL&gt;&lt;Q&gt;US9291601097^FF_AR_RD_EXP(ANN_R,2019,,,,USD)&lt;/Q&gt;&lt;R&gt;0&lt;/R&gt;&lt;C&gt;0&lt;/C&gt;&lt;/FQL&gt;&lt;FQL&gt;&lt;Q&gt;US9291601097^FF_DEBT_EQ(ANN_R,2019)&lt;/Q&gt;&lt;R&gt;1&lt;/R&gt;&lt;C&gt;1&lt;/C&gt;&lt;D xsi:type="xsd:double"&gt;56.962548140232&lt;/D&gt;&lt;/FQL&gt;&lt;FQL&gt;&lt;Q&gt;US9291601097^FF_ASSETS(ANN_R,2019,,,,USD)&lt;/Q&gt;&lt;R&gt;1&lt;/R&gt;&lt;C&gt;1&lt;/C&gt;&lt;D xsi:type="xsd:double"&gt;10882.183&lt;/D&gt;&lt;/FQL&gt;&lt;FQL&gt;&lt;Q&gt;US9291601097^FF_ROA(ANN_R,2020)&lt;/Q&gt;&lt;R&gt;1&lt;/R&gt;&lt;C&gt;1&lt;/C&gt;&lt;D xsi:type="xsd:double"&gt;5.16507995027602&lt;/D&gt;&lt;/FQL&gt;&lt;FQL&gt;&lt;Q&gt;US9291601097^FF_PTX_INC_FOR(ANN_R,2020,,,,USD)&lt;/Q&gt;&lt;R&gt;1&lt;/R&gt;&lt;C&gt;1&lt;/C&gt;&lt;D xsi:type="xsd:double"&gt;10.827&lt;/D&gt;&lt;/FQL&gt;&lt;FQL&gt;&lt;Q&gt;US9291601097^FF_AR_RD_EXP(ANN_R,2020,,,,USD)&lt;/Q&gt;&lt;R&gt;0&lt;/R&gt;&lt;C&gt;0&lt;/C&gt;&lt;/FQL&gt;&lt;FQL&gt;&lt;Q&gt;US9291601097^FF_DEBT_EQ(ANN_R,2020)&lt;/Q&gt;&lt;R&gt;1&lt;/R&gt;&lt;C&gt;1&lt;/C&gt;&lt;D xsi:type="xsd:double"&gt;61.8916170178172&lt;/D&gt;&lt;/FQL&gt;&lt;FQL&gt;&lt;Q&gt;US9291601097^FF_ASSETS(ANN_R,2020,,,,USD)&lt;/Q&gt;&lt;R&gt;1&lt;/R&gt;&lt;C&gt;1&lt;/C&gt;&lt;D xsi:type="xsd:double"&gt;11885.906&lt;/D&gt;&lt;/FQL&gt;&lt;FQL&gt;&lt;Q&gt;US92556V1061^FF_ROA(ANN_R,2012)&lt;/Q&gt;&lt;R&gt;1&lt;/R&gt;&lt;C&gt;1&lt;/C&gt;&lt;D xsi:type="xsd:double"&gt;5.44707956297567&lt;/D&gt;&lt;/FQL&gt;&lt;FQL&gt;&lt;Q&gt;US92556V1061^FF_PTX_INC_FOR(ANN_R,2012,,,,USD)&lt;/Q&gt;&lt;R&gt;1&lt;/R&gt;&lt;C&gt;1&lt;/C&gt;&lt;D xsi:type="xsd:double"&gt;113.534&lt;/D&gt;&lt;/FQL&gt;&lt;FQL&gt;&lt;Q&gt;US92556V1061^FF_AR_RD_EXP(ANN_R,2012,,,,USD)&lt;/Q&gt;&lt;R&gt;1&lt;/R&gt;&lt;C&gt;1&lt;/C&gt;&lt;D xsi:type="xsd:double"&gt;401.341&lt;/D&gt;&lt;/FQL&gt;&lt;FQL&gt;&lt;Q&gt;US92556V1061^FF_DEBT_EQ(ANN_R,2012)&lt;/Q&gt;&lt;R&gt;1&lt;/R&gt;&lt;C&gt;1&lt;/C&gt;&lt;D xsi:type="xsd:double"&gt;171.548002555139&lt;/D&gt;&lt;/FQL&gt;&lt;FQL&gt;&lt;Q&gt;US92556V1061^FF_ASSETS(ANN_R,2012,,,,USD)&lt;/Q&gt;&lt;R&gt;1&lt;/R&gt;&lt;C&gt;1&lt;/C&gt;&lt;D xsi:type="xsd:double"&gt;11931.897&lt;/D&gt;&lt;/FQL&gt;&lt;FQL&gt;&lt;Q&gt;US92556V1061^FF_ROA(ANN_R,2013)&lt;/Q&gt;&lt;R&gt;1&lt;/R&gt;&lt;C&gt;1&lt;/C&gt;&lt;D xsi:type="xsd:double"&gt;4.59147185032758&lt;/D&gt;&lt;/FQL&gt;&lt;FQL&gt;&lt;Q&gt;US92556V1061^FF_PTX_INC_FOR(ANN_R,2013,,,,USD)&lt;/Q&gt;&lt;R&gt;1&lt;/R&gt;&lt;C&gt;1&lt;/C&gt;&lt;D xsi:type="xsd:double"&gt;233.535&lt;/D&gt;&lt;/FQL&gt;&lt;FQL&gt;&lt;Q&gt;US92556V1061^FF_AR_RD_EXP(ANN_R,2013,,,,USD)&lt;/Q&gt;&lt;R&gt;1&lt;/R&gt;&lt;C&gt;1&lt;/C&gt;&lt;D xsi:type="xsd:double"&gt;507.823&lt;/D&gt;&lt;/FQL&gt;&lt;FQL&gt;&lt;Q&gt;US92556V1061^FF_DEBT_EQ(ANN_R,2013)&lt;/Q&gt;&lt;R&gt;1&lt;/R&gt;&lt;C&gt;1&lt;/C&gt;&lt;D xsi:type="xsd:double"&gt;272.833354352089&lt;/D&gt;&lt;/FQL&gt;&lt;FQL&gt;&lt;Q&gt;US92556V1061^FF_ASSETS(ANN_R,2013,,,,USD)&lt;/Q&gt;&lt;R&gt;1&lt;/R&gt;&lt;C&gt;1&lt;/C&gt;&lt;D xsi:type="xsd:double"&gt;15236.341&lt;/D&gt;&lt;/FQL&gt;&lt;FQL&gt;&lt;Q&gt;US92556V1061^FF_ROA(ANN_R,2014)&lt;/Q&gt;&lt;R&gt;1&lt;/R&gt;&lt;C&gt;1&lt;/C&gt;&lt;D xsi:type="xsd:double"&gt;5.97244328548513&lt;/D&gt;&lt;/FQL&gt;&lt;FQL&gt;&lt;Q&gt;US92556V1061^FF_PTX_INC_FOR(ANN_R,2014,,,,USD)&lt;/Q&gt;&lt;R&gt;0&lt;/R&gt;&lt;C&gt;0&lt;/C&gt;&lt;/FQL&gt;&lt;FQL&gt;&lt;Q&gt;US92556V1061^FF_AR_RD_EXP(ANN_R,2014,,,,USD)&lt;/Q&gt;&lt;R&gt;1&lt;/R&gt;&lt;C&gt;1&lt;/C&gt;&lt;D xsi:type="xsd:double"&gt;581.8&lt;/D&gt;&lt;/FQL&gt;&lt;FQL&gt;&lt;Q&gt;US92556V1061^FF_DEBT_EQ(ANN_R,2014)&lt;/Q&gt;&lt;R&gt;1&lt;/R&gt;&lt;C&gt;1&lt;/C&gt;&lt;D xsi:type="xsd:double"&gt;260.118554009644&lt;/D&gt;&lt;/FQL&gt;&lt;FQL&gt;&lt;Q&gt;US92556V1061^FF_ASSETS(ANN_R,2014,,,,USD)&lt;/Q&gt;&lt;R&gt;1&lt;/R&gt;&lt;C&gt;1&lt;/C&gt;&lt;D xsi:type="xsd:double"&gt;15886.6&lt;/D&gt;&lt;/FQL&gt;&lt;FQL&gt;&lt;Q&gt;US92556V1061^FF_ROA(ANN_R,2015)&lt;/Q&gt;&lt;R&gt;1&lt;/R&gt;&lt;C&gt;1&lt;/C&gt;&lt;D xsi:type="xsd:double"&gt;4.44301166578865&lt;/D&gt;&lt;/FQL&gt;&lt;FQL&gt;&lt;Q&gt;US92556V1061^FF_PTX_INC_FOR(ANN_R,2015,,,,USD)&lt;/Q&gt;&lt;R&gt;1&lt;/R&gt;&lt;C&gt;1&lt;/C&gt;&lt;D xsi:type="xsd:double"&gt;630.6&lt;/D&gt;&lt;/FQL&gt;&lt;FQL&gt;&lt;Q&gt;US92556V1061^FF_AR_RD_EXP(ANN_R,2015,,,,USD)&lt;/Q&gt;&lt;R&gt;1&lt;/R&gt;&lt;C&gt;1&lt;/C&gt;&lt;D xsi:type="xsd:double"&gt;671.9&lt;/D&gt;&lt;/FQL&gt;&lt;FQL&gt;&lt;Q&gt;US92556V1061^FF_DEBT_EQ(ANN_R,2015)&lt;/Q&gt;&lt;R&gt;1&lt;/R&gt;&lt;C&gt;1&lt;/C&gt;&lt;D xsi:type="xsd:double"&gt;74.7163164147311&lt;/D&gt;&lt;/FQL&gt;&lt;FQL&gt;&lt;Q&gt;US92556V1061^FF_ASSETS(ANN_R,2015,,,,USD)&lt;/Q&gt;&lt;R&gt;1&lt;/R&gt;&lt;C&gt;1&lt;/C&gt;&lt;D xsi:type="xsd:double"&gt;22267.7&lt;/D&gt;&lt;/FQL&gt;&lt;FQL&gt;&lt;Q&gt;US92556V1061^FF_ROA(ANN_R,2016)&lt;/Q&gt;&lt;R&gt;1&lt;/R&gt;&lt;C&gt;1&lt;/C&gt;&lt;D xsi:type="xsd:double"&gt;1.68439078568057&lt;/D&gt;&lt;/FQL&gt;&lt;FQL&gt;&lt;Q&gt;US92556V1061^FF_PTX_INC_FOR(ANN_R,2016,,,,USD)&lt;/Q&gt;&lt;R&gt;0&lt;/R&gt;&lt;C&gt;0&lt;/C&gt;&lt;/FQL&gt;&lt;FQL&gt;&lt;Q&gt;US92556V1061^FF_AR_RD_EXP(ANN_R,2016,,,,USD)&lt;/Q&gt;&lt;R&gt;1&lt;/R&gt;&lt;C&gt;1&lt;/C&gt;&lt;D xsi:type="xsd:double"&gt;826.8&lt;/D&gt;&lt;/FQL&gt;&lt;FQL&gt;&lt;Q&gt;US92556V1061^FF_DEBT_EQ(ANN_R,2016)&lt;/Q&gt;&lt;R&gt;1&lt;/R&gt;&lt;C&gt;1&lt;/C&gt;&lt;D xsi:type="xsd:double"&gt;139.789676328242&lt;/D&gt;&lt;/FQL&gt;&lt;FQL&gt;&lt;Q&gt;US92556V1061^FF_ASSETS(ANN_R,2016,,,,USD)&lt;/Q&gt;&lt;R&gt;1&lt;/R&gt;&lt;C&gt;1&lt;/C&gt;&lt;D xsi:type="xsd:double"&gt;34726.2&lt;/D&gt;&lt;/FQL&gt;&lt;FQL&gt;&lt;Q&gt;US92556V1061^FF_ROA(ANN_R,2017)&lt;/Q&gt;&lt;R&gt;1&lt;/R&gt;&lt;C&gt;1&lt;/C&gt;&lt;D xsi:type="xsd:double"&gt;1.97355828873214&lt;/D&gt;&lt;/FQL&gt;&lt;FQL&gt;&lt;Q&gt;US92556V1061^FF_PTX_INC_FOR(ANN_R,2017,,,,USD)&lt;/Q&gt;&lt;R&gt;1&lt;/R&gt;&lt;C&gt;1&lt;/C&gt;&lt;D xsi:type="xsd:double"&gt;1317.5&lt;/D&gt;&lt;/FQL&gt;&lt;FQL&gt;&lt;Q&gt;US92556V1061^FF_AR_RD_EXP(ANN_R,2017,,,,USD)&lt;/Q&gt;&lt;R&gt;1&lt;/R&gt;&lt;C&gt;1&lt;/C&gt;&lt;D xsi:type="xsd:double"&gt;783.3&lt;/D&gt;&lt;/FQL&gt;&lt;FQL&gt;&lt;Q&gt;US92556V1061^FF_DEBT_EQ(ANN_R,2017)&lt;/Q&gt;&lt;R&gt;1&lt;/R&gt;&lt;C&gt;1&lt;/C&gt;&lt;D xsi:type="xsd:double"&gt;110.61874417626&lt;/D&gt;&lt;/FQL&gt;&lt;FQL&gt;&lt;Q&gt;US92556V1061^FF_ASSETS(ANN_R,2017,,,,USD)&lt;/Q&gt;&lt;R&gt;1&lt;/R&gt;&lt;C&gt;1&lt;/C&gt;&lt;D xsi:type="xsd:double"&gt;35806.3&lt;/D&gt;&lt;/FQL&gt;&lt;FQL&gt;&lt;Q&gt;US92556V1061^FF_ROA(ANN_R,2018)&lt;/Q&gt;&lt;R&gt;1&lt;/R&gt;&lt;C&gt;1&lt;/C&gt;&lt;D xsi:type="xsd:double"&gt;1.02857843165862&lt;/D&gt;&lt;/FQL&gt;&lt;FQL&gt;&lt;Q&gt;US92556V1061^FF_PTX_INC_FOR(ANN_R,2018,,,,USD)&lt;/Q&gt;&lt;R&gt;0&lt;/R&gt;&lt;C&gt;0&lt;/C&gt;&lt;/FQL&gt;&lt;FQL&gt;&lt;Q&gt;US92556V1061^FF_AR_RD_EXP(ANN_R,2018,,,,USD)&lt;/Q&gt;&lt;R&gt;1&lt;/R&gt;&lt;C&gt;1&lt;/C&gt;&lt;D xsi:type="xsd:double"&gt;704.5&lt;/D&gt;&lt;/FQL&gt;&lt;FQL&gt;&lt;Q&gt;US92556V1061^FF_DEBT_EQ(ANN_R,2018)&lt;/Q&gt;&lt;R&gt;1&lt;/R&gt;&lt;C&gt;1&lt;/C&gt;&lt;D xsi:type="xsd:double"&gt;113.937585784616&lt;/D&gt;&lt;/FQL&gt;&lt;FQL&gt;&lt;Q&gt;US92556V1061^FF_ASSETS(ANN_R,2018,,,,USD)&lt;/Q&gt;&lt;R&gt;1&lt;/R&gt;&lt;C&gt;1&lt;/C&gt;&lt;D xsi:type="xsd:double"&gt;32734.9&lt;/D&gt;&lt;/FQL&gt;&lt;FQL&gt;&lt;Q&gt;US92556V1061^FF_ROA(ANN_R,2019)&lt;/Q&gt;&lt;R&gt;1&lt;/R&gt;&lt;C&gt;1&lt;/C&gt;&lt;D xsi:type="xsd:double"&gt;0.0525078761814272&lt;/D&gt;&lt;/FQL&gt;&lt;FQL&gt;&lt;Q&gt;US92556V1061^FF_PTX_INC_FOR(ANN_R,2019,,,,USD)&lt;/Q&gt;&lt;R&gt;1&lt;/R&gt;&lt;C&gt;1&lt;/C&gt;&lt;D xsi:type="xsd:double"&gt;1185.8&lt;/D&gt;&lt;/FQL&gt;&lt;FQL&gt;&lt;Q&gt;US92556V1061^FF_AR_RD_EXP(ANN_R,2019,,,,USD)&lt;/Q&gt;&lt;R&gt;1&lt;/R&gt;&lt;C&gt;1&lt;/C&gt;&lt;D xsi:type="xsd:double"&gt;639.9&lt;/D&gt;&lt;/FQL&gt;&lt;FQL&gt;&lt;Q&gt;US92556V1061^FF_DEBT_EQ(ANN_R,2019)&lt;/Q&gt;&lt;R&gt;1&lt;/R&gt;&lt;C&gt;1&lt;/C&gt;&lt;D xsi:type="xsd:double"&gt;108.75561689022&lt;/D&gt;&lt;/FQL&gt;&lt;FQL&gt;&lt;Q&gt;US92556V1061^FF_ASSETS(ANN_R,2019,,,,USD)&lt;/Q&gt;&lt;R&gt;1&lt;/R&gt;&lt;C&gt;1&lt;/C&gt;&lt;D xsi:type="xsd:double"&gt;31255.5&lt;/D&gt;&lt;/FQL&gt;&lt;FQL&gt;&lt;Q&gt;US92556V1061^FF_ROA(ANN_R,2020)&lt;/Q&gt;&lt;R&gt;1&lt;/R&gt;&lt;C&gt;1&lt;/C&gt;&lt;D xsi:type="xsd:double"&gt;-1.44361777207907&lt;/D&gt;&lt;/FQL&gt;&lt;FQL&gt;&lt;Q&gt;US92556V1061^FF_PTX_INC_FOR(ANN_R,2020,,,,USD)&lt;/Q&gt;&lt;R&gt;1&lt;/R&gt;&lt;C&gt;1&lt;/C&gt;&lt;D xsi:type="xsd:double"&gt;224.3&lt;/D&gt;&lt;/FQL&gt;&lt;FQL&gt;&lt;Q&gt;US92556V1061^FF_AR_RD_EXP(ANN_R,2020,,,,USD)&lt;/Q&gt;&lt;R&gt;1&lt;/R&gt;&lt;C&gt;1&lt;/C&gt;&lt;D xsi:type="xsd:double"&gt;555.1&lt;/D&gt;&lt;/FQL&gt;&lt;FQL&gt;&lt;Q&gt;US92556V1061^FF_DEBT_EQ(ANN_R,2020)&lt;/Q&gt;&lt;R&gt;1&lt;/R&gt;&lt;C&gt;1&lt;/C&gt;&lt;D xsi:type="xsd:double"&gt;113.970924584279&lt;/D&gt;&lt;/FQL&gt;&lt;FQL&gt;&lt;Q&gt;US92556V1061^FF_ASSETS(ANN_R,2020,,,,USD)&lt;/Q&gt;&lt;R&gt;1&lt;/R&gt;&lt;C&gt;1&lt;/C&gt;&lt;D xsi:type="xsd:double"&gt;61553&lt;/D&gt;&lt;/FQL&gt;&lt;FQL&gt;&lt;Q&gt;US92343V1044^FF_ROA(ANN_R,2012)&lt;/Q&gt;&lt;R&gt;1&lt;/R&gt;&lt;C&gt;1&lt;/C&gt;&lt;D xsi:type="xsd:double"&gt;0.384038904238253&lt;/D&gt;&lt;/FQL&gt;&lt;FQL&gt;&lt;Q&gt;US92343V1044^FF_PTX_INC_FOR(ANN_R,2012,,,,USD)&lt;/Q&gt;&lt;R&gt;0&lt;/R&gt;&lt;C&gt;0&lt;/C&gt;&lt;/FQL&gt;&lt;FQL&gt;&lt;Q&gt;US92343V1044^FF_AR_RD_EXP(ANN_R,2012,,,,USD)&lt;/Q&gt;&lt;R&gt;0&lt;/R&gt;&lt;C&gt;0&lt;/C&gt;&lt;/FQL&gt;&lt;FQL&gt;&lt;Q&gt;US92343V1044^FF_DEBT_EQ(ANN_R,2012)&lt;/Q&gt;&lt;R&gt;1&lt;/R&gt;&lt;C&gt;1&lt;/C&gt;&lt;D xsi:type="xsd:double"&gt;156.790421328829&lt;/D&gt;&lt;/FQL&gt;&lt;FQL&gt;&lt;Q&gt;US92343V1044^FF_ASSETS(ANN_R,2012,,,,USD)&lt;/Q&gt;&lt;R&gt;1&lt;/R&gt;&lt;C&gt;1&lt;/C&gt;&lt;D xsi:type="xsd:double"&gt;225222&lt;/D&gt;&lt;/FQL&gt;&lt;FQL&gt;&lt;Q&gt;US92343V1044^FF_ROA(ANN_R,2013)&lt;/Q&gt;&lt;R&gt;1&lt;/R&gt;&lt;C&gt;1&lt;/C&gt;&lt;D xsi:type="xsd:double"&gt;4.60506288552431&lt;/D&gt;&lt;/FQL&gt;&lt;FQL&gt;&lt;Q&gt;US92343V1044^FF_PTX_INC_FOR(ANN_R,2013,,,,USD)&lt;/Q&gt;&lt;R&gt;0&lt;/R&gt;&lt;C&gt;0&lt;/C&gt;&lt;/FQL&gt;&lt;FQL&gt;&lt;Q&gt;US92343V1044^FF_AR_RD_EXP(ANN_R,2013,,,,USD)&lt;/Q&gt;&lt;R&gt;0&lt;/R&gt;&lt;C&gt;0&lt;/C&gt;&lt;/FQL&gt;&lt;FQL&gt;&lt;Q&gt;US92343V1044^FF_DEBT_EQ(ANN_R,2013)&lt;/Q&gt;&lt;R&gt;1&lt;/R&gt;&lt;C&gt;1&lt;/C&gt;&lt;D xsi:type="xsd:double"&gt;240.990318261407&lt;/D&gt;&lt;/FQL&gt;&lt;FQL&gt;&lt;Q&gt;US92343V1044^FF_ASSETS(ANN_R,2013,,,,USD)&lt;/Q&gt;&lt;R&gt;1&lt;/R&gt;&lt;C&gt;1&lt;/C&gt;&lt;D xsi:type="xsd:double"&gt;274098&lt;/D&gt;&lt;/FQL&gt;&lt;FQL&gt;&lt;Q&gt;US92343V1044^FF_ROA(ANN_R,2014)&lt;/Q&gt;&lt;R&gt;1&lt;/R&gt;&lt;C&gt;1&lt;/C&gt;&lt;D xsi:type="xsd:double"&gt;3.79829757343046&lt;/D&gt;&lt;/FQL&gt;&lt;FQL&gt;&lt;Q&gt;US92343V1044^FF_PTX_INC_FOR(ANN_R,2014,,,,USD)&lt;/Q&gt;&lt;R&gt;0&lt;/R&gt;&lt;C&gt;0&lt;/C&gt;&lt;/FQL&gt;&lt;FQL&gt;&lt;Q&gt;US92343V1044^FF_AR_RD_EXP(ANN_R,2014,,,,USD)&lt;/Q&gt;&lt;R&gt;0&lt;/R&gt;&lt;C&gt;0&lt;/C&gt;&lt;/FQL&gt;&lt;FQL&gt;&lt;Q&gt;US92343V1044^FF_DEBT_EQ(ANN_R,2014)&lt;/Q&gt;&lt;R&gt;1&lt;/R&gt;&lt;C&gt;1&lt;/C&gt;&lt;D xsi:type="xsd:double"&gt;921.052203610343&lt;/D&gt;&lt;/FQL&gt;&lt;FQL&gt;&lt;Q&gt;US92343V1044^FF_ASSETS(ANN_R,2014,,,,USD)&lt;/Q&gt;&lt;R&gt;1&lt;/R&gt;&lt;C&gt;1&lt;/C&gt;&lt;D xsi:type="xsd:double"&gt;232708&lt;/D&gt;&lt;/FQL&gt;&lt;FQL&gt;&lt;Q&gt;US92343V1044^FF_ROA(ANN_R,2015)&lt;/Q&gt;&lt;R&gt;1&lt;/R&gt;&lt;C&gt;1&lt;/C&gt;&lt;D xsi:type="xsd:double"&gt;7.49827525829187&lt;/D&gt;&lt;/FQL&gt;&lt;FQL&gt;&lt;Q&gt;US92343V1044^FF_PTX_INC_FOR(ANN_R,2015,,,,USD)&lt;/Q&gt;&lt;R&gt;0&lt;/R&gt;&lt;C&gt;0&lt;/C&gt;&lt;/FQL&gt;&lt;FQL&gt;&lt;Q&gt;US92343V1044^FF_AR_RD_EXP(ANN_R,2015,,,,USD)&lt;/Q&gt;&lt;R&gt;0&lt;/R&gt;&lt;C&gt;0&lt;/C&gt;&lt;/FQL&gt;&lt;FQL&gt;&lt;Q&gt;US92343V1044^FF_DEBT_EQ(ANN_R,2015)&lt;/Q&gt;&lt;R&gt;1&lt;/R&gt;&lt;C&gt;1&lt;/C&gt;&lt;D xsi:type="xsd:double"&gt;667.938884830777&lt;/D&gt;&lt;/FQL&gt;&lt;FQL&gt;&lt;Q&gt;US92343V1044^FF_ASSETS(ANN_R,2015,,,,USD)&lt;/Q&gt;&lt;R&gt;1&lt;/R&gt;&lt;C&gt;1&lt;/C&gt;&lt;D xsi:type="xsd:double"&gt;244175&lt;/D&gt;&lt;/FQL&gt;&lt;FQL&gt;&lt;Q&gt;US92343V1044^FF_ROA(ANN_R,2016)&lt;/Q&gt;&lt;R&gt;1&lt;/R&gt;&lt;C&gt;1&lt;/C&gt;&lt;D xsi:type="xsd:double"&gt;5.37600720787132&lt;/D&gt;&lt;/FQL&gt;&lt;FQL&gt;&lt;Q&gt;US92343V1044^FF_PTX_INC_FOR(ANN_R,2016,,,,USD)&lt;/Q&gt;&lt;R&gt;0&lt;/R&gt;&lt;C&gt;0&lt;/C&gt;&lt;/FQL&gt;&lt;FQL&gt;&lt;Q&gt;US92343V1044^FF_AR_RD_EXP(ANN_R,2016,,,,USD)&lt;/Q&gt;&lt;R&gt;0&lt;/R&gt;&lt;C&gt;0&lt;/C&gt;&lt;/FQL&gt;&lt;FQL&gt;&lt;Q&gt;US92343V1044^FF_DEBT_EQ(ANN_R,2016)&lt;/Q&gt;&lt;R&gt;1&lt;/R&gt;&lt;C&gt;1&lt;/C&gt;&lt;D xsi:type="xsd:double"&gt;479.83484283431&lt;/D&gt;&lt;/FQL&gt;&lt;FQL&gt;&lt;Q&gt;US92343V1044^FF_ASSETS(ANN_R,2016,,,,USD)&lt;/Q&gt;&lt;R&gt;1&lt;/R&gt;&lt;C&gt;1&lt;/C&gt;&lt;D xsi:type="xsd:double"&gt;244180&lt;/D&gt;&lt;/FQL&gt;&lt;FQL&gt;&lt;Q&gt;US92343V1044^FF_ROA(ANN_R,2017)&lt;/Q&gt;&lt;R&gt;1&lt;/R&gt;&lt;C&gt;1&lt;/C&gt;&lt;D xsi:type="xsd:double"&gt;12.0086251777796&lt;/D&gt;&lt;/FQL&gt;&lt;FQL&gt;&lt;Q&gt;US92343V1044^FF_PTX_INC_FOR(ANN_R,2017,,,,USD)&lt;/Q&gt;&lt;R&gt;1&lt;/R&gt;&lt;C&gt;1&lt;/C&gt;&lt;D xsi:type="xsd:double"&gt;949&lt;/D&gt;&lt;/FQL&gt;&lt;FQL&gt;&lt;Q&gt;US92343V1044^FF_AR_RD_EXP(ANN_R,2017,,,,USD)&lt;/Q&gt;&lt;R&gt;0&lt;/R&gt;&lt;C&gt;0&lt;/C&gt;&lt;/FQL&gt;&lt;FQL&gt;&lt;Q&gt;US92343V1044^FF_DEBT_EQ(ANN_R,2017)&lt;/Q&gt;&lt;R&gt;1&lt;/R&gt;&lt;C&gt;1&lt;/C&gt;&lt;D xsi:type="xsd:double"&gt;271.707351030258&lt;/D&gt;&lt;/FQL&gt;&lt;FQL&gt;&lt;Q&gt;US92343V1044^FF_ASSETS(ANN_R,2017,,,,USD)&lt;/Q&gt;&lt;R&gt;1&lt;/R&gt;&lt;C&gt;1&lt;/C&gt;&lt;D xsi:type="xsd:double"&gt;257143&lt;/D&gt;&lt;/FQL&gt;&lt;FQL&gt;&lt;Q&gt;US92343V1044^FF_ROA(ANN_R,2018)&lt;/Q&gt;&lt;R&gt;1&lt;/R&gt;&lt;C&gt;1&lt;/C&gt;&lt;D xsi:type="xsd:double"&gt;5.94974443073575&lt;/D&gt;&lt;/FQL&gt;&lt;FQL&gt;&lt;Q&gt;US92343V1044^FF_PTX_INC_FOR(ANN_R,2018,,,,USD)&lt;/Q&gt;&lt;R&gt;1&lt;/R&gt;&lt;C&gt;1&lt;/C&gt;&lt;D xsi:type="xsd:double"&gt;-178&lt;/D&gt;&lt;/FQL&gt;&lt;FQL&gt;&lt;Q&gt;US92343V1044^FF_AR_RD_EXP(ANN_R,2018,,,,USD)&lt;/Q&gt;&lt;R&gt;0&lt;/R&gt;&lt;C&gt;0&lt;/C&gt;&lt;/FQL&gt;&lt;FQL&gt;&lt;Q&gt;US92343V1044^FF_DEBT_EQ(ANN_R,2018)&lt;/Q&gt;&lt;R&gt;1&lt;/R&gt;&lt;C&gt;1&lt;/C&gt;&lt;D xsi:type="xsd:double"&gt;212.744378586885&lt;/D&gt;&lt;/FQL&gt;&lt;FQL&gt;&lt;Q&gt;US92343V1044^FF_ASSETS(ANN_R,2018,,,,USD)&lt;/Q&gt;&lt;R&gt;1&lt;/R&gt;&lt;C&gt;1&lt;/C&gt;&lt;D xsi:type="xsd:double"&gt;264829&lt;/D&gt;&lt;/FQL&gt;&lt;FQL&gt;&lt;Q&gt;US92343V1044^FF_ROA(ANN_R,2019)&lt;/Q&gt;&lt;R&gt;1&lt;/R&gt;&lt;C&gt;1&lt;/C&gt;&lt;D xsi:type="xsd:double"&gt;6.92293318192599&lt;/D&gt;&lt;/FQL&gt;&lt;FQL&gt;&lt;Q&gt;US92343V1044^FF_PTX_INC_FOR(ANN_R,2019,,,,USD)&lt;/Q&gt;&lt;R&gt;1&lt;/R&gt;&lt;C&gt;1&lt;/C&gt;&lt;D xsi:type="xsd:double"&gt;1078&lt;/D&gt;&lt;/FQL&gt;&lt;FQL&gt;&lt;Q&gt;US92343V1044^FF_AR_RD_EXP(ANN_R,2019,,,,USD)&lt;/Q&gt;&lt;R&gt;0&lt;/R&gt;&lt;C&gt;0&lt;/C&gt;&lt;/FQL&gt;&lt;FQL&gt;&lt;Q&gt;US92343V1044^FF_DEBT_EQ(ANN_R,2019)&lt;/Q&gt;&lt;R&gt;1&lt;/R&gt;&lt;C&gt;1&lt;/C&gt;&lt;D xsi:type="xsd:double"&gt;216.862936721231&lt;/D&gt;&lt;/FQL&gt;&lt;FQL&gt;&lt;Q&gt;US92343V1044^FF_ASSETS(ANN_R,2019,,,,USD)&lt;/Q&gt;&lt;R&gt;1&lt;/R&gt;&lt;C&gt;1&lt;/C&gt;&lt;D xsi:type="xsd:double"&gt;291727&lt;/D&gt;&lt;/FQL&gt;&lt;FQL&gt;&lt;Q&gt;US92343V1044^FF_ROA(ANN_R,2020)&lt;/Q&gt;&lt;R&gt;1&lt;/R&gt;&lt;C&gt;1&lt;/C&gt;&lt;D xsi:type="xsd:double"&gt;5.85358956146581&lt;/D&gt;&lt;/FQL&gt;&lt;FQL&gt;&lt;Q&gt;US92343V1044^FF_PTX_INC_FOR(ANN_R,2020,,,,USD)&lt;/Q&gt;&lt;R&gt;1&lt;/R&gt;&lt;C&gt;1&lt;/C&gt;&lt;D xsi:type="xsd:double"&gt;1123&lt;/D&gt;&lt;/FQL&gt;&lt;FQL&gt;&lt;Q&gt;US92343V1044^FF_AR_RD_EXP(ANN_R,2020,,,,USD)&lt;/Q&gt;&lt;R&gt;0&lt;/R&gt;&lt;C&gt;0&lt;/C&gt;&lt;/FQL&gt;&lt;FQL&gt;&lt;Q&gt;US92343V1044^FF_DEBT_EQ(ANN_R,2020)&lt;/Q&gt;&lt;R&gt;1&lt;/R&gt;&lt;C&gt;1&lt;/C&gt;&lt;D xsi:type="xsd:double"&gt;221.908257421656&lt;/D&gt;&lt;/FQL&gt;&lt;FQL&gt;&lt;Q&gt;US92343V1044^FF_ASSETS(ANN_R,2020,,,,USD)&lt;/Q&gt;&lt;R&gt;1&lt;/R&gt;&lt;C&gt;1&lt;/C&gt;&lt;D xsi:type="xsd:double"&gt;316481&lt;/D&gt;&lt;/FQL&gt;&lt;FQL&gt;&lt;Q&gt;US92276F1003^FF_ROA(ANN_R,2012)&lt;/Q&gt;&lt;R&gt;1&lt;/R&gt;&lt;C&gt;1&lt;/C&gt;&lt;D xsi:type="xsd:double"&gt;1.68583117413676&lt;/D&gt;&lt;/FQL&gt;&lt;FQL&gt;&lt;Q&gt;US92276F1003^FF_PTX_INC_FOR(ANN_R,2012,,,,USD)&lt;/Q&gt;&lt;R&gt;0&lt;/R&gt;&lt;C&gt;0&lt;/C&gt;&lt;/FQL&gt;&lt;FQL&gt;&lt;Q&gt;US92276F1003^FF_AR_RD_EXP(ANN_R,2012,,,,USD)&lt;/Q&gt;&lt;R&gt;0&lt;/R&gt;&lt;C&gt;0&lt;/C&gt;&lt;/FQL&gt;&lt;FQL&gt;&lt;Q&gt;US92276F1003^FF_DEBT_EQ(ANN_R,2012)&lt;/Q&gt;&lt;R&gt;1&lt;/R&gt;&lt;C&gt;1&lt;/C&gt;&lt;D xsi:type="xsd:double"&gt;93.5439213192229&lt;/D&gt;&lt;/FQL&gt;&lt;FQL&gt;&lt;Q&gt;US92276F1003^FF_ASSETS(ANN_R,2012,,,,USD)&lt;/Q&gt;&lt;R&gt;1&lt;/R&gt;&lt;C&gt;1&lt;/C&gt;&lt;D xsi:type="xsd:double"&gt;18980&lt;/D&gt;&lt;/FQL&gt;&lt;FQL&gt;&lt;Q&gt;US92276F1003^FF_ROA(ANN_R,2013)&lt;/Q&gt;&lt;R&gt;1&lt;/R&gt;&lt;C&gt;1&lt;/C&gt;&lt;D xsi:type="xsd:double"&gt;2.52601979143455&lt;/D&gt;&lt;/FQL&gt;&lt;FQL&gt;&lt;Q&gt;US92276F1003^FF_PTX_INC_FOR(ANN_R,2013,,,,USD)&lt;/Q&gt;&lt;R&gt;0&lt;/R&gt;&lt;C&gt;0&lt;/C&gt;&lt;/FQL&gt;&lt;FQL&gt;&lt;Q&gt;US92276F1003^FF_AR_RD_EXP(ANN_R,2013,,,,USD)&lt;/Q&gt;&lt;R&gt;0&lt;/R&gt;&lt;C&gt;0&lt;/C&gt;&lt;/FQL&gt;&lt;FQL&gt;&lt;Q&gt;US92276F1003^FF_DEBT_EQ(ANN_R,2013)&lt;/Q&gt;&lt;R&gt;1&lt;/R&gt;&lt;C&gt;1&lt;/C&gt;&lt;D xsi:type="xsd:double"&gt;106.275990077832&lt;/D&gt;&lt;/FQL&gt;&lt;FQL&gt;&lt;Q&gt;US92276F1003^FF_ASSETS(ANN_R,2013,,,,USD)&lt;/Q&gt;&lt;R&gt;1&lt;/R&gt;&lt;C&gt;1&lt;/C&gt;&lt;D xsi:type="xsd:double"&gt;19731.494&lt;/D&gt;&lt;/FQL&gt;&lt;FQL&gt;&lt;Q&gt;US92276F1003^FF_ROA(ANN_R,2014)&lt;/Q&gt;&lt;R&gt;1&lt;/R&gt;&lt;C&gt;1&lt;/C&gt;&lt;D xsi:type="xsd:double"&gt;2.2251805614407&lt;/D&gt;&lt;/FQL&gt;&lt;FQL&gt;&lt;Q&gt;US92276F1003^FF_PTX_INC_FOR(ANN_R,2014,,,,USD)&lt;/Q&gt;&lt;R&gt;0&lt;/R&gt;&lt;C&gt;0&lt;/C&gt;&lt;/FQL&gt;&lt;FQL&gt;&lt;Q&gt;US92276F1003^FF_AR_RD_EXP(ANN_R,2014,,,,USD)&lt;/Q&gt;&lt;R&gt;0&lt;/R&gt;&lt;C&gt;0&lt;/C&gt;&lt;/FQL&gt;&lt;FQL&gt;&lt;Q&gt;US92276F1003^FF_DEBT_EQ(ANN_R,2014)&lt;/Q&gt;&lt;R&gt;1&lt;/R&gt;&lt;C&gt;1&lt;/C&gt;&lt;D xsi:type="xsd:double"&gt;125.937330360739&lt;/D&gt;&lt;/FQL&gt;&lt;FQL&gt;&lt;Q&gt;US92276F1003^FF_ASSETS(ANN_R,2014,,,,USD)&lt;/Q&gt;&lt;R&gt;1&lt;/R&gt;&lt;C&gt;1&lt;/C&gt;&lt;D xsi:type="xsd:double"&gt;21226.171&lt;/D&gt;&lt;/FQL&gt;&lt;FQL&gt;&lt;Q&gt;US92276F1003^FF_ROA(ANN_R,2015)&lt;/Q&gt;&lt;R&gt;1&lt;/R&gt;&lt;C&gt;1&lt;/C&gt;&lt;D xsi:type="xsd:double"&gt;1.87058116074036&lt;/D&gt;&lt;/FQL&gt;&lt;FQL&gt;&lt;Q&gt;US92276F1003^FF_PTX_INC_FOR(ANN_R,2015,,,,USD)&lt;/Q&gt;&lt;R&gt;0&lt;/R&gt;&lt;C&gt;0&lt;/C&gt;&lt;/FQL&gt;&lt;FQL&gt;&lt;Q&gt;US92276F1003^FF_AR_RD_EXP(ANN_R,2015,,,,USD)&lt;/Q&gt;&lt;R&gt;0&lt;/R&gt;&lt;C&gt;0&lt;/C&gt;&lt;/FQL&gt;&lt;FQL&gt;&lt;Q&gt;US92276F1003^FF_DEBT_EQ(ANN_R,2015)&lt;/Q&gt;&lt;R&gt;1&lt;/R&gt;&lt;C&gt;1&lt;/C&gt;&lt;D xsi:type="xsd:double"&gt;117.174956481517&lt;/D&gt;&lt;/FQL&gt;&lt;FQL&gt;&lt;Q&gt;US92276F1003^FF_ASSETS(ANN_R,2015,,,,USD)&lt;/Q&gt;&lt;R&gt;1&lt;/R&gt;&lt;C&gt;1&lt;/C&gt;&lt;D xsi:type="xsd:double"&gt;22261.918&lt;/D&gt;&lt;/FQL&gt;&lt;FQL&gt;&lt;Q&gt;US92276F1003^FF_ROA(ANN_R,2016)&lt;/Q&gt;&lt;R&gt;1&lt;/R&gt;&lt;C&gt;1&lt;/C&gt;&lt;D xsi:type="xsd:double"&gt;2.86231217139859&lt;/D&gt;&lt;/FQL&gt;&lt;FQL&gt;&lt;Q&gt;US92276F1003^FF_PTX_INC_FOR(ANN_R,2016,,,,USD)&lt;/Q&gt;&lt;R&gt;0&lt;/R&gt;&lt;C&gt;0&lt;/C&gt;&lt;/FQL&gt;&lt;FQL&gt;&lt;Q&gt;US92276F1003^FF_AR_RD_EXP(ANN_R,2016,,,,USD)&lt;/Q&gt;&lt;R&gt;0&lt;/R&gt;&lt;C&gt;0&lt;/C&gt;&lt;/FQL&gt;&lt;FQL&gt;&lt;Q&gt;US92276F1003^FF_DEBT_EQ(ANN_R,2016)&lt;/Q&gt;&lt;R&gt;1&lt;/R&gt;&lt;C&gt;1&lt;/C&gt;&lt;D xsi:type="xsd:double"&gt;106.37734889448&lt;/D&gt;&lt;/FQL&gt;&lt;FQL&gt;&lt;Q&gt;US92276F1003^FF_ASSETS(ANN_R,2016,,,,USD)&lt;/Q&gt;&lt;R&gt;1&lt;/R&gt;&lt;C&gt;1&lt;/C&gt;&lt;D xsi:type="xsd:double"&gt;23166.6&lt;/D&gt;&lt;/FQL&gt;&lt;FQL&gt;&lt;Q&gt;US92276F1003^FF_ROA(ANN_R,2017)&lt;/Q&gt;&lt;R&gt;1&lt;/R&gt;&lt;C&gt;1&lt;/C&gt;&lt;D xsi:type="xsd:double"&gt;5.75784020170479&lt;/D&gt;&lt;/FQL&gt;&lt;FQL&gt;&lt;Q&gt;US92276F1003^FF_PTX_INC_FOR(ANN_R,2017,,,,USD)&lt;/Q&gt;&lt;R&gt;0&lt;/R&gt;&lt;C&gt;0&lt;/C&gt;&lt;/FQL&gt;&lt;FQL&gt;&lt;Q&gt;US92276F1003^FF_AR_RD_EXP(ANN_R,2017,,,,USD)&lt;/Q&gt;&lt;R&gt;0&lt;/R&gt;&lt;C&gt;0&lt;/C&gt;&lt;/FQL&gt;&lt;FQL&gt;&lt;Q&gt;US92276F1003^FF_DEBT_EQ(ANN_R,2017)&lt;/Q&gt;&lt;R&gt;1&lt;/R&gt;&lt;C&gt;1&lt;/C&gt;&lt;D xsi:type="xsd:double"&gt;103.771649881017&lt;/D&gt;&lt;/FQL&gt;&lt;FQL&gt;&lt;Q&gt;US92276F1003^FF_ASSETS(ANN_R,2017,,,,USD)&lt;/Q&gt;&lt;R&gt;1&lt;/R&gt;&lt;C&gt;1&lt;/C&gt;&lt;D xsi:type="xsd:double"&gt;23954.541&lt;/D&gt;&lt;/FQL&gt;&lt;FQL&gt;&lt;Q&gt;US92276F1003^FF_ROA(ANN_R,2018)&lt;/Q&gt;&lt;R&gt;1&lt;/R&gt;&lt;C&gt;1&lt;/C&gt;&lt;D xsi:type="xsd:double"&gt;1.75971187751477&lt;/D&gt;&lt;/FQL&gt;&lt;FQL&gt;&lt;Q&gt;US92276F1003^FF_PTX_INC_FOR(ANN_R,2018,,,,USD)&lt;/Q&gt;&lt;R&gt;0&lt;/R&gt;&lt;C&gt;0&lt;/C&gt;&lt;/FQL&gt;&lt;FQL&gt;&lt;Q&gt;US92276F1003^FF_AR_RD_EXP(ANN_R,2018,,,,USD)&lt;/Q&gt;&lt;R&gt;0&lt;/R&gt;&lt;C&gt;0&lt;/C&gt;&lt;/FQL&gt;&lt;FQL&gt;&lt;Q&gt;US92276F1003^FF_DEBT_EQ(ANN_R,2018)&lt;/Q&gt;&lt;R&gt;1&lt;/R&gt;&lt;C&gt;1&lt;/C&gt;&lt;D xsi:type="xsd:double"&gt;105.069002042609&lt;/D&gt;&lt;/FQL&gt;&lt;FQL&gt;&lt;Q&gt;US92276F1003^FF_ASSETS(ANN_R,2018,,,,USD)&lt;/Q&gt;&lt;R&gt;1&lt;/R&gt;&lt;C&gt;1&lt;/C&gt;&lt;D xsi:type="xsd:double"&gt;22584.555&lt;/D&gt;&lt;/FQL&gt;&lt;FQL&gt;&lt;Q&gt;US92276F1003^FF_ROA(ANN_R,2019)&lt;/Q&gt;&lt;R&gt;1&lt;/R&gt;&lt;C&gt;1&lt;/C&gt;&lt;D xsi:type="xsd:double"&gt;1.8318343834158&lt;/D&gt;&lt;/FQL&gt;&lt;FQL&gt;&lt;Q&gt;US92276F1003^FF_PTX_INC_FOR(ANN_R,2019,,,,USD)&lt;/Q&gt;&lt;R&gt;0&lt;/R&gt;&lt;C&gt;0&lt;/C&gt;&lt;/FQL&gt;&lt;FQL&gt;&lt;Q&gt;US92276F1003^FF_AR_RD_EXP(ANN_R,2019,,,,USD)&lt;/Q&gt;&lt;R&gt;0&lt;/R&gt;&lt;C&gt;0&lt;/C&gt;&lt;/FQL&gt;&lt;FQL&gt;&lt;Q&gt;US92276F1003^FF_DEBT_EQ(ANN_R,2019)&lt;/Q&gt;&lt;R&gt;1&lt;/R&gt;&lt;C&gt;1&lt;/C&gt;&lt;D xsi:type="xsd:double"&gt;118.802386622416&lt;/D&gt;&lt;/FQL&gt;&lt;FQL&gt;&lt;Q&gt;US92276F1003^FF_ASSETS(ANN_R,2019,,,,USD)&lt;/Q&gt;&lt;R&gt;1&lt;/R&gt;&lt;C&gt;1&lt;/C&gt;&lt;D xsi:type="xsd:double"&gt;24692.208&lt;/D&gt;&lt;/FQL&gt;&lt;FQL&gt;&lt;Q&gt;US92276F1003^FF_ROA(ANN_R,2020)&lt;/Q&gt;&lt;R&gt;1&lt;/R&gt;&lt;C&gt;1&lt;/C&gt;&lt;D xsi:type="xsd:double"&gt;1.80639424295517&lt;/D&gt;&lt;/FQL&gt;&lt;FQL&gt;&lt;Q&gt;US92276F1003^FF_PTX_INC_FOR(ANN_R,2020,,,,USD)&lt;/Q&gt;&lt;R&gt;0&lt;/R&gt;&lt;C&gt;0&lt;/C&gt;&lt;/FQL&gt;&lt;FQL&gt;&lt;Q&gt;US92276F1003^FF_AR_RD_EXP(ANN_R,2020,,,,USD)&lt;/Q&gt;&lt;R&gt;0&lt;/R&gt;&lt;C&gt;0&lt;/C&gt;&lt;/FQL&gt;&lt;FQL&gt;&lt;Q&gt;US92276F1003^FF_DEBT_EQ(ANN_R,2020)&lt;/Q&gt;&lt;R&gt;1&lt;/R&gt;&lt;C&gt;1&lt;/C&gt;&lt;D xsi:type="xsd:double"&gt;118.9109078466&lt;/D&gt;&lt;/FQL&gt;&lt;FQL&gt;&lt;Q&gt;US92276F1003^FF_ASSETS(ANN_R,2020,,,,USD)&lt;/Q&gt;&lt;R&gt;1&lt;/R&gt;&lt;C&gt;1&lt;/C&gt;&lt;D xsi:type="xsd:double"&gt;23929.404&lt;/D&gt;&lt;/FQL&gt;&lt;FQL&gt;&lt;Q&gt;US9078181081^FF_ROA(ANN_R,2012)&lt;/Q&gt;&lt;R&gt;1&lt;/R&gt;&lt;C&gt;1&lt;/C&gt;&lt;D xsi:type="xsd:double"&gt;8.54860215286886&lt;/D&gt;&lt;/FQL&gt;&lt;FQL&gt;&lt;Q&gt;US9078181081^FF_PTX_INC_FOR(ANN_R,2012,,,,USD)&lt;/Q&gt;&lt;R&gt;0&lt;/R&gt;&lt;C&gt;0&lt;/C&gt;&lt;/FQL&gt;&lt;FQL&gt;&lt;Q&gt;US9078181081^FF_AR_RD_EXP(ANN_R,2012,,,,USD)&lt;/Q&gt;&lt;R&gt;0&lt;/R&gt;&lt;C&gt;0&lt;/C&gt;&lt;/FQL&gt;&lt;FQL&gt;&lt;Q&gt;US9078181081^FF_DEBT_EQ(ANN_R,2012)&lt;/Q&gt;&lt;R&gt;1&lt;/R&gt;&lt;C&gt;1&lt;/C&gt;&lt;D xsi:type="xsd:double"&gt;45.2633697238014&lt;/D&gt;&lt;/FQL&gt;&lt;FQL&gt;&lt;Q&gt;US9078181081^FF_ASSETS(ANN_R,2012,,,,USD)&lt;/Q&gt;&lt;R&gt;1&lt;/R&gt;&lt;C&gt;1&lt;/C&gt;&lt;D xsi:type="xsd:double"&gt;47153&lt;/D&gt;&lt;/FQL&gt;&lt;FQL&gt;&lt;Q&gt;US9078181081^FF_ROA(ANN_R,2013)&lt;/Q&gt;&lt;R&gt;1&lt;/R&gt;&lt;C&gt;1&lt;/C&gt;&lt;D xsi:type="xsd:double"&gt;9.05825523306222&lt;/D&gt;&lt;/FQL&gt;&lt;FQL&gt;&lt;Q&gt;US9078181081^FF_PTX_INC_FOR(ANN_R,2013,,,,USD)&lt;/Q&gt;&lt;R&gt;0&lt;/R&gt;&lt;C&gt;0&lt;/C&gt;&lt;/FQL&gt;&lt;FQL&gt;&lt;Q&gt;US9078181081^FF_AR_RD_EXP(ANN_R,2013,,,,USD)&lt;/Q&gt;&lt;R&gt;0&lt;/R&gt;&lt;C&gt;0&lt;/C&gt;&lt;/FQL&gt;&lt;FQL&gt;&lt;Q&gt;US9078181081^FF_DEBT_EQ(ANN_R,2013)&lt;/Q&gt;&lt;R&gt;1&lt;/R&gt;&lt;C&gt;1&lt;/C&gt;&lt;D xsi:type="xsd:double"&gt;45.1213191990577&lt;/D&gt;&lt;/FQL&gt;&lt;FQL&gt;&lt;Q&gt;US9078181081^FF_ASSETS(ANN_R,2013,,,,USD)&lt;/Q&gt;&lt;R&gt;1&lt;/R&gt;&lt;C&gt;1&lt;/C&gt;&lt;D xsi:type="xsd:double"&gt;49731&lt;/D&gt;&lt;/FQL&gt;&lt;FQL&gt;&lt;Q&gt;US9078181081^FF_ROA(ANN_R,2014)&lt;/Q&gt;&lt;R&gt;1&lt;/R&gt;&lt;C&gt;1&lt;/C&gt;&lt;D xsi:type="xsd:double"&gt;10.1125459993948&lt;/D&gt;&lt;/FQL&gt;&lt;FQL&gt;&lt;Q&gt;US9078181081^FF_PTX_INC_FOR(ANN_R,2014,,,,USD)&lt;/Q&gt;&lt;R&gt;0&lt;/R&gt;&lt;C&gt;0&lt;/C&gt;&lt;/FQL&gt;&lt;FQL&gt;&lt;Q&gt;US9078181081^FF_AR_RD_EXP(ANN_R,2014,,,,USD)&lt;/Q&gt;&lt;R&gt;0&lt;/R&gt;&lt;C&gt;0&lt;/C&gt;&lt;/FQL&gt;&lt;FQL&gt;&lt;Q&gt;US9078181081^FF_DEBT_EQ(ANN_R,2014)&lt;/Q&gt;&lt;R&gt;1&lt;/R&gt;&lt;C&gt;1&lt;/C&gt;&lt;D xsi:type="xsd:double"&gt;54.1790551701354&lt;/D&gt;&lt;/FQL&gt;&lt;FQL&gt;&lt;Q&gt;US9078181081^FF_ASSETS(ANN_R,2014,,,,USD)&lt;/Q&gt;&lt;R&gt;1&lt;/R&gt;&lt;C&gt;1&lt;/C&gt;&lt;D xsi:type="xsd:double"&gt;52716&lt;/D&gt;&lt;/FQL&gt;&lt;FQL&gt;&lt;Q&gt;US9078181081^FF_ROA(ANN_R,2015)&lt;/Q&gt;&lt;R&gt;1&lt;/R&gt;&lt;C&gt;1&lt;/C&gt;&lt;D xsi:type="xsd:double"&gt;8.89336166088934&lt;/D&gt;&lt;/FQL&gt;&lt;FQL&gt;&lt;Q&gt;US9078181081^FF_PTX_INC_FOR(ANN_R,2015,,,,USD)&lt;/Q&gt;&lt;R&gt;0&lt;/R&gt;&lt;C&gt;0&lt;/C&gt;&lt;/FQL&gt;&lt;FQL&gt;&lt;Q&gt;US9078181081^FF_AR_RD_EXP(ANN_R,2015,,,,USD)&lt;/Q&gt;&lt;R&gt;0&lt;/R&gt;&lt;C&gt;0&lt;/C&gt;&lt;/FQL&gt;&lt;FQL&gt;&lt;Q&gt;US9078181081^FF_DEBT_EQ(ANN_R,2015)&lt;/Q&gt;&lt;R&gt;1&lt;/R&gt;&lt;C&gt;1&lt;/C&gt;&lt;D xsi:type="xsd:double"&gt;68.5972369819341&lt;/D&gt;&lt;/FQL&gt;&lt;FQL&gt;&lt;Q&gt;US9078181081^FF_ASSETS(ANN_R,2015,,,,USD)&lt;/Q&gt;&lt;R&gt;1&lt;/R&gt;&lt;C&gt;1&lt;/C&gt;&lt;D xsi:type="xsd:double"&gt;54600&lt;/D&gt;&lt;/FQL&gt;&lt;FQL&gt;&lt;Q&gt;US9078181081^FF_ROA(ANN_R,2016)&lt;/Q&gt;&lt;R&gt;1&lt;/R&gt;&lt;C&gt;1&lt;/C&gt;&lt;D xsi:type="xsd:double"&gt;7.60271204705671&lt;/D&gt;&lt;/FQL&gt;&lt;FQL&gt;&lt;Q&gt;US9078181081^FF_PTX_INC_FOR(ANN_R,2016,,,,USD)&lt;/Q&gt;&lt;R&gt;0&lt;/R&gt;&lt;C&gt;0&lt;/C&gt;&lt;/FQL&gt;&lt;FQL&gt;&lt;Q&gt;US9078181081^FF_AR_RD_EXP(ANN_R,2016,,,,USD)&lt;/Q&gt;&lt;R&gt;0&lt;/R&gt;&lt;C&gt;0&lt;/C&gt;&lt;/FQL&gt;&lt;FQL&gt;&lt;Q&gt;US9078181081^FF_DEBT_EQ(ANN_R,2016)&lt;/Q&gt;&lt;R&gt;1&lt;/R&gt;&lt;C&gt;1&lt;/C&gt;&lt;D xsi:type="xsd:double"&gt;75.290989363837&lt;/D&gt;&lt;/FQL&gt;&lt;FQL&gt;&lt;Q&gt;US9078181081^FF_ASSETS(ANN_R,2016,,,,USD)&lt;/Q&gt;&lt;R&gt;1&lt;/R&gt;&lt;C&gt;1&lt;/C&gt;&lt;D xsi:type="xsd:double"&gt;56755&lt;/D&gt;&lt;/FQL&gt;&lt;FQL&gt;&lt;Q&gt;US9078181081^FF_ROA(ANN_R,2017)&lt;/Q&gt;&lt;R&gt;1&lt;/R&gt;&lt;C&gt;1&lt;/C&gt;&lt;D xsi:type="xsd:double"&gt;18.6159674672413&lt;/D&gt;&lt;/FQL&gt;&lt;FQL&gt;&lt;Q&gt;US9078181081^FF_PTX_INC_FOR(ANN_R,2017,,,,USD)&lt;/Q&gt;&lt;R&gt;0&lt;/R&gt;&lt;C&gt;0&lt;/C&gt;&lt;/FQL&gt;&lt;FQL&gt;&lt;Q&gt;US9078181081^FF_AR_RD_EXP(ANN_R,2017,,,,USD)&lt;/Q&gt;&lt;R&gt;0&lt;/R&gt;&lt;C&gt;0&lt;/C&gt;&lt;/FQL&gt;&lt;FQL&gt;&lt;Q&gt;US9078181081^FF_DEBT_EQ(ANN_R,2017)&lt;/Q&gt;&lt;R&gt;1&lt;/R&gt;&lt;C&gt;1&lt;/C&gt;&lt;D xsi:type="xsd:double"&gt;68.1686514322498&lt;/D&gt;&lt;/FQL&gt;&lt;FQL&gt;&lt;Q&gt;US9078181081^FF_ASSETS(ANN_R,2017,,,,USD)&lt;/Q&gt;&lt;R&gt;1&lt;/R&gt;&lt;C&gt;1&lt;/C&gt;&lt;D xsi:type="xsd:double"&gt;58329&lt;/D&gt;&lt;/FQL&gt;&lt;FQL&gt;&lt;Q&gt;US9078181081^FF_ROA(ANN_R,2018)&lt;/Q&gt;&lt;R&gt;1&lt;/R&gt;&lt;C&gt;1&lt;/C&gt;&lt;D xsi:type="xsd:double"&gt;10.1138357476457&lt;/D&gt;&lt;/FQL&gt;&lt;FQL&gt;&lt;Q&gt;US9078181081^FF_PTX_INC_FOR(ANN_R,2018,,,,USD)&lt;/Q&gt;&lt;R&gt;0&lt;/R&gt;&lt;C&gt;0&lt;/C&gt;&lt;/FQL&gt;&lt;FQL&gt;&lt;Q&gt;US9078181081^FF_AR_RD_EXP(ANN_R,2018,,,,USD)&lt;/Q&gt;&lt;R&gt;0&lt;/R&gt;&lt;C&gt;0&lt;/C&gt;&lt;/FQL&gt;&lt;FQL&gt;&lt;Q&gt;US9078181081^FF_DEBT_EQ(ANN_R,2018)&lt;/Q&gt;&lt;R&gt;1&lt;/R&gt;&lt;C&gt;1&lt;/C&gt;&lt;D xsi:type="xsd:double"&gt;109.636194486608&lt;/D&gt;&lt;/FQL&gt;&lt;FQL&gt;&lt;Q&gt;US9078181081^FF_ASSETS(ANN_R,2018,,,,USD)&lt;/Q&gt;&lt;R&gt;1&lt;/R&gt;&lt;C&gt;1&lt;/C&gt;&lt;D xsi:type="xsd:double"&gt;59648&lt;/D&gt;&lt;/FQL&gt;&lt;FQL&gt;&lt;Q&gt;US9078181081^FF_ROA(ANN_R,2019)&lt;/Q&gt;&lt;R&gt;1&lt;/R&gt;&lt;C&gt;1&lt;/C&gt;&lt;D xsi:type="xsd:double"&gt;9.71490472204441&lt;/D&gt;&lt;/FQL&gt;&lt;FQL&gt;&lt;Q&gt;US9078181081^FF_PTX_INC_FOR(ANN_R,2019,,,,USD)&lt;/Q&gt;&lt;R&gt;0&lt;/R&gt;&lt;C&gt;0&lt;/C&gt;&lt;/FQL&gt;&lt;FQL&gt;&lt;Q&gt;US9078181081^FF_AR_RD_EXP(ANN_R,2019,,,,USD)&lt;/Q&gt;&lt;R&gt;0&lt;/R&gt;&lt;C&gt;0&lt;/C&gt;&lt;/FQL&gt;&lt;FQL&gt;&lt;Q&gt;US9078181081^FF_DEBT_EQ(ANN_R,2019)&lt;/Q&gt;&lt;R&gt;1&lt;/R&gt;&lt;C&gt;1&lt;/C&gt;&lt;D xsi:type="xsd:double"&gt;149.122903795234&lt;/D&gt;&lt;/FQL&gt;&lt;FQL&gt;&lt;Q&gt;US9078181081^FF_ASSETS(ANN_R,2019,,,,USD)&lt;/Q&gt;&lt;R&gt;1&lt;/R&gt;&lt;C&gt;1&lt;/C&gt;&lt;D xsi:type="xsd:double"&gt;62206&lt;/D&gt;&lt;/FQL&gt;&lt;FQL&gt;&lt;Q&gt;US9078181081^FF_ROA(ANN_R,2020)&lt;/Q&gt;&lt;R&gt;1&lt;/R&gt;&lt;C&gt;1&lt;/C&gt;&lt;D xsi:type="xsd:double"&gt;8.51263606849577&lt;/D&gt;&lt;/FQL&gt;&lt;FQL&gt;&lt;Q&gt;US9078181081^FF_PTX_INC_FOR(ANN_R,2020,,,,USD)&lt;/Q&gt;&lt;R&gt;0&lt;/R&gt;&lt;C&gt;0&lt;/C&gt;&lt;/FQL&gt;&lt;FQL&gt;&lt;Q&gt;US9078181081^FF_AR_RD_EXP(ANN_R,2020,,,,USD)&lt;/Q&gt;&lt;R&gt;0&lt;/R&gt;&lt;C&gt;0&lt;/C&gt;&lt;/FQL&gt;&lt;FQL&gt;&lt;Q&gt;US9078181081^FF_DEBT_EQ(ANN_R,2020)&lt;/Q&gt;&lt;R&gt;1&lt;/R&gt;&lt;C&gt;1&lt;/C&gt;&lt;D xsi:type="xsd:double"&gt;167.077485552542&lt;/D&gt;&lt;/FQL&gt;&lt;FQL&gt;&lt;Q&gt;US9078181081^FF_ASSETS(ANN_R,2020,,,,USD)&lt;/Q&gt;&lt;R&gt;1&lt;/R&gt;&lt;C&gt;1&lt;/C&gt;&lt;D xsi:type="xsd:double"&gt;63466&lt;/D&gt;&lt;/FQL&gt;&lt;FQL&gt;&lt;Q&gt;US89400J1079^FF_ROA(ANN_R,2012)&lt;/Q&gt;&lt;R&gt;0&lt;/R&gt;&lt;C&gt;0&lt;/C&gt;&lt;/FQL&gt;&lt;FQL&gt;&lt;Q&gt;US89400J1079^FF_PTX_INC_FOR(ANN_R,2012,,,,USD)&lt;/Q&gt;&lt;R&gt;0&lt;/R&gt;&lt;C&gt;0&lt;/C&gt;&lt;/FQL&gt;&lt;FQL&gt;&lt;Q&gt;US89400J1079^FF_AR_RD_EXP(ANN_R,2012,,,,USD)&lt;/Q&gt;&lt;R&gt;0&lt;/R&gt;&lt;C&gt;0&lt;/C&gt;&lt;/FQL&gt;&lt;FQL&gt;&lt;Q&gt;US89400J1079^FF_DEBT_EQ(ANN_R,2012)&lt;/Q&gt;&lt;R&gt;1&lt;/R&gt;&lt;C&gt;1&lt;/C&gt;&lt;D xsi:type="xsd:double"&gt;381.459874786568&lt;/D&gt;&lt;/FQL&gt;&lt;FQL&gt;&lt;Q&gt;US89400J1079^FF_ASSETS(ANN_R,2012,,,,USD)&lt;/Q&gt;&lt;R&gt;1&lt;/R&gt;&lt;C&gt;1&lt;/C&gt;&lt;D xsi:type="xsd:double"&gt;4378.8&lt;/D&gt;&lt;/FQL&gt;&lt;FQL&gt;&lt;Q&gt;US89400J1079^FF_ROA(ANN_R,2013)&lt;/Q&gt;&lt;R&gt;1&lt;/R&gt;&lt;C&gt;1&lt;/C&gt;&lt;D xsi:type="xsd:double"&gt;-0.791333656480031&lt;/D&gt;&lt;/FQL&gt;&lt;FQL&gt;&lt;Q&gt;US89400J1079^FF_PTX_INC_FOR(ANN_R,2013,,,,USD)&lt;/Q&gt;&lt;R&gt;0&lt;/R&gt;&lt;C&gt;0&lt;/C&gt;&lt;/FQL&gt;&lt;FQL&gt;&lt;Q&gt;US89400J1079^FF_AR_RD_EXP(ANN_R,2013,,,,USD)&lt;/Q&gt;&lt;R&gt;1&lt;/R&gt;&lt;C&gt;1&lt;/C&gt;&lt;D xsi:type="xsd:double"&gt;0&lt;/D&gt;&lt;/FQL&gt;&lt;FQL&gt;&lt;Q&gt;US89400J1079^FF_DEBT_EQ(ANN_R,2013)&lt;/Q&gt;&lt;R&gt;1&lt;/R&gt;&lt;C&gt;1&lt;/C&gt;&lt;D xsi:type="xsd:double"&gt;456.585443541965&lt;/D&gt;&lt;/FQL&gt;&lt;FQL&gt;&lt;Q&gt;US89400J1079^FF_ASSETS(ANN_R,2013,,,,USD)&lt;/Q&gt;&lt;R&gt;1&lt;/R&gt;&lt;C&gt;1&lt;/C&gt;&lt;D xsi:type="xsd:double"&gt;4492.3&lt;/D&gt;&lt;/FQL&gt;&lt;FQL&gt;&lt;Q&gt;US89400J1079^FF_ROA(ANN_R,2014)&lt;/Q&gt;&lt;R&gt;1&lt;/R&gt;&lt;C&gt;1&lt;/C&gt;&lt;D xsi:type="xsd:double"&gt;-0.272982387176379&lt;/D&gt;&lt;/FQL&gt;&lt;FQL&gt;&lt;Q&gt;US89400J1079^FF_PTX_INC_FOR(ANN_R,2014,,,,USD)&lt;/Q&gt;&lt;R&gt;0&lt;/R&gt;&lt;C&gt;0&lt;/C&gt;&lt;/FQL&gt;&lt;FQL&gt;&lt;Q&gt;US89400J1079^FF_AR_RD_EXP(ANN_R,2014,,,,USD)&lt;/Q&gt;&lt;R&gt;0&lt;/R&gt;&lt;C&gt;0&lt;/C&gt;&lt;/FQL&gt;&lt;FQL&gt;&lt;Q&gt;US89400J1079^FF_DEBT_EQ(ANN_R,2014)&lt;/Q&gt;&lt;R&gt;1&lt;/R&gt;&lt;C&gt;1&lt;/C&gt;&lt;D xsi:type="xsd:double"&gt;500.749446431613&lt;/D&gt;&lt;/FQL&gt;&lt;FQL&gt;&lt;Q&gt;US89400J1079^FF_ASSETS(ANN_R,2014,,,,USD)&lt;/Q&gt;&lt;R&gt;1&lt;/R&gt;&lt;C&gt;1&lt;/C&gt;&lt;D xsi:type="xsd:double"&gt;4665.8&lt;/D&gt;&lt;/FQL&gt;&lt;FQL&gt;&lt;Q&gt;US89400J1079^FF_ROA(ANN_R,2015)&lt;/Q&gt;&lt;R&gt;1&lt;/R&gt;&lt;C&gt;1&lt;/C&gt;&lt;D xsi:type="xsd:double"&gt;0.129547899787014&lt;/D&gt;&lt;/FQL&gt;&lt;FQL&gt;&lt;Q&gt;US89400J1079^FF_PTX_INC_FOR(ANN_R,2015,,,,USD)&lt;/Q&gt;&lt;R&gt;0&lt;/R&gt;&lt;C&gt;0&lt;/C&gt;&lt;/FQL&gt;&lt;FQL&gt;&lt;Q&gt;US89400J1079^FF_AR_RD_EXP(ANN_R,2015,,,,USD)&lt;/Q&gt;&lt;R&gt;0&lt;/R&gt;&lt;C&gt;0&lt;/C&gt;&lt;/FQL&gt;&lt;FQL&gt;&lt;Q&gt;US89400J1079^FF_DEBT_EQ(ANN_R,2015)&lt;/Q&gt;&lt;R&gt;1&lt;/R&gt;&lt;C&gt;1&lt;/C&gt;&lt;D xsi:type="xsd:double"&gt;179.031996101998&lt;/D&gt;&lt;/FQL&gt;&lt;FQL&gt;&lt;Q&gt;US89400J1079^FF_ASSETS(ANN_R,2015,,,,USD)&lt;/Q&gt;&lt;R&gt;1&lt;/R&gt;&lt;C&gt;1&lt;/C&gt;&lt;D xsi:type="xsd:double"&gt;4442.8&lt;/D&gt;&lt;/FQL&gt;&lt;FQL&gt;&lt;Q&gt;US89400J1079^FF_ROA(ANN_R,2016)&lt;/Q&gt;&lt;R&gt;1&lt;/R&gt;&lt;C&gt;1&lt;/C&gt;&lt;D xsi:type="xsd:double"&gt;2.61491760624458&lt;/D&gt;&lt;/FQL&gt;&lt;FQL&gt;&lt;Q&gt;US89400J1079^FF_PTX_INC_FOR(ANN_R,2016,,,,USD)&lt;/Q&gt;&lt;R&gt;0&lt;/R&gt;&lt;C&gt;0&lt;/C&gt;&lt;/FQL&gt;&lt;FQL&gt;&lt;Q&gt;US89400J1079^FF_AR_RD_EXP(ANN_R,2016,,,,USD)&lt;/Q&gt;&lt;R&gt;0&lt;/R&gt;&lt;C&gt;0&lt;/C&gt;&lt;/FQL&gt;&lt;FQL&gt;&lt;Q&gt;US89400J1079^FF_DEBT_EQ(ANN_R,2016)&lt;/Q&gt;&lt;R&gt;1&lt;/R&gt;&lt;C&gt;1&lt;/C&gt;&lt;D xsi:type="xsd:double"&gt;174.317581449956&lt;/D&gt;&lt;/FQL&gt;&lt;FQL&gt;&lt;Q&gt;US89400J1079^FF_ASSETS(ANN_R,2016,,,,USD)&lt;/Q&gt;&lt;R&gt;1&lt;/R&gt;&lt;C&gt;1&lt;/C&gt;&lt;D xsi:type="xsd:double"&gt;4781.2&lt;/D&gt;&lt;/FQL&gt;&lt;FQL&gt;&lt;Q&gt;US89400J1079^FF_ROA(ANN_R,2017)&lt;/Q&gt;&lt;R&gt;1&lt;/R&gt;&lt;C&gt;1&lt;/C&gt;&lt;D xsi:type="xsd:double"&gt;8.91340141620453&lt;/D&gt;&lt;/FQL&gt;&lt;FQL&gt;&lt;Q&gt;US89400J1079^FF_PTX_INC_FOR(ANN_R,2017,,,,USD)&lt;/Q&gt;&lt;R&gt;1&lt;/R&gt;&lt;C&gt;1&lt;/C&gt;&lt;D xsi:type="xsd:double"&gt;106.8&lt;/D&gt;&lt;/FQL&gt;&lt;FQL&gt;&lt;Q&gt;US89400J1079^FF_AR_RD_EXP(ANN_R,2017,,,,USD)&lt;/Q&gt;&lt;R&gt;0&lt;/R&gt;&lt;C&gt;0&lt;/C&gt;&lt;/FQL&gt;&lt;FQL&gt;&lt;Q&gt;US89400J1079^FF_DEBT_EQ(ANN_R,2017)&lt;/Q&gt;&lt;R&gt;1&lt;/R&gt;&lt;C&gt;1&lt;/C&gt;&lt;D xsi:type="xsd:double"&gt;142.569560941748&lt;/D&gt;&lt;/FQL&gt;&lt;FQL&gt;&lt;Q&gt;US89400J1079^FF_ASSETS(ANN_R,2017,,,,USD)&lt;/Q&gt;&lt;R&gt;1&lt;/R&gt;&lt;C&gt;1&lt;/C&gt;&lt;D xsi:type="xsd:double"&gt;5118.5&lt;/D&gt;&lt;/FQL&gt;&lt;FQL&gt;&lt;Q&gt;US89400J1079^FF_ROA(ANN_R,2018)&lt;/Q&gt;&lt;R&gt;1&lt;/R&gt;&lt;C&gt;1&lt;/C&gt;&lt;D xsi:type="xsd:double"&gt;4.57465270638165&lt;/D&gt;&lt;/FQL&gt;&lt;FQL&gt;&lt;Q&gt;US89400J1079^FF_PTX_INC_FOR(ANN_R,2018,,,,USD)&lt;/Q&gt;&lt;R&gt;1&lt;/R&gt;&lt;C&gt;1&lt;/C&gt;&lt;D xsi:type="xsd:double"&gt;87&lt;/D&gt;&lt;/FQL&gt;&lt;FQL&gt;&lt;Q&gt;US89400J1079^FF_AR_RD_EXP(ANN_R,2018,,,,USD)&lt;/Q&gt;&lt;R&gt;0&lt;/R&gt;&lt;C&gt;0&lt;/C&gt;&lt;/FQL&gt;&lt;FQL&gt;&lt;Q&gt;US89400J1079^FF_DEBT_EQ(ANN_R,2018)&lt;/Q&gt;&lt;R&gt;1&lt;/R&gt;&lt;C&gt;1&lt;/C&gt;&lt;D xsi:type="xsd:double"&gt;214.219188230936&lt;/D&gt;&lt;/FQL&gt;&lt;FQL&gt;&lt;Q&gt;US89400J1079^FF_ASSETS(ANN_R,2018,,,,USD)&lt;/Q&gt;&lt;R&gt;1&lt;/R&gt;&lt;C&gt;1&lt;/C&gt;&lt;D xsi:type="xsd:double"&gt;7039.8&lt;/D&gt;&lt;/FQL&gt;&lt;FQL&gt;&lt;Q&gt;US89400J1079^FF_ROA(ANN_R,2019)&lt;/Q&gt;&lt;R&gt;1&lt;/R&gt;&lt;C&gt;1&lt;/C&gt;&lt;D xsi:type="xsd:double"&gt;4.96714477495937&lt;/D&gt;&lt;/FQL&gt;&lt;FQL&gt;&lt;Q&gt;US89400J1079^FF_PTX_INC_FOR(ANN_R,2019,,,,USD)&lt;/Q&gt;&lt;R&gt;1&lt;/R&gt;&lt;C&gt;1&lt;/C&gt;&lt;D xsi:type="xsd:double"&gt;107.3&lt;/D&gt;&lt;/FQL&gt;&lt;FQL&gt;&lt;Q&gt;US89400J1079^FF_AR_RD_EXP(ANN_R,2019,,,,USD)&lt;/Q&gt;&lt;R&gt;0&lt;/R&gt;&lt;C&gt;0&lt;/C&gt;&lt;/FQL&gt;&lt;FQL&gt;&lt;Q&gt;US89400J1079^FF_DEBT_EQ(ANN_R,2019)&lt;/Q&gt;&lt;R&gt;1&lt;/R&gt;&lt;C&gt;1&lt;/C&gt;&lt;D xsi:type="xsd:double"&gt;166.299991092901&lt;/D&gt;&lt;/FQL&gt;&lt;FQL&gt;&lt;Q&gt;US89400J1079^FF_ASSETS(ANN_R,2019,,,,USD)&lt;/Q&gt;&lt;R&gt;1&lt;/R&gt;&lt;C&gt;1&lt;/C&gt;&lt;D xsi:type="xsd:double"&gt;7113.2&lt;/D&gt;&lt;/FQL&gt;&lt;FQL&gt;&lt;Q&gt;US89400J1079^FF_ROA(ANN_R,2020)&lt;/Q&gt;&lt;R&gt;1&lt;/R&gt;&lt;C&gt;1&lt;/C&gt;&lt;D xsi:type="xsd:double"&gt;4.06660750928956&lt;/D&gt;&lt;/FQL&gt;&lt;FQL&gt;&lt;Q&gt;US89400J1079^FF_PTX_INC_FOR(ANN_R,2020,,,,USD)&lt;/Q&gt;&lt;R&gt;1&lt;/R&gt;&lt;C&gt;1&lt;/C&gt;&lt;D xsi:type="xsd:double"&gt;131&lt;/D&gt;&lt;/FQL&gt;&lt;FQL&gt;&lt;Q&gt;US89400J1079^FF_AR_RD_EXP(ANN_R,2020,,,,USD)&lt;/Q&gt;&lt;R&gt;0&lt;/R&gt;&lt;C&gt;0&lt;/C&gt;&lt;/FQL&gt;&lt;FQL&gt;&lt;Q&gt;US89400J1079^FF_DEBT_EQ(ANN_R,2020)&lt;/Q&gt;&lt;R&gt;1&lt;/R&gt;&lt;C&gt;1&lt;/C&gt;&lt;D xsi:type="xsd:double"&gt;138.575702700575&lt;/D&gt;&lt;/FQL&gt;&lt;FQL&gt;&lt;Q&gt;US89400J1079^FF_ASSETS(ANN_R,2020,,,,USD)&lt;/Q&gt;&lt;R&gt;1&lt;/R&gt;&lt;C&gt;1&lt;/C&gt;&lt;D xsi:type="xsd:double"&gt;7311.6&lt;/D&gt;&lt;/FQL&gt;&lt;FQL&gt;&lt;Q&gt;US8936411003^FF_ROA(ANN_R,2012)&lt;/Q&gt;&lt;R&gt;1&lt;/R&gt;&lt;C&gt;1&lt;/C&gt;&lt;D xsi:type="xsd:double"&gt;6.45065356308518&lt;/D&gt;&lt;/FQL&gt;&lt;FQL&gt;&lt;Q&gt;US8936411003^FF_PTX_INC_FOR(ANN_R,2012,,,,USD)&lt;/Q&gt;&lt;R&gt;0&lt;/R&gt;&lt;C&gt;0&lt;/C&gt;&lt;/FQL&gt;&lt;FQL&gt;&lt;Q&gt;US8936411003^FF_AR_RD_EXP(ANN_R,2012,,,,USD)&lt;/Q&gt;&lt;R&gt;1&lt;/R&gt;&lt;C&gt;1&lt;/C&gt;&lt;D xsi:type="xsd:double"&gt;0&lt;/D&gt;&lt;/FQL&gt;&lt;FQL&gt;&lt;Q&gt;US8936411003^FF_DEBT_EQ(ANN_R,2012)&lt;/Q&gt;&lt;R&gt;1&lt;/R&gt;&lt;C&gt;1&lt;/C&gt;&lt;D xsi:type="xsd:double"&gt;296.933380591615&lt;/D&gt;&lt;/FQL&gt;&lt;FQL&gt;&lt;Q&gt;US8936411003^FF_ASSETS(ANN_R,2012,,,,USD)&lt;/Q&gt;&lt;R&gt;1&lt;/R&gt;&lt;C&gt;1&lt;/C&gt;&lt;D xsi:type="xsd:double"&gt;5459.617&lt;/D&gt;&lt;/FQL&gt;&lt;FQL&gt;&lt;Q&gt;US8936411003^FF_ROA(ANN_R,2013)&lt;/Q&gt;&lt;R&gt;1&lt;/R&gt;&lt;C&gt;1&lt;/C&gt;&lt;D xsi:type="xsd:double"&gt;2.26637455877144&lt;/D&gt;&lt;/FQL&gt;&lt;FQL&gt;&lt;Q&gt;US8936411003^FF_PTX_INC_FOR(ANN_R,2013,,,,USD)&lt;/Q&gt;&lt;R&gt;0&lt;/R&gt;&lt;C&gt;0&lt;/C&gt;&lt;/FQL&gt;&lt;FQL&gt;&lt;Q&gt;US8936411003^FF_AR_RD_EXP(ANN_R,2013,,,,USD)&lt;/Q&gt;&lt;R&gt;1&lt;/R&gt;&lt;C&gt;1&lt;/C&gt;&lt;D xsi:type="xsd:double"&gt;0&lt;/D&gt;&lt;/FQL&gt;&lt;FQL&gt;&lt;Q&gt;US8936411003^FF_DEBT_EQ(ANN_R,2013)&lt;/Q&gt;&lt;R&gt;0&lt;/R&gt;&lt;C&gt;0&lt;/C&gt;&lt;/FQL&gt;&lt;FQL&gt;&lt;Q&gt;US8936411003^FF_ASSETS(ANN_R,2013,,,,USD)&lt;/Q&gt;&lt;R&gt;1&lt;/R&gt;&lt;C&gt;1&lt;/C&gt;&lt;D xsi:type="xsd:double"&gt;6148.879&lt;/D&gt;&lt;/FQL&gt;&lt;FQL&gt;&lt;Q&gt;US8936411003^FF_ROA(ANN_R,2014)&lt;/Q&gt;&lt;R&gt;1&lt;/R&gt;&lt;C&gt;1&lt;/C&gt;&lt;D xsi:type="xsd:double"&gt;2.79386043110938&lt;/D&gt;&lt;/FQL&gt;&lt;FQL&gt;&lt;Q&gt;US8936411003^FF_PTX_INC_FOR(ANN_R,2014,,,,USD)&lt;/Q&gt;&lt;R&gt;0&lt;/R&gt;&lt;C&gt;0&lt;/C&gt;&lt;/FQL&gt;&lt;FQL&gt;&lt;Q&gt;US8936411003^FF_AR_RD_EXP(ANN_R,2014,,,,USD)&lt;/Q&gt;&lt;R&gt;1&lt;/R&gt;&lt;C&gt;1&lt;/C&gt;&lt;D xsi:type="xsd:double"&gt;0&lt;/D&gt;&lt;/FQL&gt;&lt;FQL&gt;&lt;Q&gt;US8936411003^FF_DEBT_EQ(ANN_R,2014)&lt;/Q&gt;&lt;R&gt;0&lt;/R&gt;&lt;C&gt;0&lt;/C&gt;&lt;/FQL&gt;&lt;FQL&gt;&lt;Q&gt;US8936411003^FF_ASSETS(ANN_R,2014,,,,USD)&lt;/Q&gt;&lt;R&gt;1&lt;/R&gt;&lt;C&gt;1&lt;/C&gt;&lt;D xsi:type="xsd:double"&gt;6756.848&lt;/D&gt;&lt;/FQL&gt;&lt;FQL&gt;&lt;Q&gt;US8936411003^FF_ROA(ANN_R,2015)&lt;/Q&gt;&lt;R&gt;1&lt;/R&gt;&lt;C&gt;1&lt;/C&gt;&lt;D xsi:type="xsd:double"&gt;5.84628532146357&lt;/D&gt;&lt;/FQL&gt;&lt;FQL&gt;&lt;Q&gt;US8936411003^FF_PTX_INC_FOR(ANN_R,2015,,,,USD)&lt;/Q&gt;&lt;R&gt;0&lt;/R&gt;&lt;C&gt;0&lt;/C&gt;&lt;/FQL&gt;&lt;FQL&gt;&lt;Q&gt;US8936411003^FF_AR_RD_EXP(ANN_R,2015,,,,USD)&lt;/Q&gt;&lt;R&gt;1&lt;/R&gt;&lt;C&gt;1&lt;/C&gt;&lt;D xsi:type="xsd:double"&gt;0&lt;/D&gt;&lt;/FQL&gt;&lt;FQL&gt;&lt;Q&gt;US8936411003^FF_DEBT_EQ(ANN_R,2015)&lt;/Q&gt;&lt;R&gt;0&lt;/R&gt;&lt;C&gt;0&lt;/C&gt;&lt;/FQL&gt;&lt;FQL&gt;&lt;Q&gt;US8936411003^FF_ASSETS(ANN_R,2015,,,,USD)&lt;/Q&gt;&lt;R&gt;1&lt;/R&gt;&lt;C&gt;1&lt;/C&gt;&lt;D xsi:type="xsd:double"&gt;8427.05&lt;/D&gt;&lt;/FQL&gt;&lt;FQL&gt;&lt;Q&gt;US8936411003^FF_ROA(ANN_R,2016)&lt;/Q&gt;&lt;R&gt;1&lt;/R&gt;&lt;C&gt;1&lt;/C&gt;&lt;D xsi:type="xsd:double"&gt;6.09203821351768&lt;/D&gt;&lt;/FQL&gt;&lt;FQL&gt;&lt;Q&gt;US8936411003^FF_PTX_INC_FOR(ANN_R,2016,,,,USD)&lt;/Q&gt;&lt;R&gt;0&lt;/R&gt;&lt;C&gt;0&lt;/C&gt;&lt;/FQL&gt;&lt;FQL&gt;&lt;Q&gt;US8936411003^FF_AR_RD_EXP(ANN_R,2016,,,,USD)&lt;/Q&gt;&lt;R&gt;1&lt;/R&gt;&lt;C&gt;1&lt;/C&gt;&lt;D xsi:type="xsd:double"&gt;0&lt;/D&gt;&lt;/FQL&gt;&lt;FQL&gt;&lt;Q&gt;US8936411003^FF_DEBT_EQ(ANN_R,2016)&lt;/Q&gt;&lt;R&gt;0&lt;/R&gt;&lt;C&gt;0&lt;/C&gt;&lt;/FQL&gt;&lt;FQL&gt;&lt;Q&gt;US8936411003^FF_ASSETS(ANN_R,2016,,,,USD)&lt;/Q&gt;&lt;R&gt;1&lt;/R&gt;&lt;C&gt;1&lt;/C&gt;&lt;D xsi:type="xsd:double"&gt;10726.277&lt;/D&gt;&lt;/FQL&gt;&lt;FQL&gt;&lt;Q&gt;US8936411003^FF_ROA(ANN_R,2017)&lt;/Q&gt;&lt;R&gt;1&lt;/R&gt;&lt;C&gt;1&lt;/C&gt;&lt;D xsi:type="xsd:double"&gt;4.53372046617085&lt;/D&gt;&lt;/FQL&gt;&lt;FQL&gt;&lt;Q&gt;US8936411003^FF_PTX_INC_FOR(ANN_R,2017,,,,USD)&lt;/Q&gt;&lt;R&gt;0&lt;/R&gt;&lt;C&gt;0&lt;/C&gt;&lt;/FQL&gt;&lt;FQL&gt;&lt;Q&gt;US8936411003^FF_AR_RD_EXP(ANN_R,2017,,,,USD)&lt;/Q&gt;&lt;R&gt;1&lt;/R&gt;&lt;C&gt;1&lt;/C&gt;&lt;D xsi:type="xsd:double"&gt;0&lt;/D&gt;&lt;/FQL&gt;&lt;FQL&gt;&lt;Q&gt;US8936411003^FF_DEBT_EQ(ANN_R,2017)&lt;/Q&gt;&lt;R&gt;0&lt;/R&gt;&lt;C&gt;0&lt;/C&gt;&lt;/FQL&gt;&lt;FQL&gt;&lt;Q&gt;US8936411003^FF_ASSETS(ANN_R,2017,,,,USD)&lt;/Q&gt;&lt;R&gt;1&lt;/R&gt;&lt;C&gt;1&lt;/C&gt;&lt;D xsi:type="xsd:double"&gt;9975.661&lt;/D&gt;&lt;/FQL&gt;&lt;FQL&gt;&lt;Q&gt;US8936411003^FF_ROA(ANN_R,2018)&lt;/Q&gt;&lt;R&gt;1&lt;/R&gt;&lt;C&gt;1&lt;/C&gt;&lt;D xsi:type="xsd:double"&gt;8.16653383320567&lt;/D&gt;&lt;/FQL&gt;&lt;FQL&gt;&lt;Q&gt;US8936411003^FF_PTX_INC_FOR(ANN_R,2018,,,,USD)&lt;/Q&gt;&lt;R&gt;1&lt;/R&gt;&lt;C&gt;1&lt;/C&gt;&lt;D xsi:type="xsd:double"&gt;159.018&lt;/D&gt;&lt;/FQL&gt;&lt;FQL&gt;&lt;Q&gt;US8936411003^FF_AR_RD_EXP(ANN_R,2018,,,,USD)&lt;/Q&gt;&lt;R&gt;1&lt;/R&gt;&lt;C&gt;1&lt;/C&gt;&lt;D xsi:type="xsd:double"&gt;0&lt;/D&gt;&lt;/FQL&gt;&lt;FQL&gt;&lt;Q&gt;US8936411003^F</t>
        </r>
      </text>
    </comment>
    <comment ref="A31" authorId="0" shapeId="0" xr:uid="{B70C51A7-669C-4181-A493-7E73962B9D99}">
      <text>
        <r>
          <rPr>
            <b/>
            <sz val="9"/>
            <color indexed="81"/>
            <rFont val="Tahoma"/>
            <family val="2"/>
          </rPr>
          <t>F_DEBT_EQ(ANN_R,2018)&lt;/Q&gt;&lt;R&gt;0&lt;/R&gt;&lt;C&gt;0&lt;/C&gt;&lt;/FQL&gt;&lt;FQL&gt;&lt;Q&gt;US8936411003^FF_ASSETS(ANN_R,2018,,,,USD)&lt;/Q&gt;&lt;R&gt;1&lt;/R&gt;&lt;C&gt;1&lt;/C&gt;&lt;D xsi:type="xsd:double"&gt;12197.467&lt;/D&gt;&lt;/FQL&gt;&lt;FQL&gt;&lt;Q&gt;US8936411003^FF_ROA(ANN_R,2019)&lt;/Q&gt;&lt;R&gt;1&lt;/R&gt;&lt;C&gt;1&lt;/C&gt;&lt;D xsi:type="xsd:double"&gt;5.1195833798148&lt;/D&gt;&lt;/FQL&gt;&lt;FQL&gt;&lt;Q&gt;US8936411003^FF_PTX_INC_FOR(ANN_R,2019,,,,USD)&lt;/Q&gt;&lt;R&gt;1&lt;/R&gt;&lt;C&gt;1&lt;/C&gt;&lt;D xsi:type="xsd:double"&gt;184.916&lt;/D&gt;&lt;/FQL&gt;&lt;FQL&gt;&lt;Q&gt;US8936411003^FF_AR_RD_EXP(ANN_R,2019,,,,USD)&lt;/Q&gt;&lt;R&gt;1&lt;/R&gt;&lt;C&gt;1&lt;/C&gt;&lt;D xsi:type="xsd:double"&gt;0&lt;/D&gt;&lt;/FQL&gt;&lt;FQL&gt;&lt;Q&gt;US8936411003^FF_DEBT_EQ(ANN_R,2019)&lt;/Q&gt;&lt;R&gt;0&lt;/R&gt;&lt;C&gt;0&lt;/C&gt;&lt;/FQL&gt;&lt;FQL&gt;&lt;Q&gt;US8936411003^FF_ASSETS(ANN_R,2019,,,,USD)&lt;/Q&gt;&lt;R&gt;1&lt;/R&gt;&lt;C&gt;1&lt;/C&gt;&lt;D xsi:type="xsd:double"&gt;16254.731&lt;/D&gt;&lt;/FQL&gt;&lt;FQL&gt;&lt;Q&gt;US8936411003^FF_ROA(ANN_R,2020)&lt;/Q&gt;&lt;R&gt;1&lt;/R&gt;&lt;C&gt;1&lt;/C&gt;&lt;D xsi:type="xsd:double"&gt;2.6955476220003&lt;/D&gt;&lt;/FQL&gt;&lt;FQL&gt;&lt;Q&gt;US8936411003^FF_PTX_INC_FOR(ANN_R,2020,,,,USD)&lt;/Q&gt;&lt;R&gt;1&lt;/R&gt;&lt;C&gt;1&lt;/C&gt;&lt;D xsi:type="xsd:double"&gt;105&lt;/D&gt;&lt;/FQL&gt;&lt;FQL&gt;&lt;Q&gt;US8936411003^FF_AR_RD_EXP(ANN_R,2020,,,,USD)&lt;/Q&gt;&lt;R&gt;1&lt;/R&gt;&lt;C&gt;1&lt;/C&gt;&lt;D xsi:type="xsd:double"&gt;0&lt;/D&gt;&lt;/FQL&gt;&lt;FQL&gt;&lt;Q&gt;US8936411003^FF_DEBT_EQ(ANN_R,2020)&lt;/Q&gt;&lt;R&gt;0&lt;/R&gt;&lt;C&gt;0&lt;/C&gt;&lt;/FQL&gt;&lt;FQL&gt;&lt;Q&gt;US8936411003^FF_ASSETS(ANN_R,2020,,,,USD)&lt;/Q&gt;&lt;R&gt;1&lt;/R&gt;&lt;C&gt;1&lt;/C&gt;&lt;D xsi:type="xsd:double"&gt;18395&lt;/D&gt;&lt;/FQL&gt;&lt;FQL&gt;&lt;Q&gt;US88339J1051^FF_ROA(ANN_R,2012)&lt;/Q&gt;&lt;R&gt;0&lt;/R&gt;&lt;C&gt;0&lt;/C&gt;&lt;/FQL&gt;&lt;FQL&gt;&lt;Q&gt;US88339J1051^FF_PTX_INC_FOR(ANN_R,2012,,,,USD)&lt;/Q&gt;&lt;R&gt;0&lt;/R&gt;&lt;C&gt;0&lt;/C&gt;&lt;/FQL&gt;&lt;FQL&gt;&lt;Q&gt;US88339J1051^FF_AR_RD_EXP(ANN_R,2012,,,,USD)&lt;/Q&gt;&lt;R&gt;0&lt;/R&gt;&lt;C&gt;0&lt;/C&gt;&lt;/FQL&gt;&lt;FQL&gt;&lt;Q&gt;US88339J1051^FF_DEBT_EQ(ANN_R,2012)&lt;/Q&gt;&lt;R&gt;0&lt;/R&gt;&lt;C&gt;0&lt;/C&gt;&lt;/FQL&gt;&lt;FQL&gt;&lt;Q&gt;US88339J1051^FF_ASSETS(ANN_R,2012,,,,USD)&lt;/Q&gt;&lt;R&gt;0&lt;/R&gt;&lt;C&gt;0&lt;/C&gt;&lt;/FQL&gt;&lt;FQL&gt;&lt;Q&gt;US88339J1051^FF_ROA(ANN_R,2013)&lt;/Q&gt;&lt;R&gt;0&lt;/R&gt;&lt;C&gt;0&lt;/C&gt;&lt;/FQL&gt;&lt;FQL&gt;&lt;Q&gt;US88339J1051^FF_PTX_INC_FOR(ANN_R,2013,,,,USD)&lt;/Q&gt;&lt;R&gt;0&lt;/R&gt;&lt;C&gt;0&lt;/C&gt;&lt;/FQL&gt;&lt;FQL&gt;&lt;Q&gt;US88339J1051^FF_AR_RD_EXP(ANN_R,2013,,,,USD)&lt;/Q&gt;&lt;R&gt;0&lt;/R&gt;&lt;C&gt;0&lt;/C&gt;&lt;/FQL&gt;&lt;FQL&gt;&lt;Q&gt;US88339J1051^FF_DEBT_EQ(ANN_R,2013)&lt;/Q&gt;&lt;R&gt;0&lt;/R&gt;&lt;C&gt;0&lt;/C&gt;&lt;/FQL&gt;&lt;FQL&gt;&lt;Q&gt;US88339J1051^FF_ASSETS(ANN_R,2013,,,,USD)&lt;/Q&gt;&lt;R&gt;0&lt;/R&gt;&lt;C&gt;0&lt;/C&gt;&lt;/FQL&gt;&lt;FQL&gt;&lt;Q&gt;US88339J1051^FF_ROA(ANN_R,2014)&lt;/Q&gt;&lt;R&gt;0&lt;/R&gt;&lt;C&gt;0&lt;/C&gt;&lt;/FQL&gt;&lt;FQL&gt;&lt;Q&gt;US88339J1051^FF_PTX_INC_FOR(ANN_R,2014,,,,USD)&lt;/Q&gt;&lt;R&gt;0&lt;/R&gt;&lt;C&gt;0&lt;/C&gt;&lt;/FQL&gt;&lt;FQL&gt;&lt;Q&gt;US88339J1051^FF_AR_RD_EXP(ANN_R,2014,,,,USD)&lt;/Q&gt;&lt;R&gt;1&lt;/R&gt;&lt;C&gt;1&lt;/C&gt;&lt;D xsi:type="xsd:double"&gt;7.25&lt;/D&gt;&lt;/FQL&gt;&lt;FQL&gt;&lt;Q&gt;US88339J1051^FF_DEBT_EQ(ANN_R,2014)&lt;/Q&gt;&lt;R&gt;1&lt;/R&gt;&lt;C&gt;1&lt;/C&gt;&lt;D xsi:type="xsd:double"&gt;75.7385895911461&lt;/D&gt;&lt;/FQL&gt;&lt;FQL&gt;&lt;Q&gt;US88339J1051^FF_ASSETS(ANN_R,2014,,,,USD)&lt;/Q&gt;&lt;R&gt;1&lt;/R&gt;&lt;C&gt;1&lt;/C&gt;&lt;D xsi:type="xsd:double"&gt;102.238&lt;/D&gt;&lt;/FQL&gt;&lt;FQL&gt;&lt;Q&gt;US88339J1051^FF_ROA(ANN_R,2015)&lt;/Q&gt;&lt;R&gt;1&lt;/R&gt;&lt;C&gt;1&lt;/C&gt;&lt;D xsi:type="xsd:double"&gt;10.1955714006829&lt;/D&gt;&lt;/FQL&gt;&lt;FQL&gt;&lt;Q&gt;US88339J1051^FF_PTX_INC_FOR(ANN_R,2015,,,,USD)&lt;/Q&gt;&lt;R&gt;0&lt;/R&gt;&lt;C&gt;0&lt;/C&gt;&lt;/FQL&gt;&lt;FQL&gt;&lt;Q&gt;US88339J1051^FF_AR_RD_EXP(ANN_R,2015,,,,USD)&lt;/Q&gt;&lt;R&gt;1&lt;/R&gt;&lt;C&gt;1&lt;/C&gt;&lt;D xsi:type="xsd:double"&gt;12.819&lt;/D&gt;&lt;/FQL&gt;&lt;FQL&gt;&lt;Q&gt;US88339J1051^FF_DEBT_EQ(ANN_R,2015)&lt;/Q&gt;&lt;R&gt;1&lt;/R&gt;&lt;C&gt;1&lt;/C&gt;&lt;D xsi:type="xsd:double"&gt;117.06044959057&lt;/D&gt;&lt;/FQL&gt;&lt;FQL&gt;&lt;Q&gt;US88339J1051^FF_ASSETS(ANN_R,2015,,,,USD)&lt;/Q&gt;&lt;R&gt;1&lt;/R&gt;&lt;C&gt;1&lt;/C&gt;&lt;D xsi:type="xsd:double"&gt;210.231&lt;/D&gt;&lt;/FQL&gt;&lt;FQL&gt;&lt;Q&gt;US88339J1051^FF_ROA(ANN_R,2016)&lt;/Q&gt;&lt;R&gt;1&lt;/R&gt;&lt;C&gt;1&lt;/C&gt;&lt;D xsi:type="xsd:double"&gt;5.47773749811119&lt;/D&gt;&lt;/FQL&gt;&lt;FQL&gt;&lt;Q&gt;US88339J1051^FF_PTX_INC_FOR(ANN_R,2016,,,,USD)&lt;/Q&gt;&lt;R&gt;0&lt;/R&gt;&lt;C&gt;0&lt;/C&gt;&lt;/FQL&gt;&lt;FQL&gt;&lt;Q&gt;US88339J1051^FF_AR_RD_EXP(ANN_R,2016,,,,USD)&lt;/Q&gt;&lt;R&gt;1&lt;/R&gt;&lt;C&gt;1&lt;/C&gt;&lt;D xsi:type="xsd:double"&gt;27.313&lt;/D&gt;&lt;/FQL&gt;&lt;FQL&gt;&lt;Q&gt;US88339J1051^FF_DEBT_EQ(ANN_R,2016)&lt;/Q&gt;&lt;R&gt;1&lt;/R&gt;&lt;C&gt;1&lt;/C&gt;&lt;D xsi:type="xsd:double"&gt;15.7239323518676&lt;/D&gt;&lt;/FQL&gt;&lt;FQL&gt;&lt;Q&gt;US88339J1051^FF_ASSETS(ANN_R,2016,,,,USD)&lt;/Q&gt;&lt;R&gt;1&lt;/R&gt;&lt;C&gt;1&lt;/C&gt;&lt;D xsi:type="xsd:double"&gt;537.596&lt;/D&gt;&lt;/FQL&gt;&lt;FQL&gt;&lt;Q&gt;US88339J1051^FF_ROA(ANN_R,2017)&lt;/Q&gt;&lt;R&gt;1&lt;/R&gt;&lt;C&gt;1&lt;/C&gt;&lt;D xsi:type="xsd:double"&gt;7.61155563547005&lt;/D&gt;&lt;/FQL&gt;&lt;FQL&gt;&lt;Q&gt;US88339J1051^FF_PTX_INC_FOR(ANN_R,2017,,,,USD)&lt;/Q&gt;&lt;R&gt;1&lt;/R&gt;&lt;C&gt;1&lt;/C&gt;&lt;D xsi:type="xsd:double"&gt;-2.523&lt;/D&gt;&lt;/FQL&gt;&lt;FQL&gt;&lt;Q&gt;US88339J1051^FF_AR_RD_EXP(ANN_R,2017,,,,USD)&lt;/Q&gt;&lt;R&gt;1&lt;/R&gt;&lt;C&gt;1&lt;/C&gt;&lt;D xsi:type="xsd:double"&gt;52.806&lt;/D&gt;&lt;/FQL&gt;&lt;FQL&gt;&lt;Q&gt;US88339J1051^FF_DEBT_EQ(ANN_R,2017)&lt;/Q&gt;&lt;R&gt;1&lt;/R&gt;&lt;C&gt;1&lt;/C&gt;&lt;D xsi:type="xsd:double"&gt;10.9942463444131&lt;/D&gt;&lt;/FQL&gt;&lt;FQL&gt;&lt;Q&gt;US88339J1051^FF_ASSETS(ANN_R,2017,,,,USD)&lt;/Q&gt;&lt;R&gt;1&lt;/R&gt;&lt;C&gt;1&lt;/C&gt;&lt;D xsi:type="xsd:double"&gt;797.164&lt;/D&gt;&lt;/FQL&gt;&lt;FQL&gt;&lt;Q&gt;US88339J1051^FF_ROA(ANN_R,2018)&lt;/Q&gt;&lt;R&gt;1&lt;/R&gt;&lt;C&gt;1&lt;/C&gt;&lt;D xsi:type="xsd:double"&gt;9.20504888680944&lt;/D&gt;&lt;/FQL&gt;&lt;FQL&gt;&lt;Q&gt;US88339J1051^FF_PTX_INC_FOR(ANN_R,2018,,,,USD)&lt;/Q&gt;&lt;R&gt;1&lt;/R&gt;&lt;C&gt;1&lt;/C&gt;&lt;D xsi:type="xsd:double"&gt;-9.969&lt;/D&gt;&lt;/FQL&gt;&lt;FQL&gt;&lt;Q&gt;US88339J1051^FF_AR_RD_EXP(ANN_R,2018,,,,USD)&lt;/Q&gt;&lt;R&gt;1&lt;/R&gt;&lt;C&gt;1&lt;/C&gt;&lt;D xsi:type="xsd:double"&gt;83.892&lt;/D&gt;&lt;/FQL&gt;&lt;FQL&gt;&lt;Q&gt;US88339J1051^FF_DEBT_EQ(ANN_R,2018)&lt;/Q&gt;&lt;R&gt;1&lt;/R&gt;&lt;C&gt;1&lt;/C&gt;&lt;D xsi:type="xsd:double"&gt;0&lt;/D&gt;&lt;/FQL&gt;&lt;FQL&gt;&lt;Q&gt;US88339J1051^FF_ASSETS(ANN_R,2018,,,,USD)&lt;/Q&gt;&lt;R&gt;1&lt;/R&gt;&lt;C&gt;1&lt;/C&gt;&lt;D xsi:type="xsd:double"&gt;1117.872&lt;/D&gt;&lt;/FQL&gt;&lt;FQL&gt;&lt;Q&gt;US88339J1051^FF_ROA(ANN_R,2019)&lt;/Q&gt;&lt;R&gt;1&lt;/R&gt;&lt;C&gt;1&lt;/C&gt;&lt;D xsi:type="xsd:double"&gt;7.61025393860044&lt;/D&gt;&lt;/FQL&gt;&lt;FQL&gt;&lt;Q&gt;US88339J1051^FF_PTX_INC_FOR(ANN_R,2019,,,,USD)&lt;/Q&gt;&lt;R&gt;1&lt;/R&gt;&lt;C&gt;1&lt;/C&gt;&lt;D xsi:type="xsd:double"&gt;-46.032&lt;/D&gt;&lt;/FQL&gt;&lt;FQL&gt;&lt;Q&gt;US88339J1051^FF_AR_RD_EXP(ANN_R,2019,,,,USD)&lt;/Q&gt;&lt;R&gt;1&lt;/R&gt;&lt;C&gt;1&lt;/C&gt;&lt;D xsi:type="xsd:double"&gt;116.752&lt;/D&gt;&lt;/FQL&gt;&lt;FQL&gt;&lt;Q&gt;US88339J1051^FF_DEBT_EQ(ANN_R,2019)&lt;/Q&gt;&lt;R&gt;1&lt;/R&gt;&lt;C&gt;1&lt;/C&gt;&lt;D xsi:type="xsd:double"&gt;30.9297537864255&lt;/D&gt;&lt;/FQL&gt;&lt;FQL&gt;&lt;Q&gt;US88339J1051^FF_ASSETS(ANN_R,2019,,,,USD)&lt;/Q&gt;&lt;R&gt;1&lt;/R&gt;&lt;C&gt;1&lt;/C&gt;&lt;D xsi:type="xsd:double"&gt;1728.761&lt;/D&gt;&lt;/FQL&gt;&lt;FQL&gt;&lt;Q&gt;US88339J1051^FF_ROA(ANN_R,2020)&lt;/Q&gt;&lt;R&gt;1&lt;/R&gt;&lt;C&gt;1&lt;/C&gt;&lt;D xsi:type="xsd:double"&gt;10.8119166358424&lt;/D&gt;&lt;/FQL&gt;&lt;FQL&gt;&lt;Q&gt;US88339J1051^FF_PTX_INC_FOR(ANN_R,2020,,,,USD)&lt;/Q&gt;&lt;R&gt;1&lt;/R&gt;&lt;C&gt;1&lt;/C&gt;&lt;D xsi:type="xsd:double"&gt;-68.628&lt;/D&gt;&lt;/FQL&gt;&lt;FQL&gt;&lt;Q&gt;US88339J1051^FF_AR_RD_EXP(ANN_R,2020,,,,USD)&lt;/Q&gt;&lt;R&gt;1&lt;/R&gt;&lt;C&gt;1&lt;/C&gt;&lt;D xsi:type="xsd:double"&gt;166.654&lt;/D&gt;&lt;/FQL&gt;&lt;FQL&gt;&lt;Q&gt;US88339J1051^FF_DEBT_EQ(ANN_R,2020)&lt;/Q&gt;&lt;R&gt;1&lt;/R&gt;&lt;C&gt;1&lt;/C&gt;&lt;D xsi:type="xsd:double"&gt;28.8635881339789&lt;/D&gt;&lt;/FQL&gt;&lt;FQL&gt;&lt;Q&gt;US88339J1051^FF_ASSETS(ANN_R,2020,,,,USD)&lt;/Q&gt;&lt;R&gt;1&lt;/R&gt;&lt;C&gt;1&lt;/C&gt;&lt;D xsi:type="xsd:double"&gt;2753.645&lt;/D&gt;&lt;/FQL&gt;&lt;FQL&gt;&lt;Q&gt;US8725901040^FF_ROA(ANN_R,2012)&lt;/Q&gt;&lt;R&gt;1&lt;/R&gt;&lt;C&gt;1&lt;/C&gt;&lt;D xsi:type="xsd:double"&gt;3.98339882797913&lt;/D&gt;&lt;/FQL&gt;&lt;FQL&gt;&lt;Q&gt;US8725901040^FF_PTX_INC_FOR(ANN_R,2012,,,,USD)&lt;/Q&gt;&lt;R&gt;0&lt;/R&gt;&lt;C&gt;0&lt;/C&gt;&lt;/FQL&gt;&lt;FQL&gt;&lt;Q&gt;US8725901040^FF_AR_RD_EXP(ANN_R,2012,,,,USD)&lt;/Q&gt;&lt;R&gt;0&lt;/R&gt;&lt;C&gt;0&lt;/C&gt;&lt;/FQL&gt;&lt;FQL&gt;&lt;Q&gt;US8725901040^FF_DEBT_EQ(ANN_R,2012)&lt;/Q&gt;&lt;R&gt;1&lt;/R&gt;&lt;C&gt;1&lt;/C&gt;&lt;D xsi:type="xsd:double"&gt;141.73515372709&lt;/D&gt;&lt;/FQL&gt;&lt;FQL&gt;&lt;Q&gt;US8725901040^FF_ASSETS(ANN_R,2012,,,,USD)&lt;/Q&gt;&lt;R&gt;1&lt;/R&gt;&lt;C&gt;1&lt;/C&gt;&lt;D xsi:type="xsd:double"&gt;10189.415&lt;/D&gt;&lt;/FQL&gt;&lt;FQL&gt;&lt;Q&gt;US8725901040^FF_ROA(ANN_R,2013)&lt;/Q&gt;&lt;R&gt;1&lt;/R&gt;&lt;C&gt;1&lt;/C&gt;&lt;D xsi:type="xsd:double"&gt;0.116390404342759&lt;/D&gt;&lt;/FQL&gt;&lt;FQL&gt;&lt;Q&gt;US8725901040^FF_PTX_INC_FOR(ANN_R,2013,,,,USD)&lt;/Q&gt;&lt;R&gt;1&lt;/R&gt;&lt;C&gt;1&lt;/C&gt;&lt;D xsi:type="xsd:double"&gt;56&lt;/D&gt;&lt;/FQL&gt;&lt;FQL&gt;&lt;Q&gt;US8725901040^FF_AR_RD_EXP(ANN_R,2013,,,,USD)&lt;/Q&gt;&lt;R&gt;0&lt;/R&gt;&lt;C&gt;0&lt;/C&gt;&lt;/FQL&gt;&lt;FQL&gt;&lt;Q&gt;US8725901040^FF_DEBT_EQ(ANN_R,2013)&lt;/Q&gt;&lt;R&gt;1&lt;/R&gt;&lt;C&gt;1&lt;/C&gt;&lt;D xsi:type="xsd:double"&gt;160.645840645841&lt;/D&gt;&lt;/FQL&gt;&lt;FQL&gt;&lt;Q&gt;US8725901040^FF_ASSETS(ANN_R,2013,,,,USD)&lt;/Q&gt;&lt;R&gt;1&lt;/R&gt;&lt;C&gt;1&lt;/C&gt;&lt;D xsi:type="xsd:double"&gt;49953&lt;/D&gt;&lt;/FQL&gt;&lt;FQL&gt;&lt;Q&gt;US8725901040^FF_ROA(ANN_R,2014)&lt;/Q&gt;&lt;R&gt;1&lt;/R&gt;&lt;C&gt;1&lt;/C&gt;&lt;D xsi:type="xsd:double"&gt;0.463388552239086&lt;/D&gt;&lt;/FQL&gt;&lt;FQL&gt;&lt;Q&gt;US8725901040^FF_PTX_INC_FOR(ANN_R,2014,,,,USD)&lt;/Q&gt;&lt;R&gt;1&lt;/R&gt;&lt;C&gt;1&lt;/C&gt;&lt;D xsi:type="xsd:double"&gt;66&lt;/D&gt;&lt;/FQL&gt;&lt;FQL&gt;&lt;Q&gt;US8725901040^FF_AR_RD_EXP(ANN_R,2014,,,,USD)&lt;/Q&gt;&lt;R&gt;0&lt;/R&gt;&lt;C&gt;0&lt;/C&gt;&lt;/FQL&gt;&lt;FQL&gt;&lt;Q&gt;US8725901040^FF_DEBT_EQ(ANN_R,2014)&lt;/Q&gt;&lt;R&gt;1&lt;/R&gt;&lt;C&gt;1&lt;/C&gt;&lt;D xsi:type="xsd:double"&gt;156.298282576773&lt;/D&gt;&lt;/FQL&gt;&lt;FQL&gt;&lt;Q&gt;US8725901040^FF_ASSETS(ANN_R,2014,,,,USD)&lt;/Q&gt;&lt;R&gt;1&lt;/R&gt;&lt;C&gt;1&lt;/C&gt;&lt;D xsi:type="xsd:double"&gt;56653&lt;/D&gt;&lt;/FQL&gt;&lt;FQL&gt;&lt;Q&gt;US8725901040^FF_ROA(ANN_R,2015)&lt;/Q&gt;&lt;R&gt;1&lt;/R&gt;&lt;C&gt;1&lt;/C&gt;&lt;D xsi:type="xsd:double"&gt;1.18890249539767&lt;/D&gt;&lt;/FQL&gt;&lt;FQL&gt;&lt;Q&gt;US8725901040^FF_PTX_INC_FOR(ANN_R,2015,,,,USD)&lt;/Q&gt;&lt;R&gt;1&lt;/R&gt;&lt;C&gt;1&lt;/C&gt;&lt;D xsi:type="xsd:double"&gt;80&lt;/D&gt;&lt;/FQL&gt;&lt;FQL&gt;&lt;Q&gt;US8725901040^FF_AR_RD_EXP(ANN_R,2015,,,,USD)&lt;/Q&gt;&lt;R&gt;0&lt;/R&gt;&lt;C&gt;0&lt;/C&gt;&lt;/FQL&gt;&lt;FQL&gt;&lt;Q&gt;US8725901040^FF_DEBT_EQ(ANN_R,2015)&lt;/Q&gt;&lt;R&gt;1&lt;/R&gt;&lt;C&gt;1&lt;/C&gt;&lt;D xsi:type="xsd:double"&gt;174.554569064444&lt;/D&gt;&lt;/FQL&gt;&lt;FQL&gt;&lt;Q&gt;US8725901040^FF_ASSETS(ANN_R,2015,,,,USD)&lt;/Q&gt;&lt;R&gt;1&lt;/R&gt;&lt;C&gt;1&lt;/C&gt;&lt;D xsi:type="xsd:double"&gt;66654&lt;/D&gt;&lt;/FQL&gt;&lt;FQL&gt;&lt;Q&gt;US8725901040^FF_ROA(ANN_R,2016)&lt;/Q&gt;&lt;R&gt;1&lt;/R&gt;&lt;C&gt;1&lt;/C&gt;&lt;D xsi:type="xsd:double"&gt;2.14041723475686&lt;/D&gt;&lt;/FQL&gt;&lt;FQL&gt;&lt;Q&gt;US8725901040^FF_PTX_INC_FOR(ANN_R,2016,,,,USD)&lt;/Q&gt;&lt;R&gt;1&lt;/R&gt;&lt;C&gt;1&lt;/C&gt;&lt;D xsi:type="xsd:double"&gt;41&lt;/D&gt;&lt;/FQL&gt;&lt;FQL&gt;&lt;Q&gt;US8725901040^FF_AR_RD_EXP(ANN_R,2016,,,,USD)&lt;/Q&gt;&lt;R&gt;0&lt;/R&gt;&lt;C&gt;0&lt;/C&gt;&lt;/FQL&gt;&lt;FQL&gt;&lt;Q&gt;US8725901040^FF_DEBT_EQ(ANN_R,2016)&lt;/Q&gt;&lt;R&gt;1&lt;/R&gt;&lt;C&gt;1&lt;/C&gt;&lt;D xsi:type="xsd:double"&gt;166.741610002193&lt;/D&gt;&lt;/FQL&gt;&lt;FQL&gt;&lt;Q&gt;US8725901040^FF_ASSETS(ANN_R,2016,,,,USD)&lt;/Q&gt;&lt;R&gt;1&lt;/R&gt;&lt;C&gt;1&lt;/C&gt;&lt;D xsi:type="xsd:double"&gt;69768&lt;/D&gt;&lt;/FQL&gt;&lt;FQL&gt;&lt;Q&gt;US8725901040^FF_ROA(ANN_R,2017)&lt;/Q&gt;&lt;R&gt;1&lt;/R&gt;&lt;C&gt;1&lt;/C&gt;&lt;D xsi:type="xsd:double"&gt;6.31047363332197&lt;/D&gt;&lt;/FQL&gt;&lt;FQL&gt;&lt;Q&gt;US8725901040^FF_PTX_INC_FOR(ANN_R,2017,,,,USD)&lt;/Q&gt;&lt;R&gt;1&lt;/R&gt;&lt;C&gt;1&lt;/C&gt;&lt;D xsi:type="xsd:double"&gt;-113&lt;/D&gt;&lt;/FQL&gt;&lt;FQL&gt;&lt;Q&gt;US8725901040^FF_AR_RD_EXP(ANN_R,2017,,,,USD)&lt;/Q&gt;&lt;R&gt;0&lt;/R&gt;&lt;C&gt;0&lt;/C&gt;&lt;/FQL&gt;&lt;FQL&gt;&lt;Q&gt;US8725901040^FF_DEBT_EQ(ANN_R,2017)&lt;/Q&gt;&lt;R&gt;1&lt;/R&gt;&lt;C&gt;1&lt;/C&gt;&lt;D xsi:type="xsd:double"&gt;137.014052041314&lt;/D&gt;&lt;/FQL&gt;&lt;FQL&gt;&lt;Q&gt;US8725901040^FF_ASSETS(ANN_R,2017,,,,USD)&lt;/Q&gt;&lt;R&gt;1&lt;/R&gt;&lt;C&gt;1&lt;/C&gt;&lt;D xsi:type="xsd:double"&gt;73993&lt;/D&gt;&lt;/FQL&gt;&lt;FQL&gt;&lt;Q&gt;US8725901040^FF_ROA(ANN_R,2018)&lt;/Q&gt;&lt;R&gt;1&lt;/R&gt;&lt;C&gt;1&lt;/C&gt;&lt;D xsi:type="xsd:double"&gt;3.84582093229198&lt;/D&gt;&lt;/FQL&gt;&lt;FQL&gt;&lt;Q&gt;US8725901040^FF_PTX_INC_FOR(ANN_R,2018,,,,USD)&lt;/Q&gt;&lt;R&gt;1&lt;/R&gt;&lt;C&gt;1&lt;/C&gt;&lt;D xsi:type="xsd:double"&gt;231&lt;/D&gt;&lt;/FQL&gt;&lt;FQL&gt;&lt;Q&gt;US8725901040^FF_AR_RD_EXP(ANN_R,2018,,,,USD)&lt;/Q&gt;&lt;R&gt;0&lt;/R&gt;&lt;C&gt;0&lt;/C&gt;&lt;/FQL&gt;&lt;FQL&gt;&lt;Q&gt;US8725901040^FF_DEBT_EQ(ANN_R,2018)&lt;/Q&gt;&lt;R&gt;1&lt;/R&gt;&lt;C&gt;1&lt;/C&gt;&lt;D xsi:type="xsd:double"&gt;121.789788817866&lt;/D&gt;&lt;/FQL&gt;&lt;FQL&gt;&lt;Q&gt;US8725901040^FF_ASSETS(ANN_R,2018,,,,USD)&lt;/Q&gt;&lt;R&gt;1&lt;/R&gt;&lt;C&gt;1&lt;/C&gt;&lt;D xsi:type="xsd:double"&gt;76196&lt;/D&gt;&lt;/FQL&gt;&lt;FQL&gt;&lt;Q&gt;US8725901040^FF_ROA(ANN_R,2019)&lt;/Q&gt;&lt;R&gt;1&lt;/R&gt;&lt;C&gt;1&lt;/C&gt;&lt;D xsi:type="xsd:double"&gt;4.25216255816377&lt;/D&gt;&lt;/FQL&gt;&lt;FQL&gt;&lt;Q&gt;US8725901040^FF_PTX_INC_FOR(ANN_R,2019,,,,USD)&lt;/Q&gt;&lt;R&gt;1&lt;/R&gt;&lt;C&gt;1&lt;/C&gt;&lt;D xsi:type="xsd:double"&gt;46&lt;/D&gt;&lt;/FQL&gt;&lt;FQL&gt;&lt;Q&gt;US8725901040^FF_AR_RD_EXP(ANN_R,2019,,,,USD)&lt;/Q&gt;&lt;R&gt;0&lt;/R&gt;&lt;C&gt;0&lt;/C&gt;&lt;/FQL&gt;&lt;FQL&gt;&lt;Q&gt;US8725901040^FF_DEBT_EQ(ANN_R,2019)&lt;/Q&gt;&lt;R&gt;1&lt;/R&gt;&lt;C&gt;1&lt;/C&gt;&lt;D xsi:type="xsd:double"&gt;147.049220188266&lt;/D&gt;&lt;/FQL&gt;&lt;FQL&gt;&lt;Q&gt;US8725901040^FF_ASSETS(ANN_R,2019,,,,USD)&lt;/Q&gt;&lt;R&gt;1&lt;/R&gt;&lt;C&gt;1&lt;/C&gt;&lt;D xsi:type="xsd:double"&gt;86921&lt;/D&gt;&lt;/FQL&gt;&lt;FQL&gt;&lt;Q&gt;US8725901040^FF_ROA(ANN_R,2020)&lt;/Q&gt;&lt;R&gt;1&lt;/R&gt;&lt;C&gt;1&lt;/C&gt;&lt;D xsi:type="xsd:double"&gt;1.80948926769758&lt;/D&gt;&lt;/FQL&gt;&lt;FQL&gt;&lt;Q&gt;US8725901040^FF_PTX_INC_FOR(ANN_R,2020,,,,USD)&lt;/Q&gt;&lt;R&gt;1&lt;/R&gt;&lt;C&gt;1&lt;/C&gt;&lt;D xsi:type="xsd:double"&gt;37&lt;/D&gt;&lt;/FQL&gt;&lt;FQL&gt;&lt;Q&gt;US8725901040^FF_AR_RD_EXP(ANN_R,2020,,,,USD)&lt;/Q&gt;&lt;R&gt;0&lt;/R&gt;&lt;C&gt;0&lt;/C&gt;&lt;/FQL&gt;&lt;FQL&gt;&lt;Q&gt;US8725901040^FF_DEBT_EQ(ANN_R,2020)&lt;/Q&gt;&lt;R&gt;1&lt;/R&gt;&lt;C&gt;1&lt;/C&gt;&lt;D xsi:type="xsd:double"&gt;164.126775220372&lt;/D&gt;&lt;/FQL&gt;&lt;FQL&gt;&lt;Q&gt;US8725901040^FF_ASSETS(ANN_R,2020,,,,USD)&lt;/Q&gt;&lt;R&gt;1&lt;/R&gt;&lt;C&gt;1&lt;/C&gt;&lt;D xsi:type="xsd:double"&gt;216369&lt;/D&gt;&lt;/FQL&gt;&lt;FQL&gt;&lt;Q&gt;US8793601050^FF_ROA(ANN_R,2012)&lt;/Q&gt;&lt;R&gt;1&lt;/R&gt;&lt;C&gt;1&lt;/C&gt;&lt;D xsi:type="xsd:double"&gt;7.64559952746604&lt;/D&gt;&lt;/FQL&gt;&lt;FQL&gt;&lt;Q&gt;US8793601050^FF_PTX_INC_FOR(ANN_R,2012,,,,USD)&lt;/Q&gt;&lt;R&gt;0&lt;/R&gt;&lt;C&gt;0&lt;/C&gt;&lt;/FQL&gt;&lt;FQL&gt;&lt;Q&gt;US8793601050^FF_AR_RD_EXP(ANN_R,2012,,,,USD)&lt;/Q&gt;&lt;R&gt;1&lt;/R&gt;&lt;C&gt;1&lt;/C&gt;&lt;D xsi:type="xsd:double"&gt;0&lt;/D&gt;&lt;/FQL&gt;&lt;FQL&gt;&lt;Q&gt;US8793601050^FF_DEBT_EQ(ANN_R,2012)&lt;/Q&gt;&lt;R&gt;1&lt;/R&gt;&lt;C&gt;1&lt;/C&gt;&lt;D xsi:type="xsd:double"&gt;48.6321658825579&lt;/D&gt;&lt;/FQL&gt;&lt;FQL&gt;&lt;Q&gt;US8793601050^FF_ASSETS(ANN_R,2012,,,,USD)&lt;/Q&gt;&lt;R&gt;1&lt;/R&gt;&lt;C&gt;1&lt;/C&gt;&lt;D xsi:type="xsd:double"&gt;2406.4&lt;/D&gt;&lt;/FQL&gt;&lt;FQL&gt;&lt;Q&gt;US8793601050^FF_ROA(ANN_R,2013)&lt;/Q&gt;&lt;R&gt;1&lt;/R&gt;&lt;C&gt;1&lt;/C&gt;&lt;D xsi:type="xsd:double"&gt;7.17401841977702&lt;/D&gt;&lt;/FQL&gt;&lt;FQL&gt;&lt;Q&gt;US8793601050^FF_PTX_INC_FOR(ANN_R,2013,,,,USD)&lt;/Q&gt;&lt;R&gt;0&lt;/R&gt;&lt;C&gt;0&lt;/C&gt;&lt;/FQL&gt;&lt;FQL&gt;&lt;Q&gt;US8793601050^FF_AR_RD_EXP(ANN_R,2013,,,,USD)&lt;/Q&gt;&lt;R&gt;1&lt;/R&gt;&lt;C&gt;1&lt;/C&gt;&lt;D xsi:type="xsd:double"&gt;0&lt;/D&gt;&lt;/FQL&gt;&lt;FQL&gt;&lt;Q&gt;US8793601050^FF_DEBT_EQ(ANN_R,2013)&lt;/Q&gt;&lt;R&gt;1&lt;/R&gt;&lt;C&gt;1&lt;/C&gt;&lt;D xsi:type="xsd:double"&gt;37.5416185363865&lt;/D&gt;&lt;/FQL&gt;&lt;FQL&gt;&lt;Q&gt;US8793601050^FF_ASSETS(ANN_R,2013,,,,USD)&lt;/Q&gt;&lt;R&gt;1&lt;/R&gt;&lt;C&gt;1&lt;/C&gt;&lt;D xsi:type="xsd:double"&gt;2751.1&lt;/D&gt;&lt;/FQL&gt;&lt;FQL&gt;&lt;Q&gt;US8793601050^FF_ROA(ANN_R,2014)&lt;/Q&gt;&lt;R&gt;1&lt;/R&gt;&lt;C&gt;1&lt;/C&gt;&lt;D xsi:type="xsd:double"&gt;7.7565781269485&lt;/D&gt;&lt;/FQL&gt;&lt;FQL&gt;&lt;Q&gt;US8793601050^FF_PTX_INC_FOR(ANN_R,2014,,,,USD)&lt;/Q&gt;&lt;R&gt;0&lt;/R&gt;&lt;C&gt;0&lt;/C&gt;&lt;/FQL&gt;&lt;FQL&gt;&lt;Q&gt;US8793601050^FF_AR_RD_EXP(ANN_R,2014,,,,USD)&lt;/Q&gt;&lt;R&gt;1&lt;/R&gt;&lt;C&gt;1&lt;/C&gt;&lt;D xsi:type="xsd:double"&gt;0&lt;/D&gt;&lt;/FQL&gt;&lt;FQL&gt;&lt;Q&gt;US8793601050^FF_DEBT_EQ(ANN_R,2014)&lt;/Q&gt;&lt;R&gt;1&lt;/R&gt;&lt;C&gt;1&lt;/C&gt;&lt;D xsi:type="xsd:double"&gt;49.4009668605059&lt;/D&gt;&lt;/FQL&gt;&lt;FQL&gt;&lt;Q&gt;US8793601050^FF_ASSETS(ANN_R,2014,,,,USD)&lt;/Q&gt;&lt;R&gt;1&lt;/R&gt;&lt;C&gt;1&lt;/C&gt;&lt;D xsi:type="xsd:double"&gt;2862.2&lt;/D&gt;&lt;/FQL&gt;&lt;FQL&gt;&lt;Q&gt;US8793601050^FF_ROA(ANN_R,2015)&lt;/Q&gt;&lt;R&gt;1&lt;/R&gt;&lt;C&gt;1&lt;/C&gt;&lt;D xsi:type="xsd:double"&gt;7.01880164178302&lt;/D&gt;&lt;/FQL&gt;&lt;FQL&gt;&lt;Q&gt;US8793601050^FF_PTX_INC_FOR(ANN_R,2015,,,,USD)&lt;/Q&gt;&lt;R&gt;0&lt;/R&gt;&lt;C&gt;0&lt;/C&gt;&lt;/FQL&gt;&lt;FQL&gt;&lt;Q&gt;US8793601050^FF_AR_RD_EXP(ANN_R,2015,,,,USD)&lt;/Q&gt;&lt;R&gt;1&lt;/R&gt;&lt;C&gt;1&lt;/C&gt;&lt;D xsi:type="xsd:double"&gt;0&lt;/D&gt;&lt;/FQL&gt;&lt;FQL&gt;&lt;Q&gt;US8793601050^FF_DEBT_EQ(ANN_R,2015)&lt;/Q&gt;&lt;R&gt;1&lt;/R&gt;&lt;C&gt;1&lt;/C&gt;&lt;D xsi:type="xsd:double"&gt;58.0760360092255&lt;/D&gt;&lt;/FQL&gt;&lt;FQL&gt;&lt;Q&gt;US8793601050^FF_ASSETS(ANN_R,2015,,,,USD)&lt;/Q&gt;&lt;R&gt;1&lt;/R&gt;&lt;C&gt;1&lt;/C&gt;&lt;D xsi:type="xsd:double"&gt;2717.1&lt;/D&gt;&lt;/FQL&gt;&lt;FQL&gt;&lt;Q&gt;US8793601050^FF_ROA(ANN_R,2016)&lt;/Q&gt;&lt;R&gt;1&lt;/R&gt;&lt;C&gt;1&lt;/C&gt;&lt;D xsi:type="xsd:double"&gt;6.95256305198944&lt;/D&gt;&lt;/FQL&gt;&lt;FQL&gt;&lt;Q&gt;US8793601050^FF_PTX_INC_FOR(ANN_R,2016,,,,USD)&lt;/Q&gt;&lt;R&gt;0&lt;/R&gt;&lt;C&gt;0&lt;/C&gt;&lt;/FQL&gt;&lt;FQL&gt;&lt;Q&gt;US8793601050^FF_AR_RD_EXP(ANN_R,2016,,,,USD)&lt;/Q&gt;&lt;R&gt;1&lt;/R&gt;&lt;C&gt;1&lt;/C&gt;&lt;D xsi:type="xsd:double"&gt;0&lt;/D&gt;&lt;/FQL&gt;&lt;FQL&gt;&lt;Q&gt;US8793601050^FF_DEBT_EQ(ANN_R,2016)&lt;/Q&gt;&lt;R&gt;1&lt;/R&gt;&lt;C&gt;1&lt;/C&gt;&lt;D xsi:type="xsd:double"&gt;39.7452393206382&lt;/D&gt;&lt;/FQL&gt;&lt;FQL&gt;&lt;Q&gt;US8793601050^FF_ASSETS(ANN_R,2016,,,,USD)&lt;/Q&gt;&lt;R&gt;1&lt;/R&gt;&lt;C&gt;1&lt;/C&gt;&lt;D xsi:type="xsd:double"&gt;2774.4&lt;/D&gt;&lt;/FQL&gt;&lt;FQL&gt;&lt;Q&gt;US8793601050^FF_ROA(ANN_R,2017)&lt;/Q&gt;&lt;R&gt;1&lt;/R&gt;&lt;C&gt;1&lt;/C&gt;&lt;D xsi:type="xsd:double"&gt;6.86321894635089&lt;/D&gt;&lt;/FQL&gt;&lt;FQL&gt;&lt;Q&gt;US8793601050^FF_PTX_INC_FOR(ANN_R,2017,,,,USD)&lt;/Q&gt;&lt;R&gt;1&lt;/R&gt;&lt;C&gt;1&lt;/C&gt;&lt;D xsi:type="xsd:double"&gt;99.8&lt;/D&gt;&lt;/FQL&gt;&lt;FQL&gt;&lt;Q&gt;US8793601050^FF_AR_RD_EXP(ANN_R,2017,,,,USD)&lt;/Q&gt;&lt;R&gt;1&lt;/R&gt;&lt;C&gt;1&lt;/C&gt;&lt;D xsi:type="xsd:double"&gt;0&lt;/D&gt;&lt;/FQL&gt;&lt;FQL&gt;&lt;Q&gt;US8793601050^FF_DEBT_EQ(ANN_R,2017)&lt;/Q&gt;&lt;R&gt;1&lt;/R&gt;&lt;C&gt;1&lt;/C&gt;&lt;D xsi:type="xsd:double"&gt;55.0968006984029&lt;/D&gt;&lt;/FQL&gt;&lt;FQL&gt;&lt;Q&gt;US8793601050^FF_ASSETS(ANN_R,2017,,,,USD)&lt;/Q&gt;&lt;R&gt;1&lt;/R&gt;&lt;C&gt;1&lt;/C&gt;&lt;D xsi:type="xsd:double"&gt;3846.4&lt;/D&gt;&lt;/FQL&gt;&lt;FQL&gt;&lt;Q&gt;US8793601050^FF_ROA(ANN_R,2018)&lt;/Q&gt;&lt;R&gt;1&lt;/R&gt;&lt;C&gt;1&lt;/C&gt;&lt;D xsi:type="xsd:double"&gt;8.72029990725864&lt;/D&gt;&lt;/FQL&gt;&lt;FQL&gt;&lt;Q&gt;US8793601050^FF_PTX_INC_FOR(ANN_R,2018,,,,USD)&lt;/Q&gt;&lt;R&gt;1&lt;/R&gt;&lt;C&gt;1&lt;/C&gt;&lt;D xsi:type="xsd:double"&gt;150.2&lt;/D&gt;&lt;/FQL&gt;&lt;FQL&gt;&lt;Q&gt;US8793601050^FF_AR_RD_EXP(ANN_R,2018,,,,USD)&lt;/Q&gt;&lt;R&gt;1&lt;/R&gt;&lt;C&gt;1&lt;/C&gt;&lt;D xsi:type="xsd:double"&gt;0&lt;/D&gt;&lt;/FQL&gt;&lt;FQL&gt;&lt;Q&gt;US8793601050^FF_DEBT_EQ(ANN_R,2018)&lt;/Q&gt;&lt;R&gt;1&lt;/R&gt;&lt;C&gt;1&lt;/C&gt;&lt;D xsi:type="xsd:double"&gt;33.6637215768937&lt;/D&gt;&lt;/FQL&gt;&lt;FQL&gt;&lt;Q&gt;US8793601050^FF_ASSETS(ANN_R,2018,,,,USD)&lt;/Q&gt;&lt;R&gt;1&lt;/R&gt;&lt;C&gt;1&lt;/C&gt;&lt;D xsi:type="xsd:double"&gt;3809.3&lt;/D&gt;&lt;/FQL&gt;&lt;FQL&gt;&lt;Q&gt;US8793601050^FF_ROA(ANN_R,2019)&lt;/Q&gt;&lt;R&gt;1&lt;/R&gt;&lt;C&gt;1&lt;/C&gt;&lt;D xsi:type="xsd:double"&gt;9.59101691480612&lt;/D&gt;&lt;/FQL&gt;&lt;FQL&gt;&lt;Q&gt;US8793601050^FF_PTX_INC_FOR(ANN_R,2019,,,,USD)&lt;/Q&gt;&lt;R&gt;1&lt;/R&gt;&lt;C&gt;1&lt;/C&gt;&lt;D xsi:type="xsd:double"&gt;177.8&lt;/D&gt;&lt;/FQL&gt;&lt;FQL&gt;&lt;Q&gt;US8793601050^FF_AR_RD_EXP(ANN_R,2019,,,,USD)&lt;/Q&gt;&lt;R&gt;1&lt;/R&gt;&lt;C&gt;1&lt;/C&gt;&lt;D xsi:type="xsd:double"&gt;0&lt;/D&gt;&lt;/FQL&gt;&lt;FQL&gt;&lt;Q&gt;US8793601050^FF_DEBT_EQ(ANN_R,2019)&lt;/Q&gt;&lt;R&gt;1&lt;/R&gt;&lt;C&gt;1&lt;/C&gt;&lt;D xsi:type="xsd:double"&gt;36.4496997826648&lt;/D&gt;&lt;/FQL&gt;&lt;FQL&gt;&lt;Q&gt;US8793601050^FF_ASSETS(ANN_R,2019,,,,USD)&lt;/Q&gt;&lt;R&gt;1&lt;/R&gt;&lt;C&gt;1&lt;/C&gt;&lt;D xsi:type="xsd:double"&gt;4579.8&lt;/D&gt;&lt;/FQL&gt;&lt;FQL&gt;&lt;Q&gt;US8793601050^FF_ROA(ANN_R,2020)&lt;/Q&gt;&lt;R&gt;1&lt;/R&gt;&lt;C&gt;1&lt;/C&gt;&lt;D xsi:type="xsd:double"&gt;8.3169505204561&lt;/D&gt;&lt;/FQL&gt;&lt;FQL&gt;&lt;Q&gt;US8793601050^FF_PTX_INC_FOR(ANN_R,2020,,,,USD)&lt;/Q&gt;&lt;R&gt;1&lt;/R&gt;&lt;C&gt;1&lt;/C&gt;&lt;D xsi:type="xsd:double"&gt;180.2&lt;/D&gt;&lt;/FQL&gt;&lt;FQL&gt;&lt;Q&gt;US8793601050^FF_AR_RD_EXP(ANN_R,2020,,,,USD)&lt;/Q&gt;&lt;R&gt;1&lt;/R&gt;&lt;C&gt;1&lt;/C&gt;&lt;D xsi:type="xsd:double"&gt;0&lt;/D&gt;&lt;/FQL&gt;&lt;FQL&gt;&lt;Q&gt;US8793601050^FF_DEBT_EQ(ANN_R,2020)&lt;/Q&gt;&lt;R&gt;1&lt;/R&gt;&lt;C&gt;1&lt;/C&gt;&lt;D xsi:type="xsd:double"&gt;29.1891222201573&lt;/D&gt;&lt;/FQL&gt;&lt;FQL&gt;&lt;Q&gt;US8793601050^FF_ASSETS(ANN_R,2020,,,,USD)&lt;/Q&gt;&lt;R&gt;1&lt;/R&gt;&lt;C&gt;1&lt;/C&gt;&lt;D xsi:type="xsd:double"&gt;5084.8&lt;/D&gt;&lt;/FQL&gt;&lt;FQL&gt;&lt;Q&gt;US8740541094^FF_ROA(ANN_R,2012)&lt;/Q&gt;&lt;R&gt;1&lt;/R&gt;&lt;C&gt;1&lt;/C&gt;&lt;D xsi:type="xsd:double"&gt;-2.56766254707972&lt;/D&gt;&lt;/FQL&gt;&lt;FQL&gt;&lt;Q&gt;US8740541094^FF_PTX_INC_FOR(ANN_R,2012,,,,USD)&lt;/Q&gt;&lt;R&gt;1&lt;/R&gt;&lt;C&gt;1&lt;/C&gt;&lt;D xsi:type="xsd:double"&gt;-43.036&lt;/D&gt;&lt;/FQL&gt;&lt;FQL&gt;&lt;Q&gt;US8740541094^FF_AR_RD_EXP(ANN_R,2012,,,,USD)&lt;/Q&gt;&lt;R&gt;1&lt;/R&gt;&lt;C&gt;1&lt;/C&gt;&lt;D xsi:type="xsd:double"&gt;78.184&lt;/D&gt;&lt;/FQL&gt;&lt;FQL&gt;&lt;Q&gt;US8740541094^FF_DEBT_EQ(ANN_R,2012)&lt;/Q&gt;&lt;R&gt;1&lt;/R&gt;&lt;C&gt;1&lt;/C&gt;&lt;D xsi:type="xsd:double"&gt;57.0076276158811&lt;/D&gt;&lt;/FQL&gt;&lt;FQL&gt;&lt;Q&gt;US8740541094^FF_ASSETS(ANN_R,2012,,,,USD)&lt;/Q&gt;&lt;R&gt;1&lt;/R&gt;&lt;C&gt;1&lt;/C&gt;&lt;D xsi:type="xsd:double"&gt;1277.839&lt;/D&gt;&lt;/FQL&gt;&lt;FQL&gt;&lt;Q&gt;US8740541094^FF_ROA(ANN_R,2013)&lt;/Q&gt;&lt;R&gt;1&lt;/R&gt;&lt;C&gt;1&lt;/C&gt;&lt;D xsi:type="xsd:double"&gt;20.8369929965176&lt;/D&gt;&lt;/FQL&gt;&lt;FQL&gt;&lt;Q&gt;US8740541094^FF_PTX_INC_FOR(ANN_R,2013,,,,USD)&lt;/Q&gt;&lt;R&gt;1&lt;/R&gt;&lt;C&gt;1&lt;/C&gt;&lt;D xsi:type="xsd:double"&gt;178.158&lt;/D&gt;&lt;/FQL&gt;&lt;FQL&gt;&lt;Q&gt;US8740541094^FF_AR_RD_EXP(ANN_R,2013,,,,USD)&lt;/Q&gt;&lt;R&gt;1&lt;/R&gt;&lt;C&gt;1&lt;/C&gt;&lt;D xsi:type="xsd:double"&gt;105.256&lt;/D&gt;&lt;/FQL&gt;&lt;FQL&gt;&lt;Q&gt;US8740541094^FF_DEBT_EQ(ANN_R,2013)&lt;/Q&gt;&lt;R&gt;1&lt;/R&gt;&lt;C&gt;1&lt;/C&gt;&lt;D xsi:type="xsd:double"&gt;56.6260417108378&lt;/D&gt;&lt;/FQL&gt;&lt;FQL&gt;&lt;Q&gt;US8740541094^FF_ASSETS(ANN_R,2013,,,,USD)&lt;/Q&gt;&lt;R&gt;1&lt;/R&gt;&lt;C&gt;1&lt;/C&gt;&lt;D xsi:type="xsd:double"&gt;1799.63&lt;/D&gt;&lt;/FQL&gt;&lt;FQL&gt;&lt;Q&gt;US8740541094^FF_ROA(ANN_R,2014)&lt;/Q&gt;&lt;R&gt;1&lt;/R&gt;&lt;C&gt;1&lt;/C&gt;&lt;D xsi:type="xsd:double"&gt;-13.5718149916909&lt;/D&gt;&lt;/FQL&gt;&lt;FQL&gt;&lt;Q&gt;US8740541094^FF_PTX_INC_FOR(ANN_R,2014,,,,USD)&lt;/Q&gt;&lt;R&gt;1&lt;/R&gt;&lt;C&gt;1&lt;/C&gt;&lt;D xsi:type="xsd:double"&gt;-146.298&lt;/D&gt;&lt;/FQL&gt;&lt;FQL&gt;&lt;Q&gt;US8740541094^FF_AR_RD_EXP(ANN_R,2014,,,,USD)&lt;/Q&gt;&lt;R&gt;1&lt;/R&gt;&lt;C&gt;1&lt;/C&gt;&lt;D xsi:type="xsd:double"&gt;115.043&lt;/D&gt;&lt;/FQL&gt;&lt;FQL&gt;&lt;Q&gt;US8740541094^FF_DEBT_EQ(ANN_R,2014)&lt;/Q&gt;&lt;R&gt;1&lt;/R&gt;&lt;C&gt;1&lt;/C&gt;&lt;D xsi:type="xsd:double"&gt;84.0064075242236&lt;/D&gt;&lt;/FQL&gt;&lt;FQL&gt;&lt;Q&gt;US8740541094^FF_ASSETS(ANN_R,2014,,,,USD)&lt;/Q&gt;&lt;R&gt;1&lt;/R&gt;&lt;C&gt;1&lt;/C&gt;&lt;D xsi:type="xsd:double"&gt;2318.758&lt;/D&gt;&lt;/FQL&gt;&lt;FQL&gt;&lt;Q&gt;US8740541094^FF_ROA(ANN_R,2015)&lt;/Q&gt;&lt;R&gt;1&lt;/R&gt;&lt;C&gt;1&lt;/C&gt;&lt;D xsi:type="xsd:double"&gt;-0.330129594356542&lt;/D&gt;&lt;/FQL&gt;&lt;FQL&gt;&lt;Q&gt;US8740541094^FF_PTX_INC_FOR(ANN_R,2015,,,,USD)&lt;/Q&gt;&lt;R&gt;1&lt;/R&gt;&lt;C&gt;1&lt;/C&gt;&lt;D xsi:type="xsd:double"&gt;55.824&lt;/D&gt;&lt;/FQL&gt;&lt;FQL&gt;&lt;Q&gt;US8740541094^FF_AR_RD_EXP(ANN_R,2015,,,,USD)&lt;/Q&gt;&lt;R&gt;1&lt;/R&gt;&lt;C&gt;1&lt;/C&gt;&lt;D xsi:type="xsd:double"&gt;119.807&lt;/D&gt;&lt;/FQL&gt;&lt;FQL&gt;&lt;Q&gt;US8740541094^FF_DEBT_EQ(ANN_R,2015)&lt;/Q&gt;&lt;R&gt;1&lt;/R&gt;&lt;C&gt;1&lt;/C&gt;&lt;D xsi:type="xsd:double"&gt;85.6463445049322&lt;/D&gt;&lt;/FQL&gt;&lt;FQL&gt;&lt;Q&gt;US8740541094^FF_ASSETS(ANN_R,2015,,,,USD)&lt;/Q&gt;&lt;R&gt;1&lt;/R&gt;&lt;C&gt;1&lt;/C&gt;&lt;D xsi:type="xsd:double"&gt;2710.782&lt;/D&gt;&lt;/FQL&gt;&lt;FQL&gt;&lt;Q&gt;US8740541094^FF_ROA(ANN_R,2016)&lt;/Q&gt;&lt;R&gt;1&lt;/R&gt;&lt;C&gt;1&lt;/C&gt;&lt;D xsi:type="xsd:double"&gt;2.20537864154848&lt;/D&gt;&lt;/FQL&gt;&lt;FQL&gt;&lt;Q&gt;US8740541094^FF_PTX_INC_FOR(ANN_R,2016,,,,USD)&lt;/Q&gt;&lt;R&gt;1&lt;/R&gt;&lt;C&gt;1&lt;/C&gt;&lt;D xsi:type="xsd:double"&gt;-9.085&lt;/D&gt;&lt;/FQL&gt;&lt;FQL&gt;&lt;Q&gt;US8740541094^FF_AR_RD_EXP(ANN_R,2016,,,,USD)&lt;/Q&gt;&lt;R&gt;1&lt;/R&gt;&lt;C&gt;1&lt;/C&gt;&lt;D xsi:type="xsd:double"&gt;137.915&lt;/D&gt;&lt;/FQL&gt;&lt;FQL&gt;&lt;Q&gt;US8740541094^FF_DEBT_EQ(ANN_R,2016)&lt;/Q&gt;&lt;R&gt;1&lt;/R&gt;&lt;C&gt;1&lt;/C&gt;&lt;D xsi:type="xsd:double"&gt;25.0993296988826&lt;/D&gt;&lt;/FQL&gt;&lt;FQL&gt;&lt;Q&gt;US8740541094^FF_ASSETS(ANN_R,2016,,,,USD)&lt;/Q&gt;&lt;R&gt;1&lt;/R&gt;&lt;C&gt;1&lt;/C&gt;&lt;D xsi:type="xsd:double"&gt;3277.124&lt;/D&gt;&lt;/FQL&gt;&lt;FQL&gt;&lt;Q&gt;US8740541094^FF_ROA(ANN_R,2017)&lt;/Q&gt;&lt;R&gt;1&lt;/R&gt;&lt;C&gt;1&lt;/C&gt;&lt;D xsi:type="xsd:double"&gt;4.84397626598591&lt;/D&gt;&lt;/FQL&gt;&lt;FQL&gt;&lt;Q&gt;US8740541094^FF_PTX_INC_FOR(ANN_R,2017,,,,USD)&lt;/Q&gt;&lt;R&gt;1&lt;/R&gt;&lt;C&gt;1&lt;/C&gt;&lt;D xsi:type="xsd:double"&gt;0.386&lt;/D&gt;&lt;/FQL&gt;&lt;FQL&gt;&lt;Q&gt;US8740541094^FF_AR_RD_EXP(ANN_R,2017,,,,USD)&lt;/Q&gt;&lt;R&gt;1&lt;/R&gt;&lt;C&gt;1&lt;/C&gt;&lt;D xsi:type="xsd:double"&gt;196.373&lt;/D&gt;&lt;/FQL&gt;&lt;FQL&gt;&lt;Q&gt;US8740541094^FF_DEBT_EQ(ANN_R,2017)&lt;/Q&gt;&lt;R&gt;1&lt;/R&gt;&lt;C&gt;1&lt;/C&gt;&lt;D xsi:type="xsd:double"&gt;0.541851078262154&lt;/D&gt;&lt;/FQL&gt;&lt;FQL&gt;&lt;Q&gt;US8740541094^FF_ASSETS(ANN_R,2017,,,,USD)&lt;/Q&gt;&lt;R&gt;1&lt;/R&gt;&lt;C&gt;1&lt;/C&gt;&lt;D xsi:type="xsd:double"&gt;3881.21&lt;/D&gt;&lt;/FQL&gt;&lt;FQL&gt;&lt;Q&gt;US8740541094^FF_ROA(ANN_R,2018)&lt;/Q&gt;&lt;R&gt;1&lt;/R&gt;&lt;C&gt;1&lt;/C&gt;&lt;D xsi:type="xsd:double"&gt;8.21825947546089&lt;/D&gt;&lt;/FQL&gt;&lt;FQL&gt;&lt;Q&gt;US8740541094^FF_PTX_INC_FOR(ANN_R,2018,,,,USD)&lt;/Q&gt;&lt;R&gt;1&lt;/R&gt;&lt;C&gt;1&lt;/C&gt;&lt;D xsi:type="xsd:double"&gt;98.52&lt;/D&gt;&lt;/FQL&gt;&lt;FQL&gt;&lt;Q&gt;US8740541094^FF_AR_RD_EXP(ANN_R,2018,,,,USD)&lt;/Q&gt;&lt;R&gt;1&lt;/R&gt;&lt;C&gt;1&lt;/C&gt;&lt;D xsi:type="xsd:double"&gt;230.17&lt;/D&gt;&lt;/FQL&gt;&lt;FQL&gt;&lt;Q&gt;US8740541094^FF_DEBT_EQ(ANN_R,2018)&lt;/Q&gt;&lt;R&gt;1&lt;/R&gt;&lt;C&gt;1&lt;/C&gt;&lt;D xsi:type="xsd:double"&gt;0&lt;/D&gt;&lt;/FQL&gt;&lt;FQL&gt;&lt;Q&gt;US8740541094^FF_ASSETS(ANN_R,2018,,,,USD)&lt;/Q&gt;&lt;R&gt;1&lt;/R&gt;&lt;C&gt;1&lt;/C&gt;&lt;D xsi:type="xsd:double"&gt;4243.065&lt;/D&gt;&lt;/FQL&gt;&lt;FQL&gt;&lt;Q&gt;US8740541094^FF_ROA(ANN_R,2019)&lt;/Q&gt;&lt;R&gt;1&lt;/R&gt;&lt;C&gt;1&lt;/C&gt;&lt;D xsi:type="xsd:double"&gt;8.8003379498269&lt;/D&gt;&lt;/FQL&gt;&lt;FQL&gt;&lt;Q&gt;US8740541094^FF_PTX_INC_FOR(ANN_R,2019,,,,USD)&lt;/Q&gt;&lt;R&gt;1&lt;/R&gt;&lt;C&gt;1&lt;/C&gt;&lt;D xsi:type="xsd:double"&gt;136.142&lt;/D&gt;&lt;/FQL&gt;&lt;FQL&gt;&lt;Q&gt;US8740541094^FF_AR_RD_EXP(ANN_R,2019,,,,USD)&lt;/Q&gt;&lt;R&gt;1&lt;/R&gt;&lt;C&gt;1&lt;/C&gt;&lt;D xsi:type="xsd:double"&gt;296.398&lt;/D&gt;&lt;/FQL&gt;&lt;FQL&gt;&lt;Q&gt;US8740541094^FF_DEBT_EQ(ANN_R,2019)&lt;/Q&gt;&lt;R&gt;1&lt;/R&gt;&lt;C&gt;1&lt;/C&gt;&lt;D xsi:type="xsd:double"&gt;6.98026656752955&lt;/D&gt;&lt;/FQL&gt;&lt;FQL&gt;&lt;Q&gt;US8740541094^FF_ASSETS(ANN_R,2019,,,,USD)&lt;/Q&gt;&lt;R&gt;1&lt;/R&gt;&lt;C&gt;1&lt;/C&gt;&lt;D xsi:type="xsd:double"&gt;4948.832&lt;/D&gt;&lt;/FQL&gt;&lt;FQL&gt;&lt;Q&gt;US8740541094^FF_ROA(ANN_R,2020)&lt;/Q&gt;&lt;R&gt;1&lt;/R&gt;&lt;C&gt;1&lt;/C&gt;&lt;D xsi:type="xsd:double"&gt;10.7294036193695&lt;/D&gt;&lt;/FQL&gt;&lt;FQL&gt;&lt;Q&gt;US8740541094^FF_PTX_INC_FOR(ANN_R,2020,,,,USD)&lt;/Q&gt;&lt;R&gt;1&lt;/R&gt;&lt;C&gt;1&lt;/C&gt;&lt;D xsi:type="xsd:double"&gt;209.854&lt;/D&gt;&lt;/FQL&gt;&lt;FQL&gt;&lt;Q&gt;US8740541094^FF_AR_RD_EXP(ANN_R,2020,,,,USD)&lt;/Q&gt;&lt;R&gt;1&lt;/R&gt;&lt;C&gt;1&lt;/C&gt;&lt;D xsi:type="xsd:double"&gt;317.311&lt;/D&gt;&lt;/FQL&gt;&lt;FQL&gt;&lt;Q&gt;US8740541094^FF_DEBT_EQ(ANN_R,2020)&lt;/Q&gt;&lt;R&gt;1&lt;/R&gt;&lt;C&gt;1&lt;/C&gt;&lt;D xsi:type="xsd:double"&gt;5.74046217584484&lt;/D&gt;&lt;/FQL&gt;&lt;FQL&gt;&lt;Q&gt;US8740541094^FF_ASSETS(ANN_R,2020,,,,USD)&lt;/Q&gt;&lt;R&gt;1&lt;/R&gt;&lt;C&gt;1&lt;/C&gt;&lt;D xsi:type="xsd:double"&gt;6028.218&lt;/D&gt;&lt;/FQL&gt;&lt;FQL&gt;&lt;Q&gt;US87165B1035^FF_ROA(ANN_R,2012)&lt;/Q&gt;&lt;R&gt;0&lt;/R&gt;&lt;C&gt;0&lt;/C&gt;&lt;/FQL&gt;&lt;FQL&gt;&lt;Q&gt;US87165B1035^FF_PTX_INC_FOR(ANN_R,2012,,,,USD)&lt;/Q&gt;&lt;R&gt;0&lt;/R&gt;&lt;C&gt;0&lt;/C&gt;&lt;/FQL&gt;&lt;FQL&gt;&lt;Q&gt;US87165B1035^FF_AR_RD_EXP(ANN_R,2012,,,,USD)&lt;/Q&gt;&lt;R&gt;0&lt;/R&gt;&lt;C&gt;0&lt;/C&gt;&lt;/FQL&gt;&lt;FQL&gt;&lt;Q&gt;US87165B1035^FF_DEBT_EQ(ANN_R,2012)&lt;/Q&gt;&lt;R&gt;1&lt;/R&gt;&lt;C&gt;1&lt;/C&gt;&lt;D xsi:type="xsd:double"&gt;607.049323439546&lt;/D&gt;&lt;/FQL&gt;&lt;FQL&gt;&lt;Q&gt;US87165B1035^FF_ASSETS(ANN_R,2012,,,,USD)&lt;/Q&gt;&lt;R&gt;1&lt;/R&gt;&lt;C&gt;1&lt;/C&gt;&lt;D xsi:type="xsd:double"&gt;53462&lt;/D&gt;&lt;/FQL&gt;&lt;FQL&gt;&lt;Q&gt;US87165B1035^FF_ROA(ANN_R,2013)&lt;/Q&gt;&lt;R&gt;1&lt;/R&gt;&lt;C&gt;1&lt;/C&gt;&lt;D xsi:type="xsd:double"&gt;3.51675300096848&lt;/D&gt;&lt;/FQL&gt;&lt;FQL&gt;&lt;Q&gt;US87165B1035^FF_PTX_INC_FOR(ANN_R,2013,,,,USD)&lt;/Q&gt;&lt;R&gt;0&lt;/R&gt;&lt;C&gt;0&lt;/C&gt;&lt;/FQL&gt;&lt;FQL&gt;&lt;Q&gt;US87165B1035^FF_AR_RD_EXP(ANN_R,2013,,,,USD)&lt;/Q&gt;&lt;R&gt;0&lt;/R&gt;&lt;C&gt;0&lt;/C&gt;&lt;/FQL&gt;&lt;FQL&gt;&lt;Q&gt;US87165B1035^FF_DEBT_EQ(ANN_R,2013)&lt;/Q&gt;&lt;R&gt;1&lt;/R&gt;&lt;C&gt;1&lt;/C&gt;&lt;D xsi:type="xsd:double"&gt;408.070469798658&lt;/D&gt;&lt;/FQL&gt;&lt;FQL&gt;&lt;Q&gt;US87165B1035^FF_ASSETS(ANN_R,2013,,,,USD)&lt;/Q&gt;&lt;R&gt;1&lt;/R&gt;&lt;C&gt;1&lt;/C&gt;&lt;D xsi:type="xsd:double"&gt;59085&lt;/D&gt;&lt;/FQL&gt;&lt;FQL&gt;&lt;Q&gt;US87165B1035^FF_ROA(ANN_R,2014)&lt;/Q&gt;&lt;R&gt;1&lt;/R&gt;&lt;C&gt;1&lt;/C&gt;&lt;D xsi:type="xsd:double"&gt;3.12926583180011&lt;/D&gt;&lt;/FQL&gt;&lt;FQL&gt;&lt;Q&gt;US87165B1035^FF_PTX_INC_FOR(ANN_R,2014,,,,USD)&lt;/Q&gt;&lt;R&gt;0&lt;/R&gt;&lt;C&gt;0&lt;/C&gt;&lt;/FQL&gt;&lt;FQL&gt;&lt;Q&gt;US87165B1035^FF_AR_RD_EXP(ANN_R,2014,,,,USD)&lt;/Q&gt;&lt;R&gt;0&lt;/R&gt;&lt;C&gt;0&lt;/C&gt;&lt;/FQL&gt;&lt;FQL&gt;&lt;Q&gt;US87165B1035^FF_DEBT_EQ(ANN_R,2014)&lt;/Q&gt;&lt;R&gt;1&lt;/R&gt;&lt;C&gt;1&lt;/C&gt;&lt;D xsi:type="xsd:double"&gt;262.072914678374&lt;/D&gt;&lt;/FQL&gt;&lt;FQL&gt;&lt;Q&gt;US87165B1035^FF_ASSETS(ANN_R,2014,,,,USD)&lt;/Q&gt;&lt;R&gt;1&lt;/R&gt;&lt;C&gt;1&lt;/C&gt;&lt;D xsi:type="xsd:double"&gt;75707&lt;/D&gt;&lt;/FQL&gt;&lt;FQL&gt;&lt;Q&gt;US87165B1035^FF_ROA(ANN_R,2015)&lt;/Q&gt;&lt;R&gt;1&lt;/R&gt;&lt;C&gt;1&lt;/C&gt;&lt;D xsi:type="xsd:double"&gt;2.77275089701121&lt;/D&gt;&lt;/FQL&gt;&lt;FQL&gt;&lt;Q&gt;US87165B1035^FF_PTX_INC_FOR(ANN_R,2015,,,,USD)&lt;/Q&gt;&lt;R&gt;1&lt;/R&gt;&lt;C&gt;1&lt;/C&gt;&lt;D xsi:type="xsd:double"&gt;18&lt;/D&gt;&lt;/FQL&gt;&lt;FQL&gt;&lt;Q&gt;US87165B1035^FF_AR_RD_EXP(ANN_R,2015,,,,USD)&lt;/Q&gt;&lt;R&gt;0&lt;/R&gt;&lt;C&gt;0&lt;/C&gt;&lt;/FQL&gt;&lt;FQL&gt;&lt;Q&gt;US87165B1035^FF_DEBT_EQ(ANN_R,2015)&lt;/Q&gt;&lt;R&gt;1&lt;/R&gt;&lt;C&gt;1&lt;/C&gt;&lt;D xsi:type="xsd:double"&gt;192.629324024119&lt;/D&gt;&lt;/FQL&gt;&lt;FQL&gt;&lt;Q&gt;US87165B1035^FF_ASSETS(ANN_R,2015,,,,USD)&lt;/Q&gt;&lt;R&gt;1&lt;/R&gt;&lt;C&gt;1&lt;/C&gt;&lt;D xsi:type="xsd:double"&gt;83990&lt;/D&gt;&lt;/FQL&gt;&lt;FQL&gt;&lt;Q&gt;US87165B1035^FF_ROA(ANN_R,2016)&lt;/Q&gt;&lt;R&gt;1&lt;/R&gt;&lt;C&gt;1&lt;/C&gt;&lt;D xsi:type="xsd:double"&gt;2.58443027147425&lt;/D&gt;&lt;/FQL&gt;&lt;FQL&gt;&lt;Q&gt;US87165B1035^FF_PTX_INC_FOR(ANN_R,2016,,,,USD)&lt;/Q&gt;&lt;R&gt;1&lt;/R&gt;&lt;C&gt;1&lt;/C&gt;&lt;D xsi:type="xsd:double"&gt;25&lt;/D&gt;&lt;/FQL&gt;&lt;FQL&gt;&lt;Q&gt;US87165B1035^FF_AR_RD_EXP(ANN_R,2016,,,,USD)&lt;/Q&gt;&lt;R&gt;0&lt;/R&gt;&lt;C&gt;0&lt;/C&gt;&lt;/FQL&gt;&lt;FQL&gt;&lt;Q&gt;US87165B1035^FF_DEBT_EQ(ANN_R,2016)&lt;/Q&gt;&lt;R&gt;1&lt;/R&gt;&lt;C&gt;1&lt;/C&gt;&lt;D xsi:type="xsd:double"&gt;141.920259227952&lt;/D&gt;&lt;/FQL&gt;&lt;FQL&gt;&lt;Q&gt;US87165B1035^FF_ASSETS(ANN_R,2016,,,,USD)&lt;/Q&gt;&lt;R&gt;1&lt;/R&gt;&lt;C&gt;1&lt;/C&gt;&lt;D xsi:type="xsd:double"&gt;90207&lt;/D&gt;&lt;/FQL&gt;&lt;FQL&gt;&lt;Q&gt;US87165B1035^FF_ROA(ANN_R,2017)&lt;/Q&gt;&lt;R&gt;1&lt;/R&gt;&lt;C&gt;1&lt;/C&gt;&lt;D xsi:type="xsd:double"&gt;2.08047738085638&lt;/D&gt;&lt;/FQL&gt;&lt;FQL&gt;&lt;Q&gt;US87165B1035^FF_PTX_INC_FOR(ANN_R,2017,,,,USD)&lt;/Q&gt;&lt;R&gt;1&lt;/R&gt;&lt;C&gt;1&lt;/C&gt;&lt;D xsi:type="xsd:double"&gt;-10&lt;/D&gt;&lt;/FQL&gt;&lt;FQL&gt;&lt;Q&gt;US87165B1035^FF_AR_RD_EXP(ANN_R,2017,,,,USD)&lt;/Q&gt;&lt;R&gt;0&lt;/R&gt;&lt;C&gt;0&lt;/C&gt;&lt;/FQL&gt;&lt;FQL&gt;&lt;Q&gt;US87165B1035^FF_DEBT_EQ(ANN_R,2017)&lt;/Q&gt;&lt;R&gt;1&lt;/R&gt;&lt;C&gt;1&lt;/C&gt;&lt;D xsi:type="xsd:double"&gt;146.121961500632&lt;/D&gt;&lt;/FQL&gt;&lt;FQL&gt;&lt;Q&gt;US87165B1035^FF_ASSETS(ANN_R,2017,,,,USD)&lt;/Q&gt;&lt;R&gt;1&lt;/R&gt;&lt;C&gt;1&lt;/C&gt;&lt;D xsi:type="xsd:double"&gt;95808&lt;/D&gt;&lt;/FQL&gt;&lt;FQL&gt;&lt;Q&gt;US87165B1035^FF_ROA(ANN_R,2018)&lt;/Q&gt;&lt;R&gt;1&lt;/R&gt;&lt;C&gt;1&lt;/C&gt;&lt;D xsi:type="xsd:double"&gt;2.75419545903258&lt;/D&gt;&lt;/FQL&gt;&lt;FQL&gt;&lt;Q&gt;US87165B1035^FF_PTX_INC_FOR(ANN_R,2018,,,,USD)&lt;/Q&gt;&lt;R&gt;1&lt;/R&gt;&lt;C&gt;1&lt;/C&gt;&lt;D xsi:type="xsd:double"&gt;16&lt;/D&gt;&lt;/FQL&gt;&lt;FQL&gt;&lt;Q&gt;US87165B1035^FF_AR_RD_EXP(ANN_R,2018,,,,USD)&lt;/Q&gt;&lt;R&gt;0&lt;/R&gt;&lt;C&gt;0&lt;/C&gt;&lt;/FQL&gt;&lt;FQL&gt;&lt;Q&gt;US87165B1035^FF_DEBT_EQ(ANN_R,2018)&lt;/Q&gt;&lt;R&gt;1&lt;/R&gt;&lt;C&gt;1&lt;/C&gt;&lt;D xsi:type="xsd:double"&gt;163.482763319253&lt;/D&gt;&lt;/FQL&gt;&lt;FQL&gt;&lt;Q&gt;US87165B1035^FF_ASSETS(ANN_R,2018,,,,USD)&lt;/Q&gt;&lt;R&gt;1&lt;/R&gt;&lt;C&gt;1&lt;/C&gt;&lt;D xsi:type="xsd:double"&gt;106792&lt;/D&gt;&lt;/FQL&gt;&lt;FQL&gt;&lt;Q&gt;US87165B1035^FF_ROA(ANN_R,2019)&lt;/Q&gt;&lt;R&gt;1&lt;/R&gt;&lt;C&gt;1&lt;/C&gt;&lt;D xsi:type="xsd:double"&gt;3.54128665803476&lt;/D&gt;&lt;/FQL&gt;&lt;FQL&gt;&lt;Q&gt;US87165B1035^FF_PTX_INC_FOR(ANN_R,2019,,,,USD)&lt;/Q&gt;&lt;R&gt;1&lt;/R&gt;&lt;C&gt;1&lt;/C&gt;&lt;D xsi:type="xsd:double"&gt;17&lt;/D&gt;&lt;/FQL&gt;&lt;FQL&gt;&lt;Q&gt;US87165B1035^FF_AR_RD_EXP(ANN_R,2019,,,,USD)&lt;/Q&gt;&lt;R&gt;0&lt;/R&gt;&lt;C&gt;0&lt;/C&gt;&lt;/FQL&gt;&lt;FQL&gt;&lt;Q&gt;US87165B1035^FF_DEBT_EQ(ANN_R,2019)&lt;/Q&gt;&lt;R&gt;1&lt;/R&gt;&lt;C&gt;1&lt;/C&gt;&lt;D xsi:type="xsd:double"&gt;131.667550371156&lt;/D&gt;&lt;/FQL&gt;&lt;FQL&gt;&lt;Q&gt;US87165B1035^FF_ASSETS(ANN_R,2019,,,,USD)&lt;/Q&gt;&lt;R&gt;1&lt;/R&gt;&lt;C&gt;1&lt;/C&gt;&lt;D xsi:type="xsd:double"&gt;104826&lt;/D&gt;&lt;/FQL&gt;&lt;FQL&gt;&lt;Q&gt;US87165B1035^FF_ROA(ANN_R,2020)&lt;/Q&gt;&lt;R&gt;1&lt;/R&gt;&lt;C&gt;1&lt;/C&gt;&lt;D xsi:type="xsd:double"&gt;1.37966071304053&lt;/D&gt;&lt;/FQL&gt;&lt;FQL&gt;&lt;Q&gt;US87165B1035^FF_PTX_INC_FOR(ANN_R,2020,,,,USD)&lt;/Q&gt;&lt;R&gt;1&lt;/R&gt;&lt;C&gt;1&lt;/C&gt;&lt;D xsi:type="xsd:double"&gt;17&lt;/D&gt;&lt;/FQL&gt;&lt;FQL&gt;&lt;Q&gt;US87165B1035^FF_AR_RD_EXP(ANN_R,2020,,,,USD)&lt;/Q&gt;&lt;R&gt;0&lt;/R&gt;&lt;C&gt;0&lt;/C&gt;&lt;/FQL&gt;&lt;FQL&gt;&lt;Q&gt;US87165B1035^FF_DEBT_EQ(ANN_R,2020)&lt;/Q&gt;&lt;R&gt;1&lt;/R&gt;&lt;C&gt;1&lt;/C&gt;&lt;D xsi:type="xsd:double"&gt;124.202818675695&lt;/D&gt;&lt;/FQL&gt;&lt;FQL&gt;&lt;Q&gt;US87165B1035^FF_ASSETS(ANN_R,2020,,,,USD)&lt;/Q&gt;&lt;R&gt;1&lt;/R&gt;&lt;C&gt;1&lt;/C&gt;&lt;D xsi:type="xsd:double"&gt;95948&lt;/D&gt;&lt;/FQL&gt;&lt;FQL&gt;&lt;Q&gt;US8666741041^FF_ROA(ANN_R,2012)&lt;/Q&gt;&lt;R&gt;1&lt;/R&gt;&lt;C&gt;1&lt;/C&gt;&lt;D xsi:type="xsd:double"&gt;0.383332836871187&lt;/D&gt;&lt;/FQL&gt;&lt;FQL&gt;&lt;Q&gt;US8666741041^FF_PTX_INC_FOR(ANN_R,2012,,,,USD)&lt;/Q&gt;&lt;R&gt;0&lt;/R&gt;&lt;C&gt;0&lt;/C&gt;&lt;/FQL&gt;&lt;FQL&gt;&lt;Q&gt;US8666741041^FF_AR_RD_EXP(ANN_R,2012,,,,USD)&lt;/Q&gt;&lt;R&gt;0&lt;/R&gt;&lt;C&gt;0&lt;/C&gt;&lt;/FQL&gt;&lt;FQL&gt;&lt;Q&gt;US8666741041^FF_DEBT_EQ(ANN_R,2012)&lt;/Q&gt;&lt;R&gt;1&lt;/R&gt;&lt;C&gt;1&lt;/C&gt;&lt;D xsi:type="xsd:double"&gt;754.979171211602&lt;/D&gt;&lt;/FQL&gt;&lt;FQL&gt;&lt;Q&gt;US8666741041^FF_ASSETS(ANN_R,2012,,,,USD)&lt;/Q&gt;&lt;R&gt;1&lt;/R&gt;&lt;C&gt;1&lt;/C&gt;&lt;D xsi:type="xsd:double"&gt;1754.117&lt;/D&gt;&lt;/FQL&gt;&lt;FQL&gt;&lt;Q&gt;US8666741041^FF_ROA(ANN_R,2013)&lt;/Q&gt;&lt;R&gt;1&lt;/R&gt;&lt;C&gt;1&lt;/C&gt;&lt;D xsi:type="xsd:double"&gt;0.888059289920239&lt;/D&gt;&lt;/FQL&gt;&lt;FQL&gt;&lt;Q&gt;US8666741041^FF_PTX_INC_FOR(ANN_R,2013,,,,USD)&lt;/Q&gt;&lt;R&gt;0&lt;/R&gt;&lt;C&gt;0&lt;/C&gt;&lt;/FQL&gt;&lt;FQL&gt;&lt;Q&gt;US8666741041^FF_AR_RD_EXP(ANN_R,2013,,,,USD)&lt;/Q&gt;&lt;R&gt;0&lt;/R&gt;&lt;C&gt;0&lt;/C&gt;&lt;/FQL&gt;&lt;FQL&gt;&lt;Q&gt;US8666741041^FF_DEBT_EQ(ANN_R,2013)&lt;/Q&gt;&lt;R&gt;1&lt;/R&gt;&lt;C&gt;1&lt;/C&gt;&lt;D xsi:type="xsd:double"&gt;392.323925709645&lt;/D&gt;&lt;/FQL&gt;&lt;FQL&gt;&lt;Q&gt;US8666741041^FF_ASSETS(ANN_R,2013,,,,USD)&lt;/Q&gt;&lt;R&gt;1&lt;/R&gt;&lt;C&gt;1&lt;/C&gt;&lt;D xsi:type="xsd:double"&gt;1999.236&lt;/D&gt;&lt;/FQL&gt;&lt;FQL&gt;&lt;Q&gt;US8666741041^FF_ROA(ANN_R,2014)&lt;/Q&gt;&lt;R&gt;1&lt;/R&gt;&lt;C&gt;1&lt;/C&gt;&lt;D xsi:type="xsd:double"&gt;1.14978383318533&lt;/D&gt;&lt;/FQL&gt;&lt;FQL&gt;&lt;Q&gt;US8666741041^FF_PTX_INC_FOR(ANN_R,2014,,,,USD)&lt;/Q&gt;&lt;R&gt;0&lt;/R&gt;&lt;C&gt;0&lt;/C&gt;&lt;/FQL&gt;&lt;FQL&gt;&lt;Q&gt;US8666741041^FF_AR_RD_EXP(ANN_R,2014,,,,USD)&lt;/Q&gt;&lt;R&gt;0&lt;/R&gt;&lt;C&gt;0&lt;/C&gt;&lt;/FQL&gt;&lt;FQL&gt;&lt;Q&gt;US8666741041^FF_DEBT_EQ(ANN_R,2014)&lt;/Q&gt;&lt;R&gt;1&lt;/R&gt;&lt;C&gt;1&lt;/C&gt;&lt;D xsi:type="xsd:double"&gt;205.451034439449&lt;/D&gt;&lt;/FQL&gt;&lt;FQL&gt;&lt;Q&gt;US8666741041^FF_ASSETS(ANN_R,2014,,,,USD)&lt;/Q&gt;&lt;R&gt;1&lt;/R&gt;&lt;C&gt;1&lt;/C&gt;&lt;D xsi:type="xsd:double"&gt;2937.692&lt;/D&gt;&lt;/FQL&gt;&lt;FQL&gt;&lt;Q&gt;US8666741041^FF_ROA(ANN_R,2015)&lt;/Q&gt;&lt;R&gt;1&lt;/R&gt;&lt;C&gt;1&lt;/C&gt;&lt;D xsi:type="xsd:double"&gt;4.31211450002476&lt;/D&gt;&lt;/FQL&gt;&lt;FQL&gt;&lt;Q&gt;US8666741041^FF_PTX_INC_FOR(ANN_R,2015,,,,USD)&lt;/Q&gt;&lt;R&gt;0&lt;/R&gt;&lt;C&gt;0&lt;/C&gt;&lt;/FQL&gt;&lt;FQL&gt;&lt;Q&gt;US8666741041^FF_AR_RD_EXP(ANN_R,2015,,,,USD)&lt;/Q&gt;&lt;R&gt;0&lt;/R&gt;&lt;C&gt;0&lt;/C&gt;&lt;/FQL&gt;&lt;FQL&gt;&lt;Q&gt;US8666741041^FF_DEBT_EQ(ANN_R,2015)&lt;/Q&gt;&lt;R&gt;1&lt;/R&gt;&lt;C&gt;1&lt;/C&gt;&lt;D xsi:type="xsd:double"&gt;152.413774277642&lt;/D&gt;&lt;/FQL&gt;&lt;FQL&gt;&lt;Q&gt;US8666741041^FF_ASSETS(ANN_R,2015,,,,USD)&lt;/Q&gt;&lt;R&gt;1&lt;/R&gt;&lt;C&gt;1&lt;/C&gt;&lt;D xsi:type="xsd:double"&gt;4190.551&lt;/D&gt;&lt;/FQL&gt;&lt;FQL&gt;&lt;Q&gt;US8666741041^FF_ROA(ANN_R,2016)&lt;/Q&gt;&lt;R&gt;1&lt;/R&gt;&lt;C&gt;1&lt;/C&gt;&lt;D xsi:type="xsd:double"&gt;0.525378014251997&lt;/D&gt;&lt;/FQL&gt;&lt;FQL&gt;&lt;Q&gt;US8666741041^FF_PTX_INC_FOR(ANN_R,2016,,,,USD)&lt;/Q&gt;&lt;R&gt;0&lt;/R&gt;&lt;C&gt;0&lt;/C&gt;&lt;/FQL&gt;&lt;FQL&gt;&lt;Q&gt;US8666741041^FF_AR_RD_EXP(ANN_R,2016,,,,USD)&lt;/Q&gt;&lt;R&gt;0&lt;/R&gt;&lt;C&gt;0&lt;/C&gt;&lt;/FQL&gt;&lt;FQL&gt;&lt;Q&gt;US8666741041^FF_DEBT_EQ(ANN_R,2016)&lt;/Q&gt;&lt;R&gt;1&lt;/R&gt;&lt;C&gt;1&lt;/C&gt;&lt;D xsi:type="xsd:double"&gt;134.334904372597&lt;/D&gt;&lt;/FQL&gt;&lt;FQL&gt;&lt;Q&gt;US8666741041^FF_ASSETS(ANN_R,2016,,,,USD)&lt;/Q&gt;&lt;R&gt;1&lt;/R&gt;&lt;C&gt;1&lt;/C&gt;&lt;D xsi:type="xsd:double"&gt;5870.776&lt;/D&gt;&lt;/FQL&gt;&lt;FQL&gt;&lt;Q&gt;US8666741041^FF_ROA(ANN_R,2017)&lt;/Q&gt;&lt;R&gt;1&lt;/R&gt;&lt;C&gt;1&lt;/C&gt;&lt;D xsi:type="xsd:double"&gt;1.21237784401939&lt;/D&gt;&lt;/FQL&gt;&lt;FQL&gt;&lt;Q&gt;US8666741041^FF_PTX_INC_FOR(ANN_R,2017,,,,USD)&lt;/Q&gt;&lt;R&gt;0&lt;/R&gt;&lt;C&gt;0&lt;/C&gt;&lt;/FQL&gt;&lt;FQL&gt;&lt;Q&gt;US8666741041^FF_AR_RD_EXP(ANN_R,2017,,,,USD)&lt;/Q&gt;&lt;R&gt;0&lt;/R&gt;&lt;C&gt;0&lt;/C&gt;&lt;/FQL&gt;&lt;FQL&gt;&lt;Q&gt;US8666741041^FF_DEBT_EQ(ANN_R,2017)&lt;/Q&gt;&lt;R&gt;1&lt;/R&gt;&lt;C&gt;1&lt;/C&gt;&lt;D xsi:type="xsd:double"&gt;119.226332643952&lt;/D&gt;&lt;/FQL&gt;&lt;FQL&gt;&lt;Q&gt;US8666741041^FF_ASSETS(ANN_R,2017,,,,USD)&lt;/Q&gt;&lt;R&gt;1&lt;/R&gt;&lt;C&gt;1&lt;/C&gt;&lt;D xsi:type="xsd:double"&gt;6111.957&lt;/D&gt;&lt;/FQL&gt;&lt;FQL&gt;&lt;Q&gt;US8666741041^FF_ROA(ANN_R,2018)&lt;/Q&gt;&lt;R&gt;1&lt;/R&gt;&lt;C&gt;1&lt;/C&gt;&lt;D xsi:type="xsd:double"&gt;1.65961848490986&lt;/D&gt;&lt;/FQL&gt;&lt;FQL&gt;&lt;Q&gt;US8666741041^FF_PTX_INC_FOR(ANN_R,2018,,,,USD)&lt;/Q&gt;&lt;R&gt;0&lt;/R&gt;&lt;C&gt;0&lt;/C&gt;&lt;/FQL&gt;&lt;FQL&gt;&lt;Q&gt;US8666741041^FF_AR_RD_EXP(ANN_R,2018,,,,USD)&lt;/Q&gt;&lt;R&gt;0&lt;/R&gt;&lt;C&gt;0&lt;/C&gt;&lt;/FQL&gt;&lt;FQL&gt;&lt;Q&gt;US8666741041^FF_DEBT_EQ(ANN_R,2018)&lt;/Q&gt;&lt;R&gt;1&lt;/R&gt;&lt;C&gt;1&lt;/C&gt;&lt;D xsi:type="xsd:double"&gt;101.292989954705&lt;/D&gt;&lt;/FQL&gt;&lt;FQL&gt;&lt;Q&gt;US8666741041^FF_ASSETS(ANN_R,2018,,,,USD)&lt;/Q&gt;&lt;R&gt;1&lt;/R&gt;&lt;C&gt;1&lt;/C&gt;&lt;D xsi:type="xsd:double"&gt;6710.026&lt;/D&gt;&lt;/FQL&gt;&lt;FQL&gt;&lt;Q&gt;US8666741041^FF_ROA(ANN_R,2019)&lt;/Q&gt;&lt;R&gt;1&lt;/R&gt;&lt;C&gt;1&lt;/C&gt;&lt;D xsi:type="xsd:double"&gt;2.21033695638243&lt;/D&gt;&lt;/FQL&gt;&lt;FQL&gt;&lt;Q&gt;US8666741041^FF_PTX_INC_FOR(ANN_R,2019,,,,USD)&lt;/Q&gt;&lt;R&gt;0&lt;/R&gt;&lt;C&gt;0&lt;/C&gt;&lt;/FQL&gt;&lt;FQL&gt;&lt;Q&gt;US8666741041^FF_AR_RD_EXP(ANN_R,2019,,,,USD)&lt;/Q&gt;&lt;R&gt;0&lt;/R&gt;&lt;C&gt;0&lt;/C&gt;&lt;/FQL&gt;&lt;FQL&gt;&lt;Q&gt;US8666741041^FF_DEBT_EQ(ANN_R,2019)&lt;/Q&gt;&lt;R&gt;1&lt;/R&gt;&lt;C&gt;1&lt;/C&gt;&lt;D xsi:type="xsd:double"&gt;89.4608561846538&lt;/D&gt;&lt;/FQL&gt;&lt;FQL&gt;&lt;Q&gt;US8666741041^FF_ASSETS(ANN_R,2019,,,,USD)&lt;/Q&gt;&lt;R&gt;1&lt;/R&gt;&lt;C&gt;1&lt;/C&gt;&lt;D xsi:type="xsd:double"&gt;7802.06&lt;/D&gt;&lt;/FQL&gt;&lt;FQL&gt;&lt;Q&gt;US8666741041^FF_ROA(ANN_R,2020)&lt;/Q&gt;&lt;R&gt;1&lt;/R&gt;&lt;C&gt;1&lt;/C&gt;&lt;D xsi:type="xsd:double"&gt;1.37641576364776&lt;/D&gt;&lt;/FQL&gt;&lt;FQL&gt;&lt;Q&gt;US8666741041^FF_PTX_INC_FOR(ANN_R,2020,,,,USD)&lt;/Q&gt;&lt;R&gt;0&lt;/R&gt;&lt;C&gt;0&lt;/C&gt;&lt;/FQL&gt;&lt;FQL&gt;&lt;Q&gt;US8666741041^FF_AR_RD_EXP(ANN_R,2020,,,,USD)&lt;/Q&gt;&lt;R&gt;0&lt;/R&gt;&lt;C&gt;0&lt;/C&gt;&lt;/FQL&gt;&lt;FQL&gt;&lt;Q&gt;US8666741041^FF_DEBT_EQ(ANN_R,2020)&lt;/Q&gt;&lt;R&gt;1&lt;/R&gt;&lt;C&gt;1&lt;/C&gt;&lt;D xsi:type="xsd:double"&gt;110.01200664003&lt;/D&gt;&lt;/FQL&gt;&lt;FQL&gt;&lt;Q&gt;US8666741041^FF_ASSETS(ANN_R,2020,,,,USD)&lt;/Q&gt;&lt;R&gt;1&lt;/R&gt;&lt;C&gt;1&lt;/C&gt;&lt;D xsi:type="xsd:double"&gt;11206.586&lt;/D&gt;&lt;/FQL&gt;&lt;FQL&gt;&lt;Q&gt;US8545021011^FF_ROA(ANN_R,2012)&lt;/Q&gt;&lt;R&gt;1&lt;/R&gt;&lt;C&gt;1&lt;/C&gt;&lt;D xsi:type="xsd:double"&gt;2.91636523763093&lt;/D&gt;&lt;/FQL&gt;&lt;FQL&gt;&lt;Q&gt;US8545021011^FF_PTX_INC_FOR(ANN_R,2012,,,,USD)&lt;/Q&gt;&lt;R&gt;1&lt;/R&gt;&lt;C&gt;1&lt;/C&gt;&lt;D xsi:type="xsd:double"&gt;259.3&lt;/D&gt;&lt;/FQL&gt;&lt;FQL&gt;&lt;Q&gt;US8545021011^FF_AR_RD_EXP(ANN_R,2012,,,,USD)&lt;/Q&gt;&lt;R&gt;1&lt;/R&gt;&lt;C&gt;1&lt;/C&gt;&lt;D xsi:type="xsd:double"&gt;0&lt;/D&gt;&lt;/FQL&gt;&lt;FQL&gt;&lt;Q&gt;US8545021011^FF_DEBT_EQ(ANN_R,2012)&lt;/Q&gt;&lt;R&gt;1&lt;/R&gt;&lt;C&gt;1&lt;/C&gt;&lt;D xsi:type="xsd:double"&gt;53.0665506742062&lt;/D&gt;&lt;/FQL&gt;&lt;FQL&gt;&lt;Q&gt;US8545021011^FF_ASSETS(ANN_R,2012,,,,USD)&lt;/Q&gt;&lt;R&gt;1&lt;/R&gt;&lt;C&gt;1&lt;/C&gt;&lt;D xsi:type="xsd:double"&gt;15844&lt;/D&gt;&lt;/FQL&gt;&lt;FQL&gt;&lt;Q&gt;US8545021011^FF_ROA(ANN_R,2013)&lt;/Q&gt;&lt;R&gt;1&lt;/R&gt;&lt;C&gt;1&lt;/C&gt;&lt;D xsi:type="xsd:double"&gt;3.21071308343963&lt;/D&gt;&lt;/FQL&gt;&lt;FQL&gt;&lt;Q&gt;US8545021011^FF_PTX_INC_FOR(ANN_R,2013,,,,USD)&lt;/Q&gt;&lt;R&gt;1&lt;/R&gt;&lt;C&gt;1&lt;/C&gt;&lt;D xsi:type="xsd:double"&gt;474.9&lt;/D&gt;&lt;/FQL&gt;&lt;FQL&gt;&lt;Q&gt;US8545021011^FF_AR_RD_EXP(ANN_R,2013,,,,USD)&lt;/Q&gt;&lt;R&gt;1&lt;/R&gt;&lt;C&gt;1&lt;/C&gt;&lt;D xsi:type="xsd:double"&gt;0&lt;/D&gt;&lt;/FQL&gt;&lt;FQL&gt;&lt;Q&gt;US8545021011^FF_DEBT_EQ(ANN_R,2013)&lt;/Q&gt;&lt;R&gt;1&lt;/R&gt;&lt;C&gt;1&lt;/C&gt;&lt;D xsi:type="xsd:double"&gt;61.8013883986351&lt;/D&gt;&lt;/FQL&gt;&lt;FQL&gt;&lt;Q&gt;US8545021011^FF_ASSETS(ANN_R,2013,,,,USD)&lt;/Q&gt;&lt;R&gt;1&lt;/R&gt;&lt;C&gt;1&lt;/C&gt;&lt;D xsi:type="xsd:double"&gt;16535.1&lt;/D&gt;&lt;/FQL&gt;&lt;FQL&gt;&lt;Q&gt;US8545021011^FF_ROA(ANN_R,2014)&lt;/Q&gt;&lt;R&gt;1&lt;/R&gt;&lt;C&gt;1&lt;/C&gt;&lt;D xsi:type="xsd:double"&gt;5.2939396372305&lt;/D&gt;&lt;/FQL&gt;&lt;FQL&gt;&lt;Q&gt;US8545021011^FF_PTX_INC_FOR(ANN_R,2014,,,,USD)&lt;/Q&gt;&lt;R&gt;1&lt;/R&gt;&lt;C&gt;1&lt;/C&gt;&lt;D xsi:type="xsd:double"&gt;850.4&lt;/D&gt;&lt;/FQL&gt;&lt;FQL&gt;&lt;Q&gt;US8545021011^FF_AR_RD_EXP(ANN_R,2014,,,,USD)&lt;/Q&gt;&lt;R&gt;1&lt;/R&gt;&lt;C&gt;1&lt;/C&gt;&lt;D xsi:type="xsd:double"&gt;0&lt;/D&gt;&lt;/FQL&gt;&lt;FQL&gt;&lt;Q&gt;US8545021011^FF_DEBT_EQ(ANN_R,2014)&lt;/Q&gt;&lt;R&gt;1&lt;/R&gt;&lt;C&gt;1&lt;/C&gt;&lt;D xsi:type="xsd:double"&gt;59.8419685492526&lt;/D&gt;&lt;/FQL&gt;&lt;FQL&gt;&lt;Q&gt;US8545021011^FF_ASSETS(ANN_R,2014,,,,USD)&lt;/Q&gt;&lt;R&gt;1&lt;/R&gt;&lt;C&gt;1&lt;/C&gt;&lt;D xsi:type="xsd:double"&gt;15849.1&lt;/D&gt;&lt;/FQL&gt;&lt;FQL&gt;&lt;Q&gt;US8545021011^FF_ROA(ANN_R,2015)&lt;/Q&gt;&lt;R&gt;1&lt;/R&gt;&lt;C&gt;1&lt;/C&gt;&lt;D xsi:type="xsd:double"&gt;5.83531599353066&lt;/D&gt;&lt;/FQL&gt;&lt;FQL&gt;&lt;Q&gt;US8545021011^FF_PTX_INC_FOR(ANN_R,2015,,,,USD)&lt;/Q&gt;&lt;R&gt;1&lt;/R&gt;&lt;C&gt;1&lt;/C&gt;&lt;D xsi:type="xsd:double"&gt;745.3&lt;/D&gt;&lt;/FQL&gt;&lt;FQL&gt;&lt;Q&gt;US8545021011^FF_AR_RD_EXP(ANN_R,2015,,,,USD)&lt;/Q&gt;&lt;R&gt;1&lt;/R&gt;&lt;C&gt;1&lt;/C&gt;&lt;D xsi:type="xsd:double"&gt;0&lt;/D&gt;&lt;/FQL&gt;&lt;FQL&gt;&lt;Q&gt;US8545021011^FF_DEBT_EQ(ANN_R,2015)&lt;/Q&gt;&lt;R&gt;1&lt;/R&gt;&lt;C&gt;1&lt;/C&gt;&lt;D xsi:type="xsd:double"&gt;65.3813063528116&lt;/D&gt;&lt;/FQL&gt;&lt;FQL&gt;&lt;Q&gt;US8545021011^FF_ASSETS(ANN_R,2015,,,,USD)&lt;/Q&gt;&lt;R&gt;1&lt;/R&gt;&lt;C&gt;1&lt;/C&gt;&lt;D xsi:type="xsd:double"&gt;15127.8&lt;/D&gt;&lt;/FQL&gt;&lt;FQL&gt;&lt;Q&gt;US8545021011^FF_ROA(ANN_R,2016)&lt;/Q&gt;&lt;R&gt;1&lt;/R&gt;&lt;C&gt;1&lt;/C&gt;&lt;D xsi:type="xsd:double"&gt;6.27578203473687&lt;/D&gt;&lt;/FQL&gt;&lt;FQL&gt;&lt;Q&gt;US8545021011^FF_PTX_INC_FOR(ANN_R,2016,,,,USD)&lt;/Q&gt;&lt;R&gt;1&lt;/R&gt;&lt;C&gt;1&lt;/C&gt;&lt;D xsi:type="xsd:double"&gt;920.2&lt;/D&gt;&lt;/FQL&gt;&lt;FQL&gt;&lt;Q&gt;US8545021011^FF_AR_RD_EXP(ANN_R,2016,,,,USD)&lt;/Q&gt;&lt;R&gt;1&lt;/R&gt;&lt;C&gt;1&lt;/C&gt;&lt;D xsi:type="xsd:double"&gt;0&lt;/D&gt;&lt;/FQL&gt;&lt;FQL&gt;&lt;Q&gt;US8545021011^FF_DEBT_EQ(ANN_R,2016)&lt;/Q&gt;&lt;R&gt;1&lt;/R&gt;&lt;C&gt;1&lt;/C&gt;&lt;D xsi:type="xsd:double"&gt;60.1130830846553&lt;/D&gt;&lt;/FQL&gt;&lt;FQL&gt;&lt;Q&gt;US8545021011^FF_ASSETS(ANN_R,2016,,,,USD)&lt;/Q&gt;&lt;R&gt;1&lt;/R&gt;&lt;C&gt;1&lt;/C&gt;&lt;D xsi:type="xsd:double"&gt;15634.9&lt;/D&gt;&lt;/FQL&gt;&lt;FQL&gt;&lt;Q&gt;US8545021011^FF_ROA(ANN_R,2017)&lt;/Q&gt;&lt;R&gt;1&lt;/R&gt;&lt;C&gt;1&lt;/C&gt;&lt;D xsi:type="xsd:double"&gt;7.06713577445973&lt;/D&gt;&lt;/FQL&gt;&lt;FQL&gt;&lt;Q&gt;US8545021011^FF_PTX_INC_FOR(ANN_R,2017,,,,USD)&lt;/Q&gt;&lt;R&gt;1&lt;/R&gt;&lt;C&gt;1&lt;/C&gt;&lt;D xsi:type="xsd:double"&gt;812.6&lt;/D&gt;&lt;/FQL&gt;&lt;FQL&gt;&lt;Q&gt;US8545021011^FF_AR_RD_EXP(ANN_R,2017,,,,USD)&lt;/Q&gt;&lt;R&gt;1&lt;/R&gt;&lt;C&gt;1&lt;/C&gt;&lt;D xsi:type="xsd:double"&gt;0&lt;/D&gt;&lt;/FQL&gt;&lt;FQL&gt;&lt;Q&gt;US8545021011^FF_DEBT_EQ(ANN_R,2017)&lt;/Q&gt;&lt;R&gt;1&lt;/R&gt;&lt;C&gt;1&lt;/C&gt;&lt;D xsi:type="xsd:double"&gt;45.9034954590349&lt;/D&gt;&lt;/FQL&gt;&lt;FQL&gt;&lt;Q&gt;US8545021011^FF_ASSETS(ANN_R,2017,,,,USD)&lt;/Q&gt;&lt;R&gt;1&lt;/R&gt;&lt;C&gt;1&lt;/C&gt;&lt;D xsi:type="xsd:double"&gt;19097.7&lt;/D&gt;&lt;/FQL&gt;&lt;FQL&gt;&lt;Q&gt;US8545021011^FF_ROA(ANN_R,2018)&lt;/Q&gt;&lt;R&gt;1&lt;/R&gt;&lt;C&gt;1&lt;/C&gt;&lt;D xsi:type="xsd:double"&gt;3.1434307128555&lt;/D&gt;&lt;/FQL&gt;&lt;FQL&gt;&lt;Q&gt;US8545021011^FF_PTX_IN</t>
        </r>
      </text>
    </comment>
    <comment ref="A32" authorId="0" shapeId="0" xr:uid="{A6B4F3FC-C720-4EB2-BC55-1AC464C3993E}">
      <text>
        <r>
          <rPr>
            <b/>
            <sz val="9"/>
            <color indexed="81"/>
            <rFont val="Tahoma"/>
            <family val="2"/>
          </rPr>
          <t>C_FOR(ANN_R,2018,,,,USD)&lt;/Q&gt;&lt;R&gt;1&lt;/R&gt;&lt;C&gt;1&lt;/C&gt;&lt;D xsi:type="xsd:double"&gt;578&lt;/D&gt;&lt;/FQL&gt;&lt;FQL&gt;&lt;Q&gt;US8545021011^FF_AR_RD_EXP(ANN_R,2018,,,,USD)&lt;/Q&gt;&lt;R&gt;1&lt;/R&gt;&lt;C&gt;1&lt;/C&gt;&lt;D xsi:type="xsd:double"&gt;0&lt;/D&gt;&lt;/FQL&gt;&lt;FQL&gt;&lt;Q&gt;US8545021011^FF_DEBT_EQ(ANN_R,2018)&lt;/Q&gt;&lt;R&gt;1&lt;/R&gt;&lt;C&gt;1&lt;/C&gt;&lt;D xsi:type="xsd:double"&gt;53.5769888466349&lt;/D&gt;&lt;/FQL&gt;&lt;FQL&gt;&lt;Q&gt;US8545021011^FF_ASSETS(ANN_R,2018,,,,USD)&lt;/Q&gt;&lt;R&gt;1&lt;/R&gt;&lt;C&gt;1&lt;/C&gt;&lt;D xsi:type="xsd:double"&gt;19408&lt;/D&gt;&lt;/FQL&gt;&lt;FQL&gt;&lt;Q&gt;US8545021011^FF_ROA(ANN_R,2019)&lt;/Q&gt;&lt;R&gt;1&lt;/R&gt;&lt;C&gt;1&lt;/C&gt;&lt;D xsi:type="xsd:double"&gt;4.77895042070162&lt;/D&gt;&lt;/FQL&gt;&lt;FQL&gt;&lt;Q&gt;US8545021011^FF_PTX_INC_FOR(ANN_R,2019,,,,USD)&lt;/Q&gt;&lt;R&gt;1&lt;/R&gt;&lt;C&gt;1&lt;/C&gt;&lt;D xsi:type="xsd:double"&gt;909.9&lt;/D&gt;&lt;/FQL&gt;&lt;FQL&gt;&lt;Q&gt;US8545021011^FF_AR_RD_EXP(ANN_R,2019,,,,USD)&lt;/Q&gt;&lt;R&gt;1&lt;/R&gt;&lt;C&gt;1&lt;/C&gt;&lt;D xsi:type="xsd:double"&gt;0&lt;/D&gt;&lt;/FQL&gt;&lt;FQL&gt;&lt;Q&gt;US8545021011^FF_DEBT_EQ(ANN_R,2019)&lt;/Q&gt;&lt;R&gt;1&lt;/R&gt;&lt;C&gt;1&lt;/C&gt;&lt;D xsi:type="xsd:double"&gt;44.3691647603516&lt;/D&gt;&lt;/FQL&gt;&lt;FQL&gt;&lt;Q&gt;US8545021011^FF_ASSETS(ANN_R,2019,,,,USD)&lt;/Q&gt;&lt;R&gt;1&lt;/R&gt;&lt;C&gt;1&lt;/C&gt;&lt;D xsi:type="xsd:double"&gt;20596.6&lt;/D&gt;&lt;/FQL&gt;&lt;FQL&gt;&lt;Q&gt;US8545021011^FF_ROA(ANN_R,2020)&lt;/Q&gt;&lt;R&gt;1&lt;/R&gt;&lt;C&gt;1&lt;/C&gt;&lt;D xsi:type="xsd:double"&gt;5.37419417655996&lt;/D&gt;&lt;/FQL&gt;&lt;FQL&gt;&lt;Q&gt;US8545021011^FF_PTX_INC_FOR(ANN_R,2020,,,,USD)&lt;/Q&gt;&lt;R&gt;1&lt;/R&gt;&lt;C&gt;1&lt;/C&gt;&lt;D xsi:type="xsd:double"&gt;1045.1&lt;/D&gt;&lt;/FQL&gt;&lt;FQL&gt;&lt;Q&gt;US8545021011^FF_AR_RD_EXP(ANN_R,2020,,,,USD)&lt;/Q&gt;&lt;R&gt;1&lt;/R&gt;&lt;C&gt;1&lt;/C&gt;&lt;D xsi:type="xsd:double"&gt;0&lt;/D&gt;&lt;/FQL&gt;&lt;FQL&gt;&lt;Q&gt;US8545021011^FF_DEBT_EQ(ANN_R,2020)&lt;/Q&gt;&lt;R&gt;1&lt;/R&gt;&lt;C&gt;1&lt;/C&gt;&lt;D xsi:type="xsd:double"&gt;42.4626568772831&lt;/D&gt;&lt;/FQL&gt;&lt;FQL&gt;&lt;Q&gt;US8545021011^FF_ASSETS(ANN_R,2020,,,,USD)&lt;/Q&gt;&lt;R&gt;1&lt;/R&gt;&lt;C&gt;1&lt;/C&gt;&lt;D xsi:type="xsd:double"&gt;23566.3&lt;/D&gt;&lt;/FQL&gt;&lt;FQL&gt;&lt;Q&gt;US78409V1044^FF_ROA(ANN_R,2012)&lt;/Q&gt;&lt;R&gt;1&lt;/R&gt;&lt;C&gt;1&lt;/C&gt;&lt;D xsi:type="xsd:double"&gt;9.8888238736103&lt;/D&gt;&lt;/FQL&gt;&lt;FQL&gt;&lt;Q&gt;US78409V1044^FF_PTX_INC_FOR(ANN_R,2012,,,,USD)&lt;/Q&gt;&lt;R&gt;0&lt;/R&gt;&lt;C&gt;0&lt;/C&gt;&lt;/FQL&gt;&lt;FQL&gt;&lt;Q&gt;US78409V1044^FF_AR_RD_EXP(ANN_R,2012,,,,USD)&lt;/Q&gt;&lt;R&gt;0&lt;/R&gt;&lt;C&gt;0&lt;/C&gt;&lt;/FQL&gt;&lt;FQL&gt;&lt;Q&gt;US78409V1044^FF_DEBT_EQ(ANN_R,2012)&lt;/Q&gt;&lt;R&gt;1&lt;/R&gt;&lt;C&gt;1&lt;/C&gt;&lt;D xsi:type="xsd:double"&gt;163.754889178618&lt;/D&gt;&lt;/FQL&gt;&lt;FQL&gt;&lt;Q&gt;US78409V1044^FF_ASSETS(ANN_R,2012,,,,USD)&lt;/Q&gt;&lt;R&gt;1&lt;/R&gt;&lt;C&gt;1&lt;/C&gt;&lt;D xsi:type="xsd:double"&gt;7052&lt;/D&gt;&lt;/FQL&gt;&lt;FQL&gt;&lt;Q&gt;US78409V1044^FF_ROA(ANN_R,2013)&lt;/Q&gt;&lt;R&gt;1&lt;/R&gt;&lt;C&gt;1&lt;/C&gt;&lt;D xsi:type="xsd:double"&gt;11.9423472889499&lt;/D&gt;&lt;/FQL&gt;&lt;FQL&gt;&lt;Q&gt;US78409V1044^FF_PTX_INC_FOR(ANN_R,2013,,,,USD)&lt;/Q&gt;&lt;R&gt;0&lt;/R&gt;&lt;C&gt;0&lt;/C&gt;&lt;/FQL&gt;&lt;FQL&gt;&lt;Q&gt;US78409V1044^FF_AR_RD_EXP(ANN_R,2013,,,,USD)&lt;/Q&gt;&lt;R&gt;0&lt;/R&gt;&lt;C&gt;0&lt;/C&gt;&lt;/FQL&gt;&lt;FQL&gt;&lt;Q&gt;US78409V1044^FF_DEBT_EQ(ANN_R,2013)&lt;/Q&gt;&lt;R&gt;1&lt;/R&gt;&lt;C&gt;1&lt;/C&gt;&lt;D xsi:type="xsd:double"&gt;61.4142966948501&lt;/D&gt;&lt;/FQL&gt;&lt;FQL&gt;&lt;Q&gt;US78409V1044^FF_ASSETS(ANN_R,2013,,,,USD)&lt;/Q&gt;&lt;R&gt;1&lt;/R&gt;&lt;C&gt;1&lt;/C&gt;&lt;D xsi:type="xsd:double"&gt;6061&lt;/D&gt;&lt;/FQL&gt;&lt;FQL&gt;&lt;Q&gt;US78409V1044^FF_ROA(ANN_R,2014)&lt;/Q&gt;&lt;R&gt;1&lt;/R&gt;&lt;C&gt;1&lt;/C&gt;&lt;D xsi:type="xsd:double"&gt;-4.56670822942643&lt;/D&gt;&lt;/FQL&gt;&lt;FQL&gt;&lt;Q&gt;US78409V1044^FF_PTX_INC_FOR(ANN_R,2014,,,,USD)&lt;/Q&gt;&lt;R&gt;0&lt;/R&gt;&lt;C&gt;0&lt;/C&gt;&lt;/FQL&gt;&lt;FQL&gt;&lt;Q&gt;US78409V1044^FF_AR_RD_EXP(ANN_R,2014,,,,USD)&lt;/Q&gt;&lt;R&gt;0&lt;/R&gt;&lt;C&gt;0&lt;/C&gt;&lt;/FQL&gt;&lt;FQL&gt;&lt;Q&gt;US78409V1044^FF_DEBT_EQ(ANN_R,2014)&lt;/Q&gt;&lt;R&gt;1&lt;/R&gt;&lt;C&gt;1&lt;/C&gt;&lt;D xsi:type="xsd:double"&gt;163.729508196721&lt;/D&gt;&lt;/FQL&gt;&lt;FQL&gt;&lt;Q&gt;US78409V1044^FF_ASSETS(ANN_R,2014,,,,USD)&lt;/Q&gt;&lt;R&gt;1&lt;/R&gt;&lt;C&gt;1&lt;/C&gt;&lt;D xsi:type="xsd:double"&gt;6771&lt;/D&gt;&lt;/FQL&gt;&lt;FQL&gt;&lt;Q&gt;US78409V1044^FF_ROA(ANN_R,2015)&lt;/Q&gt;&lt;R&gt;1&lt;/R&gt;&lt;C&gt;1&lt;/C&gt;&lt;D xsi:type="xsd:double"&gt;15.4607462886184&lt;/D&gt;&lt;/FQL&gt;&lt;FQL&gt;&lt;Q&gt;US78409V1044^FF_PTX_INC_FOR(ANN_R,2015,,,,USD)&lt;/Q&gt;&lt;R&gt;0&lt;/R&gt;&lt;C&gt;0&lt;/C&gt;&lt;/FQL&gt;&lt;FQL&gt;&lt;Q&gt;US78409V1044^FF_AR_RD_EXP(ANN_R,2015,,,,USD)&lt;/Q&gt;&lt;R&gt;0&lt;/R&gt;&lt;C&gt;0&lt;/C&gt;&lt;/FQL&gt;&lt;FQL&gt;&lt;Q&gt;US78409V1044^FF_DEBT_EQ(ANN_R,2015)&lt;/Q&gt;&lt;R&gt;1&lt;/R&gt;&lt;C&gt;1&lt;/C&gt;&lt;D xsi:type="xsd:double"&gt;1861.34020618557&lt;/D&gt;&lt;/FQL&gt;&lt;FQL&gt;&lt;Q&gt;US78409V1044^FF_ASSETS(ANN_R,2015,,,,USD)&lt;/Q&gt;&lt;R&gt;1&lt;/R&gt;&lt;C&gt;1&lt;/C&gt;&lt;D xsi:type="xsd:double"&gt;8183&lt;/D&gt;&lt;/FQL&gt;&lt;FQL&gt;&lt;Q&gt;US78409V1044^FF_ROA(ANN_R,2016)&lt;/Q&gt;&lt;R&gt;1&lt;/R&gt;&lt;C&gt;1&lt;/C&gt;&lt;D xsi:type="xsd:double"&gt;24.9940659862331&lt;/D&gt;&lt;/FQL&gt;&lt;FQL&gt;&lt;Q&gt;US78409V1044^FF_PTX_INC_FOR(ANN_R,2016,,,,USD)&lt;/Q&gt;&lt;R&gt;0&lt;/R&gt;&lt;C&gt;0&lt;/C&gt;&lt;/FQL&gt;&lt;FQL&gt;&lt;Q&gt;US78409V1044^FF_AR_RD_EXP(ANN_R,2016,,,,USD)&lt;/Q&gt;&lt;R&gt;0&lt;/R&gt;&lt;C&gt;0&lt;/C&gt;&lt;/FQL&gt;&lt;FQL&gt;&lt;Q&gt;US78409V1044^FF_DEBT_EQ(ANN_R,2016)&lt;/Q&gt;&lt;R&gt;1&lt;/R&gt;&lt;C&gt;1&lt;/C&gt;&lt;D xsi:type="xsd:double"&gt;548.307692307692&lt;/D&gt;&lt;/FQL&gt;&lt;FQL&gt;&lt;Q&gt;US78409V1044^FF_ASSETS(ANN_R,2016,,,,USD)&lt;/Q&gt;&lt;R&gt;1&lt;/R&gt;&lt;C&gt;1&lt;/C&gt;&lt;D xsi:type="xsd:double"&gt;8669&lt;/D&gt;&lt;/FQL&gt;&lt;FQL&gt;&lt;Q&gt;US78409V1044^FF_ROA(ANN_R,2017)&lt;/Q&gt;&lt;R&gt;1&lt;/R&gt;&lt;C&gt;1&lt;/C&gt;&lt;D xsi:type="xsd:double"&gt;16.5358682436167&lt;/D&gt;&lt;/FQL&gt;&lt;FQL&gt;&lt;Q&gt;US78409V1044^FF_PTX_INC_FOR(ANN_R,2017,,,,USD)&lt;/Q&gt;&lt;R&gt;1&lt;/R&gt;&lt;C&gt;1&lt;/C&gt;&lt;D xsi:type="xsd:double"&gt;738&lt;/D&gt;&lt;/FQL&gt;&lt;FQL&gt;&lt;Q&gt;US78409V1044^FF_AR_RD_EXP(ANN_R,2017,,,,USD)&lt;/Q&gt;&lt;R&gt;0&lt;/R&gt;&lt;C&gt;0&lt;/C&gt;&lt;/FQL&gt;&lt;FQL&gt;&lt;Q&gt;US78409V1044^FF_DEBT_EQ(ANN_R,2017)&lt;/Q&gt;&lt;R&gt;1&lt;/R&gt;&lt;C&gt;1&lt;/C&gt;&lt;D xsi:type="xsd:double"&gt;501.96905766526&lt;/D&gt;&lt;/FQL&gt;&lt;FQL&gt;&lt;Q&gt;US78409V1044^FF_ASSETS(ANN_R,2017,,,,USD)&lt;/Q&gt;&lt;R&gt;1&lt;/R&gt;&lt;C&gt;1&lt;/C&gt;&lt;D xsi:type="xsd:double"&gt;9425&lt;/D&gt;&lt;/FQL&gt;&lt;FQL&gt;&lt;Q&gt;US78409V1044^FF_ROA(ANN_R,2018)&lt;/Q&gt;&lt;R&gt;1&lt;/R&gt;&lt;C&gt;1&lt;/C&gt;&lt;D xsi:type="xsd:double"&gt;20.756917205555&lt;/D&gt;&lt;/FQL&gt;&lt;FQL&gt;&lt;Q&gt;US78409V1044^FF_PTX_INC_FOR(ANN_R,2018,,,,USD)&lt;/Q&gt;&lt;R&gt;1&lt;/R&gt;&lt;C&gt;1&lt;/C&gt;&lt;D xsi:type="xsd:double"&gt;824&lt;/D&gt;&lt;/FQL&gt;&lt;FQL&gt;&lt;Q&gt;US78409V1044^FF_AR_RD_EXP(ANN_R,2018,,,,USD)&lt;/Q&gt;&lt;R&gt;0&lt;/R&gt;&lt;C&gt;0&lt;/C&gt;&lt;/FQL&gt;&lt;FQL&gt;&lt;Q&gt;US78409V1044^FF_DEBT_EQ(ANN_R,2018)&lt;/Q&gt;&lt;R&gt;1&lt;/R&gt;&lt;C&gt;1&lt;/C&gt;&lt;D xsi:type="xsd:double"&gt;583.12101910828&lt;/D&gt;&lt;/FQL&gt;&lt;FQL&gt;&lt;Q&gt;US78409V1044^FF_ASSETS(ANN_R,2018,,,,USD)&lt;/Q&gt;&lt;R&gt;1&lt;/R&gt;&lt;C&gt;1&lt;/C&gt;&lt;D xsi:type="xsd:double"&gt;9441&lt;/D&gt;&lt;/FQL&gt;&lt;FQL&gt;&lt;Q&gt;US78409V1044^FF_ROA(ANN_R,2019)&lt;/Q&gt;&lt;R&gt;1&lt;/R&gt;&lt;C&gt;1&lt;/C&gt;&lt;D xsi:type="xsd:double"&gt;20.424262831305&lt;/D&gt;&lt;/FQL&gt;&lt;FQL&gt;&lt;Q&gt;US78409V1044^FF_PTX_INC_FOR(ANN_R,2019,,,,USD)&lt;/Q&gt;&lt;R&gt;1&lt;/R&gt;&lt;C&gt;1&lt;/C&gt;&lt;D xsi:type="xsd:double"&gt;862&lt;/D&gt;&lt;/FQL&gt;&lt;FQL&gt;&lt;Q&gt;US78409V1044^FF_AR_RD_EXP(ANN_R,2019,,,,USD)&lt;/Q&gt;&lt;R&gt;0&lt;/R&gt;&lt;C&gt;0&lt;/C&gt;&lt;/FQL&gt;&lt;FQL&gt;&lt;Q&gt;US78409V1044^FF_DEBT_EQ(ANN_R,2019)&lt;/Q&gt;&lt;R&gt;1&lt;/R&gt;&lt;C&gt;1&lt;/C&gt;&lt;D xsi:type="xsd:double"&gt;977.035490605428&lt;/D&gt;&lt;/FQL&gt;&lt;FQL&gt;&lt;Q&gt;US78409V1044^FF_ASSETS(ANN_R,2019,,,,USD)&lt;/Q&gt;&lt;R&gt;1&lt;/R&gt;&lt;C&gt;1&lt;/C&gt;&lt;D xsi:type="xsd:double"&gt;11348&lt;/D&gt;&lt;/FQL&gt;&lt;FQL&gt;&lt;Q&gt;US78409V1044^FF_ROA(ANN_R,2020)&lt;/Q&gt;&lt;R&gt;1&lt;/R&gt;&lt;C&gt;1&lt;/C&gt;&lt;D xsi:type="xsd:double"&gt;19.5855139208708&lt;/D&gt;&lt;/FQL&gt;&lt;FQL&gt;&lt;Q&gt;US78409V1044^FF_PTX_INC_FOR(ANN_R,2020,,,,USD)&lt;/Q&gt;&lt;R&gt;1&lt;/R&gt;&lt;C&gt;1&lt;/C&gt;&lt;D xsi:type="xsd:double"&gt;1002&lt;/D&gt;&lt;/FQL&gt;&lt;FQL&gt;&lt;Q&gt;US78409V1044^FF_AR_RD_EXP(ANN_R,2020,,,,USD)&lt;/Q&gt;&lt;R&gt;0&lt;/R&gt;&lt;C&gt;0&lt;/C&gt;&lt;/FQL&gt;&lt;FQL&gt;&lt;Q&gt;US78409V1044^FF_DEBT_EQ(ANN_R,2020)&lt;/Q&gt;&lt;R&gt;1&lt;/R&gt;&lt;C&gt;1&lt;/C&gt;&lt;D xsi:type="xsd:double"&gt;933.988212180746&lt;/D&gt;&lt;/FQL&gt;&lt;FQL&gt;&lt;Q&gt;US78409V1044^FF_ASSETS(ANN_R,2020,,,,USD)&lt;/Q&gt;&lt;R&gt;1&lt;/R&gt;&lt;C&gt;1&lt;/C&gt;&lt;D xsi:type="xsd:double"&gt;12537&lt;/D&gt;&lt;/FQL&gt;&lt;FQL&gt;&lt;Q&gt;US77543R1023^FF_ROA(ANN_R,2012)&lt;/Q&gt;&lt;R&gt;0&lt;/R&gt;&lt;C&gt;0&lt;/C&gt;&lt;/FQL&gt;&lt;FQL&gt;&lt;Q&gt;US77543R1023^FF_PTX_INC_FOR(ANN_R,2012,,,,USD)&lt;/Q&gt;&lt;R&gt;0&lt;/R&gt;&lt;C&gt;0&lt;/C&gt;&lt;/FQL&gt;&lt;FQL&gt;&lt;Q&gt;US77543R1023^FF_AR_RD_EXP(ANN_R,2012,,,,USD)&lt;/Q&gt;&lt;R&gt;0&lt;/R&gt;&lt;C&gt;0&lt;/C&gt;&lt;/FQL&gt;&lt;FQL&gt;&lt;Q&gt;US77543R1023^FF_DEBT_EQ(ANN_R,2012)&lt;/Q&gt;&lt;R&gt;0&lt;/R&gt;&lt;C&gt;0&lt;/C&gt;&lt;/FQL&gt;&lt;FQL&gt;&lt;Q&gt;US77543R1023^FF_ASSETS(ANN_R,2012,,,,USD)&lt;/Q&gt;&lt;R&gt;0&lt;/R&gt;&lt;C&gt;0&lt;/C&gt;&lt;/FQL&gt;&lt;FQL&gt;&lt;Q&gt;US77543R1023^FF_ROA(ANN_R,2013)&lt;/Q&gt;&lt;R&gt;0&lt;/R&gt;&lt;C&gt;0&lt;/C&gt;&lt;/FQL&gt;&lt;FQL&gt;&lt;Q&gt;US77543R1023^FF_PTX_INC_FOR(ANN_R,2013,,,,USD)&lt;/Q&gt;&lt;R&gt;0&lt;/R&gt;&lt;C&gt;0&lt;/C&gt;&lt;/FQL&gt;&lt;FQL&gt;&lt;Q&gt;US77543R1023^FF_AR_RD_EXP(ANN_R,2013,,,,USD)&lt;/Q&gt;&lt;R&gt;0&lt;/R&gt;&lt;C&gt;0&lt;/C&gt;&lt;/FQL&gt;&lt;FQL&gt;&lt;Q&gt;US77543R1023^FF_DEBT_EQ(ANN_R,2013)&lt;/Q&gt;&lt;R&gt;0&lt;/R&gt;&lt;C&gt;0&lt;/C&gt;&lt;/FQL&gt;&lt;FQL&gt;&lt;Q&gt;US77543R1023^FF_ASSETS(ANN_R,2013,,,,USD)&lt;/Q&gt;&lt;R&gt;0&lt;/R&gt;&lt;C&gt;0&lt;/C&gt;&lt;/FQL&gt;&lt;FQL&gt;&lt;Q&gt;US77543R1023^FF_ROA(ANN_R,2014)&lt;/Q&gt;&lt;R&gt;0&lt;/R&gt;&lt;C&gt;0&lt;/C&gt;&lt;/FQL&gt;&lt;FQL&gt;&lt;Q&gt;US77543R1023^FF_PTX_INC_FOR(ANN_R,2014,,,,USD)&lt;/Q&gt;&lt;R&gt;0&lt;/R&gt;&lt;C&gt;0&lt;/C&gt;&lt;/FQL&gt;&lt;FQL&gt;&lt;Q&gt;US77543R1023^FF_AR_RD_EXP(ANN_R,2014,,,,USD)&lt;/Q&gt;&lt;R&gt;0&lt;/R&gt;&lt;C&gt;0&lt;/C&gt;&lt;/FQL&gt;&lt;FQL&gt;&lt;Q&gt;US77543R1023^FF_DEBT_EQ(ANN_R,2014)&lt;/Q&gt;&lt;R&gt;0&lt;/R&gt;&lt;C&gt;0&lt;/C&gt;&lt;/FQL&gt;&lt;FQL&gt;&lt;Q&gt;US77543R1023^FF_ASSETS(ANN_R,2014,,,,USD)&lt;/Q&gt;&lt;R&gt;0&lt;/R&gt;&lt;C&gt;0&lt;/C&gt;&lt;/FQL&gt;&lt;FQL&gt;&lt;Q&gt;US77543R1023^FF_ROA(ANN_R,2015)&lt;/Q&gt;&lt;R&gt;0&lt;/R&gt;&lt;C&gt;0&lt;/C&gt;&lt;/FQL&gt;&lt;FQL&gt;&lt;Q&gt;US77543R1023^FF_PTX_INC_FOR(ANN_R,2015,,,,USD)&lt;/Q&gt;&lt;R&gt;0&lt;/R&gt;&lt;C&gt;0&lt;/C&gt;&lt;/FQL&gt;&lt;FQL&gt;&lt;Q&gt;US77543R1023^FF_AR_RD_EXP(ANN_R,2015,,,,USD)&lt;/Q&gt;&lt;R&gt;1&lt;/R&gt;&lt;C&gt;1&lt;/C&gt;&lt;D xsi:type="xsd:double"&gt;50.469&lt;/D&gt;&lt;/FQL&gt;&lt;FQL&gt;&lt;Q&gt;US77543R1023^FF_DEBT_EQ(ANN_R,2015)&lt;/Q&gt;&lt;R&gt;1&lt;/R&gt;&lt;C&gt;1&lt;/C&gt;&lt;D xsi:type="xsd:double"&gt;28.0667614699498&lt;/D&gt;&lt;/FQL&gt;&lt;FQL&gt;&lt;Q&gt;US77543R1023^FF_ASSETS(ANN_R,2015,,,,USD)&lt;/Q&gt;&lt;R&gt;1&lt;/R&gt;&lt;C&gt;1&lt;/C&gt;&lt;D xsi:type="xsd:double"&gt;176.511&lt;/D&gt;&lt;/FQL&gt;&lt;FQL&gt;&lt;Q&gt;US77543R1023^FF_ROA(ANN_R,2016)&lt;/Q&gt;&lt;R&gt;1&lt;/R&gt;&lt;C&gt;1&lt;/C&gt;&lt;D xsi:type="xsd:double"&gt;-24.0491128803197&lt;/D&gt;&lt;/FQL&gt;&lt;FQL&gt;&lt;Q&gt;US77543R1023^FF_PTX_INC_FOR(ANN_R,2016,,,,USD)&lt;/Q&gt;&lt;R&gt;0&lt;/R&gt;&lt;C&gt;0&lt;/C&gt;&lt;/FQL&gt;&lt;FQL&gt;&lt;Q&gt;US77543R1023^FF_AR_RD_EXP(ANN_R,2016,,,,USD)&lt;/Q&gt;&lt;R&gt;1&lt;/R&gt;&lt;C&gt;1&lt;/C&gt;&lt;D xsi:type="xsd:double"&gt;76.177&lt;/D&gt;&lt;/FQL&gt;&lt;FQL&gt;&lt;Q&gt;US77543R1023^FF_DEBT_EQ(ANN_R,2016)&lt;/Q&gt;&lt;R&gt;1&lt;/R&gt;&lt;C&gt;1&lt;/C&gt;&lt;D xsi:type="xsd:double"&gt;77.4953502789833&lt;/D&gt;&lt;/FQL&gt;&lt;FQL&gt;&lt;Q&gt;US77543R1023^FF_ASSETS(ANN_R,2016,,,,USD)&lt;/Q&gt;&lt;R&gt;1&lt;/R&gt;&lt;C&gt;1&lt;/C&gt;&lt;D xsi:type="xsd:double"&gt;179.078&lt;/D&gt;&lt;/FQL&gt;&lt;FQL&gt;&lt;Q&gt;US77543R1023^FF_ROA(ANN_R,2017)&lt;/Q&gt;&lt;R&gt;1&lt;/R&gt;&lt;C&gt;1&lt;/C&gt;&lt;D xsi:type="xsd:double"&gt;-23.0533145787014&lt;/D&gt;&lt;/FQL&gt;&lt;FQL&gt;&lt;Q&gt;US77543R1023^FF_PTX_INC_FOR(ANN_R,2017,,,,USD)&lt;/Q&gt;&lt;R&gt;1&lt;/R&gt;&lt;C&gt;1&lt;/C&gt;&lt;D xsi:type="xsd:double"&gt;0.637&lt;/D&gt;&lt;/FQL&gt;&lt;FQL&gt;&lt;Q&gt;US77543R1023^FF_AR_RD_EXP(ANN_R,2017,,,,USD)&lt;/Q&gt;&lt;R&gt;1&lt;/R&gt;&lt;C&gt;1&lt;/C&gt;&lt;D xsi:type="xsd:double"&gt;107.945&lt;/D&gt;&lt;/FQL&gt;&lt;FQL&gt;&lt;Q&gt;US77543R1023^FF_DEBT_EQ(ANN_R,2017)&lt;/Q&gt;&lt;R&gt;1&lt;/R&gt;&lt;C&gt;1&lt;/C&gt;&lt;D xsi:type="xsd:double"&gt;0&lt;/D&gt;&lt;/FQL&gt;&lt;FQL&gt;&lt;Q&gt;US77543R1023^FF_ASSETS(ANN_R,2017,,,,USD)&lt;/Q&gt;&lt;R&gt;1&lt;/R&gt;&lt;C&gt;1&lt;/C&gt;&lt;D xsi:type="xsd:double"&gt;371.897&lt;/D&gt;&lt;/FQL&gt;&lt;FQL&gt;&lt;Q&gt;US77543R1023^FF_ROA(ANN_R,2018)&lt;/Q&gt;&lt;R&gt;1&lt;/R&gt;&lt;C&gt;1&lt;/C&gt;&lt;D xsi:type="xsd:double"&gt;-2.1166360375388&lt;/D&gt;&lt;/FQL&gt;&lt;FQL&gt;&lt;Q&gt;US77543R1023^FF_PTX_INC_FOR(ANN_R,2018,,,,USD)&lt;/Q&gt;&lt;R&gt;1&lt;/R&gt;&lt;C&gt;1&lt;/C&gt;&lt;D xsi:type="xsd:double"&gt;1.795&lt;/D&gt;&lt;/FQL&gt;&lt;FQL&gt;&lt;Q&gt;US77543R1023^FF_AR_RD_EXP(ANN_R,2018,,,,USD)&lt;/Q&gt;&lt;R&gt;1&lt;/R&gt;&lt;C&gt;1&lt;/C&gt;&lt;D xsi:type="xsd:double"&gt;170.692&lt;/D&gt;&lt;/FQL&gt;&lt;FQL&gt;&lt;Q&gt;US77543R1023^FF_DEBT_EQ(ANN_R,2018)&lt;/Q&gt;&lt;R&gt;1&lt;/R&gt;&lt;C&gt;1&lt;/C&gt;&lt;D xsi:type="xsd:double"&gt;0&lt;/D&gt;&lt;/FQL&gt;&lt;FQL&gt;&lt;Q&gt;US77543R1023^FF_ASSETS(ANN_R,2018,,,,USD)&lt;/Q&gt;&lt;R&gt;1&lt;/R&gt;&lt;C&gt;1&lt;/C&gt;&lt;D xsi:type="xsd:double"&gt;464.997&lt;/D&gt;&lt;/FQL&gt;&lt;FQL&gt;&lt;Q&gt;US77543R1023^FF_ROA(ANN_R,2019)&lt;/Q&gt;&lt;R&gt;1&lt;/R&gt;&lt;C&gt;1&lt;/C&gt;&lt;D xsi:type="xsd:double"&gt;-6.19429928520161&lt;/D&gt;&lt;/FQL&gt;&lt;FQL&gt;&lt;Q&gt;US77543R1023^FF_PTX_INC_FOR(ANN_R,2019,,,,USD)&lt;/Q&gt;&lt;R&gt;1&lt;/R&gt;&lt;C&gt;1&lt;/C&gt;&lt;D xsi:type="xsd:double"&gt;2.534&lt;/D&gt;&lt;/FQL&gt;&lt;FQL&gt;&lt;Q&gt;US77543R1023^FF_AR_RD_EXP(ANN_R,2019,,,,USD)&lt;/Q&gt;&lt;R&gt;1&lt;/R&gt;&lt;C&gt;1&lt;/C&gt;&lt;D xsi:type="xsd:double"&gt;265.011&lt;/D&gt;&lt;/FQL&gt;&lt;FQL&gt;&lt;Q&gt;US77543R1023^FF_DEBT_EQ(ANN_R,2019)&lt;/Q&gt;&lt;R&gt;1&lt;/R&gt;&lt;C&gt;1&lt;/C&gt;&lt;D xsi:type="xsd:double"&gt;60.020388702597&lt;/D&gt;&lt;/FQL&gt;&lt;FQL&gt;&lt;Q&gt;US77543R1023^FF_ASSETS(ANN_R,2019,,,,USD)&lt;/Q&gt;&lt;R&gt;1&lt;/R&gt;&lt;C&gt;1&lt;/C&gt;&lt;D xsi:type="xsd:double"&gt;1470.234&lt;/D&gt;&lt;/FQL&gt;&lt;FQL&gt;&lt;Q&gt;US77543R1023^FF_ROA(ANN_R,2020)&lt;/Q&gt;&lt;R&gt;1&lt;/R&gt;&lt;C&gt;1&lt;/C&gt;&lt;D xsi:type="xsd:double"&gt;-0.936008999202305&lt;/D&gt;&lt;/FQL&gt;&lt;FQL&gt;&lt;Q&gt;US77543R1023^FF_PTX_INC_FOR(ANN_R,2020,,,,USD)&lt;/Q&gt;&lt;R&gt;1&lt;/R&gt;&lt;C&gt;1&lt;/C&gt;&lt;D xsi:type="xsd:double"&gt;2.655&lt;/D&gt;&lt;/FQL&gt;&lt;FQL&gt;&lt;Q&gt;US77543R1023^FF_AR_RD_EXP(ANN_R,2020,,,,USD)&lt;/Q&gt;&lt;R&gt;1&lt;/R&gt;&lt;C&gt;1&lt;/C&gt;&lt;D xsi:type="xsd:double"&gt;355.784&lt;/D&gt;&lt;/FQL&gt;&lt;FQL&gt;&lt;Q&gt;US77543R1023^FF_DEBT_EQ(ANN_R,2020)&lt;/Q&gt;&lt;R&gt;1&lt;/R&gt;&lt;C&gt;1&lt;/C&gt;&lt;D xsi:type="xsd:double"&gt;33.0060277933608&lt;/D&gt;&lt;/FQL&gt;&lt;FQL&gt;&lt;Q&gt;US77543R1023^FF_ASSETS(ANN_R,2020,,,,USD)&lt;/Q&gt;&lt;R&gt;1&lt;/R&gt;&lt;C&gt;1&lt;/C&gt;&lt;D xsi:type="xsd:double"&gt;2270.542&lt;/D&gt;&lt;/FQL&gt;&lt;FQL&gt;&lt;Q&gt;US75886F1075^FF_ROA(ANN_R,2012)&lt;/Q&gt;&lt;R&gt;1&lt;/R&gt;&lt;C&gt;1&lt;/C&gt;&lt;D xsi:type="xsd:double"&gt;44.0806645450905&lt;/D&gt;&lt;/FQL&gt;&lt;FQL&gt;&lt;Q&gt;US75886F1075^FF_PTX_INC_FOR(ANN_R,2012,,,,USD)&lt;/Q&gt;&lt;R&gt;0&lt;/R&gt;&lt;C&gt;0&lt;/C&gt;&lt;/FQL&gt;&lt;FQL&gt;&lt;Q&gt;US75886F1075^FF_AR_RD_EXP(ANN_R,2012,,,,USD)&lt;/Q&gt;&lt;R&gt;1&lt;/R&gt;&lt;C&gt;1&lt;/C&gt;&lt;D xsi:type="xsd:double"&gt;625.554&lt;/D&gt;&lt;/FQL&gt;&lt;FQL&gt;&lt;Q&gt;US75886F1075^FF_DEBT_EQ(ANN_R,2012)&lt;/Q&gt;&lt;R&gt;1&lt;/R&gt;&lt;C&gt;1&lt;/C&gt;&lt;D xsi:type="xsd:double"&gt;36.8269250071263&lt;/D&gt;&lt;/FQL&gt;&lt;FQL&gt;&lt;Q&gt;US75886F1075^FF_ASSETS(ANN_R,2012,,,,USD)&lt;/Q&gt;&lt;R&gt;1&lt;/R&gt;&lt;C&gt;1&lt;/C&gt;&lt;D xsi:type="xsd:double"&gt;2080.49&lt;/D&gt;&lt;/FQL&gt;&lt;FQL&gt;&lt;Q&gt;US75886F1075^FF_ROA(ANN_R,2013)&lt;/Q&gt;&lt;R&gt;1&lt;/R&gt;&lt;C&gt;1&lt;/C&gt;&lt;D xsi:type="xsd:double"&gt;16.8682002177083&lt;/D&gt;&lt;/FQL&gt;&lt;FQL&gt;&lt;Q&gt;US75886F1075^FF_PTX_INC_FOR(ANN_R,2013,,,,USD)&lt;/Q&gt;&lt;R&gt;0&lt;/R&gt;&lt;C&gt;0&lt;/C&gt;&lt;/FQL&gt;&lt;FQL&gt;&lt;Q&gt;US75886F1075^FF_AR_RD_EXP(ANN_R,2013,,,,USD)&lt;/Q&gt;&lt;R&gt;1&lt;/R&gt;&lt;C&gt;1&lt;/C&gt;&lt;D xsi:type="xsd:double"&gt;859.947&lt;/D&gt;&lt;/FQL&gt;&lt;FQL&gt;&lt;Q&gt;US75886F1075^FF_DEBT_EQ(ANN_R,2013)&lt;/Q&gt;&lt;R&gt;1&lt;/R&gt;&lt;C&gt;1&lt;/C&gt;&lt;D xsi:type="xsd:double"&gt;25.8961228968544&lt;/D&gt;&lt;/FQL&gt;&lt;FQL&gt;&lt;Q&gt;US75886F1075^FF_ASSETS(ANN_R,2013,,,,USD)&lt;/Q&gt;&lt;R&gt;1&lt;/R&gt;&lt;C&gt;1&lt;/C&gt;&lt;D xsi:type="xsd:double"&gt;2951.013&lt;/D&gt;&lt;/FQL&gt;&lt;FQL&gt;&lt;Q&gt;US75886F1075^FF_ROA(ANN_R,2014)&lt;/Q&gt;&lt;R&gt;1&lt;/R&gt;&lt;C&gt;1&lt;/C&gt;&lt;D xsi:type="xsd:double"&gt;10.2031998405356&lt;/D&gt;&lt;/FQL&gt;&lt;FQL&gt;&lt;Q&gt;US75886F1075^FF_PTX_INC_FOR(ANN_R,2014,,,,USD)&lt;/Q&gt;&lt;R&gt;0&lt;/R&gt;&lt;C&gt;0&lt;/C&gt;&lt;/FQL&gt;&lt;FQL&gt;&lt;Q&gt;US75886F1075^FF_AR_RD_EXP(ANN_R,2014,,,,USD)&lt;/Q&gt;&lt;R&gt;1&lt;/R&gt;&lt;C&gt;1&lt;/C&gt;&lt;D xsi:type="xsd:double"&gt;1271.353&lt;/D&gt;&lt;/FQL&gt;&lt;FQL&gt;&lt;Q&gt;US75886F1075^FF_DEBT_EQ(ANN_R,2014)&lt;/Q&gt;&lt;R&gt;1&lt;/R&gt;&lt;C&gt;1&lt;/C&gt;&lt;D xsi:type="xsd:double"&gt;18.0036384018566&lt;/D&gt;&lt;/FQL&gt;&lt;FQL&gt;&lt;Q&gt;US75886F1075^FF_ASSETS(ANN_R,2014,,,,USD)&lt;/Q&gt;&lt;R&gt;1&lt;/R&gt;&lt;C&gt;1&lt;/C&gt;&lt;D xsi:type="xsd:double"&gt;3871.827&lt;/D&gt;&lt;/FQL&gt;&lt;FQL&gt;&lt;Q&gt;US75886F1075^FF_ROA(ANN_R,2015)&lt;/Q&gt;&lt;R&gt;1&lt;/R&gt;&lt;C&gt;1&lt;/C&gt;&lt;D xsi:type="xsd:double"&gt;13.3874776855552&lt;/D&gt;&lt;/FQL&gt;&lt;FQL&gt;&lt;Q&gt;US75886F1075^FF_PTX_INC_FOR(ANN_R,2015,,,,USD)&lt;/Q&gt;&lt;R&gt;1&lt;/R&gt;&lt;C&gt;1&lt;/C&gt;&lt;D xsi:type="xsd:double"&gt;-439.99&lt;/D&gt;&lt;/FQL&gt;&lt;FQL&gt;&lt;Q&gt;US75886F1075^FF_AR_RD_EXP(ANN_R,2015,,,,USD)&lt;/Q&gt;&lt;R&gt;1&lt;/R&gt;&lt;C&gt;1&lt;/C&gt;&lt;D xsi:type="xsd:double"&gt;1620.577&lt;/D&gt;&lt;/FQL&gt;&lt;FQL&gt;&lt;Q&gt;US75886F1075^FF_DEBT_EQ(ANN_R,2015)&lt;/Q&gt;&lt;R&gt;1&lt;/R&gt;&lt;C&gt;1&lt;/C&gt;&lt;D xsi:type="xsd:double"&gt;9.92982723990153&lt;/D&gt;&lt;/FQL&gt;&lt;FQL&gt;&lt;Q&gt;US75886F1075^FF_ASSETS(ANN_R,2015,,,,USD)&lt;/Q&gt;&lt;R&gt;1&lt;/R&gt;&lt;C&gt;1&lt;/C&gt;&lt;D xsi:type="xsd:double"&gt;5630.426&lt;/D&gt;&lt;/FQL&gt;&lt;FQL&gt;&lt;Q&gt;US75886F1075^FF_ROA(ANN_R,2016)&lt;/Q&gt;&lt;R&gt;1&lt;/R&gt;&lt;C&gt;1&lt;/C&gt;&lt;D xsi:type="xsd:double"&gt;14.1997961336752&lt;/D&gt;&lt;/FQL&gt;&lt;FQL&gt;&lt;Q&gt;US75886F1075^FF_PTX_INC_FOR(ANN_R,2016,,,,USD)&lt;/Q&gt;&lt;R&gt;1&lt;/R&gt;&lt;C&gt;1&lt;/C&gt;&lt;D xsi:type="xsd:double"&gt;-321.144&lt;/D&gt;&lt;/FQL&gt;&lt;FQL&gt;&lt;Q&gt;US75886F1075^FF_AR_RD_EXP(ANN_R,2016,,,,USD)&lt;/Q&gt;&lt;R&gt;1&lt;/R&gt;&lt;C&gt;1&lt;/C&gt;&lt;D xsi:type="xsd:double"&gt;2052.295&lt;/D&gt;&lt;/FQL&gt;&lt;FQL&gt;&lt;Q&gt;US75886F1075^FF_DEBT_EQ(ANN_R,2016)&lt;/Q&gt;&lt;R&gt;1&lt;/R&gt;&lt;C&gt;1&lt;/C&gt;&lt;D xsi:type="xsd:double"&gt;10.7623428244567&lt;/D&gt;&lt;/FQL&gt;&lt;FQL&gt;&lt;Q&gt;US75886F1075^FF_ASSETS(ANN_R,2016,,,,USD)&lt;/Q&gt;&lt;R&gt;1&lt;/R&gt;&lt;C&gt;1&lt;/C&gt;&lt;D xsi:type="xsd:double"&gt;6982.741&lt;/D&gt;&lt;/FQL&gt;&lt;FQL&gt;&lt;Q&gt;US75886F1075^FF_ROA(ANN_R,2017)&lt;/Q&gt;&lt;R&gt;1&lt;/R&gt;&lt;C&gt;1&lt;/C&gt;&lt;D xsi:type="xsd:double"&gt;15.1760939397291&lt;/D&gt;&lt;/FQL&gt;&lt;FQL&gt;&lt;Q&gt;US75886F1075^FF_PTX_INC_FOR(ANN_R,2017,,,,USD)&lt;/Q&gt;&lt;R&gt;1&lt;/R&gt;&lt;C&gt;1&lt;/C&gt;&lt;D xsi:type="xsd:double"&gt;113.752&lt;/D&gt;&lt;/FQL&gt;&lt;FQL&gt;&lt;Q&gt;US75886F1075^FF_AR_RD_EXP(ANN_R,2017,,,,USD)&lt;/Q&gt;&lt;R&gt;1&lt;/R&gt;&lt;C&gt;1&lt;/C&gt;&lt;D xsi:type="xsd:double"&gt;2075.142&lt;/D&gt;&lt;/FQL&gt;&lt;FQL&gt;&lt;Q&gt;US75886F1075^FF_DEBT_EQ(ANN_R,2017)&lt;/Q&gt;&lt;R&gt;1&lt;/R&gt;&lt;C&gt;1&lt;/C&gt;&lt;D xsi:type="xsd:double"&gt;11.4492849862909&lt;/D&gt;&lt;/FQL&gt;&lt;FQL&gt;&lt;Q&gt;US75886F1075^FF_ASSETS(ANN_R,2017,,,,USD)&lt;/Q&gt;&lt;R&gt;1&lt;/R&gt;&lt;C&gt;1&lt;/C&gt;&lt;D xsi:type="xsd:double"&gt;8811.982&lt;/D&gt;&lt;/FQL&gt;&lt;FQL&gt;&lt;Q&gt;US75886F1075^FF_ROA(ANN_R,2018)&lt;/Q&gt;&lt;R&gt;1&lt;/R&gt;&lt;C&gt;1&lt;/C&gt;&lt;D xsi:type="xsd:double"&gt;23.7938543445053&lt;/D&gt;&lt;/FQL&gt;&lt;FQL&gt;&lt;Q&gt;US75886F1075^FF_PTX_INC_FOR(ANN_R,2018,,,,USD)&lt;/Q&gt;&lt;R&gt;1&lt;/R&gt;&lt;C&gt;1&lt;/C&gt;&lt;D xsi:type="xsd:double"&gt;401.8&lt;/D&gt;&lt;/FQL&gt;&lt;FQL&gt;&lt;Q&gt;US75886F1075^FF_AR_RD_EXP(ANN_R,2018,,,,USD)&lt;/Q&gt;&lt;R&gt;1&lt;/R&gt;&lt;C&gt;1&lt;/C&gt;&lt;D xsi:type="xsd:double"&gt;2186.1&lt;/D&gt;&lt;/FQL&gt;&lt;FQL&gt;&lt;Q&gt;US75886F1075^FF_DEBT_EQ(ANN_R,2018)&lt;/Q&gt;&lt;R&gt;1&lt;/R&gt;&lt;C&gt;1&lt;/C&gt;&lt;D xsi:type="xsd:double"&gt;8.09039315770843&lt;/D&gt;&lt;/FQL&gt;&lt;FQL&gt;&lt;Q&gt;US75886F1075^FF_ASSETS(ANN_R,2018,,,,USD)&lt;/Q&gt;&lt;R&gt;1&lt;/R&gt;&lt;C&gt;1&lt;/C&gt;&lt;D xsi:type="xsd:double"&gt;11734.5&lt;/D&gt;&lt;/FQL&gt;&lt;FQL&gt;&lt;Q&gt;US75886F1075^FF_ROA(ANN_R,2019)&lt;/Q&gt;&lt;R&gt;1&lt;/R&gt;&lt;C&gt;1&lt;/C&gt;&lt;D xsi:type="xsd:double"&gt;15.9444153475736&lt;/D&gt;&lt;/FQL&gt;&lt;FQL&gt;&lt;Q&gt;US75886F1075^FF_PTX_INC_FOR(ANN_R,2019,,,,USD)&lt;/Q&gt;&lt;R&gt;1&lt;/R&gt;&lt;C&gt;1&lt;/C&gt;&lt;D xsi:type="xsd:double"&gt;417.9&lt;/D&gt;&lt;/FQL&gt;&lt;FQL&gt;&lt;Q&gt;US75886F1075^FF_AR_RD_EXP(ANN_R,2019,,,,USD)&lt;/Q&gt;&lt;R&gt;1&lt;/R&gt;&lt;C&gt;1&lt;/C&gt;&lt;D xsi:type="xsd:double"&gt;2450&lt;/D&gt;&lt;/FQL&gt;&lt;FQL&gt;&lt;Q&gt;US75886F1075^FF_DEBT_EQ(ANN_R,2019)&lt;/Q&gt;&lt;R&gt;1&lt;/R&gt;&lt;C&gt;1&lt;/C&gt;&lt;D xsi:type="xsd:double"&gt;6.43750507227427&lt;/D&gt;&lt;/FQL&gt;&lt;FQL&gt;&lt;Q&gt;US75886F1075^FF_ASSETS(ANN_R,2019,,,,USD)&lt;/Q&gt;&lt;R&gt;1&lt;/R&gt;&lt;C&gt;1&lt;/C&gt;&lt;D xsi:type="xsd:double"&gt;14805.2&lt;/D&gt;&lt;/FQL&gt;&lt;FQL&gt;&lt;Q&gt;US75886F1075^FF_ROA(ANN_R,2020)&lt;/Q&gt;&lt;R&gt;1&lt;/R&gt;&lt;C&gt;1&lt;/C&gt;&lt;D xsi:type="xsd:double"&gt;21.9791357117162&lt;/D&gt;&lt;/FQL&gt;&lt;FQL&gt;&lt;Q&gt;US75886F1075^FF_PTX_INC_FOR(ANN_R,2020,,,,USD)&lt;/Q&gt;&lt;R&gt;1&lt;/R&gt;&lt;C&gt;1&lt;/C&gt;&lt;D xsi:type="xsd:double"&gt;1368.1&lt;/D&gt;&lt;/FQL&gt;&lt;FQL&gt;&lt;Q&gt;US75886F1075^FF_AR_RD_EXP(ANN_R,2020,,,,USD)&lt;/Q&gt;&lt;R&gt;1&lt;/R&gt;&lt;C&gt;1&lt;/C&gt;&lt;D xsi:type="xsd:double"&gt;2735&lt;/D&gt;&lt;/FQL&gt;&lt;FQL&gt;&lt;Q&gt;US75886F1075^FF_DEBT_EQ(ANN_R,2020)&lt;/Q&gt;&lt;R&gt;1&lt;/R&gt;&lt;C&gt;1&lt;/C&gt;&lt;D xsi:type="xsd:double"&gt;24.4501283411789&lt;/D&gt;&lt;/FQL&gt;&lt;FQL&gt;&lt;Q&gt;US75886F1075^FF_ASSETS(ANN_R,2020,,,,USD)&lt;/Q&gt;&lt;R&gt;1&lt;/R&gt;&lt;C&gt;1&lt;/C&gt;&lt;D xsi:type="xsd:double"&gt;17163.3&lt;/D&gt;&lt;/FQL&gt;&lt;FQL&gt;&lt;Q&gt;US74736K1016^FF_ROA(ANN_R,2012)&lt;/Q&gt;&lt;R&gt;1&lt;/R&gt;&lt;C&gt;1&lt;/C&gt;&lt;D xsi:type="xsd:double"&gt;-5.58889328861431&lt;/D&gt;&lt;/FQL&gt;&lt;FQL&gt;&lt;Q&gt;US74736K1016^FF_PTX_INC_FOR(ANN_R,2012,,,,USD)&lt;/Q&gt;&lt;R&gt;1&lt;/R&gt;&lt;C&gt;1&lt;/C&gt;&lt;D xsi:type="xsd:double"&gt;46.996&lt;/D&gt;&lt;/FQL&gt;&lt;FQL&gt;&lt;Q&gt;US74736K1016^FF_AR_RD_EXP(ANN_R,2012,,,,USD)&lt;/Q&gt;&lt;R&gt;1&lt;/R&gt;&lt;C&gt;1&lt;/C&gt;&lt;D xsi:type="xsd:double"&gt;178.793&lt;/D&gt;&lt;/FQL&gt;&lt;FQL&gt;&lt;Q&gt;US74736K1016^FF_DEBT_EQ(ANN_R,2012)&lt;/Q&gt;&lt;R&gt;1&lt;/R&gt;&lt;C&gt;1&lt;/C&gt;&lt;D xsi:type="xsd:double"&gt;12.8377469038237&lt;/D&gt;&lt;/FQL&gt;&lt;FQL&gt;&lt;Q&gt;US74736K1016^FF_ASSETS(ANN_R,2012,,,,USD)&lt;/Q&gt;&lt;R&gt;1&lt;/R&gt;&lt;C&gt;1&lt;/C&gt;&lt;D xsi:type="xsd:double"&gt;931.999&lt;/D&gt;&lt;/FQL&gt;&lt;FQL&gt;&lt;Q&gt;US74736K1016^FF_ROA(ANN_R,2013)&lt;/Q&gt;&lt;R&gt;1&lt;/R&gt;&lt;C&gt;1&lt;/C&gt;&lt;D xsi:type="xsd:double"&gt;1.36499756250435&lt;/D&gt;&lt;/FQL&gt;&lt;FQL&gt;&lt;Q&gt;US74736K1016^FF_PTX_INC_FOR(ANN_R,2013,,,,USD)&lt;/Q&gt;&lt;R&gt;1&lt;/R&gt;&lt;C&gt;1&lt;/C&gt;&lt;D xsi:type="xsd:double"&gt;30.993&lt;/D&gt;&lt;/FQL&gt;&lt;FQL&gt;&lt;Q&gt;US74736K1016^FF_AR_RD_EXP(ANN_R,2013,,,,USD)&lt;/Q&gt;&lt;R&gt;1&lt;/R&gt;&lt;C&gt;1&lt;/C&gt;&lt;D xsi:type="xsd:double"&gt;197.269&lt;/D&gt;&lt;/FQL&gt;&lt;FQL&gt;&lt;Q&gt;US74736K1016^FF_DEBT_EQ(ANN_R,2013)&lt;/Q&gt;&lt;R&gt;1&lt;/R&gt;&lt;C&gt;1&lt;/C&gt;&lt;D xsi:type="xsd:double"&gt;12.9020286803745&lt;/D&gt;&lt;/FQL&gt;&lt;FQL&gt;&lt;Q&gt;US74736K1016^FF_ASSETS(ANN_R,2013,,,,USD)&lt;/Q&gt;&lt;R&gt;1&lt;/R&gt;&lt;C&gt;1&lt;/C&gt;&lt;D xsi:type="xsd:double"&gt;920.312&lt;/D&gt;&lt;/FQL&gt;&lt;FQL&gt;&lt;Q&gt;US74736K1016^FF_ROA(ANN_R,2014)&lt;/Q&gt;&lt;R&gt;1&lt;/R&gt;&lt;C&gt;1&lt;/C&gt;&lt;D xsi:type="xsd:double"&gt;5.02523394308056&lt;/D&gt;&lt;/FQL&gt;&lt;FQL&gt;&lt;Q&gt;US74736K1016^FF_PTX_INC_FOR(ANN_R,2014,,,,USD)&lt;/Q&gt;&lt;R&gt;0&lt;/R&gt;&lt;C&gt;0&lt;/C&gt;&lt;/FQL&gt;&lt;FQL&gt;&lt;Q&gt;US74736K1016^FF_AR_RD_EXP(ANN_R,2014,,,,USD)&lt;/Q&gt;&lt;R&gt;1&lt;/R&gt;&lt;C&gt;1&lt;/C&gt;&lt;D xsi:type="xsd:double"&gt;257.494&lt;/D&gt;&lt;/FQL&gt;&lt;FQL&gt;&lt;Q&gt;US74736K1016^FF_DEBT_EQ(ANN_R,2014)&lt;/Q&gt;&lt;R&gt;1&lt;/R&gt;&lt;C&gt;1&lt;/C&gt;&lt;D xsi:type="xsd:double"&gt;0&lt;/D&gt;&lt;/FQL&gt;&lt;FQL&gt;&lt;Q&gt;US74736K1016^FF_ASSETS(ANN_R,2014,,,,USD)&lt;/Q&gt;&lt;R&gt;1&lt;/R&gt;&lt;C&gt;1&lt;/C&gt;&lt;D xsi:type="xsd:double"&gt;6892.379&lt;/D&gt;&lt;/FQL&gt;&lt;FQL&gt;&lt;Q&gt;US74736K1016^FF_ROA(ANN_R,2015)&lt;/Q&gt;&lt;R&gt;1&lt;/R&gt;&lt;C&gt;1&lt;/C&gt;&lt;D xsi:type="xsd:double"&gt;-0.42767553712237&lt;/D&gt;&lt;/FQL&gt;&lt;FQL&gt;&lt;Q&gt;US74736K1016^FF_PTX_INC_FOR(ANN_R,2015,,,,USD)&lt;/Q&gt;&lt;R&gt;0&lt;/R&gt;&lt;C&gt;0&lt;/C&gt;&lt;/FQL&gt;&lt;FQL&gt;&lt;Q&gt;US74736K1016^FF_AR_RD_EXP(ANN_R,2015,,,,USD)&lt;/Q&gt;&lt;R&gt;1&lt;/R&gt;&lt;C&gt;1&lt;/C&gt;&lt;D xsi:type="xsd:double"&gt;448.763&lt;/D&gt;&lt;/FQL&gt;&lt;FQL&gt;&lt;Q&gt;US74736K1016^FF_DEBT_EQ(ANN_R,2015)&lt;/Q&gt;&lt;R&gt;1&lt;/R&gt;&lt;C&gt;1&lt;/C&gt;&lt;D xsi:type="xsd:double"&gt;19.7638965116112&lt;/D&gt;&lt;/FQL&gt;&lt;FQL&gt;&lt;Q&gt;US74736K1016^FF_ASSETS(ANN_R,2015,,,,USD)&lt;/Q&gt;&lt;R&gt;1&lt;/R&gt;&lt;C&gt;1&lt;/C&gt;&lt;D xsi:type="xsd:double"&gt;6596.819&lt;/D&gt;&lt;/FQL&gt;&lt;FQL&gt;&lt;Q&gt;US74736K1016^FF_ROA(ANN_R,2016)&lt;/Q&gt;&lt;R&gt;1&lt;/R&gt;&lt;C&gt;1&lt;/C&gt;&lt;D xsi:type="xsd:double"&gt;-0.252425044259754&lt;/D&gt;&lt;/FQL&gt;&lt;FQL&gt;&lt;Q&gt;US74736K1016^FF_PTX_INC_FOR(ANN_R,2016,,,,USD)&lt;/Q&gt;&lt;R&gt;1&lt;/R&gt;&lt;C&gt;1&lt;/C&gt;&lt;D xsi:type="xsd:double"&gt;24.866&lt;/D&gt;&lt;/FQL&gt;&lt;FQL&gt;&lt;Q&gt;US74736K1016^FF_AR_RD_EXP(ANN_R,2016,,,,USD)&lt;/Q&gt;&lt;R&gt;1&lt;/R&gt;&lt;C&gt;1&lt;/C&gt;&lt;D xsi:type="xsd:double"&gt;470.836&lt;/D&gt;&lt;/FQL&gt;&lt;FQL&gt;&lt;Q&gt;US74736K1016^FF_DEBT_EQ(ANN_R,2016)&lt;/Q&gt;&lt;R&gt;1&lt;/R&gt;&lt;C&gt;1&lt;/C&gt;&lt;D xsi:type="xsd:double"&gt;20.2003299350055&lt;/D&gt;&lt;/FQL&gt;&lt;FQL&gt;&lt;Q&gt;US74736K1016^FF_ASSETS(ANN_R,2016,,,,USD)&lt;/Q&gt;&lt;R&gt;1&lt;/R&gt;&lt;C&gt;1&lt;/C&gt;&lt;D xsi:type="xsd:double"&gt;6522.323&lt;/D&gt;&lt;/FQL&gt;&lt;FQL&gt;&lt;Q&gt;US74736K1016^FF_ROA(ANN_R,2017)&lt;/Q&gt;&lt;R&gt;1&lt;/R&gt;&lt;C&gt;1&lt;/C&gt;&lt;D xsi:type="xsd:double"&gt;-0.624434180145727&lt;/D&gt;&lt;/FQL&gt;&lt;FQL&gt;&lt;Q&gt;US74736K1016^FF_PTX_INC_FOR(ANN_R,2017,,,,USD)&lt;/Q&gt;&lt;R&gt;1&lt;/R&gt;&lt;C&gt;1&lt;/C&gt;&lt;D xsi:type="xsd:double"&gt;168.228&lt;/D&gt;&lt;/FQL&gt;&lt;FQL&gt;&lt;Q&gt;US74736K1016^FF_AR_RD_EXP(ANN_R,2017,,,,USD)&lt;/Q&gt;&lt;R&gt;1&lt;/R&gt;&lt;C&gt;1&lt;/C&gt;&lt;D xsi:type="xsd:double"&gt;445.103&lt;/D&gt;&lt;/FQL&gt;&lt;FQL&gt;&lt;Q&gt;US74736K1016^FF_DEBT_EQ(ANN_R,2017)&lt;/Q&gt;&lt;R&gt;1&lt;/R&gt;&lt;C&gt;1&lt;/C&gt;&lt;D xsi:type="xsd:double"&gt;20.5900287379669&lt;/D&gt;&lt;/FQL&gt;&lt;FQL&gt;&lt;Q&gt;US74736K1016^FF_ASSETS(ANN_R,2017,,,,USD)&lt;/Q&gt;&lt;R&gt;1&lt;/R&gt;&lt;C&gt;1&lt;/C&gt;&lt;D xsi:type="xsd:double"&gt;6381.519&lt;/D&gt;&lt;/FQL&gt;&lt;FQL&gt;&lt;Q&gt;US74736K1016^FF_ROA(ANN_R,2018)&lt;/Q&gt;&lt;R&gt;1&lt;/R&gt;&lt;C&gt;1&lt;/C&gt;&lt;D xsi:type="xsd:double"&gt;2.18424923723555&lt;/D&gt;&lt;/FQL&gt;&lt;FQL&gt;&lt;Q&gt;US74736K1016^FF_PTX_INC_FOR(ANN_R,2018,,,,USD)&lt;/Q&gt;&lt;R&gt;1&lt;/R&gt;&lt;C&gt;1&lt;/C&gt;&lt;D xsi:type="xsd:double"&gt;389.767&lt;/D&gt;&lt;/FQL&gt;&lt;FQL&gt;&lt;Q&gt;US74736K1016^FF_AR_RD_EXP(ANN_R,2018,,,,USD)&lt;/Q&gt;&lt;R&gt;1&lt;/R&gt;&lt;C&gt;1&lt;/C&gt;&lt;D xsi:type="xsd:double"&gt;450.482&lt;/D&gt;&lt;/FQL&gt;&lt;FQL&gt;&lt;Q&gt;US74736K1016^FF_DEBT_EQ(ANN_R,2018)&lt;/Q&gt;&lt;R&gt;1&lt;/R&gt;&lt;C&gt;1&lt;/C&gt;&lt;D xsi:type="xsd:double"&gt;21.0857267243758&lt;/D&gt;&lt;/FQL&gt;&lt;FQL&gt;&lt;Q&gt;US74736K1016^FF_ASSETS(ANN_R,2018,,,,USD)&lt;/Q&gt;&lt;R&gt;1&lt;/R&gt;&lt;C&gt;1&lt;/C&gt;&lt;D xsi:type="xsd:double"&gt;5808.024&lt;/D&gt;&lt;/FQL&gt;&lt;FQL&gt;&lt;Q&gt;US74736K1016^FF_ROA(ANN_R,2019)&lt;/Q&gt;&lt;R&gt;1&lt;/R&gt;&lt;C&gt;1&lt;/C&gt;&lt;D xsi:type="xsd:double"&gt;5.40598183835884&lt;/D&gt;&lt;/FQL&gt;&lt;FQL&gt;&lt;Q&gt;US74736K1016^FF_PTX_INC_FOR(ANN_R,2019,,,,USD)&lt;/Q&gt;&lt;R&gt;1&lt;/R&gt;&lt;C&gt;1&lt;/C&gt;&lt;D xsi:type="xsd:double"&gt;621.094&lt;/D&gt;&lt;/FQL&gt;&lt;FQL&gt;&lt;Q&gt;US74736K1016^FF_AR_RD_EXP(ANN_R,2019,,,,USD)&lt;/Q&gt;&lt;R&gt;1&lt;/R&gt;&lt;C&gt;1&lt;/C&gt;&lt;D xsi:type="xsd:double"&gt;484.414&lt;/D&gt;&lt;/FQL&gt;&lt;FQL&gt;&lt;Q&gt;US74736K1016^FF_DEBT_EQ(ANN_R,2019)&lt;/Q&gt;&lt;R&gt;1&lt;/R&gt;&lt;C&gt;1&lt;/C&gt;&lt;D xsi:type="xsd:double"&gt;38.3938182923662&lt;/D&gt;&lt;/FQL&gt;&lt;FQL&gt;&lt;Q&gt;US74736K1016^FF_ASSETS(ANN_R,2019,,,,USD)&lt;/Q&gt;&lt;R&gt;1&lt;/R&gt;&lt;C&gt;1&lt;/C&gt;&lt;D xsi:type="xsd:double"&gt;6560.682&lt;/D&gt;&lt;/FQL&gt;&lt;FQL&gt;&lt;Q&gt;US74736K1016^FF_ROA(ANN_R,2020)&lt;/Q&gt;&lt;R&gt;1&lt;/R&gt;&lt;C&gt;1&lt;/C&gt;&lt;D xsi:type="xsd:double"&gt;10.6458120618609&lt;/D&gt;&lt;/FQL&gt;&lt;FQL&gt;&lt;Q&gt;US74736K1016^FF_PTX_INC_FOR(ANN_R,2020,,,,USD)&lt;/Q&gt;&lt;R&gt;1&lt;/R&gt;&lt;C&gt;1&lt;/C&gt;&lt;D xsi:type="xsd:double"&gt;682.018&lt;/D&gt;&lt;/FQL&gt;&lt;FQL&gt;&lt;Q&gt;US74736K1016^FF_AR_RD_EXP(ANN_R,2020,,,,USD)&lt;/Q&gt;&lt;R&gt;1&lt;/R&gt;&lt;C&gt;1&lt;/C&gt;&lt;D xsi:type="xsd:double"&gt;570.395&lt;/D&gt;&lt;/FQL&gt;&lt;FQL&gt;&lt;Q&gt;US74736K1016^FF_DEBT_EQ(ANN_R,2020)&lt;/Q&gt;&lt;R&gt;1&lt;/R&gt;&lt;C&gt;1&lt;/C&gt;&lt;D xsi:type="xsd:double"&gt;39.2247849354941&lt;/D&gt;&lt;/FQL&gt;&lt;FQL&gt;&lt;Q&gt;US74736K1016^FF_ASSETS(ANN_R,2020,,,,USD)&lt;/Q&gt;&lt;R&gt;1&lt;/R&gt;&lt;C&gt;1&lt;/C&gt;&lt;D xsi:type="xsd:double"&gt;7221.47&lt;/D&gt;&lt;/FQL&gt;&lt;FQL&gt;&lt;Q&gt;US7458671010^FF_ROA(ANN_R,2012)&lt;/Q&gt;&lt;R&gt;1&lt;/R&gt;&lt;C&gt;1&lt;/C&gt;&lt;D xsi:type="xsd:double"&gt;3.02708606567578&lt;/D&gt;&lt;/FQL&gt;&lt;FQL&gt;&lt;Q&gt;US7458671010^FF_PTX_INC_FOR(ANN_R,2012,,,,USD)&lt;/Q&gt;&lt;R&gt;0&lt;/R&gt;&lt;C&gt;0&lt;/C&gt;&lt;/FQL&gt;&lt;FQL&gt;&lt;Q&gt;US7458671010^FF_AR_RD_EXP(ANN_R,2012,,,,USD)&lt;/Q&gt;&lt;R&gt;0&lt;/R&gt;&lt;C&gt;0&lt;/C&gt;&lt;/FQL&gt;&lt;FQL&gt;&lt;Q&gt;US7458671010^FF_DEBT_EQ(ANN_R,2012)&lt;/Q&gt;&lt;R&gt;1&lt;/R&gt;&lt;C&gt;1&lt;/C&gt;&lt;D xsi:type="xsd:double"&gt;122.873645424586&lt;/D&gt;&lt;/FQL&gt;&lt;FQL&gt;&lt;Q&gt;US7458671010^FF_ASSETS(ANN_R,2012,,,,USD)&lt;/Q&gt;&lt;R&gt;1&lt;/R&gt;&lt;C&gt;1&lt;/C&gt;&lt;D xsi:type="xsd:double"&gt;6734.409&lt;/D&gt;&lt;/FQL&gt;&lt;FQL&gt;&lt;Q&gt;US7458671010^FF_ROA(ANN_R,2013)&lt;/Q&gt;&lt;R&gt;1&lt;/R&gt;&lt;C&gt;1&lt;/C&gt;&lt;D xsi:type="xsd:double"&gt;33.6231600734186&lt;/D&gt;&lt;/FQL&gt;&lt;FQL&gt;&lt;Q&gt;US7458671010^FF_PTX_INC_FOR(ANN_R,2013,,,,USD)&lt;/Q&gt;&lt;R&gt;0&lt;/R&gt;&lt;C&gt;0&lt;/C&gt;&lt;/FQL&gt;&lt;FQL&gt;&lt;Q&gt;US7458671010^FF_AR_RD_EXP(ANN_R,2013,,,,USD)&lt;/Q&gt;&lt;R&gt;0&lt;/R&gt;&lt;C&gt;0&lt;/C&gt;&lt;/FQL&gt;&lt;FQL&gt;&lt;Q&gt;US7458671010^FF_DEBT_EQ(ANN_R,2013)&lt;/Q&gt;&lt;R&gt;1&lt;/R&gt;&lt;C&gt;1&lt;/C&gt;&lt;D xsi:type="xsd:double"&gt;46.5445115372239&lt;/D&gt;&lt;/FQL&gt;&lt;FQL&gt;&lt;Q&gt;US7458671010^FF_ASSETS(ANN_R,2013,,,,USD)&lt;/Q&gt;&lt;R&gt;1&lt;/R&gt;&lt;C&gt;1&lt;/C&gt;&lt;D xsi:type="xsd:double"&gt;8734.143&lt;/D&gt;&lt;/FQL&gt;&lt;FQL&gt;&lt;Q&gt;US7458671010^FF_ROA(ANN_R,2014)&lt;/Q&gt;&lt;R&gt;1&lt;/R&gt;&lt;C&gt;1&lt;/C&gt;&lt;D xsi:type="xsd:double"&gt;5.44497422003446&lt;/D&gt;&lt;/FQL&gt;&lt;FQL&gt;&lt;Q&gt;US7458671010^FF_PTX_INC_FOR(ANN_R,2014,,,,USD)&lt;/Q&gt;&lt;R&gt;0&lt;/R&gt;&lt;C&gt;0&lt;/C&gt;&lt;/FQL&gt;&lt;FQL&gt;&lt;Q&gt;US7458671010^FF_AR_RD_EXP(ANN_R,2014,,,,USD)&lt;/Q&gt;&lt;R&gt;0&lt;/R&gt;&lt;C&gt;0&lt;/C&gt;&lt;/FQL&gt;&lt;FQL&gt;&lt;Q&gt;US7458671010^FF_DEBT_EQ(ANN_R,2014)&lt;/Q&gt;&lt;R&gt;1&lt;/R&gt;&lt;C&gt;1&lt;/C&gt;&lt;D xsi:type="xsd:double"&gt;41.2294685859636&lt;/D&gt;&lt;/FQL&gt;&lt;FQL&gt;&lt;Q&gt;US7458671010^FF_ASSETS(ANN_R,2014,,,,USD)&lt;/Q&gt;&lt;R&gt;1&lt;/R&gt;&lt;C&gt;1&lt;/C&gt;&lt;D xsi:type="xsd:double"&gt;8569.41&lt;/D&gt;&lt;/FQL&gt;&lt;FQL&gt;&lt;Q&gt;US7458671010^FF_ROA(ANN_R,2015)&lt;/Q&gt;&lt;R&gt;1&lt;/R&gt;&lt;C&gt;1&lt;/C&gt;&lt;D xsi:type="xsd:double"&gt;5.5283753151111&lt;/D&gt;&lt;/FQL&gt;&lt;FQL&gt;&lt;Q&gt;US7458671010^FF_PTX_INC_FOR(ANN_R,2015,,,,USD)&lt;/Q&gt;&lt;R&gt;0&lt;/R&gt;&lt;C&gt;0&lt;/C&gt;&lt;/FQL&gt;&lt;FQL&gt;&lt;Q&gt;US7458671010^FF_AR_RD_EXP(ANN_R,2015,,,,USD)&lt;/Q&gt;&lt;R&gt;0&lt;/R&gt;&lt;C&gt;0&lt;/C&gt;&lt;/FQL&gt;&lt;FQL&gt;&lt;Q&gt;US7458671010^FF_DEBT_EQ(ANN_R,2015)&lt;/Q&gt;&lt;R&gt;1&lt;/R&gt;&lt;C&gt;1&lt;/C&gt;&lt;D xsi:type="xsd:double"&gt;49.9591433659185&lt;/D&gt;&lt;/FQL&gt;&lt;FQL&gt;&lt;Q&gt;US7458671010^FF_ASSETS(ANN_R,2015,,,,USD)&lt;/Q&gt;&lt;R&gt;1&lt;/R&gt;&lt;C&gt;1&lt;/C&gt;&lt;D xsi:type="xsd:double"&gt;9189.406&lt;/D&gt;&lt;/FQL&gt;&lt;FQL&gt;&lt;Q&gt;US7458671010^FF_ROA(ANN_R,2016)&lt;/Q&gt;&lt;R&gt;1&lt;/R&gt;&lt;C&gt;1&lt;/C&gt;&lt;D xsi:type="xsd:double"&gt;6.17506366042349&lt;/D&gt;&lt;/FQL&gt;&lt;FQL&gt;&lt;Q&gt;US7458671010^FF_PTX_INC_FOR(ANN_R,2016,,,,USD)&lt;/Q&gt;&lt;R&gt;0&lt;/R&gt;&lt;C&gt;0&lt;/C&gt;&lt;/FQL&gt;&lt;FQL&gt;&lt;Q&gt;US7458671010^FF_AR_RD_EXP(ANN_R,2016,,,,USD)&lt;/Q&gt;&lt;R&gt;0&lt;/R&gt;&lt;C&gt;0&lt;/C&gt;&lt;/FQL&gt;&lt;FQL&gt;&lt;Q&gt;US7458671010^FF_DEBT_EQ(ANN_R,2016)&lt;/Q&gt;&lt;R&gt;1&lt;/R&gt;&lt;C&gt;1&lt;/C&gt;&lt;D xsi:type="xsd:double"&gt;74.2788016301799&lt;/D&gt;&lt;/FQL&gt;&lt;FQL&gt;&lt;Q&gt;US7458671010^FF_ASSETS(ANN_R,2016,,,,USD)&lt;/Q&gt;&lt;R&gt;1&lt;/R&gt;&lt;C&gt;1&lt;/C&gt;&lt;D xsi:type="xsd:double"&gt;10178.2&lt;/D&gt;&lt;/FQL&gt;&lt;FQL&gt;&lt;Q&gt;US7458671010^FF_ROA(ANN_R,2017)&lt;/Q&gt;&lt;R&gt;1&lt;/R&gt;&lt;C&gt;1&lt;/C&gt;&lt;D xsi:type="xsd:double"&gt;4.45660573609193&lt;/D&gt;&lt;/FQL&gt;&lt;FQL&gt;&lt;Q&gt;US7458671010^FF_PTX_INC_FOR(ANN_R,2017,,,,USD)&lt;/Q&gt;&lt;R&gt;0&lt;/R&gt;&lt;C&gt;0&lt;/C&gt;&lt;/FQL&gt;&lt;FQL&gt;&lt;Q&gt;US7458671010^FF_AR_RD_EXP(ANN_R,2017,,,,USD)&lt;/Q&gt;&lt;R&gt;0&lt;/R&gt;&lt;C&gt;0&lt;/C&gt;&lt;/FQL&gt;&lt;FQL&gt;&lt;Q&gt;US7458671010^FF_DEBT_EQ(ANN_R,2017)&lt;/Q&gt;&lt;R&gt;1&lt;/R&gt;&lt;C&gt;1&lt;/C&gt;&lt;D xsi:type="xsd:double"&gt;82.9260818300126&lt;/D&gt;&lt;/FQL&gt;&lt;FQL&gt;&lt;Q&gt;US7458671010^FF_ASSETS(ANN_R,2017,,,,USD)&lt;/Q&gt;&lt;R&gt;1&lt;/R&gt;&lt;C&gt;1&lt;/C&gt;&lt;D xsi:type="xsd:double"&gt;9686.649&lt;/D&gt;&lt;/FQL&gt;&lt;FQL&gt;&lt;Q&gt;US7458671010^FF_ROA(ANN_R,2018)&lt;/Q&gt;&lt;R&gt;1&lt;/R&gt;&lt;C&gt;1&lt;/C&gt;&lt;D xsi:type="xsd:double"&gt;10.1797591847782&lt;/D&gt;&lt;/FQL&gt;&lt;FQL&gt;&lt;Q&gt;US7458671010^FF_PTX_INC_FOR(ANN_R,2018,,,,USD)&lt;/Q&gt;&lt;R&gt;0&lt;/R&gt;&lt;C&gt;0&lt;/C&gt;&lt;/FQL&gt;&lt;FQL&gt;&lt;Q&gt;US7458671010^FF_AR_RD_EXP(ANN_R,2018,,,,USD)&lt;/Q&gt;&lt;R&gt;0&lt;/R&gt;&lt;C&gt;0&lt;/C&gt;&lt;/FQL&gt;&lt;FQL&gt;&lt;Q&gt;US7458671010^FF_DEBT_EQ(ANN_R,2018)&lt;/Q&gt;&lt;R&gt;1&lt;/R&gt;&lt;C&gt;1&lt;/C&gt;&lt;D xsi:type="xsd:double"&gt;70.0836609045407&lt;/D&gt;&lt;/FQL&gt;&lt;FQL&gt;&lt;Q&gt;US7458671010^FF_ASSETS(ANN_R,2018,,,,USD)&lt;/Q&gt;&lt;R&gt;1&lt;/R&gt;&lt;C&gt;1&lt;/C&gt;&lt;D xsi:type="xsd:double"&gt;10172.976&lt;/D&gt;&lt;/FQL&gt;&lt;FQL&gt;&lt;Q&gt;US7458671010^FF_ROA(ANN_R,2019)&lt;/Q&gt;&lt;R&gt;1&lt;/R&gt;&lt;C&gt;1&lt;/C&gt;&lt;D xsi:type="xsd:double"&gt;9.63521060055179&lt;/D&gt;&lt;/FQL&gt;&lt;FQL&gt;&lt;Q&gt;US7458671010^FF_PTX_INC_FOR(ANN_R,2019,,,,USD)&lt;/Q&gt;&lt;R&gt;0&lt;/R&gt;&lt;C&gt;0&lt;/C&gt;&lt;/FQL&gt;&lt;FQL&gt;&lt;Q&gt;US7458671010^FF_AR_RD_EXP(ANN_R,2019,,,,USD)&lt;/Q&gt;&lt;R&gt;0&lt;/R&gt;&lt;C&gt;0&lt;/C&gt;&lt;/FQL&gt;&lt;FQL&gt;&lt;Q&gt;US7458671010^FF_DEBT_EQ(ANN_R,2019)&lt;/Q&gt;&lt;R&gt;1&lt;/R&gt;&lt;C&gt;1&lt;/C&gt;&lt;D xsi:type="xsd:double"&gt;58.3165267543393&lt;/D&gt;&lt;/FQL&gt;&lt;FQL&gt;&lt;Q&gt;US7458671010^FF_ASSETS(ANN_R,2019,,,,USD)&lt;/Q&gt;&lt;R&gt;1&lt;/R&gt;&lt;C&gt;1&lt;/C&gt;&lt;D xsi:type="xsd:double"&gt;10715.597&lt;/D&gt;&lt;/FQL&gt;&lt;FQL&gt;&lt;Q&gt;US7458671010^FF_ROA(ANN_R,2020)&lt;/Q&gt;&lt;R&gt;1&lt;/R&gt;&lt;C&gt;1&lt;/C&gt;&lt;D xsi:type="xsd:double"&gt;12.1668271083908&lt;/D&gt;&lt;/FQL&gt;&lt;FQL&gt;&lt;Q&gt;US7458671010^FF_PTX_INC_FOR(ANN_R,2020,,,,USD)&lt;/Q&gt;&lt;R&gt;0&lt;/R&gt;&lt;C&gt;0&lt;/C&gt;&lt;/FQL&gt;&lt;FQL&gt;&lt;Q&gt;US7458671010^FF_AR_RD_EXP(ANN_R,2020,,,,USD)&lt;/Q&gt;&lt;R&gt;0&lt;/R&gt;&lt;C&gt;0&lt;/C&gt;&lt;/FQL&gt;&lt;FQL&gt;&lt;Q&gt;US7458671010^FF_DEBT_EQ(ANN_R,2020)&lt;/Q&gt;&lt;R&gt;1&lt;/R&gt;&lt;C&gt;1&lt;/C&gt;&lt;D xsi:type="xsd:double"&gt;49.5508896590238&lt;/D&gt;&lt;/FQL&gt;&lt;FQL&gt;&lt;Q&gt;US7458671010^FF_ASSETS(ANN_R,2020,,,,USD)&lt;/Q&gt;&lt;R&gt;1&lt;/R&gt;&lt;C&gt;1&lt;/C&gt;&lt;D xsi:type="xsd:double"&gt;12205.498&lt;/D&gt;&lt;/FQL&gt;&lt;FQL&gt;&lt;Q&gt;US73278L1052^FF_ROA(ANN_R,2012)&lt;/Q&gt;&lt;R&gt;1&lt;/R&gt;&lt;C&gt;1&lt;/C&gt;&lt;D xsi:type="xsd:double"&gt;10.3814721143264&lt;/D&gt;&lt;/FQL&gt;&lt;FQL&gt;&lt;Q&gt;US73278L1052^FF_PTX_INC_FOR(ANN_R,2012,,,,USD)&lt;/Q&gt;&lt;R&gt;0&lt;/R&gt;&lt;C&gt;0&lt;/C&gt;&lt;/FQL&gt;&lt;FQL&gt;&lt;Q&gt;US73278L1052^FF_AR_RD_EXP(ANN_R,2012,,,,USD)&lt;/Q&gt;&lt;R&gt;0&lt;/R&gt;&lt;C&gt;0&lt;/C&gt;&lt;/FQL&gt;&lt;FQL&gt;&lt;Q&gt;US73278L1052^FF_DEBT_EQ(ANN_R,2012)&lt;/Q&gt;&lt;R&gt;1&lt;/R&gt;&lt;C&gt;1&lt;/C&gt;&lt;D xsi:type="xsd:double"&gt;81.9908175113538&lt;/D&gt;&lt;/FQL&gt;&lt;FQL&gt;&lt;Q&gt;US73278L1052^FF_ASSETS(ANN_R,2012,,,,USD)&lt;/Q&gt;&lt;R&gt;1&lt;/R&gt;&lt;C&gt;1&lt;/C&gt;&lt;D xsi:type="xsd:double"&gt;780.576&lt;/D&gt;&lt;/FQL&gt;&lt;FQL&gt;&lt;Q&gt;US73278L1052^FF_ROA(ANN_R,2013)&lt;/Q&gt;&lt;R&gt;1&lt;/R&gt;&lt;C&gt;1&lt;/C&gt;&lt;D xsi:type="xsd:double"&gt;12.1333610083168&lt;/D&gt;&lt;/FQL&gt;&lt;FQL&gt;&lt;Q&gt;US73278L1052^FF_PTX_INC_FOR(ANN_R,2013,,,,USD)&lt;/Q&gt;&lt;R&gt;0&lt;/R&gt;&lt;C&gt;0&lt;/C&gt;&lt;/FQL&gt;&lt;FQL&gt;&lt;Q&gt;US73278L1052^FF_AR_RD_EXP(ANN_R,2013,,,,USD)&lt;/Q&gt;&lt;R&gt;0&lt;/R&gt;&lt;C&gt;0&lt;/C&gt;&lt;/FQL&gt;&lt;FQL&gt;&lt;Q&gt;US73278L1052^FF_DEBT_EQ(ANN_R,2013)&lt;/Q&gt;&lt;R&gt;1&lt;/R&gt;&lt;C&gt;1&lt;/C&gt;&lt;D xsi:type="xsd:double"&gt;86.1084904012132&lt;/D&gt;&lt;/FQL&gt;&lt;FQL&gt;&lt;Q&gt;US73278L1052^FF_ASSETS(ANN_R,2013,,,,USD)&lt;/Q&gt;&lt;R&gt;1&lt;/R&gt;&lt;C&gt;1&lt;/C&gt;&lt;D xsi:type="xsd:double"&gt;823.761&lt;/D&gt;&lt;/FQL&gt;&lt;FQL&gt;&lt;Q&gt;US73278L1052^FF_ROA(ANN_R,2014)&lt;/Q&gt;&lt;R&gt;1&lt;/R&gt;&lt;C&gt;1&lt;/C&gt;&lt;D xsi:type="xsd:double"&gt;12.8959199579658&lt;/D&gt;&lt;/FQL&gt;&lt;FQL&gt;&lt;Q&gt;US73278L1052^FF_PTX_INC_FOR(ANN_R,2014,,,,USD)&lt;/Q&gt;&lt;R&gt;0&lt;/R&gt;&lt;C&gt;0&lt;/C&gt;&lt;/FQL&gt;&lt;FQL&gt;&lt;Q&gt;US73278L1052^FF_AR_RD_EXP(ANN_R,2014,,,,USD)&lt;/Q&gt;&lt;R&gt;0&lt;/R&gt;&lt;C&gt;0&lt;/C&gt;&lt;/FQL&gt;&lt;FQL&gt;&lt;Q&gt;US73278L1052^FF_DEBT_EQ(ANN_R,2014)&lt;/Q&gt;&lt;R&gt;1&lt;/R&gt;&lt;C&gt;1&lt;/C&gt;&lt;D xsi:type="xsd:double"&gt;131.301564955474&lt;/D&gt;&lt;/FQL&gt;&lt;FQL&gt;&lt;Q&gt;US73278L1052^FF_ASSETS(ANN_R,2014,,,,USD)&lt;/Q&gt;&lt;R&gt;1&lt;/R&gt;&lt;C&gt;1&lt;/C&gt;&lt;D xsi:type="xsd:double"&gt;892.937&lt;/D&gt;&lt;/FQL&gt;&lt;FQL&gt;&lt;Q&gt;US73278L1052^FF_ROA(ANN_R,2015)&lt;/Q&gt;&lt;R&gt;1&lt;/R&gt;&lt;C&gt;1&lt;/C&gt;&lt;D xsi:type="xsd:double"&gt;14.0398555681668&lt;/D&gt;&lt;/FQL&gt;&lt;FQL&gt;&lt;Q&gt;US73278L1052^FF_PTX_INC_FOR(ANN_R,2015,,,,USD)&lt;/Q&gt;&lt;R&gt;0&lt;/R&gt;&lt;C&gt;0&lt;/C&gt;&lt;/FQL&gt;&lt;FQL&gt;&lt;Q&gt;US73278L1052^FF_AR_RD_EXP(ANN_R,2015,,,,USD)&lt;/Q&gt;&lt;R&gt;0&lt;/R&gt;&lt;C&gt;0&lt;/C&gt;&lt;/FQL&gt;&lt;FQL&gt;&lt;Q&gt;US73278L1052^FF_DEBT_EQ(ANN_R,2015)&lt;/Q&gt;&lt;R&gt;1&lt;/R&gt;&lt;C&gt;1&lt;/C&gt;&lt;D xsi:type="xsd:double"&gt;128.271350535499&lt;/D&gt;&lt;/FQL&gt;&lt;FQL&gt;&lt;Q&gt;US73278L1052^FF_ASSETS(ANN_R,2015,,,,USD)&lt;/Q&gt;&lt;R&gt;1&lt;/R&gt;&lt;C&gt;1&lt;/C&gt;&lt;D xsi:type="xsd:double"&gt;934.361&lt;/D&gt;&lt;/FQL&gt;&lt;FQL&gt;&lt;Q&gt;US73278L1052^FF_ROA(ANN_R,2016)&lt;/Q&gt;&lt;R&gt;1&lt;/R&gt;&lt;C&gt;1&lt;/C&gt;&lt;D xsi:type="xsd:double"&gt;15.4481097831633&lt;/D&gt;&lt;/FQL&gt;&lt;FQL&gt;&lt;Q&gt;US73278L1052^FF_PTX_INC_FOR(ANN_R,2016,,,,USD)&lt;/Q&gt;&lt;R&gt;0&lt;/R&gt;&lt;C&gt;0&lt;/C&gt;&lt;/FQL&gt;&lt;FQL&gt;&lt;Q&gt;US73278L1052^FF_AR_RD_EXP(ANN_R,2016,,,,USD)&lt;/Q&gt;&lt;R&gt;0&lt;/R&gt;&lt;C&gt;0&lt;/C&gt;&lt;/FQL&gt;&lt;FQL&gt;&lt;Q&gt;US73278L1052^FF_DEBT_EQ(ANN_R,2016)&lt;/Q&gt;&lt;R&gt;1&lt;/R&gt;&lt;C&gt;1&lt;/C&gt;&lt;D xsi:type="xsd:double"&gt;213.460357682374&lt;/D&gt;&lt;/FQL&gt;&lt;FQL&gt;&lt;Q&gt;US73278L1052^FF_ASSETS(ANN_R,2016,,,,USD)&lt;/Q&gt;&lt;R&gt;1&lt;/R&gt;&lt;C&gt;1&lt;/C&gt;&lt;D xsi:type="xsd:double"&gt;994.095&lt;/D&gt;&lt;/FQL&gt;&lt;FQL&gt;&lt;Q&gt;US73278L1052^FF_ROA(ANN_R,2017)&lt;/Q&gt;&lt;R&gt;1&lt;/R&gt;&lt;C&gt;1&lt;/C&gt;&lt;D xsi:type="xsd:double"&gt;18.2929489293642&lt;/D&gt;&lt;/FQL&gt;&lt;FQL&gt;&lt;Q&gt;US73278L1052^FF_PTX_INC_FOR(ANN_R,2017,,,,USD)&lt;/Q&gt;&lt;R&gt;0&lt;/R&gt;&lt;C&gt;0&lt;/C&gt;&lt;/FQL&gt;&lt;FQL&gt;&lt;Q&gt;US73278L1052^FF_AR_RD_EXP(ANN_R,2017,,,,USD)&lt;/Q&gt;&lt;R&gt;0&lt;/R&gt;&lt;C&gt;0&lt;/C&gt;&lt;/FQL&gt;&lt;FQL&gt;&lt;Q&gt;US73278L1052^FF_DEBT_EQ(ANN_R,2017)&lt;/Q&gt;&lt;R&gt;1&lt;/R&gt;&lt;C&gt;1&lt;/C&gt;&lt;D xsi:type="xsd:double"&gt;232.874440948975&lt;/D&gt;&lt;/FQL&gt;&lt;FQL&gt;&lt;Q&gt;US73278L1052^FF_ASSETS(ANN_R,2017,,,,USD)&lt;/Q&gt;&lt;R&gt;1&lt;/R&gt;&lt;C&gt;1&lt;/C&gt;&lt;D xsi:type="xsd:double"&gt;1101.062&lt;/D&gt;&lt;/FQL&gt;&lt;FQL&gt;&lt;Q&gt;US73278L1052^FF_ROA(ANN_R,2018)&lt;/Q&gt;&lt;R&gt;1&lt;/R&gt;&lt;C&gt;1&lt;/C&gt;&lt;D xsi:type="xsd:double"&gt;20.0228614567539&lt;/D&gt;&lt;/FQL&gt;&lt;FQL&gt;&lt;Q&gt;US73278L1052^FF_PTX_INC_FOR(ANN_R,2018,,,,USD)&lt;/Q&gt;&lt;R&gt;0&lt;/R&gt;&lt;C&gt;0&lt;/C&gt;&lt;/FQL&gt;&lt;FQL&gt;&lt;Q&gt;US73278L1052^FF_AR_RD_EXP(ANN_R,2018,,,,USD)&lt;/Q&gt;&lt;R&gt;0&lt;/R&gt;&lt;C&gt;0&lt;/C&gt;&lt;/FQL&gt;&lt;FQL&gt;&lt;Q&gt;US73278L1052^FF_DEBT_EQ(ANN_R,2018)&lt;/Q&gt;&lt;R&gt;1&lt;/R&gt;&lt;C&gt;1&lt;/C&gt;&lt;D xsi:type="xsd:double"&gt;298.206986001163&lt;/D&gt;&lt;/FQL&gt;&lt;FQL&gt;&lt;Q&gt;US73278L1052^FF_ASSETS(ANN_R,2018,,,,USD)&lt;/Q&gt;&lt;R&gt;1&lt;/R&gt;&lt;C&gt;1&lt;/C&gt;&lt;D xsi:type="xsd:double"&gt;1240.871&lt;/D&gt;&lt;/FQL&gt;&lt;FQL&gt;&lt;Q&gt;US73278L1052^FF_ROA(ANN_R,2019)&lt;/Q&gt;&lt;R&gt;1&lt;/R&gt;&lt;C&gt;1&lt;/C&gt;&lt;D xsi:type="xsd:double"&gt;19.204247069806&lt;/D&gt;&lt;/FQL&gt;&lt;FQL&gt;&lt;Q&gt;US73278L1052^FF_PTX_INC_FOR(ANN_R,2019,,,,USD)&lt;/Q&gt;&lt;R&gt;1&lt;/R&gt;&lt;C&gt;1&lt;/C&gt;&lt;D xsi:type="xsd:double"&gt;13.215&lt;/D&gt;&lt;/FQL&gt;&lt;FQL&gt;&lt;Q&gt;US73278L1052^FF_AR_RD_EXP(ANN_R,2019,,,,USD)&lt;/Q&gt;&lt;R&gt;0&lt;/R&gt;&lt;C&gt;0&lt;/C&gt;&lt;/FQL&gt;&lt;FQL&gt;&lt;Q&gt;US73278L1052^FF_DEBT_EQ(ANN_R,2019)&lt;/Q&gt;&lt;R&gt;1&lt;/R&gt;&lt;C&gt;1&lt;/C&gt;&lt;D xsi:type="xsd:double"&gt;168.15593154225&lt;/D&gt;&lt;/FQL&gt;&lt;FQL&gt;&lt;Q&gt;US73278L1052^FF_ASSETS(ANN_R,2019,,,,USD)&lt;/Q&gt;&lt;R&gt;1&lt;/R&gt;&lt;C&gt;1&lt;/C&gt;&lt;D xsi:type="xsd:double"&gt;1483.266&lt;/D&gt;&lt;/FQL&gt;&lt;FQL&gt;&lt;Q&gt;US73278L1052^FF_ROA(ANN_R,2020)&lt;/Q&gt;&lt;R&gt;1&lt;/R&gt;&lt;C&gt;1&lt;/C&gt;&lt;D xsi:type="xsd:double"&gt;22.7580069849355&lt;/D&gt;&lt;/FQL&gt;&lt;FQL&gt;&lt;Q&gt;US73278L1052^FF_PTX_INC_FOR(ANN_R,2020,,,,USD)&lt;/Q&gt;&lt;R&gt;1&lt;/R&gt;&lt;C&gt;1&lt;/C&gt;&lt;D xsi:type="xsd:double"&gt;22.817&lt;/D&gt;&lt;/FQL&gt;&lt;FQL&gt;&lt;Q&gt;US73278L1052^FF_AR_RD_EXP(ANN_R,2020,,,,USD)&lt;/Q&gt;&lt;R&gt;0&lt;/R&gt;&lt;C&gt;0&lt;/C&gt;&lt;/FQL&gt;&lt;FQL&gt;&lt;Q&gt;US73278L1052^FF_DEBT_EQ(ANN_R,2020)&lt;/Q&gt;&lt;R&gt;1&lt;/R&gt;&lt;C&gt;1&lt;/C&gt;&lt;D xsi:type="xsd:double"&gt;97.5556320077564&lt;/D&gt;&lt;/FQL&gt;&lt;FQL&gt;&lt;Q&gt;US73278L1052^FF_ASSETS(ANN_R,2020,,,,USD)&lt;/Q&gt;&lt;R&gt;1&lt;/R&gt;&lt;C&gt;1&lt;/C&gt;&lt;D xsi:type="xsd:double"&gt;1739.67&lt;/D&gt;&lt;/FQL&gt;&lt;FQL&gt;&lt;Q&gt;US6934751057^FF_ROA(ANN_R,2012)&lt;/Q&gt;&lt;R&gt;1&lt;/R&gt;&lt;C&gt;1&lt;/C&gt;&lt;D xsi:type="xsd:double"&gt;1.02507485541625&lt;/D&gt;&lt;/FQL&gt;&lt;FQL&gt;&lt;Q&gt;US6934751057^FF_PTX_INC_FOR(ANN_R,2012,,,,USD)&lt;/Q&gt;&lt;R&gt;0&lt;/R&gt;&lt;C&gt;0&lt;/C&gt;&lt;/FQL&gt;&lt;FQL&gt;&lt;Q&gt;US6934751057^FF_AR_RD_EXP(ANN_R,2012,,,,USD)&lt;/Q&gt;&lt;R&gt;0&lt;/R&gt;&lt;C&gt;0&lt;/C&gt;&lt;/FQL&gt;&lt;FQL&gt;&lt;Q&gt;US6934751057^FF_DEBT_EQ(ANN_R,2012)&lt;/Q&gt;&lt;R&gt;1&lt;/R&gt;&lt;C&gt;1&lt;/C&gt;&lt;D xsi:type="xsd:double"&gt;104.881675768531&lt;/D&gt;&lt;/FQL&gt;&lt;FQL&gt;&lt;Q&gt;US6934751057^FF_ASSETS(ANN_R,2012,,,,USD)&lt;/Q&gt;&lt;R&gt;1&lt;/R&gt;&lt;C&gt;1&lt;/C&gt;&lt;D xsi:type="xsd:double"&gt;310059&lt;/D&gt;&lt;/FQL&gt;&lt;FQL&gt;&lt;Q&gt;US6934751057^FF_ROA(ANN_R,2013)&lt;/Q&gt;&lt;R&gt;1&lt;/R&gt;&lt;C&gt;1&lt;/C&gt;&lt;D xsi:type="xsd:double"&gt;1.319421006646&lt;/D&gt;&lt;/FQL&gt;&lt;FQL&gt;&lt;Q&gt;US6934751057^FF_PTX_INC_FOR(ANN_R,2013,,,,USD)&lt;/Q&gt;&lt;R&gt;0&lt;/R&gt;&lt;C&gt;0&lt;/C&gt;&lt;/FQL&gt;&lt;FQL&gt;&lt;Q&gt;US6934751057^FF_AR_RD_EXP(ANN_R,2013,,,,USD)&lt;/Q&gt;&lt;R&gt;0&lt;/R&gt;&lt;C&gt;0&lt;/C&gt;&lt;/FQL&gt;&lt;FQL&gt;&lt;Q&gt;US6934751057^FF_DEBT_EQ(ANN_R,2013)&lt;/Q&gt;&lt;R&gt;1&lt;/R&gt;&lt;C&gt;1&lt;/C&gt;&lt;D xsi:type="xsd:double"&gt;108.907733736477&lt;/D&gt;&lt;/FQL&gt;&lt;FQL&gt;&lt;Q&gt;US6934751057^FF_ASSETS(ANN_R,2013,,,,USD)&lt;/Q&gt;&lt;R&gt;1&lt;/R&gt;&lt;C&gt;1&lt;/C&gt;&lt;D xsi:type="xsd:double"&gt;324007&lt;/D&gt;&lt;/FQL&gt;&lt;FQL&gt;&lt;Q&gt;US6934751057^FF_ROA(ANN_R,2014)&lt;/Q&gt;&lt;R&gt;1&lt;/R&gt;&lt;C&gt;1&lt;/C&gt;&lt;D xsi:type="xsd:double"&gt;1.24058155419034&lt;/D&gt;&lt;/FQL&gt;&lt;FQL&gt;&lt;Q&gt;US6934751057^FF_PTX_INC_FOR(ANN_R,2014,,,,USD)&lt;/Q&gt;&lt;R&gt;0&lt;/R&gt;&lt;C&gt;0&lt;/C&gt;&lt;/FQL&gt;&lt;FQL&gt;&lt;Q&gt;US6934751057^FF_AR_RD_EXP(ANN_R,2014,,,,USD)&lt;/Q&gt;&lt;R&gt;0&lt;/R&gt;&lt;C&gt;0&lt;/C&gt;&lt;/FQL&gt;&lt;FQL&gt;&lt;Q&gt;US6934751057^FF_DEBT_EQ(ANN_R,2014)&lt;/Q&gt;&lt;R&gt;1&lt;/R&gt;&lt;C&gt;1&lt;/C&gt;&lt;D xsi:type="xsd:double"&gt;127.422504545353&lt;/D&gt;&lt;/FQL&gt;&lt;FQL&gt;&lt;Q&gt;US6934751057^FF_ASSETS(ANN_R,2014,,,,USD)&lt;/Q&gt;&lt;R&gt;1&lt;/R&gt;&lt;C&gt;1&lt;/C&gt;&lt;D xsi:type="xsd:double"&gt;348742&lt;/D&gt;&lt;/FQL&gt;&lt;FQL&gt;&lt;Q&gt;US6934751057^FF_ROA(ANN_R,2015)&lt;/Q&gt;&lt;R&gt;1&lt;/R&gt;&lt;C&gt;1&lt;/C&gt;&lt;D xsi:type="xsd:double"&gt;1.15098962870803&lt;/D&gt;&lt;/FQL&gt;&lt;FQL&gt;&lt;Q&gt;US6934751057^FF_PTX_INC_FOR(ANN_R,2015,,,,USD)&lt;/Q&gt;&lt;R&gt;0&lt;/R&gt;&lt;C&gt;0&lt;/C&gt;&lt;/FQL&gt;&lt;FQL&gt;&lt;Q&gt;US6934751057^FF_AR_RD_EXP(ANN_R,2015,,,,USD)&lt;/Q&gt;&lt;R&gt;0&lt;/R&gt;&lt;C&gt;0&lt;/C&gt;&lt;/FQL&gt;&lt;FQL&gt;&lt;Q&gt;US6934751057^FF_DEBT_EQ(ANN_R,2015)&lt;/Q&gt;&lt;R&gt;1&lt;/R&gt;&lt;C&gt;1&lt;/C&gt;&lt;D xsi:type="xsd:double"&gt;125.942742115858&lt;/D&gt;&lt;/FQL&gt;&lt;FQL&gt;&lt;Q&gt;US6934751057^FF_ASSETS(ANN_R,2015,,,,USD)&lt;/Q&gt;&lt;R&gt;1&lt;/R&gt;&lt;C&gt;1&lt;/C&gt;&lt;D xsi:type="xsd:double"&gt;361777&lt;/D&gt;&lt;/FQL&gt;&lt;FQL&gt;&lt;Q&gt;US6934751057^FF_ROA(ANN_R,2016)&lt;/Q&gt;&lt;R&gt;1&lt;/R&gt;&lt;C&gt;1&lt;/C&gt;&lt;D xsi:type="xsd:double"&gt;1.06055010736805&lt;/D&gt;&lt;/FQL&gt;&lt;FQL&gt;&lt;Q&gt;US6934751057^FF_PTX_INC_FOR(ANN_R,2016,,,,USD)&lt;/Q&gt;&lt;R&gt;0&lt;/R&gt;&lt;C&gt;0&lt;/C&gt;&lt;/FQL&gt;&lt;FQL&gt;&lt;Q&gt;US6934751057^FF_AR_RD_EXP(ANN_R,2016,,,,USD)&lt;/Q&gt;&lt;R&gt;0&lt;/R&gt;&lt;C&gt;0&lt;/C&gt;&lt;/FQL&gt;&lt;FQL&gt;&lt;Q&gt;US6934751057^FF_DEBT_EQ(ANN_R,2016)&lt;/Q&gt;&lt;R&gt;1&lt;/R&gt;&lt;C&gt;1&lt;/C&gt;&lt;D xsi:type="xsd:double"&gt;115.332939451629&lt;/D&gt;&lt;/FQL&gt;&lt;FQL&gt;&lt;Q&gt;US6934751057^FF_ASSETS(ANN_R,2016,,,,USD)&lt;/Q&gt;&lt;R&gt;1&lt;/R&gt;&lt;C&gt;1&lt;/C&gt;&lt;D xsi:type="xsd:double"&gt;369353&lt;/D&gt;&lt;/FQL&gt;&lt;FQL&gt;&lt;Q&gt;US6934751057^FF_ROA(ANN_R,2017)&lt;/Q&gt;&lt;R&gt;1&lt;/R&gt;&lt;C&gt;1&lt;/C&gt;&lt;D xsi:type="xsd:double"&gt;1.41389474132244&lt;/D&gt;&lt;/FQL&gt;&lt;FQL&gt;&lt;Q&gt;US6934751057^FF_PTX_INC_FOR(ANN_R,2017,,,,USD)&lt;/Q&gt;&lt;R&gt;0&lt;/R&gt;&lt;C&gt;0&lt;/C&gt;&lt;/FQL&gt;&lt;FQL&gt;&lt;Q&gt;US6934751057^FF_AR_RD_EXP(ANN_R,2017,,,,USD)&lt;/Q&gt;&lt;R&gt;0&lt;/R&gt;&lt;C&gt;0&lt;/C&gt;&lt;/FQL&gt;&lt;FQL&gt;&lt;Q&gt;US6934751057^FF_DEBT_EQ(ANN_R,2017)&lt;/Q&gt;&lt;R&gt;1&lt;/R&gt;&lt;C&gt;1&lt;/C&gt;&lt;D xsi:type="xsd:double"&gt;124.361753625324&lt;/D&gt;&lt;/FQL&gt;&lt;FQL&gt;&lt;Q&gt;US6934751057^FF_ASSETS(ANN_R,2017,,,,USD)&lt;/Q&gt;&lt;R&gt;1&lt;/R&gt;&lt;C&gt;1&lt;/C&gt;&lt;D xsi:type="xsd:double"&gt;382471&lt;/D&gt;&lt;/FQL&gt;&lt;FQL&gt;&lt;Q&gt;US6934751057^FF_ROA(ANN_R,2018)&lt;/Q&gt;&lt;R&gt;1&lt;/R&gt;&lt;C&gt;1&lt;/C&gt;&lt;D xsi:type="xsd:double"&gt;1.37748413480039&lt;/D&gt;&lt;/FQL&gt;&lt;FQL&gt;&lt;Q&gt;US6934751057^FF_PTX_INC_FOR(ANN_R,2018,,,,USD)&lt;/Q&gt;&lt;R&gt;0&lt;/R&gt;&lt;C&gt;0&lt;/C&gt;&lt;/FQL&gt;&lt;FQL&gt;&lt;Q&gt;US6934751057^FF_AR_RD_EXP(ANN_R,2018,,,,USD)&lt;/Q&gt;&lt;R&gt;0&lt;/R&gt;&lt;C&gt;0&lt;/C&gt;&lt;/FQL&gt;&lt;FQL&gt;&lt;Q&gt;US6934751057^FF_DEBT_EQ(ANN_R,2018)&lt;/Q&gt;&lt;R&gt;1&lt;/R&gt;&lt;C&gt;1&lt;/C&gt;&lt;D xsi:type="xsd:double"&gt;120.304642976869&lt;/D&gt;&lt;/FQL&gt;&lt;FQL&gt;&lt;Q&gt;US6934751057^FF_ASSETS(ANN_R,2018,,,,USD)&lt;/Q&gt;&lt;R&gt;1&lt;/R&gt;&lt;C&gt;1&lt;/C&gt;&lt;D xsi:type="xsd:double"</t>
        </r>
      </text>
    </comment>
    <comment ref="A33" authorId="0" shapeId="0" xr:uid="{1F3C263F-0D9A-4FFE-B018-73C435EFAB6A}">
      <text>
        <r>
          <rPr>
            <b/>
            <sz val="9"/>
            <color indexed="81"/>
            <rFont val="Tahoma"/>
            <family val="2"/>
          </rPr>
          <t>&gt;384144&lt;/D&gt;&lt;/FQL&gt;&lt;FQL&gt;&lt;Q&gt;US6934751057^FF_ROA(ANN_R,2019)&lt;/Q&gt;&lt;R&gt;1&lt;/R&gt;&lt;C&gt;1&lt;/C&gt;&lt;D xsi:type="xsd:double"&gt;1.34276887076101&lt;/D&gt;&lt;/FQL&gt;&lt;FQL&gt;&lt;Q&gt;US6934751057^FF_PTX_INC_FOR(ANN_R,2019,,,,USD)&lt;/Q&gt;&lt;R&gt;0&lt;/R&gt;&lt;C&gt;0&lt;/C&gt;&lt;/FQL&gt;&lt;FQL&gt;&lt;Q&gt;US6934751057^FF_AR_RD_EXP(ANN_R,2019,,,,USD)&lt;/Q&gt;&lt;R&gt;0&lt;/R&gt;&lt;C&gt;0&lt;/C&gt;&lt;/FQL&gt;&lt;FQL&gt;&lt;Q&gt;US6934751057^FF_DEBT_EQ(ANN_R,2019)&lt;/Q&gt;&lt;R&gt;1&lt;/R&gt;&lt;C&gt;1&lt;/C&gt;&lt;D xsi:type="xsd:double"&gt;126.60299306485&lt;/D&gt;&lt;/FQL&gt;&lt;FQL&gt;&lt;Q&gt;US6934751057^FF_ASSETS(ANN_R,2019,,,,USD)&lt;/Q&gt;&lt;R&gt;1&lt;/R&gt;&lt;C&gt;1&lt;/C&gt;&lt;D xsi:type="xsd:double"&gt;412419&lt;/D&gt;&lt;/FQL&gt;&lt;FQL&gt;&lt;Q&gt;US6934751057^FF_ROA(ANN_R,2020)&lt;/Q&gt;&lt;R&gt;1&lt;/R&gt;&lt;C&gt;1&lt;/C&gt;&lt;D xsi:type="xsd:double"&gt;0.668852325163386&lt;/D&gt;&lt;/FQL&gt;&lt;FQL&gt;&lt;Q&gt;US6934751057^FF_PTX_INC_FOR(ANN_R,2020,,,,USD)&lt;/Q&gt;&lt;R&gt;0&lt;/R&gt;&lt;C&gt;0&lt;/C&gt;&lt;/FQL&gt;&lt;FQL&gt;&lt;Q&gt;US6934751057^FF_AR_RD_EXP(ANN_R,2020,,,,USD)&lt;/Q&gt;&lt;R&gt;0&lt;/R&gt;&lt;C&gt;0&lt;/C&gt;&lt;/FQL&gt;&lt;FQL&gt;&lt;Q&gt;US6934751057^FF_DEBT_EQ(ANN_R,2020)&lt;/Q&gt;&lt;R&gt;1&lt;/R&gt;&lt;C&gt;1&lt;/C&gt;&lt;D xsi:type="xsd:double"&gt;75.1564525087947&lt;/D&gt;&lt;/FQL&gt;&lt;FQL&gt;&lt;Q&gt;US6934751057^FF_ASSETS(ANN_R,2020,,,,USD)&lt;/Q&gt;&lt;R&gt;1&lt;/R&gt;&lt;C&gt;1&lt;/C&gt;&lt;D xsi:type="xsd:double"&gt;469390&lt;/D&gt;&lt;/FQL&gt;&lt;FQL&gt;&lt;Q&gt;US72919P2020^FF_ROA(ANN_R,2012)&lt;/Q&gt;&lt;R&gt;1&lt;/R&gt;&lt;C&gt;1&lt;/C&gt;&lt;D xsi:type="xsd:double"&gt;-66.9970429055359&lt;/D&gt;&lt;/FQL&gt;&lt;FQL&gt;&lt;Q&gt;US72919P2020^FF_PTX_INC_FOR(ANN_R,2012,,,,USD)&lt;/Q&gt;&lt;R&gt;0&lt;/R&gt;&lt;C&gt;0&lt;/C&gt;&lt;/FQL&gt;&lt;FQL&gt;&lt;Q&gt;US72919P2020^FF_AR_RD_EXP(ANN_R,2012,,,,USD)&lt;/Q&gt;&lt;R&gt;1&lt;/R&gt;&lt;C&gt;1&lt;/C&gt;&lt;D xsi:type="xsd:double"&gt;5.434235&lt;/D&gt;&lt;/FQL&gt;&lt;FQL&gt;&lt;Q&gt;US72919P2020^FF_DEBT_EQ(ANN_R,2012)&lt;/Q&gt;&lt;R&gt;1&lt;/R&gt;&lt;C&gt;1&lt;/C&gt;&lt;D xsi:type="xsd:double"&gt;35.5013668054463&lt;/D&gt;&lt;/FQL&gt;&lt;FQL&gt;&lt;Q&gt;US72919P2020^FF_ASSETS(ANN_R,2012,,,,USD)&lt;/Q&gt;&lt;R&gt;1&lt;/R&gt;&lt;C&gt;1&lt;/C&gt;&lt;D xsi:type="xsd:double"&gt;39.460002&lt;/D&gt;&lt;/FQL&gt;&lt;FQL&gt;&lt;Q&gt;US72919P2020^FF_ROA(ANN_R,2013)&lt;/Q&gt;&lt;R&gt;1&lt;/R&gt;&lt;C&gt;1&lt;/C&gt;&lt;D xsi:type="xsd:double"&gt;-167.531003517808&lt;/D&gt;&lt;/FQL&gt;&lt;FQL&gt;&lt;Q&gt;US72919P2020^FF_PTX_INC_FOR(ANN_R,2013,,,,USD)&lt;/Q&gt;&lt;R&gt;0&lt;/R&gt;&lt;C&gt;0&lt;/C&gt;&lt;/FQL&gt;&lt;FQL&gt;&lt;Q&gt;US72919P2020^FF_AR_RD_EXP(ANN_R,2013,,,,USD)&lt;/Q&gt;&lt;R&gt;1&lt;/R&gt;&lt;C&gt;1&lt;/C&gt;&lt;D xsi:type="xsd:double"&gt;3.121007&lt;/D&gt;&lt;/FQL&gt;&lt;FQL&gt;&lt;Q&gt;US72919P2020^FF_DEBT_EQ(ANN_R,2013)&lt;/Q&gt;&lt;R&gt;0&lt;/R&gt;&lt;C&gt;0&lt;/C&gt;&lt;/FQL&gt;&lt;FQL&gt;&lt;Q&gt;US72919P2020^FF_ASSETS(ANN_R,2013,,,,USD)&lt;/Q&gt;&lt;R&gt;1&lt;/R&gt;&lt;C&gt;1&lt;/C&gt;&lt;D xsi:type="xsd:double"&gt;35.355621&lt;/D&gt;&lt;/FQL&gt;&lt;FQL&gt;&lt;Q&gt;US72919P2020^FF_ROA(ANN_R,2014)&lt;/Q&gt;&lt;R&gt;1&lt;/R&gt;&lt;C&gt;1&lt;/C&gt;&lt;D xsi:type="xsd:double"&gt;-73.3619525497493&lt;/D&gt;&lt;/FQL&gt;&lt;FQL&gt;&lt;Q&gt;US72919P2020^FF_PTX_INC_FOR(ANN_R,2014,,,,USD)&lt;/Q&gt;&lt;R&gt;0&lt;/R&gt;&lt;C&gt;0&lt;/C&gt;&lt;/FQL&gt;&lt;FQL&gt;&lt;Q&gt;US72919P2020^FF_AR_RD_EXP(ANN_R,2014,,,,USD)&lt;/Q&gt;&lt;R&gt;1&lt;/R&gt;&lt;C&gt;1&lt;/C&gt;&lt;D xsi:type="xsd:double"&gt;6.46847&lt;/D&gt;&lt;/FQL&gt;&lt;FQL&gt;&lt;Q&gt;US72919P2020^FF_DEBT_EQ(ANN_R,2014)&lt;/Q&gt;&lt;R&gt;1&lt;/R&gt;&lt;C&gt;1&lt;/C&gt;&lt;D xsi:type="xsd:double"&gt;1.9313160825779&lt;/D&gt;&lt;/FQL&gt;&lt;FQL&gt;&lt;Q&gt;US72919P2020^FF_ASSETS(ANN_R,2014,,,,USD)&lt;/Q&gt;&lt;R&gt;1&lt;/R&gt;&lt;C&gt;1&lt;/C&gt;&lt;D xsi:type="xsd:double"&gt;205.88066&lt;/D&gt;&lt;/FQL&gt;&lt;FQL&gt;&lt;Q&gt;US72919P2020^FF_ROA(ANN_R,2015)&lt;/Q&gt;&lt;R&gt;1&lt;/R&gt;&lt;C&gt;1&lt;/C&gt;&lt;D xsi:type="xsd:double"&gt;-26.816799653563&lt;/D&gt;&lt;/FQL&gt;&lt;FQL&gt;&lt;Q&gt;US72919P2020^FF_PTX_INC_FOR(ANN_R,2015,,,,USD)&lt;/Q&gt;&lt;R&gt;0&lt;/R&gt;&lt;C&gt;0&lt;/C&gt;&lt;/FQL&gt;&lt;FQL&gt;&lt;Q&gt;US72919P2020^FF_AR_RD_EXP(ANN_R,2015,,,,USD)&lt;/Q&gt;&lt;R&gt;1&lt;/R&gt;&lt;C&gt;1&lt;/C&gt;&lt;D xsi:type="xsd:double"&gt;14.948&lt;/D&gt;&lt;/FQL&gt;&lt;FQL&gt;&lt;Q&gt;US72919P2020^FF_DEBT_EQ(ANN_R,2015)&lt;/Q&gt;&lt;R&gt;1&lt;/R&gt;&lt;C&gt;1&lt;/C&gt;&lt;D xsi:type="xsd:double"&gt;13.8852481154033&lt;/D&gt;&lt;/FQL&gt;&lt;FQL&gt;&lt;Q&gt;US72919P2020^FF_ASSETS(ANN_R,2015,,,,USD)&lt;/Q&gt;&lt;R&gt;1&lt;/R&gt;&lt;C&gt;1&lt;/C&gt;&lt;D xsi:type="xsd:double"&gt;209.456&lt;/D&gt;&lt;/FQL&gt;&lt;FQL&gt;&lt;Q&gt;US72919P2020^FF_ROA(ANN_R,2016)&lt;/Q&gt;&lt;R&gt;1&lt;/R&gt;&lt;C&gt;1&lt;/C&gt;&lt;D xsi:type="xsd:double"&gt;-25.5334363784955&lt;/D&gt;&lt;/FQL&gt;&lt;FQL&gt;&lt;Q&gt;US72919P2020^FF_PTX_INC_FOR(ANN_R,2016,,,,USD)&lt;/Q&gt;&lt;R&gt;0&lt;/R&gt;&lt;C&gt;0&lt;/C&gt;&lt;/FQL&gt;&lt;FQL&gt;&lt;Q&gt;US72919P2020^FF_AR_RD_EXP(ANN_R,2016,,,,USD)&lt;/Q&gt;&lt;R&gt;1&lt;/R&gt;&lt;C&gt;1&lt;/C&gt;&lt;D xsi:type="xsd:double"&gt;21.177&lt;/D&gt;&lt;/FQL&gt;&lt;FQL&gt;&lt;Q&gt;US72919P2020^FF_DEBT_EQ(ANN_R,2016)&lt;/Q&gt;&lt;R&gt;1&lt;/R&gt;&lt;C&gt;1&lt;/C&gt;&lt;D xsi:type="xsd:double"&gt;72.1645021645022&lt;/D&gt;&lt;/FQL&gt;&lt;FQL&gt;&lt;Q&gt;US72919P2020^FF_ASSETS(ANN_R,2016,,,,USD)&lt;/Q&gt;&lt;R&gt;1&lt;/R&gt;&lt;C&gt;1&lt;/C&gt;&lt;D xsi:type="xsd:double"&gt;240.832&lt;/D&gt;&lt;/FQL&gt;&lt;FQL&gt;&lt;Q&gt;US72919P2020^FF_ROA(ANN_R,2017)&lt;/Q&gt;&lt;R&gt;1&lt;/R&gt;&lt;C&gt;1&lt;/C&gt;&lt;D xsi:type="xsd:double"&gt;-49.6753589423855&lt;/D&gt;&lt;/FQL&gt;&lt;FQL&gt;&lt;Q&gt;US72919P2020^FF_PTX_INC_FOR(ANN_R,2017,,,,USD)&lt;/Q&gt;&lt;R&gt;0&lt;/R&gt;&lt;C&gt;0&lt;/C&gt;&lt;/FQL&gt;&lt;FQL&gt;&lt;Q&gt;US72919P2020^FF_AR_RD_EXP(ANN_R,2017,,,,USD)&lt;/Q&gt;&lt;R&gt;1&lt;/R&gt;&lt;C&gt;1&lt;/C&gt;&lt;D xsi:type="xsd:double"&gt;28.693&lt;/D&gt;&lt;/FQL&gt;&lt;FQL&gt;&lt;Q&gt;US72919P2020^FF_DEBT_EQ(ANN_R,2017)&lt;/Q&gt;&lt;R&gt;1&lt;/R&gt;&lt;C&gt;1&lt;/C&gt;&lt;D xsi:type="xsd:double"&gt;139.476834106651&lt;/D&gt;&lt;/FQL&gt;&lt;FQL&gt;&lt;Q&gt;US72919P2020^FF_ASSETS(ANN_R,2017,,,,USD)&lt;/Q&gt;&lt;R&gt;1&lt;/R&gt;&lt;C&gt;1&lt;/C&gt;&lt;D xsi:type="xsd:double"&gt;270.81&lt;/D&gt;&lt;/FQL&gt;&lt;FQL&gt;&lt;Q&gt;US72919P2020^FF_ROA(ANN_R,2018)&lt;/Q&gt;&lt;R&gt;1&lt;/R&gt;&lt;C&gt;1&lt;/C&gt;&lt;D xsi:type="xsd:double"&gt;-23.6305389511386&lt;/D&gt;&lt;/FQL&gt;&lt;FQL&gt;&lt;Q&gt;US72919P2020^FF_PTX_INC_FOR(ANN_R,2018,,,,USD)&lt;/Q&gt;&lt;R&gt;0&lt;/R&gt;&lt;C&gt;0&lt;/C&gt;&lt;/FQL&gt;&lt;FQL&gt;&lt;Q&gt;US72919P2020^FF_AR_RD_EXP(ANN_R,2018,,,,USD)&lt;/Q&gt;&lt;R&gt;1&lt;/R&gt;&lt;C&gt;1&lt;/C&gt;&lt;D xsi:type="xsd:double"&gt;33.907&lt;/D&gt;&lt;/FQL&gt;&lt;FQL&gt;&lt;Q&gt;US72919P2020^FF_DEBT_EQ(ANN_R,2018)&lt;/Q&gt;&lt;R&gt;1&lt;/R&gt;&lt;C&gt;1&lt;/C&gt;&lt;D xsi:type="xsd:double"&gt;793.232623122599&lt;/D&gt;&lt;/FQL&gt;&lt;FQL&gt;&lt;Q&gt;US72919P2020^FF_ASSETS(ANN_R,2018,,,,USD)&lt;/Q&gt;&lt;R&gt;1&lt;/R&gt;&lt;C&gt;1&lt;/C&gt;&lt;D xsi:type="xsd:double"&gt;390.326&lt;/D&gt;&lt;/FQL&gt;&lt;FQL&gt;&lt;Q&gt;US72919P2020^FF_ROA(ANN_R,2019)&lt;/Q&gt;&lt;R&gt;1&lt;/R&gt;&lt;C&gt;1&lt;/C&gt;&lt;D xsi:type="xsd:double"&gt;-15.9534938214336&lt;/D&gt;&lt;/FQL&gt;&lt;FQL&gt;&lt;Q&gt;US72919P2020^FF_PTX_INC_FOR(ANN_R,2019,,,,USD)&lt;/Q&gt;&lt;R&gt;0&lt;/R&gt;&lt;C&gt;0&lt;/C&gt;&lt;/FQL&gt;&lt;FQL&gt;&lt;Q&gt;US72919P2020^FF_AR_RD_EXP(ANN_R,2019,,,,USD)&lt;/Q&gt;&lt;R&gt;1&lt;/R&gt;&lt;C&gt;1&lt;/C&gt;&lt;D xsi:type="xsd:double"&gt;15.059&lt;/D&gt;&lt;/FQL&gt;&lt;FQL&gt;&lt;Q&gt;US72919P2020^FF_DEBT_EQ(ANN_R,2019)&lt;/Q&gt;&lt;R&gt;1&lt;/R&gt;&lt;C&gt;1&lt;/C&gt;&lt;D xsi:type="xsd:double"&gt;327.568025394112&lt;/D&gt;&lt;/FQL&gt;&lt;FQL&gt;&lt;Q&gt;US72919P2020^FF_ASSETS(ANN_R,2019,,,,USD)&lt;/Q&gt;&lt;R&gt;1&lt;/R&gt;&lt;C&gt;1&lt;/C&gt;&lt;D xsi:type="xsd:double"&gt;659.513&lt;/D&gt;&lt;/FQL&gt;&lt;FQL&gt;&lt;Q&gt;US72919P2020^FF_ROA(ANN_R,2020)&lt;/Q&gt;&lt;R&gt;1&lt;/R&gt;&lt;C&gt;1&lt;/C&gt;&lt;D xsi:type="xsd:double"&gt;-40.961661676621&lt;/D&gt;&lt;/FQL&gt;&lt;FQL&gt;&lt;Q&gt;US72919P2020^FF_PTX_INC_FOR(ANN_R,2020,,,,USD)&lt;/Q&gt;&lt;R&gt;0&lt;/R&gt;&lt;C&gt;0&lt;/C&gt;&lt;/FQL&gt;&lt;FQL&gt;&lt;Q&gt;US72919P2020^FF_AR_RD_EXP(ANN_R,2020,,,,USD)&lt;/Q&gt;&lt;R&gt;1&lt;/R&gt;&lt;C&gt;1&lt;/C&gt;&lt;D xsi:type="xsd:double"&gt;27.848&lt;/D&gt;&lt;/FQL&gt;&lt;FQL&gt;&lt;Q&gt;US72919P2020^FF_DEBT_EQ(ANN_R,2020)&lt;/Q&gt;&lt;R&gt;1&lt;/R&gt;&lt;C&gt;1&lt;/C&gt;&lt;D xsi:type="xsd:double"&gt;38.306750406805&lt;/D&gt;&lt;/FQL&gt;&lt;FQL&gt;&lt;Q&gt;US72919P2020^FF_ASSETS(ANN_R,2020,,,,USD)&lt;/Q&gt;&lt;R&gt;1&lt;/R&gt;&lt;C&gt;1&lt;/C&gt;&lt;D xsi:type="xsd:double"&gt;2251.282&lt;/D&gt;&lt;/FQL&gt;&lt;FQL&gt;&lt;Q&gt;US6792951054^FF_ROA(ANN_R,2012)&lt;/Q&gt;&lt;R&gt;0&lt;/R&gt;&lt;C&gt;0&lt;/C&gt;&lt;/FQL&gt;&lt;FQL&gt;&lt;Q&gt;US6792951054^FF_PTX_INC_FOR(ANN_R,2012,,,,USD)&lt;/Q&gt;&lt;R&gt;0&lt;/R&gt;&lt;C&gt;0&lt;/C&gt;&lt;/FQL&gt;&lt;FQL&gt;&lt;Q&gt;US6792951054^FF_AR_RD_EXP(ANN_R,2012,,,,USD)&lt;/Q&gt;&lt;R&gt;0&lt;/R&gt;&lt;C&gt;0&lt;/C&gt;&lt;/FQL&gt;&lt;FQL&gt;&lt;Q&gt;US6792951054^FF_DEBT_EQ(ANN_R,2012)&lt;/Q&gt;&lt;R&gt;0&lt;/R&gt;&lt;C&gt;0&lt;/C&gt;&lt;/FQL&gt;&lt;FQL&gt;&lt;Q&gt;US6792951054^FF_ASSETS(ANN_R,2012,,,,USD)&lt;/Q&gt;&lt;R&gt;0&lt;/R&gt;&lt;C&gt;0&lt;/C&gt;&lt;/FQL&gt;&lt;FQL&gt;&lt;Q&gt;US6792951054^FF_ROA(ANN_R,2013)&lt;/Q&gt;&lt;R&gt;0&lt;/R&gt;&lt;C&gt;0&lt;/C&gt;&lt;/FQL&gt;&lt;FQL&gt;&lt;Q&gt;US6792951054^FF_PTX_INC_FOR(ANN_R,2013,,,,USD)&lt;/Q&gt;&lt;R&gt;0&lt;/R&gt;&lt;C&gt;0&lt;/C&gt;&lt;/FQL&gt;&lt;FQL&gt;&lt;Q&gt;US6792951054^FF_AR_RD_EXP(ANN_R,2013,,,,USD)&lt;/Q&gt;&lt;R&gt;0&lt;/R&gt;&lt;C&gt;0&lt;/C&gt;&lt;/FQL&gt;&lt;FQL&gt;&lt;Q&gt;US6792951054^FF_DEBT_EQ(ANN_R,2013)&lt;/Q&gt;&lt;R&gt;0&lt;/R&gt;&lt;C&gt;0&lt;/C&gt;&lt;/FQL&gt;&lt;FQL&gt;&lt;Q&gt;US6792951054^FF_ASSETS(ANN_R,2013,,,,USD)&lt;/Q&gt;&lt;R&gt;0&lt;/R&gt;&lt;C&gt;0&lt;/C&gt;&lt;/FQL&gt;&lt;FQL&gt;&lt;Q&gt;US6792951054^FF_ROA(ANN_R,2014)&lt;/Q&gt;&lt;R&gt;0&lt;/R&gt;&lt;C&gt;0&lt;/C&gt;&lt;/FQL&gt;&lt;FQL&gt;&lt;Q&gt;US6792951054^FF_PTX_INC_FOR(ANN_R,2014,,,,USD)&lt;/Q&gt;&lt;R&gt;0&lt;/R&gt;&lt;C&gt;0&lt;/C&gt;&lt;/FQL&gt;&lt;FQL&gt;&lt;Q&gt;US6792951054^FF_AR_RD_EXP(ANN_R,2014,,,,USD)&lt;/Q&gt;&lt;R&gt;1&lt;/R&gt;&lt;C&gt;1&lt;/C&gt;&lt;D xsi:type="xsd:double"&gt;18.37&lt;/D&gt;&lt;/FQL&gt;&lt;FQL&gt;&lt;Q&gt;US6792951054^FF_DEBT_EQ(ANN_R,2014)&lt;/Q&gt;&lt;R&gt;1&lt;/R&gt;&lt;C&gt;1&lt;/C&gt;&lt;D xsi:type="xsd:double"&gt;0&lt;/D&gt;&lt;/FQL&gt;&lt;FQL&gt;&lt;Q&gt;US6792951054^FF_ASSETS(ANN_R,2014,,,,USD)&lt;/Q&gt;&lt;R&gt;1&lt;/R&gt;&lt;C&gt;1&lt;/C&gt;&lt;D xsi:type="xsd:double"&gt;97.05&lt;/D&gt;&lt;/FQL&gt;&lt;FQL&gt;&lt;Q&gt;US6792951054^FF_ROA(ANN_R,2015)&lt;/Q&gt;&lt;R&gt;1&lt;/R&gt;&lt;C&gt;1&lt;/C&gt;&lt;D xsi:type="xsd:double"&gt;-61.8298063716255&lt;/D&gt;&lt;/FQL&gt;&lt;FQL&gt;&lt;Q&gt;US6792951054^FF_PTX_INC_FOR(ANN_R,2015,,,,USD)&lt;/Q&gt;&lt;R&gt;0&lt;/R&gt;&lt;C&gt;0&lt;/C&gt;&lt;/FQL&gt;&lt;FQL&gt;&lt;Q&gt;US6792951054^FF_AR_RD_EXP(ANN_R,2015,,,,USD)&lt;/Q&gt;&lt;R&gt;1&lt;/R&gt;&lt;C&gt;1&lt;/C&gt;&lt;D xsi:type="xsd:double"&gt;28.761&lt;/D&gt;&lt;/FQL&gt;&lt;FQL&gt;&lt;Q&gt;US6792951054^FF_DEBT_EQ(ANN_R,2015)&lt;/Q&gt;&lt;R&gt;1&lt;/R&gt;&lt;C&gt;1&lt;/C&gt;&lt;D xsi:type="xsd:double"&gt;1.36270579203276&lt;/D&gt;&lt;/FQL&gt;&lt;FQL&gt;&lt;Q&gt;US6792951054^FF_ASSETS(ANN_R,2015,,,,USD)&lt;/Q&gt;&lt;R&gt;1&lt;/R&gt;&lt;C&gt;1&lt;/C&gt;&lt;D xsi:type="xsd:double"&gt;149.763&lt;/D&gt;&lt;/FQL&gt;&lt;FQL&gt;&lt;Q&gt;US6792951054^FF_ROA(ANN_R,2016)&lt;/Q&gt;&lt;R&gt;1&lt;/R&gt;&lt;C&gt;1&lt;/C&gt;&lt;D xsi:type="xsd:double"&gt;-59.5646188631873&lt;/D&gt;&lt;/FQL&gt;&lt;FQL&gt;&lt;Q&gt;US6792951054^FF_PTX_INC_FOR(ANN_R,2016,,,,USD)&lt;/Q&gt;&lt;R&gt;1&lt;/R&gt;&lt;C&gt;1&lt;/C&gt;&lt;D xsi:type="xsd:double"&gt;1.854&lt;/D&gt;&lt;/FQL&gt;&lt;FQL&gt;&lt;Q&gt;US6792951054^FF_AR_RD_EXP(ANN_R,2016,,,,USD)&lt;/Q&gt;&lt;R&gt;1&lt;/R&gt;&lt;C&gt;1&lt;/C&gt;&lt;D xsi:type="xsd:double"&gt;38.659&lt;/D&gt;&lt;/FQL&gt;&lt;FQL&gt;&lt;Q&gt;US6792951054^FF_DEBT_EQ(ANN_R,2016)&lt;/Q&gt;&lt;R&gt;0&lt;/R&gt;&lt;C&gt;0&lt;/C&gt;&lt;/FQL&gt;&lt;FQL&gt;&lt;Q&gt;US6792951054^FF_ASSETS(ANN_R,2016,,,,USD)&lt;/Q&gt;&lt;R&gt;1&lt;/R&gt;&lt;C&gt;1&lt;/C&gt;&lt;D xsi:type="xsd:double"&gt;130.635&lt;/D&gt;&lt;/FQL&gt;&lt;FQL&gt;&lt;Q&gt;US6792951054^FF_ROA(ANN_R,2017)&lt;/Q&gt;&lt;R&gt;1&lt;/R&gt;&lt;C&gt;1&lt;/C&gt;&lt;D xsi:type="xsd:double"&gt;-41.4604320076694&lt;/D&gt;&lt;/FQL&gt;&lt;FQL&gt;&lt;Q&gt;US6792951054^FF_PTX_INC_FOR(ANN_R,2017,,,,USD)&lt;/Q&gt;&lt;R&gt;1&lt;/R&gt;&lt;C&gt;1&lt;/C&gt;&lt;D xsi:type="xsd:double"&gt;2.688&lt;/D&gt;&lt;/FQL&gt;&lt;FQL&gt;&lt;Q&gt;US6792951054^FF_AR_RD_EXP(ANN_R,2017,,,,USD)&lt;/Q&gt;&lt;R&gt;1&lt;/R&gt;&lt;C&gt;1&lt;/C&gt;&lt;D xsi:type="xsd:double"&gt;70.821&lt;/D&gt;&lt;/FQL&gt;&lt;FQL&gt;&lt;Q&gt;US6792951054^FF_DEBT_EQ(ANN_R,2017)&lt;/Q&gt;&lt;R&gt;1&lt;/R&gt;&lt;C&gt;1&lt;/C&gt;&lt;D xsi:type="xsd:double"&gt;0&lt;/D&gt;&lt;/FQL&gt;&lt;FQL&gt;&lt;Q&gt;US6792951054^FF_ASSETS(ANN_R,2017,,,,USD)&lt;/Q&gt;&lt;R&gt;1&lt;/R&gt;&lt;C&gt;1&lt;/C&gt;&lt;D xsi:type="xsd:double"&gt;399.263&lt;/D&gt;&lt;/FQL&gt;&lt;FQL&gt;&lt;Q&gt;US6792951054^FF_ROA(ANN_R,2018)&lt;/Q&gt;&lt;R&gt;1&lt;/R&gt;&lt;C&gt;1&lt;/C&gt;&lt;D xsi:type="xsd:double"&gt;-18.1409622601144&lt;/D&gt;&lt;/FQL&gt;&lt;FQL&gt;&lt;Q&gt;US6792951054^FF_PTX_INC_FOR(ANN_R,2018,,,,USD)&lt;/Q&gt;&lt;R&gt;1&lt;/R&gt;&lt;C&gt;1&lt;/C&gt;&lt;D xsi:type="xsd:double"&gt;2.7&lt;/D&gt;&lt;/FQL&gt;&lt;FQL&gt;&lt;Q&gt;US6792951054^FF_AR_RD_EXP(ANN_R,2018,,,,USD)&lt;/Q&gt;&lt;R&gt;1&lt;/R&gt;&lt;C&gt;1&lt;/C&gt;&lt;D xsi:type="xsd:double"&gt;102.385&lt;/D&gt;&lt;/FQL&gt;&lt;FQL&gt;&lt;Q&gt;US6792951054^FF_DEBT_EQ(ANN_R,2018)&lt;/Q&gt;&lt;R&gt;1&lt;/R&gt;&lt;C&gt;1&lt;/C&gt;&lt;D xsi:type="xsd:double"&gt;170.216778866537&lt;/D&gt;&lt;/FQL&gt;&lt;FQL&gt;&lt;Q&gt;US6792951054^FF_ASSETS(ANN_R,2018,,,,USD)&lt;/Q&gt;&lt;R&gt;1&lt;/R&gt;&lt;C&gt;1&lt;/C&gt;&lt;D xsi:type="xsd:double"&gt;984.313&lt;/D&gt;&lt;/FQL&gt;&lt;FQL&gt;&lt;Q&gt;US6792951054^FF_ROA(ANN_R,2019)&lt;/Q&gt;&lt;R&gt;1&lt;/R&gt;&lt;C&gt;1&lt;/C&gt;&lt;D xsi:type="xsd:double"&gt;-14.2131803566885&lt;/D&gt;&lt;/FQL&gt;&lt;FQL&gt;&lt;Q&gt;US6792951054^FF_PTX_INC_FOR(ANN_R,2019,,,,USD)&lt;/Q&gt;&lt;R&gt;1&lt;/R&gt;&lt;C&gt;1&lt;/C&gt;&lt;D xsi:type="xsd:double"&gt;10.514&lt;/D&gt;&lt;/FQL&gt;&lt;FQL&gt;&lt;Q&gt;US6792951054^FF_AR_RD_EXP(ANN_R,2019,,,,USD)&lt;/Q&gt;&lt;R&gt;1&lt;/R&gt;&lt;C&gt;1&lt;/C&gt;&lt;D xsi:type="xsd:double"&gt;159.269&lt;/D&gt;&lt;/FQL&gt;&lt;FQL&gt;&lt;Q&gt;US6792951054^FF_DEBT_EQ(ANN_R,2019)&lt;/Q&gt;&lt;R&gt;1&lt;/R&gt;&lt;C&gt;1&lt;/C&gt;&lt;D xsi:type="xsd:double"&gt;272.430330780769&lt;/D&gt;&lt;/FQL&gt;&lt;FQL&gt;&lt;Q&gt;US6792951054^FF_ASSETS(ANN_R,2019,,,,USD)&lt;/Q&gt;&lt;R&gt;1&lt;/R&gt;&lt;C&gt;1&lt;/C&gt;&lt;D xsi:type="xsd:double"&gt;1955.395&lt;/D&gt;&lt;/FQL&gt;&lt;FQL&gt;&lt;Q&gt;US6792951054^FF_ROA(ANN_R,2020)&lt;/Q&gt;&lt;R&gt;1&lt;/R&gt;&lt;C&gt;1&lt;/C&gt;&lt;D xsi:type="xsd:double"&gt;-10.137886091715&lt;/D&gt;&lt;/FQL&gt;&lt;FQL&gt;&lt;Q&gt;US6792951054^FF_PTX_INC_FOR(ANN_R,2020,,,,USD)&lt;/Q&gt;&lt;R&gt;1&lt;/R&gt;&lt;C&gt;1&lt;/C&gt;&lt;D xsi:type="xsd:double"&gt;15.835&lt;/D&gt;&lt;/FQL&gt;&lt;FQL&gt;&lt;Q&gt;US6792951054^FF_AR_RD_EXP(ANN_R,2020,,,,USD)&lt;/Q&gt;&lt;R&gt;1&lt;/R&gt;&lt;C&gt;1&lt;/C&gt;&lt;D xsi:type="xsd:double"&gt;222.826&lt;/D&gt;&lt;/FQL&gt;&lt;FQL&gt;&lt;Q&gt;US6792951054^FF_DEBT_EQ(ANN_R,2020)&lt;/Q&gt;&lt;R&gt;1&lt;/R&gt;&lt;C&gt;1&lt;/C&gt;&lt;D xsi:type="xsd:double"&gt;283.698848630416&lt;/D&gt;&lt;/FQL&gt;&lt;FQL&gt;&lt;Q&gt;US6792951054^FF_ASSETS(ANN_R,2020,,,,USD)&lt;/Q&gt;&lt;R&gt;1&lt;/R&gt;&lt;C&gt;1&lt;/C&gt;&lt;D xsi:type="xsd:double"&gt;3298.797&lt;/D&gt;&lt;/FQL&gt;&lt;FQL&gt;&lt;Q&gt;US62944T1051^FF_ROA(ANN_R,2012)&lt;/Q&gt;&lt;R&gt;1&lt;/R&gt;&lt;C&gt;1&lt;/C&gt;&lt;D xsi:type="xsd:double"&gt;8.23788919029078&lt;/D&gt;&lt;/FQL&gt;&lt;FQL&gt;&lt;Q&gt;US62944T1051^FF_PTX_INC_FOR(ANN_R,2012,,,,USD)&lt;/Q&gt;&lt;R&gt;0&lt;/R&gt;&lt;C&gt;0&lt;/C&gt;&lt;/FQL&gt;&lt;FQL&gt;&lt;Q&gt;US62944T1051^FF_AR_RD_EXP(ANN_R,2012,,,,USD)&lt;/Q&gt;&lt;R&gt;0&lt;/R&gt;&lt;C&gt;0&lt;/C&gt;&lt;/FQL&gt;&lt;FQL&gt;&lt;Q&gt;US62944T1051^FF_DEBT_EQ(ANN_R,2012)&lt;/Q&gt;&lt;R&gt;1&lt;/R&gt;&lt;C&gt;1&lt;/C&gt;&lt;D xsi:type="xsd:double"&gt;40.7680767752555&lt;/D&gt;&lt;/FQL&gt;&lt;FQL&gt;&lt;Q&gt;US62944T1051^FF_ASSETS(ANN_R,2012,,,,USD)&lt;/Q&gt;&lt;R&gt;1&lt;/R&gt;&lt;C&gt;1&lt;/C&gt;&lt;D xsi:type="xsd:double"&gt;2604.842&lt;/D&gt;&lt;/FQL&gt;&lt;FQL&gt;&lt;Q&gt;US62944T1051^FF_ROA(ANN_R,2013)&lt;/Q&gt;&lt;R&gt;1&lt;/R&gt;&lt;C&gt;1&lt;/C&gt;&lt;D xsi:type="xsd:double"&gt;10.4685729101805&lt;/D&gt;&lt;/FQL&gt;&lt;FQL&gt;&lt;Q&gt;US62944T1051^FF_PTX_INC_FOR(ANN_R,2013,,,,USD)&lt;/Q&gt;&lt;R&gt;0&lt;/R&gt;&lt;C&gt;0&lt;/C&gt;&lt;/FQL&gt;&lt;FQL&gt;&lt;Q&gt;US62944T1051^FF_AR_RD_EXP(ANN_R,2013,,,,USD)&lt;/Q&gt;&lt;R&gt;0&lt;/R&gt;&lt;C&gt;0&lt;/C&gt;&lt;/FQL&gt;&lt;FQL&gt;&lt;Q&gt;US62944T1051^FF_DEBT_EQ(ANN_R,2013)&lt;/Q&gt;&lt;R&gt;1&lt;/R&gt;&lt;C&gt;1&lt;/C&gt;&lt;D xsi:type="xsd:double"&gt;47.494672383284&lt;/D&gt;&lt;/FQL&gt;&lt;FQL&gt;&lt;Q&gt;US62944T1051^FF_ASSETS(ANN_R,2013,,,,USD)&lt;/Q&gt;&lt;R&gt;1&lt;/R&gt;&lt;C&gt;1&lt;/C&gt;&lt;D xsi:type="xsd:double"&gt;2486.148&lt;/D&gt;&lt;/FQL&gt;&lt;FQL&gt;&lt;Q&gt;US62944T1051^FF_ROA(ANN_R,2014)&lt;/Q&gt;&lt;R&gt;1&lt;/R&gt;&lt;C&gt;1&lt;/C&gt;&lt;D xsi:type="xsd:double"&gt;11.6436584893425&lt;/D&gt;&lt;/FQL&gt;&lt;FQL&gt;&lt;Q&gt;US62944T1051^FF_PTX_INC_FOR(ANN_R,2014,,,,USD)&lt;/Q&gt;&lt;R&gt;0&lt;/R&gt;&lt;C&gt;0&lt;/C&gt;&lt;/FQL&gt;&lt;FQL&gt;&lt;Q&gt;US62944T1051^FF_AR_RD_EXP(ANN_R,2014,,,,USD)&lt;/Q&gt;&lt;R&gt;0&lt;/R&gt;&lt;C&gt;0&lt;/C&gt;&lt;/FQL&gt;&lt;FQL&gt;&lt;Q&gt;US62944T1051^FF_DEBT_EQ(ANN_R,2014)&lt;/Q&gt;&lt;R&gt;1&lt;/R&gt;&lt;C&gt;1&lt;/C&gt;&lt;D xsi:type="xsd:double"&gt;53.2944927974525&lt;/D&gt;&lt;/FQL&gt;&lt;FQL&gt;&lt;Q&gt;US62944T1051^FF_ASSETS(ANN_R,2014,,,,USD)&lt;/Q&gt;&lt;R&gt;1&lt;/R&gt;&lt;C&gt;1&lt;/C&gt;&lt;D xsi:type="xsd:double"&gt;2351.335&lt;/D&gt;&lt;/FQL&gt;&lt;FQL&gt;&lt;Q&gt;US62944T1051^FF_ROA(ANN_R,2015)&lt;/Q&gt;&lt;R&gt;1&lt;/R&gt;&lt;C&gt;1&lt;/C&gt;&lt;D xsi:type="xsd:double"&gt;15.7484197684047&lt;/D&gt;&lt;/FQL&gt;&lt;FQL&gt;&lt;Q&gt;US62944T1051^FF_PTX_INC_FOR(ANN_R,2015,,,,USD)&lt;/Q&gt;&lt;R&gt;0&lt;/R&gt;&lt;C&gt;0&lt;/C&gt;&lt;/FQL&gt;&lt;FQL&gt;&lt;Q&gt;US62944T1051^FF_AR_RD_EXP(ANN_R,2015,,,,USD)&lt;/Q&gt;&lt;R&gt;0&lt;/R&gt;&lt;C&gt;0&lt;/C&gt;&lt;/FQL&gt;&lt;FQL&gt;&lt;Q&gt;US62944T1051^FF_DEBT_EQ(ANN_R,2015)&lt;/Q&gt;&lt;R&gt;1&lt;/R&gt;&lt;C&gt;1&lt;/C&gt;&lt;D xsi:type="xsd:double"&gt;48.084556939552&lt;/D&gt;&lt;/FQL&gt;&lt;FQL&gt;&lt;Q&gt;US62944T1051^FF_ASSETS(ANN_R,2015,,,,USD)&lt;/Q&gt;&lt;R&gt;1&lt;/R&gt;&lt;C&gt;1&lt;/C&gt;&lt;D xsi:type="xsd:double"&gt;2511.718&lt;/D&gt;&lt;/FQL&gt;&lt;FQL&gt;&lt;Q&gt;US62944T1051^FF_ROA(ANN_R,2016)&lt;/Q&gt;&lt;R&gt;1&lt;/R&gt;&lt;C&gt;1&lt;/C&gt;&lt;D xsi:type="xsd:double"&gt;16.4968953544463&lt;/D&gt;&lt;/FQL&gt;&lt;FQL&gt;&lt;Q&gt;US62944T1051^FF_PTX_INC_FOR(ANN_R,2016,,,,USD)&lt;/Q&gt;&lt;R&gt;0&lt;/R&gt;&lt;C&gt;0&lt;/C&gt;&lt;/FQL&gt;&lt;FQL&gt;&lt;Q&gt;US62944T1051^FF_AR_RD_EXP(ANN_R,2016,,,,USD)&lt;/Q&gt;&lt;R&gt;0&lt;/R&gt;&lt;C&gt;0&lt;/C&gt;&lt;/FQL&gt;&lt;FQL&gt;&lt;Q&gt;US62944T1051^FF_DEBT_EQ(ANN_R,2016)&lt;/Q&gt;&lt;R&gt;1&lt;/R&gt;&lt;C&gt;1&lt;/C&gt;&lt;D xsi:type="xsd:double"&gt;45.7249503810445&lt;/D&gt;&lt;/FQL&gt;&lt;FQL&gt;&lt;Q&gt;US62944T1051^FF_ASSETS(ANN_R,2016,,,,USD)&lt;/Q&gt;&lt;R&gt;1&lt;/R&gt;&lt;C&gt;1&lt;/C&gt;&lt;D xsi:type="xsd:double"&gt;2643.943&lt;/D&gt;&lt;/FQL&gt;&lt;FQL&gt;&lt;Q&gt;US62944T1051^FF_ROA(ANN_R,2017)&lt;/Q&gt;&lt;R&gt;1&lt;/R&gt;&lt;C&gt;1&lt;/C&gt;&lt;D xsi:type="xsd:double"&gt;19.0839629611615&lt;/D&gt;&lt;/FQL&gt;&lt;FQL&gt;&lt;Q&gt;US62944T1051^FF_PTX_INC_FOR(ANN_R,2017,,,,USD)&lt;/Q&gt;&lt;R&gt;0&lt;/R&gt;&lt;C&gt;0&lt;/C&gt;&lt;/FQL&gt;&lt;FQL&gt;&lt;Q&gt;US62944T1051^FF_AR_RD_EXP(ANN_R,2017,,,,USD)&lt;/Q&gt;&lt;R&gt;0&lt;/R&gt;&lt;C&gt;0&lt;/C&gt;&lt;/FQL&gt;&lt;FQL&gt;&lt;Q&gt;US62944T1051^FF_DEBT_EQ(ANN_R,2017)&lt;/Q&gt;&lt;R&gt;1&lt;/R&gt;&lt;C&gt;1&lt;/C&gt;&lt;D xsi:type="xsd:double"&gt;37.1889738472693&lt;/D&gt;&lt;/FQL&gt;&lt;FQL&gt;&lt;Q&gt;US62944T1051^FF_ASSETS(ANN_R,2017,,,,USD)&lt;/Q&gt;&lt;R&gt;1&lt;/R&gt;&lt;C&gt;1&lt;/C&gt;&lt;D xsi:type="xsd:double"&gt;2989.279&lt;/D&gt;&lt;/FQL&gt;&lt;FQL&gt;&lt;Q&gt;US62944T1051^FF_ROA(ANN_R,2018)&lt;/Q&gt;&lt;R&gt;1&lt;/R&gt;&lt;C&gt;1&lt;/C&gt;&lt;D xsi:type="xsd:double"&gt;25.9031532951261&lt;/D&gt;&lt;/FQL&gt;&lt;FQL&gt;&lt;Q&gt;US62944T1051^FF_PTX_INC_FOR(ANN_R,2018,,,,USD)&lt;/Q&gt;&lt;R&gt;0&lt;/R&gt;&lt;C&gt;0&lt;/C&gt;&lt;/FQL&gt;&lt;FQL&gt;&lt;Q&gt;US62944T1051^FF_AR_RD_EXP(ANN_R,2018,,,,USD)&lt;/Q&gt;&lt;R&gt;0&lt;/R&gt;&lt;C&gt;0&lt;/C&gt;&lt;/FQL&gt;&lt;FQL&gt;&lt;Q&gt;US62944T1051^FF_DEBT_EQ(ANN_R,2018)&lt;/Q&gt;&lt;R&gt;1&lt;/R&gt;&lt;C&gt;1&lt;/C&gt;&lt;D xsi:type="xsd:double"&gt;33.0473049859502&lt;/D&gt;&lt;/FQL&gt;&lt;FQL&gt;&lt;Q&gt;US62944T1051^FF_ASSETS(ANN_R,2018,,,,USD)&lt;/Q&gt;&lt;R&gt;1&lt;/R&gt;&lt;C&gt;1&lt;/C&gt;&lt;D xsi:type="xsd:double"&gt;3165.933&lt;/D&gt;&lt;/FQL&gt;&lt;FQL&gt;&lt;Q&gt;US62944T1051^FF_ROA(ANN_R,2019)&lt;/Q&gt;&lt;R&gt;1&lt;/R&gt;&lt;C&gt;1&lt;/C&gt;&lt;D xsi:type="xsd:double"&gt;25.1883812316615&lt;/D&gt;&lt;/FQL&gt;&lt;FQL&gt;&lt;Q&gt;US62944T1051^FF_PTX_INC_FOR(ANN_R,2019,,,,USD)&lt;/Q&gt;&lt;R&gt;0&lt;/R&gt;&lt;C&gt;0&lt;/C&gt;&lt;/FQL&gt;&lt;FQL&gt;&lt;Q&gt;US62944T1051^FF_AR_RD_EXP(ANN_R,2019,,,,USD)&lt;/Q&gt;&lt;R&gt;0&lt;/R&gt;&lt;C&gt;0&lt;/C&gt;&lt;/FQL&gt;&lt;FQL&gt;&lt;Q&gt;US62944T1051^FF_DEBT_EQ(ANN_R,2019)&lt;/Q&gt;&lt;R&gt;1&lt;/R&gt;&lt;C&gt;1&lt;/C&gt;&lt;D xsi:type="xsd:double"&gt;29.2014843390949&lt;/D&gt;&lt;/FQL&gt;&lt;FQL&gt;&lt;Q&gt;US62944T1051^FF_ASSETS(ANN_R,2019,,,,USD)&lt;/Q&gt;&lt;R&gt;1&lt;/R&gt;&lt;C&gt;1&lt;/C&gt;&lt;D xsi:type="xsd:double"&gt;3809.815&lt;/D&gt;&lt;/FQL&gt;&lt;FQL&gt;&lt;Q&gt;US62944T1051^FF_ROA(ANN_R,2020)&lt;/Q&gt;&lt;R&gt;1&lt;/R&gt;&lt;C&gt;1&lt;/C&gt;&lt;D xsi:type="xsd:double"&gt;18.8015466014447&lt;/D&gt;&lt;/FQL&gt;&lt;FQL&gt;&lt;Q&gt;US62944T1051^FF_PTX_INC_FOR(ANN_R,2020,,,,USD)&lt;/Q&gt;&lt;R&gt;0&lt;/R&gt;&lt;C&gt;0&lt;/C&gt;&lt;/FQL&gt;&lt;FQL&gt;&lt;Q&gt;US62944T1051^FF_AR_RD_EXP(ANN_R,2020,,,,USD)&lt;/Q&gt;&lt;R&gt;0&lt;/R&gt;&lt;C&gt;0&lt;/C&gt;&lt;/FQL&gt;&lt;FQL&gt;&lt;Q&gt;US62944T1051^FF_DEBT_EQ(ANN_R,2020)&lt;/Q&gt;&lt;R&gt;1&lt;/R&gt;&lt;C&gt;1&lt;/C&gt;&lt;D xsi:type="xsd:double"&gt;51.2411563501225&lt;/D&gt;&lt;/FQL&gt;&lt;FQL&gt;&lt;Q&gt;US62944T1051^FF_ASSETS(ANN_R,2020,,,,USD)&lt;/Q&gt;&lt;R&gt;1&lt;/R&gt;&lt;C&gt;1&lt;/C&gt;&lt;D xsi:type="xsd:double"&gt;5777.141&lt;/D&gt;&lt;/FQL&gt;&lt;FQL&gt;&lt;Q&gt;US6703461052^FF_ROA(ANN_R,2012)&lt;/Q&gt;&lt;R&gt;1&lt;/R&gt;&lt;C&gt;1&lt;/C&gt;&lt;D xsi:type="xsd:double"&gt;3.50183718921348&lt;/D&gt;&lt;/FQL&gt;&lt;FQL&gt;&lt;Q&gt;US6703461052^FF_PTX_INC_FOR(ANN_R,2012,,,,USD)&lt;/Q&gt;&lt;R&gt;1&lt;/R&gt;&lt;C&gt;1&lt;/C&gt;&lt;D xsi:type="xsd:double"&gt;-1.765&lt;/D&gt;&lt;/FQL&gt;&lt;FQL&gt;&lt;Q&gt;US6703461052^FF_AR_RD_EXP(ANN_R,2012,,,,USD)&lt;/Q&gt;&lt;R&gt;0&lt;/R&gt;&lt;C&gt;0&lt;/C&gt;&lt;/FQL&gt;&lt;FQL&gt;&lt;Q&gt;US6703461052^FF_DEBT_EQ(ANN_R,2012)&lt;/Q&gt;&lt;R&gt;1&lt;/R&gt;&lt;C&gt;1&lt;/C&gt;&lt;D xsi:type="xsd:double"&gt;47.8973760762021&lt;/D&gt;&lt;/FQL&gt;&lt;FQL&gt;&lt;Q&gt;US6703461052^FF_ASSETS(ANN_R,2012,,,,USD)&lt;/Q&gt;&lt;R&gt;1&lt;/R&gt;&lt;C&gt;1&lt;/C&gt;&lt;D xsi:type="xsd:double"&gt;14152.059&lt;/D&gt;&lt;/FQL&gt;&lt;FQL&gt;&lt;Q&gt;US6703461052^FF_ROA(ANN_R,2013)&lt;/Q&gt;&lt;R&gt;1&lt;/R&gt;&lt;C&gt;1&lt;/C&gt;&lt;D xsi:type="xsd:double"&gt;3.31187420674574&lt;/D&gt;&lt;/FQL&gt;&lt;FQL&gt;&lt;Q&gt;US6703461052^FF_PTX_INC_FOR(ANN_R,2013,,,,USD)&lt;/Q&gt;&lt;R&gt;1&lt;/R&gt;&lt;C&gt;1&lt;/C&gt;&lt;D xsi:type="xsd:double"&gt;35.202&lt;/D&gt;&lt;/FQL&gt;&lt;FQL&gt;&lt;Q&gt;US6703461052^FF_AR_RD_EXP(ANN_R,2013,,,,USD)&lt;/Q&gt;&lt;R&gt;0&lt;/R&gt;&lt;C&gt;0&lt;/C&gt;&lt;/FQL&gt;&lt;FQL&gt;&lt;Q&gt;US6703461052^FF_DEBT_EQ(ANN_R,2013)&lt;/Q&gt;&lt;R&gt;1&lt;/R&gt;&lt;C&gt;1&lt;/C&gt;&lt;D xsi:type="xsd:double"&gt;57.6711381157343&lt;/D&gt;&lt;/FQL&gt;&lt;FQL&gt;&lt;Q&gt;US6703461052^FF_ASSETS(ANN_R,2013,,,,USD)&lt;/Q&gt;&lt;R&gt;1&lt;/R&gt;&lt;C&gt;1&lt;/C&gt;&lt;D xsi:type="xsd:double"&gt;15203.283&lt;/D&gt;&lt;/FQL&gt;&lt;FQL&gt;&lt;Q&gt;US6703461052^FF_ROA(ANN_R,2014)&lt;/Q&gt;&lt;R&gt;1&lt;/R&gt;&lt;C&gt;1&lt;/C&gt;&lt;D xsi:type="xsd:double"&gt;4.61806126763145&lt;/D&gt;&lt;/FQL&gt;&lt;FQL&gt;&lt;Q&gt;US6703461052^FF_PTX_INC_FOR(ANN_R,2014,,,,USD)&lt;/Q&gt;&lt;R&gt;1&lt;/R&gt;&lt;C&gt;1&lt;/C&gt;&lt;D xsi:type="xsd:double"&gt;42.624&lt;/D&gt;&lt;/FQL&gt;&lt;FQL&gt;&lt;Q&gt;US6703461052^FF_AR_RD_EXP(ANN_R,2014,,,,USD)&lt;/Q&gt;&lt;R&gt;0&lt;/R&gt;&lt;C&gt;0&lt;/C&gt;&lt;/FQL&gt;&lt;FQL&gt;&lt;Q&gt;US6703461052^FF_DEBT_EQ(ANN_R,2014)&lt;/Q&gt;&lt;R&gt;1&lt;/R&gt;&lt;C&gt;1&lt;/C&gt;&lt;D xsi:type="xsd:double"&gt;59.2811680199473&lt;/D&gt;&lt;/FQL&gt;&lt;FQL&gt;&lt;Q&gt;US6703461052^FF_ASSETS(ANN_R,2014,,,,USD)&lt;/Q&gt;&lt;R&gt;1&lt;/R&gt;&lt;C&gt;1&lt;/C&gt;&lt;D xsi:type="xsd:double"&gt;15615.927&lt;/D&gt;&lt;/FQL&gt;&lt;FQL&gt;&lt;Q&gt;US6703461052^FF_ROA(ANN_R,2015)&lt;/Q&gt;&lt;R&gt;1&lt;/R&gt;&lt;C&gt;1&lt;/C&gt;&lt;D xsi:type="xsd:double"&gt;0.521298251801534&lt;/D&gt;&lt;/FQL&gt;&lt;FQL&gt;&lt;Q&gt;US6703461052^FF_PTX_INC_FOR(ANN_R,2015,,,,USD)&lt;/Q&gt;&lt;R&gt;1&lt;/R&gt;&lt;C&gt;1&lt;/C&gt;&lt;D xsi:type="xsd:double"&gt;-165.8&lt;/D&gt;&lt;/FQL&gt;&lt;FQL&gt;&lt;Q&gt;US6703461052^FF_AR_RD_EXP(ANN_R,2015,,,,USD)&lt;/Q&gt;&lt;R&gt;0&lt;/R&gt;&lt;C&gt;0&lt;/C&gt;&lt;/FQL&gt;&lt;FQL&gt;&lt;Q&gt;US6703461052^FF_DEBT_EQ(ANN_R,2015)&lt;/Q&gt;&lt;R&gt;1&lt;/R&gt;&lt;C&gt;1&lt;/C&gt;&lt;D xsi:type="xsd:double"&gt;58.6863865064345&lt;/D&gt;&lt;/FQL&gt;&lt;FQL&gt;&lt;Q&gt;US6703461052^FF_ASSETS(ANN_R,2015,,,,USD)&lt;/Q&gt;&lt;R&gt;1&lt;/R&gt;&lt;C&gt;1&lt;/C&gt;&lt;D xsi:type="xsd:double"&gt;14773.586&lt;/D&gt;&lt;/FQL&gt;&lt;FQL&gt;&lt;Q&gt;US6703461052^FF_ROA(ANN_R,2016)&lt;/Q&gt;&lt;R&gt;1&lt;/R&gt;&lt;C&gt;1&lt;/C&gt;&lt;D xsi:type="xsd:double"&gt;5.29143746676346&lt;/D&gt;&lt;/FQL&gt;&lt;FQL&gt;&lt;Q&gt;US6703461052^FF_PTX_INC_FOR(ANN_R,2016,,,,USD)&lt;/Q&gt;&lt;R&gt;1&lt;/R&gt;&lt;C&gt;1&lt;/C&gt;&lt;D xsi:type="xsd:double"&gt;57.542&lt;/D&gt;&lt;/FQL&gt;&lt;FQL&gt;&lt;Q&gt;US6703461052^FF_AR_RD_EXP(ANN_R,2016,,,,USD)&lt;/Q&gt;&lt;R&gt;0&lt;/R&gt;&lt;C&gt;0&lt;/C&gt;&lt;/FQL&gt;&lt;FQL&gt;&lt;Q&gt;US6703461052^FF_DEBT_EQ(ANN_R,2016)&lt;/Q&gt;&lt;R&gt;1&lt;/R&gt;&lt;C&gt;1&lt;/C&gt;&lt;D xsi:type="xsd:double"&gt;55.2940945054262&lt;/D&gt;&lt;/FQL&gt;&lt;FQL&gt;&lt;Q&gt;US6703461052^FF_ASSETS(ANN_R,2016,,,,USD)&lt;/Q&gt;&lt;R&gt;1&lt;/R&gt;&lt;C&gt;1&lt;/C&gt;&lt;D xsi:type="xsd:double"&gt;15223.518&lt;/D&gt;&lt;/FQL&gt;&lt;FQL&gt;&lt;Q&gt;US6703461052^FF_ROA(ANN_R,2017)&lt;/Q&gt;&lt;R&gt;1&lt;/R&gt;&lt;C&gt;1&lt;/C&gt;&lt;D xsi:type="xsd:double"&gt;8.4606372181792&lt;/D&gt;&lt;/FQL&gt;&lt;FQL&gt;&lt;Q&gt;US6703461052^FF_PTX_INC_FOR(ANN_R,2017,,,,USD)&lt;/Q&gt;&lt;R&gt;1&lt;/R&gt;&lt;C&gt;1&lt;/C&gt;&lt;D xsi:type="xsd:double"&gt;139.305&lt;/D&gt;&lt;/FQL&gt;&lt;FQL&gt;&lt;Q&gt;US6703461052^FF_AR_RD_EXP(ANN_R,2017,,,,USD)&lt;/Q&gt;&lt;R&gt;0&lt;/R&gt;&lt;C&gt;0&lt;/C&gt;&lt;/FQL&gt;&lt;FQL&gt;&lt;Q&gt;US6703461052^FF_DEBT_EQ(ANN_R,2017)&lt;/Q&gt;&lt;R&gt;1&lt;/R&gt;&lt;C&gt;1&lt;/C&gt;&lt;D xsi:type="xsd:double"&gt;43.4267006109141&lt;/D&gt;&lt;/FQL&gt;&lt;FQL&gt;&lt;Q&gt;US6703461052^FF_ASSETS(ANN_R,2017,,,,USD)&lt;/Q&gt;&lt;R&gt;1&lt;/R&gt;&lt;C&gt;1&lt;/C&gt;&lt;D xsi:type="xsd:double"&gt;15841.258&lt;/D&gt;&lt;/FQL&gt;&lt;FQL&gt;&lt;Q&gt;US6703461052^FF_ROA(ANN_R,2018)&lt;/Q&gt;&lt;R&gt;1&lt;/R&gt;&lt;C&gt;1&lt;/C&gt;&lt;D xsi:type="xsd:double"&gt;13.9294693779481&lt;/D&gt;&lt;/FQL&gt;&lt;FQL&gt;&lt;Q&gt;US6703461052^FF_PTX_INC_FOR(ANN_R,2018,,,,USD)&lt;/Q&gt;&lt;R&gt;1&lt;/R&gt;&lt;C&gt;1&lt;/C&gt;&lt;D xsi:type="xsd:double"&gt;69.28&lt;/D&gt;&lt;/FQL&gt;&lt;FQL&gt;&lt;Q&gt;US6703461052^FF_AR_RD_EXP(ANN_R,2018,,,,USD)&lt;/Q&gt;&lt;R&gt;0&lt;/R&gt;&lt;C&gt;0&lt;/C&gt;&lt;/FQL&gt;&lt;FQL&gt;&lt;Q&gt;US6703461052^FF_DEBT_EQ(ANN_R,2018)&lt;/Q&gt;&lt;R&gt;1&lt;/R&gt;&lt;C&gt;1&lt;/C&gt;&lt;D xsi:type="xsd:double"&gt;43.8226288638632&lt;/D&gt;&lt;/FQL&gt;&lt;FQL&gt;&lt;Q&gt;US6703461052^FF_ASSETS(ANN_R,2018,,,,USD)&lt;/Q&gt;&lt;R&gt;1&lt;/R&gt;&lt;C&gt;1&lt;/C&gt;&lt;D xsi:type="xsd:double"&gt;17920.588&lt;/D&gt;&lt;/FQL&gt;&lt;FQL&gt;&lt;Q&gt;US6703461052^FF_ROA(ANN_R,2019)&lt;/Q&gt;&lt;R&gt;1&lt;/R&gt;&lt;C&gt;1&lt;/C&gt;&lt;D xsi:type="xsd:double"&gt;6.97145537709456&lt;/D&gt;&lt;/FQL&gt;&lt;FQL&gt;&lt;Q&gt;US6703461052^FF_PTX_INC_FOR(ANN_R,2019,,,,USD)&lt;/Q&gt;&lt;R&gt;1&lt;/R&gt;&lt;C&gt;1&lt;/C&gt;&lt;D xsi:type="xsd:double"&gt;-23.897&lt;/D&gt;&lt;/FQL&gt;&lt;FQL&gt;&lt;Q&gt;US6703461052^FF_AR_RD_EXP(ANN_R,2019,,,,USD)&lt;/Q&gt;&lt;R&gt;0&lt;/R&gt;&lt;C&gt;0&lt;/C&gt;&lt;/FQL&gt;&lt;FQL&gt;&lt;Q&gt;US6703461052^FF_DEBT_EQ(ANN_R,2019)&lt;/Q&gt;&lt;R&gt;1&lt;/R&gt;&lt;C&gt;1&lt;/C&gt;&lt;D xsi:type="xsd:double"&gt;43.2090258746348&lt;/D&gt;&lt;/FQL&gt;&lt;FQL&gt;&lt;Q&gt;US6703461052^FF_ASSETS(ANN_R,2019,,,,USD)&lt;/Q&gt;&lt;R&gt;1&lt;/R&gt;&lt;C&gt;1&lt;/C&gt;&lt;D xsi:type="xsd:double"&gt;18344.666&lt;/D&gt;&lt;/FQL&gt;&lt;FQL&gt;&lt;Q&gt;US6703461052^FF_ROA(ANN_R,2020)&lt;/Q&gt;&lt;R&gt;1&lt;/R&gt;&lt;C&gt;1&lt;/C&gt;&lt;D xsi:type="xsd:double"&gt;3.72816678736659&lt;/D&gt;&lt;/FQL&gt;&lt;FQL&gt;&lt;Q&gt;US6703461052^FF_PTX_INC_FOR(ANN_R,2020,,,,USD)&lt;/Q&gt;&lt;R&gt;1&lt;/R&gt;&lt;C&gt;1&lt;/C&gt;&lt;D xsi:type="xsd:double"&gt;-380.371&lt;/D&gt;&lt;/FQL&gt;&lt;FQL&gt;&lt;Q&gt;US6703461052^FF_AR_RD_EXP(ANN_R,2020,,,,USD)&lt;/Q&gt;&lt;R&gt;0&lt;/R&gt;&lt;C&gt;0&lt;/C&gt;&lt;/FQL&gt;&lt;FQL&gt;&lt;Q&gt;US6703461052^FF_DEBT_EQ(ANN_R,2020)&lt;/Q&gt;&lt;R&gt;1&lt;/R&gt;&lt;C&gt;1&lt;/C&gt;&lt;D xsi:type="xsd:double"&gt;50.3890147668873&lt;/D&gt;&lt;/FQL&gt;&lt;FQL&gt;&lt;Q&gt;US6703461052^FF_ASSETS(ANN_R,2020,,,,USD)&lt;/Q&gt;&lt;R&gt;1&lt;/R&gt;&lt;C&gt;1&lt;/C&gt;&lt;D xsi:type="xsd:double"&gt;20125.394&lt;/D&gt;&lt;/FQL&gt;&lt;FQL&gt;&lt;Q&gt;JE00BYSS4X48^FF_ROA(ANN_R,2012)&lt;/Q&gt;&lt;R&gt;0&lt;/R&gt;&lt;C&gt;0&lt;/C&gt;&lt;/FQL&gt;&lt;FQL&gt;&lt;Q&gt;JE00BYSS4X48^FF_PTX_INC_FOR(ANN_R,2012,,,,USD)&lt;/Q&gt;&lt;R&gt;0&lt;/R&gt;&lt;C&gt;0&lt;/C&gt;&lt;/FQL&gt;&lt;FQL&gt;&lt;Q&gt;JE00BYSS4X48^FF_AR_RD_EXP(ANN_R,2012,,,,USD)&lt;/Q&gt;&lt;R&gt;0&lt;/R&gt;&lt;C&gt;0&lt;/C&gt;&lt;/FQL&gt;&lt;FQL&gt;&lt;Q&gt;JE00BYSS4X48^FF_DEBT_EQ(ANN_R,2012)&lt;/Q&gt;&lt;R&gt;0&lt;/R&gt;&lt;C&gt;0&lt;/C&gt;&lt;/FQL&gt;&lt;FQL&gt;&lt;Q&gt;JE00BYSS4X48^FF_ASSETS(ANN_R,2012,,,,USD)&lt;/Q&gt;&lt;R&gt;0&lt;/R&gt;&lt;C&gt;0&lt;/C&gt;&lt;/FQL&gt;&lt;FQL&gt;&lt;Q&gt;JE00BYSS4X48^FF_ROA(ANN_R,2013)&lt;/Q&gt;&lt;R&gt;0&lt;/R&gt;&lt;C&gt;0&lt;/C&gt;&lt;/FQL&gt;&lt;FQL&gt;&lt;Q&gt;JE00BYSS4X48^FF_PTX_INC_FOR(ANN_R,2013,,,,USD)&lt;/Q&gt;&lt;R&gt;0&lt;/R&gt;&lt;C&gt;0&lt;/C&gt;&lt;/FQL&gt;&lt;FQL&gt;&lt;Q&gt;JE00BYSS4X48^FF_AR_RD_EXP(ANN_R,2013,,,,USD)&lt;/Q&gt;&lt;R&gt;1&lt;/R&gt;&lt;C&gt;1&lt;/C&gt;&lt;D xsi:type="xsd:double"&gt;34.797&lt;/D&gt;&lt;/FQL&gt;&lt;FQL&gt;&lt;Q&gt;JE00BYSS4X48^FF_DEBT_EQ(ANN_R,2013)&lt;/Q&gt;&lt;R&gt;1&lt;/R&gt;&lt;C&gt;1&lt;/C&gt;&lt;D xsi:type="xsd:double"&gt;0.201421594024881&lt;/D&gt;&lt;/FQL&gt;&lt;FQL&gt;&lt;Q&gt;JE00BYSS4X48^FF_ASSETS(ANN_R,2013,,,,USD)&lt;/Q&gt;&lt;R&gt;1&lt;/R&gt;&lt;C&gt;1&lt;/C&gt;&lt;D xsi:type="xsd:double"&gt;188.911&lt;/D&gt;&lt;/FQL&gt;&lt;FQL&gt;&lt;Q&gt;JE00BYSS4X48^FF_ROA(ANN_R,2014)&lt;/Q&gt;&lt;R&gt;1&lt;/R&gt;&lt;C&gt;1&lt;/C&gt;&lt;D xsi:type="xsd:double"&gt;-52.5980566321259&lt;/D&gt;&lt;/FQL&gt;&lt;FQL&gt;&lt;Q&gt;JE00BYSS4X48^FF_PTX_INC_FOR(ANN_R,2014,,,,USD)&lt;/Q&gt;&lt;R&gt;0&lt;/R&gt;&lt;C&gt;0&lt;/C&gt;&lt;/FQL&gt;&lt;FQL&gt;&lt;Q&gt;JE00BYSS4X48^FF_AR_RD_EXP(ANN_R,2014,,,,USD)&lt;/Q&gt;&lt;R&gt;1&lt;/R&gt;&lt;C&gt;1&lt;/C&gt;&lt;D xsi:type="xsd:double"&gt;40.381&lt;/D&gt;&lt;/FQL&gt;&lt;FQL&gt;&lt;Q&gt;JE00BYSS4X48^FF_DEBT_EQ(ANN_R,2014)&lt;/Q&gt;&lt;R&gt;1&lt;/R&gt;&lt;C&gt;1&lt;/C&gt;&lt;D xsi:type="xsd:double"&gt;0.327969348659004&lt;/D&gt;&lt;/FQL&gt;&lt;FQL&gt;&lt;Q&gt;JE00BYSS4X48^FF_ASSETS(ANN_R,2014,,,,USD)&lt;/Q&gt;&lt;R&gt;1&lt;/R&gt;&lt;C&gt;1&lt;/C&gt;&lt;D xsi:type="xsd:double"&gt;117.876&lt;/D&gt;&lt;/FQL&gt;&lt;FQL&gt;&lt;Q&gt;JE00BYSS4X48^FF_ROA(ANN_R,2015)&lt;/Q&gt;&lt;R&gt;1&lt;/R&gt;&lt;C&gt;1&lt;/C&gt;&lt;D xsi:type="xsd:double"&gt;-52.4825263633199&lt;/D&gt;&lt;/FQL&gt;&lt;FQL&gt;&lt;Q&gt;JE00BYSS4X48^FF_PTX_INC_FOR(ANN_R,2015,,,,USD)&lt;/Q&gt;&lt;R&gt;0&lt;/R&gt;&lt;C&gt;0&lt;/C&gt;&lt;/FQL&gt;&lt;FQL&gt;&lt;Q&gt;JE00BYSS4X48^FF_AR_RD_EXP(ANN_R,2015,,,,USD)&lt;/Q&gt;&lt;R&gt;1&lt;/R&gt;&lt;C&gt;1&lt;/C&gt;&lt;D xsi:type="xsd:double"&gt;43.748&lt;/D&gt;&lt;/FQL&gt;&lt;FQL&gt;&lt;Q&gt;JE00BYSS4X48^FF_DEBT_EQ(ANN_R,2015)&lt;/Q&gt;&lt;R&gt;1&lt;/R&gt;&lt;C&gt;1&lt;/C&gt;&lt;D xsi:type="xsd:double"&gt;9.20859580575712&lt;/D&gt;&lt;/FQL&gt;&lt;FQL&gt;&lt;Q&gt;JE00BYSS4X48^FF_ASSETS(ANN_R,2015,,,,USD)&lt;/Q&gt;&lt;R&gt;1&lt;/R&gt;&lt;C&gt;1&lt;/C&gt;&lt;D xsi:type="xsd:double"&gt;307.336&lt;/D&gt;&lt;/FQL&gt;&lt;FQL&gt;&lt;Q&gt;JE00BYSS4X48^FF_ROA(ANN_R,2016)&lt;/Q&gt;&lt;R&gt;1&lt;/R&gt;&lt;C&gt;1&lt;/C&gt;&lt;D xsi:type="xsd:double"&gt;-44.737426982934&lt;/D&gt;&lt;/FQL&gt;&lt;FQL&gt;&lt;Q&gt;JE00BYSS4X48^FF_PTX_INC_FOR(ANN_R,2016,,,,USD)&lt;/Q&gt;&lt;R&gt;0&lt;/R&gt;&lt;C&gt;0&lt;/C&gt;&lt;/FQL&gt;&lt;FQL&gt;&lt;Q&gt;JE00BYSS4X48^FF_AR_RD_EXP(ANN_R,2016,,,,USD)&lt;/Q&gt;&lt;R&gt;1&lt;/R&gt;&lt;C&gt;1&lt;/C&gt;&lt;D xsi:type="xsd:double"&gt;41.467&lt;/D&gt;&lt;/FQL&gt;&lt;FQL&gt;&lt;Q&gt;JE00BYSS4X48^FF_DEBT_EQ(ANN_R,2016)&lt;/Q&gt;&lt;R&gt;1&lt;/R&gt;&lt;C&gt;1&lt;/C&gt;&lt;D xsi:type="xsd:double"&gt;67.6040605570972&lt;/D&gt;&lt;/FQL&gt;&lt;FQL&gt;&lt;Q&gt;JE00BYSS4X48^FF_ASSETS(ANN_R,2016,,,,USD)&lt;/Q&gt;&lt;R&gt;1&lt;/R&gt;&lt;C&gt;1&lt;/C&gt;&lt;D xsi:type="xsd:double"&gt;282.081&lt;/D&gt;&lt;/FQL&gt;&lt;FQL&gt;&lt;Q&gt;JE00BYSS4X48^FF_ROA(ANN_R,2017)&lt;/Q&gt;&lt;R&gt;1&lt;/R&gt;&lt;C&gt;1&lt;/C&gt;&lt;D xsi:type="xsd:double"&gt;-22.5299107199947&lt;/D&gt;&lt;/FQL&gt;&lt;FQL&gt;&lt;Q&gt;JE00BYSS4X48^FF_PTX_INC_FOR(ANN_R,2017,,,,USD)&lt;/Q&gt;&lt;R&gt;1&lt;/R&gt;&lt;C&gt;1&lt;/C&gt;&lt;D xsi:type="xsd:double"&gt;29.157&lt;/D&gt;&lt;/FQL&gt;&lt;FQL&gt;&lt;Q&gt;JE00BYSS4X48^FF_AR_RD_EXP(ANN_R,2017,,,,USD)&lt;/Q&gt;&lt;R&gt;1&lt;/R&gt;&lt;C&gt;1&lt;/C&gt;&lt;D xsi:type="xsd:double"&gt;38.103&lt;/D&gt;&lt;/FQL&gt;&lt;FQL&gt;&lt;Q&gt;JE00BYSS4X48^FF_DEBT_EQ(ANN_R,2017)&lt;/Q&gt;&lt;R&gt;1&lt;/R&gt;&lt;C&gt;1&lt;/C&gt;&lt;D xsi:type="xsd:double"&gt;85.7155436582015&lt;/D&gt;&lt;/FQL&gt;&lt;FQL&gt;&lt;Q&gt;JE00BYSS4X48^FF_ASSETS(ANN_R,2017,,,,USD)&lt;/Q&gt;&lt;R&gt;1&lt;/R&gt;&lt;C&gt;1&lt;/C&gt;&lt;D xsi:type="xsd:double"&gt;265.298&lt;/D&gt;&lt;/FQL&gt;&lt;FQL&gt;&lt;Q&gt;JE00BYSS4X48^FF_ROA(ANN_R,2018)&lt;/Q&gt;&lt;R&gt;1&lt;/R&gt;&lt;C&gt;1&lt;/C&gt;&lt;D xsi:type="xsd:double"&gt;-21.0080797764303&lt;/D&gt;&lt;/FQL&gt;&lt;FQL&gt;&lt;Q&gt;JE00BYSS4X48^FF_PTX_INC_FOR(ANN_R,2018,,,,USD)&lt;/Q&gt;&lt;R&gt;1&lt;/R&gt;&lt;C&gt;1&lt;/C&gt;&lt;D xsi:type="xsd:double"&gt;68.948&lt;/D&gt;&lt;/FQL&gt;&lt;FQL&gt;&lt;Q&gt;JE00BYSS4X48^FF_AR_RD_EXP(ANN_R,2018,,,,USD)&lt;/Q&gt;&lt;R&gt;1&lt;/R&gt;&lt;C&gt;1&lt;/C&gt;&lt;D xsi:type="xsd:double"&gt;50.574&lt;/D&gt;&lt;/FQL&gt;&lt;FQL&gt;&lt;Q&gt;JE00BYSS4X48^FF_DEBT_EQ(ANN_R,2018)&lt;/Q&gt;&lt;R&gt;1&lt;/R&gt;&lt;C&gt;1&lt;/C&gt;&lt;D xsi:type="xsd:double"&gt;132.96751262705&lt;/D&gt;&lt;/FQL&gt;&lt;FQL&gt;&lt;Q&gt;JE00BYSS4X48^FF_ASSETS(ANN_R,2018,,,,USD)&lt;/Q&gt;&lt;R&gt;1&lt;/R&gt;&lt;C&gt;1&lt;/C&gt;&lt;D xsi:type="xsd:double"&gt;339.793&lt;/D&gt;&lt;/FQL&gt;&lt;FQL&gt;&lt;Q&gt;JE00BYSS4X48^FF_ROA(ANN_R,2019)&lt;/Q&gt;&lt;R&gt;1&lt;/R&gt;&lt;C&gt;1&lt;/C&gt;&lt;D xsi:type="xsd:double"&gt;-1.76504838014699&lt;/D&gt;&lt;/FQL&gt;&lt;FQL&gt;&lt;Q&gt;JE00BYSS4X48^FF_PTX_INC_FOR(ANN_R,2019,,,,USD)&lt;/Q&gt;&lt;R&gt;1&lt;/R&gt;&lt;C&gt;1&lt;/C&gt;&lt;D xsi:type="xsd:double"&gt;79.101&lt;/D&gt;&lt;/FQL&gt;&lt;FQL&gt;&lt;Q&gt;JE00BYSS4X48^FF_AR_RD_EXP(ANN_R,2019,,,,USD)&lt;/Q&gt;&lt;R&gt;1&lt;/R&gt;&lt;C&gt;1&lt;/C&gt;&lt;D xsi:type="xsd:double"&gt;79.003&lt;/D&gt;&lt;/FQL&gt;&lt;FQL&gt;&lt;Q&gt;JE00BYSS4X48^FF_DEBT_EQ(ANN_R,2019)&lt;/Q&gt;&lt;R&gt;1&lt;/R&gt;&lt;C&gt;1&lt;/C&gt;&lt;D xsi:type="xsd:double"&gt;77.2299003627348&lt;/D&gt;&lt;/FQL&gt;&lt;FQL&gt;&lt;Q&gt;JE00BYSS4X48^FF_ASSETS(ANN_R,2019,,,,USD)&lt;/Q&gt;&lt;R&gt;1&lt;/R&gt;&lt;C&gt;1&lt;/C&gt;&lt;D xsi:type="xsd:double"&gt;479.448&lt;/D&gt;&lt;/FQL&gt;&lt;FQL&gt;&lt;Q&gt;JE00BYSS4X48^FF_ROA(ANN_R,2020)&lt;/Q&gt;&lt;R&gt;1&lt;/R&gt;&lt;C&gt;1&lt;/C&gt;&lt;D xsi:type="xsd:double"&gt;2.58686156934266&lt;/D&gt;&lt;/FQL&gt;&lt;FQL&gt;&lt;Q&gt;JE00BYSS4X48^FF_PTX_INC_FOR(ANN_R,2020,,,,USD)&lt;/Q&gt;&lt;R&gt;1&lt;/R&gt;&lt;C&gt;1&lt;/C&gt;&lt;D xsi:type="xsd:double"&gt;33.385&lt;/D&gt;&lt;/FQL&gt;&lt;FQL&gt;&lt;Q&gt;JE00BYSS4X48^FF_AR_RD_EXP(ANN_R,2020,,,,USD)&lt;/Q&gt;&lt;R&gt;1&lt;/R&gt;&lt;C&gt;1&lt;/C&gt;&lt;D xsi:type="xsd:double"&gt;132.01&lt;/D&gt;&lt;/FQL&gt;&lt;FQL&gt;&lt;Q&gt;JE00BYSS4X48^FF_DEBT_EQ(ANN_R,2020)&lt;/Q&gt;&lt;R&gt;1&lt;/R&gt;&lt;C&gt;1&lt;/C&gt;&lt;D xsi:type="xsd:double"&gt;94.5763714886491&lt;/D&gt;&lt;/FQL&gt;&lt;FQL&gt;&lt;Q&gt;JE00BYSS4X48^FF_ASSETS(ANN_R,2020,,,,USD)&lt;/Q&gt;&lt;R&gt;1&lt;/R&gt;&lt;C&gt;1&lt;/C&gt;&lt;D xsi:type="xsd:double"&gt;1051.983&lt;/D&gt;&lt;/FQL&gt;&lt;FQL&gt;&lt;Q&gt;US6700024010^FF_ROA(ANN_R,2012)&lt;/Q&gt;&lt;R&gt;1&lt;/R&gt;&lt;C&gt;1&lt;/C&gt;&lt;D xsi:type="xsd:double"&gt;-33.7518721769348&lt;/D&gt;&lt;/FQL&gt;&lt;FQL&gt;&lt;Q&gt;US6700024010^FF_PTX_INC_FOR(ANN_R,2012,,,,USD)&lt;/Q&gt;&lt;R&gt;0&lt;/R&gt;&lt;C&gt;0&lt;/C&gt;&lt;/FQL&gt;&lt;FQL&gt;&lt;Q&gt;US6700024010^FF_AR_RD_EXP(ANN_R,2012,,,,USD)&lt;/Q&gt;&lt;R&gt;1&lt;/R&gt;&lt;C&gt;1&lt;/C&gt;&lt;D xsi:type="xsd:double"&gt;26.061&lt;/D&gt;&lt;/FQL&gt;&lt;FQL&gt;&lt;Q&gt;US6700024010^FF_DEBT_EQ(ANN_R,2012)&lt;/Q&gt;&lt;R&gt;1&lt;/R&gt;&lt;C&gt;1&lt;/C&gt;&lt;D xsi:type="xsd:double"&gt;1.50174476570289&lt;/D&gt;&lt;/FQL&gt;&lt;FQL&gt;&lt;Q&gt;US6700024010^FF_ASSETS(ANN_R,2012,,,,USD)&lt;/Q&gt;&lt;R&gt;1&lt;/R&gt;&lt;C&gt;1&lt;/C&gt;&lt;D xsi:type="xsd:double"&gt;102.345&lt;/D&gt;&lt;/FQL&gt;&lt;FQL&gt;&lt;Q&gt;US6700024010^FF_ROA(ANN_R,2013)&lt;/Q&gt;&lt;R&gt;1&lt;/R&gt;&lt;C&gt;1&lt;/C&gt;&lt;D xsi:type="xsd:double"&gt;-30.7335300134208&lt;/D&gt;&lt;/FQL&gt;&lt;FQL&gt;&lt;Q&gt;US6700024010^FF_PTX_INC_FOR(ANN_R,2013,,,,USD)&lt;/Q&gt;&lt;R&gt;0&lt;/R&gt;&lt;C&gt;0&lt;/C&gt;&lt;/FQL&gt;&lt;FQL&gt;&lt;Q&gt;US6700024010^FF_AR_RD_EXP(ANN_R,2013,,,,USD)&lt;/Q&gt;&lt;R&gt;1&lt;/R&gt;&lt;C&gt;1&lt;/C&gt;&lt;D xsi:type="xsd:double"&gt;50.308&lt;/D&gt;&lt;/FQL&gt;&lt;FQL&gt;&lt;Q&gt;US6700024010^FF_DEBT_EQ(ANN_R,2013)&lt;/Q&gt;&lt;R&gt;1&lt;/R&gt;&lt;C&gt;1&lt;/C&gt;&lt;D xsi:type="xsd:double"&gt;1.07462334058278&lt;/D&gt;&lt;/FQL&gt;&lt;FQL&gt;&lt;Q&gt;US6700024010^FF_ASSETS(ANN_R,2013,,,,USD)&lt;/Q&gt;&lt;R&gt;1&lt;/R&gt;&lt;C&gt;1&lt;/C&gt;&lt;D xsi:type="xsd:double"&gt;235.937&lt;/D&gt;&lt;/FQL&gt;&lt;FQL&gt;&lt;Q&gt;US6700024010^FF_ROA(ANN_R,2014)&lt;/Q&gt;&lt;R&gt;1&lt;/R&gt;&lt;C&gt;1&lt;/C&gt;&lt;D xsi:type="xsd:double"&gt;-32.4050326308408&lt;/D&gt;&lt;/FQL&gt;&lt;FQL&gt;&lt;Q&gt;US6700024010^FF_PTX_INC_FOR(ANN_R,2014,,,,USD)&lt;/Q&gt;&lt;R&gt;0&lt;/R&gt;&lt;C&gt;0&lt;/C&gt;&lt;/FQL&gt;&lt;FQL&gt;&lt;Q&gt;US6700024010^FF_AR_RD_EXP(ANN_R,2014,,,,USD)&lt;/Q&gt;&lt;R&gt;1&lt;/R&gt;&lt;C&gt;1&lt;/C&gt;&lt;D xsi:type="xsd:double"&gt;79.435&lt;/D&gt;&lt;/FQL&gt;&lt;FQL&gt;&lt;Q&gt;US6700024010^FF_DEBT_EQ(ANN_R,2014)&lt;/Q&gt;&lt;R&gt;1&lt;/R&gt;&lt;C&gt;1&lt;/C&gt;&lt;D xsi:type="xsd:double"&gt;0.434634915381198&lt;/D&gt;&lt;/FQL&gt;&lt;FQL&gt;&lt;Q&gt;US6700024010^FF_ASSETS(ANN_R,2014,,,,USD)&lt;/Q&gt;&lt;R&gt;1&lt;/R&gt;&lt;C&gt;1&lt;/C&gt;&lt;D xsi:type="xsd:double"&gt;276.002&lt;/D&gt;&lt;/FQL&gt;&lt;FQL&gt;&lt;Q&gt;US6700024010^FF_ROA(ANN_R,2015)&lt;/Q&gt;&lt;R&gt;1&lt;/R&gt;&lt;C&gt;1&lt;/C&gt;&lt;D xsi:type="xsd:double"&gt;-47.4101262763579&lt;/D&gt;&lt;/FQL&gt;&lt;FQL&gt;&lt;Q&gt;US6700024010^FF_PTX_INC_FOR(ANN_R,2015,,,,USD)&lt;/Q&gt;&lt;R&gt;0&lt;/R&gt;&lt;C&gt;0&lt;/C&gt;&lt;/FQL&gt;&lt;FQL&gt;&lt;Q&gt;US6700024010^FF_AR_RD_EXP(ANN_R,2015,,,,USD)&lt;/Q&gt;&lt;R&gt;1&lt;/R&gt;&lt;C&gt;1&lt;/C&gt;&lt;D xsi:type="xsd:double"&gt;162.644&lt;/D&gt;&lt;/FQL&gt;&lt;FQL&gt;&lt;Q&gt;US6700024010^FF_DEBT_EQ(ANN_R,2015)&lt;/Q&gt;&lt;R&gt;1&lt;/R&gt;&lt;C&gt;1&lt;/C&gt;&lt;D xsi:type="xsd:double"&gt;0.134964755406278&lt;/D&gt;&lt;/FQL&gt;&lt;FQL&gt;&lt;Q&gt;US6700024010^FF_ASSETS(ANN_R,2015,,,,USD)&lt;/Q&gt;&lt;R&gt;1&lt;/R&gt;&lt;C&gt;1&lt;/C&gt;&lt;D xsi:type="xsd:double"&gt;386.038&lt;/D&gt;&lt;/FQL&gt;&lt;FQL&gt;&lt;Q&gt;US6700024010^FF_ROA(ANN_R,2016)&lt;/Q&gt;&lt;R&gt;1&lt;/R&gt;&lt;C&gt;1&lt;/C&gt;&lt;D xsi:type="xsd:double"&gt;-71.7549680331241&lt;/D&gt;&lt;/FQL&gt;&lt;FQL&gt;&lt;Q&gt;US6700024010^FF_PTX_INC_FOR(ANN_R,2016,,,,USD)&lt;/Q&gt;&lt;R&gt;0&lt;/R&gt;&lt;C&gt;0&lt;/C&gt;&lt;/FQL&gt;&lt;FQL&gt;&lt;Q&gt;US6700024010^FF_AR_RD_EXP(ANN_R,2016,,,,USD)&lt;/Q&gt;&lt;R&gt;1&lt;/R&gt;&lt;C&gt;1&lt;/C&gt;&lt;D xsi:type="xsd:double"&gt;237.939&lt;/D&gt;&lt;/FQL&gt;&lt;FQL&gt;&lt;Q&gt;US6700024010^FF_DEBT_EQ(ANN_R,2016)&lt;/Q&gt;&lt;R&gt;0&lt;/R&gt;&lt;C&gt;0&lt;/C&gt;&lt;/FQL&gt;&lt;FQL&gt;&lt;Q&gt;US6700024010^FF_ASSETS(ANN_R,2016,,,,USD)&lt;/Q&gt;&lt;R&gt;1&lt;/R&gt;&lt;C&gt;1&lt;/C&gt;&lt;D xsi:type="xsd:double"&gt;394.301&lt;/D&gt;&lt;/FQL&gt;&lt;FQL&gt;&lt;Q&gt;US6700024010^FF_ROA(ANN_R,2017)&lt;/Q&gt;&lt;R&gt;1&lt;/R&gt;&lt;C&gt;1&lt;/C&gt;&lt;D xsi:type="xsd:double"&gt;-52.7470098766637&lt;/D&gt;&lt;/FQL&gt;&lt;FQL&gt;&lt;Q&gt;US6700024010^FF_PTX_INC_FOR(ANN_R,2017,,,,USD)&lt;/Q&gt;&lt;R&gt;0&lt;/R&gt;&lt;C&gt;0&lt;/C&gt;&lt;/FQL&gt;&lt;FQL&gt;&lt;Q&gt;US6700024010^FF_AR_RD_EXP(ANN_R,2017,,,,USD)&lt;/Q&gt;&lt;R&gt;1&lt;/R&gt;&lt;C&gt;1&lt;/C&gt;&lt;D xsi:type="xsd:double"&gt;168.435&lt;/D&gt;&lt;/FQL&gt;&lt;FQL&gt;&lt;Q&gt;US6700024010^FF_DEBT_EQ(ANN_R,2017)&lt;/Q&gt;&lt;R&gt;0&lt;/R&gt;&lt;C&gt;0&lt;/C&gt;&lt;/FQL&gt;&lt;FQL&gt;&lt;Q&gt;US6700024010^FF_ASSETS(ANN_R,2017,,,,USD)&lt;/Q&gt;&lt;R&gt;1&lt;/R&gt;&lt;C&gt;1&lt;/C&gt;&lt;D xsi:type="xsd:double"&gt;302.493&lt;/D&gt;&lt;/FQL&gt;&lt;FQL&gt;&lt;Q&gt;US6700024010^FF_ROA(ANN_R,2018)&lt;/Q&gt;&lt;R&gt;1&lt;/R&gt;&lt;C&gt;1&lt;/C&gt;&lt;D xsi:type="xsd:double"&gt;-72.3833479276981&lt;/D&gt;&lt;/FQL&gt;&lt;FQL&gt;&lt;Q&gt;US6700024010^FF_PTX_INC_FOR(ANN_R,2018,,,,USD)&lt;/Q&gt;&lt;R&gt;1&lt;/R&gt;&lt;C&gt;1&lt;/C&gt;&lt;D xsi:type="xsd:double"&gt;-8.458&lt;/D&gt;&lt;/FQL&gt;&lt;FQL&gt;&lt;Q&gt;US6700024010^FF_AR_RD_EXP(ANN_R,2018,,,,USD)&lt;/Q&gt;&lt;R&gt;1&lt;/R&gt;&lt;C&gt;1&lt;/C&gt;&lt;D xsi:type="xsd:double"&gt;173.797&lt;/D&gt;&lt;/FQL&gt;&lt;FQL&gt;&lt;Q&gt;US6700024010^FF_DEBT_EQ(ANN_R,2018)&lt;/Q&gt;&lt;R&gt;0&lt;/R&gt;&lt;C&gt;0&lt;/C&gt;&lt;/FQL&gt;&lt;FQL&gt;&lt;Q&gt;US6700024010^FF_ASSETS(ANN_R,2018,,,,USD)&lt;/Q&gt;&lt;R&gt;1&lt;/R&gt;&lt;C&gt;1&lt;/C&gt;&lt;D xsi:type="xsd:double"&gt;207.978&lt;/D&gt;&lt;/FQL&gt;&lt;FQL&gt;&lt;Q&gt;US6700024010^FF_ROA(ANN_R,2019)&lt;/Q&gt;&lt;R&gt;1&lt;/R&gt;&lt;C&gt;1&lt;/C&gt;&lt;D xsi:type="xsd:double"&gt;-69.6675285809915&lt;/D&gt;&lt;/FQL&gt;&lt;FQL&gt;&lt;Q&gt;US6700024010^FF_PTX_INC_FOR(ANN_R,2019,,,,USD)&lt;/Q&gt;&lt;R&gt;1&lt;/R&gt;&lt;C&gt;1&lt;/C&gt;&lt;D xsi:type="xsd:double"&gt;-8.505&lt;/D&gt;&lt;/FQL&gt;&lt;FQL&gt;&lt;Q&gt;US6700024010^FF_AR_RD_EXP(ANN_R,2019,,,,USD)&lt;/Q&gt;&lt;R&gt;1&lt;/R&gt;&lt;C&gt;1&lt;/C&gt;&lt;D xsi:type="xsd:double"&gt;113.842&lt;/D&gt;&lt;/FQL&gt;&lt;FQL&gt;&lt;Q&gt;US6700024010^FF_DEBT_EQ(ANN_R,2019)&lt;/Q&gt;&lt;R&gt;0&lt;/R&gt;&lt;C&gt;0&lt;/C&gt;&lt;/FQL&gt;&lt;FQL&gt;&lt;Q&gt;US6700024010^FF_ASSETS(ANN_R,2019,,,,USD)&lt;/Q&gt;&lt;R&gt;1&lt;/R&gt;&lt;C&gt;1&lt;/C&gt;&lt;D xsi:type="xsd:double"&gt;172.957&lt;/D&gt;&lt;/FQL&gt;&lt;FQL&gt;&lt;Q&gt;US6700024010^FF_ROA(ANN_R,2020)&lt;/Q&gt;&lt;R&gt;1&lt;/R&gt;&lt;C&gt;1&lt;/C&gt;&lt;D xsi:type="xsd:double"&gt;-47.6530047236128&lt;/D&gt;&lt;/FQL&gt;&lt;FQL&gt;&lt;Q&gt;US6700024010^FF_PTX_INC_FOR(ANN_R,2020,,,,USD)&lt;/Q&gt;&lt;R&gt;1&lt;/R&gt;&lt;C&gt;1&lt;/C&gt;&lt;D xsi:type="xsd:double"&gt;36.994&lt;/D&gt;&lt;/FQL&gt;&lt;FQL&gt;&lt;Q&gt;US6700024010^FF_AR_RD_EXP(ANN_R,2020,,,,USD)&lt;/Q&gt;&lt;R&gt;1&lt;/R&gt;&lt;C&gt;1&lt;/C&gt;&lt;D xsi:type="xsd:double"&gt;747.027&lt;/D&gt;&lt;/FQL&gt;&lt;FQL&gt;&lt;Q&gt;US6700024010^FF_DEBT_EQ(ANN_R,2020)&lt;/Q&gt;&lt;R&gt;1&lt;/R&gt;&lt;C&gt;1&lt;/C&gt;&lt;D xsi:type="xsd:double"&gt;76.8298924282018&lt;/D&gt;&lt;/FQL&gt;&lt;FQL&gt;&lt;Q&gt;US6700024010^FF_ASSETS(ANN_R,2020,,,,USD)&lt;/Q&gt;&lt;R&gt;1&lt;/R&gt;&lt;C&gt;1&lt;/C&gt;&lt;D xsi:type="xsd:double"&gt;1582.479&lt;/D&gt;&lt;/FQL&gt;&lt;FQL&gt;&lt;Q&gt;US6516391066^FF_ROA(ANN_R,2012)&lt;/Q&gt;&lt;R&gt;1&lt;/R&gt;&lt;C&gt;1&lt;/C&gt;&lt;D xsi:type="xsd:double"&gt;6.59967789370492&lt;/D&gt;&lt;/FQL&gt;&lt;FQL&gt;&lt;Q&gt;US6516391066^FF_PTX_INC_FOR(ANN_R,2012,,,,USD)&lt;/Q&gt;&lt;R&gt;0&lt;/R&gt;&lt;C&gt;0&lt;/C&gt;&lt;/FQL&gt;&lt;FQL&gt;&lt;Q&gt;US6516391066^FF_AR_RD_EXP(ANN_R,2012,,,,USD)&lt;/Q&gt;&lt;R&gt;1&lt;/R&gt;&lt;C&gt;1&lt;/C&gt;&lt;D xsi:type="xsd:double"&gt;348&lt;/D&gt;&lt;/FQL&gt;&lt;FQL&gt;&lt;Q&gt;US6516391066^FF_DEBT_EQ(ANN_R,2012)&lt;/Q&gt;&lt;R&gt;1&lt;/R&gt;&lt;C&gt;1&lt;/C&gt;&lt;D xsi:type="xsd:double"&gt;45.7271473172148&lt;/D&gt;&lt;/FQL&gt;&lt;FQL&gt;&lt;Q&gt;US6516391066^FF_ASSETS(ANN_R,2012,,,,USD)&lt;/Q&gt;&lt;R&gt;1&lt;/R&gt;&lt;C&gt;1&lt;/C&gt;&lt;D xsi:type="xsd:double"&gt;29650&lt;/D&gt;&lt;/FQL&gt;&lt;FQL&gt;&lt;Q&gt;US6516391066^FF_ROA(ANN_R,2013)&lt;/Q&gt;&lt;R&gt;1&lt;/R&gt;&lt;C&gt;1&lt;/C&gt;&lt;D xsi:type="xsd:double"&gt;-9.27334877053699&lt;/D&gt;&lt;/FQL&gt;&lt;FQL&gt;&lt;Q&gt;US6516391066^FF_PTX_INC_FOR(ANN_R,2013,,,,USD)&lt;/Q&gt;&lt;R&gt;0&lt;/R&gt;&lt;C&gt;0&lt;/C&gt;&lt;/FQL&gt;&lt;FQL&gt;&lt;Q&gt;US6516391066^FF_AR_RD_EXP(ANN_R,2013,,,,USD)&lt;/Q&gt;&lt;R&gt;1&lt;/R&gt;&lt;C&gt;1&lt;/C&gt;&lt;D xsi:type="xsd:double"&gt;222&lt;/D&gt;&lt;/FQL&gt;&lt;FQL&gt;&lt;Q&gt;US6516391066^FF_DEBT_EQ(ANN_R,2013)&lt;/Q&gt;&lt;R&gt;1&lt;/R&gt;&lt;C&gt;1&lt;/C&gt;&lt;D xsi:type="xsd:double"&gt;66.4628734838773&lt;/D&gt;&lt;/FQL&gt;&lt;FQL&gt;&lt;Q&gt;US6516391066^FF_ASSETS(ANN_R,2013,,,,USD)&lt;/Q&gt;&lt;R&gt;1&lt;/R&gt;&lt;C&gt;1&lt;/C&gt;&lt;D xsi:type="xsd:double"&gt;24764&lt;/D&gt;&lt;/FQL&gt;&lt;FQL&gt;&lt;Q&gt;US6516391066^FF_ROA(ANN_R,2014)&lt;/Q&gt;&lt;R&gt;1&lt;/R&gt;&lt;C&gt;1&lt;/C&gt;&lt;D xsi:type="xsd:double"&gt;2.2061191626409&lt;/D&gt;&lt;/FQL&gt;&lt;FQL&gt;&lt;Q&gt;US6516391066^FF_PTX_INC_FOR(ANN_R,2014,,,,USD)&lt;/Q&gt;&lt;R&gt;0&lt;/R&gt;&lt;C&gt;0&lt;/C&gt;&lt;/FQL&gt;&lt;FQL&gt;&lt;Q&gt;US6516391066^FF_AR_RD_EXP(ANN_R,2014,,,,USD)&lt;/Q&gt;&lt;R&gt;1&lt;/R&gt;&lt;C&gt;1&lt;/C&gt;&lt;D xsi:type="xsd:double"&gt;161&lt;/D&gt;&lt;/FQL&gt;&lt;FQL&gt;&lt;Q&gt;US6516391066^FF_DEBT_EQ(ANN_R,2014)&lt;/Q&gt;&lt;R&gt;1&lt;/R&gt;&lt;C&gt;1&lt;/C&gt;&lt;D xsi:type="xsd:double"&gt;64.6875608331711&lt;/D&gt;&lt;/FQL&gt;&lt;FQL&gt;&lt;Q&gt;US6516391066^FF_ASSETS(ANN_R,2014,,,,USD)&lt;/Q&gt;&lt;R&gt;1&lt;/R&gt;&lt;C&gt;1&lt;/C&gt;&lt;D xsi:type="xsd:double"&gt;24916&lt;/D&gt;&lt;/FQL&gt;&lt;FQL&gt;&lt;Q&gt;US6516391066^FF_ROA(ANN_R,2015)&lt;/Q&gt;&lt;R&gt;1&lt;/R&gt;&lt;C&gt;1&lt;/C&gt;&lt;D xsi:type="xsd:double"&gt;-0.00399632338248811&lt;/D&gt;&lt;/FQL&gt;&lt;FQL&gt;&lt;Q&gt;US6516391066^FF_PTX_INC_FOR(ANN_R,2015,,,,USD)&lt;/Q&gt;&lt;R&gt;0&lt;/R&gt;&lt;C&gt;0&lt;/C&gt;&lt;/FQL&gt;&lt;FQL&gt;&lt;Q&gt;US6516391066^FF_AR_RD_EXP(ANN_R,2015,,,,USD)&lt;/Q&gt;&lt;R&gt;1&lt;/R&gt;&lt;C&gt;1&lt;/C&gt;&lt;D xsi:type="xsd:double"&gt;126&lt;/D&gt;&lt;/FQL&gt;&lt;FQL&gt;&lt;Q&gt;US6516391066^FF_DEBT_EQ(ANN_R,2015)&lt;/Q&gt;&lt;R&gt;1&lt;/R&gt;&lt;C&gt;1&lt;/C&gt;&lt;D xsi:type="xsd:double"&gt;51.6563876651982&lt;/D&gt;&lt;/FQL&gt;&lt;FQL&gt;&lt;Q&gt;US6516391066^FF_ASSETS(ANN_R,2015,,,,USD)&lt;/Q&gt;&lt;R&gt;1&lt;/R&gt;&lt;C&gt;1&lt;/C&gt;&lt;D xsi:type="xsd:double"&gt;25130&lt;/D&gt;&lt;/FQL&gt;&lt;FQL&gt;&lt;Q&gt;US6516391066^FF_ROA(ANN_R,2016)&lt;/Q&gt;&lt;R&gt;1&lt;/R&gt;&lt;C&gt;1&lt;/C&gt;&lt;D xsi:type="xsd:double"&gt;-0.95318558956695&lt;/D&gt;&lt;/FQL&gt;&lt;FQL&gt;&lt;Q&gt;US6516391066^FF_PTX_INC_FOR(ANN_R,2016,,,,USD)&lt;/Q&gt;&lt;R&gt;0&lt;/R&gt;&lt;C&gt;0&lt;/C&gt;&lt;/FQL&gt;&lt;FQL&gt;&lt;Q&gt;US6516391066^FF_AR_RD_EXP(ANN_R,2016,,,,USD)&lt;/Q&gt;&lt;R&gt;1&lt;/R&gt;&lt;C&gt;1&lt;/C&gt;&lt;D xsi:type="xsd:double"&gt;134&lt;/D&gt;&lt;/FQL&gt;&lt;FQL&gt;&lt;Q&gt;US6516391066^FF_DEBT_EQ(ANN_R,2016)&lt;/Q&gt;&lt;R&gt;1&lt;/R&gt;&lt;C&gt;1&lt;/C&gt;&lt;D xsi:type="xsd:double"&gt;43.046357615894&lt;/D&gt;&lt;/FQL&gt;&lt;FQL&gt;&lt;Q&gt;US6516391066^FF_ASSETS(ANN_R,2016,,,,USD)&lt;/Q&gt;&lt;R&gt;1&lt;/R&gt;&lt;C&gt;1&lt;/C&gt;&lt;D xsi:type="xsd:double"&gt;21031&lt;/D&gt;&lt;/FQL&gt;&lt;FQL&gt;&lt;Q&gt;US6516391066^FF_ROA(ANN_R,2017)&lt;/Q&gt;&lt;R&gt;1&lt;/R&gt;&lt;C&gt;1&lt;/C&gt;&lt;D xsi:type="xsd:double"&gt;-0.364709552031096&lt;/D&gt;&lt;/FQL&gt;&lt;FQL&gt;&lt;Q&gt;US6516391066^FF_PTX_INC_FOR(ANN_R,2017,,,,USD)&lt;/Q&gt;&lt;R&gt;1&lt;/R&gt;&lt;C&gt;1&lt;/C&gt;&lt;D xsi:type="xsd:double"&gt;829&lt;/D&gt;&lt;/FQL&gt;&lt;FQL&gt;&lt;Q&gt;US6516391066^FF_AR_RD_EXP(ANN_R,2017,,,,USD)&lt;/Q&gt;&lt;R&gt;1&lt;/R&gt;&lt;C&gt;1&lt;/C&gt;&lt;D xsi:type="xsd:double"&gt;143&lt;/D&gt;&lt;/FQL&gt;&lt;FQL&gt;&lt;Q&gt;US6516391066^FF_DEBT_EQ(ANN_R,2017)&lt;/Q&gt;&lt;R&gt;1&lt;/R&gt;&lt;C&gt;1&lt;/C&gt;&lt;D xsi:type="xsd:double"&gt;38.5856668248695&lt;/D&gt;&lt;/FQL&gt;&lt;FQL&gt;&lt;Q&gt;US6516391066^FF_ASSETS(ANN_R,2017,,,,USD)&lt;/Q&gt;&lt;R&gt;1&lt;/R&gt;&lt;C&gt;1&lt;/C&gt;&lt;D xsi:type="xsd:double"&gt;20646&lt;/D&gt;&lt;/FQL&gt;&lt;FQL&gt;&lt;Q&gt;US6516391066^FF_ROA(ANN_R,2018)&lt;/Q&gt;&lt;R&gt;1&lt;/R&gt;&lt;C&gt;1&lt;/C&gt;&lt;D xsi:type="xsd:double"&gt;1.35393244844177&lt;/D&gt;&lt;/FQL&gt;&lt;FQL&gt;&lt;Q&gt;US6516391066^FF_PTX_INC_FOR(ANN_R,2018,,,,USD)&lt;/Q&gt;&lt;R&gt;1&lt;/R&gt;&lt;C&gt;1&lt;/C&gt;&lt;D xsi:type="xsd:double"&gt;985&lt;/D&gt;&lt;/FQL&gt;&lt;FQL&gt;&lt;Q&gt;US6516391066^FF_AR_RD_EXP(ANN_R,2018,,,,USD)&lt;/Q&gt;&lt;R&gt;1&lt;/R&gt;&lt;C&gt;1&lt;/C&gt;&lt;D xsi:type="xsd:double"&gt;153&lt;/D&gt;&lt;/FQL&gt;&lt;FQL&gt;&lt;Q&gt;US6516391066^FF_DEBT_EQ(ANN_R,2018)&lt;/Q&gt;&lt;R&gt;1&lt;/R&gt;&lt;C&gt;1&lt;/C&gt;&lt;D xsi:type="xsd:double"&gt;40.5732241477814&lt;/D&gt;&lt;/FQL&gt;&lt;FQL&gt;&lt;Q&gt;US6516391066^FF_ASSETS(ANN_R,2018,,,,USD)&lt;/Q&gt;&lt;R&gt;1&lt;/R&gt;&lt;C&gt;1&lt;/C&gt;&lt;D xsi:type="xsd:double"&gt;20715&lt;/D&gt;&lt;/FQL&gt;&lt;FQL&gt;&lt;Q&gt;US6516391066^FF_ROA(ANN_R,2019)&lt;/Q&gt;&lt;R&gt;1&lt;/R&gt;&lt;C&gt;1&lt;/C&gt;&lt;D xsi:type="xsd:double"&gt;9.48112508032757&lt;/D&gt;&lt;/FQL&gt;&lt;FQL&gt;&lt;Q&gt;US6516391066^FF_PTX_INC_FOR(ANN_R,2019,,,,USD)&lt;/Q&gt;&lt;R&gt;1&lt;/R&gt;&lt;C&gt;1&lt;/C&gt;&lt;D xsi:type="xsd:double"&gt;1297&lt;/D&gt;&lt;/</t>
        </r>
      </text>
    </comment>
    <comment ref="A34" authorId="0" shapeId="0" xr:uid="{124E43C9-0F74-4777-A967-6A1E37CE513C}">
      <text>
        <r>
          <rPr>
            <b/>
            <sz val="9"/>
            <color indexed="81"/>
            <rFont val="Tahoma"/>
            <family val="2"/>
          </rPr>
          <t>FQL&gt;&lt;FQL&gt;&lt;Q&gt;US6516391066^FF_AR_RD_EXP(ANN_R,2019,,,,USD)&lt;/Q&gt;&lt;R&gt;1&lt;/R&gt;&lt;C&gt;1&lt;/C&gt;&lt;D xsi:type="xsd:double"&gt;150&lt;/D&gt;&lt;/FQL&gt;&lt;FQL&gt;&lt;Q&gt;US6516391066^FF_DEBT_EQ(ANN_R,2019)&lt;/Q&gt;&lt;R&gt;1&lt;/R&gt;&lt;C&gt;1&lt;/C&gt;&lt;D xsi:type="xsd:double"&gt;32.2549019607843&lt;/D&gt;&lt;/FQL&gt;&lt;FQL&gt;&lt;Q&gt;US6516391066^FF_ASSETS(ANN_R,2019,,,,USD)&lt;/Q&gt;&lt;R&gt;1&lt;/R&gt;&lt;C&gt;1&lt;/C&gt;&lt;D xsi:type="xsd:double"&gt;39974&lt;/D&gt;&lt;/FQL&gt;&lt;FQL&gt;&lt;Q&gt;US6516391066^FF_ROA(ANN_R,2020)&lt;/Q&gt;&lt;R&gt;1&lt;/R&gt;&lt;C&gt;1&lt;/C&gt;&lt;D xsi:type="xsd:double"&gt;6.55495863196587&lt;/D&gt;&lt;/FQL&gt;&lt;FQL&gt;&lt;Q&gt;US6516391066^FF_PTX_INC_FOR(ANN_R,2020,,,,USD)&lt;/Q&gt;&lt;R&gt;1&lt;/R&gt;&lt;C&gt;1&lt;/C&gt;&lt;D xsi:type="xsd:double"&gt;2512&lt;/D&gt;&lt;/FQL&gt;&lt;FQL&gt;&lt;Q&gt;US6516391066^FF_AR_RD_EXP(ANN_R,2020,,,,USD)&lt;/Q&gt;&lt;R&gt;1&lt;/R&gt;&lt;C&gt;1&lt;/C&gt;&lt;D xsi:type="xsd:double"&gt;122&lt;/D&gt;&lt;/FQL&gt;&lt;FQL&gt;&lt;Q&gt;US6516391066^FF_DEBT_EQ(ANN_R,2020)&lt;/Q&gt;&lt;R&gt;1&lt;/R&gt;&lt;C&gt;1&lt;/C&gt;&lt;D xsi:type="xsd:double"&gt;29.5984005563282&lt;/D&gt;&lt;/FQL&gt;&lt;FQL&gt;&lt;Q&gt;US6516391066^FF_ASSETS(ANN_R,2020,,,,USD)&lt;/Q&gt;&lt;R&gt;1&lt;/R&gt;&lt;C&gt;1&lt;/C&gt;&lt;D xsi:type="xsd:double"&gt;41369&lt;/D&gt;&lt;/FQL&gt;&lt;FQL&gt;&lt;Q&gt;US64110D1046^FF_ROA(ANN_R,2012)&lt;/Q&gt;&lt;R&gt;1&lt;/R&gt;&lt;C&gt;1&lt;/C&gt;&lt;D xsi:type="xsd:double"&gt;4.86457084819516&lt;/D&gt;&lt;/FQL&gt;&lt;FQL&gt;&lt;Q&gt;US64110D1046^FF_PTX_INC_FOR(ANN_R,2012,,,,USD)&lt;/Q&gt;&lt;R&gt;1&lt;/R&gt;&lt;C&gt;1&lt;/C&gt;&lt;D xsi:type="xsd:double"&gt;630.4&lt;/D&gt;&lt;/FQL&gt;&lt;FQL&gt;&lt;Q&gt;US64110D1046^FF_AR_RD_EXP(ANN_R,2012,,,,USD)&lt;/Q&gt;&lt;R&gt;1&lt;/R&gt;&lt;C&gt;1&lt;/C&gt;&lt;D xsi:type="xsd:double"&gt;904.2&lt;/D&gt;&lt;/FQL&gt;&lt;FQL&gt;&lt;Q&gt;US64110D1046^FF_DEBT_EQ(ANN_R,2012)&lt;/Q&gt;&lt;R&gt;1&lt;/R&gt;&lt;C&gt;1&lt;/C&gt;&lt;D xsi:type="xsd:double"&gt;47.7456279809221&lt;/D&gt;&lt;/FQL&gt;&lt;FQL&gt;&lt;Q&gt;US64110D1046^FF_ASSETS(ANN_R,2012,,,,USD)&lt;/Q&gt;&lt;R&gt;1&lt;/R&gt;&lt;C&gt;1&lt;/C&gt;&lt;D xsi:type="xsd:double"&gt;11242.4&lt;/D&gt;&lt;/FQL&gt;&lt;FQL&gt;&lt;Q&gt;US64110D1046^FF_ROA(ANN_R,2013)&lt;/Q&gt;&lt;R&gt;1&lt;/R&gt;&lt;C&gt;1&lt;/C&gt;&lt;D xsi:type="xsd:double"&gt;6.23118426711499&lt;/D&gt;&lt;/FQL&gt;&lt;FQL&gt;&lt;Q&gt;US64110D1046^FF_PTX_INC_FOR(ANN_R,2013,,,,USD)&lt;/Q&gt;&lt;R&gt;1&lt;/R&gt;&lt;C&gt;1&lt;/C&gt;&lt;D xsi:type="xsd:double"&gt;620.2&lt;/D&gt;&lt;/FQL&gt;&lt;FQL&gt;&lt;Q&gt;US64110D1046^FF_AR_RD_EXP(ANN_R,2013,,,,USD)&lt;/Q&gt;&lt;R&gt;1&lt;/R&gt;&lt;C&gt;1&lt;/C&gt;&lt;D xsi:type="xsd:double"&gt;917.3&lt;/D&gt;&lt;/FQL&gt;&lt;FQL&gt;&lt;Q&gt;US64110D1046^FF_DEBT_EQ(ANN_R,2013)&lt;/Q&gt;&lt;R&gt;1&lt;/R&gt;&lt;C&gt;1&lt;/C&gt;&lt;D xsi:type="xsd:double"&gt;26.2907698402218&lt;/D&gt;&lt;/FQL&gt;&lt;FQL&gt;&lt;Q&gt;US64110D1046^FF_ASSETS(ANN_R,2013,,,,USD)&lt;/Q&gt;&lt;R&gt;1&lt;/R&gt;&lt;C&gt;1&lt;/C&gt;&lt;D xsi:type="xsd:double"&gt;9219.2&lt;/D&gt;&lt;/FQL&gt;&lt;FQL&gt;&lt;Q&gt;US64110D1046^FF_ROA(ANN_R,2014)&lt;/Q&gt;&lt;R&gt;1&lt;/R&gt;&lt;C&gt;1&lt;/C&gt;&lt;D xsi:type="xsd:double"&gt;6.01383428927413&lt;/D&gt;&lt;/FQL&gt;&lt;FQL&gt;&lt;Q&gt;US64110D1046^FF_PTX_INC_FOR(ANN_R,2014,,,,USD)&lt;/Q&gt;&lt;R&gt;1&lt;/R&gt;&lt;C&gt;1&lt;/C&gt;&lt;D xsi:type="xsd:double"&gt;459.9&lt;/D&gt;&lt;/FQL&gt;&lt;FQL&gt;&lt;Q&gt;US64110D1046^FF_AR_RD_EXP(ANN_R,2014,,,,USD)&lt;/Q&gt;&lt;R&gt;1&lt;/R&gt;&lt;C&gt;1&lt;/C&gt;&lt;D xsi:type="xsd:double"&gt;919.3&lt;/D&gt;&lt;/FQL&gt;&lt;FQL&gt;&lt;Q&gt;US64110D1046^FF_DEBT_EQ(ANN_R,2014)&lt;/Q&gt;&lt;R&gt;1&lt;/R&gt;&lt;C&gt;1&lt;/C&gt;&lt;D xsi:type="xsd:double"&gt;43.5693154857796&lt;/D&gt;&lt;/FQL&gt;&lt;FQL&gt;&lt;Q&gt;US64110D1046^FF_ASSETS(ANN_R,2014,,,,USD)&lt;/Q&gt;&lt;R&gt;1&lt;/R&gt;&lt;C&gt;1&lt;/C&gt;&lt;D xsi:type="xsd:double"&gt;9401.2&lt;/D&gt;&lt;/FQL&gt;&lt;FQL&gt;&lt;Q&gt;US64110D1046^FF_ROA(ANN_R,2015)&lt;/Q&gt;&lt;R&gt;1&lt;/R&gt;&lt;C&gt;1&lt;/C&gt;&lt;D xsi:type="xsd:double"&gt;2.3505019194055&lt;/D&gt;&lt;/FQL&gt;&lt;FQL&gt;&lt;Q&gt;US64110D1046^FF_PTX_INC_FOR(ANN_R,2015,,,,USD)&lt;/Q&gt;&lt;R&gt;1&lt;/R&gt;&lt;C&gt;1&lt;/C&gt;&lt;D xsi:type="xsd:double"&gt;257&lt;/D&gt;&lt;/FQL&gt;&lt;FQL&gt;&lt;Q&gt;US64110D1046^FF_AR_RD_EXP(ANN_R,2015,,,,USD)&lt;/Q&gt;&lt;R&gt;1&lt;/R&gt;&lt;C&gt;1&lt;/C&gt;&lt;D xsi:type="xsd:double"&gt;861&lt;/D&gt;&lt;/FQL&gt;&lt;FQL&gt;&lt;Q&gt;US64110D1046^FF_DEBT_EQ(ANN_R,2015)&lt;/Q&gt;&lt;R&gt;1&lt;/R&gt;&lt;C&gt;1&lt;/C&gt;&lt;D xsi:type="xsd:double"&gt;81.1870878167303&lt;/D&gt;&lt;/FQL&gt;&lt;FQL&gt;&lt;Q&gt;US64110D1046^FF_ASSETS(ANN_R,2015,,,,USD)&lt;/Q&gt;&lt;R&gt;1&lt;/R&gt;&lt;C&gt;1&lt;/C&gt;&lt;D xsi:type="xsd:double"&gt;10084&lt;/D&gt;&lt;/FQL&gt;&lt;FQL&gt;&lt;Q&gt;US64110D1046^FF_ROA(ANN_R,2016)&lt;/Q&gt;&lt;R&gt;1&lt;/R&gt;&lt;C&gt;1&lt;/C&gt;&lt;D xsi:type="xsd:double"&gt;5.19997956786024&lt;/D&gt;&lt;/FQL&gt;&lt;FQL&gt;&lt;Q&gt;US64110D1046^FF_PTX_INC_FOR(ANN_R,2016,,,,USD)&lt;/Q&gt;&lt;R&gt;1&lt;/R&gt;&lt;C&gt;1&lt;/C&gt;&lt;D xsi:type="xsd:double"&gt;459&lt;/D&gt;&lt;/FQL&gt;&lt;FQL&gt;&lt;Q&gt;US64110D1046^FF_AR_RD_EXP(ANN_R,2016,,,,USD)&lt;/Q&gt;&lt;R&gt;1&lt;/R&gt;&lt;C&gt;1&lt;/C&gt;&lt;D xsi:type="xsd:double"&gt;779&lt;/D&gt;&lt;/FQL&gt;&lt;FQL&gt;&lt;Q&gt;US64110D1046^FF_DEBT_EQ(ANN_R,2016)&lt;/Q&gt;&lt;R&gt;1&lt;/R&gt;&lt;C&gt;1&lt;/C&gt;&lt;D xsi:type="xsd:double"&gt;76.3669064748201&lt;/D&gt;&lt;/FQL&gt;&lt;FQL&gt;&lt;Q&gt;US64110D1046^FF_ASSETS(ANN_R,2016,,,,USD)&lt;/Q&gt;&lt;R&gt;1&lt;/R&gt;&lt;C&gt;1&lt;/C&gt;&lt;D xsi:type="xsd:double"&gt;9493&lt;/D&gt;&lt;/FQL&gt;&lt;FQL&gt;&lt;Q&gt;US64110D1046^FF_ROA(ANN_R,2017)&lt;/Q&gt;&lt;R&gt;1&lt;/R&gt;&lt;C&gt;1&lt;/C&gt;&lt;D xsi:type="xsd:double"&gt;1.19072059125436&lt;/D&gt;&lt;/FQL&gt;&lt;FQL&gt;&lt;Q&gt;US64110D1046^FF_PTX_INC_FOR(ANN_R,2017,,,,USD)&lt;/Q&gt;&lt;R&gt;1&lt;/R&gt;&lt;C&gt;1&lt;/C&gt;&lt;D xsi:type="xsd:double"&gt;610&lt;/D&gt;&lt;/FQL&gt;&lt;FQL&gt;&lt;Q&gt;US64110D1046^FF_AR_RD_EXP(ANN_R,2017,,,,USD)&lt;/Q&gt;&lt;R&gt;1&lt;/R&gt;&lt;C&gt;1&lt;/C&gt;&lt;D xsi:type="xsd:double"&gt;783&lt;/D&gt;&lt;/FQL&gt;&lt;FQL&gt;&lt;Q&gt;US64110D1046^FF_DEBT_EQ(ANN_R,2017)&lt;/Q&gt;&lt;R&gt;1&lt;/R&gt;&lt;C&gt;1&lt;/C&gt;&lt;D xsi:type="xsd:double"&gt;84.622144112478&lt;/D&gt;&lt;/FQL&gt;&lt;FQL&gt;&lt;Q&gt;US64110D1046^FF_ASSETS(ANN_R,2017,,,,USD)&lt;/Q&gt;&lt;R&gt;1&lt;/R&gt;&lt;C&gt;1&lt;/C&gt;&lt;D xsi:type="xsd:double"&gt;9991&lt;/D&gt;&lt;/FQL&gt;&lt;FQL&gt;&lt;Q&gt;US64110D1046^FF_ROA(ANN_R,2018)&lt;/Q&gt;&lt;R&gt;1&lt;/R&gt;&lt;C&gt;1&lt;/C&gt;&lt;D xsi:type="xsd:double"&gt;12.4813153961136&lt;/D&gt;&lt;/FQL&gt;&lt;FQL&gt;&lt;Q&gt;US64110D1046^FF_PTX_INC_FOR(ANN_R,2018,,,,USD)&lt;/Q&gt;&lt;R&gt;1&lt;/R&gt;&lt;C&gt;1&lt;/C&gt;&lt;D xsi:type="xsd:double"&gt;590&lt;/D&gt;&lt;/FQL&gt;&lt;FQL&gt;&lt;Q&gt;US64110D1046^FF_AR_RD_EXP(ANN_R,2018,,,,USD)&lt;/Q&gt;&lt;R&gt;1&lt;/R&gt;&lt;C&gt;1&lt;/C&gt;&lt;D xsi:type="xsd:double"&gt;827&lt;/D&gt;&lt;/FQL&gt;&lt;FQL&gt;&lt;Q&gt;US64110D1046^FF_DEBT_EQ(ANN_R,2018)&lt;/Q&gt;&lt;R&gt;1&lt;/R&gt;&lt;C&gt;1&lt;/C&gt;&lt;D xsi:type="xsd:double"&gt;164.495412844037&lt;/D&gt;&lt;/FQL&gt;&lt;FQL&gt;&lt;Q&gt;US64110D1046^FF_ASSETS(ANN_R,2018,,,,USD)&lt;/Q&gt;&lt;R&gt;1&lt;/R&gt;&lt;C&gt;1&lt;/C&gt;&lt;D xsi:type="xsd:double"&gt;8741&lt;/D&gt;&lt;/FQL&gt;&lt;FQL&gt;&lt;Q&gt;US64110D1046^FF_ROA(ANN_R,2019)&lt;/Q&gt;&lt;R&gt;1&lt;/R&gt;&lt;C&gt;1&lt;/C&gt;&lt;D xsi:type="xsd:double"&gt;10.0719424460432&lt;/D&gt;&lt;/FQL&gt;&lt;FQL&gt;&lt;Q&gt;US64110D1046^FF_PTX_INC_FOR(ANN_R,2019,,,,USD)&lt;/Q&gt;&lt;R&gt;1&lt;/R&gt;&lt;C&gt;1&lt;/C&gt;&lt;D xsi:type="xsd:double"&gt;565&lt;/D&gt;&lt;/FQL&gt;&lt;FQL&gt;&lt;Q&gt;US64110D1046^FF_AR_RD_EXP(ANN_R,2019,,,,USD)&lt;/Q&gt;&lt;R&gt;1&lt;/R&gt;&lt;C&gt;1&lt;/C&gt;&lt;D xsi:type="xsd:double"&gt;847&lt;/D&gt;&lt;/FQL&gt;&lt;FQL&gt;&lt;Q&gt;US64110D1046^FF_DEBT_EQ(ANN_R,2019)&lt;/Q&gt;&lt;R&gt;1&lt;/R&gt;&lt;C&gt;1&lt;/C&gt;&lt;D xsi:type="xsd:double"&gt;748.760330578512&lt;/D&gt;&lt;/FQL&gt;&lt;FQL&gt;&lt;Q&gt;US64110D1046^FF_ASSETS(ANN_R,2019,,,,USD)&lt;/Q&gt;&lt;R&gt;1&lt;/R&gt;&lt;C&gt;1&lt;/C&gt;&lt;D xsi:type="xsd:double"&gt;7522&lt;/D&gt;&lt;/FQL&gt;&lt;FQL&gt;&lt;Q&gt;US64110D1046^FF_ROA(ANN_R,2020)&lt;/Q&gt;&lt;R&gt;1&lt;/R&gt;&lt;C&gt;1&lt;/C&gt;&lt;D xsi:type="xsd:double"&gt;8.64826442364649&lt;/D&gt;&lt;/FQL&gt;&lt;FQL&gt;&lt;Q&gt;US64110D1046^FF_PTX_INC_FOR(ANN_R,2020,,,,USD)&lt;/Q&gt;&lt;R&gt;1&lt;/R&gt;&lt;C&gt;1&lt;/C&gt;&lt;D xsi:type="xsd:double"&gt;529&lt;/D&gt;&lt;/FQL&gt;&lt;FQL&gt;&lt;Q&gt;US64110D1046^FF_AR_RD_EXP(ANN_R,2020,,,,USD)&lt;/Q&gt;&lt;R&gt;1&lt;/R&gt;&lt;C&gt;1&lt;/C&gt;&lt;D xsi:type="xsd:double"&gt;881&lt;/D&gt;&lt;/FQL&gt;&lt;FQL&gt;&lt;Q&gt;US64110D1046^FF_DEBT_EQ(ANN_R,2020)&lt;/Q&gt;&lt;R&gt;1&lt;/R&gt;&lt;C&gt;1&lt;/C&gt;&lt;D xsi:type="xsd:double"&gt;401.751824817518&lt;/D&gt;&lt;/FQL&gt;&lt;FQL&gt;&lt;Q&gt;US64110D1046^FF_ASSETS(ANN_R,2020,,,,USD)&lt;/Q&gt;&lt;R&gt;1&lt;/R&gt;&lt;C&gt;1&lt;/C&gt;&lt;D xsi:type="xsd:double"&gt;9360&lt;/D&gt;&lt;/FQL&gt;&lt;FQL&gt;&lt;Q&gt;US6311031081^FF_ROA(ANN_R,2012)&lt;/Q&gt;&lt;R&gt;1&lt;/R&gt;&lt;C&gt;1&lt;/C&gt;&lt;D xsi:type="xsd:double"&gt;3.03147741463205&lt;/D&gt;&lt;/FQL&gt;&lt;FQL&gt;&lt;Q&gt;US6311031081^FF_PTX_INC_FOR(ANN_R,2012,,,,USD)&lt;/Q&gt;&lt;R&gt;1&lt;/R&gt;&lt;C&gt;1&lt;/C&gt;&lt;D xsi:type="xsd:double"&gt;193&lt;/D&gt;&lt;/FQL&gt;&lt;FQL&gt;&lt;Q&gt;US6311031081^FF_AR_RD_EXP(ANN_R,2012,,,,USD)&lt;/Q&gt;&lt;R&gt;0&lt;/R&gt;&lt;C&gt;0&lt;/C&gt;&lt;/FQL&gt;&lt;FQL&gt;&lt;Q&gt;US6311031081^FF_DEBT_EQ(ANN_R,2012)&lt;/Q&gt;&lt;R&gt;1&lt;/R&gt;&lt;C&gt;1&lt;/C&gt;&lt;D xsi:type="xsd:double"&gt;37.9416282642089&lt;/D&gt;&lt;/FQL&gt;&lt;FQL&gt;&lt;Q&gt;US6311031081^FF_ASSETS(ANN_R,2012,,,,USD)&lt;/Q&gt;&lt;R&gt;1&lt;/R&gt;&lt;C&gt;1&lt;/C&gt;&lt;D xsi:type="xsd:double"&gt;9132&lt;/D&gt;&lt;/FQL&gt;&lt;FQL&gt;&lt;Q&gt;US6311031081^FF_ROA(ANN_R,2013)&lt;/Q&gt;&lt;R&gt;1&lt;/R&gt;&lt;C&gt;1&lt;/C&gt;&lt;D xsi:type="xsd:double"&gt;3.5469160256115&lt;/D&gt;&lt;/FQL&gt;&lt;FQL&gt;&lt;Q&gt;US6311031081^FF_PTX_INC_FOR(ANN_R,2013,,,,USD)&lt;/Q&gt;&lt;R&gt;1&lt;/R&gt;&lt;C&gt;1&lt;/C&gt;&lt;D xsi:type="xsd:double"&gt;238&lt;/D&gt;&lt;/FQL&gt;&lt;FQL&gt;&lt;Q&gt;US6311031081^FF_AR_RD_EXP(ANN_R,2013,,,,USD)&lt;/Q&gt;&lt;R&gt;0&lt;/R&gt;&lt;C&gt;0&lt;/C&gt;&lt;/FQL&gt;&lt;FQL&gt;&lt;Q&gt;US6311031081^FF_DEBT_EQ(ANN_R,2013)&lt;/Q&gt;&lt;R&gt;1&lt;/R&gt;&lt;C&gt;1&lt;/C&gt;&lt;D xsi:type="xsd:double"&gt;42.5937904269081&lt;/D&gt;&lt;/FQL&gt;&lt;FQL&gt;&lt;Q&gt;US6311031081^FF_ASSETS(ANN_R,2013,,,,USD)&lt;/Q&gt;&lt;R&gt;1&lt;/R&gt;&lt;C&gt;1&lt;/C&gt;&lt;D xsi:type="xsd:double"&gt;12577&lt;/D&gt;&lt;/FQL&gt;&lt;FQL&gt;&lt;Q&gt;US6311031081^FF_ROA(ANN_R,2014)&lt;/Q&gt;&lt;R&gt;1&lt;/R&gt;&lt;C&gt;1&lt;/C&gt;&lt;D xsi:type="xsd:double"&gt;3.35711968861499&lt;/D&gt;&lt;/FQL&gt;&lt;FQL&gt;&lt;Q&gt;US6311031081^FF_PTX_INC_FOR(ANN_R,2014,,,,USD)&lt;/Q&gt;&lt;R&gt;1&lt;/R&gt;&lt;C&gt;1&lt;/C&gt;&lt;D xsi:type="xsd:double"&gt;245&lt;/D&gt;&lt;/FQL&gt;&lt;FQL&gt;&lt;Q&gt;US6311031081^FF_AR_RD_EXP(ANN_R,2014,,,,USD)&lt;/Q&gt;&lt;R&gt;0&lt;/R&gt;&lt;C&gt;0&lt;/C&gt;&lt;/FQL&gt;&lt;FQL&gt;&lt;Q&gt;US6311031081^FF_DEBT_EQ(ANN_R,2014)&lt;/Q&gt;&lt;R&gt;1&lt;/R&gt;&lt;C&gt;1&lt;/C&gt;&lt;D xsi:type="xsd:double"&gt;39.927498705334&lt;/D&gt;&lt;/FQL&gt;&lt;FQL&gt;&lt;Q&gt;US6311031081^FF_ASSETS(ANN_R,2014,,,,USD)&lt;/Q&gt;&lt;R&gt;1&lt;/R&gt;&lt;C&gt;1&lt;/C&gt;&lt;D xsi:type="xsd:double"&gt;12087&lt;/D&gt;&lt;/FQL&gt;&lt;FQL&gt;&lt;Q&gt;US6311031081^FF_ROA(ANN_R,2015)&lt;/Q&gt;&lt;R&gt;1&lt;/R&gt;&lt;C&gt;1&lt;/C&gt;&lt;D xsi:type="xsd:double"&gt;3.57441122431936&lt;/D&gt;&lt;/FQL&gt;&lt;FQL&gt;&lt;Q&gt;US6311031081^FF_PTX_INC_FOR(ANN_R,2015,,,,USD)&lt;/Q&gt;&lt;R&gt;1&lt;/R&gt;&lt;C&gt;1&lt;/C&gt;&lt;D xsi:type="xsd:double"&gt;237&lt;/D&gt;&lt;/FQL&gt;&lt;FQL&gt;&lt;Q&gt;US6311031081^FF_AR_RD_EXP(ANN_R,2015,,,,USD)&lt;/Q&gt;&lt;R&gt;0&lt;/R&gt;&lt;C&gt;0&lt;/C&gt;&lt;/FQL&gt;&lt;FQL&gt;&lt;Q&gt;US6311031081^FF_DEBT_EQ(ANN_R,2015)&lt;/Q&gt;&lt;R&gt;1&lt;/R&gt;&lt;C&gt;1&lt;/C&gt;&lt;D xsi:type="xsd:double"&gt;42.1465501871991&lt;/D&gt;&lt;/FQL&gt;&lt;FQL&gt;&lt;Q&gt;US6311031081^FF_ASSETS(ANN_R,2015,,,,USD)&lt;/Q&gt;&lt;R&gt;1&lt;/R&gt;&lt;C&gt;1&lt;/C&gt;&lt;D xsi:type="xsd:double"&gt;11861&lt;/D&gt;&lt;/FQL&gt;&lt;FQL&gt;&lt;Q&gt;US6311031081^FF_ROA(ANN_R,2016)&lt;/Q&gt;&lt;R&gt;1&lt;/R&gt;&lt;C&gt;1&lt;/C&gt;&lt;D xsi:type="xsd:double"&gt;0.83041790011918&lt;/D&gt;&lt;/FQL&gt;&lt;FQL&gt;&lt;Q&gt;US6311031081^FF_PTX_INC_FOR(ANN_R,2016,,,,USD)&lt;/Q&gt;&lt;R&gt;1&lt;/R&gt;&lt;C&gt;1&lt;/C&gt;&lt;D xsi:type="xsd:double"&gt;291&lt;/D&gt;&lt;/FQL&gt;&lt;FQL&gt;&lt;Q&gt;US6311031081^FF_AR_RD_EXP(ANN_R,2016,,,,USD)&lt;/Q&gt;&lt;R&gt;0&lt;/R&gt;&lt;C&gt;0&lt;/C&gt;&lt;/FQL&gt;&lt;FQL&gt;&lt;Q&gt;US6311031081^FF_DEBT_EQ(ANN_R,2016)&lt;/Q&gt;&lt;R&gt;1&lt;/R&gt;&lt;C&gt;1&lt;/C&gt;&lt;D xsi:type="xsd:double"&gt;66.353591160221&lt;/D&gt;&lt;/FQL&gt;&lt;FQL&gt;&lt;Q&gt;US6311031081^FF_ASSETS(ANN_R,2016,,,,USD)&lt;/Q&gt;&lt;R&gt;1&lt;/R&gt;&lt;C&gt;1&lt;/C&gt;&lt;D xsi:type="xsd:double"&gt;14150&lt;/D&gt;&lt;/FQL&gt;&lt;FQL&gt;&lt;Q&gt;US6311031081^FF_ROA(ANN_R,2017)&lt;/Q&gt;&lt;R&gt;1&lt;/R&gt;&lt;C&gt;1&lt;/C&gt;&lt;D xsi:type="xsd:double"&gt;4.94170281995662&lt;/D&gt;&lt;/FQL&gt;&lt;FQL&gt;&lt;Q&gt;US6311031081^FF_PTX_INC_FOR(ANN_R,2017,,,,USD)&lt;/Q&gt;&lt;R&gt;1&lt;/R&gt;&lt;C&gt;1&lt;/C&gt;&lt;D xsi:type="xsd:double"&gt;316&lt;/D&gt;&lt;/FQL&gt;&lt;FQL&gt;&lt;Q&gt;US6311031081^FF_AR_RD_EXP(ANN_R,2017,,,,USD)&lt;/Q&gt;&lt;R&gt;0&lt;/R&gt;&lt;C&gt;0&lt;/C&gt;&lt;/FQL&gt;&lt;FQL&gt;&lt;Q&gt;US6311031081^FF_DEBT_EQ(ANN_R,2017)&lt;/Q&gt;&lt;R&gt;1&lt;/R&gt;&lt;C&gt;1&lt;/C&gt;&lt;D xsi:type="xsd:double"&gt;71.5476190476191&lt;/D&gt;&lt;/FQL&gt;&lt;FQL&gt;&lt;Q&gt;US6311031081^FF_ASSETS(ANN_R,2017,,,,USD)&lt;/Q&gt;&lt;R&gt;1&lt;/R&gt;&lt;C&gt;1&lt;/C&gt;&lt;D xsi:type="xsd:double"&gt;15354&lt;/D&gt;&lt;/FQL&gt;&lt;FQL&gt;&lt;Q&gt;US6311031081^FF_ROA(ANN_R,2018)&lt;/Q&gt;&lt;R&gt;1&lt;/R&gt;&lt;C&gt;1&lt;/C&gt;&lt;D xsi:type="xsd:double"&gt;2.94970052167193&lt;/D&gt;&lt;/FQL&gt;&lt;FQL&gt;&lt;Q&gt;US6311031081^FF_PTX_INC_FOR(ANN_R,2018,,,,USD)&lt;/Q&gt;&lt;R&gt;1&lt;/R&gt;&lt;C&gt;1&lt;/C&gt;&lt;D xsi:type="xsd:double"&gt;428&lt;/D&gt;&lt;/FQL&gt;&lt;FQL&gt;&lt;Q&gt;US6311031081^FF_AR_RD_EXP(ANN_R,2018,,,,USD)&lt;/Q&gt;&lt;R&gt;0&lt;/R&gt;&lt;C&gt;0&lt;/C&gt;&lt;/FQL&gt;&lt;FQL&gt;&lt;Q&gt;US6311031081^FF_DEBT_EQ(ANN_R,2018)&lt;/Q&gt;&lt;R&gt;1&lt;/R&gt;&lt;C&gt;1&lt;/C&gt;&lt;D xsi:type="xsd:double"&gt;70.3064782528904&lt;/D&gt;&lt;/FQL&gt;&lt;FQL&gt;&lt;Q&gt;US6311031081^FF_ASSETS(ANN_R,2018,,,,USD)&lt;/Q&gt;&lt;R&gt;1&lt;/R&gt;&lt;C&gt;1&lt;/C&gt;&lt;D xsi:type="xsd:double"&gt;15700&lt;/D&gt;&lt;/FQL&gt;&lt;FQL&gt;&lt;Q&gt;US6311031081^FF_ROA(ANN_R,2019)&lt;/Q&gt;&lt;R&gt;1&lt;/R&gt;&lt;C&gt;1&lt;/C&gt;&lt;D xsi:type="xsd:double"&gt;5.22549284364029&lt;/D&gt;&lt;/FQL&gt;&lt;FQL&gt;&lt;Q&gt;US6311031081^FF_PTX_INC_FOR(ANN_R,2019,,,,USD)&lt;/Q&gt;&lt;R&gt;1&lt;/R&gt;&lt;C&gt;1&lt;/C&gt;&lt;D xsi:type="xsd:double"&gt;328&lt;/D&gt;&lt;/FQL&gt;&lt;FQL&gt;&lt;Q&gt;US6311031081^FF_AR_RD_EXP(ANN_R,2019,,,,USD)&lt;/Q&gt;&lt;R&gt;0&lt;/R&gt;&lt;C&gt;0&lt;/C&gt;&lt;/FQL&gt;&lt;FQL&gt;&lt;Q&gt;US6311031081^FF_DEBT_EQ(ANN_R,2019)&lt;/Q&gt;&lt;R&gt;1&lt;/R&gt;&lt;C&gt;1&lt;/C&gt;&lt;D xsi:type="xsd:double"&gt;67.0154282674233&lt;/D&gt;&lt;/FQL&gt;&lt;FQL&gt;&lt;Q&gt;US6311031081^FF_ASSETS(ANN_R,2019,,,,USD)&lt;/Q&gt;&lt;R&gt;1&lt;/R&gt;&lt;C&gt;1&lt;/C&gt;&lt;D xsi:type="xsd:double"&gt;13924&lt;/D&gt;&lt;/FQL&gt;&lt;FQL&gt;&lt;Q&gt;US6311031081^FF_ROA(ANN_R,2020)&lt;/Q&gt;&lt;R&gt;1&lt;/R&gt;&lt;C&gt;1&lt;/C&gt;&lt;D xsi:type="xsd:double"&gt;5.84897971977557&lt;/D&gt;&lt;/FQL&gt;&lt;FQL&gt;&lt;Q&gt;US6311031081^FF_PTX_INC_FOR(ANN_R,2020,,,,USD)&lt;/Q&gt;&lt;R&gt;1&lt;/R&gt;&lt;C&gt;1&lt;/C&gt;&lt;D xsi:type="xsd:double"&gt;314&lt;/D&gt;&lt;/FQL&gt;&lt;FQL&gt;&lt;Q&gt;US6311031081^FF_AR_RD_EXP(ANN_R,2020,,,,USD)&lt;/Q&gt;&lt;R&gt;0&lt;/R&gt;&lt;C&gt;0&lt;/C&gt;&lt;/FQL&gt;&lt;FQL&gt;&lt;Q&gt;US6311031081^FF_DEBT_EQ(ANN_R,2020)&lt;/Q&gt;&lt;R&gt;1&lt;/R&gt;&lt;C&gt;1&lt;/C&gt;&lt;D xsi:type="xsd:double"&gt;92.896004974351&lt;/D&gt;&lt;/FQL&gt;&lt;FQL&gt;&lt;Q&gt;US6311031081^FF_ASSETS(ANN_R,2020,,,,USD)&lt;/Q&gt;&lt;R&gt;1&lt;/R&gt;&lt;C&gt;1&lt;/C&gt;&lt;D xsi:type="xsd:double"&gt;17979&lt;/D&gt;&lt;/FQL&gt;&lt;FQL&gt;&lt;Q&gt;US6200763075^FF_ROA(ANN_R,2012)&lt;/Q&gt;&lt;R&gt;1&lt;/R&gt;&lt;C&gt;1&lt;/C&gt;&lt;D xsi:type="xsd:double"&gt;6.59951894167168&lt;/D&gt;&lt;/FQL&gt;&lt;FQL&gt;&lt;Q&gt;US6200763075^FF_PTX_INC_FOR(ANN_R,2012,,,,USD)&lt;/Q&gt;&lt;R&gt;1&lt;/R&gt;&lt;C&gt;1&lt;/C&gt;&lt;D xsi:type="xsd:double"&gt;364&lt;/D&gt;&lt;/FQL&gt;&lt;FQL&gt;&lt;Q&gt;US6200763075^FF_AR_RD_EXP(ANN_R,2012,,,,USD)&lt;/Q&gt;&lt;R&gt;1&lt;/R&gt;&lt;C&gt;1&lt;/C&gt;&lt;D xsi:type="xsd:double"&gt;1075&lt;/D&gt;&lt;/FQL&gt;&lt;FQL&gt;&lt;Q&gt;US6200763075^FF_DEBT_EQ(ANN_R,2012)&lt;/Q&gt;&lt;R&gt;1&lt;/R&gt;&lt;C&gt;1&lt;/C&gt;&lt;D xsi:type="xsd:double"&gt;57.0597243491577&lt;/D&gt;&lt;/FQL&gt;&lt;FQL&gt;&lt;Q&gt;US6200763075^FF_ASSETS(ANN_R,2012,,,,USD)&lt;/Q&gt;&lt;R&gt;1&lt;/R&gt;&lt;C&gt;1&lt;/C&gt;&lt;D xsi:type="xsd:double"&gt;12679&lt;/D&gt;&lt;/FQL&gt;&lt;FQL&gt;&lt;Q&gt;US6200763075^FF_ROA(ANN_R,2013)&lt;/Q&gt;&lt;R&gt;1&lt;/R&gt;&lt;C&gt;1&lt;/C&gt;&lt;D xsi:type="xsd:double"&gt;8.96045658377497&lt;/D&gt;&lt;/FQL&gt;&lt;FQL&gt;&lt;Q&gt;US6200763075^FF_PTX_INC_FOR(ANN_R,2013,,,,USD)&lt;/Q&gt;&lt;R&gt;1&lt;/R&gt;&lt;C&gt;1&lt;/C&gt;&lt;D xsi:type="xsd:double"&gt;295&lt;/D&gt;&lt;/FQL&gt;&lt;FQL&gt;&lt;Q&gt;US6200763075^FF_AR_RD_EXP(ANN_R,2013,,,,USD)&lt;/Q&gt;&lt;R&gt;1&lt;/R&gt;&lt;C&gt;1&lt;/C&gt;&lt;D xsi:type="xsd:double"&gt;1055&lt;/D&gt;&lt;/FQL&gt;&lt;FQL&gt;&lt;Q&gt;US6200763075^FF_DEBT_EQ(ANN_R,2013)&lt;/Q&gt;&lt;R&gt;1&lt;/R&gt;&lt;C&gt;1&lt;/C&gt;&lt;D xsi:type="xsd:double"&gt;67.2588138835747&lt;/D&gt;&lt;/FQL&gt;&lt;FQL&gt;&lt;Q&gt;US6200763075^FF_ASSETS(ANN_R,2013,,,,USD)&lt;/Q&gt;&lt;R&gt;1&lt;/R&gt;&lt;C&gt;1&lt;/C&gt;&lt;D xsi:type="xsd:double"&gt;11851&lt;/D&gt;&lt;/FQL&gt;&lt;FQL&gt;&lt;Q&gt;US6200763075^FF_ROA(ANN_R,2014)&lt;/Q&gt;&lt;R&gt;1&lt;/R&gt;&lt;C&gt;1&lt;/C&gt;&lt;D xsi:type="xsd:double"&gt;-6.25841788632486&lt;/D&gt;&lt;/FQL&gt;&lt;FQL&gt;&lt;Q&gt;US6200763075^FF_PTX_INC_FOR(ANN_R,2014,,,,USD)&lt;/Q&gt;&lt;R&gt;1&lt;/R&gt;&lt;C&gt;1&lt;/C&gt;&lt;D xsi:type="xsd:double"&gt;194&lt;/D&gt;&lt;/FQL&gt;&lt;FQL&gt;&lt;Q&gt;US6200763075^FF_AR_RD_EXP(ANN_R,2014,,,,USD)&lt;/Q&gt;&lt;R&gt;1&lt;/R&gt;&lt;C&gt;1&lt;/C&gt;&lt;D xsi:type="xsd:double"&gt;681&lt;/D&gt;&lt;/FQL&gt;&lt;FQL&gt;&lt;Q&gt;US6200763075^FF_DEBT_EQ(ANN_R,2014)&lt;/Q&gt;&lt;R&gt;1&lt;/R&gt;&lt;C&gt;1&lt;/C&gt;&lt;D xsi:type="xsd:double"&gt;124.314442413163&lt;/D&gt;&lt;/FQL&gt;&lt;FQL&gt;&lt;Q&gt;US6200763075^FF_ASSETS(ANN_R,2014,,,,USD)&lt;/Q&gt;&lt;R&gt;1&lt;/R&gt;&lt;C&gt;1&lt;/C&gt;&lt;D xsi:type="xsd:double"&gt;10423&lt;/D&gt;&lt;/FQL&gt;&lt;FQL&gt;&lt;Q&gt;US6200763075^FF_ROA(ANN_R,2015)&lt;/Q&gt;&lt;R&gt;1&lt;/R&gt;&lt;C&gt;1&lt;/C&gt;&lt;D xsi:type="xsd:double"&gt;6.81975598060632&lt;/D&gt;&lt;/FQL&gt;&lt;FQL&gt;&lt;Q&gt;US6200763075^FF_PTX_INC_FOR(ANN_R,2015,,,,USD)&lt;/Q&gt;&lt;R&gt;1&lt;/R&gt;&lt;C&gt;1&lt;/C&gt;&lt;D xsi:type="xsd:double"&gt;192&lt;/D&gt;&lt;/FQL&gt;&lt;FQL&gt;&lt;Q&gt;US6200763075^FF_AR_RD_EXP(ANN_R,2015,,,,USD)&lt;/Q&gt;&lt;R&gt;1&lt;/R&gt;&lt;C&gt;1&lt;/C&gt;&lt;D xsi:type="xsd:double"&gt;620&lt;/D&gt;&lt;/FQL&gt;&lt;FQL&gt;&lt;Q&gt;US6200763075^FF_DEBT_EQ(ANN_R,2015)&lt;/Q&gt;&lt;R&gt;0&lt;/R&gt;&lt;C&gt;0&lt;/C&gt;&lt;/FQL&gt;&lt;FQL&gt;&lt;Q&gt;US6200763075^FF_ASSETS(ANN_R,2015,,,,USD)&lt;/Q&gt;&lt;R&gt;1&lt;/R&gt;&lt;C&gt;1&lt;/C&gt;&lt;D xsi:type="xsd:double"&gt;8346&lt;/D&gt;&lt;/FQL&gt;&lt;FQL&gt;&lt;Q&gt;US6200763075^FF_ROA(ANN_R,2016)&lt;/Q&gt;&lt;R&gt;1&lt;/R&gt;&lt;C&gt;1&lt;/C&gt;&lt;D xsi:type="xsd:double"&gt;6.66309715033613&lt;/D&gt;&lt;/FQL&gt;&lt;FQL&gt;&lt;Q&gt;US6200763075^FF_PTX_INC_FOR(ANN_R,2016,,,,USD)&lt;/Q&gt;&lt;R&gt;1&lt;/R&gt;&lt;C&gt;1&lt;/C&gt;&lt;D xsi:type="xsd:double"&gt;193&lt;/D&gt;&lt;/FQL&gt;&lt;FQL&gt;&lt;Q&gt;US6200763075^FF_AR_RD_EXP(ANN_R,2016,,,,USD)&lt;/Q&gt;&lt;R&gt;1&lt;/R&gt;&lt;C&gt;1&lt;/C&gt;&lt;D xsi:type="xsd:double"&gt;553&lt;/D&gt;&lt;/FQL&gt;&lt;FQL&gt;&lt;Q&gt;US6200763075^FF_DEBT_EQ(ANN_R,2016)&lt;/Q&gt;&lt;R&gt;0&lt;/R&gt;&lt;C&gt;0&lt;/C&gt;&lt;/FQL&gt;&lt;FQL&gt;&lt;Q&gt;US6200763075^FF_ASSETS(ANN_R,2016,,,,USD)&lt;/Q&gt;&lt;R&gt;1&lt;/R&gt;&lt;C&gt;1&lt;/C&gt;&lt;D xsi:type="xsd:double"&gt;8463&lt;/D&gt;&lt;/FQL&gt;&lt;FQL&gt;&lt;Q&gt;US6200763075^FF_ROA(ANN_R,2017)&lt;/Q&gt;&lt;R&gt;1&lt;/R&gt;&lt;C&gt;1&lt;/C&gt;&lt;D xsi:type="xsd:double"&gt;-1.85951652570332&lt;/D&gt;&lt;/FQL&gt;&lt;FQL&gt;&lt;Q&gt;US6200763075^FF_PTX_INC_FOR(ANN_R,2017,,,,USD)&lt;/Q&gt;&lt;R&gt;1&lt;/R&gt;&lt;C&gt;1&lt;/C&gt;&lt;D xsi:type="xsd:double"&gt;117&lt;/D&gt;&lt;/FQL&gt;&lt;FQL&gt;&lt;Q&gt;US6200763075^FF_AR_RD_EXP(ANN_R,2017,,,,USD)&lt;/Q&gt;&lt;R&gt;1&lt;/R&gt;&lt;C&gt;1&lt;/C&gt;&lt;D xsi:type="xsd:double"&gt;568&lt;/D&gt;&lt;/FQL&gt;&lt;FQL&gt;&lt;Q&gt;US6200763075^FF_DEBT_EQ(ANN_R,2017)&lt;/Q&gt;&lt;R&gt;0&lt;/R&gt;&lt;C&gt;0&lt;/C&gt;&lt;/FQL&gt;&lt;FQL&gt;&lt;Q&gt;US6200763075^FF_ASSETS(ANN_R,2017,,,,USD)&lt;/Q&gt;&lt;R&gt;1&lt;/R&gt;&lt;C&gt;1&lt;/C&gt;&lt;D xsi:type="xsd:double"&gt;8208&lt;/D&gt;&lt;/FQL&gt;&lt;FQL&gt;&lt;Q&gt;US6200763075^FF_ROA(ANN_R,2018)&lt;/Q&gt;&lt;R&gt;1&lt;/R&gt;&lt;C&gt;1&lt;/C&gt;&lt;D xsi:type="xsd:double"&gt;10.9666799114492&lt;/D&gt;&lt;/FQL&gt;&lt;FQL&gt;&lt;Q&gt;US6200763075^FF_PTX_INC_FOR(ANN_R,2018,,,,USD)&lt;/Q&gt;&lt;R&gt;1&lt;/R&gt;&lt;C&gt;1&lt;/C&gt;&lt;D xsi:type="xsd:double"&gt;122&lt;/D&gt;&lt;/FQL&gt;&lt;FQL&gt;&lt;Q&gt;US6200763075^FF_AR_RD_EXP(ANN_R,2018,,,,USD)&lt;/Q&gt;&lt;R&gt;1&lt;/R&gt;&lt;C&gt;1&lt;/C&gt;&lt;D xsi:type="xsd:double"&gt;637&lt;/D&gt;&lt;/FQL&gt;&lt;FQL&gt;&lt;Q&gt;US6200763075^FF_DEBT_EQ(ANN_R,2018)&lt;/Q&gt;&lt;R&gt;0&lt;/R&gt;&lt;C&gt;0&lt;/C&gt;&lt;/FQL&gt;&lt;FQL&gt;&lt;Q&gt;US6200763075^FF_ASSETS(ANN_R,2018,,,,USD)&lt;/Q&gt;&lt;R&gt;1&lt;/R&gt;&lt;C&gt;1&lt;/C&gt;&lt;D xsi:type="xsd:double"&gt;9409&lt;/D&gt;&lt;/FQL&gt;&lt;FQL&gt;&lt;Q&gt;US6200763075^FF_ROA(ANN_R,2019)&lt;/Q&gt;&lt;R&gt;1&lt;/R&gt;&lt;C&gt;1&lt;/C&gt;&lt;D xsi:type="xsd:double"&gt;8.65792229813974&lt;/D&gt;&lt;/FQL&gt;&lt;FQL&gt;&lt;Q&gt;US6200763075^FF_PTX_INC_FOR(ANN_R,2019,,,,USD)&lt;/Q&gt;&lt;R&gt;1&lt;/R&gt;&lt;C&gt;1&lt;/C&gt;&lt;D xsi:type="xsd:double"&gt;287&lt;/D&gt;&lt;/FQL&gt;&lt;FQL&gt;&lt;Q&gt;US6200763075^FF_AR_RD_EXP(ANN_R,2019,,,,USD)&lt;/Q&gt;&lt;R&gt;1&lt;/R&gt;&lt;C&gt;1&lt;/C&gt;&lt;D xsi:type="xsd:double"&gt;687&lt;/D&gt;&lt;/FQL&gt;&lt;FQL&gt;&lt;Q&gt;US6200763075^FF_DEBT_EQ(ANN_R,2019)&lt;/Q&gt;&lt;R&gt;0&lt;/R&gt;&lt;C&gt;0&lt;/C&gt;&lt;/FQL&gt;&lt;FQL&gt;&lt;Q&gt;US6200763075^FF_ASSETS(ANN_R,2019,,,,USD)&lt;/Q&gt;&lt;R&gt;1&lt;/R&gt;&lt;C&gt;1&lt;/C&gt;&lt;D xsi:type="xsd:double"&gt;10642&lt;/D&gt;&lt;/FQL&gt;&lt;FQL&gt;&lt;Q&gt;US6200763075^FF_ROA(ANN_R,2020)&lt;/Q&gt;&lt;R&gt;1&lt;/R&gt;&lt;C&gt;1&lt;/C&gt;&lt;D xsi:type="xsd:double"&gt;8.82052235337857&lt;/D&gt;&lt;/FQL&gt;&lt;FQL&gt;&lt;Q&gt;US6200763075^FF_PTX_INC_FOR(ANN_R,2020,,,,USD)&lt;/Q&gt;&lt;R&gt;1&lt;/R&gt;&lt;C&gt;1&lt;/C&gt;&lt;D xsi:type="xsd:double"&gt;145&lt;/D&gt;&lt;/FQL&gt;&lt;FQL&gt;&lt;Q&gt;US6200763075^FF_AR_RD_EXP(ANN_R,2020,,,,USD)&lt;/Q&gt;&lt;R&gt;1&lt;/R&gt;&lt;C&gt;1&lt;/C&gt;&lt;D xsi:type="xsd:double"&gt;686&lt;/D&gt;&lt;/FQL&gt;&lt;FQL&gt;&lt;Q&gt;US6200763075^FF_DEBT_EQ(ANN_R,2020)&lt;/Q&gt;&lt;R&gt;0&lt;/R&gt;&lt;C&gt;0&lt;/C&gt;&lt;/FQL&gt;&lt;FQL&gt;&lt;Q&gt;US6200763075^FF_ASSETS(ANN_R,2020,,,,USD)&lt;/Q&gt;&lt;R&gt;1&lt;/R&gt;&lt;C&gt;1&lt;/C&gt;&lt;D xsi:type="xsd:double"&gt;10876&lt;/D&gt;&lt;/FQL&gt;&lt;FQL&gt;&lt;Q&gt;US6092071058^FF_ROA(ANN_R,2012)&lt;/Q&gt;&lt;R&gt;1&lt;/R&gt;&lt;C&gt;1&lt;/C&gt;&lt;D xsi:type="xsd:double"&gt;1.81909458701237&lt;/D&gt;&lt;/FQL&gt;&lt;FQL&gt;&lt;Q&gt;US6092071058^FF_PTX_INC_FOR(ANN_R,2012,,,,USD)&lt;/Q&gt;&lt;R&gt;1&lt;/R&gt;&lt;C&gt;1&lt;/C&gt;&lt;D xsi:type="xsd:double"&gt;3596&lt;/D&gt;&lt;/FQL&gt;&lt;FQL&gt;&lt;Q&gt;US6092071058^FF_AR_RD_EXP(ANN_R,2012,,,,USD)&lt;/Q&gt;&lt;R&gt;1&lt;/R&gt;&lt;C&gt;1&lt;/C&gt;&lt;D xsi:type="xsd:double"&gt;0&lt;/D&gt;&lt;/FQL&gt;&lt;FQL&gt;&lt;Q&gt;US6092071058^FF_DEBT_EQ(ANN_R,2012)&lt;/Q&gt;&lt;R&gt;1&lt;/R&gt;&lt;C&gt;1&lt;/C&gt;&lt;D xsi:type="xsd:double"&gt;60.2979978270992&lt;/D&gt;&lt;/FQL&gt;&lt;FQL&gt;&lt;Q&gt;US6092071058^FF_ASSETS(ANN_R,2012,,,,USD)&lt;/Q&gt;&lt;R&gt;1&lt;/R&gt;&lt;C&gt;1&lt;/C&gt;&lt;D xsi:type="xsd:double"&gt;75478&lt;/D&gt;&lt;/FQL&gt;&lt;FQL&gt;&lt;Q&gt;US6092071058^FF_ROA(ANN_R,2013)&lt;/Q&gt;&lt;R&gt;1&lt;/R&gt;&lt;C&gt;1&lt;/C&gt;&lt;D xsi:type="xsd:double"&gt;3.12358563853143&lt;/D&gt;&lt;/FQL&gt;&lt;FQL&gt;&lt;Q&gt;US6092071058^FF_PTX_INC_FOR(ANN_R,2013,,,,USD)&lt;/Q&gt;&lt;R&gt;1&lt;/R&gt;&lt;C&gt;1&lt;/C&gt;&lt;D xsi:type="xsd:double"&gt;3191&lt;/D&gt;&lt;/FQL&gt;&lt;FQL&gt;&lt;Q&gt;US6092071058^FF_AR_RD_EXP(ANN_R,2013,,,,USD)&lt;/Q&gt;&lt;R&gt;1&lt;/R&gt;&lt;C&gt;1&lt;/C&gt;&lt;D xsi:type="xsd:double"&gt;0&lt;/D&gt;&lt;/FQL&gt;&lt;FQL&gt;&lt;Q&gt;US6092071058^FF_DEBT_EQ(ANN_R,2013)&lt;/Q&gt;&lt;R&gt;1&lt;/R&gt;&lt;C&gt;1&lt;/C&gt;&lt;D xsi:type="xsd:double"&gt;52.8866648132703&lt;/D&gt;&lt;/FQL&gt;&lt;FQL&gt;&lt;Q&gt;US6092071058^FF_ASSETS(ANN_R,2013,,,,USD)&lt;/Q&gt;&lt;R&gt;1&lt;/R&gt;&lt;C&gt;1&lt;/C&gt;&lt;D xsi:type="xsd:double"&gt;72557&lt;/D&gt;&lt;/FQL&gt;&lt;FQL&gt;&lt;Q&gt;US6092071058^FF_ROA(ANN_R,2014)&lt;/Q&gt;&lt;R&gt;1&lt;/R&gt;&lt;C&gt;1&lt;/C&gt;&lt;D xsi:type="xsd:double"&gt;3.1340584909451&lt;/D&gt;&lt;/FQL&gt;&lt;FQL&gt;&lt;Q&gt;US6092071058^FF_PTX_INC_FOR(ANN_R,2014,,,,USD)&lt;/Q&gt;&lt;R&gt;1&lt;/R&gt;&lt;C&gt;1&lt;/C&gt;&lt;D xsi:type="xsd:double"&gt;2689&lt;/D&gt;&lt;/FQL&gt;&lt;FQL&gt;&lt;Q&gt;US6092071058^FF_AR_RD_EXP(ANN_R,2014,,,,USD)&lt;/Q&gt;&lt;R&gt;1&lt;/R&gt;&lt;C&gt;1&lt;/C&gt;&lt;D xsi:type="xsd:double"&gt;0&lt;/D&gt;&lt;/FQL&gt;&lt;FQL&gt;&lt;Q&gt;US6092071058^FF_DEBT_EQ(ANN_R,2014)&lt;/Q&gt;&lt;R&gt;1&lt;/R&gt;&lt;C&gt;1&lt;/C&gt;&lt;D xsi:type="xsd:double"&gt;60.1801801801802&lt;/D&gt;&lt;/FQL&gt;&lt;FQL&gt;&lt;Q&gt;US6092071058^FF_ASSETS(ANN_R,2014,,,,USD)&lt;/Q&gt;&lt;R&gt;1&lt;/R&gt;&lt;C&gt;1&lt;/C&gt;&lt;D xsi:type="xsd:double"&gt;66815&lt;/D&gt;&lt;/FQL&gt;&lt;FQL&gt;&lt;Q&gt;US6092071058^FF_ROA(ANN_R,2015)&lt;/Q&gt;&lt;R&gt;1&lt;/R&gt;&lt;C&gt;1&lt;/C&gt;&lt;D xsi:type="xsd:double"&gt;11.2094895802804&lt;/D&gt;&lt;/FQL&gt;&lt;FQL&gt;&lt;Q&gt;US6092071058^FF_PTX_INC_FOR(ANN_R,2015,,,,USD)&lt;/Q&gt;&lt;R&gt;1&lt;/R&gt;&lt;C&gt;1&lt;/C&gt;&lt;D xsi:type="xsd:double"&gt;7841&lt;/D&gt;&lt;/FQL&gt;&lt;FQL&gt;&lt;Q&gt;US6092071058^FF_AR_RD_EXP(ANN_R,2015,,,,USD)&lt;/Q&gt;&lt;R&gt;1&lt;/R&gt;&lt;C&gt;1&lt;/C&gt;&lt;D xsi:type="xsd:double"&gt;0&lt;/D&gt;&lt;/FQL&gt;&lt;FQL&gt;&lt;Q&gt;US6092071058^FF_DEBT_EQ(ANN_R,2015)&lt;/Q&gt;&lt;R&gt;1&lt;/R&gt;&lt;C&gt;1&lt;/C&gt;&lt;D xsi:type="xsd:double"&gt;54.969298871912&lt;/D&gt;&lt;/FQL&gt;&lt;FQL&gt;&lt;Q&gt;US6092071058^FF_ASSETS(ANN_R,2015,,,,USD)&lt;/Q&gt;&lt;R&gt;1&lt;/R&gt;&lt;C&gt;1&lt;/C&gt;&lt;D xsi:type="xsd:double"&gt;62843&lt;/D&gt;&lt;/FQL&gt;&lt;FQL&gt;&lt;Q&gt;US6092071058^FF_ROA(ANN_R,2016)&lt;/Q&gt;&lt;R&gt;1&lt;/R&gt;&lt;C&gt;1&lt;/C&gt;&lt;D xsi:type="xsd:double"&gt;2.66761000474349&lt;/D&gt;&lt;/FQL&gt;&lt;FQL&gt;&lt;Q&gt;US6092071058^FF_PTX_INC_FOR(ANN_R,2016,,,,USD)&lt;/Q&gt;&lt;R&gt;1&lt;/R&gt;&lt;C&gt;1&lt;/C&gt;&lt;D xsi:type="xsd:double"&gt;1818&lt;/D&gt;&lt;/FQL&gt;&lt;FQL&gt;&lt;Q&gt;US6092071058^FF_AR_RD_EXP(ANN_R,2016,,,,USD)&lt;/Q&gt;&lt;R&gt;1&lt;/R&gt;&lt;C&gt;1&lt;/C&gt;&lt;D xsi:type="xsd:double"&gt;0&lt;/D&gt;&lt;/FQL&gt;&lt;FQL&gt;&lt;Q&gt;US6092071058^FF_DEBT_EQ(ANN_R,2016)&lt;/Q&gt;&lt;R&gt;1&lt;/R&gt;&lt;C&gt;1&lt;/C&gt;&lt;D xsi:type="xsd:double"&gt;68.3557887206391&lt;/D&gt;&lt;/FQL&gt;&lt;FQL&gt;&lt;Q&gt;US6092071058^FF_ASSETS(ANN_R,2016,,,,USD)&lt;/Q&gt;&lt;R&gt;1&lt;/R&gt;&lt;C&gt;1&lt;/C&gt;&lt;D xsi:type="xsd:double"&gt;61538&lt;/D&gt;&lt;/FQL&gt;&lt;FQL&gt;&lt;Q&gt;US6092071058^FF_ROA(ANN_R,2017)&lt;/Q&gt;&lt;R&gt;1&lt;/R&gt;&lt;C&gt;1&lt;/C&gt;&lt;D xsi:type="xsd:double"&gt;4.54315434354793&lt;/D&gt;&lt;/FQL&gt;&lt;FQL&gt;&lt;Q&gt;US6092071058^FF_PTX_INC_FOR(ANN_R,2017,,,,USD)&lt;/Q&gt;&lt;R&gt;1&lt;/R&gt;&lt;C&gt;1&lt;/C&gt;&lt;D xsi:type="xsd:double"&gt;2810&lt;/D&gt;&lt;/FQL&gt;&lt;FQL&gt;&lt;Q&gt;US6092071058^FF_AR_RD_EXP(ANN_R,2017,,,,USD)&lt;/Q&gt;&lt;R&gt;1&lt;/R&gt;&lt;C&gt;1&lt;/C&gt;&lt;D xsi:type="xsd:double"&gt;0&lt;/D&gt;&lt;/FQL&gt;&lt;FQL&gt;&lt;Q&gt;US6092071058^FF_DEBT_EQ(ANN_R,2017)&lt;/Q&gt;&lt;R&gt;1&lt;/R&gt;&lt;C&gt;1&lt;/C&gt;&lt;D xsi:type="xsd:double"&gt;67.9079787643302&lt;/D&gt;&lt;/FQL&gt;&lt;FQL&gt;&lt;Q&gt;US6092071058^FF_ASSETS(ANN_R,2017,,,,USD)&lt;/Q&gt;&lt;R&gt;1&lt;/R&gt;&lt;C&gt;1&lt;/C&gt;&lt;D xsi:type="xsd:double"&gt;62957&lt;/D&gt;&lt;/FQL&gt;&lt;FQL&gt;&lt;Q&gt;US6092071058^FF_ROA(ANN_R,2018)&lt;/Q&gt;&lt;R&gt;1&lt;/R&gt;&lt;C&gt;1&lt;/C&gt;&lt;D xsi:type="xsd:double"&gt;5.38007415304807&lt;/D&gt;&lt;/FQL&gt;&lt;FQL&gt;&lt;Q&gt;US6092071058^FF_PTX_INC_FOR(ANN_R,2018,,,,USD)&lt;/Q&gt;&lt;R&gt;1&lt;/R&gt;&lt;C&gt;1&lt;/C&gt;&lt;D xsi:type="xsd:double"&gt;3790&lt;/D&gt;&lt;/FQL&gt;&lt;FQL&gt;&lt;Q&gt;US6092071058^FF_AR_RD_EXP(ANN_R,2018,,,,USD)&lt;/Q&gt;&lt;R&gt;1&lt;/R&gt;&lt;C&gt;1&lt;/C&gt;&lt;D xsi:type="xsd:double"&gt;0&lt;/D&gt;&lt;/FQL&gt;&lt;FQL&gt;&lt;Q&gt;US6092071058^FF_DEBT_EQ(ANN_R,2018)&lt;/Q&gt;&lt;R&gt;1&lt;/R&gt;&lt;C&gt;1&lt;/C&gt;&lt;D xsi:type="xsd:double"&gt;71.6620509419979&lt;/D&gt;&lt;/FQL&gt;&lt;FQL&gt;&lt;Q&gt;US6092071058^FF_ASSETS(ANN_R,2018,,,,USD)&lt;/Q&gt;&lt;R&gt;1&lt;/R&gt;&lt;C&gt;1&lt;/C&gt;&lt;D xsi:type="xsd:double"&gt;62729&lt;/D&gt;&lt;/FQL&gt;&lt;FQL&gt;&lt;Q&gt;US6092071058^FF_ROA(ANN_R,2019)&lt;/Q&gt;&lt;R&gt;1&lt;/R&gt;&lt;C&gt;1&lt;/C&gt;&lt;D xsi:type="xsd:double"&gt;6.17553676401245&lt;/D&gt;&lt;/FQL&gt;&lt;FQL&gt;&lt;Q&gt;US6092071058^FF_PTX_INC_FOR(ANN_R,2019,,,,USD)&lt;/Q&gt;&lt;R&gt;1&lt;/R&gt;&lt;C&gt;1&lt;/C&gt;&lt;D xsi:type="xsd:double"&gt;2694&lt;/D&gt;&lt;/FQL&gt;&lt;FQL&gt;&lt;Q&gt;US6092071058^FF_AR_RD_EXP(ANN_R,2019,,,,USD)&lt;/Q&gt;&lt;R&gt;1&lt;/R&gt;&lt;C&gt;1&lt;/C&gt;&lt;D xsi:type="xsd:double"&gt;0&lt;/D&gt;&lt;/FQL&gt;&lt;FQL&gt;&lt;Q&gt;US6092071058^FF_DEBT_EQ(ANN_R,2019)&lt;/Q&gt;&lt;R&gt;1&lt;/R&gt;&lt;C&gt;1&lt;/C&gt;&lt;D xsi:type="xsd:double"&gt;69.7735031753607&lt;/D&gt;&lt;/FQL&gt;&lt;FQL&gt;&lt;Q&gt;US6092071058^FF_ASSETS(ANN_R,2019,,,,USD)&lt;/Q&gt;&lt;R&gt;1&lt;/R&gt;&lt;C&gt;1&lt;/C&gt;&lt;D xsi:type="xsd:double"&gt;64515&lt;/D&gt;&lt;/FQL&gt;&lt;FQL&gt;&lt;Q&gt;US6092071058^FF_ROA(ANN_R,2020)&lt;/Q&gt;&lt;R&gt;1&lt;/R&gt;&lt;C&gt;1&lt;/C&gt;&lt;D xsi:type="xsd:double"&gt;5.37313432835821&lt;/D&gt;&lt;/FQL&gt;&lt;FQL&gt;&lt;Q&gt;US6092071058^FF_PTX_INC_FOR(ANN_R,2020,,,,USD)&lt;/Q&gt;&lt;R&gt;1&lt;/R&gt;&lt;C&gt;1&lt;/C&gt;&lt;D xsi:type="xsd:double"&gt;3858&lt;/D&gt;&lt;/FQL&gt;&lt;FQL&gt;&lt;Q&gt;US6092071058^FF_AR_RD_EXP(ANN_R,2020,,,,USD)&lt;/Q&gt;&lt;R&gt;1&lt;/R&gt;&lt;C&gt;1&lt;/C&gt;&lt;D xsi:type="xsd:double"&gt;0&lt;/D&gt;&lt;/FQL&gt;&lt;FQL&gt;&lt;Q&gt;US6092071058^FF_DEBT_EQ(ANN_R,2020)&lt;/Q&gt;&lt;R&gt;1&lt;/R&gt;&lt;C&gt;1&lt;/C&gt;&lt;D xsi:type="xsd:double"&gt;75.0815867720647&lt;/D&gt;&lt;/FQL&gt;&lt;FQL&gt;&lt;Q&gt;US6092071058^FF_ASSETS(ANN_R,2020,,,,USD)&lt;/Q&gt;&lt;R&gt;1&lt;/R&gt;&lt;C&gt;1&lt;/C&gt;&lt;D xsi:type="xsd:double"&gt;67810&lt;/D&gt;&lt;/FQL&gt;&lt;FQL&gt;&lt;Q&gt;US5926881054^FF_ROA(ANN_R,2012)&lt;/Q&gt;&lt;R&gt;1&lt;/R&gt;&lt;C&gt;1&lt;/C&gt;&lt;D xsi:type="xsd:double"&gt;13.4624152428421&lt;/D&gt;&lt;/FQL&gt;&lt;FQL&gt;&lt;Q&gt;US5926881054^FF_PTX_INC_FOR(ANN_R,2012,,,,USD)&lt;/Q&gt;&lt;R&gt;1&lt;/R&gt;&lt;C&gt;1&lt;/C&gt;&lt;D xsi:type="xsd:double"&gt;350.305&lt;/D&gt;&lt;/FQL&gt;&lt;FQL&gt;&lt;Q&gt;US5926881054^FF_AR_RD_EXP(ANN_R,2012,,,,USD)&lt;/Q&gt;&lt;R&gt;1&lt;/R&gt;&lt;C&gt;1&lt;/C&gt;&lt;D xsi:type="xsd:double"&gt;112.53&lt;/D&gt;&lt;/FQL&gt;&lt;FQL&gt;&lt;Q&gt;US5926881054^FF_DEBT_EQ(ANN_R,2012)&lt;/Q&gt;&lt;R&gt;1&lt;/R&gt;&lt;C&gt;1&lt;/C&gt;&lt;D xsi:type="xsd:double"&gt;46.9925134698308&lt;/D&gt;&lt;/FQL&gt;&lt;FQL&gt;&lt;Q&gt;US5926881054^FF_ASSETS(ANN_R,2012,,,,USD)&lt;/Q&gt;&lt;R&gt;1&lt;/R&gt;&lt;C&gt;1&lt;/C&gt;&lt;D xsi:type="xsd:double"&gt;2117.4&lt;/D&gt;&lt;/FQL&gt;&lt;FQL&gt;&lt;Q&gt;US5926881054^FF_ROA(ANN_R,2013)&lt;/Q&gt;&lt;R&gt;1&lt;/R&gt;&lt;C&gt;1&lt;/C&gt;&lt;D xsi:type="xsd:double"&gt;14.3362202266441&lt;/D&gt;&lt;/FQL&gt;&lt;FQL&gt;&lt;Q&gt;US5926881054^FF_PTX_INC_FOR(ANN_R,2013,,,,USD)&lt;/Q&gt;&lt;R&gt;1&lt;/R&gt;&lt;C&gt;1&lt;/C&gt;&lt;D xsi:type="xsd:double"&gt;384.59&lt;/D&gt;&lt;/FQL&gt;&lt;FQL&gt;&lt;Q&gt;US5926881054^FF_AR_RD_EXP(ANN_R,2013,,,,USD)&lt;/Q&gt;&lt;R&gt;1&lt;/R&gt;&lt;C&gt;1&lt;/C&gt;&lt;D xsi:type="xsd:double"&gt;116.346&lt;/D&gt;&lt;/FQL&gt;&lt;FQL&gt;&lt;Q&gt;US5926881054^FF_DEBT_EQ(ANN_R,2013)&lt;/Q&gt;&lt;R&gt;1&lt;/R&gt;&lt;C&gt;1&lt;/C&gt;&lt;D xsi:type="xsd:double"&gt;44.1715540953872&lt;/D&gt;&lt;/FQL&gt;&lt;FQL&gt;&lt;Q&gt;US5926881054^FF_ASSETS(ANN_R,2013,,,,USD)&lt;/Q&gt;&lt;R&gt;1&lt;/R&gt;&lt;C&gt;1&lt;/C&gt;&lt;D xsi:type="xsd:double"&gt;2152.819&lt;/D&gt;&lt;/FQL&gt;&lt;FQL&gt;&lt;Q&gt;US5926881054^FF_ROA(ANN_R,2014)&lt;/Q&gt;&lt;R&gt;1&lt;/R&gt;&lt;C&gt;1&lt;/C&gt;&lt;D xsi:type="xsd:double"&gt;16.2540495044485&lt;/D&gt;&lt;/FQL&gt;&lt;FQL&gt;&lt;Q&gt;US5926881054^FF_PTX_INC_FOR(ANN_R,2014,,,,USD)&lt;/Q&gt;&lt;R&gt;1&lt;/R&gt;&lt;C&gt;1&lt;/C&gt;&lt;D xsi:type="xsd:double"&gt;411.847&lt;/D&gt;&lt;/FQL&gt;&lt;FQL&gt;&lt;Q&gt;US5926881054^FF_AR_RD_EXP(ANN_R,2014,,,,USD)&lt;/Q&gt;&lt;R&gt;1&lt;/R&gt;&lt;C&gt;1&lt;/C&gt;&lt;D xsi:type="xsd:double"&gt;123.297&lt;/D&gt;&lt;/FQL&gt;&lt;FQL&gt;&lt;Q&gt;US5926881054^FF_DEBT_EQ(ANN_R,2014)&lt;/Q&gt;&lt;R&gt;1&lt;/R&gt;&lt;C&gt;1&lt;/C&gt;&lt;D xsi:type="xsd:double"&gt;62.8067176675769&lt;/D&gt;&lt;/FQL&gt;&lt;FQL&gt;&lt;Q&gt;US5926881054^FF_ASSETS(ANN_R,2014,,,,USD)&lt;/Q&gt;&lt;R&gt;1&lt;/R&gt;&lt;C&gt;1&lt;/C&gt;&lt;D xsi:type="xsd:double"&gt;2009.11&lt;/D&gt;&lt;/FQL&gt;&lt;FQL&gt;&lt;Q&gt;US5926881054^FF_ROA(ANN_R,2015)&lt;/Q&gt;&lt;R&gt;1&lt;/R&gt;&lt;C&gt;1&lt;/C&gt;&lt;D xsi:type="xsd:double"&gt;17.7812720095655&lt;/D&gt;&lt;/FQL&gt;&lt;FQL&gt;&lt;Q&gt;US5926881054^FF_PTX_INC_FOR(ANN_R,2015,,,,USD)&lt;/Q&gt;&lt;R&gt;1&lt;/R&gt;&lt;C&gt;1&lt;/C&gt;&lt;D xsi:type="xsd:double"&gt;442.432&lt;/D&gt;&lt;/FQL&gt;&lt;FQL&gt;&lt;Q&gt;US5926881054^FF_AR_RD_EXP(ANN_R,2015,,,,USD)&lt;/Q&gt;&lt;R&gt;1&lt;/R&gt;&lt;C&gt;1&lt;/C&gt;&lt;D xsi:type="xsd:double"&gt;119.076&lt;/D&gt;&lt;/FQL&gt;&lt;FQL&gt;&lt;Q&gt;US5926881054^FF_DEBT_EQ(ANN_R,2015)&lt;/Q&gt;&lt;R&gt;1&lt;/R&gt;&lt;C&gt;1&lt;/C&gt;&lt;D xsi:type="xsd:double"&gt;101.579617439362&lt;/D&gt;&lt;/FQL&gt;&lt;FQL&gt;&lt;Q&gt;US5926881054^FF_ASSETS(ANN_R,2015,,,,USD)&lt;/Q&gt;&lt;R&gt;1&lt;/R&gt;&lt;C&gt;1&lt;/C&gt;&lt;D xsi:type="xsd:double"&gt;1959.335&lt;/D&gt;&lt;/FQL&gt;&lt;FQL&gt;&lt;Q&gt;US5926881054^FF_ROA(ANN_R,2016)&lt;/Q&gt;&lt;R&gt;1&lt;/R&gt;&lt;C&gt;1&lt;/C&gt;&lt;D xsi:type="xsd:double"&gt;18.6310987195694&lt;/D&gt;&lt;/FQL&gt;&lt;FQL&gt;&lt;Q&gt;US5926881054^FF_PTX_INC_FOR(ANN_R,2016,,,,USD)&lt;/Q&gt;&lt;R&gt;1&lt;/R&gt;&lt;C&gt;1&lt;/C&gt;&lt;D xsi:type="xsd:double"&gt;466.83&lt;/D&gt;&lt;/FQL&gt;&lt;FQL&gt;&lt;Q&gt;US5926881054^FF_AR_RD_EXP(ANN_R,2016,,,,USD)&lt;/Q&gt;&lt;R&gt;1&lt;/R&gt;&lt;C&gt;1&lt;/C&gt;&lt;D xsi:type="xsd:double"&gt;119.968&lt;/D&gt;&lt;/FQL&gt;&lt;FQL&gt;&lt;Q&gt;US5926881054^FF_DEBT_EQ(ANN_R,2016)&lt;/Q&gt;&lt;R&gt;1&lt;/R&gt;&lt;C&gt;1&lt;/C&gt;&lt;D xsi:type="xsd:double"&gt;205.551072209462&lt;/D&gt;&lt;/FQL&gt;&lt;FQL&gt;&lt;Q&gt;US5926881054^FF_ASSETS(ANN_R,2016,,,,USD)&lt;/Q&gt;&lt;R&gt;1&lt;/R&gt;&lt;C&gt;1&lt;/C&gt;&lt;D xsi:type="xsd:double"&gt;2166.777&lt;/D&gt;&lt;/FQL&gt;&lt;FQL&gt;&lt;Q&gt;US5926881054^FF_ROA(ANN_R,2017)&lt;/Q&gt;&lt;R&gt;1&lt;/R&gt;&lt;C&gt;1&lt;/C&gt;&lt;D xsi:type="xsd:double"&gt;15.9425617958089&lt;/D&gt;&lt;/FQL&gt;&lt;FQL&gt;&lt;Q&gt;US5926881054^FF_PTX_INC_FOR(ANN_R,2017,,,,USD)&lt;/Q&gt;&lt;R&gt;1&lt;/R&gt;&lt;C&gt;1&lt;/C&gt;&lt;D xsi:type="xsd:double"&gt;529.117&lt;/D&gt;&lt;/FQL&gt;&lt;FQL&gt;&lt;Q&gt;US5926881054^FF_AR_RD_EXP(ANN_R,2017,,,,USD)&lt;/Q&gt;&lt;R&gt;1&lt;/R&gt;&lt;C&gt;1&lt;/C&gt;&lt;D xsi:type="xsd:double"&gt;128.308&lt;/D&gt;&lt;/FQL&gt;&lt;FQL&gt;&lt;Q&gt;US5926881054^FF_DEBT_EQ(ANN_R,2017)&lt;/Q&gt;&lt;R&gt;1&lt;/R&gt;&lt;C&gt;1&lt;/C&gt;&lt;D xsi:type="xsd:double"&gt;179.039431369683&lt;/D&gt;&lt;/FQL&gt;&lt;FQL&gt;&lt;Q&gt;US5926881054^FF_ASSETS(ANN_R,2017,,,,USD)&lt;/Q&gt;&lt;R&gt;1&lt;/R&gt;&lt;C&gt;1&lt;/C&gt;&lt;D xsi:type="xsd:double"&gt;2549.805&lt;/D&gt;&lt;/FQL&gt;&lt;FQL&gt;&lt;Q&gt;US5926881054^FF_ROA(ANN_R,2018)&lt;/Q&gt;&lt;R&gt;1&lt;/R&gt;&lt;C&gt;1&lt;/C&gt;&lt;D xsi:type="xsd:double"&gt;19.8353845451387&lt;/D&gt;&lt;/FQL&gt;&lt;FQL&gt;&lt;Q&gt;US5926881054^FF_PTX_INC_FOR(ANN_R,2018,,,,USD)&lt;/Q&gt;&lt;R&gt;1&lt;/R&gt;&lt;C&gt;1&lt;/C&gt;&lt;D xsi:type="xsd:double"&gt;591.815&lt;/D&gt;&lt;/FQL&gt;&lt;FQL&gt;&lt;Q&gt;US5926881054^FF_AR_RD_EXP(ANN_R,2018,,,,USD)&lt;/Q&gt;&lt;R&gt;1&lt;/R&gt;&lt;C&gt;1&lt;/C&gt;&lt;D xsi:type="xsd:double"&gt;141.071&lt;/D&gt;&lt;/FQL&gt;&lt;FQL&gt;&lt;Q&gt;US5926881054^FF_DEBT_EQ(ANN_R,2018)&lt;/Q&gt;&lt;R&gt;1&lt;/R&gt;&lt;C&gt;1&lt;/C&gt;&lt;D xsi:type="xsd:double"&gt;175.352631837617&lt;/D&gt;&lt;/FQL&gt;&lt;FQL&gt;&lt;Q&gt;US5926881054^FF_ASSETS(ANN_R,2018,,,,USD)&lt;/Q&gt;&lt;R&gt;1&lt;/R&gt;&lt;C&gt;1&lt;/C&gt;&lt;D xsi:type="xsd:double"&gt;2618.847&lt;/D&gt;&lt;/FQL&gt;&lt;FQL&gt;&lt;Q&gt;US5926881054^FF_ROA(ANN_R,2019)&lt;/Q&gt;&lt;R&gt;1&lt;/R&gt;&lt;C&gt;1&lt;/C&gt;&lt;D xsi:type="xsd:double"&gt;20.7504278713235&lt;/D&gt;&lt;/FQL&gt;&lt;FQL&gt;&lt;Q&gt;US5926881054^FF_PTX_INC_FOR(ANN_R,2019,,,,USD)&lt;/Q&gt;&lt;R&gt;1&lt;/R&gt;&lt;C&gt;1&lt;/C&gt;&lt;D xsi:type="xsd:double"&gt;579.132&lt;/D&gt;&lt;/FQL&gt;&lt;FQL&gt;&lt;Q&gt;US5926881054^FF_AR_RD_EXP(ANN_R,2019,,,,USD)&lt;/Q&gt;&lt;R&gt;1&lt;/R&gt;&lt;C&gt;1&lt;/C&gt;&lt;D xsi:type="xsd:double"&gt;143.95&lt;/D&gt;&lt;/FQL&gt;&lt;FQL&gt;&lt;Q&gt;US5926881054^FF_DEBT_EQ(ANN_R,2019)&lt;/Q&gt;&lt;R&gt;1&lt;/R&gt;&lt;C&gt;1&lt;/C&gt;&lt;D xsi:type="xsd:double"&gt;327.900327962356&lt;/D&gt;&lt;/FQL&gt;&lt;FQL&gt;&lt;Q&gt;US5926881054^FF_ASSETS(ANN_R,2019,,,,USD)&lt;/Q&gt;&lt;R&gt;1&lt;/R&gt;&lt;C&gt;1&lt;/C&gt;&lt;D xsi:type="xsd:double"&gt;2789.321&lt;/D&gt;&lt;/FQL&gt;&lt;FQL&gt;&lt;Q&gt;US5926881054^FF_ROA(ANN_R,2020)&lt;/Q&gt;&lt;R&gt;1&lt;/R&gt;&lt;C&gt;1&lt;/C&gt;&lt;D xsi:type="xsd:double"&gt;21.511526855548&lt;/D&gt;&lt;/FQL&gt;&lt;FQL&gt;&lt;Q&gt;US5926881054^FF_PTX_INC_FOR(ANN_R,2020,,,,USD)&lt;/Q&gt;&lt;R&gt;1&lt;/R&gt;&lt;C&gt;1&lt;/C&gt;&lt;D xsi:type="xsd:double"&gt;654.092&lt;/D&gt;&lt;/FQL&gt;&lt;FQL&gt;&lt;Q&gt;US5926881054^FF_AR_RD_EXP(ANN_R,2020,,,,USD)&lt;/Q&gt;&lt;R&gt;1&lt;/R&gt;&lt;C&gt;1&lt;/C&gt;&lt;D xsi:type="xsd:double"&gt;140.102&lt;/D&gt;&lt;/FQL&gt;&lt;FQL&gt;&lt;Q&gt;US5926881054^FF_DEBT_EQ(ANN_R,2020)&lt;/Q&gt;&lt;R&gt;1&lt;/R&gt;&lt;C&gt;1&lt;/C&gt;&lt;D xsi:type="xsd:double"&gt;507.132572742549&lt;/D&gt;&lt;/FQL&gt;&lt;FQL&gt;&lt;Q&gt;US5926881054^FF_ASSETS(ANN_R,2020,,,,USD)&lt;/Q&gt;&lt;R&gt;1&lt;/R&gt;&lt;C&gt;1&lt;/C&gt;&lt;D xsi:type="xsd:double"&gt;2814.549&lt;/D&gt;&lt;/FQL&gt;&lt;FQL&gt;&lt;Q&gt;US58155Q1031^FF_ROA(ANN_R,2012)&lt;/Q&gt;&lt;R&gt;1&lt;/R&gt;&lt;C&gt;1&lt;/C&gt;&lt;D xsi:type="xsd:double"&gt;3.94230910885546&lt;/D&gt;&lt;/FQL&gt;&lt;FQL&gt;&lt;Q&gt;US58155Q1031^FF_PTX_INC_FOR(ANN_R,2012,,,,USD)&lt;/Q&gt;&lt;R&gt;1&lt;/R&gt;&lt;C&gt;1&lt;/C&gt;&lt;D xsi:type="xsd:double"&gt;341&lt;/D&gt;&lt;/FQL&gt;&lt;FQL&gt;&lt;Q&gt;US58155Q1031^FF_AR_RD_EXP(ANN_R,2012,,,,USD)&lt;/Q&gt;&lt;R&gt;1&lt;/R&gt;&lt;C&gt;1&lt;/C&gt;&lt;D xsi:type="xsd:double"&gt;480&lt;/D&gt;&lt;/FQL&gt;&lt;FQL&gt;&lt;Q&gt;US58155Q1031^FF_DEBT_EQ(ANN_R,2012)&lt;/Q&gt;&lt;R&gt;1&lt;/R&gt;&lt;C&gt;1&lt;/C&gt;&lt;D xsi:type="xsd:double"&gt;68.9250353606789&lt;/D&gt;&lt;/FQL&gt;&lt;FQL&gt;&lt;Q&gt;US58155Q1031^FF_ASSETS(ANN_R,2012,,,,USD)&lt;/Q&gt;&lt;R&gt;1&lt;/R&gt;&lt;C&gt;1&lt;/C&gt;&lt;D xsi:type="xsd:double"&gt;34786&lt;/D&gt;&lt;/FQL&gt;&lt;FQL&gt;&lt;Q&gt;US58155Q1031^FF_ROA(ANN_R,2013)&lt;/Q&gt;&lt;R&gt;1&lt;/R&gt;&lt;C&gt;1&lt;/C&gt;&lt;D xsi:type="xsd:double"&gt;3.14056271303946&lt;/D&gt;&lt;/FQL&gt;&lt;FQL&gt;&lt;Q&gt;US58155Q1031^FF_PTX_INC_FOR(ANN_R,2013,,,,USD)&lt;/Q&gt;&lt;R&gt;1&lt;/R&gt;&lt;C&gt;1&lt;/C&gt;&lt;D xsi:type="xsd:double"&gt;542&lt;/D&gt;&lt;/FQL&gt;&lt;FQL&gt;&lt;Q&gt;US58155Q1031^FF_AR_RD_EXP(ANN_R,2013,,,,USD)&lt;/Q&gt;&lt;R&gt;1&lt;/R&gt;&lt;C&gt;1&lt;/C&gt;&lt;D xsi:type="xsd:double"&gt;456&lt;/D&gt;&lt;/FQL&gt;&lt;FQL&gt;&lt;Q&gt;US58155Q1031^FF_DEBT_EQ(ANN_R,2013)&lt;/Q&gt;&lt;R&gt;1&lt;/R&gt;&lt;C&gt;1&lt;/C&gt;&lt;D xsi:type="xsd:double"&gt;125.780333255104&lt;/D&gt;&lt;/FQL&gt;&lt;FQL&gt;&lt;Q&gt;US58155Q1031^FF_ASSETS(ANN_R,2013,,,,USD)&lt;/Q&gt;&lt;R&gt;1&lt;/R&gt;&lt;C&gt;1&lt;/C&gt;&lt;D xsi:type="xsd:double"&gt;51759&lt;/D&gt;&lt;/FQL&gt;&lt;FQL&gt;&lt;Q&gt;US58155Q1031^FF_ROA(ANN_R,2014)&lt;/Q&gt;&lt;R&gt;1&lt;/R&gt;&lt;C&gt;1&lt;/C&gt;&lt;D xsi:type="xsd:double"&gt;3.36081947192532&lt;/D&gt;&lt;/FQL&gt;&lt;FQL&gt;&lt;Q&gt;US58155Q1031^FF_PTX_INC_FOR(ANN_R,2014,,,,USD)&lt;/Q&gt;&lt;R&gt;1&lt;/R&gt;&lt;C&gt;1&lt;/C&gt;&lt;D xsi:type="xsd:double"&gt;764&lt;/D&gt;&lt;/FQL&gt;&lt;FQL&gt;&lt;Q&gt;US58155Q1031^FF_AR_RD_EXP(ANN_R,2014,,,,USD)&lt;/Q&gt;&lt;R&gt;1&lt;/R&gt;&lt;C&gt;1&lt;/C&gt;&lt;D xsi:type="xsd:double"&gt;392&lt;/D&gt;&lt;/FQL&gt;&lt;FQL&gt;&lt;Q&gt;US58155Q1031^FF_DEBT_EQ(ANN_R,2014)&lt;/Q&gt;&lt;R&gt;1&lt;/R&gt;&lt;C&gt;1&lt;/C&gt;&lt;D xsi:type="xsd:double"&gt;123.034620672416&lt;/D&gt;&lt;/FQL&gt;&lt;FQL&gt;&lt;Q&gt;US58155Q1031^FF_ASSETS(ANN_R,2014,,,,USD)&lt;/Q&gt;&lt;R&gt;1&lt;/R&gt;&lt;C&gt;1&lt;/C&gt;&lt;D xsi:type="xsd:double"&gt;53870&lt;/D&gt;&lt;/FQL&gt;&lt;FQL&gt;&lt;Q&gt;US58155Q1031^FF_ROA(ANN_R,2015)&lt;/Q&gt;&lt;R&gt;1&lt;/R&gt;&lt;C&gt;1&lt;/C&gt;&lt;D xsi:type="xsd:double"&gt;4.14881378348265&lt;/D&gt;&lt;/FQL&gt;&lt;FQL&gt;&lt;Q&gt;US58155Q1031^FF_PTX_INC_FOR(ANN_R,2015,,,,USD)&lt;/Q&gt;&lt;R&gt;1&lt;/R&gt;&lt;C&gt;1&lt;/C&gt;&lt;D xsi:type="xsd:double"&gt;931&lt;/D&gt;&lt;/FQL&gt;&lt;FQL&gt;&lt;Q&gt;US58155Q1031^FF_AR_RD_EXP(ANN_R,2015,,,,USD)&lt;/Q&gt;&lt;R&gt;1&lt;/R&gt;&lt;C&gt;1&lt;/C&gt;&lt;D xsi:type="xsd:double"&gt;392&lt;/D&gt;&lt;/FQL&gt;&lt;FQL&gt;&lt;Q&gt;US58155Q1031^FF_DEBT_EQ(ANN_R,2015)&lt;/Q&gt;&lt;R&gt;1&lt;/R&gt;&lt;C&gt;1&lt;/C&gt;&lt;D xsi:type="xsd:double"&gt;90.9233527566114&lt;/D&gt;&lt;/FQL&gt;&lt;FQL&gt;&lt;Q&gt;US58155Q1031^FF_ASSETS(ANN_R,2015,,,,USD)&lt;/Q&gt;&lt;R&gt;1&lt;/R&gt;&lt;C&gt;1&lt;/C&gt;&lt;D xsi:type="xsd:double"&gt;56523&lt;/D&gt;&lt;/FQL&gt;&lt;FQL&gt;&lt;Q&gt;US58155Q1031^FF_ROA(ANN_R,2016)&lt;/Q&gt;&lt;R&gt;1&lt;/R&gt;&lt;C&gt;1&lt;/C&gt;&lt;D xsi:type="xsd:double"&gt;8.84145303510026&lt;/D&gt;&lt;/FQL&gt;&lt;FQL&gt;&lt;Q&gt;US58155Q1031^FF_PTX_INC_FOR(ANN_R,2016,,,,USD)&lt;/Q&gt;&lt;R&gt;1&lt;/R&gt;&lt;C&gt;1&lt;/C&gt;&lt;D xsi:type="xsd:double"&gt;1119&lt;/D&gt;&lt;/FQL&gt;&lt;FQL&gt;&lt;Q&gt;US58155Q1031^FF_AR_RD_EXP(ANN_R,2016,,,,USD)&lt;/Q&gt;&lt;R&gt;1&lt;/R&gt;&lt;C&gt;1&lt;/C&gt;&lt;D xsi:type="xsd:double"&gt;341&lt;/D&gt;&lt;/FQL&gt;&lt;FQL&gt;&lt;Q&gt;US58155Q1031^FF_DEBT_EQ(ANN_R,2016)&lt;/Q&gt;&lt;R&gt;1&lt;/R&gt;&lt;C&gt;1&lt;/C&gt;&lt;D xsi:type="xsd:double"&gt;77.0166741775574&lt;/D&gt;&lt;/FQL&gt;&lt;FQL&gt;&lt;Q&gt;US58155Q1031^FF_ASSETS(ANN_R,2016,,,,USD)&lt;/Q&gt;&lt;R&gt;1&lt;/R&gt;&lt;C&gt;1&lt;/C&gt;&lt;D xsi:type="xsd:double"&gt;60969&lt;/D&gt;&lt;/FQL&gt;&lt;FQL&gt;&lt;Q&gt;US58155Q1031^FF_ROA(ANN_R,2017)&lt;/Q&gt;&lt;R&gt;1&lt;/R&gt;&lt;C&gt;1&lt;/C&gt;&lt;D xsi:type="xsd:double"&gt;0.102183765966213&lt;/D&gt;&lt;/FQL&gt;&lt;FQL&gt;&lt;Q&gt;US58155Q1031^FF_PTX_INC_FOR(ANN_R,2017,,,,USD)&lt;/Q&gt;&lt;R&gt;1&lt;/R&gt;&lt;C&gt;1&lt;/C&gt;&lt;D xsi:type="xsd:double"&gt;-936&lt;/D&gt;&lt;/FQL&gt;&lt;FQL&gt;&lt;Q&gt;US58155Q1031^FF_AR_RD_EXP(ANN_R,2017,,,,USD)&lt;/Q&gt;&lt;R&gt;1&lt;/R&gt;&lt;C&gt;1&lt;/C&gt;&lt;D xsi:type="xsd:double"&gt;125&lt;/D&gt;&lt;/FQL&gt;&lt;FQL&gt;&lt;Q&gt;US58155Q1031^FF_DEBT_EQ(ANN_R,2017)&lt;/Q&gt;&lt;R&gt;1&lt;/R&gt;&lt;C&gt;1&lt;/C&gt;&lt;D xsi:type="xsd:double"&gt;80.375356997144&lt;/D&gt;&lt;/FQL&gt;&lt;FQL&gt;&lt;Q&gt;US58155Q1031^FF_ASSETS(ANN_R,2017,,,,USD)&lt;/Q&gt;&lt;R&gt;1&lt;/R&gt;&lt;C&gt;1&lt;/C&gt;&lt;D xsi:type="xsd:double"&gt;60381&lt;/D&gt;&lt;/FQL&gt;&lt;FQL&gt;&lt;Q&gt;US58155Q1031^FF_ROA(ANN_R,2018)&lt;/Q&gt;&lt;R&gt;1&lt;/R&gt;&lt;C&gt;1&lt;/C&gt;&lt;D xsi:type="xsd:double"&gt;0.0549757190574163&lt;/D&gt;&lt;/FQL&gt;&lt;FQL&gt;&lt;Q&gt;US58155Q1031^FF_PTX_INC_FOR(ANN_R,2018,,,,USD)&lt;/Q&gt;&lt;R&gt;1&lt;/R&gt;&lt;C&gt;1&lt;/C&gt;&lt;D xsi:type="xsd:double"&gt;-902&lt;/D&gt;&lt;/FQL&gt;&lt;FQL&gt;&lt;Q&gt;US58155Q1031^FF_AR_RD_EXP(ANN_R,2018,,,,USD)&lt;/Q&gt;&lt;R&gt;1&lt;/R&gt;&lt;C&gt;1&lt;/C&gt;&lt;D xsi:type="xsd:double"&gt;71&lt;/D&gt;&lt;/FQL&gt;&lt;FQL&gt;&lt;Q&gt;US58155Q1031^FF_DEBT_EQ(ANN_R,2018)&lt;/Q&gt;&lt;R&gt;1&lt;/R&gt;&lt;C&gt;1&lt;/C&gt;&lt;D xsi:type="xsd:double"&gt;93.8349394613294&lt;/D&gt;&lt;/FQL&gt;&lt;FQL&gt;&lt;Q&gt;US58155Q1031^FF_ASSETS(ANN_R,2018,,,,USD)&lt;/Q&gt;&lt;R&gt;1&lt;/R&gt;&lt;C&gt;1&lt;/C&gt;&lt;D xsi:type="xsd:double"&gt;59672&lt;/D&gt;&lt;/FQL&gt;&lt;FQL&gt;&lt;Q&gt;US58155Q1031^FF_ROA(ANN_R,2019)&lt;/Q&gt;&lt;R&gt;1&lt;/R&gt;&lt;C&gt;1&lt;/C&gt;&lt;D xsi:type="xsd:double"&gt;1.49852380519191&lt;/D&gt;&lt;/FQL&gt;&lt;FQL&gt;&lt;Q&gt;US58155Q1031^FF_PTX_INC_FOR(ANN_R,2019,,,,USD)&lt;/Q&gt;&lt;R&gt;1&lt;/R&gt;&lt;C&gt;1&lt;/C&gt;&lt;D xsi:type="xsd:double"&gt;928&lt;/D&gt;&lt;/FQL&gt;&lt;FQL&gt;&lt;Q&gt;US58155Q1031^FF_AR_RD_EXP(ANN_R,2019,,,,USD)&lt;/Q&gt;&lt;R&gt;1&lt;/R&gt;&lt;C&gt;1&lt;/C&gt;&lt;D xsi:type="xsd:double"&gt;96&lt;/D&gt;&lt;/FQL&gt;&lt;FQL&gt;&lt;Q&gt;US58155Q1031^FF_DEBT_EQ(ANN_R,2019)&lt;/Q&gt;&lt;R&gt;1&lt;/R&gt;&lt;C&gt;1&lt;/C&gt;&lt;D xsi:type="xsd:double"&gt;184.62293794187&lt;/D&gt;&lt;/FQL&gt;&lt;FQL&gt;&lt;Q&gt;US58155Q1031^FF_ASSETS(ANN_R,2019,,,,USD)&lt;/Q&gt;&lt;R&gt;1&lt;/R&gt;&lt;C&gt;1&lt;/C&gt;&lt;D xsi:type="xsd:double"&gt;61247&lt;/D&gt;&lt;/FQL&gt;&lt;FQL&gt;&lt;Q&gt;US58155Q1031^FF_ROA(ANN_R,2020)&lt;/Q&gt;&lt;R&gt;1&lt;/R&gt;&lt;C&gt;1&lt;/C&gt;&lt;D xsi:type="xsd:double"&gt;-7.18822765360916&lt;/D&gt;&lt;/FQL&gt;&lt;FQL&gt;&lt;Q&gt;US58155Q1031^FF_PTX_INC_FOR(ANN_R,2020,,,,USD)&lt;/Q&gt;&lt;R&gt;1&lt;/R&gt;&lt;C&gt;1&lt;/C&gt;&lt;D xsi:type="xsd:double"&gt;985&lt;/D&gt;&lt;/FQL&gt;&lt;FQL&gt;&lt;Q&gt;US58155Q1031^FF_AR_RD_EXP(ANN_R,2020,,,,USD)&lt;/Q&gt;&lt;R&gt;1&lt;/R&gt;&lt;C&gt;1&lt;/C&gt;&lt;D xsi:type="xsd:double"&gt;0&lt;/D&gt;&lt;/FQL&gt;&lt;FQL&gt;&lt;Q&gt;US58155Q1031^FF_DEBT_EQ(ANN_R,2020)&lt;/Q&gt;&lt;R&gt;0&lt;/R&gt;&lt;C&gt;0&lt;/C&gt;&lt;/FQL&gt;&lt;FQL&gt;&lt;Q&gt;US58155Q1031^FF_ASSETS(ANN_R,2020,,,,USD)&lt;/Q&gt;&lt;R&gt;1&lt;/R&gt;&lt;C&gt;1&lt;/C&gt;&lt;D xsi:type="xsd:double"&gt;65015&lt;/D&gt;&lt;/FQL&gt;&lt;FQL&gt;&lt;Q&gt;US57772K1016^FF_ROA(ANN_R,2012)&lt;/Q&gt;&lt;R&gt;1&lt;/R&gt;&lt;C&gt;1&lt;/C&gt;&lt;D xsi:type="xsd:double"&gt;9.76969974905339&lt;/D&gt;&lt;/FQL&gt;&lt;FQL&gt;&lt;Q&gt;US57772K1016^FF_PTX_INC_FOR(ANN_R,2012,,,,USD)&lt;/Q&gt;&lt;R&gt;0&lt;/R&gt;&lt;C&gt;0&lt;/C&gt;&lt;/FQL&gt;&lt;FQL&gt;&lt;Q&gt;US57772K1016^FF_AR_RD_EXP(ANN_R,2012,,,,USD)&lt;/Q&gt;&lt;R&gt;1&lt;/R&gt;&lt;C&gt;1&lt;/C&gt;&lt;D xsi:type="xsd:double"&gt;552.379&lt;/D&gt;&lt;/FQL&gt;&lt;FQL&gt;&lt;Q&gt;US57772K1016^FF_DEBT_EQ(ANN_R,2012)&lt;/Q&gt;&lt;R&gt;1&lt;/R&gt;&lt;C&gt;1&lt;/C&gt;&lt;D xsi:type="xsd:double"&gt;12.1770791761498&lt;/D&gt;&lt;/FQL&gt;&lt;FQL&gt;&lt;Q&gt;US57772K1016^FF_ASSETS(ANN_R,2012,,,,USD)&lt;/Q&gt;&lt;R&gt;1&lt;/R&gt;&lt;C&gt;1&lt;/C&gt;&lt;D xsi:type="xsd:double"&gt;3737.946&lt;/D&gt;&lt;/FQL&gt;&lt;FQL&gt;&lt;Q&gt;US57772K1016^FF_ROA(ANN_R,2013)&lt;/Q&gt;&lt;R&gt;1&lt;/R&gt;&lt;C&gt;1&lt;/C&gt;&lt;D xsi:type="xsd:double"&gt;11.7883108570189&lt;/D&gt;&lt;/FQL&gt;&lt;FQL&gt;&lt;Q&gt;US57772K1016^FF_PTX_INC_FOR(ANN_R,2013,,,,USD)&lt;/Q&gt;&lt;R&gt;0&lt;/R&gt;&lt;C&gt;0&lt;/C&gt;&lt;/FQL&gt;&lt;FQL&gt;&lt;Q&gt;US57772K1016^FF_AR_RD_EXP(ANN_R,2013,,,,USD)&lt;/Q&gt;&lt;R&gt;1&lt;/R&gt;&lt;C&gt;1&lt;/C&gt;&lt;D xsi:type="xsd:double"&gt;534.819&lt;/D&gt;&lt;/FQL&gt;&lt;FQL&gt;&lt;Q&gt;US57772K1016^FF_DEBT_EQ(ANN_R,2013)&lt;/Q&gt;&lt;R&gt;1&lt;/R&gt;&lt;C&gt;1&lt;/C&gt;&lt;D xsi:type="xsd:double"&gt;20.1590272400536&lt;/D&gt;&lt;/FQL&gt;&lt;FQL&gt;&lt;Q&gt;US57772K1016^FF_ASSETS(ANN_R,2013,,,,USD)&lt;/Q&gt;&lt;R&gt;1&lt;/R&gt;&lt;C&gt;1&lt;/C&gt;&lt;D xsi:type="xsd:double"&gt;3935.91&lt;/D&gt;&lt;/FQL&gt;&lt;FQL&gt;&lt;Q&gt;US57772K1016^FF_ROA(ANN_R,2014)&lt;/Q&gt;&lt;R&gt;1&lt;/R&gt;&lt;C&gt;1&lt;/C&gt;&lt;D xsi:type="xsd:double"&gt;8.50707448323616&lt;/D&gt;&lt;/FQL&gt;&lt;FQL&gt;&lt;Q&gt;US57772K1016^FF_PTX_INC_FOR(ANN_R,2014,,,,USD)&lt;/Q&gt;&lt;R&gt;1&lt;/R&gt;&lt;C&gt;1&lt;/C&gt;&lt;D xsi:type="xsd:double"&gt;321.596&lt;/D&gt;&lt;/FQL&gt;&lt;FQL&gt;&lt;Q&gt;US57772K1016^FF_AR_RD_EXP(ANN_R,2014,,,,USD)&lt;/Q&gt;&lt;R&gt;1&lt;/R&gt;&lt;C&gt;1&lt;/C&gt;&lt;D xsi:type="xsd:double"&gt;558.168&lt;/D&gt;&lt;/FQL&gt;&lt;FQL&gt;&lt;Q&gt;US57772K1016^FF_DEBT_EQ(ANN_R,2014)&lt;/Q&gt;&lt;R&gt;1&lt;/R&gt;&lt;C&gt;1&lt;/C&gt;&lt;D xsi:type="xsd:double"&gt;41.2113036238776&lt;/D&gt;&lt;/FQL&gt;&lt;FQL&gt;&lt;Q&gt;US57772K1016^FF_ASSETS(ANN_R,2014,,,,USD)&lt;/Q&gt;&lt;R&gt;1&lt;/R&gt;&lt;C&gt;1&lt;/C&gt;&lt;D xsi:type="xsd:double"&gt;4405.618&lt;/D&gt;&lt;/FQL&gt;&lt;FQL&gt;&lt;Q&gt;US57772K1016^FF_ROA(ANN_R,2015)&lt;/Q&gt;&lt;R&gt;1&lt;/R&gt;&lt;C&gt;1&lt;/C&gt;&lt;D xsi:type="xsd:double"&gt;4.77952753804968&lt;/D&gt;&lt;/FQL&gt;&lt;FQL&gt;&lt;Q&gt;US57772K1016^FF_PTX_INC_FOR(ANN_R,2015,,,,USD)&lt;/Q&gt;&lt;R&gt;1&lt;/R&gt;&lt;C&gt;1&lt;/C&gt;&lt;D xsi:type="xsd:double"&gt;177.881&lt;/D&gt;&lt;/FQL&gt;&lt;FQL&gt;&lt;Q&gt;US57772K1016^FF_AR_RD_EXP(ANN_R,2015,,,,USD)&lt;/Q&gt;&lt;R&gt;1&lt;/R&gt;&lt;C&gt;1&lt;/C&gt;&lt;D xsi:type="xsd:double"&gt;521.772&lt;/D&gt;&lt;/FQL&gt;&lt;FQL&gt;&lt;Q&gt;US57772K1016^FF_DEBT_EQ(ANN_R,2015)&lt;/Q&gt;&lt;R&gt;1&lt;/R&gt;&lt;C&gt;1&lt;/C&gt;&lt;D xsi:type="xsd:double"&gt;43.1747757661505&lt;/D&gt;&lt;/FQL&gt;&lt;FQL&gt;&lt;Q&gt;US57772K1016^FF_ASSETS(ANN_R,2015,,,,USD)&lt;/Q&gt;&lt;R&gt;1&lt;/R&gt;&lt;C&gt;1&lt;/C&gt;&lt;D xsi:type="xsd:double"&gt;4216.071&lt;/D&gt;&lt;/FQL&gt;&lt;FQL&gt;&lt;Q&gt;US57772K1016^FF_ROA(ANN_R,2016)&lt;/Q&gt;&lt;R&gt;1&lt;/R&gt;&lt;C&gt;1&lt;/C&gt;&lt;D xsi:type="xsd:double"&gt;5.38358597354274&lt;/D&gt;&lt;/FQL&gt;&lt;FQL&gt;&lt;Q&gt;US57772K1016^FF_PTX_INC_FOR(ANN_R,2016,,,,USD)&lt;/Q&gt;&lt;R&gt;1&lt;/R&gt;&lt;C&gt;1&lt;/C&gt;&lt;D xsi:type="xsd:double"&gt;334.039&lt;/D&gt;&lt;/FQL&gt;&lt;FQL</t>
        </r>
      </text>
    </comment>
    <comment ref="A35" authorId="0" shapeId="0" xr:uid="{85C1DFB4-66B2-451D-ACAB-06CE23DB5699}">
      <text>
        <r>
          <rPr>
            <b/>
            <sz val="9"/>
            <color indexed="81"/>
            <rFont val="Tahoma"/>
            <family val="2"/>
          </rPr>
          <t>&gt;&lt;Q&gt;US57772K1016^FF_AR_RD_EXP(ANN_R,2016,,,,USD)&lt;/Q&gt;&lt;R&gt;1&lt;/R&gt;&lt;C&gt;1&lt;/C&gt;&lt;D xsi:type="xsd:double"&gt;467.161&lt;/D&gt;&lt;/FQL&gt;&lt;FQL&gt;&lt;Q&gt;US57772K1016^FF_DEBT_EQ(ANN_R,2016)&lt;/Q&gt;&lt;R&gt;1&lt;/R&gt;&lt;C&gt;1&lt;/C&gt;&lt;D xsi:type="xsd:double"&gt;58.8195637755514&lt;/D&gt;&lt;/FQL&gt;&lt;FQL&gt;&lt;Q&gt;US57772K1016^FF_ASSETS(ANN_R,2016,,,,USD)&lt;/Q&gt;&lt;R&gt;1&lt;/R&gt;&lt;C&gt;1&lt;/C&gt;&lt;D xsi:type="xsd:double"&gt;4234.616&lt;/D&gt;&lt;/FQL&gt;&lt;FQL&gt;&lt;Q&gt;US57772K1016^FF_ROA(ANN_R,2017)&lt;/Q&gt;&lt;R&gt;1&lt;/R&gt;&lt;C&gt;1&lt;/C&gt;&lt;D xsi:type="xsd:double"&gt;12.9840500387911&lt;/D&gt;&lt;/FQL&gt;&lt;FQL&gt;&lt;Q&gt;US57772K1016^FF_PTX_INC_FOR(ANN_R,2017,,,,USD)&lt;/Q&gt;&lt;R&gt;1&lt;/R&gt;&lt;C&gt;1&lt;/C&gt;&lt;D xsi:type="xsd:double"&gt;524.961&lt;/D&gt;&lt;/FQL&gt;&lt;FQL&gt;&lt;Q&gt;US57772K1016^FF_AR_RD_EXP(ANN_R,2017,,,,USD)&lt;/Q&gt;&lt;R&gt;1&lt;/R&gt;&lt;C&gt;1&lt;/C&gt;&lt;D xsi:type="xsd:double"&gt;453.977&lt;/D&gt;&lt;/FQL&gt;&lt;FQL&gt;&lt;Q&gt;US57772K1016^FF_DEBT_EQ(ANN_R,2017)&lt;/Q&gt;&lt;R&gt;1&lt;/R&gt;&lt;C&gt;1&lt;/C&gt;&lt;D xsi:type="xsd:double"&gt;67.5390226695129&lt;/D&gt;&lt;/FQL&gt;&lt;FQL&gt;&lt;Q&gt;US57772K1016^FF_ASSETS(ANN_R,2017,,,,USD)&lt;/Q&gt;&lt;R&gt;1&lt;/R&gt;&lt;C&gt;1&lt;/C&gt;&lt;D xsi:type="xsd:double"&gt;4570.233&lt;/D&gt;&lt;/FQL&gt;&lt;FQL&gt;&lt;Q&gt;US57772K1016^FF_ROA(ANN_R,2018)&lt;/Q&gt;&lt;R&gt;1&lt;/R&gt;&lt;C&gt;1&lt;/C&gt;&lt;D xsi:type="xsd:double"&gt;10.359757715594&lt;/D&gt;&lt;/FQL&gt;&lt;FQL&gt;&lt;Q&gt;US57772K1016^FF_PTX_INC_FOR(ANN_R,2018,,,,USD)&lt;/Q&gt;&lt;R&gt;1&lt;/R&gt;&lt;C&gt;1&lt;/C&gt;&lt;D xsi:type="xsd:double"&gt;675.829&lt;/D&gt;&lt;/FQL&gt;&lt;FQL&gt;&lt;Q&gt;US57772K1016^FF_AR_RD_EXP(ANN_R,2018,,,,USD)&lt;/Q&gt;&lt;R&gt;1&lt;/R&gt;&lt;C&gt;1&lt;/C&gt;&lt;D xsi:type="xsd:double"&gt;450.943&lt;/D&gt;&lt;/FQL&gt;&lt;FQL&gt;&lt;Q&gt;US57772K1016^FF_DEBT_EQ(ANN_R,2018)&lt;/Q&gt;&lt;R&gt;1&lt;/R&gt;&lt;C&gt;1&lt;/C&gt;&lt;D xsi:type="xsd:double"&gt;77.1931287352274&lt;/D&gt;&lt;/FQL&gt;&lt;FQL&gt;&lt;Q&gt;US57772K1016^FF_ASSETS(ANN_R,2018,,,,USD)&lt;/Q&gt;&lt;R&gt;1&lt;/R&gt;&lt;C&gt;1&lt;/C&gt;&lt;D xsi:type="xsd:double"&gt;4451.561&lt;/D&gt;&lt;/FQL&gt;&lt;FQL&gt;&lt;Q&gt;US57772K1016^FF_ROA(ANN_R,2019)&lt;/Q&gt;&lt;R&gt;1&lt;/R&gt;&lt;C&gt;1&lt;/C&gt;&lt;D xsi:type="xsd:double"&gt;20.1935613052119&lt;/D&gt;&lt;/FQL&gt;&lt;FQL&gt;&lt;Q&gt;US57772K1016^FF_PTX_INC_FOR(ANN_R,2019,,,,USD)&lt;/Q&gt;&lt;R&gt;1&lt;/R&gt;&lt;C&gt;1&lt;/C&gt;&lt;D xsi:type="xsd:double"&gt;651.405&lt;/D&gt;&lt;/FQL&gt;&lt;FQL&gt;&lt;Q&gt;US57772K1016^FF_AR_RD_EXP(ANN_R,2019,,,,USD)&lt;/Q&gt;&lt;R&gt;1&lt;/R&gt;&lt;C&gt;1&lt;/C&gt;&lt;D xsi:type="xsd:double"&gt;435.222&lt;/D&gt;&lt;/FQL&gt;&lt;FQL&gt;&lt;Q&gt;US57772K1016^FF_DEBT_EQ(ANN_R,2019)&lt;/Q&gt;&lt;R&gt;1&lt;/R&gt;&lt;C&gt;1&lt;/C&gt;&lt;D xsi:type="xsd:double"&gt;53.7905440703721&lt;/D&gt;&lt;/FQL&gt;&lt;FQL&gt;&lt;Q&gt;US57772K1016^FF_ASSETS(ANN_R,2019,,,,USD)&lt;/Q&gt;&lt;R&gt;1&lt;/R&gt;&lt;C&gt;1&lt;/C&gt;&lt;D xsi:type="xsd:double"&gt;3743.982&lt;/D&gt;&lt;/FQL&gt;&lt;FQL&gt;&lt;Q&gt;US57772K1016^FF_ROA(ANN_R,2020)&lt;/Q&gt;&lt;R&gt;1&lt;/R&gt;&lt;C&gt;1&lt;/C&gt;&lt;D xsi:type="xsd:double"&gt;17.7585431730904&lt;/D&gt;&lt;/FQL&gt;&lt;FQL&gt;&lt;Q&gt;US57772K1016^FF_PTX_INC_FOR(ANN_R,2020,,,,USD)&lt;/Q&gt;&lt;R&gt;1&lt;/R&gt;&lt;C&gt;1&lt;/C&gt;&lt;D xsi:type="xsd:double"&gt;605.242&lt;/D&gt;&lt;/FQL&gt;&lt;FQL&gt;&lt;Q&gt;US57772K1016^FF_AR_RD_EXP(ANN_R,2020,,,,USD)&lt;/Q&gt;&lt;R&gt;1&lt;/R&gt;&lt;C&gt;1&lt;/C&gt;&lt;D xsi:type="xsd:double"&gt;440.166&lt;/D&gt;&lt;/FQL&gt;&lt;FQL&gt;&lt;Q&gt;US57772K1016^FF_DEBT_EQ(ANN_R,2020)&lt;/Q&gt;&lt;R&gt;1&lt;/R&gt;&lt;C&gt;1&lt;/C&gt;&lt;D xsi:type="xsd:double"&gt;63.5178469185023&lt;/D&gt;&lt;/FQL&gt;&lt;FQL&gt;&lt;Q&gt;US57772K1016^FF_ASSETS(ANN_R,2020,,,,USD)&lt;/Q&gt;&lt;R&gt;1&lt;/R&gt;&lt;C&gt;1&lt;/C&gt;&lt;D xsi:type="xsd:double"&gt;3629.303&lt;/D&gt;&lt;/FQL&gt;&lt;FQL&gt;&lt;Q&gt;US5745991068^FF_ROA(ANN_R,2012)&lt;/Q&gt;&lt;R&gt;1&lt;/R&gt;&lt;C&gt;1&lt;/C&gt;&lt;D xsi:type="xsd:double"&gt;-0.776178379904036&lt;/D&gt;&lt;/FQL&gt;&lt;FQL&gt;&lt;Q&gt;US5745991068^FF_PTX_INC_FOR(ANN_R,2012,,,,USD)&lt;/Q&gt;&lt;R&gt;1&lt;/R&gt;&lt;C&gt;1&lt;/C&gt;&lt;D xsi:type="xsd:double"&gt;157&lt;/D&gt;&lt;/FQL&gt;&lt;FQL&gt;&lt;Q&gt;US5745991068^FF_AR_RD_EXP(ANN_R,2012,,,,USD)&lt;/Q&gt;&lt;R&gt;0&lt;/R&gt;&lt;C&gt;0&lt;/C&gt;&lt;/FQL&gt;&lt;FQL&gt;&lt;Q&gt;US5745991068^FF_DEBT_EQ(ANN_R,2012)&lt;/Q&gt;&lt;R&gt;1&lt;/R&gt;&lt;C&gt;1&lt;/C&gt;&lt;D xsi:type="xsd:double"&gt;1126.70807453416&lt;/D&gt;&lt;/FQL&gt;&lt;FQL&gt;&lt;Q&gt;US5745991068^FF_ASSETS(ANN_R,2012,,,,USD)&lt;/Q&gt;&lt;R&gt;1&lt;/R&gt;&lt;C&gt;1&lt;/C&gt;&lt;D xsi:type="xsd:double"&gt;6875&lt;/D&gt;&lt;/FQL&gt;&lt;FQL&gt;&lt;Q&gt;US5745991068^FF_ROA(ANN_R,2013)&lt;/Q&gt;&lt;R&gt;1&lt;/R&gt;&lt;C&gt;1&lt;/C&gt;&lt;D xsi:type="xsd:double"&gt;4.20763447079237&lt;/D&gt;&lt;/FQL&gt;&lt;FQL&gt;&lt;Q&gt;US5745991068^FF_PTX_INC_FOR(ANN_R,2013,,,,USD)&lt;/Q&gt;&lt;R&gt;1&lt;/R&gt;&lt;C&gt;1&lt;/C&gt;&lt;D xsi:type="xsd:double"&gt;155&lt;/D&gt;&lt;/FQL&gt;&lt;FQL&gt;&lt;Q&gt;US5745991068^FF_AR_RD_EXP(ANN_R,2013,,,,USD)&lt;/Q&gt;&lt;R&gt;0&lt;/R&gt;&lt;C&gt;0&lt;/C&gt;&lt;/FQL&gt;&lt;FQL&gt;&lt;Q&gt;US5745991068^FF_DEBT_EQ(ANN_R,2013)&lt;/Q&gt;&lt;R&gt;1&lt;/R&gt;&lt;C&gt;1&lt;/C&gt;&lt;D xsi:type="xsd:double"&gt;613.059033989267&lt;/D&gt;&lt;/FQL&gt;&lt;FQL&gt;&lt;Q&gt;US5745991068^FF_ASSETS(ANN_R,2013,,,,USD)&lt;/Q&gt;&lt;R&gt;1&lt;/R&gt;&lt;C&gt;1&lt;/C&gt;&lt;D xsi:type="xsd:double"&gt;6957&lt;/D&gt;&lt;/FQL&gt;&lt;FQL&gt;&lt;Q&gt;US5745991068^FF_ROA(ANN_R,2014)&lt;/Q&gt;&lt;R&gt;1&lt;/R&gt;&lt;C&gt;1&lt;/C&gt;&lt;D xsi:type="xsd:double"&gt;11.3660430638899&lt;/D&gt;&lt;/FQL&gt;&lt;FQL&gt;&lt;Q&gt;US5745991068^FF_PTX_INC_FOR(ANN_R,2014,,,,USD)&lt;/Q&gt;&lt;R&gt;1&lt;/R&gt;&lt;C&gt;1&lt;/C&gt;&lt;D xsi:type="xsd:double"&gt;237&lt;/D&gt;&lt;/FQL&gt;&lt;FQL&gt;&lt;Q&gt;US5745991068^FF_AR_RD_EXP(ANN_R,2014,,,,USD)&lt;/Q&gt;&lt;R&gt;0&lt;/R&gt;&lt;C&gt;0&lt;/C&gt;&lt;/FQL&gt;&lt;FQL&gt;&lt;Q&gt;US5745991068^FF_DEBT_EQ(ANN_R,2014)&lt;/Q&gt;&lt;R&gt;1&lt;/R&gt;&lt;C&gt;1&lt;/C&gt;&lt;D xsi:type="xsd:double"&gt;370.562770562771&lt;/D&gt;&lt;/FQL&gt;&lt;FQL&gt;&lt;Q&gt;US5745991068^FF_ASSETS(ANN_R,2014,,,,USD)&lt;/Q&gt;&lt;R&gt;1&lt;/R&gt;&lt;C&gt;1&lt;/C&gt;&lt;D xsi:type="xsd:double"&gt;7208&lt;/D&gt;&lt;/FQL&gt;&lt;FQL&gt;&lt;Q&gt;US5745991068^FF_ROA(ANN_R,2015)&lt;/Q&gt;&lt;R&gt;1&lt;/R&gt;&lt;C&gt;1&lt;/C&gt;&lt;D xsi:type="xsd:double"&gt;5.46923555003108&lt;/D&gt;&lt;/FQL&gt;&lt;FQL&gt;&lt;Q&gt;US5745991068^FF_PTX_INC_FOR(ANN_R,2015,,,,USD)&lt;/Q&gt;&lt;R&gt;1&lt;/R&gt;&lt;C&gt;1&lt;/C&gt;&lt;D xsi:type="xsd:double"&gt;193&lt;/D&gt;&lt;/FQL&gt;&lt;FQL&gt;&lt;Q&gt;US5745991068^FF_AR_RD_EXP(ANN_R,2015,,,,USD)&lt;/Q&gt;&lt;R&gt;0&lt;/R&gt;&lt;C&gt;0&lt;/C&gt;&lt;/FQL&gt;&lt;FQL&gt;&lt;Q&gt;US5745991068^FF_DEBT_EQ(ANN_R,2015)&lt;/Q&gt;&lt;R&gt;0&lt;/R&gt;&lt;C&gt;0&lt;/C&gt;&lt;/FQL&gt;&lt;FQL&gt;&lt;Q&gt;US5745991068^FF_ASSETS(ANN_R,2015,,,,USD)&lt;/Q&gt;&lt;R&gt;1&lt;/R&gt;&lt;C&gt;1&lt;/C&gt;&lt;D xsi:type="xsd:double"&gt;5664&lt;/D&gt;&lt;/FQL&gt;&lt;FQL&gt;&lt;Q&gt;US5745991068^FF_ROA(ANN_R,2016)&lt;/Q&gt;&lt;R&gt;1&lt;/R&gt;&lt;C&gt;1&lt;/C&gt;&lt;D xsi:type="xsd:double"&gt;9.01768354781965&lt;/D&gt;&lt;/FQL&gt;&lt;FQL&gt;&lt;Q&gt;US5745991068^FF_PTX_INC_FOR(ANN_R,2016,,,,USD)&lt;/Q&gt;&lt;R&gt;1&lt;/R&gt;&lt;C&gt;1&lt;/C&gt;&lt;D xsi:type="xsd:double"&gt;216&lt;/D&gt;&lt;/FQL&gt;&lt;FQL&gt;&lt;Q&gt;US5745991068^FF_AR_RD_EXP(ANN_R,2016,,,,USD)&lt;/Q&gt;&lt;R&gt;0&lt;/R&gt;&lt;C&gt;0&lt;/C&gt;&lt;/FQL&gt;&lt;FQL&gt;&lt;Q&gt;US5745991068^FF_DEBT_EQ(ANN_R,2016)&lt;/Q&gt;&lt;R&gt;0&lt;/R&gt;&lt;C&gt;0&lt;/C&gt;&lt;/FQL&gt;&lt;FQL&gt;&lt;Q&gt;US5745991068^FF_ASSETS(ANN_R,2016,,,,USD)&lt;/Q&gt;&lt;R&gt;1&lt;/R&gt;&lt;C&gt;1&lt;/C&gt;&lt;D xsi:type="xsd:double"&gt;5137&lt;/D&gt;&lt;/FQL&gt;&lt;FQL&gt;&lt;Q&gt;US5745991068^FF_ROA(ANN_R,2017)&lt;/Q&gt;&lt;R&gt;1&lt;/R&gt;&lt;C&gt;1&lt;/C&gt;&lt;D xsi:type="xsd:double"&gt;9.89597975822322&lt;/D&gt;&lt;/FQL&gt;&lt;FQL&gt;&lt;Q&gt;US5745991068^FF_PTX_INC_FOR(ANN_R,2017,,,,USD)&lt;/Q&gt;&lt;R&gt;1&lt;/R&gt;&lt;C&gt;1&lt;/C&gt;&lt;D xsi:type="xsd:double"&gt;154&lt;/D&gt;&lt;/FQL&gt;&lt;FQL&gt;&lt;Q&gt;US5745991068^FF_AR_RD_EXP(ANN_R,2017,,,,USD)&lt;/Q&gt;&lt;R&gt;0&lt;/R&gt;&lt;C&gt;0&lt;/C&gt;&lt;/FQL&gt;&lt;FQL&gt;&lt;Q&gt;US5745991068^FF_DEBT_EQ(ANN_R,2017)&lt;/Q&gt;&lt;R&gt;0&lt;/R&gt;&lt;C&gt;0&lt;/C&gt;&lt;/FQL&gt;&lt;FQL&gt;&lt;Q&gt;US5745991068^FF_ASSETS(ANN_R,2017,,,,USD)&lt;/Q&gt;&lt;R&gt;1&lt;/R&gt;&lt;C&gt;1&lt;/C&gt;&lt;D xsi:type="xsd:double"&gt;5534&lt;/D&gt;&lt;/FQL&gt;&lt;FQL&gt;&lt;Q&gt;US5745991068^FF_ROA(ANN_R,2018)&lt;/Q&gt;&lt;R&gt;1&lt;/R&gt;&lt;C&gt;1&lt;/C&gt;&lt;D xsi:type="xsd:double"&gt;11.531069827034&lt;/D&gt;&lt;/FQL&gt;&lt;FQL&gt;&lt;Q&gt;US5745991068^FF_PTX_INC_FOR(ANN_R,2018,,,,USD)&lt;/Q&gt;&lt;R&gt;1&lt;/R&gt;&lt;C&gt;1&lt;/C&gt;&lt;D xsi:type="xsd:double"&gt;237&lt;/D&gt;&lt;/FQL&gt;&lt;FQL&gt;&lt;Q&gt;US5745991068^FF_AR_RD_EXP(ANN_R,2018,,,,USD)&lt;/Q&gt;&lt;R&gt;0&lt;/R&gt;&lt;C&gt;0&lt;/C&gt;&lt;/FQL&gt;&lt;FQL&gt;&lt;Q&gt;US5745991068^FF_DEBT_EQ(ANN_R,2018)&lt;/Q&gt;&lt;R&gt;0&lt;/R&gt;&lt;C&gt;0&lt;/C&gt;&lt;/FQL&gt;&lt;FQL&gt;&lt;Q&gt;US5745991068^FF_ASSETS(ANN_R,2018,,,,USD)&lt;/Q&gt;&lt;R&gt;1&lt;/R&gt;&lt;C&gt;1&lt;/C&gt;&lt;D xsi:type="xsd:double"&gt;5393&lt;/D&gt;&lt;/FQL&gt;&lt;FQL&gt;&lt;Q&gt;US5745991068^FF_ROA(ANN_R,2019)&lt;/Q&gt;&lt;R&gt;1&lt;/R&gt;&lt;C&gt;1&lt;/C&gt;&lt;D xsi:type="xsd:double"&gt;12.1880998080614&lt;/D&gt;&lt;/FQL&gt;&lt;FQL&gt;&lt;Q&gt;US5745991068^FF_PTX_INC_FOR(ANN_R,2019,,,,USD)&lt;/Q&gt;&lt;R&gt;1&lt;/R&gt;&lt;C&gt;1&lt;/C&gt;&lt;D xsi:type="xsd:double"&gt;230&lt;/D&gt;&lt;/FQL&gt;&lt;FQL&gt;&lt;Q&gt;US5745991068^FF_AR_RD_EXP(ANN_R,2019,,,,USD)&lt;/Q&gt;&lt;R&gt;0&lt;/R&gt;&lt;C&gt;0&lt;/C&gt;&lt;/FQL&gt;&lt;FQL&gt;&lt;Q&gt;US5745991068^FF_DEBT_EQ(ANN_R,2019)&lt;/Q&gt;&lt;R&gt;0&lt;/R&gt;&lt;C&gt;0&lt;/C&gt;&lt;/FQL&gt;&lt;FQL&gt;&lt;Q&gt;US5745991068^FF_ASSETS(ANN_R,2019,,,,USD)&lt;/Q&gt;&lt;R&gt;1&lt;/R&gt;&lt;C&gt;1&lt;/C&gt;&lt;D xsi:type="xsd:double"&gt;5027&lt;/D&gt;&lt;/FQL&gt;&lt;FQL&gt;&lt;Q&gt;US5745991068^FF_ROA(ANN_R,2020)&lt;/Q&gt;&lt;R&gt;1&lt;/R&gt;&lt;C&gt;1&lt;/C&gt;&lt;D xsi:type="xsd:double"&gt;14.8833765272121&lt;/D&gt;&lt;/FQL&gt;&lt;FQL&gt;&lt;Q&gt;US5745991068^FF_PTX_INC_FOR(ANN_R,2020,,,,USD)&lt;/Q&gt;&lt;R&gt;1&lt;/R&gt;&lt;C&gt;1&lt;/C&gt;&lt;D xsi:type="xsd:double"&gt;239&lt;/D&gt;&lt;/FQL&gt;&lt;FQL&gt;&lt;Q&gt;US5745991068^FF_AR_RD_EXP(ANN_R,2020,,,,USD)&lt;/Q&gt;&lt;R&gt;0&lt;/R&gt;&lt;C&gt;0&lt;/C&gt;&lt;/FQL&gt;&lt;FQL&gt;&lt;Q&gt;US5745991068^FF_DEBT_EQ(ANN_R,2020)&lt;/Q&gt;&lt;R&gt;1&lt;/R&gt;&lt;C&gt;1&lt;/C&gt;&lt;D xsi:type="xsd:double"&gt;1529.74358974359&lt;/D&gt;&lt;/FQL&gt;&lt;FQL&gt;&lt;Q&gt;US5745991068^FF_ASSETS(ANN_R,2020,,,,USD)&lt;/Q&gt;&lt;R&gt;1&lt;/R&gt;&lt;C&gt;1&lt;/C&gt;&lt;D xsi:type="xsd:double"&gt;5777&lt;/D&gt;&lt;/FQL&gt;&lt;FQL&gt;&lt;Q&gt;US5732841060^FF_ROA(ANN_R,2012)&lt;/Q&gt;&lt;R&gt;1&lt;/R&gt;&lt;C&gt;1&lt;/C&gt;&lt;D xsi:type="xsd:double"&gt;2.67596676868374&lt;/D&gt;&lt;/FQL&gt;&lt;FQL&gt;&lt;Q&gt;US5732841060^FF_PTX_INC_FOR(ANN_R,2012,,,,USD)&lt;/Q&gt;&lt;R&gt;1&lt;/R&gt;&lt;C&gt;1&lt;/C&gt;&lt;D xsi:type="xsd:double"&gt;-5.473&lt;/D&gt;&lt;/FQL&gt;&lt;FQL&gt;&lt;Q&gt;US5732841060^FF_AR_RD_EXP(ANN_R,2012,,,,USD)&lt;/Q&gt;&lt;R&gt;0&lt;/R&gt;&lt;C&gt;0&lt;/C&gt;&lt;/FQL&gt;&lt;FQL&gt;&lt;Q&gt;US5732841060^FF_DEBT_EQ(ANN_R,2012)&lt;/Q&gt;&lt;R&gt;1&lt;/R&gt;&lt;C&gt;1&lt;/C&gt;&lt;D xsi:type="xsd:double"&gt;74.2875271614872&lt;/D&gt;&lt;/FQL&gt;&lt;FQL&gt;&lt;Q&gt;US5732841060^FF_ASSETS(ANN_R,2012,,,,USD)&lt;/Q&gt;&lt;R&gt;1&lt;/R&gt;&lt;C&gt;1&lt;/C&gt;&lt;D xsi:type="xsd:double"&gt;3160.926&lt;/D&gt;&lt;/FQL&gt;&lt;FQL&gt;&lt;Q&gt;US5732841060^FF_ROA(ANN_R,2013)&lt;/Q&gt;&lt;R&gt;1&lt;/R&gt;&lt;C&gt;1&lt;/C&gt;&lt;D xsi:type="xsd:double"&gt;3.7868773003536&lt;/D&gt;&lt;/FQL&gt;&lt;FQL&gt;&lt;Q&gt;US5732841060^FF_PTX_INC_FOR(ANN_R,2013,,,,USD)&lt;/Q&gt;&lt;R&gt;1&lt;/R&gt;&lt;C&gt;1&lt;/C&gt;&lt;D xsi:type="xsd:double"&gt;-10.227&lt;/D&gt;&lt;/FQL&gt;&lt;FQL&gt;&lt;Q&gt;US5732841060^FF_AR_RD_EXP(ANN_R,2013,,,,USD)&lt;/Q&gt;&lt;R&gt;0&lt;/R&gt;&lt;C&gt;0&lt;/C&gt;&lt;/FQL&gt;&lt;FQL&gt;&lt;Q&gt;US5732841060^FF_DEBT_EQ(ANN_R,2013)&lt;/Q&gt;&lt;R&gt;1&lt;/R&gt;&lt;C&gt;1&lt;/C&gt;&lt;D xsi:type="xsd:double"&gt;67.2015382244484&lt;/D&gt;&lt;/FQL&gt;&lt;FQL&gt;&lt;Q&gt;US5732841060^FF_ASSETS(ANN_R,2013,,,,USD)&lt;/Q&gt;&lt;R&gt;1&lt;/R&gt;&lt;C&gt;1&lt;/C&gt;&lt;D xsi:type="xsd:double"&gt;3259.826&lt;/D&gt;&lt;/FQL&gt;&lt;FQL&gt;&lt;Q&gt;US5732841060^FF_ROA(ANN_R,2014)&lt;/Q&gt;&lt;R&gt;1&lt;/R&gt;&lt;C&gt;1&lt;/C&gt;&lt;D xsi:type="xsd:double"&gt;2.89048581444353&lt;/D&gt;&lt;/FQL&gt;&lt;FQL&gt;&lt;Q&gt;US5732841060^FF_PTX_INC_FOR(ANN_R,2014,,,,USD)&lt;/Q&gt;&lt;R&gt;1&lt;/R&gt;&lt;C&gt;1&lt;/C&gt;&lt;D xsi:type="xsd:double"&gt;-10.557&lt;/D&gt;&lt;/FQL&gt;&lt;FQL&gt;&lt;Q&gt;US5732841060^FF_AR_RD_EXP(ANN_R,2014,,,,USD)&lt;/Q&gt;&lt;R&gt;0&lt;/R&gt;&lt;C&gt;0&lt;/C&gt;&lt;/FQL&gt;&lt;FQL&gt;&lt;Q&gt;US5732841060^FF_DEBT_EQ(ANN_R,2014)&lt;/Q&gt;&lt;R&gt;1&lt;/R&gt;&lt;C&gt;1&lt;/C&gt;&lt;D xsi:type="xsd:double"&gt;36.4403012893555&lt;/D&gt;&lt;/FQL&gt;&lt;FQL&gt;&lt;Q&gt;US5732841060^FF_ASSETS(ANN_R,2014,,,,USD)&lt;/Q&gt;&lt;R&gt;1&lt;/R&gt;&lt;C&gt;1&lt;/C&gt;&lt;D xsi:type="xsd:double"&gt;7464.392&lt;/D&gt;&lt;/FQL&gt;&lt;FQL&gt;&lt;Q&gt;US5732841060^FF_ROA(ANN_R,2015)&lt;/Q&gt;&lt;R&gt;1&lt;/R&gt;&lt;C&gt;1&lt;/C&gt;&lt;D xsi:type="xsd:double"&gt;3.90798711345531&lt;/D&gt;&lt;/FQL&gt;&lt;FQL&gt;&lt;Q&gt;US5732841060^FF_PTX_INC_FOR(ANN_R,2015,,,,USD)&lt;/Q&gt;&lt;R&gt;1&lt;/R&gt;&lt;C&gt;1&lt;/C&gt;&lt;D xsi:type="xsd:double"&gt;-1.175&lt;/D&gt;&lt;/FQL&gt;&lt;FQL&gt;&lt;Q&gt;US5732841060^FF_AR_RD_EXP(ANN_R,2015,,,,USD)&lt;/Q&gt;&lt;R&gt;0&lt;/R&gt;&lt;C&gt;0&lt;/C&gt;&lt;/FQL&gt;&lt;FQL&gt;&lt;Q&gt;US5732841060^FF_DEBT_EQ(ANN_R,2015)&lt;/Q&gt;&lt;R&gt;1&lt;/R&gt;&lt;C&gt;1&lt;/C&gt;&lt;D xsi:type="xsd:double"&gt;38.9178820117103&lt;/D&gt;&lt;/FQL&gt;&lt;FQL&gt;&lt;Q&gt;US5732841060^FF_ASSETS(ANN_R,2015,,,,USD)&lt;/Q&gt;&lt;R&gt;1&lt;/R&gt;&lt;C&gt;1&lt;/C&gt;&lt;D xsi:type="xsd:double"&gt;7251.112&lt;/D&gt;&lt;/FQL&gt;&lt;FQL&gt;&lt;Q&gt;US5732841060^FF_ROA(ANN_R,2016)&lt;/Q&gt;&lt;R&gt;1&lt;/R&gt;&lt;C&gt;1&lt;/C&gt;&lt;D xsi:type="xsd:double"&gt;5.72032766795683&lt;/D&gt;&lt;/FQL&gt;&lt;FQL&gt;&lt;Q&gt;US5732841060^FF_PTX_INC_FOR(ANN_R,2016,,,,USD)&lt;/Q&gt;&lt;R&gt;1&lt;/R&gt;&lt;C&gt;1&lt;/C&gt;&lt;D xsi:type="xsd:double"&gt;3.865&lt;/D&gt;&lt;/FQL&gt;&lt;FQL&gt;&lt;Q&gt;US5732841060^FF_AR_RD_EXP(ANN_R,2016,,,,USD)&lt;/Q&gt;&lt;R&gt;0&lt;/R&gt;&lt;C&gt;0&lt;/C&gt;&lt;/FQL&gt;&lt;FQL&gt;&lt;Q&gt;US5732841060^FF_DEBT_EQ(ANN_R,2016)&lt;/Q&gt;&lt;R&gt;1&lt;/R&gt;&lt;C&gt;1&lt;/C&gt;&lt;D xsi:type="xsd:double"&gt;40.7294193350786&lt;/D&gt;&lt;/FQL&gt;&lt;FQL&gt;&lt;Q&gt;US5732841060^FF_ASSETS(ANN_R,2016,,,,USD)&lt;/Q&gt;&lt;R&gt;1&lt;/R&gt;&lt;C&gt;1&lt;/C&gt;&lt;D xsi:type="xsd:double"&gt;7559.613&lt;/D&gt;&lt;/FQL&gt;&lt;FQL&gt;&lt;Q&gt;US5732841060^FF_ROA(ANN_R,2017)&lt;/Q&gt;&lt;R&gt;1&lt;/R&gt;&lt;C&gt;1&lt;/C&gt;&lt;D xsi:type="xsd:double"&gt;8.50397104757432&lt;/D&gt;&lt;/FQL&gt;&lt;FQL&gt;&lt;Q&gt;US5732841060^FF_PTX_INC_FOR(ANN_R,2017,,,,USD)&lt;/Q&gt;&lt;R&gt;1&lt;/R&gt;&lt;C&gt;1&lt;/C&gt;&lt;D xsi:type="xsd:double"&gt;10.566&lt;/D&gt;&lt;/FQL&gt;&lt;FQL&gt;&lt;Q&gt;US5732841060^FF_AR_RD_EXP(ANN_R,2017,,,,USD)&lt;/Q&gt;&lt;R&gt;0&lt;/R&gt;&lt;C&gt;0&lt;/C&gt;&lt;/FQL&gt;&lt;FQL&gt;&lt;Q&gt;US5732841060^FF_DEBT_EQ(ANN_R,2017)&lt;/Q&gt;&lt;R&gt;1&lt;/R&gt;&lt;C&gt;1&lt;/C&gt;&lt;D xsi:type="xsd:double"&gt;64.6893537909223&lt;/D&gt;&lt;/FQL&gt;&lt;FQL&gt;&lt;Q&gt;US5732841060^FF_ASSETS(ANN_R,2017,,,,USD)&lt;/Q&gt;&lt;R&gt;1&lt;/R&gt;&lt;C&gt;1&lt;/C&gt;&lt;D xsi:type="xsd:double"&gt;9169.348&lt;/D&gt;&lt;/FQL&gt;&lt;FQL&gt;&lt;Q&gt;US5732841060^FF_ROA(ANN_R,2018)&lt;/Q&gt;&lt;R&gt;1&lt;/R&gt;&lt;C&gt;1&lt;/C&gt;&lt;D xsi:type="xsd:double"&gt;4.96883596096432&lt;/D&gt;&lt;/FQL&gt;&lt;FQL&gt;&lt;Q&gt;US5732841060^FF_PTX_INC_FOR(ANN_R,2018,,,,USD)&lt;/Q&gt;&lt;R&gt;1&lt;/R&gt;&lt;C&gt;1&lt;/C&gt;&lt;D xsi:type="xsd:double"&gt;5.718&lt;/D&gt;&lt;/FQL&gt;&lt;FQL&gt;&lt;Q&gt;US5732841060^FF_AR_RD_EXP(ANN_R,2018,,,,USD)&lt;/Q&gt;&lt;R&gt;0&lt;/R&gt;&lt;C&gt;0&lt;/C&gt;&lt;/FQL&gt;&lt;FQL&gt;&lt;Q&gt;US5732841060^FF_DEBT_EQ(ANN_R,2018)&lt;/Q&gt;&lt;R&gt;1&lt;/R&gt;&lt;C&gt;1&lt;/C&gt;&lt;D xsi:type="xsd:double"&gt;63.086372755093&lt;/D&gt;&lt;/FQL&gt;&lt;FQL&gt;&lt;Q&gt;US5732841060^FF_ASSETS(ANN_R,2018,,,,USD)&lt;/Q&gt;&lt;R&gt;1&lt;/R&gt;&lt;C&gt;1&lt;/C&gt;&lt;D xsi:type="xsd:double"&gt;9716.041&lt;/D&gt;&lt;/FQL&gt;&lt;FQL&gt;&lt;Q&gt;US5732841060^FF_ROA(ANN_R,2019)&lt;/Q&gt;&lt;R&gt;1&lt;/R&gt;&lt;C&gt;1&lt;/C&gt;&lt;D xsi:type="xsd:double"&gt;6.06847916214862&lt;/D&gt;&lt;/FQL&gt;&lt;FQL&gt;&lt;Q&gt;US5732841060^FF_PTX_INC_FOR(ANN_R,2019,,,,USD)&lt;/Q&gt;&lt;R&gt;0&lt;/R&gt;&lt;C&gt;0&lt;/C&gt;&lt;/FQL&gt;&lt;FQL&gt;&lt;Q&gt;US5732841060^FF_AR_RD_EXP(ANN_R,2019,,,,USD)&lt;/Q&gt;&lt;R&gt;0&lt;/R&gt;&lt;C&gt;0&lt;/C&gt;&lt;/FQL&gt;&lt;FQL&gt;&lt;Q&gt;US5732841060^FF_DEBT_EQ(ANN_R,2019)&lt;/Q&gt;&lt;R&gt;1&lt;/R&gt;&lt;C&gt;1&lt;/C&gt;&lt;D xsi:type="xsd:double"&gt;60.9292068475742&lt;/D&gt;&lt;/FQL&gt;&lt;FQL&gt;&lt;Q&gt;US5732841060^FF_ASSETS(ANN_R,2019,,,,USD)&lt;/Q&gt;&lt;R&gt;1&lt;/R&gt;&lt;C&gt;1&lt;/C&gt;&lt;D xsi:type="xsd:double"&gt;10420.8&lt;/D&gt;&lt;/FQL&gt;&lt;FQL&gt;&lt;Q&gt;US5732841060^FF_ROA(ANN_R,2020)&lt;/Q&gt;&lt;R&gt;1&lt;/R&gt;&lt;C&gt;1&lt;/C&gt;&lt;D xsi:type="xsd:double"&gt;6.76301744734582&lt;/D&gt;&lt;/FQL&gt;&lt;FQL&gt;&lt;Q&gt;US5732841060^FF_PTX_INC_FOR(ANN_R,2020,,,,USD)&lt;/Q&gt;&lt;R&gt;0&lt;/R&gt;&lt;C&gt;0&lt;/C&gt;&lt;/FQL&gt;&lt;FQL&gt;&lt;Q&gt;US5732841060^FF_AR_RD_EXP(ANN_R,2020,,,,USD)&lt;/Q&gt;&lt;R&gt;0&lt;/R&gt;&lt;C&gt;0&lt;/C&gt;&lt;/FQL&gt;&lt;FQL&gt;&lt;Q&gt;US5732841060^FF_DEBT_EQ(ANN_R,2020)&lt;/Q&gt;&lt;R&gt;1&lt;/R&gt;&lt;C&gt;1&lt;/C&gt;&lt;D xsi:type="xsd:double"&gt;52.4233113212352&lt;/D&gt;&lt;/FQL&gt;&lt;FQL&gt;&lt;Q&gt;US5732841060^FF_ASSETS(ANN_R,2020,,,,USD)&lt;/Q&gt;&lt;R&gt;1&lt;/R&gt;&lt;C&gt;1&lt;/C&gt;&lt;D xsi:type="xsd:double"&gt;10883.3&lt;/D&gt;&lt;/FQL&gt;&lt;FQL&gt;&lt;Q&gt;US55261F1049^FF_ROA(ANN_R,2012)&lt;/Q&gt;&lt;R&gt;1&lt;/R&gt;&lt;C&gt;1&lt;/C&gt;&lt;D xsi:type="xsd:double"&gt;1.26122725910501&lt;/D&gt;&lt;/FQL&gt;&lt;FQL&gt;&lt;Q&gt;US55261F1049^FF_PTX_INC_FOR(ANN_R,2012,,,,USD)&lt;/Q&gt;&lt;R&gt;0&lt;/R&gt;&lt;C&gt;0&lt;/C&gt;&lt;/FQL&gt;&lt;FQL&gt;&lt;Q&gt;US55261F1049^FF_AR_RD_EXP(ANN_R,2012,,,,USD)&lt;/Q&gt;&lt;R&gt;0&lt;/R&gt;&lt;C&gt;0&lt;/C&gt;&lt;/FQL&gt;&lt;FQL&gt;&lt;Q&gt;US55261F1049^FF_DEBT_EQ(ANN_R,2012)&lt;/Q&gt;&lt;R&gt;1&lt;/R&gt;&lt;C&gt;1&lt;/C&gt;&lt;D xsi:type="xsd:double"&gt;55.6940769861152&lt;/D&gt;&lt;/FQL&gt;&lt;FQL&gt;&lt;Q&gt;US55261F1049^FF_ASSETS(ANN_R,2012,,,,USD)&lt;/Q&gt;&lt;R&gt;1&lt;/R&gt;&lt;C&gt;1&lt;/C&gt;&lt;D xsi:type="xsd:double"&gt;83008.803&lt;/D&gt;&lt;/FQL&gt;&lt;FQL&gt;&lt;Q&gt;US55261F1049^FF_ROA(ANN_R,2013)&lt;/Q&gt;&lt;R&gt;1&lt;/R&gt;&lt;C&gt;1&lt;/C&gt;&lt;D xsi:type="xsd:double"&gt;1.337317019941&lt;/D&gt;&lt;/FQL&gt;&lt;FQL&gt;&lt;Q&gt;US55261F1049^FF_PTX_INC_FOR(ANN_R,2013,,,,USD)&lt;/Q&gt;&lt;R&gt;0&lt;/R&gt;&lt;C&gt;0&lt;/C&gt;&lt;/FQL&gt;&lt;FQL&gt;&lt;Q&gt;US55261F1049^FF_AR_RD_EXP(ANN_R,2013,,,,USD)&lt;/Q&gt;&lt;R&gt;0&lt;/R&gt;&lt;C&gt;0&lt;/C&gt;&lt;/FQL&gt;&lt;FQL&gt;&lt;Q&gt;US55261F1049^FF_DEBT_EQ(ANN_R,2013)&lt;/Q&gt;&lt;R&gt;1&lt;/R&gt;&lt;C&gt;1&lt;/C&gt;&lt;D xsi:type="xsd:double"&gt;47.4928999360667&lt;/D&gt;&lt;/FQL&gt;&lt;FQL&gt;&lt;Q&gt;US55261F1049^FF_ASSETS(ANN_R,2013,,,,USD)&lt;/Q&gt;&lt;R&gt;1&lt;/R&gt;&lt;C&gt;1&lt;/C&gt;&lt;D xsi:type="xsd:double"&gt;85162.391&lt;/D&gt;&lt;/FQL&gt;&lt;FQL&gt;&lt;Q&gt;US55261F1049^FF_ROA(ANN_R,2014)&lt;/Q&gt;&lt;R&gt;1&lt;/R&gt;&lt;C&gt;1&lt;/C&gt;&lt;D xsi:type="xsd:double"&gt;1.15966018771091&lt;/D&gt;&lt;/FQL&gt;&lt;FQL&gt;&lt;Q&gt;US55261F1049^FF_PTX_INC_FOR(ANN_R,2014,,,,USD)&lt;/Q&gt;&lt;R&gt;0&lt;/R&gt;&lt;C&gt;0&lt;/C&gt;&lt;/FQL&gt;&lt;FQL&gt;&lt;Q&gt;US55261F1049^FF_AR_RD_EXP(ANN_R,2014,,,,USD)&lt;/Q&gt;&lt;R&gt;0&lt;/R&gt;&lt;C&gt;0&lt;/C&gt;&lt;/FQL&gt;&lt;FQL&gt;&lt;Q&gt;US55261F1049^FF_DEBT_EQ(ANN_R,2014)&lt;/Q&gt;&lt;R&gt;1&lt;/R&gt;&lt;C&gt;1&lt;/C&gt;&lt;D xsi:type="xsd:double"&gt;74.5761394227059&lt;/D&gt;&lt;/FQL&gt;&lt;FQL&gt;&lt;Q&gt;US55261F1049^FF_ASSETS(ANN_R,2014,,,,USD)&lt;/Q&gt;&lt;R&gt;1&lt;/R&gt;&lt;C&gt;1&lt;/C&gt;&lt;D xsi:type="xsd:double"&gt;96685.535&lt;/D&gt;&lt;/FQL&gt;&lt;FQL&gt;&lt;Q&gt;US55261F1049^FF_ROA(ANN_R,2015)&lt;/Q&gt;&lt;R&gt;1&lt;/R&gt;&lt;C&gt;1&lt;/C&gt;&lt;D xsi:type="xsd:double"&gt;0.974112496055844&lt;/D&gt;&lt;/FQL&gt;&lt;FQL&gt;&lt;Q&gt;US55261F1049^FF_PTX_INC_FOR(ANN_R,2015,,,,USD)&lt;/Q&gt;&lt;R&gt;0&lt;/R&gt;&lt;C&gt;0&lt;/C&gt;&lt;/FQL&gt;&lt;FQL&gt;&lt;Q&gt;US55261F1049^FF_AR_RD_EXP(ANN_R,2015,,,,USD)&lt;/Q&gt;&lt;R&gt;0&lt;/R&gt;&lt;C&gt;0&lt;/C&gt;&lt;/FQL&gt;&lt;FQL&gt;&lt;Q&gt;US55261F1049^FF_DEBT_EQ(ANN_R,2015)&lt;/Q&gt;&lt;R&gt;1&lt;/R&gt;&lt;C&gt;1&lt;/C&gt;&lt;D xsi:type="xsd:double"&gt;79.0565233824734&lt;/D&gt;&lt;/FQL&gt;&lt;FQL&gt;&lt;Q&gt;US55261F1049^FF_ASSETS(ANN_R,2015,,,,USD)&lt;/Q&gt;&lt;R&gt;1&lt;/R&gt;&lt;C&gt;1&lt;/C&gt;&lt;D xsi:type="xsd:double"&gt;122787.884&lt;/D&gt;&lt;/FQL&gt;&lt;FQL&gt;&lt;Q&gt;US55261F1049^FF_ROA(ANN_R,2016)&lt;/Q&gt;&lt;R&gt;1&lt;/R&gt;&lt;C&gt;1&lt;/C&gt;&lt;D xsi:type="xsd:double"&gt;1.05973393366531&lt;/D&gt;&lt;/FQL&gt;&lt;FQL&gt;&lt;Q&gt;US55261F1049^FF_PTX_INC_FOR(ANN_R,2016,,,,USD)&lt;/Q&gt;&lt;R&gt;0&lt;/R&gt;&lt;C&gt;0&lt;/C&gt;&lt;/FQL&gt;&lt;FQL&gt;&lt;Q&gt;US55261F1049^FF_AR_RD_EXP(ANN_R,2016,,,,USD)&lt;/Q&gt;&lt;R&gt;0&lt;/R&gt;&lt;C&gt;0&lt;/C&gt;&lt;/FQL&gt;&lt;FQL&gt;&lt;Q&gt;US55261F1049^FF_DEBT_EQ(ANN_R,2016)&lt;/Q&gt;&lt;R&gt;1&lt;/R&gt;&lt;C&gt;1&lt;/C&gt;&lt;D xsi:type="xsd:double"&gt;58.5764445864047&lt;/D&gt;&lt;/FQL&gt;&lt;FQL&gt;&lt;Q&gt;US55261F1049^FF_ASSETS(ANN_R,2016,,,,USD)&lt;/Q&gt;&lt;R&gt;1&lt;/R&gt;&lt;C&gt;1&lt;/C&gt;&lt;D xsi:type="xsd:double"&gt;123449.206&lt;/D&gt;&lt;/FQL&gt;&lt;FQL&gt;&lt;Q&gt;US55261F1049^FF_ROA(ANN_R,2017)&lt;/Q&gt;&lt;R&gt;1&lt;/R&gt;&lt;C&gt;1&lt;/C&gt;&lt;D xsi:type="xsd:double"&gt;1.15701654335832&lt;/D&gt;&lt;/FQL&gt;&lt;FQL&gt;&lt;Q&gt;US55261F1049^FF_PTX_INC_FOR(ANN_R,2017,,,,USD)&lt;/Q&gt;&lt;R&gt;0&lt;/R&gt;&lt;C&gt;0&lt;/C&gt;&lt;/FQL&gt;&lt;FQL&gt;&lt;Q&gt;US55261F1049^FF_AR_RD_EXP(ANN_R,2017,,,,USD)&lt;/Q&gt;&lt;R&gt;0&lt;/R&gt;&lt;C&gt;0&lt;/C&gt;&lt;/FQL&gt;&lt;FQL&gt;&lt;Q&gt;US55261F1049^FF_DEBT_EQ(ANN_R,2017)&lt;/Q&gt;&lt;R&gt;1&lt;/R&gt;&lt;C&gt;1&lt;/C&gt;&lt;D xsi:type="xsd:double"&gt;51.1760607265394&lt;/D&gt;&lt;/FQL&gt;&lt;FQL&gt;&lt;Q&gt;US55261F1049^FF_ASSETS(ANN_R,2017,,,,USD)&lt;/Q&gt;&lt;R&gt;1&lt;/R&gt;&lt;C&gt;1&lt;/C&gt;&lt;D xsi:type="xsd:double"&gt;118593.487&lt;/D&gt;&lt;/FQL&gt;&lt;FQL&gt;&lt;Q&gt;US55261F1049^FF_ROA(ANN_R,2018)&lt;/Q&gt;&lt;R&gt;1&lt;/R&gt;&lt;C&gt;1&lt;/C&gt;&lt;D xsi:type="xsd:double"&gt;1.59918042955054&lt;/D&gt;&lt;/FQL&gt;&lt;FQL&gt;&lt;Q&gt;US55261F1049^FF_PTX_INC_FOR(ANN_R,2018,,,,USD)&lt;/Q&gt;&lt;R&gt;0&lt;/R&gt;&lt;C&gt;0&lt;/C&gt;&lt;/FQL&gt;&lt;FQL&gt;&lt;Q&gt;US55261F1049^FF_AR_RD_EXP(ANN_R,2018,,,,USD)&lt;/Q&gt;&lt;R&gt;0&lt;/R&gt;&lt;C&gt;0&lt;/C&gt;&lt;/FQL&gt;&lt;FQL&gt;&lt;Q&gt;US55261F1049^FF_DEBT_EQ(ANN_R,2018)&lt;/Q&gt;&lt;R&gt;1&lt;/R&gt;&lt;C&gt;1&lt;/C&gt;&lt;D xsi:type="xsd:double"&gt;83.0733074384398&lt;/D&gt;&lt;/FQL&gt;&lt;FQL&gt;&lt;Q&gt;US55261F1049^FF_ASSETS(ANN_R,2018,,,,USD)&lt;/Q&gt;&lt;R&gt;1&lt;/R&gt;&lt;C&gt;1&lt;/C&gt;&lt;D xsi:type="xsd:double"&gt;120097.403&lt;/D&gt;&lt;/FQL&gt;&lt;FQL&gt;&lt;Q&gt;US55261F1049^FF_ROA(ANN_R,2019)&lt;/Q&gt;&lt;R&gt;1&lt;/R&gt;&lt;C&gt;1&lt;/C&gt;&lt;D xsi:type="xsd:double"&gt;1.59932384926526&lt;/D&gt;&lt;/FQL&gt;&lt;FQL&gt;&lt;Q&gt;US55261F1049^FF_PTX_INC_FOR(ANN_R,2019,,,,USD)&lt;/Q&gt;&lt;R&gt;0&lt;/R&gt;&lt;C&gt;0&lt;/C&gt;&lt;/FQL&gt;&lt;FQL&gt;&lt;Q&gt;US55261F1049^FF_AR_RD_EXP(ANN_R,2019,,,,USD)&lt;/Q&gt;&lt;R&gt;0&lt;/R&gt;&lt;C&gt;0&lt;/C&gt;&lt;/FQL&gt;&lt;FQL&gt;&lt;Q&gt;US55261F1049^FF_DEBT_EQ(ANN_R,2019)&lt;/Q&gt;&lt;R&gt;1&lt;/R&gt;&lt;C&gt;1&lt;/C&gt;&lt;D xsi:type="xsd:double"&gt;48.3466100184588&lt;/D&gt;&lt;/FQL&gt;&lt;FQL&gt;&lt;Q&gt;US55261F1049^FF_ASSETS(ANN_R,2019,,,,USD)&lt;/Q&gt;&lt;R&gt;1&lt;/R&gt;&lt;C&gt;1&lt;/C&gt;&lt;D xsi:type="xsd:double"&gt;119872.757&lt;/D&gt;&lt;/FQL&gt;&lt;FQL&gt;&lt;Q&gt;US55261F1049^FF_ROA(ANN_R,2020)&lt;/Q&gt;&lt;R&gt;1&lt;/R&gt;&lt;C&gt;1&lt;/C&gt;&lt;D xsi:type="xsd:double"&gt;1.02661193745837&lt;/D&gt;&lt;/FQL&gt;&lt;FQL&gt;&lt;Q&gt;US55261F1049^FF_PTX_INC_FOR(ANN_R,2020,,,,USD)&lt;/Q&gt;&lt;R&gt;0&lt;/R&gt;&lt;C&gt;0&lt;/C&gt;&lt;/FQL&gt;&lt;FQL&gt;&lt;Q&gt;US55261F1049^FF_AR_RD_EXP(ANN_R,2020,,,,USD)&lt;/Q&gt;&lt;R&gt;0&lt;/R&gt;&lt;C&gt;0&lt;/C&gt;&lt;/FQL&gt;&lt;FQL&gt;&lt;Q&gt;US55261F1049^FF_DEBT_EQ(ANN_R,2020)&lt;/Q&gt;&lt;R&gt;1&lt;/R&gt;&lt;C&gt;1&lt;/C&gt;&lt;D xsi:type="xsd:double"&gt;30.6937056700621&lt;/D&gt;&lt;/FQL&gt;&lt;FQL&gt;&lt;Q&gt;US55261F1049^FF_ASSETS(ANN_R,2020,,,,USD)&lt;/Q&gt;&lt;R&gt;1&lt;/R&gt;&lt;C&gt;1&lt;/C&gt;&lt;D xsi:type="xsd:double"&gt;142601.105&lt;/D&gt;&lt;/FQL&gt;&lt;FQL&gt;&lt;Q&gt;NL0009434992^FF_ROA(ANN_R,2012)&lt;/Q&gt;&lt;R&gt;1&lt;/R&gt;&lt;C&gt;1&lt;/C&gt;&lt;D xsi:type="xsd:double"&gt;12.193204275484&lt;/D&gt;&lt;/FQL&gt;&lt;FQL&gt;&lt;Q&gt;NL0009434992^FF_PTX_INC_FOR(ANN_R,2012,,,,USD)&lt;/Q&gt;&lt;R&gt;1&lt;/R&gt;&lt;C&gt;1&lt;/C&gt;&lt;D xsi:type="xsd:double"&gt;872&lt;/D&gt;&lt;/FQL&gt;&lt;FQL&gt;&lt;Q&gt;NL0009434992^FF_AR_RD_EXP(ANN_R,2012,,,,USD)&lt;/Q&gt;&lt;R&gt;1&lt;/R&gt;&lt;C&gt;1&lt;/C&gt;&lt;D xsi:type="xsd:double"&gt;172&lt;/D&gt;&lt;/FQL&gt;&lt;FQL&gt;&lt;Q&gt;NL0009434992^FF_DEBT_EQ(ANN_R,2012)&lt;/Q&gt;&lt;R&gt;1&lt;/R&gt;&lt;C&gt;1&lt;/C&gt;&lt;D xsi:type="xsd:double"&gt;39.5008528593231&lt;/D&gt;&lt;/FQL&gt;&lt;FQL&gt;&lt;Q&gt;NL0009434992^FF_ASSETS(ANN_R,2012,,,,USD)&lt;/Q&gt;&lt;R&gt;1&lt;/R&gt;&lt;C&gt;1&lt;/C&gt;&lt;D xsi:type="xsd:double"&gt;24220&lt;/D&gt;&lt;/FQL&gt;&lt;FQL&gt;&lt;Q&gt;NL0009434992^FF_ROA(ANN_R,2013)&lt;/Q&gt;&lt;R&gt;1&lt;/R&gt;&lt;C&gt;1&lt;/C&gt;&lt;D xsi:type="xsd:double"&gt;14.9578787996428&lt;/D&gt;&lt;/FQL&gt;&lt;FQL&gt;&lt;Q&gt;NL0009434992^FF_PTX_INC_FOR(ANN_R,2013,,,,USD)&lt;/Q&gt;&lt;R&gt;1&lt;/R&gt;&lt;C&gt;1&lt;/C&gt;&lt;D xsi:type="xsd:double"&gt;1084&lt;/D&gt;&lt;/FQL&gt;&lt;FQL&gt;&lt;Q&gt;NL0009434992^FF_AR_RD_EXP(ANN_R,2013,,,,USD)&lt;/Q&gt;&lt;R&gt;1&lt;/R&gt;&lt;C&gt;1&lt;/C&gt;&lt;D xsi:type="xsd:double"&gt;150&lt;/D&gt;&lt;/FQL&gt;&lt;FQL&gt;&lt;Q&gt;NL0009434992^FF_DEBT_EQ(ANN_R,2013)&lt;/Q&gt;&lt;R&gt;1&lt;/R&gt;&lt;C&gt;1&lt;/C&gt;&lt;D xsi:type="xsd:double"&gt;46.7623016509056&lt;/D&gt;&lt;/FQL&gt;&lt;FQL&gt;&lt;Q&gt;NL0009434992^FF_ASSETS(ANN_R,2013,,,,USD)&lt;/Q&gt;&lt;R&gt;1&lt;/R&gt;&lt;C&gt;1&lt;/C&gt;&lt;D xsi:type="xsd:double"&gt;27298&lt;/D&gt;&lt;/FQL&gt;&lt;FQL&gt;&lt;Q&gt;NL0009434992^FF_ROA(ANN_R,2014)&lt;/Q&gt;&lt;R&gt;1&lt;/R&gt;&lt;C&gt;1&lt;/C&gt;&lt;D xsi:type="xsd:double"&gt;16.1532347182102&lt;/D&gt;&lt;/FQL&gt;&lt;FQL&gt;&lt;Q&gt;NL0009434992^FF_PTX_INC_FOR(ANN_R,2014,,,,USD)&lt;/Q&gt;&lt;R&gt;1&lt;/R&gt;&lt;C&gt;1&lt;/C&gt;&lt;D xsi:type="xsd:double"&gt;1969&lt;/D&gt;&lt;/FQL&gt;&lt;FQL&gt;&lt;Q&gt;NL0009434992^FF_AR_RD_EXP(ANN_R,2014,,,,USD)&lt;/Q&gt;&lt;R&gt;1&lt;/R&gt;&lt;C&gt;1&lt;/C&gt;&lt;D xsi:type="xsd:double"&gt;127&lt;/D&gt;&lt;/FQL&gt;&lt;FQL&gt;&lt;Q&gt;NL0009434992^FF_DEBT_EQ(ANN_R,2014)&lt;/Q&gt;&lt;R&gt;1&lt;/R&gt;&lt;C&gt;1&lt;/C&gt;&lt;D xsi:type="xsd:double"&gt;85.4823189800337&lt;/D&gt;&lt;/FQL&gt;&lt;FQL&gt;&lt;Q&gt;NL0009434992^FF_ASSETS(ANN_R,2014,,,,USD)&lt;/Q&gt;&lt;R&gt;1&lt;/R&gt;&lt;C&gt;1&lt;/C&gt;&lt;D xsi:type="xsd:double"&gt;24283&lt;/D&gt;&lt;/FQL&gt;&lt;FQL&gt;&lt;Q&gt;NL0009434992^FF_ROA(ANN_R,2015)&lt;/Q&gt;&lt;R&gt;1&lt;/R&gt;&lt;C&gt;1&lt;/C&gt;&lt;D xsi:type="xsd:double"&gt;19.0178571428571&lt;/D&gt;&lt;/FQL&gt;&lt;FQL&gt;&lt;Q&gt;NL0009434992^FF_PTX_INC_FOR(ANN_R,2015,,,,USD)&lt;/Q&gt;&lt;R&gt;1&lt;/R&gt;&lt;C&gt;1&lt;/C&gt;&lt;D xsi:type="xsd:double"&gt;2518&lt;/D&gt;&lt;/FQL&gt;&lt;FQL&gt;&lt;Q&gt;NL0009434992^FF_AR_RD_EXP(ANN_R,2015,,,,USD)&lt;/Q&gt;&lt;R&gt;1&lt;/R&gt;&lt;C&gt;1&lt;/C&gt;&lt;D xsi:type="xsd:double"&gt;102&lt;/D&gt;&lt;/FQL&gt;&lt;FQL&gt;&lt;Q&gt;NL0009434992^FF_DEBT_EQ(ANN_R,2015)&lt;/Q&gt;&lt;R&gt;1&lt;/R&gt;&lt;C&gt;1&lt;/C&gt;&lt;D xsi:type="xsd:double"&gt;122.564885496183&lt;/D&gt;&lt;/FQL&gt;&lt;FQL&gt;&lt;Q&gt;NL0009434992^FF_ASSETS(ANN_R,2015,,,,USD)&lt;/Q&gt;&lt;R&gt;1&lt;/R&gt;&lt;C&gt;1&lt;/C&gt;&lt;D xsi:type="xsd:double"&gt;22757&lt;/D&gt;&lt;/FQL&gt;&lt;FQL&gt;&lt;Q&gt;NL0009434992^FF_ROA(ANN_R,2016)&lt;/Q&gt;&lt;R&gt;1&lt;/R&gt;&lt;C&gt;1&lt;/C&gt;&lt;D xsi:type="xsd:double"&gt;16.6323946405766&lt;/D&gt;&lt;/FQL&gt;&lt;FQL&gt;&lt;Q&gt;NL0009434992^FF_PTX_INC_FOR(ANN_R,2016,,,,USD)&lt;/Q&gt;&lt;R&gt;1&lt;/R&gt;&lt;C&gt;1&lt;/C&gt;&lt;D xsi:type="xsd:double"&gt;2722&lt;/D&gt;&lt;/FQL&gt;&lt;FQL&gt;&lt;Q&gt;NL0009434992^FF_AR_RD_EXP(ANN_R,2016,,,,USD)&lt;/Q&gt;&lt;R&gt;1&lt;/R&gt;&lt;C&gt;1&lt;/C&gt;&lt;D xsi:type="xsd:double"&gt;99&lt;/D&gt;&lt;/FQL&gt;&lt;FQL&gt;&lt;Q&gt;NL0009434992^FF_DEBT_EQ(ANN_R,2016)&lt;/Q&gt;&lt;R&gt;1&lt;/R&gt;&lt;C&gt;1&lt;/C&gt;&lt;D xsi:type="xsd:double"&gt;148.49537037037&lt;/D&gt;&lt;/FQL&gt;&lt;FQL&gt;&lt;Q&gt;NL0009434992^FF_ASSETS(ANN_R,2016,,,,USD)&lt;/Q&gt;&lt;R&gt;1&lt;/R&gt;&lt;C&gt;1&lt;/C&gt;&lt;D xsi:type="xsd:double"&gt;23442&lt;/D&gt;&lt;/FQL&gt;&lt;FQL&gt;&lt;Q&gt;NL0009434992^FF_ROA(ANN_R,2017)&lt;/Q&gt;&lt;R&gt;1&lt;/R&gt;&lt;C&gt;1&lt;/C&gt;&lt;D xsi:type="xsd:double"&gt;19.7067354173381&lt;/D&gt;&lt;/FQL&gt;&lt;FQL&gt;&lt;Q&gt;NL0009434992^FF_PTX_INC_FOR(ANN_R,2017,,,,USD)&lt;/Q&gt;&lt;R&gt;1&lt;/R&gt;&lt;C&gt;1&lt;/C&gt;&lt;D xsi:type="xsd:double"&gt;3055&lt;/D&gt;&lt;/FQL&gt;&lt;FQL&gt;&lt;Q&gt;NL0009434992^FF_AR_RD_EXP(ANN_R,2017,,,,USD)&lt;/Q&gt;&lt;R&gt;1&lt;/R&gt;&lt;C&gt;1&lt;/C&gt;&lt;D xsi:type="xsd:double"&gt;106&lt;/D&gt;&lt;/FQL&gt;&lt;FQL&gt;&lt;Q&gt;NL0009434992^FF_DEBT_EQ(ANN_R,2017)&lt;/Q&gt;&lt;R&gt;1&lt;/R&gt;&lt;C&gt;1&lt;/C&gt;&lt;D xsi:type="xsd:double"&gt;96.312437143815&lt;/D&gt;&lt;/FQL&gt;&lt;FQL&gt;&lt;Q&gt;NL0009434992^FF_ASSETS(ANN_R,2017,,,,USD)&lt;/Q&gt;&lt;R&gt;1&lt;/R&gt;&lt;C&gt;1&lt;/C&gt;&lt;D xsi:type="xsd:double"&gt;26206&lt;/D&gt;&lt;/FQL&gt;&lt;FQL&gt;&lt;Q&gt;NL0009434992^FF_ROA(ANN_R,2018)&lt;/Q&gt;&lt;R&gt;1&lt;/R&gt;&lt;C&gt;1&lt;/C&gt;&lt;D xsi:type="xsd:double"&gt;17.2234050363409&lt;/D&gt;&lt;/FQL&gt;&lt;FQL&gt;&lt;Q&gt;NL0009434992^FF_PTX_INC_FOR(ANN_R,2018,,,,USD)&lt;/Q&gt;&lt;R&gt;1&lt;/R&gt;&lt;C&gt;1&lt;/C&gt;&lt;D xsi:type="xsd:double"&gt;2516&lt;/D&gt;&lt;/FQL&gt;&lt;FQL&gt;&lt;Q&gt;NL0009434992^FF_AR_RD_EXP(ANN_R,2018,,,,USD)&lt;/Q&gt;&lt;R&gt;1&lt;/R&gt;&lt;C&gt;1&lt;/C&gt;&lt;D xsi:type="xsd:double"&gt;115&lt;/D&gt;&lt;/FQL&gt;&lt;FQL&gt;&lt;Q&gt;NL0009434992^FF_DEBT_EQ(ANN_R,2018)&lt;/Q&gt;&lt;R&gt;1&lt;/R&gt;&lt;C&gt;1&lt;/C&gt;&lt;D xsi:type="xsd:double"&gt;91.5179877157064&lt;/D&gt;&lt;/FQL&gt;&lt;FQL&gt;&lt;Q&gt;NL0009434992^FF_ASSETS(ANN_R,2018,,,,USD)&lt;/Q&gt;&lt;R&gt;1&lt;/R&gt;&lt;C&gt;1&lt;/C&gt;&lt;D xsi:type="xsd:double"&gt;28278&lt;/D&gt;&lt;/FQL&gt;&lt;FQL&gt;&lt;Q&gt;NL0009434992^FF_ROA(ANN_R,2019)&lt;/Q&gt;&lt;R&gt;1&lt;/R&gt;&lt;C&gt;1&lt;/C&gt;&lt;D xsi:type="xsd:double"&gt;11.5749493297907&lt;/D&gt;&lt;/FQL&gt;&lt;FQL&gt;&lt;Q&gt;NL0009434992^FF_PTX_INC_FOR(ANN_R,2019,,,,USD)&lt;/Q&gt;&lt;R&gt;1&lt;/R&gt;&lt;C&gt;1&lt;/C&gt;&lt;D xsi:type="xsd:double"&gt;2471&lt;/D&gt;&lt;/FQL&gt;&lt;FQL&gt;&lt;Q&gt;NL0009434992^FF_AR_RD_EXP(ANN_R,2019,,,,USD)&lt;/Q&gt;&lt;R&gt;1&lt;/R&gt;&lt;C&gt;1&lt;/C&gt;&lt;D xsi:type="xsd:double"&gt;111&lt;/D&gt;&lt;/FQL&gt;&lt;FQL&gt;&lt;Q&gt;NL0009434992^FF_DEBT_EQ(ANN_R,2019)&lt;/Q&gt;&lt;R&gt;1&lt;/R&gt;&lt;C&gt;1&lt;/C&gt;&lt;D xsi:type="xsd:double"&gt;168.460964694182&lt;/D&gt;&lt;/FQL&gt;&lt;FQL&gt;&lt;Q&gt;NL0009434992^FF_ASSETS(ANN_R,2019,,,,USD)&lt;/Q&gt;&lt;R&gt;1&lt;/R&gt;&lt;C&gt;1&lt;/C&gt;&lt;D xsi:type="xsd:double"&gt;30435&lt;/D&gt;&lt;/FQL&gt;&lt;FQL&gt;&lt;Q&gt;NL0009434992^FF_ROA(ANN_R,2020)&lt;/Q&gt;&lt;R&gt;1&lt;/R&gt;&lt;C&gt;1&lt;/C&gt;&lt;D xsi:type="xsd:double"&gt;4.33184483125247&lt;/D&gt;&lt;/FQL&gt;&lt;FQL&gt;&lt;Q&gt;NL0009434992^FF_PTX_INC_FOR(ANN_R,2020,,,,USD)&lt;/Q&gt;&lt;R&gt;1&lt;/R&gt;&lt;C&gt;1&lt;/C&gt;&lt;D xsi:type="xsd:double"&gt;1842&lt;/D&gt;&lt;/FQL&gt;&lt;FQL&gt;&lt;Q&gt;NL0009434992^FF_AR_RD_EXP(ANN_R,2020,,,,USD)&lt;/Q&gt;&lt;R&gt;1&lt;/R&gt;&lt;C&gt;1&lt;/C&gt;&lt;D xsi:type="xsd:double"&gt;113&lt;/D&gt;&lt;/FQL&gt;&lt;FQL&gt;&lt;Q&gt;NL0009434992^FF_DEBT_EQ(ANN_R,2020)&lt;/Q&gt;&lt;R&gt;1&lt;/R&gt;&lt;C&gt;1&lt;/C&gt;&lt;D xsi:type="xsd:double"&gt;219.407853468824&lt;/D&gt;&lt;/FQL&gt;&lt;FQL&gt;&lt;Q&gt;NL0009434992^FF_ASSETS(ANN_R,2020,,,,USD)&lt;/Q&gt;&lt;R&gt;1&lt;/R&gt;&lt;C&gt;1&lt;/C&gt;&lt;D xsi:type="xsd:double"&gt;35403&lt;/D&gt;&lt;/FQL&gt;&lt;FQL&gt;&lt;Q&gt;US5502411037^FF_ROA(ANN_R,2012)&lt;/Q&gt;&lt;R&gt;1&lt;/R&gt;&lt;C&gt;1&lt;/C&gt;&lt;D xsi:type="xsd:double"&gt;1.40887262956272&lt;/D&gt;&lt;/FQL&gt;&lt;FQL&gt;&lt;Q&gt;US5502411037^FF_PTX_INC_FOR(ANN_R,2012,,,,USD)&lt;/Q&gt;&lt;R&gt;0&lt;/R&gt;&lt;C&gt;0&lt;/C&gt;&lt;/FQL&gt;&lt;FQL&gt;&lt;Q&gt;US5502411037^FF_AR_RD_EXP(ANN_R,2012,,,,USD)&lt;/Q&gt;&lt;R&gt;0&lt;/R&gt;&lt;C&gt;0&lt;/C&gt;&lt;/FQL&gt;&lt;FQL&gt;&lt;Q&gt;US5502411037^FF_DEBT_EQ(ANN_R,2012)&lt;/Q&gt;&lt;R&gt;1&lt;/R&gt;&lt;C&gt;1&lt;/C&gt;&lt;D xsi:type="xsd:double"&gt;106.822541344808&lt;/D&gt;&lt;/FQL&gt;&lt;FQL&gt;&lt;Q&gt;US5502411037^FF_ASSETS(ANN_R,2012,,,,USD)&lt;/Q&gt;&lt;R&gt;1&lt;/R&gt;&lt;C&gt;1&lt;/C&gt;&lt;D xsi:type="xsd:double"&gt;54020&lt;/D&gt;&lt;/FQL&gt;&lt;FQL&gt;&lt;Q&gt;US5502411037^FF_ROA(ANN_R,2013)&lt;/Q&gt;&lt;R&gt;1&lt;/R&gt;&lt;C&gt;1&lt;/C&gt;&lt;D xsi:type="xsd:double"&gt;-0.451765951213058&lt;/D&gt;&lt;/FQL&gt;&lt;FQL&gt;&lt;Q&gt;US5502411037^FF_PTX_INC_FOR(ANN_R,2013,,,,USD)&lt;/Q&gt;&lt;R&gt;0&lt;/R&gt;&lt;C&gt;0&lt;/C&gt;&lt;/FQL&gt;&lt;FQL&gt;&lt;Q&gt;US5502411037^FF_AR_RD_EXP(ANN_R,2013,,,,USD)&lt;/Q&gt;&lt;R&gt;0&lt;/R&gt;&lt;C&gt;0&lt;/C&gt;&lt;/FQL&gt;&lt;FQL&gt;&lt;Q&gt;US5502411037^FF_DEBT_EQ(ANN_R,2013)&lt;/Q&gt;&lt;R&gt;1&lt;/R&gt;&lt;C&gt;1&lt;/C&gt;&lt;D xsi:type="xsd:double"&gt;121.959164679193&lt;/D&gt;&lt;/FQL&gt;&lt;FQL&gt;&lt;Q&gt;US5502411037^FF_ASSETS(ANN_R,2013,,,,USD)&lt;/Q&gt;&lt;R&gt;1&lt;/R&gt;&lt;C&gt;1&lt;/C&gt;&lt;D xsi:type="xsd:double"&gt;51787&lt;/D&gt;&lt;/FQL&gt;&lt;FQL&gt;&lt;Q&gt;US5502411037^FF_ROA(ANN_R,2014)&lt;/Q&gt;&lt;R&gt;1&lt;/R&gt;&lt;C&gt;1&lt;/C&gt;&lt;D xsi:type="xsd:double"&gt;1.51470559381561&lt;/D&gt;&lt;/FQL&gt;&lt;FQL&gt;&lt;Q&gt;US5502411037^FF_PTX_INC_FOR(ANN_R,2014,,,,USD)&lt;/Q&gt;&lt;R&gt;0&lt;/R&gt;&lt;C&gt;0&lt;/C&gt;&lt;/FQL&gt;&lt;FQL&gt;&lt;Q&gt;US5502411037^FF_AR_RD_EXP(ANN_R,2014,,,,USD)&lt;/Q&gt;&lt;R&gt;0&lt;/R&gt;&lt;C&gt;0&lt;/C&gt;&lt;/FQL&gt;&lt;FQL&gt;&lt;Q&gt;US5502411037^FF_DEBT_EQ(ANN_R,2014)&lt;/Q&gt;&lt;R&gt;1&lt;/R&gt;&lt;C&gt;1&lt;/C&gt;&lt;D xsi:type="xsd:double"&gt;137.595686613859&lt;/D&gt;&lt;/FQL&gt;&lt;FQL&gt;&lt;Q&gt;US5502411037^FF_ASSETS(ANN_R,2014,,,,USD)&lt;/Q&gt;&lt;R&gt;1&lt;/R&gt;&lt;C&gt;1&lt;/C&gt;&lt;D xsi:type="xsd:double"&gt;50147&lt;/D&gt;&lt;/FQL&gt;&lt;FQL&gt;&lt;Q&gt;US5502411037^FF_ROA(ANN_R,2015)&lt;/Q&gt;&lt;R&gt;1&lt;/R&gt;&lt;C&gt;1&lt;/C&gt;&lt;D xsi:type="xsd:double"&gt;1.7964010598357&lt;/D&gt;&lt;/FQL&gt;&lt;FQL&gt;&lt;Q&gt;US5502411037^FF_PTX_INC_FOR(ANN_R,2015,,,,USD)&lt;/Q&gt;&lt;R&gt;0&lt;/R&gt;&lt;C&gt;0&lt;/C&gt;&lt;/FQL&gt;&lt;FQL&gt;&lt;Q&gt;US5502411037^FF_AR_RD_EXP(ANN_R,2015,,,,USD)&lt;/Q&gt;&lt;R&gt;0&lt;/R&gt;&lt;C&gt;0&lt;/C&gt;&lt;/FQL&gt;&lt;FQL&gt;&lt;Q&gt;US5502411037^FF_DEBT_EQ(ANN_R,2015)&lt;/Q&gt;&lt;R&gt;1&lt;/R&gt;&lt;C&gt;1&lt;/C&gt;&lt;D xsi:type="xsd:double"&gt;143.847795163585&lt;/D&gt;&lt;/FQL&gt;&lt;FQL&gt;&lt;Q&gt;US5502411037^FF_ASSETS(ANN_R,2015,,,,USD)&lt;/Q&gt;&lt;R&gt;1&lt;/R&gt;&lt;C&gt;1&lt;/C&gt;&lt;D xsi:type="xsd:double"&gt;47604&lt;/D&gt;&lt;/FQL&gt;&lt;FQL&gt;&lt;Q&gt;US5502411037^FF_ROA(ANN_R,2016)&lt;/Q&gt;&lt;R&gt;1&lt;/R&gt;&lt;C&gt;1&lt;/C&gt;&lt;D xsi:type="xsd:double"&gt;1.32317350271081&lt;/D&gt;&lt;/FQL&gt;&lt;FQL&gt;&lt;Q&gt;US5502411037^FF_PTX_INC_FOR(ANN_R,2016,,,,USD)&lt;/Q&gt;&lt;R&gt;0&lt;/R&gt;&lt;C&gt;0&lt;/C&gt;&lt;/FQL&gt;&lt;FQL&gt;&lt;Q&gt;US5502411037^FF_AR_RD_EXP(ANN_R,2016,,,,USD)&lt;/Q&gt;&lt;R&gt;0&lt;/R&gt;&lt;C&gt;0&lt;/C&gt;&lt;/FQL&gt;&lt;FQL&gt;&lt;Q&gt;US5502411037^FF_DEBT_EQ(ANN_R,2016)&lt;/Q&gt;&lt;R&gt;1&lt;/R&gt;&lt;C&gt;1&lt;/C&gt;&lt;D xsi:type="xsd:double"&gt;146.936338532726&lt;/D&gt;&lt;/FQL&gt;&lt;FQL&gt;&lt;Q&gt;US5502411037^FF_ASSETS(ANN_R,2016,,,,USD)&lt;/Q&gt;&lt;R&gt;1&lt;/R&gt;&lt;C&gt;1&lt;/C&gt;&lt;D xsi:type="xsd:double"&gt;47017&lt;/D&gt;&lt;/FQL&gt;&lt;FQL&gt;&lt;Q&gt;US5502411037^FF_ROA(ANN_R,2017)&lt;/Q&gt;&lt;R&gt;1&lt;/R&gt;&lt;C&gt;1&lt;/C&gt;&lt;D xsi:type="xsd:double"&gt;2.26538800273999&lt;/D&gt;&lt;/FQL&gt;&lt;FQL&gt;&lt;Q&gt;US5502411037^FF_PTX_INC_FOR(ANN_R,2017,,,,USD)&lt;/Q&gt;&lt;R&gt;0&lt;/R&gt;&lt;C&gt;0&lt;/C&gt;&lt;/FQL&gt;&lt;FQL&gt;&lt;Q&gt;US5502411037^FF_AR_RD_EXP(ANN_R,2017,,,,USD)&lt;/Q&gt;&lt;R&gt;0&lt;/R&gt;&lt;C&gt;0&lt;/C&gt;&lt;/FQL&gt;&lt;FQL&gt;&lt;Q&gt;US5502411037^FF_DEBT_EQ(ANN_R,2017)&lt;/Q&gt;&lt;R&gt;1&lt;/R&gt;&lt;C&gt;1&lt;/C&gt;&lt;D xsi:type="xsd:double"&gt;160.597675705589&lt;/D&gt;&lt;/FQL&gt;&lt;FQL&gt;&lt;Q&gt;US5502411037^FF_ASSETS(ANN_R,2017,,,,USD)&lt;/Q&gt;&lt;R&gt;1&lt;/R&gt;&lt;C&gt;1&lt;/C&gt;&lt;D xsi:type="xsd:double"&gt;75611&lt;/D&gt;&lt;/FQL&gt;&lt;FQL&gt;&lt;Q&gt;US5502411037^FF_ROA(ANN_R,2018)&lt;/Q&gt;&lt;R&gt;1&lt;/R&gt;&lt;C&gt;1&lt;/C&gt;&lt;D xsi:type="xsd:double"&gt;-2.37613716604852&lt;/D&gt;&lt;/FQL&gt;&lt;FQL&gt;&lt;Q&gt;US5502411037^FF_PTX_INC_FOR(ANN_R,2018,,,,USD)&lt;/Q&gt;&lt;R&gt;0&lt;/R&gt;&lt;C&gt;0&lt;/C&gt;&lt;/FQL&gt;&lt;FQL&gt;&lt;Q&gt;US5502411037^FF_AR_RD_EXP(ANN_R,2018,,,,USD)&lt;/Q&gt;&lt;R&gt;0&lt;/R&gt;&lt;C&gt;0&lt;/C&gt;&lt;/FQL&gt;&lt;FQL&gt;&lt;Q&gt;US5502411037^FF_DEBT_EQ(ANN_R,2018)&lt;/Q&gt;&lt;R&gt;1&lt;/R&gt;&lt;C&gt;1&lt;/C&gt;&lt;D xsi:type="xsd:double"&gt;181.869074036716&lt;/D&gt;&lt;/FQL&gt;&lt;FQL&gt;&lt;Q&gt;US5502411037^FF_ASSETS(ANN_R,2018,,,,USD)&lt;/Q&gt;&lt;R&gt;1&lt;/R&gt;&lt;C&gt;1&lt;/C&gt;&lt;D xsi:type="xsd:double"&gt;70256&lt;/D&gt;&lt;/FQL&gt;&lt;FQL&gt;&lt;Q&gt;US5502411037^FF_ROA(ANN_R,2019)&lt;/Q&gt;&lt;R&gt;1&lt;/R&gt;&lt;C&gt;1&lt;/C&gt;&lt;D xsi:type="xsd:double"&gt;-7.80604157098624&lt;/D&gt;&lt;/FQL&gt;&lt;FQL&gt;&lt;Q&gt;US5502411037^FF_PTX_INC_FOR(ANN_R,2019,,,,USD)&lt;/Q&gt;&lt;R&gt;0&lt;/R&gt;&lt;C&gt;0&lt;/C&gt;&lt;/FQL&gt;&lt;FQL&gt;&lt;Q&gt;US5502411037^FF_AR_RD_EXP(ANN_R,2019,,,,USD)&lt;/Q&gt;&lt;R&gt;0&lt;/R&gt;&lt;C&gt;0&lt;/C&gt;&lt;/FQL&gt;&lt;FQL&gt;&lt;Q&gt;US5502411037^FF_DEBT_EQ(ANN_R,2019)&lt;/Q&gt;&lt;R&gt;1&lt;/R&gt;&lt;C&gt;1&lt;/C&gt;&lt;D xsi:type="xsd:double"&gt;270.616184112843&lt;/D&gt;&lt;/FQL&gt;&lt;FQL&gt;&lt;Q&gt;US5502411037^FF_ASSETS(ANN_R,2019,,,,USD)&lt;/Q&gt;&lt;R&gt;1&lt;/R&gt;&lt;C&gt;1&lt;/C&gt;&lt;D xsi:type="xsd:double"&gt;64742&lt;/D&gt;&lt;/FQL&gt;&lt;FQL&gt;&lt;Q&gt;US5502411037^FF_ROA(ANN_R,2020)&lt;/Q&gt;&lt;R&gt;1&lt;/R&gt;&lt;C&gt;1&lt;/C&gt;&lt;D xsi:type="xsd:double"&gt;-1.98491976541857&lt;/D&gt;&lt;/FQL&gt;&lt;FQL&gt;&lt;Q&gt;US5502411037^FF_PTX_INC_FOR(ANN_R,2020,,,,USD)&lt;/Q&gt;&lt;R&gt;0&lt;/R&gt;&lt;C&gt;0&lt;/C&gt;&lt;/FQL&gt;&lt;FQL&gt;&lt;Q&gt;US5502411037^FF_AR_RD_EXP(ANN_R,2020,,,,USD)&lt;/Q&gt;&lt;R&gt;0&lt;/R&gt;&lt;C&gt;0&lt;/C&gt;&lt;/FQL&gt;&lt;FQL&gt;&lt;Q&gt;US5502411037^FF_DEBT_EQ(ANN_R,2020)&lt;/Q&gt;&lt;R&gt;1&lt;/R&gt;&lt;C&gt;1&lt;/C&gt;&lt;D xsi:type="xsd:double"&gt;301.209460670131&lt;/D&gt;&lt;/FQL&gt;&lt;FQL&gt;&lt;Q&gt;US5502411037^FF_ASSETS(ANN_R,2020,,,,USD)&lt;/Q&gt;&lt;R&gt;1&lt;/R&gt;&lt;C&gt;1&lt;/C&gt;&lt;D xsi:type="xsd:double"&gt;59394&lt;/D&gt;&lt;/FQL&gt;&lt;FQL&gt;&lt;Q&gt;US5018892084^FF_ROA(ANN_R,2012)&lt;/Q&gt;&lt;R&gt;1&lt;/R&gt;&lt;C&gt;1&lt;/C&gt;&lt;D xsi:type="xsd:double"&gt;7.54640944308668&lt;/D&gt;&lt;/FQL&gt;&lt;FQL&gt;&lt;Q&gt;US5018892084^FF_PTX_INC_FOR(ANN_R,2012,,,,USD)&lt;/Q&gt;&lt;R&gt;1&lt;/R&gt;&lt;C&gt;1&lt;/C&gt;&lt;D xsi:type="xsd:double"&gt;61.017&lt;/D&gt;&lt;/FQL&gt;&lt;FQL&gt;&lt;Q&gt;US5018892084^FF_AR_RD_EXP(ANN_R,2012,,,,USD)&lt;/Q&gt;&lt;R&gt;0&lt;/R&gt;&lt;C&gt;0&lt;/C&gt;&lt;/FQL&gt;&lt;FQL&gt;&lt;Q&gt;US5018892084^FF_DEBT_EQ(ANN_R,2012)&lt;/Q&gt;&lt;R&gt;1&lt;/R&gt;&lt;C&gt;1&lt;/C&gt;&lt;D xsi:type="xsd:double"&gt;56.9462561364171&lt;/D&gt;&lt;/FQL&gt;&lt;FQL&gt;&lt;Q&gt;US5018892084^FF_ASSETS(ANN_R,2012,,,,USD)&lt;/Q&gt;&lt;R&gt;1&lt;/R&gt;&lt;C&gt;1&lt;/C&gt;&lt;D xsi:type="xsd:double"&gt;3723.456&lt;/D&gt;&lt;/FQL&gt;&lt;FQL&gt;&lt;Q&gt;US5018892084^FF_ROA(ANN_R,2013)&lt;/Q&gt;&lt;R&gt;1&lt;/R&gt;&lt;C&gt;1&lt;/C&gt;&lt;D xsi:type="xsd:double"&gt;7.56161863961574&lt;/D&gt;&lt;/FQL&gt;&lt;FQL&gt;&lt;Q&gt;US5018892084^FF_PTX_INC_FOR(ANN_R,2013,,,,USD)&lt;/Q&gt;&lt;R&gt;1&lt;/R&gt;&lt;C&gt;1&lt;/C&gt;&lt;D xsi:type="xsd:double"&gt;114.544&lt;/D&gt;&lt;/FQL&gt;&lt;FQL&gt;&lt;Q&gt;US5018892084^FF_AR_RD_EXP(ANN_R,2013,,,,USD)&lt;/Q&gt;&lt;R&gt;0&lt;/R&gt;&lt;C&gt;0&lt;/C&gt;&lt;/FQL&gt;&lt;FQL&gt;&lt;Q&gt;US5018892084^FF_DEBT_EQ(ANN_R,2013)&lt;/Q&gt;&lt;R&gt;1&lt;/R&gt;&lt;C&gt;1&lt;/C&gt;&lt;D xsi:type="xsd:double"&gt;55.5475391843862&lt;/D&gt;&lt;/FQL&gt;&lt;FQL&gt;&lt;Q&gt;US5018892084^FF_ASSETS(ANN_R,2013,,,,USD)&lt;/Q&gt;&lt;R&gt;1&lt;/R&gt;&lt;C&gt;1&lt;/C&gt;&lt;D xsi:type="xsd:double"&gt;4518.774&lt;/D&gt;&lt;/FQL&gt;&lt;FQL&gt;&lt;Q&gt;US5018892084^FF_ROA(ANN_R,2014)&lt;/Q&gt;&lt;R&gt;1&lt;/R&gt;&lt;C&gt;1&lt;/C&gt;&lt;D xsi:type="xsd:double"&gt;7.56062117268808&lt;/D&gt;&lt;/FQL&gt;&lt;FQL&gt;&lt;Q&gt;US5018892084^FF_PTX_INC_FOR(ANN_R,2014,,,,USD)&lt;/Q&gt;&lt;R&gt;1&lt;/R&gt;&lt;C&gt;1&lt;/C&gt;&lt;D xsi:type="xsd:double"&gt;127.251&lt;/D&gt;&lt;/FQL&gt;&lt;FQL&gt;&lt;Q&gt;US5018892084^FF_AR_RD_EXP(ANN_R,2014,,,,USD)&lt;/Q&gt;&lt;R&gt;0&lt;/R&gt;&lt;C&gt;0&lt;/C&gt;&lt;/FQL&gt;&lt;FQL&gt;&lt;Q&gt;US5018892084^FF_DEBT_EQ(ANN_R,2014)&lt;/Q&gt;&lt;R&gt;1&lt;/R&gt;&lt;C&gt;1&lt;/C&gt;&lt;D xsi:type="xsd:double"&gt;68.533519660876&lt;/D&gt;&lt;/FQL&gt;&lt;FQL&gt;&lt;Q&gt;US5018892084^FF_ASSETS(ANN_R,2014,,,,USD)&lt;/Q&gt;&lt;R&gt;1&lt;/R&gt;&lt;C&gt;1&lt;/C&gt;&lt;D xsi:type="xsd:double"&gt;5573.492&lt;/D&gt;&lt;/FQL&gt;&lt;FQL&gt;&lt;Q&gt;US5018892084^FF_ROA(ANN_R,2015)&lt;/Q&gt;&lt;R&gt;1&lt;/R&gt;&lt;C&gt;1&lt;/C&gt;&lt;D xsi:type="xsd:double"&gt;7.5431885118064&lt;/D&gt;&lt;/FQL&gt;&lt;FQL&gt;&lt;Q&gt;US5018892084^FF_PTX_INC_FOR(ANN_R,2015,,,,USD)&lt;/Q&gt;&lt;R&gt;1&lt;/R&gt;&lt;C&gt;1&lt;/C&gt;&lt;D xsi:type="xsd:double"&gt;170.211&lt;/D&gt;&lt;/FQL&gt;&lt;FQL&gt;&lt;Q&gt;US5018892084^FF_AR_RD_EXP(ANN_R,2015,,,,USD)&lt;/Q&gt;&lt;R&gt;0&lt;/R&gt;&lt;C&gt;0&lt;/C&gt;&lt;/FQL&gt;&lt;FQL&gt;&lt;Q&gt;US5018892084^FF_DEBT_EQ(ANN_R,2015)&lt;/Q&gt;&lt;R&gt;1&lt;/R&gt;&lt;C&gt;1&lt;/C&gt;&lt;D xsi:type="xsd:double"&gt;50.8784524391254&lt;/D&gt;&lt;/FQL&gt;&lt;FQL&gt;&lt;Q&gt;US5018892084^FF_ASSETS(ANN_R,2015,,,,USD)&lt;/Q&gt;&lt;R&gt;1&lt;/R&gt;&lt;C&gt;1&lt;/C&gt;&lt;D xsi:type="xsd:double"&gt;5647.837&lt;/D&gt;&lt;/FQL&gt;&lt;FQL&gt;&lt;Q&gt;US5018892084^FF_ROA(ANN_R,2016)&lt;/Q&gt;&lt;R&gt;1&lt;/R&gt;&lt;C&gt;1&lt;/C&gt;&lt;D xsi:type="xsd:double"&gt;6.53891223562179&lt;/D&gt;&lt;/FQL&gt;&lt;FQL&gt;&lt;Q&gt;US5018892084^FF_PTX_INC_FOR(ANN_R,2016,,,,USD)&lt;/Q&gt;&lt;R&gt;1&lt;/R&gt;&lt;C&gt;1&lt;/C&gt;&lt;D xsi:type="xsd:double"&gt;163.437&lt;/D&gt;&lt;/FQL&gt;&lt;FQL&gt;&lt;Q&gt;US5018892084^FF_AR_RD_EXP(ANN_R,2016,,,,USD)&lt;/Q&gt;&lt;R&gt;0&lt;/R&gt;&lt;C&gt;0&lt;/C&gt;&lt;/FQL&gt;&lt;FQL&gt;&lt;Q&gt;US5018892084^FF_DEBT_EQ(ANN_R,2016)&lt;/Q&gt;&lt;R&gt;1&lt;/R&gt;&lt;C&gt;1&lt;/C&gt;&lt;D xsi:type="xsd:double"&gt;97.0612983230364&lt;/D&gt;&lt;/FQL&gt;&lt;FQL&gt;&lt;Q&gt;US5018892084^FF_ASSETS(ANN_R,2016,,,,USD)&lt;/Q&gt;&lt;R&gt;1&lt;/R&gt;&lt;C&gt;1&lt;/C&gt;&lt;D xsi:type="xsd:double"&gt;8303.199&lt;/D&gt;&lt;/FQL&gt;&lt;FQL&gt;&lt;Q&gt;US5018892084^FF_ROA(ANN_R,2017)&lt;/Q&gt;&lt;R&gt;1&lt;/R&gt;&lt;C&gt;1&lt;/C&gt;&lt;D xsi:type="xsd:double"&gt;6.11757587165326&lt;/D&gt;&lt;/FQL&gt;&lt;FQL&gt;&lt;Q&gt;US5018892084^FF_PTX_INC_FOR(ANN_R,2017,,,,USD)&lt;/Q&gt;&lt;R&gt;1&lt;/R&gt;&lt;C&gt;1&lt;/C&gt;&lt;D xsi:type="xsd:double"&gt;191.479&lt;/D&gt;&lt;/FQL&gt;&lt;FQL&gt;&lt;Q&gt;US5018892084^FF_AR_RD_EXP(ANN_R,2017,,,,USD)&lt;/Q&gt;&lt;R&gt;0&lt;/R&gt;&lt;C&gt;0&lt;/C&gt;&lt;/FQL&gt;&lt;FQL&gt;&lt;Q&gt;US5018892084^FF_DEBT_EQ(ANN_R,2017)&lt;/Q&gt;&lt;R&gt;1&lt;/R&gt;&lt;C&gt;1&lt;/C&gt;&lt;D xsi:type="xsd:double"&gt;81.0824909621313&lt;/D&gt;&lt;/FQL&gt;&lt;FQL&gt;&lt;Q&gt;US5018892084^FF_ASSETS(ANN_R,2017,,,,USD)&lt;/Q&gt;&lt;R&gt;1&lt;/R&gt;&lt;C&gt;1&lt;/C&gt;&lt;D xsi:type="xsd:double"&gt;9366.872&lt;/D&gt;&lt;/FQL&gt;&lt;FQL&gt;&lt;Q&gt;US5018892084^FF_ROA(ANN_R,2018)&lt;/Q&gt;&lt;R&gt;1&lt;/R&gt;&lt;C&gt;1&lt;/C&gt;&lt;D xsi:type="xsd:double"&gt;4.66771295985785&lt;/D&gt;&lt;/FQL&gt;&lt;FQL&gt;&lt;Q&gt;US5018892084^FF_PTX_INC_FOR(ANN_R,2018,,,,USD)&lt;/Q&gt;&lt;R&gt;1&lt;/R&gt;&lt;C&gt;1&lt;/C&gt;&lt;D xsi:type="xsd:double"&gt;180.673&lt;/D&gt;&lt;/FQL&gt;&lt;FQL&gt;&lt;Q&gt;US5018892084^FF_AR_RD_EXP(ANN_R,2018,,,,USD)&lt;/Q&gt;&lt;R&gt;0&lt;/R&gt;&lt;C&gt;0&lt;/C&gt;&lt;/FQL&gt;&lt;FQL&gt;&lt;Q&gt;US5018892084^FF_DEBT_EQ(ANN_R,2018)&lt;/Q&gt;&lt;R&gt;1&lt;/R&gt;&lt;C&gt;1&lt;/C&gt;&lt;D xsi:type="xsd:double"&gt;90.1344918279873&lt;/D&gt;&lt;/FQL&gt;&lt;FQL&gt;&lt;Q&gt;US5018892084^FF_ASSETS(ANN_R,2018,,,,USD)&lt;/Q&gt;&lt;R&gt;1&lt;/R&gt;&lt;C&gt;1&lt;/C&gt;&lt;D xsi:type="xsd:double"&gt;11393.402&lt;/D&gt;&lt;/FQL&gt;&lt;FQL&gt;&lt;Q&gt;US5018892084^FF_ROA(ANN_R,2019)&lt;/Q&gt;&lt;R&gt;1&lt;/R&gt;&lt;C&gt;1&lt;/C&gt;&lt;D xsi:type="xsd:double"&gt;4.46475826817275&lt;/D&gt;&lt;/FQL&gt;&lt;FQL&gt;&lt;Q&gt;US5018892084^FF_PTX_INC_FOR(ANN_R,2019,,,,USD)&lt;/Q&gt;&lt;R&gt;1&lt;/R&gt;&lt;C&gt;1&lt;/C&gt;&lt;D xsi:type="xsd:double"&gt;174.18&lt;/D&gt;&lt;/FQL&gt;&lt;FQL&gt;&lt;Q&gt;US5018892084^FF_AR_RD_EXP(ANN_R,2019,,,,USD)&lt;/Q&gt;&lt;R&gt;0&lt;/R&gt;&lt;C&gt;0&lt;/C&gt;&lt;/FQL&gt;&lt;FQL&gt;&lt;Q&gt;US5018892084^FF_DEBT_EQ(ANN_R,2019)&lt;/Q&gt;&lt;R&gt;1&lt;/R&gt;&lt;C&gt;1&lt;/C&gt;&lt;D xsi:type="xsd:double"&gt;107.826186952921&lt;/D&gt;&lt;/FQL&gt;&lt;FQL&gt;&lt;Q&gt;US5018892084^FF_ASSETS(ANN_R,2019,,,,USD)&lt;/Q&gt;&lt;R&gt;1&lt;/R&gt;&lt;C&gt;1&lt;/C&gt;&lt;D xsi:type="xsd:double"&gt;12779.956&lt;/D&gt;&lt;/FQL&gt;&lt;FQL&gt;&lt;Q&gt;US5018892084^FF_ROA(ANN_R,2020)&lt;/Q&gt;&lt;R&gt;1&lt;/R&gt;&lt;C&gt;1&lt;/C&gt;&lt;D xsi:type="xsd:double"&gt;5.08041828462446&lt;/D&gt;&lt;/FQL&gt;&lt;FQL&gt;&lt;Q&gt;US5018892084^FF_PTX_INC_FOR(ANN_R,2020,,,,USD)&lt;/Q&gt;&lt;R&gt;1&lt;/R&gt;&lt;C&gt;1&lt;/C&gt;&lt;D xsi:type="xsd:double"&gt;171.908&lt;/D&gt;&lt;/FQL&gt;&lt;FQL&gt;&lt;Q&gt;US5018892084^FF_AR_RD_EXP(ANN_R,2020,,,,USD)&lt;/Q&gt;&lt;R&gt;0&lt;/R&gt;&lt;C&gt;0&lt;/C&gt;&lt;/FQL&gt;&lt;FQL&gt;&lt;Q&gt;US5018892084^FF_DEBT_EQ(ANN_R,2020)&lt;/Q&gt;&lt;R&gt;1&lt;/R&gt;&lt;C&gt;1&lt;/C&gt;&lt;D xsi:type="xsd:double"&gt;75.8685634609081&lt;/D&gt;&lt;/FQL&gt;&lt;FQL&gt;&lt;Q&gt;US5018892084^FF_ASSETS(ANN_R,2020,,,,USD)&lt;/Q&gt;&lt;R&gt;1&lt;/R&gt;&lt;C&gt;1&lt;/C&gt;&lt;D xsi:type="xsd:double"&gt;12360.533&lt;/D&gt;&lt;/FQL&gt;&lt;FQL&gt;&lt;Q&gt;US5303073051^FF_ROA(ANN_R,2012)&lt;/Q&gt;&lt;R&gt;0&lt;/R&gt;&lt;C&gt;0&lt;/C&gt;&lt;/FQL&gt;&lt;FQL&gt;&lt;Q&gt;US5303073051^FF_PTX_INC_FOR(ANN_R,2012,,,,USD)&lt;/Q&gt;&lt;R&gt;0&lt;/R&gt;&lt;C&gt;0&lt;/C&gt;&lt;/FQL&gt;&lt;FQL&gt;&lt;Q&gt;US5303073051^FF_AR_RD_EXP(ANN_R,2012,,,,USD)&lt;/Q&gt;&lt;R&gt;1&lt;/R&gt;&lt;C&gt;1&lt;/C&gt;&lt;D xsi:type="xsd:double"&gt;15.8&lt;/D&gt;&lt;/FQL&gt;&lt;FQL&gt;&lt;Q&gt;US5303073051^FF_DEBT_EQ(ANN_R,2012)&lt;/Q&gt;&lt;R&gt;1&lt;/R&gt;&lt;C&gt;1&lt;/C&gt;&lt;D xsi:type="xsd:double"&gt;0&lt;/D&gt;&lt;/FQL&gt;&lt;FQL&gt;&lt;Q&gt;US5303073051^FF_ASSETS(ANN_R,2012,,,,USD)&lt;/Q&gt;&lt;R&gt;1&lt;/R&gt;&lt;C&gt;1&lt;/C&gt;&lt;D xsi:type="xsd:double"&gt;315.634&lt;/D&gt;&lt;/FQL&gt;&lt;FQL&gt;&lt;Q&gt;US5303073051^FF_ROA(ANN_R,2013)&lt;/Q&gt;&lt;R&gt;1&lt;/R&gt;&lt;C&gt;1&lt;/C&gt;&lt;D xsi:type="xsd:double"&gt;-2.58777251440537&lt;/D&gt;&lt;/FQL&gt;&lt;FQL&gt;&lt;Q&gt;US5303073051^FF_PTX_INC_FOR(ANN_R,2013,,,,USD)&lt;/Q&gt;&lt;R&gt;0&lt;/R&gt;&lt;C&gt;0&lt;/C&gt;&lt;/FQL&gt;&lt;FQL&gt;&lt;Q&gt;US5303073051^FF_AR_RD_EXP(ANN_R,2013,,,,USD)&lt;/Q&gt;&lt;R&gt;1&lt;/R&gt;&lt;C&gt;1&lt;/C&gt;&lt;D xsi:type="xsd:double"&gt;15.557&lt;/D&gt;&lt;/FQL&gt;&lt;FQL&gt;&lt;Q&gt;US5303073051^FF_DEBT_EQ(ANN_R,2013)&lt;/Q&gt;&lt;R&gt;1&lt;/R&gt;&lt;C&gt;1&lt;/C&gt;&lt;D xsi:type="xsd:double"&gt;0&lt;/D&gt;&lt;/FQL&gt;&lt;FQL&gt;&lt;Q&gt;US5303073051^FF_ASSETS(ANN_R,2013,,,,USD)&lt;/Q&gt;&lt;R&gt;1&lt;/R&gt;&lt;C&gt;1&lt;/C&gt;&lt;D xsi:type="xsd:double"&gt;2909.379&lt;/D&gt;&lt;/FQL&gt;&lt;FQL&gt;&lt;Q&gt;US5303073051^FF_ROA(ANN_R,2014)&lt;/Q&gt;&lt;R&gt;1&lt;/R&gt;&lt;C&gt;1&lt;/C&gt;&lt;D xsi:type="xsd:double"&gt;-4.55261020433392&lt;/D&gt;&lt;/FQL&gt;&lt;FQL&gt;&lt;Q&gt;US5303073051^FF_PTX_INC_FOR(ANN_R,2014,,,,USD)&lt;/Q&gt;&lt;R&gt;0&lt;/R&gt;&lt;C&gt;0&lt;/C&gt;&lt;/FQL&gt;&lt;FQL&gt;&lt;Q&gt;US5303073051^FF_AR_RD_EXP(ANN_R,2014,,,,USD)&lt;/Q&gt;&lt;R&gt;1&lt;/R&gt;&lt;C&gt;1&lt;/C&gt;&lt;D xsi:type="xsd:double"&gt;18.477&lt;/D&gt;&lt;/FQL&gt;&lt;FQL&gt;&lt;Q&gt;US5303073051^FF_DEBT_EQ(ANN_R,2014)&lt;/Q&gt;&lt;R&gt;1&lt;/R&gt;&lt;C&gt;1&lt;/C&gt;&lt;D xsi:type="xsd:double"&gt;14.9112001952886&lt;/D&gt;&lt;/FQL&gt;&lt;FQL&gt;&lt;Q&gt;US5303073051^FF_ASSETS(ANN_R,2014,,,,USD)&lt;/Q&gt;&lt;R&gt;1&lt;/R&gt;&lt;C&gt;1&lt;/C&gt;&lt;D xsi:type="xsd:double"&gt;3003.932&lt;/D&gt;&lt;/FQL&gt;&lt;FQL&gt;&lt;Q&gt;US5303073051^FF_ROA(ANN_R,2015)&lt;/Q&gt;&lt;R&gt;1&lt;/R&gt;&lt;C&gt;1&lt;/C&gt;&lt;D xsi:type="xsd:double"&gt;-1.52741685405449&lt;/D&gt;&lt;/FQL&gt;&lt;FQL&gt;&lt;Q&gt;US5303073051^FF_PTX_INC_FOR(ANN_R,2015,,,,USD)&lt;/Q&gt;&lt;R&gt;0&lt;/R&gt;&lt;C&gt;0&lt;/C&gt;&lt;/FQL&gt;&lt;FQL&gt;&lt;Q&gt;US5303073051^FF_AR_RD_EXP(ANN_R,2015,,,,USD)&lt;/Q&gt;&lt;R&gt;1&lt;/R&gt;&lt;C&gt;1&lt;/C&gt;&lt;D xsi:type="xsd:double"&gt;17.032&lt;/D&gt;&lt;/FQL&gt;&lt;FQL&gt;&lt;Q&gt;US5303073051^FF_DEBT_EQ(ANN_R,2015)&lt;/Q&gt;&lt;R&gt;1&lt;/R&gt;&lt;C&gt;1&lt;/C&gt;&lt;D xsi:type="xsd:double"&gt;12.6961624969546&lt;/D&gt;&lt;/FQL&gt;&lt;FQL&gt;&lt;Q&gt;US5303073051^FF_ASSETS(ANN_R,2015,,,,USD)&lt;/Q&gt;&lt;R&gt;1&lt;/R&gt;&lt;C&gt;1&lt;/C&gt;&lt;D xsi:type="xsd:double"&gt;3567.555&lt;/D&gt;&lt;/FQL&gt;&lt;FQL&gt;&lt;Q&gt;US5303073051^FF_ROA(ANN_R,2016)&lt;/Q&gt;&lt;R&gt;1&lt;/R&gt;&lt;C&gt;1&lt;/C&gt;&lt;D xsi:type="xsd:double"&gt;13.9162492728431&lt;/D&gt;&lt;/FQL&gt;&lt;FQL&gt;&lt;Q&gt;US5303073051^FF_PTX_INC_FOR(ANN_R,2016,,,,USD)&lt;/Q&gt;&lt;R&gt;0&lt;/R&gt;&lt;C&gt;0&lt;/C&gt;&lt;/FQL&gt;&lt;FQL&gt;&lt;Q&gt;US5303073051^FF_AR_RD_EXP(ANN_R,2016,,,,USD)&lt;/Q&gt;&lt;R&gt;1&lt;/R&gt;&lt;C&gt;1&lt;/C&gt;&lt;D xsi:type="xsd:double"&gt;10.24&lt;/D&gt;&lt;/FQL&gt;&lt;FQL&gt;&lt;Q&gt;US53</t>
        </r>
      </text>
    </comment>
    <comment ref="A36" authorId="0" shapeId="0" xr:uid="{9595F39F-FCD0-43A0-83B7-990147DDD986}">
      <text>
        <r>
          <rPr>
            <b/>
            <sz val="9"/>
            <color indexed="81"/>
            <rFont val="Tahoma"/>
            <family val="2"/>
          </rPr>
          <t>03073051^FF_DEBT_EQ(ANN_R,2016)&lt;/Q&gt;&lt;R&gt;1&lt;/R&gt;&lt;C&gt;1&lt;/C&gt;&lt;D xsi:type="xsd:double"&gt;7.06367876095291&lt;/D&gt;&lt;/FQL&gt;&lt;FQL&gt;&lt;Q&gt;US5303073051^FF_ASSETS(ANN_R,2016,,,,USD)&lt;/Q&gt;&lt;R&gt;1&lt;/R&gt;&lt;C&gt;1&lt;/C&gt;&lt;D xsi:type="xsd:double"&gt;9615.638&lt;/D&gt;&lt;/FQL&gt;&lt;FQL&gt;&lt;Q&gt;US5303073051^FF_ROA(ANN_R,2017)&lt;/Q&gt;&lt;R&gt;1&lt;/R&gt;&lt;C&gt;1&lt;/C&gt;&lt;D xsi:type="xsd:double"&gt;18.8346334121372&lt;/D&gt;&lt;/FQL&gt;&lt;FQL&gt;&lt;Q&gt;US5303073051^FF_PTX_INC_FOR(ANN_R,2017,,,,USD)&lt;/Q&gt;&lt;R&gt;0&lt;/R&gt;&lt;C&gt;0&lt;/C&gt;&lt;/FQL&gt;&lt;FQL&gt;&lt;Q&gt;US5303073051^FF_AR_RD_EXP(ANN_R,2017,,,,USD)&lt;/Q&gt;&lt;R&gt;1&lt;/R&gt;&lt;C&gt;1&lt;/C&gt;&lt;D xsi:type="xsd:double"&gt;8.153&lt;/D&gt;&lt;/FQL&gt;&lt;FQL&gt;&lt;Q&gt;US5303073051^FF_DEBT_EQ(ANN_R,2017)&lt;/Q&gt;&lt;R&gt;1&lt;/R&gt;&lt;C&gt;1&lt;/C&gt;&lt;D xsi:type="xsd:double"&gt;4.74277386617839&lt;/D&gt;&lt;/FQL&gt;&lt;FQL&gt;&lt;Q&gt;US5303073051^FF_ASSETS(ANN_R,2017,,,,USD)&lt;/Q&gt;&lt;R&gt;1&lt;/R&gt;&lt;C&gt;1&lt;/C&gt;&lt;D xsi:type="xsd:double"&gt;11979.335&lt;/D&gt;&lt;/FQL&gt;&lt;FQL&gt;&lt;Q&gt;US5303073051^FF_ROA(ANN_R,2018)&lt;/Q&gt;&lt;R&gt;1&lt;/R&gt;&lt;C&gt;1&lt;/C&gt;&lt;D xsi:type="xsd:double"&gt;0.57972659956657&lt;/D&gt;&lt;/FQL&gt;&lt;FQL&gt;&lt;Q&gt;US5303073051^FF_PTX_INC_FOR(ANN_R,2018,,,,USD)&lt;/Q&gt;&lt;R&gt;0&lt;/R&gt;&lt;C&gt;0&lt;/C&gt;&lt;/FQL&gt;&lt;FQL&gt;&lt;Q&gt;US5303073051^FF_AR_RD_EXP(ANN_R,2018,,,,USD)&lt;/Q&gt;&lt;R&gt;1&lt;/R&gt;&lt;C&gt;1&lt;/C&gt;&lt;D xsi:type="xsd:double"&gt;5.956&lt;/D&gt;&lt;/FQL&gt;&lt;FQL&gt;&lt;Q&gt;US5303073051^FF_DEBT_EQ(ANN_R,2018)&lt;/Q&gt;&lt;R&gt;1&lt;/R&gt;&lt;C&gt;1&lt;/C&gt;&lt;D xsi:type="xsd:double"&gt;4.93392629114475&lt;/D&gt;&lt;/FQL&gt;&lt;FQL&gt;&lt;Q&gt;US5303073051^FF_ASSETS(ANN_R,2018,,,,USD)&lt;/Q&gt;&lt;R&gt;1&lt;/R&gt;&lt;C&gt;1&lt;/C&gt;&lt;D xsi:type="xsd:double"&gt;12153.765&lt;/D&gt;&lt;/FQL&gt;&lt;FQL&gt;&lt;Q&gt;US5303073051^FF_ROA(ANN_R,2019)&lt;/Q&gt;&lt;R&gt;1&lt;/R&gt;&lt;C&gt;1&lt;/C&gt;&lt;D xsi:type="xsd:double"&gt;0.960389071625126&lt;/D&gt;&lt;/FQL&gt;&lt;FQL&gt;&lt;Q&gt;US5303073051^FF_PTX_INC_FOR(ANN_R,2019,,,,USD)&lt;/Q&gt;&lt;R&gt;0&lt;/R&gt;&lt;C&gt;0&lt;/C&gt;&lt;/FQL&gt;&lt;FQL&gt;&lt;Q&gt;US5303073051^FF_AR_RD_EXP(ANN_R,2019,,,,USD)&lt;/Q&gt;&lt;R&gt;0&lt;/R&gt;&lt;C&gt;0&lt;/C&gt;&lt;/FQL&gt;&lt;FQL&gt;&lt;Q&gt;US5303073051^FF_DEBT_EQ(ANN_R,2019)&lt;/Q&gt;&lt;R&gt;1&lt;/R&gt;&lt;C&gt;1&lt;/C&gt;&lt;D xsi:type="xsd:double"&gt;5.370705850967&lt;/D&gt;&lt;/FQL&gt;&lt;FQL&gt;&lt;Q&gt;US5303073051^FF_ASSETS(ANN_R,2019,,,,USD)&lt;/Q&gt;&lt;R&gt;1&lt;/R&gt;&lt;C&gt;1&lt;/C&gt;&lt;D xsi:type="xsd:double"&gt;12256.342&lt;/D&gt;&lt;/FQL&gt;&lt;FQL&gt;&lt;Q&gt;US5303073051^FF_ROA(ANN_R,2020)&lt;/Q&gt;&lt;R&gt;1&lt;/R&gt;&lt;C&gt;1&lt;/C&gt;&lt;D xsi:type="xsd:double"&gt;2.34148013869309&lt;/D&gt;&lt;/FQL&gt;&lt;FQL&gt;&lt;Q&gt;US5303073051^FF_PTX_INC_FOR(ANN_R,2020,,,,USD)&lt;/Q&gt;&lt;R&gt;0&lt;/R&gt;&lt;C&gt;0&lt;/C&gt;&lt;/FQL&gt;&lt;FQL&gt;&lt;Q&gt;US5303073051^FF_AR_RD_EXP(ANN_R,2020,,,,USD)&lt;/Q&gt;&lt;R&gt;0&lt;/R&gt;&lt;C&gt;0&lt;/C&gt;&lt;/FQL&gt;&lt;FQL&gt;&lt;Q&gt;US5303073051^FF_DEBT_EQ(ANN_R,2020)&lt;/Q&gt;&lt;R&gt;1&lt;/R&gt;&lt;C&gt;1&lt;/C&gt;&lt;D xsi:type="xsd:double"&gt;36.5437030884364&lt;/D&gt;&lt;/FQL&gt;&lt;FQL&gt;&lt;Q&gt;US5303073051^FF_ASSETS(ANN_R,2020,,,,USD)&lt;/Q&gt;&lt;R&gt;1&lt;/R&gt;&lt;C&gt;1&lt;/C&gt;&lt;D xsi:type="xsd:double"&gt;21706.705&lt;/D&gt;&lt;/FQL&gt;&lt;FQL&gt;&lt;Q&gt;US5260571048^FF_ROA(ANN_R,2012)&lt;/Q&gt;&lt;R&gt;1&lt;/R&gt;&lt;C&gt;1&lt;/C&gt;&lt;D xsi:type="xsd:double"&gt;6.84736600020587&lt;/D&gt;&lt;/FQL&gt;&lt;FQL&gt;&lt;Q&gt;US5260571048^FF_PTX_INC_FOR(ANN_R,2012,,,,USD)&lt;/Q&gt;&lt;R&gt;0&lt;/R&gt;&lt;C&gt;0&lt;/C&gt;&lt;/FQL&gt;&lt;FQL&gt;&lt;Q&gt;US5260571048^FF_AR_RD_EXP(ANN_R,2012,,,,USD)&lt;/Q&gt;&lt;R&gt;0&lt;/R&gt;&lt;C&gt;0&lt;/C&gt;&lt;/FQL&gt;&lt;FQL&gt;&lt;Q&gt;US5260571048^FF_DEBT_EQ(ANN_R,2012)&lt;/Q&gt;&lt;R&gt;1&lt;/R&gt;&lt;C&gt;1&lt;/C&gt;&lt;D xsi:type="xsd:double"&gt;147.521907809734&lt;/D&gt;&lt;/FQL&gt;&lt;FQL&gt;&lt;Q&gt;US5260571048^FF_ASSETS(ANN_R,2012,,,,USD)&lt;/Q&gt;&lt;R&gt;1&lt;/R&gt;&lt;C&gt;1&lt;/C&gt;&lt;D xsi:type="xsd:double"&gt;10362.206&lt;/D&gt;&lt;/FQL&gt;&lt;FQL&gt;&lt;Q&gt;US5260571048^FF_ROA(ANN_R,2013)&lt;/Q&gt;&lt;R&gt;1&lt;/R&gt;&lt;C&gt;1&lt;/C&gt;&lt;D xsi:type="xsd:double"&gt;4.37115876427455&lt;/D&gt;&lt;/FQL&gt;&lt;FQL&gt;&lt;Q&gt;US5260571048^FF_PTX_INC_FOR(ANN_R,2013,,,,USD)&lt;/Q&gt;&lt;R&gt;0&lt;/R&gt;&lt;C&gt;0&lt;/C&gt;&lt;/FQL&gt;&lt;FQL&gt;&lt;Q&gt;US5260571048^FF_AR_RD_EXP(ANN_R,2013,,,,USD)&lt;/Q&gt;&lt;R&gt;0&lt;/R&gt;&lt;C&gt;0&lt;/C&gt;&lt;/FQL&gt;&lt;FQL&gt;&lt;Q&gt;US5260571048^FF_DEBT_EQ(ANN_R,2013)&lt;/Q&gt;&lt;R&gt;1&lt;/R&gt;&lt;C&gt;1&lt;/C&gt;&lt;D xsi:type="xsd:double"&gt;120.332408949025&lt;/D&gt;&lt;/FQL&gt;&lt;FQL&gt;&lt;Q&gt;US5260571048^FF_ASSETS(ANN_R,2013,,,,USD)&lt;/Q&gt;&lt;R&gt;1&lt;/R&gt;&lt;C&gt;1&lt;/C&gt;&lt;D xsi:type="xsd:double"&gt;11273.247&lt;/D&gt;&lt;/FQL&gt;&lt;FQL&gt;&lt;Q&gt;US5260571048^FF_ROA(ANN_R,2014)&lt;/Q&gt;&lt;R&gt;1&lt;/R&gt;&lt;C&gt;1&lt;/C&gt;&lt;D xsi:type="xsd:double"&gt;5.20910909652612&lt;/D&gt;&lt;/FQL&gt;&lt;FQL&gt;&lt;Q&gt;US5260571048^FF_PTX_INC_FOR(ANN_R,2014,,,,USD)&lt;/Q&gt;&lt;R&gt;0&lt;/R&gt;&lt;C&gt;0&lt;/C&gt;&lt;/FQL&gt;&lt;FQL&gt;&lt;Q&gt;US5260571048^FF_AR_RD_EXP(ANN_R,2014,,,,USD)&lt;/Q&gt;&lt;R&gt;0&lt;/R&gt;&lt;C&gt;0&lt;/C&gt;&lt;/FQL&gt;&lt;FQL&gt;&lt;Q&gt;US5260571048^FF_DEBT_EQ(ANN_R,2014)&lt;/Q&gt;&lt;R&gt;1&lt;/R&gt;&lt;C&gt;1&lt;/C&gt;&lt;D xsi:type="xsd:double"&gt;124.664948560395&lt;/D&gt;&lt;/FQL&gt;&lt;FQL&gt;&lt;Q&gt;US5260571048^FF_ASSETS(ANN_R,2014,,,,USD)&lt;/Q&gt;&lt;R&gt;1&lt;/R&gt;&lt;C&gt;1&lt;/C&gt;&lt;D xsi:type="xsd:double"&gt;12958.267&lt;/D&gt;&lt;/FQL&gt;&lt;FQL&gt;&lt;Q&gt;US5260571048^FF_ROA(ANN_R,2015)&lt;/Q&gt;&lt;R&gt;1&lt;/R&gt;&lt;C&gt;1&lt;/C&gt;&lt;D xsi:type="xsd:double"&gt;5.80150849360445&lt;/D&gt;&lt;/FQL&gt;&lt;FQL&gt;&lt;Q&gt;US5260571048^FF_PTX_INC_FOR(ANN_R,2015,,,,USD)&lt;/Q&gt;&lt;R&gt;0&lt;/R&gt;&lt;C&gt;0&lt;/C&gt;&lt;/FQL&gt;&lt;FQL&gt;&lt;Q&gt;US5260571048^FF_AR_RD_EXP(ANN_R,2015,,,,USD)&lt;/Q&gt;&lt;R&gt;0&lt;/R&gt;&lt;C&gt;0&lt;/C&gt;&lt;/FQL&gt;&lt;FQL&gt;&lt;Q&gt;US5260571048^FF_DEBT_EQ(ANN_R,2015)&lt;/Q&gt;&lt;R&gt;1&lt;/R&gt;&lt;C&gt;1&lt;/C&gt;&lt;D xsi:type="xsd:double"&gt;117.812426534942&lt;/D&gt;&lt;/FQL&gt;&lt;FQL&gt;&lt;Q&gt;US5260571048^FF_ASSETS(ANN_R,2015,,,,USD)&lt;/Q&gt;&lt;R&gt;1&lt;/R&gt;&lt;C&gt;1&lt;/C&gt;&lt;D xsi:type="xsd:double"&gt;14419.509&lt;/D&gt;&lt;/FQL&gt;&lt;FQL&gt;&lt;Q&gt;US5260571048^FF_ROA(ANN_R,2016)&lt;/Q&gt;&lt;R&gt;1&lt;/R&gt;&lt;C&gt;1&lt;/C&gt;&lt;D xsi:type="xsd:double"&gt;6.06189322222107&lt;/D&gt;&lt;/FQL&gt;&lt;FQL&gt;&lt;Q&gt;US5260571048^FF_PTX_INC_FOR(ANN_R,2016,,,,USD)&lt;/Q&gt;&lt;R&gt;0&lt;/R&gt;&lt;C&gt;0&lt;/C&gt;&lt;/FQL&gt;&lt;FQL&gt;&lt;Q&gt;US5260571048^FF_AR_RD_EXP(ANN_R,2016,,,,USD)&lt;/Q&gt;&lt;R&gt;0&lt;/R&gt;&lt;C&gt;0&lt;/C&gt;&lt;/FQL&gt;&lt;FQL&gt;&lt;Q&gt;US5260571048^FF_DEBT_EQ(ANN_R,2016)&lt;/Q&gt;&lt;R&gt;1&lt;/R&gt;&lt;C&gt;1&lt;/C&gt;&lt;D xsi:type="xsd:double"&gt;89.3182819003928&lt;/D&gt;&lt;/FQL&gt;&lt;FQL&gt;&lt;Q&gt;US5260571048^FF_ASSETS(ANN_R,2016,,,,USD)&lt;/Q&gt;&lt;R&gt;1&lt;/R&gt;&lt;C&gt;1&lt;/C&gt;&lt;D xsi:type="xsd:double"&gt;15361.781&lt;/D&gt;&lt;/FQL&gt;&lt;FQL&gt;&lt;Q&gt;US5260571048^FF_ROA(ANN_R,2017)&lt;/Q&gt;&lt;R&gt;1&lt;/R&gt;&lt;C&gt;1&lt;/C&gt;&lt;D xsi:type="xsd:double"&gt;4.70671917034763&lt;/D&gt;&lt;/FQL&gt;&lt;FQL&gt;&lt;Q&gt;US5260571048^FF_PTX_INC_FOR(ANN_R,2017,,,,USD)&lt;/Q&gt;&lt;R&gt;0&lt;/R&gt;&lt;C&gt;0&lt;/C&gt;&lt;/FQL&gt;&lt;FQL&gt;&lt;Q&gt;US5260571048^FF_AR_RD_EXP(ANN_R,2017,,,,USD)&lt;/Q&gt;&lt;R&gt;0&lt;/R&gt;&lt;C&gt;0&lt;/C&gt;&lt;/FQL&gt;&lt;FQL&gt;&lt;Q&gt;US5260571048^FF_DEBT_EQ(ANN_R,2017)&lt;/Q&gt;&lt;R&gt;1&lt;/R&gt;&lt;C&gt;1&lt;/C&gt;&lt;D xsi:type="xsd:double"&gt;101.272789192813&lt;/D&gt;&lt;/FQL&gt;&lt;FQL&gt;&lt;Q&gt;US5260571048^FF_ASSETS(ANN_R,2017,,,,USD)&lt;/Q&gt;&lt;R&gt;1&lt;/R&gt;&lt;C&gt;1&lt;/C&gt;&lt;D xsi:type="xsd:double"&gt;18745.034&lt;/D&gt;&lt;/FQL&gt;&lt;FQL&gt;&lt;Q&gt;US5260571048^FF_ROA(ANN_R,2018)&lt;/Q&gt;&lt;R&gt;1&lt;/R&gt;&lt;C&gt;1&lt;/C&gt;&lt;D xsi:type="xsd:double"&gt;7.10598533561229&lt;/D&gt;&lt;/FQL&gt;&lt;FQL&gt;&lt;Q&gt;US5260571048^FF_PTX_INC_FOR(ANN_R,2018,,,,USD)&lt;/Q&gt;&lt;R&gt;0&lt;/R&gt;&lt;C&gt;0&lt;/C&gt;&lt;/FQL&gt;&lt;FQL&gt;&lt;Q&gt;US5260571048^FF_AR_RD_EXP(ANN_R,2018,,,,USD)&lt;/Q&gt;&lt;R&gt;0&lt;/R&gt;&lt;C&gt;0&lt;/C&gt;&lt;/FQL&gt;&lt;FQL&gt;&lt;Q&gt;US5260571048^FF_DEBT_EQ(ANN_R,2018)&lt;/Q&gt;&lt;R&gt;1&lt;/R&gt;&lt;C&gt;1&lt;/C&gt;&lt;D xsi:type="xsd:double"&gt;69.3826678741299&lt;/D&gt;&lt;/FQL&gt;&lt;FQL&gt;&lt;Q&gt;US5260571048^FF_ASSETS(ANN_R,2018,,,,USD)&lt;/Q&gt;&lt;R&gt;1&lt;/R&gt;&lt;C&gt;1&lt;/C&gt;&lt;D xsi:type="xsd:double"&gt;28566.181&lt;/D&gt;&lt;/FQL&gt;&lt;FQL&gt;&lt;Q&gt;US5260571048^FF_ROA(ANN_R,2019)&lt;/Q&gt;&lt;R&gt;1&lt;/R&gt;&lt;C&gt;1&lt;/C&gt;&lt;D xsi:type="xsd:double"&gt;6.32848719355826&lt;/D&gt;&lt;/FQL&gt;&lt;FQL&gt;&lt;Q&gt;US5260571048^FF_PTX_INC_FOR(ANN_R,2019,,,,USD)&lt;/Q&gt;&lt;R&gt;0&lt;/R&gt;&lt;C&gt;0&lt;/C&gt;&lt;/FQL&gt;&lt;FQL&gt;&lt;Q&gt;US5260571048^FF_AR_RD_EXP(ANN_R,2019,,,,USD)&lt;/Q&gt;&lt;R&gt;0&lt;/R&gt;&lt;C&gt;0&lt;/C&gt;&lt;/FQL&gt;&lt;FQL&gt;&lt;Q&gt;US5260571048^FF_DEBT_EQ(ANN_R,2019)&lt;/Q&gt;&lt;R&gt;1&lt;/R&gt;&lt;C&gt;1&lt;/C&gt;&lt;D xsi:type="xsd:double"&gt;60.0249900984462&lt;/D&gt;&lt;/FQL&gt;&lt;FQL&gt;&lt;Q&gt;US5260571048^FF_ASSETS(ANN_R,2019,,,,USD)&lt;/Q&gt;&lt;R&gt;1&lt;/R&gt;&lt;C&gt;1&lt;/C&gt;&lt;D xsi:type="xsd:double"&gt;29359.511&lt;/D&gt;&lt;/FQL&gt;&lt;FQL&gt;&lt;Q&gt;US5260571048^FF_ROA(ANN_R,2020)&lt;/Q&gt;&lt;R&gt;1&lt;/R&gt;&lt;C&gt;1&lt;/C&gt;&lt;D xsi:type="xsd:double"&gt;8.21876995119698&lt;/D&gt;&lt;/FQL&gt;&lt;FQL&gt;&lt;Q&gt;US5260571048^FF_PTX_INC_FOR(ANN_R,2020,,,,USD)&lt;/Q&gt;&lt;R&gt;0&lt;/R&gt;&lt;C&gt;0&lt;/C&gt;&lt;/FQL&gt;&lt;FQL&gt;&lt;Q&gt;US5260571048^FF_AR_RD_EXP(ANN_R,2020,,,,USD)&lt;/Q&gt;&lt;R&gt;0&lt;/R&gt;&lt;C&gt;0&lt;/C&gt;&lt;/FQL&gt;&lt;FQL&gt;&lt;Q&gt;US5260571048^FF_DEBT_EQ(ANN_R,2020)&lt;/Q&gt;&lt;R&gt;1&lt;/R&gt;&lt;C&gt;1&lt;/C&gt;&lt;D xsi:type="xsd:double"&gt;41.9254202423181&lt;/D&gt;&lt;/FQL&gt;&lt;FQL&gt;&lt;Q&gt;US5260571048^FF_ASSETS(ANN_R,2020,,,,USD)&lt;/Q&gt;&lt;R&gt;1&lt;/R&gt;&lt;C&gt;1&lt;/C&gt;&lt;D xsi:type="xsd:double"&gt;29935.177&lt;/D&gt;&lt;/FQL&gt;&lt;FQL&gt;&lt;Q&gt;US5132721045^FF_ROA(ANN_R,2012)&lt;/Q&gt;&lt;R&gt;0&lt;/R&gt;&lt;C&gt;0&lt;/C&gt;&lt;/FQL&gt;&lt;FQL&gt;&lt;Q&gt;US5132721045^FF_PTX_INC_FOR(ANN_R,2012,,,,USD)&lt;/Q&gt;&lt;R&gt;0&lt;/R&gt;&lt;C&gt;0&lt;/C&gt;&lt;/FQL&gt;&lt;FQL&gt;&lt;Q&gt;US5132721045^FF_AR_RD_EXP(ANN_R,2012,,,,USD)&lt;/Q&gt;&lt;R&gt;1&lt;/R&gt;&lt;C&gt;1&lt;/C&gt;&lt;D xsi:type="xsd:double"&gt;0&lt;/D&gt;&lt;/FQL&gt;&lt;FQL&gt;&lt;Q&gt;US5132721045^FF_DEBT_EQ(ANN_R,2012)&lt;/Q&gt;&lt;R&gt;0&lt;/R&gt;&lt;C&gt;0&lt;/C&gt;&lt;/FQL&gt;&lt;FQL&gt;&lt;Q&gt;US5132721045^FF_ASSETS(ANN_R,2012,,,,USD)&lt;/Q&gt;&lt;R&gt;0&lt;/R&gt;&lt;C&gt;0&lt;/C&gt;&lt;/FQL&gt;&lt;FQL&gt;&lt;Q&gt;US5132721045^FF_ROA(ANN_R,2013)&lt;/Q&gt;&lt;R&gt;0&lt;/R&gt;&lt;C&gt;0&lt;/C&gt;&lt;/FQL&gt;&lt;FQL&gt;&lt;Q&gt;US5132721045^FF_PTX_INC_FOR(ANN_R,2013,,,,USD)&lt;/Q&gt;&lt;R&gt;0&lt;/R&gt;&lt;C&gt;0&lt;/C&gt;&lt;/FQL&gt;&lt;FQL&gt;&lt;Q&gt;US5132721045^FF_AR_RD_EXP(ANN_R,2013,,,,USD)&lt;/Q&gt;&lt;R&gt;1&lt;/R&gt;&lt;C&gt;1&lt;/C&gt;&lt;D xsi:type="xsd:double"&gt;0&lt;/D&gt;&lt;/FQL&gt;&lt;FQL&gt;&lt;Q&gt;US5132721045^FF_DEBT_EQ(ANN_R,2013)&lt;/Q&gt;&lt;R&gt;1&lt;/R&gt;&lt;C&gt;1&lt;/C&gt;&lt;D xsi:type="xsd:double"&gt;10.0553359683794&lt;/D&gt;&lt;/FQL&gt;&lt;FQL&gt;&lt;Q&gt;US5132721045^FF_ASSETS(ANN_R,2013,,,,USD)&lt;/Q&gt;&lt;R&gt;1&lt;/R&gt;&lt;C&gt;1&lt;/C&gt;&lt;D xsi:type="xsd:double"&gt;1930&lt;/D&gt;&lt;/FQL&gt;&lt;FQL&gt;&lt;Q&gt;US5132721045^FF_ROA(ANN_R,2014)&lt;/Q&gt;&lt;R&gt;1&lt;/R&gt;&lt;C&gt;1&lt;/C&gt;&lt;D xsi:type="xsd:double"&gt;13.4624551544193&lt;/D&gt;&lt;/FQL&gt;&lt;FQL&gt;&lt;Q&gt;US5132721045^FF_PTX_INC_FOR(ANN_R,2014,,,,USD)&lt;/Q&gt;&lt;R&gt;0&lt;/R&gt;&lt;C&gt;0&lt;/C&gt;&lt;/FQL&gt;&lt;FQL&gt;&lt;Q&gt;US5132721045^FF_AR_RD_EXP(ANN_R,2014,,,,USD)&lt;/Q&gt;&lt;R&gt;1&lt;/R&gt;&lt;C&gt;1&lt;/C&gt;&lt;D xsi:type="xsd:double"&gt;0&lt;/D&gt;&lt;/FQL&gt;&lt;FQL&gt;&lt;Q&gt;US5132721045^FF_DEBT_EQ(ANN_R,2014)&lt;/Q&gt;&lt;R&gt;1&lt;/R&gt;&lt;C&gt;1&lt;/C&gt;&lt;D xsi:type="xsd:double"&gt;9.51749539594843&lt;/D&gt;&lt;/FQL&gt;&lt;FQL&gt;&lt;Q&gt;US5132721045^FF_ASSETS(ANN_R,2014,,,,USD)&lt;/Q&gt;&lt;R&gt;1&lt;/R&gt;&lt;C&gt;1&lt;/C&gt;&lt;D xsi:type="xsd:double"&gt;2055.9&lt;/D&gt;&lt;/FQL&gt;&lt;FQL&gt;&lt;Q&gt;US5132721045^FF_ROA(ANN_R,2015)&lt;/Q&gt;&lt;R&gt;1&lt;/R&gt;&lt;C&gt;1&lt;/C&gt;&lt;D xsi:type="xsd:double"&gt;13.5399364054862&lt;/D&gt;&lt;/FQL&gt;&lt;FQL&gt;&lt;Q&gt;US5132721045^FF_PTX_INC_FOR(ANN_R,2015,,,,USD)&lt;/Q&gt;&lt;R&gt;0&lt;/R&gt;&lt;C&gt;0&lt;/C&gt;&lt;/FQL&gt;&lt;FQL&gt;&lt;Q&gt;US5132721045^FF_AR_RD_EXP(ANN_R,2015,,,,USD)&lt;/Q&gt;&lt;R&gt;1&lt;/R&gt;&lt;C&gt;1&lt;/C&gt;&lt;D xsi:type="xsd:double"&gt;0&lt;/D&gt;&lt;/FQL&gt;&lt;FQL&gt;&lt;Q&gt;US5132721045^FF_DEBT_EQ(ANN_R,2015)&lt;/Q&gt;&lt;R&gt;1&lt;/R&gt;&lt;C&gt;1&lt;/C&gt;&lt;D xsi:type="xsd:double"&gt;10.2099100385549&lt;/D&gt;&lt;/FQL&gt;&lt;FQL&gt;&lt;Q&gt;US5132721045^FF_ASSETS(ANN_R,2015,,,,USD)&lt;/Q&gt;&lt;R&gt;1&lt;/R&gt;&lt;C&gt;1&lt;/C&gt;&lt;D xsi:type="xsd:double"&gt;2158.3&lt;/D&gt;&lt;/FQL&gt;&lt;FQL&gt;&lt;Q&gt;US5132721045^FF_ROA(ANN_R,2016)&lt;/Q&gt;&lt;R&gt;1&lt;/R&gt;&lt;C&gt;1&lt;/C&gt;&lt;D xsi:type="xsd:double"&gt;13.9882426408837&lt;/D&gt;&lt;/FQL&gt;&lt;FQL&gt;&lt;Q&gt;US5132721045^FF_PTX_INC_FOR(ANN_R,2016,,,,USD)&lt;/Q&gt;&lt;R&gt;0&lt;/R&gt;&lt;C&gt;0&lt;/C&gt;&lt;/FQL&gt;&lt;FQL&gt;&lt;Q&gt;US5132721045^FF_AR_RD_EXP(ANN_R,2016,,,,USD)&lt;/Q&gt;&lt;R&gt;1&lt;/R&gt;&lt;C&gt;1&lt;/C&gt;&lt;D xsi:type="xsd:double"&gt;0&lt;/D&gt;&lt;/FQL&gt;&lt;FQL&gt;&lt;Q&gt;US5132721045^FF_DEBT_EQ(ANN_R,2016)&lt;/Q&gt;&lt;R&gt;0&lt;/R&gt;&lt;C&gt;0&lt;/C&gt;&lt;/FQL&gt;&lt;FQL&gt;&lt;Q&gt;US5132721045^FF_ASSETS(ANN_R,2016,,,,USD)&lt;/Q&gt;&lt;R&gt;1&lt;/R&gt;&lt;C&gt;1&lt;/C&gt;&lt;D xsi:type="xsd:double"&gt;2485.6&lt;/D&gt;&lt;/FQL&gt;&lt;FQL&gt;&lt;Q&gt;US5132721045^FF_ROA(ANN_R,2017)&lt;/Q&gt;&lt;R&gt;1&lt;/R&gt;&lt;C&gt;1&lt;/C&gt;&lt;D xsi:type="xsd:double"&gt;15.810774693597&lt;/D&gt;&lt;/FQL&gt;&lt;FQL&gt;&lt;Q&gt;US5132721045^FF_PTX_INC_FOR(ANN_R,2017,,,,USD)&lt;/Q&gt;&lt;R&gt;0&lt;/R&gt;&lt;C&gt;0&lt;/C&gt;&lt;/FQL&gt;&lt;FQL&gt;&lt;Q&gt;US5132721045^FF_AR_RD_EXP(ANN_R,2017,,,,USD)&lt;/Q&gt;&lt;R&gt;1&lt;/R&gt;&lt;C&gt;1&lt;/C&gt;&lt;D xsi:type="xsd:double"&gt;0&lt;/D&gt;&lt;/FQL&gt;&lt;FQL&gt;&lt;Q&gt;US5132721045^FF_DEBT_EQ(ANN_R,2017)&lt;/Q&gt;&lt;R&gt;0&lt;/R&gt;&lt;C&gt;0&lt;/C&gt;&lt;/FQL&gt;&lt;FQL&gt;&lt;Q&gt;US5132721045^FF_ASSETS(ANN_R,2017,,,,USD)&lt;/Q&gt;&lt;R&gt;1&lt;/R&gt;&lt;C&gt;1&lt;/C&gt;&lt;D xsi:type="xsd:double"&gt;2752.6&lt;/D&gt;&lt;/FQL&gt;&lt;FQL&gt;&lt;Q&gt;US5132721045^FF_ROA(ANN_R,2018)&lt;/Q&gt;&lt;R&gt;1&lt;/R&gt;&lt;C&gt;1&lt;/C&gt;&lt;D xsi:type="xsd:double"&gt;16.1290878687055&lt;/D&gt;&lt;/FQL&gt;&lt;FQL&gt;&lt;Q&gt;US5132721045^FF_PTX_INC_FOR(ANN_R,2018,,,,USD)&lt;/Q&gt;&lt;R&gt;0&lt;/R&gt;&lt;C&gt;0&lt;/C&gt;&lt;/FQL&gt;&lt;FQL&gt;&lt;Q&gt;US5132721045^FF_AR_RD_EXP(ANN_R,2018,,,,USD)&lt;/Q&gt;&lt;R&gt;1&lt;/R&gt;&lt;C&gt;1&lt;/C&gt;&lt;D xsi:type="xsd:double"&gt;0&lt;/D&gt;&lt;/FQL&gt;&lt;FQL&gt;&lt;Q&gt;US5132721045^FF_DEBT_EQ(ANN_R,2018)&lt;/Q&gt;&lt;R&gt;0&lt;/R&gt;&lt;C&gt;0&lt;/C&gt;&lt;/FQL&gt;&lt;FQL&gt;&lt;Q&gt;US5132721045^FF_ASSETS(ANN_R,2018,,,,USD)&lt;/Q&gt;&lt;R&gt;1&lt;/R&gt;&lt;C&gt;1&lt;/C&gt;&lt;D xsi:type="xsd:double"&gt;3048.1&lt;/D&gt;&lt;/FQL&gt;&lt;FQL&gt;&lt;Q&gt;US5132721045^FF_ROA(ANN_R,2019)&lt;/Q&gt;&lt;R&gt;1&lt;/R&gt;&lt;C&gt;1&lt;/C&gt;&lt;D xsi:type="xsd:double"&gt;9.49107698692675&lt;/D&gt;&lt;/FQL&gt;&lt;FQL&gt;&lt;Q&gt;US5132721045^FF_PTX_INC_FOR(ANN_R,2019,,,,USD)&lt;/Q&gt;&lt;R&gt;0&lt;/R&gt;&lt;C&gt;0&lt;/C&gt;&lt;/FQL&gt;&lt;FQL&gt;&lt;Q&gt;US5132721045^FF_AR_RD_EXP(ANN_R,2019,,,,USD)&lt;/Q&gt;&lt;R&gt;1&lt;/R&gt;&lt;C&gt;1&lt;/C&gt;&lt;D xsi:type="xsd:double"&gt;0&lt;/D&gt;&lt;/FQL&gt;&lt;FQL&gt;&lt;Q&gt;US5132721045^FF_DEBT_EQ(ANN_R,2019)&lt;/Q&gt;&lt;R&gt;1&lt;/R&gt;&lt;C&gt;1&lt;/C&gt;&lt;D xsi:type="xsd:double"&gt;1547.125&lt;/D&gt;&lt;/FQL&gt;&lt;FQL&gt;&lt;Q&gt;US5132721045^FF_ASSETS(ANN_R,2019,,,,USD)&lt;/Q&gt;&lt;R&gt;1&lt;/R&gt;&lt;C&gt;1&lt;/C&gt;&lt;D xsi:type="xsd:double"&gt;4662.3&lt;/D&gt;&lt;/FQL&gt;&lt;FQL&gt;&lt;Q&gt;US5132721045^FF_ROA(ANN_R,2020)&lt;/Q&gt;&lt;R&gt;1&lt;/R&gt;&lt;C&gt;1&lt;/C&gt;&lt;D xsi:type="xsd:double"&gt;7.16435406968225&lt;/D&gt;&lt;/FQL&gt;&lt;FQL&gt;&lt;Q&gt;US5132721045^FF_PTX_INC_FOR(ANN_R,2020,,,,USD)&lt;/Q&gt;&lt;R&gt;0&lt;/R&gt;&lt;C&gt;0&lt;/C&gt;&lt;/FQL&gt;&lt;FQL&gt;&lt;Q&gt;US5132721045^FF_AR_RD_EXP(ANN_R,2020,,,,USD)&lt;/Q&gt;&lt;R&gt;1&lt;/R&gt;&lt;C&gt;1&lt;/C&gt;&lt;D xsi:type="xsd:double"&gt;0&lt;/D&gt;&lt;/FQL&gt;&lt;FQL&gt;&lt;Q&gt;US5132721045^FF_DEBT_EQ(ANN_R,2020)&lt;/Q&gt;&lt;R&gt;1&lt;/R&gt;&lt;C&gt;1&lt;/C&gt;&lt;D xsi:type="xsd:double"&gt;600.6658343737&lt;/D&gt;&lt;/FQL&gt;&lt;FQL&gt;&lt;Q&gt;US5132721045^FF_ASSETS(ANN_R,2020,,,,USD)&lt;/Q&gt;&lt;R&gt;1&lt;/R&gt;&lt;C&gt;1&lt;/C&gt;&lt;D xsi:type="xsd:double"&gt;4209.4&lt;/D&gt;&lt;/FQL&gt;&lt;FQL&gt;&lt;Q&gt;US5128071082^FF_ROA(ANN_R,2012)&lt;/Q&gt;&lt;R&gt;1&lt;/R&gt;&lt;C&gt;1&lt;/C&gt;&lt;D xsi:type="xsd:double"&gt;2.79758508631123&lt;/D&gt;&lt;/FQL&gt;&lt;FQL&gt;&lt;Q&gt;US5128071082^FF_PTX_INC_FOR(ANN_R,2012,,,,USD)&lt;/Q&gt;&lt;R&gt;1&lt;/R&gt;&lt;C&gt;1&lt;/C&gt;&lt;D xsi:type="xsd:double"&gt;211.368&lt;/D&gt;&lt;/FQL&gt;&lt;FQL&gt;&lt;Q&gt;US5128071082^FF_AR_RD_EXP(ANN_R,2012,,,,USD)&lt;/Q&gt;&lt;R&gt;1&lt;/R&gt;&lt;C&gt;1&lt;/C&gt;&lt;D xsi:type="xsd:double"&gt;444.559&lt;/D&gt;&lt;/FQL&gt;&lt;FQL&gt;&lt;Q&gt;US5128071082^FF_DEBT_EQ(ANN_R,2012)&lt;/Q&gt;&lt;R&gt;1&lt;/R&gt;&lt;C&gt;1&lt;/C&gt;&lt;D xsi:type="xsd:double"&gt;28.5137849803022&lt;/D&gt;&lt;/FQL&gt;&lt;FQL&gt;&lt;Q&gt;US5128071082^FF_ASSETS(ANN_R,2012,,,,USD)&lt;/Q&gt;&lt;R&gt;1&lt;/R&gt;&lt;C&gt;1&lt;/C&gt;&lt;D xsi:type="xsd:double"&gt;8004.652&lt;/D&gt;&lt;/FQL&gt;&lt;FQL&gt;&lt;Q&gt;US5128071082^FF_ROA(ANN_R,2013)&lt;/Q&gt;&lt;R&gt;1&lt;/R&gt;&lt;C&gt;1&lt;/C&gt;&lt;D xsi:type="xsd:double"&gt;1.49300880165785&lt;/D&gt;&lt;/FQL&gt;&lt;FQL&gt;&lt;Q&gt;US5128071082^FF_PTX_INC_FOR(ANN_R,2013,,,,USD)&lt;/Q&gt;&lt;R&gt;1&lt;/R&gt;&lt;C&gt;1&lt;/C&gt;&lt;D xsi:type="xsd:double"&gt;113.05&lt;/D&gt;&lt;/FQL&gt;&lt;FQL&gt;&lt;Q&gt;US5128071082^FF_AR_RD_EXP(ANN_R,2013,,,,USD)&lt;/Q&gt;&lt;R&gt;1&lt;/R&gt;&lt;C&gt;1&lt;/C&gt;&lt;D xsi:type="xsd:double"&gt;683.688&lt;/D&gt;&lt;/FQL&gt;&lt;FQL&gt;&lt;Q&gt;US5128071082^FF_DEBT_EQ(ANN_R,2013)&lt;/Q&gt;&lt;R&gt;1&lt;/R&gt;&lt;C&gt;1&lt;/C&gt;&lt;D xsi:type="xsd:double"&gt;33.2117066381042&lt;/D&gt;&lt;/FQL&gt;&lt;FQL&gt;&lt;Q&gt;US5128071082^FF_ASSETS(ANN_R,2013,,,,USD)&lt;/Q&gt;&lt;R&gt;1&lt;/R&gt;&lt;C&gt;1&lt;/C&gt;&lt;D xsi:type="xsd:double"&gt;7250.315&lt;/D&gt;&lt;/FQL&gt;&lt;FQL&gt;&lt;Q&gt;US5128071082^FF_ROA(ANN_R,2014)&lt;/Q&gt;&lt;R&gt;1&lt;/R&gt;&lt;C&gt;1&lt;/C&gt;&lt;D xsi:type="xsd:double"&gt;8.29578484009803&lt;/D&gt;&lt;/FQL&gt;&lt;FQL&gt;&lt;Q&gt;US5128071082^FF_PTX_INC_FOR(ANN_R,2014,,,,USD)&lt;/Q&gt;&lt;R&gt;1&lt;/R&gt;&lt;C&gt;1&lt;/C&gt;&lt;D xsi:type="xsd:double"&gt;645.287&lt;/D&gt;&lt;/FQL&gt;&lt;FQL&gt;&lt;Q&gt;US5128071082^FF_AR_RD_EXP(ANN_R,2014,,,,USD)&lt;/Q&gt;&lt;R&gt;1&lt;/R&gt;&lt;C&gt;1&lt;/C&gt;&lt;D xsi:type="xsd:double"&gt;716.471&lt;/D&gt;&lt;/FQL&gt;&lt;FQL&gt;&lt;Q&gt;US5128071082^FF_DEBT_EQ(ANN_R,2014)&lt;/Q&gt;&lt;R&gt;1&lt;/R&gt;&lt;C&gt;1&lt;/C&gt;&lt;D xsi:type="xsd:double"&gt;30.1967797508219&lt;/D&gt;&lt;/FQL&gt;&lt;FQL&gt;&lt;Q&gt;US5128071082^FF_ASSETS(ANN_R,2014,,,,USD)&lt;/Q&gt;&lt;R&gt;1&lt;/R&gt;&lt;C&gt;1&lt;/C&gt;&lt;D xsi:type="xsd:double"&gt;7993.306&lt;/D&gt;&lt;/FQL&gt;&lt;FQL&gt;&lt;Q&gt;US5128071082^FF_ROA(ANN_R,2015)&lt;/Q&gt;&lt;R&gt;1&lt;/R&gt;&lt;C&gt;1&lt;/C&gt;&lt;D xsi:type="xsd:double"&gt;7.5536206628961&lt;/D&gt;&lt;/FQL&gt;&lt;FQL&gt;&lt;Q&gt;US5128071082^FF_PTX_INC_FOR(ANN_R,2015,,,,USD)&lt;/Q&gt;&lt;R&gt;1&lt;/R&gt;&lt;C&gt;1&lt;/C&gt;&lt;D xsi:type="xsd:double"&gt;668.122&lt;/D&gt;&lt;/FQL&gt;&lt;FQL&gt;&lt;Q&gt;US5128071082^FF_AR_RD_EXP(ANN_R,2015,,,,USD)&lt;/Q&gt;&lt;R&gt;1&lt;/R&gt;&lt;C&gt;1&lt;/C&gt;&lt;D xsi:type="xsd:double"&gt;825.242&lt;/D&gt;&lt;/FQL&gt;&lt;FQL&gt;&lt;Q&gt;US5128071082^FF_DEBT_EQ(ANN_R,2015)&lt;/Q&gt;&lt;R&gt;1&lt;/R&gt;&lt;C&gt;1&lt;/C&gt;&lt;D xsi:type="xsd:double"&gt;51.0046355736777&lt;/D&gt;&lt;/FQL&gt;&lt;FQL&gt;&lt;Q&gt;US5128071082^FF_ASSETS(ANN_R,2015,,,,USD)&lt;/Q&gt;&lt;R&gt;1&lt;/R&gt;&lt;C&gt;1&lt;/C&gt;&lt;D xsi:type="xsd:double"&gt;9364.648&lt;/D&gt;&lt;/FQL&gt;&lt;FQL&gt;&lt;Q&gt;US5128071082^FF_ROA(ANN_R,2016)&lt;/Q&gt;&lt;R&gt;1&lt;/R&gt;&lt;C&gt;1&lt;/C&gt;&lt;D xsi:type="xsd:double"&gt;8.44926571127911&lt;/D&gt;&lt;/FQL&gt;&lt;FQL&gt;&lt;Q&gt;US5128071082^FF_PTX_INC_FOR(ANN_R,2016,,,,USD)&lt;/Q&gt;&lt;R&gt;1&lt;/R&gt;&lt;C&gt;1&lt;/C&gt;&lt;D xsi:type="xsd:double"&gt;1073.724&lt;/D&gt;&lt;/FQL&gt;&lt;FQL&gt;&lt;Q&gt;US5128071082^FF_AR_RD_EXP(ANN_R,2016,,,,USD)&lt;/Q&gt;&lt;R&gt;1&lt;/R&gt;&lt;C&gt;1&lt;/C&gt;&lt;D xsi:type="xsd:double"&gt;913.712&lt;/D&gt;&lt;/FQL&gt;&lt;FQL&gt;&lt;Q&gt;US5128071082^FF_DEBT_EQ(ANN_R,2016)&lt;/Q&gt;&lt;R&gt;1&lt;/R&gt;&lt;C&gt;1&lt;/C&gt;&lt;D xsi:type="xsd:double"&gt;77.0313666073064&lt;/D&gt;&lt;/FQL&gt;&lt;FQL&gt;&lt;Q&gt;US5128071082^FF_ASSETS(ANN_R,2016,,,,USD)&lt;/Q&gt;&lt;R&gt;1&lt;/R&gt;&lt;C&gt;1&lt;/C&gt;&lt;D xsi:type="xsd:double"&gt;12271.528&lt;/D&gt;&lt;/FQL&gt;&lt;FQL&gt;&lt;Q&gt;US5128071082^FF_ROA(ANN_R,2017)&lt;/Q&gt;&lt;R&gt;1&lt;/R&gt;&lt;C&gt;1&lt;/C&gt;&lt;D xsi:type="xsd:double"&gt;13.9193458076444&lt;/D&gt;&lt;/FQL&gt;&lt;FQL&gt;&lt;Q&gt;US5128071082^FF_PTX_INC_FOR(ANN_R,2017,,,,USD)&lt;/Q&gt;&lt;R&gt;1&lt;/R&gt;&lt;C&gt;1&lt;/C&gt;&lt;D xsi:type="xsd:double"&gt;1804.12&lt;/D&gt;&lt;/FQL&gt;&lt;FQL&gt;&lt;Q&gt;US5128071082^FF_AR_RD_EXP(ANN_R,2017,,,,USD)&lt;/Q&gt;&lt;R&gt;1&lt;/R&gt;&lt;C&gt;1&lt;/C&gt;&lt;D xsi:type="xsd:double"&gt;1033.742&lt;/D&gt;&lt;/FQL&gt;&lt;FQL&gt;&lt;Q&gt;US5128071082^FF_DEBT_EQ(ANN_R,2017)&lt;/Q&gt;&lt;R&gt;1&lt;/R&gt;&lt;C&gt;1&lt;/C&gt;&lt;D xsi:type="xsd:double"&gt;41.9991870861998&lt;/D&gt;&lt;/FQL&gt;&lt;FQL&gt;&lt;Q&gt;US5128071082^FF_ASSETS(ANN_R,2017,,,,USD)&lt;/Q&gt;&lt;R&gt;1&lt;/R&gt;&lt;C&gt;1&lt;/C&gt;&lt;D xsi:type="xsd:double"&gt;12122.765&lt;/D&gt;&lt;/FQL&gt;&lt;FQL&gt;&lt;Q&gt;US5128071082^FF_ROA(ANN_R,2018)&lt;/Q&gt;&lt;R&gt;1&lt;/R&gt;&lt;C&gt;1&lt;/C&gt;&lt;D xsi:type="xsd:double"&gt;19.3533654634661&lt;/D&gt;&lt;/FQL&gt;&lt;FQL&gt;&lt;Q&gt;US5128071082^FF_PTX_INC_FOR(ANN_R,2018,,,,USD)&lt;/Q&gt;&lt;R&gt;1&lt;/R&gt;&lt;C&gt;1&lt;/C&gt;&lt;D xsi:type="xsd:double"&gt;3023.599&lt;/D&gt;&lt;/FQL&gt;&lt;FQL&gt;&lt;Q&gt;US5128071082^FF_AR_RD_EXP(ANN_R,2018,,,,USD)&lt;/Q&gt;&lt;R&gt;1&lt;/R&gt;&lt;C&gt;1&lt;/C&gt;&lt;D xsi:type="xsd:double"&gt;1189.514&lt;/D&gt;&lt;/FQL&gt;&lt;FQL&gt;&lt;Q&gt;US5128071082^FF_DEBT_EQ(ANN_R,2018)&lt;/Q&gt;&lt;R&gt;1&lt;/R&gt;&lt;C&gt;1&lt;/C&gt;&lt;D xsi:type="xsd:double"&gt;38.3703656081937&lt;/D&gt;&lt;/FQL&gt;&lt;FQL&gt;&lt;Q&gt;US5128071082^FF_ASSETS(ANN_R,2018,,,,USD)&lt;/Q&gt;&lt;R&gt;1&lt;/R&gt;&lt;C&gt;1&lt;/C&gt;&lt;D xsi:type="xsd:double"&gt;12479.478&lt;/D&gt;&lt;/FQL&gt;&lt;FQL&gt;&lt;Q&gt;US5128071082^FF_ROA(ANN_R,2019)&lt;/Q&gt;&lt;R&gt;1&lt;/R&gt;&lt;C&gt;1&lt;/C&gt;&lt;D xsi:type="xsd:double"&gt;17.9032467510982&lt;/D&gt;&lt;/FQL&gt;&lt;FQL&gt;&lt;Q&gt;US5128071082^FF_PTX_INC_FOR(ANN_R,2019,,,,USD)&lt;/Q&gt;&lt;R&gt;1&lt;/R&gt;&lt;C&gt;1&lt;/C&gt;&lt;D xsi:type="xsd:double"&gt;2506.447&lt;/D&gt;&lt;/FQL&gt;&lt;FQL&gt;&lt;Q&gt;US5128071082^FF_AR_RD_EXP(ANN_R,2019,,,,USD)&lt;/Q&gt;&lt;R&gt;1&lt;/R&gt;&lt;C&gt;1&lt;/C&gt;&lt;D xsi:type="xsd:double"&gt;1191.32&lt;/D&gt;&lt;/FQL&gt;&lt;FQL&gt;&lt;Q&gt;US5128071082^FF_DEBT_EQ(ANN_R,2019)&lt;/Q&gt;&lt;R&gt;1&lt;/R&gt;&lt;C&gt;1&lt;/C&gt;&lt;D xsi:type="xsd:double"&gt;97.1217183209185&lt;/D&gt;&lt;/FQL&gt;&lt;FQL&gt;&lt;Q&gt;US5128071082^FF_ASSETS(ANN_R,2019,,,,USD)&lt;/Q&gt;&lt;R&gt;1&lt;/R&gt;&lt;C&gt;1&lt;/C&gt;&lt;D xsi:type="xsd:double"&gt;12001.333&lt;/D&gt;&lt;/FQL&gt;&lt;FQL&gt;&lt;Q&gt;US5128071082^FF_ROA(ANN_R,2020)&lt;/Q&gt;&lt;R&gt;1&lt;/R&gt;&lt;C&gt;1&lt;/C&gt;&lt;D xsi:type="xsd:double"&gt;16.9557287960489&lt;/D&gt;&lt;/FQL&gt;&lt;FQL&gt;&lt;Q&gt;US5128071082^FF_PTX_INC_FOR(ANN_R,2020,,,,USD)&lt;/Q&gt;&lt;R&gt;1&lt;/R&gt;&lt;C&gt;1&lt;/C&gt;&lt;D xsi:type="xsd:double"&gt;2530.239&lt;/D&gt;&lt;/FQL&gt;&lt;FQL&gt;&lt;Q&gt;US5128071082^FF_AR_RD_EXP(ANN_R,2020,,,,USD)&lt;/Q&gt;&lt;R&gt;1&lt;/R&gt;&lt;C&gt;1&lt;/C&gt;&lt;D xsi:type="xsd:double"&gt;1252.412&lt;/D&gt;&lt;/FQL&gt;&lt;FQL&gt;&lt;Q&gt;US5128071082^FF_DEBT_EQ(ANN_R,2020)&lt;/Q&gt;&lt;R&gt;1&lt;/R&gt;&lt;C&gt;1&lt;/C&gt;&lt;D xsi:type="xsd:double"&gt;115.903256726832&lt;/D&gt;&lt;/FQL&gt;&lt;FQL&gt;&lt;Q&gt;US5128071082^FF_ASSETS(ANN_R,2020,,,,USD)&lt;/Q&gt;&lt;R&gt;1&lt;/R&gt;&lt;C&gt;1&lt;/C&gt;&lt;D xsi:type="xsd:double"&gt;14559.047&lt;/D&gt;&lt;/FQL&gt;&lt;FQL&gt;&lt;Q&gt;US5010441013^FF_ROA(ANN_R,2012)&lt;/Q&gt;&lt;R&gt;1&lt;/R&gt;&lt;C&gt;1&lt;/C&gt;&lt;D xsi:type="xsd:double"&gt;6.17104388297872&lt;/D&gt;&lt;/FQL&gt;&lt;FQL&gt;&lt;Q&gt;US5010441013^FF_PTX_INC_FOR(ANN_R,2012,,,,USD)&lt;/Q&gt;&lt;R&gt;0&lt;/R&gt;&lt;C&gt;0&lt;/C&gt;&lt;/FQL&gt;&lt;FQL&gt;&lt;Q&gt;US5010441013^FF_AR_RD_EXP(ANN_R,2012,,,,USD)&lt;/Q&gt;&lt;R&gt;0&lt;/R&gt;&lt;C&gt;0&lt;/C&gt;&lt;/FQL&gt;&lt;FQL&gt;&lt;Q&gt;US5010441013^FF_DEBT_EQ(ANN_R,2012)&lt;/Q&gt;&lt;R&gt;1&lt;/R&gt;&lt;C&gt;1&lt;/C&gt;&lt;D xsi:type="xsd:double"&gt;211.053006893273&lt;/D&gt;&lt;/FQL&gt;&lt;FQL&gt;&lt;Q&gt;US5010441013^FF_ASSETS(ANN_R,2012,,,,USD)&lt;/Q&gt;&lt;R&gt;1&lt;/R&gt;&lt;C&gt;1&lt;/C&gt;&lt;D xsi:type="xsd:double"&gt;24652&lt;/D&gt;&lt;/FQL&gt;&lt;FQL&gt;&lt;Q&gt;US5010441013^FF_ROA(ANN_R,2013)&lt;/Q&gt;&lt;R&gt;1&lt;/R&gt;&lt;C&gt;1&lt;/C&gt;&lt;D xsi:type="xsd:double"&gt;5.58841525596574&lt;/D&gt;&lt;/FQL&gt;&lt;FQL&gt;&lt;Q&gt;US5010441013^FF_PTX_INC_FOR(ANN_R,2013,,,,USD)&lt;/Q&gt;&lt;R&gt;0&lt;/R&gt;&lt;C&gt;0&lt;/C&gt;&lt;/FQL&gt;&lt;FQL&gt;&lt;Q&gt;US5010441013^FF_AR_RD_EXP(ANN_R,2013,,,,USD)&lt;/Q&gt;&lt;R&gt;0&lt;/R&gt;&lt;C&gt;0&lt;/C&gt;&lt;/FQL&gt;&lt;FQL&gt;&lt;Q&gt;US5010441013^FF_DEBT_EQ(ANN_R,2013)&lt;/Q&gt;&lt;R&gt;1&lt;/R&gt;&lt;C&gt;1&lt;/C&gt;&lt;D xsi:type="xsd:double"&gt;210.066864784547&lt;/D&gt;&lt;/FQL&gt;&lt;FQL&gt;&lt;Q&gt;US5010441013^FF_ASSETS(ANN_R,2013,,,,USD)&lt;/Q&gt;&lt;R&gt;1&lt;/R&gt;&lt;C&gt;1&lt;/C&gt;&lt;D xsi:type="xsd:double"&gt;29281&lt;/D&gt;&lt;/FQL&gt;&lt;FQL&gt;&lt;Q&gt;US5010441013^FF_ROA(ANN_R,2014)&lt;/Q&gt;&lt;R&gt;1&lt;/R&gt;&lt;C&gt;1&lt;/C&gt;&lt;D xsi:type="xsd:double"&gt;5.71886959573508&lt;/D&gt;&lt;/FQL&gt;&lt;FQL&gt;&lt;Q&gt;US5010441013^FF_PTX_INC_FOR(ANN_R,2014,,,,USD)&lt;/Q&gt;&lt;R&gt;0&lt;/R&gt;&lt;C&gt;0&lt;/C&gt;&lt;/FQL&gt;&lt;FQL&gt;&lt;Q&gt;US5010441013^FF_AR_RD_EXP(ANN_R,2014,,,,USD)&lt;/Q&gt;&lt;R&gt;0&lt;/R&gt;&lt;C&gt;0&lt;/C&gt;&lt;/FQL&gt;&lt;FQL&gt;&lt;Q&gt;US5010441013^FF_DEBT_EQ(ANN_R,2014)&lt;/Q&gt;&lt;R&gt;1&lt;/R&gt;&lt;C&gt;1&lt;/C&gt;&lt;D xsi:type="xsd:double"&gt;215.373244641537&lt;/D&gt;&lt;/FQL&gt;&lt;FQL&gt;&lt;Q&gt;US5010441013^FF_ASSETS(ANN_R,2014,,,,USD)&lt;/Q&gt;&lt;R&gt;1&lt;/R&gt;&lt;C&gt;1&lt;/C&gt;&lt;D xsi:type="xsd:double"&gt;30556&lt;/D&gt;&lt;/FQL&gt;&lt;FQL&gt;&lt;Q&gt;US5010441013^FF_ROA(ANN_R,2015)&lt;/Q&gt;&lt;R&gt;1&lt;/R&gt;&lt;C&gt;1&lt;/C&gt;&lt;D xsi:type="xsd:double"&gt;6.17514055243217&lt;/D&gt;&lt;/FQL&gt;&lt;FQL&gt;&lt;Q&gt;US5010441013^FF_PTX_INC_FOR(ANN_R,2015,,,,USD)&lt;/Q&gt;&lt;R&gt;0&lt;/R&gt;&lt;C&gt;0&lt;/C&gt;&lt;/FQL&gt;&lt;FQL&gt;&lt;Q&gt;US5010441013^FF_AR_RD_EXP(ANN_R,2015,,,,USD)&lt;/Q&gt;&lt;R&gt;0&lt;/R&gt;&lt;C&gt;0&lt;/C&gt;&lt;/FQL&gt;&lt;FQL&gt;&lt;Q&gt;US5010441013^FF_DEBT_EQ(ANN_R,2015)&lt;/Q&gt;&lt;R&gt;1&lt;/R&gt;&lt;C&gt;1&lt;/C&gt;&lt;D xsi:type="xsd:double"&gt;177.111436950147&lt;/D&gt;&lt;/FQL&gt;&lt;FQL&gt;&lt;Q&gt;US5010441013^FF_ASSETS(ANN_R,2015,,,,USD)&lt;/Q&gt;&lt;R&gt;1&lt;/R&gt;&lt;C&gt;1&lt;/C&gt;&lt;D xsi:type="xsd:double"&gt;34900&lt;/D&gt;&lt;/FQL&gt;&lt;FQL&gt;&lt;Q&gt;US5010441013^FF_ROA(ANN_R,2016)&lt;/Q&gt;&lt;R&gt;1&lt;/R&gt;&lt;C&gt;1&lt;/C&gt;&lt;D xsi:type="xsd:double"&gt;5.40973420780117&lt;/D&gt;&lt;/FQL&gt;&lt;FQL&gt;&lt;Q&gt;US5010441013^FF_PTX_INC_FOR(ANN_R,2016,,,,USD)&lt;/Q&gt;&lt;R&gt;0&lt;/R&gt;&lt;C&gt;0&lt;/C&gt;&lt;/FQL&gt;&lt;FQL&gt;&lt;Q&gt;US5010441013^FF_AR_RD_EXP(ANN_R,2016,,,,USD)&lt;/Q&gt;&lt;R&gt;0&lt;/R&gt;&lt;C&gt;0&lt;/C&gt;&lt;/FQL&gt;&lt;FQL&gt;&lt;Q&gt;US5010441013^FF_DEBT_EQ(ANN_R,2016)&lt;/Q&gt;&lt;R&gt;1&lt;/R&gt;&lt;C&gt;1&lt;/C&gt;&lt;D xsi:type="xsd:double"&gt;210.167214093759&lt;/D&gt;&lt;/FQL&gt;&lt;FQL&gt;&lt;Q&gt;US5010441013^FF_ASSETS(ANN_R,2016,,,,USD)&lt;/Q&gt;&lt;R&gt;1&lt;/R&gt;&lt;C&gt;1&lt;/C&gt;&lt;D xsi:type="xsd:double"&gt;37525&lt;/D&gt;&lt;/FQL&gt;&lt;FQL&gt;&lt;Q&gt;US5010441013^FF_ROA(ANN_R,2017)&lt;/Q&gt;&lt;R&gt;1&lt;/R&gt;&lt;C&gt;1&lt;/C&gt;&lt;D xsi:type="xsd:double"&gt;5.01785453531747&lt;/D&gt;&lt;/FQL&gt;&lt;FQL&gt;&lt;Q&gt;US5010441013^FF_PTX_INC_FOR(ANN_R,2017,,,,USD)&lt;/Q&gt;&lt;R&gt;0&lt;/R&gt;&lt;C&gt;0&lt;/C&gt;&lt;/FQL&gt;&lt;FQL&gt;&lt;Q&gt;US5010441013^FF_AR_RD_EXP(ANN_R,2017,,,,USD)&lt;/Q&gt;&lt;R&gt;0&lt;/R&gt;&lt;C&gt;0&lt;/C&gt;&lt;/FQL&gt;&lt;FQL&gt;&lt;Q&gt;US5010441013^FF_DEBT_EQ(ANN_R,2017)&lt;/Q&gt;&lt;R&gt;1&lt;/R&gt;&lt;C&gt;1&lt;/C&gt;&lt;D xsi:type="xsd:double"&gt;224.917039388256&lt;/D&gt;&lt;/FQL&gt;&lt;FQL&gt;&lt;Q&gt;US5010441013^FF_ASSETS(ANN_R,2017,,,,USD)&lt;/Q&gt;&lt;R&gt;1&lt;/R&gt;&lt;C&gt;1&lt;/C&gt;&lt;D xsi:type="xsd:double"&gt;37806&lt;/D&gt;&lt;/FQL&gt;&lt;FQL&gt;&lt;Q&gt;US5010441013^FF_ROA(ANN_R,2018)&lt;/Q&gt;&lt;R&gt;1&lt;/R&gt;&lt;C&gt;1&lt;/C&gt;&lt;D xsi:type="xsd:double"&gt;8.04109427895487&lt;/D&gt;&lt;/FQL&gt;&lt;FQL&gt;&lt;Q&gt;US5010441013^FF_PTX_INC_FOR(ANN_R,2018,,,,USD)&lt;/Q&gt;&lt;R&gt;0&lt;/R&gt;&lt;C&gt;0&lt;/C&gt;&lt;/FQL&gt;&lt;FQL&gt;&lt;Q&gt;US5010441013^FF_AR_RD_EXP(ANN_R,2018,,,,USD)&lt;/Q&gt;&lt;R&gt;0&lt;/R&gt;&lt;C&gt;0&lt;/C&gt;&lt;/FQL&gt;&lt;FQL&gt;&lt;Q&gt;US5010441013^FF_DEBT_EQ(ANN_R,2018)&lt;/Q&gt;&lt;R&gt;1&lt;/R&gt;&lt;C&gt;1&lt;/C&gt;&lt;D xsi:type="xsd:double"&gt;193.114379913771&lt;/D&gt;&lt;/FQL&gt;&lt;FQL&gt;&lt;Q&gt;US5010441013^FF_ASSETS(ANN_R,2018,,,,USD)&lt;/Q&gt;&lt;R&gt;1&lt;/R&gt;&lt;C&gt;1&lt;/C&gt;&lt;D xsi:type="xsd:double"&gt;38701&lt;/D&gt;&lt;/FQL&gt;&lt;FQL&gt;&lt;Q&gt;US5010441013^FF_ROA(ANN_R,2019)&lt;/Q&gt;&lt;R&gt;1&lt;/R&gt;&lt;C&gt;1&lt;/C&gt;&lt;D xsi:type="xsd:double"&gt;3.78752886836028&lt;/D&gt;&lt;/FQL&gt;&lt;FQL&gt;&lt;Q&gt;US5010441013^FF_PTX_INC_FOR(ANN_R,2019,,,,USD)&lt;/Q&gt;&lt;R&gt;0&lt;/R&gt;&lt;C&gt;0&lt;/C&gt;&lt;/FQL&gt;&lt;FQL&gt;&lt;Q&gt;US5010441013^FF_AR_RD_EXP(ANN_R,2019,,,,USD)&lt;/Q&gt;&lt;R&gt;0&lt;/R&gt;&lt;C&gt;0&lt;/C&gt;&lt;/FQL&gt;&lt;FQL&gt;&lt;Q&gt;US5010441013^FF_DEBT_EQ(ANN_R,2019)&lt;/Q&gt;&lt;R&gt;1&lt;/R&gt;&lt;C&gt;1&lt;/C&gt;&lt;D xsi:type="xsd:double"&gt;246.198558474773&lt;/D&gt;&lt;/FQL&gt;&lt;FQL&gt;&lt;Q&gt;US5010441013^FF_ASSETS(ANN_R,2019,,,,USD)&lt;/Q&gt;&lt;R&gt;1&lt;/R&gt;&lt;C&gt;1&lt;/C&gt;&lt;D xsi:type="xsd:double"&gt;47899&lt;/D&gt;&lt;/FQL&gt;&lt;FQL&gt;&lt;Q&gt;US5010441013^FF_ROA(ANN_R,2020)&lt;/Q&gt;&lt;R&gt;1&lt;/R&gt;&lt;C&gt;1&lt;/C&gt;&lt;D xsi:type="xsd:double"&gt;5.13521115441797&lt;/D&gt;&lt;/FQL&gt;&lt;FQL&gt;&lt;Q&gt;US5010441013^FF_PTX_INC_FOR(ANN_R,2020,,,,USD)&lt;/Q&gt;&lt;R&gt;0&lt;/R&gt;&lt;C&gt;0&lt;/C&gt;&lt;/FQL&gt;&lt;FQL&gt;&lt;Q&gt;US5010441013^FF_AR_RD_EXP(ANN_R,2020,,,,USD)&lt;/Q&gt;&lt;R&gt;0&lt;/R&gt;&lt;C&gt;0&lt;/C&gt;&lt;/FQL&gt;&lt;FQL&gt;&lt;Q&gt;US5010441013^FF_DEBT_EQ(ANN_R,2020)&lt;/Q&gt;&lt;R&gt;1&lt;/R&gt;&lt;C&gt;1&lt;/C&gt;&lt;D xsi:type="xsd:double"&gt;214.985380116959&lt;/D&gt;&lt;/FQL&gt;&lt;FQL&gt;&lt;Q&gt;US5010441013^FF_ASSETS(ANN_R,2020,,,,USD)&lt;/Q&gt;&lt;R&gt;1&lt;/R&gt;&lt;C&gt;1&lt;/C&gt;&lt;D xsi:type="xsd:double"&gt;51649&lt;/D&gt;&lt;/FQL&gt;&lt;FQL&gt;&lt;Q&gt;US4943681035^FF_ROA(ANN_R,2012)&lt;/Q&gt;&lt;R&gt;1&lt;/R&gt;&lt;C&gt;1&lt;/C&gt;&lt;D xsi:type="xsd:double"&gt;8.91810630382714&lt;/D&gt;&lt;/FQL&gt;&lt;FQL&gt;&lt;Q&gt;US4943681035^FF_PTX_INC_FOR(ANN_R,2012,,,,USD)&lt;/Q&gt;&lt;R&gt;1&lt;/R&gt;&lt;C&gt;1&lt;/C&gt;&lt;D xsi:type="xsd:double"&gt;1005&lt;/D&gt;&lt;/FQL&gt;&lt;FQL&gt;&lt;Q&gt;US4943681035^FF_AR_RD_EXP(ANN_R,2012,,,,USD)&lt;/Q&gt;&lt;R&gt;1&lt;/R&gt;&lt;C&gt;1&lt;/C&gt;&lt;D xsi:type="xsd:double"&gt;0&lt;/D&gt;&lt;/FQL&gt;&lt;FQL&gt;&lt;Q&gt;US4943681035^FF_DEBT_EQ(ANN_R,2012)&lt;/Q&gt;&lt;R&gt;1&lt;/R&gt;&lt;C&gt;1&lt;/C&gt;&lt;D xsi:type="xsd:double"&gt;135.085255767302&lt;/D&gt;&lt;/FQL&gt;&lt;FQL&gt;&lt;Q&gt;US4943681035^FF_ASSETS(ANN_R,2012,,,,USD)&lt;/Q&gt;&lt;R&gt;1&lt;/R&gt;&lt;C&gt;1&lt;/C&gt;&lt;D xsi:type="xsd:double"&gt;19873&lt;/D&gt;&lt;/FQL&gt;&lt;FQL&gt;&lt;Q&gt;US4943681035^FF_ROA(ANN_R,2013)&lt;/Q&gt;&lt;R&gt;1&lt;/R&gt;&lt;C&gt;1&lt;/C&gt;&lt;D xsi:type="xsd:double"&gt;11.043514126624&lt;/D&gt;&lt;/FQL&gt;&lt;FQL&gt;&lt;Q&gt;US4943681035^FF_PTX_INC_FOR(ANN_R,2013,,,,USD)&lt;/Q&gt;&lt;R&gt;1&lt;/R&gt;&lt;C&gt;1&lt;/C&gt;&lt;D xsi:type="xsd:double"&gt;1181&lt;/D&gt;&lt;/FQL&gt;&lt;FQL&gt;&lt;Q&gt;US4943681035^FF_AR_RD_EXP(ANN_R,2013,,,,USD)&lt;/Q&gt;&lt;R&gt;1&lt;/R&gt;&lt;C&gt;1&lt;/C&gt;&lt;D xsi:type="xsd:double"&gt;0&lt;/D&gt;&lt;/FQL&gt;&lt;FQL&gt;&lt;Q&gt;US4943681035^FF_DEBT_EQ(ANN_R,2013)&lt;/Q&gt;&lt;R&gt;1&lt;/R&gt;&lt;C&gt;1&lt;/C&gt;&lt;D xsi:type="xsd:double"&gt;130.539538714992&lt;/D&gt;&lt;/FQL&gt;&lt;FQL&gt;&lt;Q&gt;US4943681035^FF_ASSETS(ANN_R,2013,,,,USD)&lt;/Q&gt;&lt;R&gt;1&lt;/R&gt;&lt;C&gt;1&lt;/C&gt;&lt;D xsi:type="xsd:double"&gt;18919&lt;/D&gt;&lt;/FQL&gt;&lt;FQL&gt;&lt;Q&gt;US4943681035^FF_ROA(ANN_R,2014)&lt;/Q&gt;&lt;R&gt;1&lt;/R&gt;&lt;C&gt;1&lt;/C&gt;&lt;D xsi:type="xsd:double"&gt;8.57018435186529&lt;/D&gt;&lt;/FQL&gt;&lt;FQL&gt;&lt;Q&gt;US4943681035^FF_PTX_INC_FOR(ANN_R,2014,,,,USD)&lt;/Q&gt;&lt;R&gt;1&lt;/R&gt;&lt;C&gt;1&lt;/C&gt;&lt;D xsi:type="xsd:double"&gt;684&lt;/D&gt;&lt;/FQL&gt;&lt;FQL&gt;&lt;Q&gt;US4943681035^FF_AR_RD_EXP(ANN_R,2014,,,,USD)&lt;/Q&gt;&lt;R&gt;1&lt;/R&gt;&lt;C&gt;1&lt;/C&gt;&lt;D xsi:type="xsd:double"&gt;0&lt;/D&gt;&lt;/FQL&gt;&lt;FQL&gt;&lt;Q&gt;US4943681035^FF_DEBT_EQ(ANN_R,2014)&lt;/Q&gt;&lt;R&gt;1&lt;/R&gt;&lt;C&gt;1&lt;/C&gt;&lt;D xsi:type="xsd:double"&gt;964.060356652949&lt;/D&gt;&lt;/FQL&gt;&lt;FQL&gt;&lt;Q&gt;US4943681035^FF_ASSETS(ANN_R,2014,,,,USD)&lt;/Q&gt;&lt;R&gt;1&lt;/R&gt;&lt;C&gt;1&lt;/C&gt;&lt;D xsi:type="xsd:double"&gt;15526&lt;/D&gt;&lt;/FQL&gt;&lt;FQL&gt;&lt;Q&gt;US4943681035^FF_ROA(ANN_R,2015)&lt;/Q&gt;&lt;R&gt;1&lt;/R&gt;&lt;C&gt;1&lt;/C&gt;&lt;D xsi:type="xsd:double"&gt;6.67149631190727&lt;/D&gt;&lt;/FQL&gt;&lt;FQL&gt;&lt;Q&gt;US4943681035^FF_PTX_INC_FOR(ANN_R,2015,,,,USD)&lt;/Q&gt;&lt;R&gt;1&lt;/R&gt;&lt;C&gt;1&lt;/C&gt;&lt;D xsi:type="xsd:double"&gt;884&lt;/D&gt;&lt;/FQL&gt;&lt;FQL&gt;&lt;Q&gt;US4943681035^FF_AR_RD_EXP(ANN_R,2015,,,,USD)&lt;/Q&gt;&lt;R&gt;1&lt;/R&gt;&lt;C&gt;1&lt;/C&gt;&lt;D xsi:type="xsd:double"&gt;0&lt;/D&gt;&lt;/FQL&gt;&lt;FQL&gt;&lt;Q&gt;US4943681035^FF_DEBT_EQ(ANN_R,2015)&lt;/Q&gt;&lt;R&gt;0&lt;/R&gt;&lt;C&gt;0&lt;/C&gt;&lt;/FQL&gt;&lt;FQL&gt;&lt;Q&gt;US4943681035^FF_ASSETS(ANN_R,2015,,,,USD)&lt;/Q&gt;&lt;R&gt;1&lt;/R&gt;&lt;C&gt;1&lt;/C&gt;&lt;D xsi:type="xsd:double"&gt;14842&lt;/D&gt;&lt;/FQL&gt;&lt;FQL&gt;&lt;Q&gt;US4943681035^FF_ROA(ANN_R,2016)&lt;/Q&gt;&lt;R&gt;1&lt;/R&gt;&lt;C&gt;1&lt;/C&gt;&lt;D xsi:type="xsd:double"&gt;14.7126749083005&lt;/D&gt;&lt;/FQL&gt;&lt;FQL&gt;&lt;Q&gt;US4943681035^FF_PTX_INC_FOR(ANN_R,2016,,,,USD)&lt;/Q&gt;&lt;R&gt;1&lt;/R&gt;&lt;C&gt;1&lt;/C&gt;&lt;D xsi:type="xsd:double"&gt;921&lt;/D&gt;&lt;/FQL&gt;&lt;FQL&gt;&lt;Q&gt;US4943681035^FF_AR_RD_EXP(ANN_R,2016,,,,USD)&lt;/Q&gt;&lt;R&gt;1&lt;/R&gt;&lt;C&gt;1&lt;/C&gt;&lt;D xsi:type="xsd:double"&gt;0&lt;/D&gt;&lt;/FQL&gt;&lt;FQL&gt;&lt;Q&gt;US4943681035^FF_DEBT_EQ(ANN_R,2016)&lt;/Q&gt;&lt;R&gt;0&lt;/R&gt;&lt;C&gt;0&lt;/C&gt;&lt;/FQL&gt;&lt;FQL&gt;&lt;Q&gt;US4943681035^FF_ASSETS(ANN_R,2016,,,,USD)&lt;/Q&gt;&lt;R&gt;1&lt;/R&gt;&lt;C&gt;1&lt;/C&gt;&lt;D xsi:type="xsd:double"&gt;14602&lt;/D&gt;&lt;/FQL&gt;&lt;FQL&gt;&lt;Q&gt;US4943681035^FF_ROA(ANN_R,2017)&lt;/Q&gt;&lt;R&gt;1&lt;/R&gt;&lt;C&gt;1&lt;/C&gt;&lt;D xsi:type="xsd:double"&gt;15.3127415722784&lt;/D&gt;&lt;/FQL&gt;&lt;FQL&gt;&lt;Q&gt;US4943681035^FF_PTX_INC_FOR(ANN_R,2017,,,,USD)&lt;/Q&gt;&lt;R&gt;1&lt;/R&gt;&lt;C&gt;1&lt;/C&gt;&lt;D xsi:type="xsd:double"&gt;996&lt;/D&gt;&lt;/FQL&gt;&lt;FQL&gt;&lt;Q&gt;US4943681035^FF_AR_RD_EXP(ANN_R,2017,,,,USD)&lt;/Q&gt;&lt;R&gt;1&lt;/R&gt;&lt;C&gt;1&lt;/C&gt;&lt;D xsi:type="xsd:double"&gt;0&lt;/D&gt;&lt;/FQL&gt;&lt;FQL&gt;&lt;Q&gt;US4943681035^FF_DEBT_EQ(ANN_R,2017)&lt;/Q&gt;&lt;R&gt;1&lt;/R&gt;&lt;C&gt;1&lt;/C&gt;&lt;D xsi:type="xsd:double"&gt;1180.44515103339&lt;/D&gt;&lt;/FQL&gt;&lt;FQL&gt;&lt;Q&gt;US4943681035^FF_ASSETS(ANN_R,2017,,,,USD)&lt;/Q&gt;&lt;R&gt;1&lt;/R&gt;&lt;C&gt;1&lt;/C&gt;&lt;D xsi:type="xsd:double"&gt;15151&lt;/D&gt;&lt;/FQL&gt;&lt;FQL&gt;&lt;Q&gt;US4943681035^FF_ROA(ANN_R,2018)&lt;/Q&gt;&lt;R&gt;1&lt;/R&gt;&lt;C&gt;1&lt;/C&gt;&lt;D xsi:type="xsd:double"&gt;9.50487040345141&lt;/D&gt;&lt;/FQL&gt;&lt;FQL&gt;&lt;Q&gt;US4943681035^FF_PTX_INC_FOR(ANN_R,2018,,,,USD)&lt;/Q&gt;&lt;R&gt;1&lt;/R&gt;&lt;C&gt;1&lt;/C&gt;&lt;D xsi:type="xsd:double"&gt;207&lt;/D&gt;&lt;/FQL&gt;&lt;FQL&gt;&lt;Q&gt;US4943681035^FF_AR_RD_EXP(ANN_R,2018,,,,USD)&lt;/Q&gt;&lt;R&gt;1&lt;/R&gt;&lt;C&gt;1&lt;/C&gt;&lt;D xsi:type="xsd:double"&gt;0&lt;/D&gt;&lt;/FQL&gt;&lt;FQL&gt;&lt;Q&gt;US4943681035^FF_DEBT_EQ(ANN_R,2018)&lt;/Q&gt;&lt;R&gt;0&lt;/R&gt;&lt;C&gt;0&lt;/C&gt;&lt;/FQL&gt;&lt;FQL&gt;&lt;Q&gt;US4943681035^FF_ASSETS(ANN_R,2018,,,,USD)&lt;/Q&gt;&lt;R&gt;1&lt;/R&gt;&lt;C&gt;1&lt;/C&gt;&lt;D xsi:type="xsd:double"&gt;14518&lt;/D&gt;&lt;/FQL&gt;&lt;FQL&gt;&lt;Q&gt;US4943681035^FF_ROA(ANN_R,2019)&lt;/Q&gt;&lt;R&gt;1&lt;/R&gt;&lt;C&gt;1&lt;/C&gt;&lt;D xsi:type="xsd:double"&gt;14.4760242944868&lt;/D&gt;&lt;/FQL&gt;&lt;FQL&gt;&lt;Q&gt;US4943681035^FF_PTX_INC_FOR(ANN_R,2019,,,,USD)&lt;/Q&gt;&lt;R&gt;1&lt;/R&gt;&lt;C&gt;1&lt;/C&gt;&lt;D xsi:type="xsd:double"&gt;398&lt;/D&gt;&lt;/FQL&gt;&lt;FQL&gt;&lt;Q&gt;US4943681035^FF_AR_RD_EXP(ANN_R,2019,,,,USD)&lt;/Q&gt;&lt;R&gt;1&lt;/R&gt;&lt;C&gt;1&lt;/C&gt;&lt;D xsi:type="xsd:double"&gt;0&lt;/D&gt;&lt;/FQL&gt;&lt;FQL&gt;&lt;Q&gt;US4943681035^FF_DEBT_EQ(ANN_R,2019)&lt;/Q&gt;&lt;R&gt;0&lt;/R&gt;&lt;C&gt;0&lt;/C&gt;&lt;/FQL&gt;&lt;FQL&gt;&lt;Q&gt;US4943681035^FF_ASSETS(ANN_R,2019,,,,USD)&lt;/Q&gt;&lt;R&gt;1&lt;/R&gt;&lt;C&gt;1&lt;/C&gt;&lt;D xsi:type="xsd:double"&gt;15283&lt;/D&gt;&lt;/FQL&gt;&lt;FQL&gt;&lt;Q&gt;US4943681035^FF_ROA(ANN_R,2020)&lt;/Q&gt;&lt;R&gt;1&lt;/R&gt;&lt;C&gt;1&lt;/C&gt;&lt;D xsi:type="xsd:double"&gt;14.3388404560141&lt;/D&gt;&lt;/FQL&gt;&lt;FQL&gt;&lt;Q&gt;US4943681035^FF_PTX_INC_FOR(ANN_R,2020,,,,USD)&lt;/Q&gt;&lt;R&gt;1&lt;/R&gt;&lt;C&gt;1&lt;/C&gt;&lt;D xsi:type="xsd:double"&gt;594&lt;/D&gt;&lt;/FQL&gt;&lt;FQL&gt;&lt;Q&gt;US4943681035^FF_AR_RD_EXP(ANN_R,2020,,,,USD)&lt;/Q&gt;&lt;R&gt;1&lt;/R&gt;&lt;C&gt;1&lt;/C&gt;&lt;D xsi:type="xsd:double"&gt;0&lt;/D&gt;&lt;/FQL&gt;&lt;FQL&gt;&lt;Q&gt;US4943681035^FF_DEBT_EQ(ANN_R,2020)&lt;/Q&gt;&lt;R&gt;1&lt;/R&gt;&lt;C&gt;1&lt;/C&gt;&lt;D xsi:type="xsd:double"&gt;1424.92012779553&lt;/D&gt;&lt;/FQL&gt;&lt;FQL&gt;&lt;Q&gt;US4943681035^FF_ASSETS(ANN_R,2020,,,,USD)&lt;/Q&gt;&lt;R&gt;1&lt;/R&gt;&lt;C&gt;1&lt;/C&gt;&lt;D xsi:type="xsd:double"&gt;17523&lt;/D&gt;&lt;/FQL&gt;&lt;FQL&gt;&lt;Q&gt;US4932671088^FF_ROA(ANN_R,2012)&lt;/Q&gt;&lt;R&gt;1&lt;/R&gt;&lt;C&gt;1&lt;/C&gt;&lt;D xsi:type="xsd:double"&gt;0.925412833869001&lt;/D&gt;&lt;/FQL&gt;&lt;FQL&gt;&lt;Q&gt;US4932671088^FF_PTX_INC_FOR(ANN_R,2012,,,,USD)&lt;/Q&gt;&lt;R&gt;0&lt;/R&gt;&lt;C&gt;0&lt;/C&gt;&lt;/FQL&gt;&lt;FQL&gt;&lt;Q&gt;US4932671088^FF_AR_RD_EXP(ANN_R,2012,,,,USD)&lt;/Q&gt;&lt;R&gt;0&lt;/R&gt;&lt;C&gt;0&lt;/C&gt;&lt;/FQL&gt;&lt;FQL&gt;&lt;Q&gt;US4932671088^FF_DEBT_EQ(ANN_R,2012)&lt;/Q&gt;&lt;R&gt;1&lt;/R&gt;&lt;C&gt;1&lt;/C&gt;&lt;D xsi:type="xsd:double"&gt;85.1231623016259&lt;/D&gt;&lt;/FQL&gt;&lt;FQL&gt;&lt;Q&gt;US4932671088^FF_ASSETS(ANN_R,2012,,,,USD)&lt;/Q&gt;&lt;R&gt;1&lt;/R&gt;&lt;C&gt;1&lt;/C&gt;&lt;D xsi:type="xsd:double"&gt;90378&lt;/D&gt;&lt;/FQL&gt;&lt;FQL&gt;&lt;Q&gt;US4932671088^FF_ROA(ANN_R,2013)&lt;/Q&gt;&lt;R&gt;1&lt;/R&gt;&lt;C&gt;1&lt;/C&gt;&lt;D xsi:type="xsd:double"&gt;0.94459463861112&lt;/D&gt;&lt;/FQL&gt;&lt;FQL&gt;&lt;Q&gt;US4932671088^FF_PTX_INC_FOR(ANN_R,2013,,,,USD)&lt;/Q&gt;&lt;R&gt;0&lt;/R&gt;&lt;C&gt;0&lt;/C&gt;&lt;/FQL&gt;&lt;FQL&gt;&lt;Q&gt;US4932671088^FF_AR_RD_EXP(ANN_R,2013,,,,USD)&lt;/Q&gt;&lt;R&gt;0&lt;/R&gt;&lt;C&gt;0&lt;/C&gt;&lt;/FQL&gt;&lt;FQL&gt;&lt;Q&gt;US4932671088^FF_DEBT_EQ(ANN_R,2013)&lt;/Q&gt;&lt;R&gt;1&lt;/R&gt;&lt;C&gt;1&lt;/C&gt;&lt;D xsi:type="xsd:double"&gt;92.4682131418034&lt;/D&gt;&lt;/FQL&gt;&lt;FQL&gt;&lt;Q&gt;US4932671088^FF_ASSETS(ANN_R,2013,,,,USD)&lt;/Q&gt;&lt;R&gt;1&lt;/R&gt;&lt;C&gt;1&lt;/C&gt;&lt;D xsi:type="xsd:double"&gt;93828&lt;/D&gt;&lt;/FQL&gt;&lt;FQL&gt;&lt;Q&gt;US4932671088^FF_ROA(ANN_R,2014)&lt;/Q&gt;&lt;R&gt;1&lt;/R&gt;&lt;C&gt;1&lt;/C&gt;&lt;D xsi:type="xsd:double"&gt;1.00394787112111&lt;/D&gt;&lt;/FQL&gt;&lt;FQL&gt;&lt;Q&gt;US4932671088^FF_PTX_INC_FOR(ANN_R,2014,,,,USD)&lt;/Q&gt;&lt;R&gt;0&lt;/R&gt;&lt;C&gt;0&lt;/C&gt;&lt;/FQL&gt;&lt;FQL&gt;&lt;Q&gt;US4932671088^FF_AR_RD_EXP(ANN_R,2014,,,,USD)&lt;/Q&gt;&lt;R&gt;0&lt;/R&gt;&lt;C&gt;0&lt;/C&gt;&lt;/FQL&gt;&lt;FQL&gt;&lt;Q&gt;US4932671088^FF_DEBT_EQ(ANN_R,2014)&lt;/Q&gt;&lt;R&gt;1&lt;/R&gt;&lt;C&gt;1&lt;/C&gt;&lt;D xsi:type="xsd:double"&gt;84.2640075973409&lt;/D&gt;&lt;/FQL&gt;&lt;FQL&gt;&lt;Q&gt;US4932671088^FF_ASSETS(ANN_R,2014,,,,USD)&lt;/Q&gt;&lt;R&gt;1&lt;/R&gt;&lt;C&gt;1&lt;/C&gt;&lt;D xsi:type="xsd:double"&gt;94628&lt;/D&gt;&lt;/FQL&gt;&lt;FQL&gt;&lt;Q&gt;US4932671088^FF_ROA(ANN_R,2015)&lt;/Q&gt;&lt;R&gt;1&lt;/R&gt;&lt;C&gt;1&lt;/C&gt;&lt;D xsi:type="xsd:double"&gt;0.960433297120274&lt;/D&gt;&lt;/FQL&gt;&lt;FQL&gt;&lt;Q&gt;US4932671088^FF_PTX_INC_FOR(ANN_R,2015,,,,USD)&lt;/Q&gt;&lt;R&gt;0&lt;/R&gt;&lt;C&gt;0&lt;/C&gt;&lt;/FQL&gt;&lt;FQL&gt;&lt;Q&gt;US4932671088^FF_AR_RD_EXP(ANN_R,2015,,,,USD)&lt;/Q&gt;&lt;R&gt;0&lt;/R&gt;&lt;C&gt;0&lt;/C&gt;&lt;/FQL&gt;&lt;FQL&gt;&lt;Q&gt;US4932671088^FF_DEBT_EQ(ANN_R,2015)&lt;/Q&gt;&lt;R&gt;1&lt;/R&gt;&lt;C&gt;1&lt;/C&gt;&lt;D xsi:type="xsd:double"&gt;103.21049692909&lt;/D&gt;&lt;/FQL&gt;&lt;FQL&gt;&lt;Q&gt;US4932671088^FF_ASSETS(ANN_R,2015,,,,USD)&lt;/Q&gt;&lt;R&gt;1&lt;/R&gt;&lt;C&gt;1&lt;/C&gt;&lt;D xsi:type="xsd:double"&gt;95911&lt;/D&gt;&lt;/FQL&gt;&lt;FQL&gt;&lt;Q&gt;US4932671088^FF_ROA(ANN_R,2016)&lt;/Q&gt;&lt;R&gt;1&lt;/R&gt;&lt;C&gt;1&lt;/C&gt;&lt;D xsi:type="xsd:double"&gt;0.677550355285107&lt;/D&gt;&lt;/FQL&gt;&lt;FQL&gt;&lt;Q&gt;US4932671088^FF_PTX_INC_FOR(ANN_R,2016,,,,USD)&lt;/Q&gt;&lt;R&gt;0&lt;/R&gt;&lt;C&gt;0&lt;/C&gt;&lt;/FQL&gt;&lt;FQL&gt;&lt;Q&gt;US4932671088^FF_AR_RD_EXP(ANN_R,2016,,,,USD)&lt;/Q&gt;&lt;R&gt;0&lt;/R&gt;&lt;C&gt;0&lt;/C&gt;&lt;/FQL&gt;&lt;FQL&gt;&lt;Q&gt;US4932671088^FF_DEBT_EQ(ANN_R,2016)&lt;/Q&gt;&lt;R&gt;1&lt;/R&gt;&lt;C&gt;1&lt;/C&gt;&lt;D xsi:type="xsd:double"&gt;96.4173228346457&lt;/D&gt;&lt;/FQL&gt;&lt;FQL&gt;&lt;Q&gt;US4932671088^FF_ASSETS(ANN_R,2016,,,,USD)&lt;/Q&gt;&lt;R&gt;1&lt;/R&gt;&lt;C&gt;1&lt;/C&gt;&lt;D xsi:type="xsd:double"&gt;137282&lt;/D&gt;&lt;/FQL&gt;&lt;FQL&gt;&lt;Q&gt;US4932671088^FF_ROA(ANN_R,2017)&lt;/Q&gt;&lt;R&gt;1&lt;/R&gt;&lt;C&gt;1&lt;/C&gt;&lt;D xsi:type="xsd:double"&gt;0.93752272892574&lt;/D&gt;&lt;/FQL&gt;&lt;FQL&gt;&lt;Q&gt;US4932671088^FF_PTX_INC_FOR(ANN_R,2017,,,,USD)&lt;/Q&gt;&lt;R&gt;0&lt;/R&gt;&lt;C&gt;0&lt;/C&gt;&lt;/FQL&gt;&lt;FQL&gt;&lt;Q&gt;US4932671088^FF_AR_RD_EXP(ANN_R,2017,,,,USD)&lt;/Q&gt;&lt;R&gt;0&lt;/R&gt;&lt;C&gt;0&lt;/C&gt;&lt;/FQL&gt;&lt;FQL&gt;&lt;Q&gt;US4932671088^FF_DEBT_EQ(ANN_R,2017)&lt;/Q&gt;&lt;R&gt;1&lt;/R&gt;&lt;C&gt;1&lt;/C&gt;&lt;D xsi:type="xsd:double"&gt;102.170005990814&lt;/D&gt;&lt;/FQL&gt;&lt;FQL&gt;&lt;Q&gt;US4932671088^FF_ASSETS(ANN_R,2017,,,,USD)&lt;/Q&gt;&lt;R&gt;1&lt;/R&gt;&lt;C&gt;1&lt;/C&gt;&lt;D xsi:type="xsd:double"&gt;137698&lt;/D&gt;&lt;/FQL&gt;&lt;FQL&gt;&lt;Q&gt;US4932671088^FF_ROA(ANN_R,2018)&lt;/Q&gt;&lt;R&gt;1&lt;/R&gt;&lt;C&gt;1&lt;/C&gt;&lt;D xsi:type="xsd:double"&gt;1.3373956396154&lt;/D&gt;&lt;/FQL&gt;&lt;FQL&gt;&lt;Q&gt;US4932671088^FF_PTX_INC_FOR(ANN_R,2018,,,,USD)&lt;/Q&gt;&lt;R&gt;0&lt;/R&gt;&lt;C&gt;0&lt;/C&gt;&lt;/FQL&gt;&lt;FQL&gt;&lt;Q&gt;US4932671088^FF_AR_RD_EXP(ANN_R,2018,,,,USD)&lt;/Q&gt;&lt;R&gt;0&lt;/R&gt;&lt;C&gt;0&lt;/C&gt;&lt;/FQL&gt;&lt;FQL&gt;&lt;Q&gt;US4932671088^FF_DEBT_EQ(ANN_R,2018)&lt;/Q&gt;&lt;R&gt;1&lt;/R&gt;&lt;C&gt;1&lt;/C&gt;&lt;D xsi:type="xsd:double"&gt;93.5876883616544&lt;/D&gt;&lt;/FQL&gt;&lt;FQL&gt;&lt;Q&gt;US4932671088^FF_ASSETS(ANN_R,2018,,,,USD)&lt;/Q&gt;&lt;R&gt;1&lt;/R&gt;&lt;C&gt;1&lt;/C&gt;&lt;D xsi:type="xsd:double"&gt;140305&lt;/D&gt;&lt;/FQL&gt;&lt;FQL&gt;&lt;Q&gt;US4932671088^FF_ROA(ANN_R,2019)&lt;/Q&gt;&lt;R&gt;1&lt;/R&gt;&lt;C&gt;1&lt;/C&gt;&lt;D xsi:type="xsd:double"&gt;1.19736551545253&lt;/D&gt;&lt;/FQL&gt;&lt;FQL&gt;&lt;Q&gt;US4932671088^FF_PTX_INC_FOR(ANN_R,2019,,,,USD)&lt;/Q&gt;&lt;R&gt;0&lt;/R&gt;&lt;C&gt;0&lt;/C&gt;&lt;/FQL&gt;&lt;FQL&gt;&lt;Q&gt;US4932671088^FF_AR_RD_EXP(ANN_R,2019,,,,USD)&lt;/Q&gt;&lt;R&gt;0&lt;/R&gt;&lt;C&gt;0&lt;/C&gt;&lt;/FQL&gt;&lt;FQL&gt;&lt;Q&gt;US4932671088^FF_DEBT_EQ(ANN_R,2019)&lt;/Q&gt;&lt;R&gt;1&lt;/R&gt;&lt;C&gt;1&lt;/C&gt;&lt;D xsi:type="xsd:double"&gt;83.8596079352037&lt;/D&gt;&lt;/FQL&gt;&lt;FQL&gt;&lt;Q&gt;US4932671088^FF_ASSETS(ANN_R,2019,,,,USD)&lt;/Q&gt;&lt;R&gt;1&lt;/R&gt;&lt;C&gt;1&lt;/C&gt;&lt;D xsi:type="xsd:double"&gt;144988&lt;/D&gt;&lt;/FQL&gt;&lt;FQL&gt;&lt;Q&gt;US4932671088^FF_ROA(ANN_R,2020)&lt;/Q&gt;&lt;R&gt;1&lt;/R&gt;&lt;C&gt;1&lt;/C&gt;&lt;D xsi:type="xsd:double"&gt;0.839842268901191&lt;/D&gt;&lt;/FQL&gt;&lt;FQL&gt;&lt;Q&gt;US4932671088^FF_PTX_INC_FOR(ANN_R,2020,,,,USD)&lt;/Q&gt;&lt;R&gt;0&lt;/R&gt;&lt;C&gt;0&lt;/C&gt;&lt;/FQL&gt;&lt;FQL&gt;&lt;Q&gt;US4932671088^FF_AR_RD_EXP(ANN_R,2020,,,,USD)&lt;/Q&gt;&lt;R&gt;0&lt;/R&gt;&lt;C&gt;0&lt;/C&gt;&lt;/FQL&gt;&lt;FQL&gt;&lt;Q&gt;US4932671088^FF_DEBT_EQ(ANN_R,2020)&lt;/Q&gt;&lt;R&gt;1&lt;/R&gt;&lt;C&gt;1&lt;/C&gt;&lt;D xsi:type="xsd:double"&gt;85.640398198098&lt;/D&gt;&lt;/FQL&gt;&lt;FQL&gt;&lt;Q&gt;US4932671088^FF_ASSETS(ANN_R,2020,,,,USD)&lt;/Q&gt;&lt;R&gt;1&lt;/R&gt;&lt;C&gt;1&lt;/C&gt;&lt;D xsi:type="xsd:double"&gt;171500&lt;/D&gt;&lt;/FQL&gt;&lt;FQL&gt;&lt;Q&gt;US49271V1008^FF_ROA(ANN_R,2012)&lt;/Q&gt;&lt;R&gt;1&lt;/R&gt;&lt;C&gt;1&lt;/C&gt;&lt;D xsi:type="xsd:double"&gt;6.90791279995607&lt;/D&gt;&lt;/FQL&gt;&lt;FQL&gt;&lt;Q&gt;US49271V1008^FF_PTX_INC_FOR(ANN_R,2012,,,,USD)&lt;/Q&gt;&lt;R&gt;0&lt;/R&gt;&lt;C&gt;0&lt;/C&gt;&lt;/FQL&gt;&lt;FQL&gt;&lt;Q&gt;US49271V1008^FF_AR_RD_EXP(ANN_R,2012,,,,USD)&lt;/Q&gt;&lt;R&gt;1&lt;/R&gt;&lt;C&gt;1&lt;/C&gt;&lt;D xsi:type="xsd:double"&gt;0&lt;/D&gt;&lt;/FQL&gt;&lt;FQL&gt;&lt;Q&gt;US49271V1008^FF_DEBT_EQ(ANN_R,2012)&lt;/Q&gt;&lt;R&gt;1&lt;/R&gt;&lt;C&gt;1&lt;/C&gt;&lt;D xsi:type="xsd:double"&gt;123.026315789474&lt;/D&gt;&lt;/FQL&gt;&lt;FQL&gt;&lt;Q&gt;US49271V1008^FF_ASSETS(ANN_R,2012,,,,USD)&lt;/Q&gt;&lt;R&gt;1&lt;/R&gt;&lt;C&gt;1&lt;/C&gt;&lt;D xsi:type="xsd:double"&gt;8928&lt;/D&gt;&lt;/FQL&gt;&lt;FQL&gt;&lt;Q&gt;US49271V1008^FF_ROA(ANN_R,2013)&lt;/Q&gt;&lt;R&gt;1&lt;/R&gt;&lt;C&gt;1&lt;/C&gt;&lt;D xsi:type="xsd:double"&gt;7.28588942728706&lt;/D&gt;&lt;/FQL&gt;&lt;FQL&gt;&lt;Q&gt;US49271V1008^FF_PTX_INC_FOR(ANN_R,2013,,,,USD)&lt;/Q&gt;&lt;R&gt;0&lt;/R&gt;&lt;C&gt;0&lt;/C&gt;&lt;/FQL&gt;&lt;FQL&gt;&lt;Q&gt;US49271V1008^FF_AR_RD_EXP(ANN_R,2013,,,,USD)&lt;/Q&gt;&lt;R&gt;1&lt;/R&gt;&lt;C&gt;1&lt;/C&gt;&lt;D xsi:type="xsd:double"&gt;0&lt;/D&gt;&lt;/FQL&gt;&lt;FQL&gt;&lt;Q&gt;US49271V1008^FF_DEBT_EQ(ANN_R,2013)&lt;/Q&gt;&lt;R&gt;1&lt;/R&gt;&lt;C&gt;1&lt;/C&gt;&lt;D xsi:type="xsd:double"&gt;113.04347826087&lt;/D&gt;&lt;/FQL&gt;&lt;FQL&gt;&lt;Q&gt;US49271V1008^FF_ASSETS(ANN_R,2013,,,,USD)&lt;/Q&gt;&lt;R&gt;1&lt;/R&gt;&lt;C&gt;1&lt;/C&gt;&lt;D xsi:type="xsd:double"&gt;8201&lt;/D&gt;&lt;/FQL&gt;&lt;FQL&gt;&lt;Q&gt;US49271V1008^FF_ROA(ANN_R,2014)&lt;/Q&gt;&lt;R&gt;1&lt;/R&gt;&lt;C&gt;1&lt;/C&gt;&lt;D xsi:type="xsd:double"&gt;8.5346606774311&lt;/D&gt;&lt;/FQL&gt;&lt;FQL&gt;&lt;Q&gt;US49271V1008^FF_PTX_INC_FOR(ANN_R,2014,,,,USD)&lt;/Q&gt;&lt;R&gt;0&lt;/R&gt;&lt;C&gt;0&lt;/C&gt;&lt;/FQL&gt;&lt;FQL&gt;&lt;Q&gt;US49271V1008^FF_AR_RD_EXP(ANN_R,2014,,,,USD)&lt;/Q&gt;&lt;R&gt;1&lt;/R&gt;&lt;C&gt;1&lt;/C&gt;&lt;D xsi:type="xsd:double"&gt;0&lt;/D&gt;&lt;/FQL&gt;&lt;FQL&gt;&lt;Q&gt;US49271V1008^FF_DEBT_EQ(ANN_R,2014)&lt;/Q&gt;&lt;R&gt;1&lt;/R&gt;&lt;C&gt;1&lt;/C&gt;&lt;D xsi:type="xsd:double"&gt;112.946817785527&lt;/D&gt;&lt;/FQL&gt;&lt;FQL&gt;&lt;Q&gt;US49271V1008^FF_ASSETS(ANN_R,2014,,,,USD)&lt;/Q&gt;&lt;R&gt;1&lt;/R&gt;&lt;C&gt;1&lt;/C&gt;&lt;D xsi:type="xsd:double"&gt;8273&lt;/D&gt;&lt;/FQL&gt;&lt;FQL&gt;&lt;Q&gt;US49271V1008^FF_ROA(ANN_R,2015)&lt;/Q&gt;&lt;R&gt;1&lt;/R&gt;&lt;C&gt;1&lt;/C&gt;&lt;D xsi:type="xsd:double"&gt;8.91377902228445&lt;/D&gt;&lt;/FQL&gt;&lt;FQL&gt;&lt;Q&gt;US49271V1008^FF_PTX_INC_FOR(ANN_R,2015,,,,USD)&lt;/Q&gt;&lt;R&gt;0&lt;/R&gt;&lt;C&gt;0&lt;/C&gt;&lt;/FQL&gt;&lt;FQL&gt;&lt;Q&gt;US49271V1008^FF_AR_RD_EXP(ANN_R,2015,,,,USD)&lt;/Q&gt;&lt;R&gt;1&lt;/R&gt;&lt;C&gt;1&lt;/C&gt;&lt;D xsi:type="xsd:double"&gt;0&lt;/D&gt;&lt;/FQL&gt;&lt;FQL&gt;&lt;Q&gt;US49271V1008^FF_DEBT_EQ(ANN_R,2015)&lt;/Q&gt;&lt;R&gt;1&lt;/R&gt;&lt;C&gt;1&lt;/C&gt;&lt;D xsi:type="xsd:double"&gt;154.924415941365&lt;/D&gt;&lt;/FQL&gt;&lt;FQL&gt;&lt;Q&gt;US49271V1008^FF_ASSETS(ANN_R,2015,,,,USD)&lt;/Q&gt;&lt;R&gt;1&lt;/R&gt;&lt;C&gt;1&lt;/C&gt;&lt;D xsi:type="xsd:double"&gt;8869&lt;/D&gt;&lt;/FQL&gt;&lt;FQL&gt;&lt;Q&gt;US49271V1008^FF_ROA(ANN_R,2016)&lt;/Q&gt;&lt;R&gt;1&lt;/R&gt;&lt;C&gt;1&lt;/C&gt;&lt;D xsi:type="xsd:double"&gt;9.07824222936763&lt;/D&gt;&lt;/FQL&gt;&lt;FQL&gt;&lt;Q&gt;US49271V1008^FF_PTX_INC_FOR(ANN_R,2016,,,,USD)&lt;/Q&gt;&lt;R&gt;0&lt;/R&gt;&lt;C&gt;0&lt;/C&gt;&lt;/FQL&gt;&lt;FQL&gt;&lt;Q&gt;US49271V1008^FF_AR_RD_EXP(ANN_R,2016,,,,USD)&lt;/Q&gt;&lt;R&gt;1&lt;/R&gt;&lt;C&gt;1&lt;/C&gt;&lt;D xsi:type="xsd:double"&gt;0&lt;/D&gt;&lt;/FQL&gt;&lt;FQL&gt;&lt;Q&gt;US49271V1008^FF_DEBT_EQ(ANN_R,2016)&lt;/Q&gt;&lt;R&gt;1&lt;/R&gt;&lt;C&gt;1&lt;/C&gt;&lt;D xsi:type="xsd:double"&gt;209.840674789128&lt;/D&gt;&lt;/FQL&gt;&lt;FQL&gt;&lt;Q&gt;US49271V1008^FF_ASSETS(ANN_R,2016,,,,USD)&lt;/Q&gt;&lt;R&gt;1&lt;/R&gt;&lt;C&gt;1&lt;/C&gt;&lt;D xsi:type="xsd:double"&gt;9791&lt;/D&gt;&lt;/FQL&gt;&lt;FQL&gt;&lt;Q&gt;US49271V1008^FF_ROA(ANN_R,2017)&lt;/Q&gt;&lt;R&gt;1&lt;/R&gt;&lt;C&gt;1&lt;/C&gt;&lt;D xsi:type="xsd:double"&gt;10.8615555443396&lt;/D&gt;&lt;/FQL&gt;&lt;FQL&gt;&lt;Q&gt;US49271V1008^FF_PTX_INC_FOR(ANN_R,2017,,,,USD)&lt;/Q&gt;&lt;R&gt;1&lt;/R&gt;&lt;C&gt;1&lt;/C&gt;&lt;D xsi:type="xsd:double"&gt;88&lt;/D&gt;&lt;/FQL&gt;&lt;FQL&gt;&lt;Q&gt;US49271V1008^FF_AR_RD_EXP(ANN_R,2017,,,,USD)&lt;/Q&gt;&lt;R&gt;1&lt;/R&gt;&lt;C&gt;1&lt;/C&gt;&lt;D xsi:type="xsd:double"&gt;0&lt;/D&gt;&lt;/F</t>
        </r>
      </text>
    </comment>
    <comment ref="A37" authorId="0" shapeId="0" xr:uid="{31C6FF20-F244-4FB5-A123-E65734C30E78}">
      <text>
        <r>
          <rPr>
            <b/>
            <sz val="9"/>
            <color indexed="81"/>
            <rFont val="Tahoma"/>
            <family val="2"/>
          </rPr>
          <t>QL&gt;&lt;FQL&gt;&lt;Q&gt;US49271V1008^FF_DEBT_EQ(ANN_R,2017)&lt;/Q&gt;&lt;R&gt;1&lt;/R&gt;&lt;C&gt;1&lt;/C&gt;&lt;D xsi:type="xsd:double"&gt;182.741738066095&lt;/D&gt;&lt;/FQL&gt;&lt;FQL&gt;&lt;Q&gt;US49271V1008^FF_ASSETS(ANN_R,2017,,,,USD)&lt;/Q&gt;&lt;R&gt;1&lt;/R&gt;&lt;C&gt;1&lt;/C&gt;&lt;D xsi:type="xsd:double"&gt;10022&lt;/D&gt;&lt;/FQL&gt;&lt;FQL&gt;&lt;Q&gt;US49271V1008^FF_ROA(ANN_R,2018)&lt;/Q&gt;&lt;R&gt;1&lt;/R&gt;&lt;C&gt;1&lt;/C&gt;&lt;D xsi:type="xsd:double"&gt;1.98846284356973&lt;/D&gt;&lt;/FQL&gt;&lt;FQL&gt;&lt;Q&gt;US49271V1008^FF_PTX_INC_FOR(ANN_R,2018,,,,USD)&lt;/Q&gt;&lt;R&gt;0&lt;/R&gt;&lt;C&gt;0&lt;/C&gt;&lt;/FQL&gt;&lt;FQL&gt;&lt;Q&gt;US49271V1008^FF_AR_RD_EXP(ANN_R,2018,,,,USD)&lt;/Q&gt;&lt;R&gt;1&lt;/R&gt;&lt;C&gt;1&lt;/C&gt;&lt;D xsi:type="xsd:double"&gt;0&lt;/D&gt;&lt;/FQL&gt;&lt;FQL&gt;&lt;Q&gt;US49271V1008^FF_DEBT_EQ(ANN_R,2018)&lt;/Q&gt;&lt;R&gt;1&lt;/R&gt;&lt;C&gt;1&lt;/C&gt;&lt;D xsi:type="xsd:double"&gt;73.2969422624595&lt;/D&gt;&lt;/FQL&gt;&lt;FQL&gt;&lt;Q&gt;US49271V1008^FF_ASSETS(ANN_R,2018,,,,USD)&lt;/Q&gt;&lt;R&gt;1&lt;/R&gt;&lt;C&gt;1&lt;/C&gt;&lt;D xsi:type="xsd:double"&gt;48918&lt;/D&gt;&lt;/FQL&gt;&lt;FQL&gt;&lt;Q&gt;US49271V1008^FF_ROA(ANN_R,2019)&lt;/Q&gt;&lt;R&gt;1&lt;/R&gt;&lt;C&gt;1&lt;/C&gt;&lt;D xsi:type="xsd:double"&gt;2.54784834816531&lt;/D&gt;&lt;/FQL&gt;&lt;FQL&gt;&lt;Q&gt;US49271V1008^FF_PTX_INC_FOR(ANN_R,2019,,,,USD)&lt;/Q&gt;&lt;R&gt;1&lt;/R&gt;&lt;C&gt;1&lt;/C&gt;&lt;D xsi:type="xsd:double"&gt;305&lt;/D&gt;&lt;/FQL&gt;&lt;FQL&gt;&lt;Q&gt;US49271V1008^FF_AR_RD_EXP(ANN_R,2019,,,,USD)&lt;/Q&gt;&lt;R&gt;1&lt;/R&gt;&lt;C&gt;1&lt;/C&gt;&lt;D xsi:type="xsd:double"&gt;0&lt;/D&gt;&lt;/FQL&gt;&lt;FQL&gt;&lt;Q&gt;US49271V1008^FF_DEBT_EQ(ANN_R,2019)&lt;/Q&gt;&lt;R&gt;1&lt;/R&gt;&lt;C&gt;1&lt;/C&gt;&lt;D xsi:type="xsd:double"&gt;66.8486907167734&lt;/D&gt;&lt;/FQL&gt;&lt;FQL&gt;&lt;Q&gt;US49271V1008^FF_ASSETS(ANN_R,2019,,,,USD)&lt;/Q&gt;&lt;R&gt;1&lt;/R&gt;&lt;C&gt;1&lt;/C&gt;&lt;D xsi:type="xsd:double"&gt;49518&lt;/D&gt;&lt;/FQL&gt;&lt;FQL&gt;&lt;Q&gt;US49271V1008^FF_ROA(ANN_R,2020)&lt;/Q&gt;&lt;R&gt;1&lt;/R&gt;&lt;C&gt;1&lt;/C&gt;&lt;D xsi:type="xsd:double"&gt;2.66876139258991&lt;/D&gt;&lt;/FQL&gt;&lt;FQL&gt;&lt;Q&gt;US49271V1008^FF_PTX_INC_FOR(ANN_R,2020,,,,USD)&lt;/Q&gt;&lt;R&gt;1&lt;/R&gt;&lt;C&gt;1&lt;/C&gt;&lt;D xsi:type="xsd:double"&gt;386&lt;/D&gt;&lt;/FQL&gt;&lt;FQL&gt;&lt;Q&gt;US49271V1008^FF_AR_RD_EXP(ANN_R,2020,,,,USD)&lt;/Q&gt;&lt;R&gt;1&lt;/R&gt;&lt;C&gt;1&lt;/C&gt;&lt;D xsi:type="xsd:double"&gt;0&lt;/D&gt;&lt;/FQL&gt;&lt;FQL&gt;&lt;Q&gt;US49271V1008^FF_DEBT_EQ(ANN_R,2020)&lt;/Q&gt;&lt;R&gt;1&lt;/R&gt;&lt;C&gt;1&lt;/C&gt;&lt;D xsi:type="xsd:double"&gt;61.4167610894289&lt;/D&gt;&lt;/FQL&gt;&lt;FQL&gt;&lt;Q&gt;US49271V1008^FF_ASSETS(ANN_R,2020,,,,USD)&lt;/Q&gt;&lt;R&gt;1&lt;/R&gt;&lt;C&gt;1&lt;/C&gt;&lt;D xsi:type="xsd:double"&gt;49779&lt;/D&gt;&lt;/FQL&gt;&lt;FQL&gt;&lt;Q&gt;US8326964058^FF_ROA(ANN_R,2012)&lt;/Q&gt;&lt;R&gt;1&lt;/R&gt;&lt;C&gt;1&lt;/C&gt;&lt;D xsi:type="xsd:double"&gt;5.94587785348409&lt;/D&gt;&lt;/FQL&gt;&lt;FQL&gt;&lt;Q&gt;US8326964058^FF_PTX_INC_FOR(ANN_R,2012,,,,USD)&lt;/Q&gt;&lt;R&gt;1&lt;/R&gt;&lt;C&gt;1&lt;/C&gt;&lt;D xsi:type="xsd:double"&gt;25.4&lt;/D&gt;&lt;/FQL&gt;&lt;FQL&gt;&lt;Q&gt;US8326964058^FF_AR_RD_EXP(ANN_R,2012,,,,USD)&lt;/Q&gt;&lt;R&gt;1&lt;/R&gt;&lt;C&gt;1&lt;/C&gt;&lt;D xsi:type="xsd:double"&gt;0&lt;/D&gt;&lt;/FQL&gt;&lt;FQL&gt;&lt;Q&gt;US8326964058^FF_DEBT_EQ(ANN_R,2012)&lt;/Q&gt;&lt;R&gt;1&lt;/R&gt;&lt;C&gt;1&lt;/C&gt;&lt;D xsi:type="xsd:double"&gt;39.1897141081417&lt;/D&gt;&lt;/FQL&gt;&lt;FQL&gt;&lt;Q&gt;US8326964058^FF_ASSETS(ANN_R,2012,,,,USD)&lt;/Q&gt;&lt;R&gt;1&lt;/R&gt;&lt;C&gt;1&lt;/C&gt;&lt;D xsi:type="xsd:double"&gt;9031.8&lt;/D&gt;&lt;/FQL&gt;&lt;FQL&gt;&lt;Q&gt;US8326964058^FF_ROA(ANN_R,2013)&lt;/Q&gt;&lt;R&gt;1&lt;/R&gt;&lt;C&gt;1&lt;/C&gt;&lt;D xsi:type="xsd:double"&gt;6.1942454388281&lt;/D&gt;&lt;/FQL&gt;&lt;FQL&gt;&lt;Q&gt;US8326964058^FF_PTX_INC_FOR(ANN_R,2013,,,,USD)&lt;/Q&gt;&lt;R&gt;1&lt;/R&gt;&lt;C&gt;1&lt;/C&gt;&lt;D xsi:type="xsd:double"&gt;22.3&lt;/D&gt;&lt;/FQL&gt;&lt;FQL&gt;&lt;Q&gt;US8326964058^FF_AR_RD_EXP(ANN_R,2013,,,,USD)&lt;/Q&gt;&lt;R&gt;1&lt;/R&gt;&lt;C&gt;1&lt;/C&gt;&lt;D xsi:type="xsd:double"&gt;0&lt;/D&gt;&lt;/FQL&gt;&lt;FQL&gt;&lt;Q&gt;US8326964058^FF_DEBT_EQ(ANN_R,2013)&lt;/Q&gt;&lt;R&gt;1&lt;/R&gt;&lt;C&gt;1&lt;/C&gt;&lt;D xsi:type="xsd:double"&gt;44.3017337362812&lt;/D&gt;&lt;/FQL&gt;&lt;FQL&gt;&lt;Q&gt;US8326964058^FF_ASSETS(ANN_R,2013,,,,USD)&lt;/Q&gt;&lt;R&gt;1&lt;/R&gt;&lt;C&gt;1&lt;/C&gt;&lt;D xsi:type="xsd:double"&gt;9072.1&lt;/D&gt;&lt;/FQL&gt;&lt;FQL&gt;&lt;Q&gt;US8326964058^FF_ROA(ANN_R,2014)&lt;/Q&gt;&lt;R&gt;1&lt;/R&gt;&lt;C&gt;1&lt;/C&gt;&lt;D xsi:type="xsd:double"&gt;2.6211928836946&lt;/D&gt;&lt;/FQL&gt;&lt;FQL&gt;&lt;Q&gt;US8326964058^FF_PTX_INC_FOR(ANN_R,2014,,,,USD)&lt;/Q&gt;&lt;R&gt;0&lt;/R&gt;&lt;C&gt;0&lt;/C&gt;&lt;/FQL&gt;&lt;FQL&gt;&lt;Q&gt;US8326964058^FF_AR_RD_EXP(ANN_R,2014,,,,USD)&lt;/Q&gt;&lt;R&gt;1&lt;/R&gt;&lt;C&gt;1&lt;/C&gt;&lt;D xsi:type="xsd:double"&gt;0&lt;/D&gt;&lt;/FQL&gt;&lt;FQL&gt;&lt;Q&gt;US8326964058^FF_DEBT_EQ(ANN_R,2014)&lt;/Q&gt;&lt;R&gt;1&lt;/R&gt;&lt;C&gt;1&lt;/C&gt;&lt;D xsi:type="xsd:double"&gt;87.0747435408994&lt;/D&gt;&lt;/FQL&gt;&lt;FQL&gt;&lt;Q&gt;US8326964058^FF_ASSETS(ANN_R,2014,,,,USD)&lt;/Q&gt;&lt;R&gt;1&lt;/R&gt;&lt;C&gt;1&lt;/C&gt;&lt;D xsi:type="xsd:double"&gt;17076.3&lt;/D&gt;&lt;/FQL&gt;&lt;FQL&gt;&lt;Q&gt;US8326964058^FF_ROA(ANN_R,2015)&lt;/Q&gt;&lt;R&gt;1&lt;/R&gt;&lt;C&gt;1&lt;/C&gt;&lt;D xsi:type="xsd:double"&gt;4.11667412114681&lt;/D&gt;&lt;/FQL&gt;&lt;FQL&gt;&lt;Q&gt;US8326964058^FF_PTX_INC_FOR(ANN_R,2015,,,,USD)&lt;/Q&gt;&lt;R&gt;1&lt;/R&gt;&lt;C&gt;1&lt;/C&gt;&lt;D xsi:type="xsd:double"&gt;18.6&lt;/D&gt;&lt;/FQL&gt;&lt;FQL&gt;&lt;Q&gt;US8326964058^FF_AR_RD_EXP(ANN_R,2015,,,,USD)&lt;/Q&gt;&lt;R&gt;1&lt;/R&gt;&lt;C&gt;1&lt;/C&gt;&lt;D xsi:type="xsd:double"&gt;0&lt;/D&gt;&lt;/FQL&gt;&lt;FQL&gt;&lt;Q&gt;US8326964058^FF_DEBT_EQ(ANN_R,2015)&lt;/Q&gt;&lt;R&gt;1&lt;/R&gt;&lt;C&gt;1&lt;/C&gt;&lt;D xsi:type="xsd:double"&gt;77.477348933438&lt;/D&gt;&lt;/FQL&gt;&lt;FQL&gt;&lt;Q&gt;US8326964058^FF_ASSETS(ANN_R,2015,,,,USD)&lt;/Q&gt;&lt;R&gt;1&lt;/R&gt;&lt;C&gt;1&lt;/C&gt;&lt;D xsi:type="xsd:double"&gt;16237&lt;/D&gt;&lt;/FQL&gt;&lt;FQL&gt;&lt;Q&gt;US8326964058^FF_ROA(ANN_R,2016)&lt;/Q&gt;&lt;R&gt;1&lt;/R&gt;&lt;C&gt;1&lt;/C&gt;&lt;D xsi:type="xsd:double"&gt;3.67243957139297&lt;/D&gt;&lt;/FQL&gt;&lt;FQL&gt;&lt;Q&gt;US8326964058^FF_PTX_INC_FOR(ANN_R,2016,,,,USD)&lt;/Q&gt;&lt;R&gt;1&lt;/R&gt;&lt;C&gt;1&lt;/C&gt;&lt;D xsi:type="xsd:double"&gt;41.6&lt;/D&gt;&lt;/FQL&gt;&lt;FQL&gt;&lt;Q&gt;US8326964058^FF_AR_RD_EXP(ANN_R,2016,,,,USD)&lt;/Q&gt;&lt;R&gt;1&lt;/R&gt;&lt;C&gt;1&lt;/C&gt;&lt;D xsi:type="xsd:double"&gt;0&lt;/D&gt;&lt;/FQL&gt;&lt;FQL&gt;&lt;Q&gt;US8326964058^FF_DEBT_EQ(ANN_R,2016)&lt;/Q&gt;&lt;R&gt;1&lt;/R&gt;&lt;C&gt;1&lt;/C&gt;&lt;D xsi:type="xsd:double"&gt;78.8079180169922&lt;/D&gt;&lt;/FQL&gt;&lt;FQL&gt;&lt;Q&gt;US8326964058^FF_ASSETS(ANN_R,2016,,,,USD)&lt;/Q&gt;&lt;R&gt;1&lt;/R&gt;&lt;C&gt;1&lt;/C&gt;&lt;D xsi:type="xsd:double"&gt;15867&lt;/D&gt;&lt;/FQL&gt;&lt;FQL&gt;&lt;Q&gt;US8326964058^FF_ROA(ANN_R,2017)&lt;/Q&gt;&lt;R&gt;1&lt;/R&gt;&lt;C&gt;1&lt;/C&gt;&lt;D xsi:type="xsd:double"&gt;8.51063829787234&lt;/D&gt;&lt;/FQL&gt;&lt;FQL&gt;&lt;Q&gt;US8326964058^FF_PTX_INC_FOR(ANN_R,2017,,,,USD)&lt;/Q&gt;&lt;R&gt;1&lt;/R&gt;&lt;C&gt;1&lt;/C&gt;&lt;D xsi:type="xsd:double"&gt;32.4&lt;/D&gt;&lt;/FQL&gt;&lt;FQL&gt;&lt;Q&gt;US8326964058^FF_AR_RD_EXP(ANN_R,2017,,,,USD)&lt;/Q&gt;&lt;R&gt;1&lt;/R&gt;&lt;C&gt;1&lt;/C&gt;&lt;D xsi:type="xsd:double"&gt;0&lt;/D&gt;&lt;/FQL&gt;&lt;FQL&gt;&lt;Q&gt;US8326964058^FF_DEBT_EQ(ANN_R,2017)&lt;/Q&gt;&lt;R&gt;1&lt;/R&gt;&lt;C&gt;1&lt;/C&gt;&lt;D xsi:type="xsd:double"&gt;61.2335415848234&lt;/D&gt;&lt;/FQL&gt;&lt;FQL&gt;&lt;Q&gt;US8326964058^FF_ASSETS(ANN_R,2017,,,,USD)&lt;/Q&gt;&lt;R&gt;1&lt;/R&gt;&lt;C&gt;1&lt;/C&gt;&lt;D xsi:type="xsd:double"&gt;15430.3&lt;/D&gt;&lt;/FQL&gt;&lt;FQL&gt;&lt;Q&gt;US8326964058^FF_ROA(ANN_R,2018)&lt;/Q&gt;&lt;R&gt;1&lt;/R&gt;&lt;C&gt;1&lt;/C&gt;&lt;D xsi:type="xsd:double"&gt;3.16853014375395&lt;/D&gt;&lt;/FQL&gt;&lt;FQL&gt;&lt;Q&gt;US8326964058^FF_PTX_INC_FOR(ANN_R,2018,,,,USD)&lt;/Q&gt;&lt;R&gt;1&lt;/R&gt;&lt;C&gt;1&lt;/C&gt;&lt;D xsi:type="xsd:double"&gt;42.4&lt;/D&gt;&lt;/FQL&gt;&lt;FQL&gt;&lt;Q&gt;US8326964058^FF_AR_RD_EXP(ANN_R,2018,,,,USD)&lt;/Q&gt;&lt;R&gt;1&lt;/R&gt;&lt;C&gt;1&lt;/C&gt;&lt;D xsi:type="xsd:double"&gt;0&lt;/D&gt;&lt;/FQL&gt;&lt;FQL&gt;&lt;Q&gt;US8326964058^FF_DEBT_EQ(ANN_R,2018)&lt;/Q&gt;&lt;R&gt;1&lt;/R&gt;&lt;C&gt;1&lt;/C&gt;&lt;D xsi:type="xsd:double"&gt;74.1584593187378&lt;/D&gt;&lt;/FQL&gt;&lt;FQL&gt;&lt;Q&gt;US8326964058^FF_ASSETS(ANN_R,2018,,,,USD)&lt;/Q&gt;&lt;R&gt;1&lt;/R&gt;&lt;C&gt;1&lt;/C&gt;&lt;D xsi:type="xsd:double"&gt;16874.9&lt;/D&gt;&lt;/FQL&gt;&lt;FQL&gt;&lt;Q&gt;US8326964058^FF_ROA(ANN_R,2019)&lt;/Q&gt;&lt;R&gt;1&lt;/R&gt;&lt;C&gt;1&lt;/C&gt;&lt;D xsi:type="xsd:double"&gt;4.54736125737384&lt;/D&gt;&lt;/FQL&gt;&lt;FQL&gt;&lt;Q&gt;US8326964058^FF_PTX_INC_FOR(ANN_R,2019,,,,USD)&lt;/Q&gt;&lt;R&gt;1&lt;/R&gt;&lt;C&gt;1&lt;/C&gt;&lt;D xsi:type="xsd:double"&gt;40&lt;/D&gt;&lt;/FQL&gt;&lt;FQL&gt;&lt;Q&gt;US8326964058^FF_AR_RD_EXP(ANN_R,2019,,,,USD)&lt;/Q&gt;&lt;R&gt;1&lt;/R&gt;&lt;C&gt;1&lt;/C&gt;&lt;D xsi:type="xsd:double"&gt;0&lt;/D&gt;&lt;/FQL&gt;&lt;FQL&gt;&lt;Q&gt;US8326964058^FF_DEBT_EQ(ANN_R,2019)&lt;/Q&gt;&lt;R&gt;1&lt;/R&gt;&lt;C&gt;1&lt;/C&gt;&lt;D xsi:type="xsd:double"&gt;70.6088464027152&lt;/D&gt;&lt;/FQL&gt;&lt;FQL&gt;&lt;Q&gt;US8326964058^FF_ASSETS(ANN_R,2019,,,,USD)&lt;/Q&gt;&lt;R&gt;1&lt;/R&gt;&lt;C&gt;1&lt;/C&gt;&lt;D xsi:type="xsd:double"&gt;17215.2&lt;/D&gt;&lt;/FQL&gt;&lt;FQL&gt;&lt;Q&gt;US8326964058^FF_ROA(ANN_R,2020)&lt;/Q&gt;&lt;R&gt;1&lt;/R&gt;&lt;C&gt;1&lt;/C&gt;&lt;D xsi:type="xsd:double"&gt;5.17418245426784&lt;/D&gt;&lt;/FQL&gt;&lt;FQL&gt;&lt;Q&gt;US8326964058^FF_PTX_INC_FOR(ANN_R,2020,,,,USD)&lt;/Q&gt;&lt;R&gt;1&lt;/R&gt;&lt;C&gt;1&lt;/C&gt;&lt;D xsi:type="xsd:double"&gt;-4.7&lt;/D&gt;&lt;/FQL&gt;&lt;FQL&gt;&lt;Q&gt;US8326964058^FF_AR_RD_EXP(ANN_R,2020,,,,USD)&lt;/Q&gt;&lt;R&gt;1&lt;/R&gt;&lt;C&gt;1&lt;/C&gt;&lt;D xsi:type="xsd:double"&gt;0&lt;/D&gt;&lt;/FQL&gt;&lt;FQL&gt;&lt;Q&gt;US8326964058^FF_DEBT_EQ(ANN_R,2020)&lt;/Q&gt;&lt;R&gt;1&lt;/R&gt;&lt;C&gt;1&lt;/C&gt;&lt;D xsi:type="xsd:double"&gt;60.431025994486&lt;/D&gt;&lt;/FQL&gt;&lt;FQL&gt;&lt;Q&gt;US8326964058^FF_ASSETS(ANN_R,2020,,,,USD)&lt;/Q&gt;&lt;R&gt;1&lt;/R&gt;&lt;C&gt;1&lt;/C&gt;&lt;D xsi:type="xsd:double"&gt;16513.8&lt;/D&gt;&lt;/FQL&gt;&lt;FQL&gt;&lt;Q&gt;US45784P1012^FF_ROA(ANN_R,2012)&lt;/Q&gt;&lt;R&gt;1&lt;/R&gt;&lt;C&gt;1&lt;/C&gt;&lt;D xsi:type="xsd:double"&gt;-25.4473287835895&lt;/D&gt;&lt;/FQL&gt;&lt;FQL&gt;&lt;Q&gt;US45784P1012^FF_PTX_INC_FOR(ANN_R,2012,,,,USD)&lt;/Q&gt;&lt;R&gt;0&lt;/R&gt;&lt;C&gt;0&lt;/C&gt;&lt;/FQL&gt;&lt;FQL&gt;&lt;Q&gt;US45784P1012^FF_AR_RD_EXP(ANN_R,2012,,,,USD)&lt;/Q&gt;&lt;R&gt;1&lt;/R&gt;&lt;C&gt;1&lt;/C&gt;&lt;D xsi:type="xsd:double"&gt;24.359&lt;/D&gt;&lt;/FQL&gt;&lt;FQL&gt;&lt;Q&gt;US45784P1012^FF_DEBT_EQ(ANN_R,2012)&lt;/Q&gt;&lt;R&gt;1&lt;/R&gt;&lt;C&gt;1&lt;/C&gt;&lt;D xsi:type="xsd:double"&gt;267.473288663528&lt;/D&gt;&lt;/FQL&gt;&lt;FQL&gt;&lt;Q&gt;US45784P1012^FF_ASSETS(ANN_R,2012,,,,USD)&lt;/Q&gt;&lt;R&gt;1&lt;/R&gt;&lt;C&gt;1&lt;/C&gt;&lt;D xsi:type="xsd:double"&gt;198.059&lt;/D&gt;&lt;/FQL&gt;&lt;FQL&gt;&lt;Q&gt;US45784P1012^FF_ROA(ANN_R,2013)&lt;/Q&gt;&lt;R&gt;1&lt;/R&gt;&lt;C&gt;1&lt;/C&gt;&lt;D xsi:type="xsd:double"&gt;-18.5072857983515&lt;/D&gt;&lt;/FQL&gt;&lt;FQL&gt;&lt;Q&gt;US45784P1012^FF_PTX_INC_FOR(ANN_R,2013,,,,USD)&lt;/Q&gt;&lt;R&gt;0&lt;/R&gt;&lt;C&gt;0&lt;/C&gt;&lt;/FQL&gt;&lt;FQL&gt;&lt;Q&gt;US45784P1012^FF_AR_RD_EXP(ANN_R,2013,,,,USD)&lt;/Q&gt;&lt;R&gt;1&lt;/R&gt;&lt;C&gt;1&lt;/C&gt;&lt;D xsi:type="xsd:double"&gt;21.765&lt;/D&gt;&lt;/FQL&gt;&lt;FQL&gt;&lt;Q&gt;US45784P1012^FF_DEBT_EQ(ANN_R,2013)&lt;/Q&gt;&lt;R&gt;1&lt;/R&gt;&lt;C&gt;1&lt;/C&gt;&lt;D xsi:type="xsd:double"&gt;97.6572469642126&lt;/D&gt;&lt;/FQL&gt;&lt;FQL&gt;&lt;Q&gt;US45784P1012^FF_ASSETS(ANN_R,2013,,,,USD)&lt;/Q&gt;&lt;R&gt;1&lt;/R&gt;&lt;C&gt;1&lt;/C&gt;&lt;D xsi:type="xsd:double"&gt;287.955&lt;/D&gt;&lt;/FQL&gt;&lt;FQL&gt;&lt;Q&gt;US45784P1012^FF_ROA(ANN_R,2014)&lt;/Q&gt;&lt;R&gt;1&lt;/R&gt;&lt;C&gt;1&lt;/C&gt;&lt;D xsi:type="xsd:double"&gt;-17.4543433354064&lt;/D&gt;&lt;/FQL&gt;&lt;FQL&gt;&lt;Q&gt;US45784P1012^FF_PTX_INC_FOR(ANN_R,2014,,,,USD)&lt;/Q&gt;&lt;R&gt;0&lt;/R&gt;&lt;C&gt;0&lt;/C&gt;&lt;/FQL&gt;&lt;FQL&gt;&lt;Q&gt;US45784P1012^FF_AR_RD_EXP(ANN_R,2014,,,,USD)&lt;/Q&gt;&lt;R&gt;1&lt;/R&gt;&lt;C&gt;1&lt;/C&gt;&lt;D xsi:type="xsd:double"&gt;27.9&lt;/D&gt;&lt;/FQL&gt;&lt;FQL&gt;&lt;Q&gt;US45784P1012^FF_DEBT_EQ(ANN_R,2014)&lt;/Q&gt;&lt;R&gt;1&lt;/R&gt;&lt;C&gt;1&lt;/C&gt;&lt;D xsi:type="xsd:double"&gt;208.32528122726&lt;/D&gt;&lt;/FQL&gt;&lt;FQL&gt;&lt;Q&gt;US45784P1012^FF_ASSETS(ANN_R,2014,,,,USD)&lt;/Q&gt;&lt;R&gt;1&lt;/R&gt;&lt;C&gt;1&lt;/C&gt;&lt;D xsi:type="xsd:double"&gt;302.156&lt;/D&gt;&lt;/FQL&gt;&lt;FQL&gt;&lt;Q&gt;US45784P1012^FF_ROA(ANN_R,2015)&lt;/Q&gt;&lt;R&gt;1&lt;/R&gt;&lt;C&gt;1&lt;/C&gt;&lt;D xsi:type="xsd:double"&gt;-21.3420823791492&lt;/D&gt;&lt;/FQL&gt;&lt;FQL&gt;&lt;Q&gt;US45784P1012^FF_PTX_INC_FOR(ANN_R,2015,,,,USD)&lt;/Q&gt;&lt;R&gt;0&lt;/R&gt;&lt;C&gt;0&lt;/C&gt;&lt;/FQL&gt;&lt;FQL&gt;&lt;Q&gt;US45784P1012^FF_AR_RD_EXP(ANN_R,2015,,,,USD)&lt;/Q&gt;&lt;R&gt;1&lt;/R&gt;&lt;C&gt;1&lt;/C&gt;&lt;D xsi:type="xsd:double"&gt;43.208&lt;/D&gt;&lt;/FQL&gt;&lt;FQL&gt;&lt;Q&gt;US45784P1012^FF_DEBT_EQ(ANN_R,2015)&lt;/Q&gt;&lt;R&gt;1&lt;/R&gt;&lt;C&gt;1&lt;/C&gt;&lt;D xsi:type="xsd:double"&gt;521.23579336877&lt;/D&gt;&lt;/FQL&gt;&lt;FQL&gt;&lt;Q&gt;US45784P1012^FF_ASSETS(ANN_R,2015,,,,USD)&lt;/Q&gt;&lt;R&gt;1&lt;/R&gt;&lt;C&gt;1&lt;/C&gt;&lt;D xsi:type="xsd:double"&gt;275.126&lt;/D&gt;&lt;/FQL&gt;&lt;FQL&gt;&lt;Q&gt;US45784P1012^FF_ROA(ANN_R,2016)&lt;/Q&gt;&lt;R&gt;1&lt;/R&gt;&lt;C&gt;1&lt;/C&gt;&lt;D xsi:type="xsd:double"&gt;-7.43673242931893&lt;/D&gt;&lt;/FQL&gt;&lt;FQL&gt;&lt;Q&gt;US45784P1012^FF_PTX_INC_FOR(ANN_R,2016,,,,USD)&lt;/Q&gt;&lt;R&gt;0&lt;/R&gt;&lt;C&gt;0&lt;/C&gt;&lt;/FQL&gt;&lt;FQL&gt;&lt;Q&gt;US45784P1012^FF_AR_RD_EXP(ANN_R,2016,,,,USD)&lt;/Q&gt;&lt;R&gt;1&lt;/R&gt;&lt;C&gt;1&lt;/C&gt;&lt;D xsi:type="xsd:double"&gt;55.71&lt;/D&gt;&lt;/FQL&gt;&lt;FQL&gt;&lt;Q&gt;US45784P1012^FF_DEBT_EQ(ANN_R,2016)&lt;/Q&gt;&lt;R&gt;1&lt;/R&gt;&lt;C&gt;1&lt;/C&gt;&lt;D xsi:type="xsd:double"&gt;527.374505146477&lt;/D&gt;&lt;/FQL&gt;&lt;FQL&gt;&lt;Q&gt;US45784P1012^FF_ASSETS(ANN_R,2016,,,,USD)&lt;/Q&gt;&lt;R&gt;1&lt;/R&gt;&lt;C&gt;1&lt;/C&gt;&lt;D xsi:type="xsd:double"&gt;456.647&lt;/D&gt;&lt;/FQL&gt;&lt;FQL&gt;&lt;Q&gt;US45784P1012^FF_ROA(ANN_R,2017)&lt;/Q&gt;&lt;R&gt;1&lt;/R&gt;&lt;C&gt;1&lt;/C&gt;&lt;D xsi:type="xsd:double"&gt;-4.21410234562676&lt;/D&gt;&lt;/FQL&gt;&lt;FQL&gt;&lt;Q&gt;US45784P1012^FF_PTX_INC_FOR(ANN_R,2017,,,,USD)&lt;/Q&gt;&lt;R&gt;0&lt;/R&gt;&lt;C&gt;0&lt;/C&gt;&lt;/FQL&gt;&lt;FQL&gt;&lt;Q&gt;US45784P1012^FF_AR_RD_EXP(ANN_R,2017,,,,USD)&lt;/Q&gt;&lt;R&gt;1&lt;/R&gt;&lt;C&gt;1&lt;/C&gt;&lt;D xsi:type="xsd:double"&gt;74.452&lt;/D&gt;&lt;/FQL&gt;&lt;FQL&gt;&lt;Q&gt;US45784P1012^FF_DEBT_EQ(ANN_R,2017)&lt;/Q&gt;&lt;R&gt;1&lt;/R&gt;&lt;C&gt;1&lt;/C&gt;&lt;D xsi:type="xsd:double"&gt;357.170884957985&lt;/D&gt;&lt;/FQL&gt;&lt;FQL&gt;&lt;Q&gt;US45784P1012^FF_ASSETS(ANN_R,2017,,,,USD)&lt;/Q&gt;&lt;R&gt;1&lt;/R&gt;&lt;C&gt;1&lt;/C&gt;&lt;D xsi:type="xsd:double"&gt;816.744&lt;/D&gt;&lt;/FQL&gt;&lt;FQL&gt;&lt;Q&gt;US45784P1012^FF_ROA(ANN_R,2018)&lt;/Q&gt;&lt;R&gt;1&lt;/R&gt;&lt;C&gt;1&lt;/C&gt;&lt;D xsi:type="xsd:double"&gt;0.377201103645513&lt;/D&gt;&lt;/FQL&gt;&lt;FQL&gt;&lt;Q&gt;US45784P1012^FF_PTX_INC_FOR(ANN_R,2018,,,,USD)&lt;/Q&gt;&lt;R&gt;0&lt;/R&gt;&lt;C&gt;0&lt;/C&gt;&lt;/FQL&gt;&lt;FQL&gt;&lt;Q&gt;US45784P1012^FF_AR_RD_EXP(ANN_R,2018,,,,USD)&lt;/Q&gt;&lt;R&gt;1&lt;/R&gt;&lt;C&gt;1&lt;/C&gt;&lt;D xsi:type="xsd:double"&gt;88.606&lt;/D&gt;&lt;/FQL&gt;&lt;FQL&gt;&lt;Q&gt;US45784P1012^FF_DEBT_EQ(ANN_R,2018)&lt;/Q&gt;&lt;R&gt;1&lt;/R&gt;&lt;C&gt;1&lt;/C&gt;&lt;D xsi:type="xsd:double"&gt;279.104569092735&lt;/D&gt;&lt;/FQL&gt;&lt;FQL&gt;&lt;Q&gt;US45784P1012^FF_ASSETS(ANN_R,2018,,,,USD)&lt;/Q&gt;&lt;R&gt;1&lt;/R&gt;&lt;C&gt;1&lt;/C&gt;&lt;D xsi:type="xsd:double"&gt;928.744&lt;/D&gt;&lt;/FQL&gt;&lt;FQL&gt;&lt;Q&gt;US45784P1012^FF_ROA(ANN_R,2019)&lt;/Q&gt;&lt;R&gt;1&lt;/R&gt;&lt;C&gt;1&lt;/C&gt;&lt;D xsi:type="xsd:double"&gt;1.11988353211266&lt;/D&gt;&lt;/FQL&gt;&lt;FQL&gt;&lt;Q&gt;US45784P1012^FF_PTX_INC_FOR(ANN_R,2019,,,,USD)&lt;/Q&gt;&lt;R&gt;0&lt;/R&gt;&lt;C&gt;0&lt;/C&gt;&lt;/FQL&gt;&lt;FQL&gt;&lt;Q&gt;US45784P1012^FF_AR_RD_EXP(ANN_R,2019,,,,USD)&lt;/Q&gt;&lt;R&gt;1&lt;/R&gt;&lt;C&gt;1&lt;/C&gt;&lt;D xsi:type="xsd:double"&gt;129.7&lt;/D&gt;&lt;/FQL&gt;&lt;FQL&gt;&lt;Q&gt;US45784P1012^FF_DEBT_EQ(ANN_R,2019)&lt;/Q&gt;&lt;R&gt;1&lt;/R&gt;&lt;C&gt;1&lt;/C&gt;&lt;D xsi:type="xsd:double"&gt;1193.5441370224&lt;/D&gt;&lt;/FQL&gt;&lt;FQL&gt;&lt;Q&gt;US45784P1012^FF_ASSETS(ANN_R,2019,,,,USD)&lt;/Q&gt;&lt;R&gt;1&lt;/R&gt;&lt;C&gt;1&lt;/C&gt;&lt;D xsi:type="xsd:double"&gt;1142.9&lt;/D&gt;&lt;/FQL&gt;&lt;FQL&gt;&lt;Q&gt;US45784P1012^FF_ROA(ANN_R,2020)&lt;/Q&gt;&lt;R&gt;1&lt;/R&gt;&lt;C&gt;1&lt;/C&gt;&lt;D xsi:type="xsd:double"&gt;0.450958286358512&lt;/D&gt;&lt;/FQL&gt;&lt;FQL&gt;&lt;Q&gt;US45784P1012^FF_PTX_INC_FOR(ANN_R,2020,,,,USD)&lt;/Q&gt;&lt;R&gt;0&lt;/R&gt;&lt;C&gt;0&lt;/C&gt;&lt;/FQL&gt;&lt;FQL&gt;&lt;Q&gt;US45784P1012^FF_AR_RD_EXP(ANN_R,2020,,,,USD)&lt;/Q&gt;&lt;R&gt;1&lt;/R&gt;&lt;C&gt;1&lt;/C&gt;&lt;D xsi:type="xsd:double"&gt;146.8&lt;/D&gt;&lt;/FQL&gt;&lt;FQL&gt;&lt;Q&gt;US45784P1012^FF_DEBT_EQ(ANN_R,2020)&lt;/Q&gt;&lt;R&gt;1&lt;/R&gt;&lt;C&gt;1&lt;/C&gt;&lt;D xsi:type="xsd:double"&gt;178.296885354539&lt;/D&gt;&lt;/FQL&gt;&lt;FQL&gt;&lt;Q&gt;US45784P1012^FF_ASSETS(ANN_R,2020,,,,USD)&lt;/Q&gt;&lt;R&gt;1&lt;/R&gt;&lt;C&gt;1&lt;/C&gt;&lt;D xsi:type="xsd:double"&gt;1872.9&lt;/D&gt;&lt;/FQL&gt;&lt;FQL&gt;&lt;Q&gt;US45168D1046^FF_ROA(ANN_R,2012)&lt;/Q&gt;&lt;R&gt;1&lt;/R&gt;&lt;C&gt;1&lt;/C&gt;&lt;D xsi:type="xsd:double"&gt;16.7040539426241&lt;/D&gt;&lt;/FQL&gt;&lt;FQL&gt;&lt;Q&gt;US45168D1046^FF_PTX_INC_FOR(ANN_R,2012,,,,USD)&lt;/Q&gt;&lt;R&gt;1&lt;/R&gt;&lt;C&gt;1&lt;/C&gt;&lt;D xsi:type="xsd:double"&gt;76.458&lt;/D&gt;&lt;/FQL&gt;&lt;FQL&gt;&lt;Q&gt;US45168D1046^FF_AR_RD_EXP(ANN_R,2012,,,,USD)&lt;/Q&gt;&lt;R&gt;1&lt;/R&gt;&lt;C&gt;1&lt;/C&gt;&lt;D xsi:type="xsd:double"&gt;82.014&lt;/D&gt;&lt;/FQL&gt;&lt;FQL&gt;&lt;Q&gt;US45168D1046^FF_DEBT_EQ(ANN_R,2012)&lt;/Q&gt;&lt;R&gt;1&lt;/R&gt;&lt;C&gt;1&lt;/C&gt;&lt;D xsi:type="xsd:double"&gt;33.7147509599622&lt;/D&gt;&lt;/FQL&gt;&lt;FQL&gt;&lt;Q&gt;US45168D1046^FF_ASSETS(ANN_R,2012,,,,USD)&lt;/Q&gt;&lt;R&gt;1&lt;/R&gt;&lt;C&gt;1&lt;/C&gt;&lt;D xsi:type="xsd:double"&gt;1103.602&lt;/D&gt;&lt;/FQL&gt;&lt;FQL&gt;&lt;Q&gt;US45168D1046^FF_ROA(ANN_R,2013)&lt;/Q&gt;&lt;R&gt;1&lt;/R&gt;&lt;C&gt;1&lt;/C&gt;&lt;D xsi:type="xsd:double"&gt;16.0917314377422&lt;/D&gt;&lt;/FQL&gt;&lt;FQL&gt;&lt;Q&gt;US45168D1046^FF_PTX_INC_FOR(ANN_R,2013,,,,USD)&lt;/Q&gt;&lt;R&gt;1&lt;/R&gt;&lt;C&gt;1&lt;/C&gt;&lt;D xsi:type="xsd:double"&gt;79.175&lt;/D&gt;&lt;/FQL&gt;&lt;FQL&gt;&lt;Q&gt;US45168D1046^FF_AR_RD_EXP(ANN_R,2013,,,,USD)&lt;/Q&gt;&lt;R&gt;1&lt;/R&gt;&lt;C&gt;1&lt;/C&gt;&lt;D xsi:type="xsd:double"&gt;88.003&lt;/D&gt;&lt;/FQL&gt;&lt;FQL&gt;&lt;Q&gt;US45168D1046^FF_DEBT_EQ(ANN_R,2013)&lt;/Q&gt;&lt;R&gt;1&lt;/R&gt;&lt;C&gt;1&lt;/C&gt;&lt;D xsi:type="xsd:double"&gt;82.6718591393824&lt;/D&gt;&lt;/FQL&gt;&lt;FQL&gt;&lt;Q&gt;US45168D1046^FF_ASSETS(ANN_R,2013,,,,USD)&lt;/Q&gt;&lt;R&gt;1&lt;/R&gt;&lt;C&gt;1&lt;/C&gt;&lt;D xsi:type="xsd:double"&gt;1230.516&lt;/D&gt;&lt;/FQL&gt;&lt;FQL&gt;&lt;Q&gt;US45168D1046^FF_ROA(ANN_R,2014)&lt;/Q&gt;&lt;R&gt;1&lt;/R&gt;&lt;C&gt;1&lt;/C&gt;&lt;D xsi:type="xsd:double"&gt;13.9139573653387&lt;/D&gt;&lt;/FQL&gt;&lt;FQL&gt;&lt;Q&gt;US45168D1046^FF_PTX_INC_FOR(ANN_R,2014,,,,USD)&lt;/Q&gt;&lt;R&gt;1&lt;/R&gt;&lt;C&gt;1&lt;/C&gt;&lt;D xsi:type="xsd:double"&gt;98.045&lt;/D&gt;&lt;/FQL&gt;&lt;FQL&gt;&lt;Q&gt;US45168D1046^FF_AR_RD_EXP(ANN_R,2014,,,,USD)&lt;/Q&gt;&lt;R&gt;1&lt;/R&gt;&lt;C&gt;1&lt;/C&gt;&lt;D xsi:type="xsd:double"&gt;98.263&lt;/D&gt;&lt;/FQL&gt;&lt;FQL&gt;&lt;Q&gt;US45168D1046^FF_DEBT_EQ(ANN_R,2014)&lt;/Q&gt;&lt;R&gt;1&lt;/R&gt;&lt;C&gt;1&lt;/C&gt;&lt;D xsi:type="xsd:double"&gt;765.002212464686&lt;/D&gt;&lt;/FQL&gt;&lt;FQL&gt;&lt;Q&gt;US45168D1046^FF_ASSETS(ANN_R,2014,,,,USD)&lt;/Q&gt;&lt;R&gt;1&lt;/R&gt;&lt;C&gt;1&lt;/C&gt;&lt;D xsi:type="xsd:double"&gt;1384.211&lt;/D&gt;&lt;/FQL&gt;&lt;FQL&gt;&lt;Q&gt;US45168D1046^FF_ROA(ANN_R,2015)&lt;/Q&gt;&lt;R&gt;1&lt;/R&gt;&lt;C&gt;1&lt;/C&gt;&lt;D xsi:type="xsd:double"&gt;13.4357674373707&lt;/D&gt;&lt;/FQL&gt;&lt;FQL&gt;&lt;Q&gt;US45168D1046^FF_PTX_INC_FOR(ANN_R,2015,,,,USD)&lt;/Q&gt;&lt;R&gt;1&lt;/R&gt;&lt;C&gt;1&lt;/C&gt;&lt;D xsi:type="xsd:double"&gt;85.941&lt;/D&gt;&lt;/FQL&gt;&lt;FQL&gt;&lt;Q&gt;US45168D1046^FF_AR_RD_EXP(ANN_R,2015,,,,USD)&lt;/Q&gt;&lt;R&gt;1&lt;/R&gt;&lt;C&gt;1&lt;/C&gt;&lt;D xsi:type="xsd:double"&gt;99.681&lt;/D&gt;&lt;/FQL&gt;&lt;FQL&gt;&lt;Q&gt;US45168D1046^FF_DEBT_EQ(ANN_R,2015)&lt;/Q&gt;&lt;R&gt;0&lt;/R&gt;&lt;C&gt;0&lt;/C&gt;&lt;/FQL&gt;&lt;FQL&gt;&lt;Q&gt;US45168D1046^FF_ASSETS(ANN_R,2015,,,,USD)&lt;/Q&gt;&lt;R&gt;1&lt;/R&gt;&lt;C&gt;1&lt;/C&gt;&lt;D xsi:type="xsd:double"&gt;1474.993&lt;/D&gt;&lt;/FQL&gt;&lt;FQL&gt;&lt;Q&gt;US45168D1046^FF_ROA(ANN_R,2016)&lt;/Q&gt;&lt;R&gt;1&lt;/R&gt;&lt;C&gt;1&lt;/C&gt;&lt;D xsi:type="xsd:double"&gt;14.774942384412&lt;/D&gt;&lt;/FQL&gt;&lt;FQL&gt;&lt;Q&gt;US45168D1046^FF_PTX_INC_FOR(ANN_R,2016,,,,USD)&lt;/Q&gt;&lt;R&gt;1&lt;/R&gt;&lt;C&gt;1&lt;/C&gt;&lt;D xsi:type="xsd:double"&gt;93.971&lt;/D&gt;&lt;/FQL&gt;&lt;FQL&gt;&lt;Q&gt;US45168D1046^FF_AR_RD_EXP(ANN_R,2016,,,,USD)&lt;/Q&gt;&lt;R&gt;1&lt;/R&gt;&lt;C&gt;1&lt;/C&gt;&lt;D xsi:type="xsd:double"&gt;101.122&lt;/D&gt;&lt;/FQL&gt;&lt;FQL&gt;&lt;Q&gt;US45168D1046^FF_DEBT_EQ(ANN_R,2016)&lt;/Q&gt;&lt;R&gt;0&lt;/R&gt;&lt;C&gt;0&lt;/C&gt;&lt;/FQL&gt;&lt;FQL&gt;&lt;Q&gt;US45168D1046^FF_ASSETS(ANN_R,2016,,,,USD)&lt;/Q&gt;&lt;R&gt;1&lt;/R&gt;&lt;C&gt;1&lt;/C&gt;&lt;D xsi:type="xsd:double"&gt;1530.704&lt;/D&gt;&lt;/FQL&gt;&lt;FQL&gt;&lt;Q&gt;US45168D1046^FF_ROA(ANN_R,2017)&lt;/Q&gt;&lt;R&gt;1&lt;/R&gt;&lt;C&gt;1&lt;/C&gt;&lt;D xsi:type="xsd:double"&gt;16.2228277622283&lt;/D&gt;&lt;/FQL&gt;&lt;FQL&gt;&lt;Q&gt;US45168D1046^FF_PTX_INC_FOR(ANN_R,2017,,,,USD)&lt;/Q&gt;&lt;R&gt;1&lt;/R&gt;&lt;C&gt;1&lt;/C&gt;&lt;D xsi:type="xsd:double"&gt;112.343&lt;/D&gt;&lt;/FQL&gt;&lt;FQL&gt;&lt;Q&gt;US45168D1046^FF_AR_RD_EXP(ANN_R,2017,,,,USD)&lt;/Q&gt;&lt;R&gt;1&lt;/R&gt;&lt;C&gt;1&lt;/C&gt;&lt;D xsi:type="xsd:double"&gt;109.182&lt;/D&gt;&lt;/FQL&gt;&lt;FQL&gt;&lt;Q&gt;US45168D1046^FF_DEBT_EQ(ANN_R,2017)&lt;/Q&gt;&lt;R&gt;0&lt;/R&gt;&lt;C&gt;0&lt;/C&gt;&lt;/FQL&gt;&lt;FQL&gt;&lt;Q&gt;US45168D1046^FF_ASSETS(ANN_R,2017,,,,USD)&lt;/Q&gt;&lt;R&gt;1&lt;/R&gt;&lt;C&gt;1&lt;/C&gt;&lt;D xsi:type="xsd:double"&gt;1713.416&lt;/D&gt;&lt;/FQL&gt;&lt;FQL&gt;&lt;Q&gt;US45168D1046^FF_ROA(ANN_R,2018)&lt;/Q&gt;&lt;R&gt;1&lt;/R&gt;&lt;C&gt;1&lt;/C&gt;&lt;D xsi:type="xsd:double"&gt;23.1964476054098&lt;/D&gt;&lt;/FQL&gt;&lt;FQL&gt;&lt;Q&gt;US45168D1046^FF_PTX_INC_FOR(ANN_R,2018,,,,USD)&lt;/Q&gt;&lt;R&gt;1&lt;/R&gt;&lt;C&gt;1&lt;/C&gt;&lt;D xsi:type="xsd:double"&gt;120.305&lt;/D&gt;&lt;/FQL&gt;&lt;FQL&gt;&lt;Q&gt;US45168D1046^FF_AR_RD_EXP(ANN_R,2018,,,,USD)&lt;/Q&gt;&lt;R&gt;1&lt;/R&gt;&lt;C&gt;1&lt;/C&gt;&lt;D xsi:type="xsd:double"&gt;117.863&lt;/D&gt;&lt;/FQL&gt;&lt;FQL&gt;&lt;Q&gt;US45168D1046^FF_DEBT_EQ(ANN_R,2018)&lt;/Q&gt;&lt;R&gt;0&lt;/R&gt;&lt;C&gt;0&lt;/C&gt;&lt;/FQL&gt;&lt;FQL&gt;&lt;Q&gt;US45168D1046^FF_ASSETS(ANN_R,2018,,,,USD)&lt;/Q&gt;&lt;R&gt;1&lt;/R&gt;&lt;C&gt;1&lt;/C&gt;&lt;D xsi:type="xsd:double"&gt;1537.349&lt;/D&gt;&lt;/FQL&gt;&lt;FQL&gt;&lt;Q&gt;US45168D1046^FF_ROA(ANN_R,2019)&lt;/Q&gt;&lt;R&gt;1&lt;/R&gt;&lt;C&gt;1&lt;/C&gt;&lt;D xsi:type="xsd:double"&gt;25.385302021708&lt;/D&gt;&lt;/FQL&gt;&lt;FQL&gt;&lt;Q&gt;US45168D1046^FF_PTX_INC_FOR(ANN_R,2019,,,,USD)&lt;/Q&gt;&lt;R&gt;1&lt;/R&gt;&lt;C&gt;1&lt;/C&gt;&lt;D xsi:type="xsd:double"&gt;144.254&lt;/D&gt;&lt;/FQL&gt;&lt;FQL&gt;&lt;Q&gt;US45168D1046^FF_AR_RD_EXP(ANN_R,2019,,,,USD)&lt;/Q&gt;&lt;R&gt;1&lt;/R&gt;&lt;C&gt;1&lt;/C&gt;&lt;D xsi:type="xsd:double"&gt;133.193&lt;/D&gt;&lt;/FQL&gt;&lt;FQL&gt;&lt;Q&gt;US45168D1046^FF_DEBT_EQ(ANN_R,2019)&lt;/Q&gt;&lt;R&gt;1&lt;/R&gt;&lt;C&gt;1&lt;/C&gt;&lt;D xsi:type="xsd:double"&gt;603.149774895336&lt;/D&gt;&lt;/FQL&gt;&lt;FQL&gt;&lt;Q&gt;US45168D1046^FF_ASSETS(ANN_R,2019,,,,USD)&lt;/Q&gt;&lt;R&gt;1&lt;/R&gt;&lt;C&gt;1&lt;/C&gt;&lt;D xsi:type="xsd:double"&gt;1832.475&lt;/D&gt;&lt;/FQL&gt;&lt;FQL&gt;&lt;Q&gt;US45168D1046^FF_ROA(ANN_R,2020)&lt;/Q&gt;&lt;R&gt;1&lt;/R&gt;&lt;C&gt;1&lt;/C&gt;&lt;D xsi:type="xsd:double"&gt;28.1934056305785&lt;/D&gt;&lt;/FQL&gt;&lt;FQL&gt;&lt;Q&gt;US45168D1046^FF_PTX_INC_FOR(ANN_R,2020,,,,USD)&lt;/Q&gt;&lt;R&gt;1&lt;/R&gt;&lt;C&gt;1&lt;/C&gt;&lt;D xsi:type="xsd:double"&gt;178.291&lt;/D&gt;&lt;/FQL&gt;&lt;FQL&gt;&lt;Q&gt;US45168D1046^FF_AR_RD_EXP(ANN_R,2020,,,,USD)&lt;/Q&gt;&lt;R&gt;1&lt;/R&gt;&lt;C&gt;1&lt;/C&gt;&lt;D xsi:type="xsd:double"&gt;141.249&lt;/D&gt;&lt;/FQL&gt;&lt;FQL&gt;&lt;Q&gt;US45168D1046^FF_DEBT_EQ(ANN_R,2020)&lt;/Q&gt;&lt;R&gt;1&lt;/R&gt;&lt;C&gt;1&lt;/C&gt;&lt;D xsi:type="xsd:double"&gt;158.720304767691&lt;/D&gt;&lt;/FQL&gt;&lt;FQL&gt;&lt;Q&gt;US45168D1046^FF_ASSETS(ANN_R,2020,,,,USD)&lt;/Q&gt;&lt;R&gt;1&lt;/R&gt;&lt;C&gt;1&lt;/C&gt;&lt;D xsi:type="xsd:double"&gt;2294.561&lt;/D&gt;&lt;/FQL&gt;&lt;FQL&gt;&lt;Q&gt;US45167R1041^FF_ROA(ANN_R,2012)&lt;/Q&gt;&lt;R&gt;1&lt;/R&gt;&lt;C&gt;1&lt;/C&gt;&lt;D xsi:type="xsd:double"&gt;1.33523152284881&lt;/D&gt;&lt;/FQL&gt;&lt;FQL&gt;&lt;Q&gt;US45167R1041^FF_PTX_INC_FOR(ANN_R,2012,,,,USD)&lt;/Q&gt;&lt;R&gt;1&lt;/R&gt;&lt;C&gt;1&lt;/C&gt;&lt;D xsi:type="xsd:double"&gt;20.466&lt;/D&gt;&lt;/FQL&gt;&lt;FQL&gt;&lt;Q&gt;US45167R1041^FF_AR_RD_EXP(ANN_R,2012,,,,USD)&lt;/Q&gt;&lt;R&gt;1&lt;/R&gt;&lt;C&gt;1&lt;/C&gt;&lt;D xsi:type="xsd:double"&gt;0&lt;/D&gt;&lt;/FQL&gt;&lt;FQL&gt;&lt;Q&gt;US45167R1041^FF_DEBT_EQ(ANN_R,2012)&lt;/Q&gt;&lt;R&gt;1&lt;/R&gt;&lt;C&gt;1&lt;/C&gt;&lt;D xsi:type="xsd:double"&gt;53.6912678379083&lt;/D&gt;&lt;/FQL&gt;&lt;FQL&gt;&lt;Q&gt;US45167R1041^FF_ASSETS(ANN_R,2012,,,,USD)&lt;/Q&gt;&lt;R&gt;1&lt;/R&gt;&lt;C&gt;1&lt;/C&gt;&lt;D xsi:type="xsd:double"&gt;2785.39&lt;/D&gt;&lt;/FQL&gt;&lt;FQL&gt;&lt;Q&gt;US45167R1041^FF_ROA(ANN_R,2013)&lt;/Q&gt;&lt;R&gt;1&lt;/R&gt;&lt;C&gt;1&lt;/C&gt;&lt;D xsi:type="xsd:double"&gt;8.95527860465256&lt;/D&gt;&lt;/FQL&gt;&lt;FQL&gt;&lt;Q&gt;US45167R1041^FF_PTX_INC_FOR(ANN_R,2013,,,,USD)&lt;/Q&gt;&lt;R&gt;1&lt;/R&gt;&lt;C&gt;1&lt;/C&gt;&lt;D xsi:type="xsd:double"&gt;119.599&lt;/D&gt;&lt;/FQL&gt;&lt;FQL&gt;&lt;Q&gt;US45167R1041^FF_AR_RD_EXP(ANN_R,2013,,,,USD)&lt;/Q&gt;&lt;R&gt;1&lt;/R&gt;&lt;C&gt;1&lt;/C&gt;&lt;D xsi:type="xsd:double"&gt;0&lt;/D&gt;&lt;/FQL&gt;&lt;FQL&gt;&lt;Q&gt;US45167R1041^FF_DEBT_EQ(ANN_R,2013)&lt;/Q&gt;&lt;R&gt;1&lt;/R&gt;&lt;C&gt;1&lt;/C&gt;&lt;D xsi:type="xsd:double"&gt;49.1978011289335&lt;/D&gt;&lt;/FQL&gt;&lt;FQL&gt;&lt;Q&gt;US45167R1041^FF_ASSETS(ANN_R,2013,,,,USD)&lt;/Q&gt;&lt;R&gt;1&lt;/R&gt;&lt;C&gt;1&lt;/C&gt;&lt;D xsi:type="xsd:double"&gt;2887.577&lt;/D&gt;&lt;/FQL&gt;&lt;FQL&gt;&lt;Q&gt;US45167R1041^FF_ROA(ANN_R,2014)&lt;/Q&gt;&lt;R&gt;1&lt;/R&gt;&lt;C&gt;1&lt;/C&gt;&lt;D xsi:type="xsd:double"&gt;9.59637465842899&lt;/D&gt;&lt;/FQL&gt;&lt;FQL&gt;&lt;Q&gt;US45167R1041^FF_PTX_INC_FOR(ANN_R,2014,,,,USD)&lt;/Q&gt;&lt;R&gt;1&lt;/R&gt;&lt;C&gt;1&lt;/C&gt;&lt;D xsi:type="xsd:double"&gt;117.106&lt;/D&gt;&lt;/FQL&gt;&lt;FQL&gt;&lt;Q&gt;US45167R1041^FF_AR_RD_EXP(ANN_R,2014,,,,USD)&lt;/Q&gt;&lt;R&gt;1&lt;/R&gt;&lt;C&gt;1&lt;/C&gt;&lt;D xsi:type="xsd:double"&gt;0&lt;/D&gt;&lt;/FQL&gt;&lt;FQL&gt;&lt;Q&gt;US45167R1041^FF_DEBT_EQ(ANN_R,2014)&lt;/Q&gt;&lt;R&gt;1&lt;/R&gt;&lt;C&gt;1&lt;/C&gt;&lt;D xsi:type="xsd:double"&gt;58.1217947984831&lt;/D&gt;&lt;/FQL&gt;&lt;FQL&gt;&lt;Q&gt;US45167R1041^FF_ASSETS(ANN_R,2014,,,,USD)&lt;/Q&gt;&lt;R&gt;1&lt;/R&gt;&lt;C&gt;1&lt;/C&gt;&lt;D xsi:type="xsd:double"&gt;2908.07&lt;/D&gt;&lt;/FQL&gt;&lt;FQL&gt;&lt;Q&gt;US45167R1041^FF_ROA(ANN_R,2015)&lt;/Q&gt;&lt;R&gt;1&lt;/R&gt;&lt;C&gt;1&lt;/C&gt;&lt;D xsi:type="xsd:double"&gt;9.87157988438987&lt;/D&gt;&lt;/FQL&gt;&lt;FQL&gt;&lt;Q&gt;US45167R1041^FF_PTX_INC_FOR(ANN_R,2015,,,,USD)&lt;/Q&gt;&lt;R&gt;1&lt;/R&gt;&lt;C&gt;1&lt;/C&gt;&lt;D xsi:type="xsd:double"&gt;106.946&lt;/D&gt;&lt;/FQL&gt;&lt;FQL&gt;&lt;Q&gt;US45167R1041^FF_AR_RD_EXP(ANN_R,2015,,,,USD)&lt;/Q&gt;&lt;R&gt;1&lt;/R&gt;&lt;C&gt;1&lt;/C&gt;&lt;D xsi:type="xsd:double"&gt;0&lt;/D&gt;&lt;/FQL&gt;&lt;FQL&gt;&lt;Q&gt;US45167R1041^FF_DEBT_EQ(ANN_R,2015)&lt;/Q&gt;&lt;R&gt;1&lt;/R&gt;&lt;C&gt;1&lt;/C&gt;&lt;D xsi:type="xsd:double"&gt;58.2553345098113&lt;/D&gt;&lt;/FQL&gt;&lt;FQL&gt;&lt;Q&gt;US45167R1041^FF_ASSETS(ANN_R,2015,,,,USD)&lt;/Q&gt;&lt;R&gt;1&lt;/R&gt;&lt;C&gt;1&lt;/C&gt;&lt;D xsi:type="xsd:double"&gt;2805.443&lt;/D&gt;&lt;/FQL&gt;&lt;FQL&gt;&lt;Q&gt;US45167R1041^FF_ROA(ANN_R,2016)&lt;/Q&gt;&lt;R&gt;1&lt;/R&gt;&lt;C&gt;1&lt;/C&gt;&lt;D xsi:type="xsd:double"&gt;9.08024931938144&lt;/D&gt;&lt;/FQL&gt;&lt;FQL&gt;&lt;Q&gt;US45167R1041^FF_PTX_INC_FOR(ANN_R,2016,,,,USD)&lt;/Q&gt;&lt;R&gt;1&lt;/R&gt;&lt;C&gt;1&lt;/C&gt;&lt;D xsi:type="xsd:double"&gt;103.252&lt;/D&gt;&lt;/FQL&gt;&lt;FQL&gt;&lt;Q&gt;US45167R1041^FF_AR_RD_EXP(ANN_R,2016,,,,USD)&lt;/Q&gt;&lt;R&gt;1&lt;/R&gt;&lt;C&gt;1&lt;/C&gt;&lt;D xsi:type="xsd:double"&gt;0&lt;/D&gt;&lt;/FQL&gt;&lt;FQL&gt;&lt;Q&gt;US45167R1041^FF_DEBT_EQ(ANN_R,2016)&lt;/Q&gt;&lt;R&gt;1&lt;/R&gt;&lt;C&gt;1&lt;/C&gt;&lt;D xsi:type="xsd:double"&gt;65.7610561346828&lt;/D&gt;&lt;/FQL&gt;&lt;FQL&gt;&lt;Q&gt;US45167R1041^FF_ASSETS(ANN_R,2016,,,,USD)&lt;/Q&gt;&lt;R&gt;1&lt;/R&gt;&lt;C&gt;1&lt;/C&gt;&lt;D xsi:type="xsd:double"&gt;3154.944&lt;/D&gt;&lt;/FQL&gt;&lt;FQL&gt;&lt;Q&gt;US45167R1041^FF_ROA(ANN_R,2017)&lt;/Q&gt;&lt;R&gt;1&lt;/R&gt;&lt;C&gt;1&lt;/C&gt;&lt;D xsi:type="xsd:double"&gt;10.2907405700937&lt;/D&gt;&lt;/FQL&gt;&lt;FQL&gt;&lt;Q&gt;US45167R1041^FF_PTX_INC_FOR(ANN_R,2017,,,,USD)&lt;/Q&gt;&lt;R&gt;1&lt;/R&gt;&lt;C&gt;1&lt;/C&gt;&lt;D xsi:type="xsd:double"&gt;152.758&lt;/D&gt;&lt;/FQL&gt;&lt;FQL&gt;&lt;Q&gt;US45167R1041^FF_AR_RD_EXP(ANN_R,2017,,,,USD)&lt;/Q&gt;&lt;R&gt;0&lt;/R&gt;&lt;C&gt;0&lt;/C&gt;&lt;/FQL&gt;&lt;FQL&gt;&lt;Q&gt;US45167R1041^FF_DEBT_EQ(ANN_R,2017)&lt;/Q&gt;&lt;R&gt;1&lt;/R&gt;&lt;C&gt;1&lt;/C&gt;&lt;D xsi:type="xsd:double"&gt;45.5354823799311&lt;/D&gt;&lt;/FQL&gt;&lt;FQL&gt;&lt;Q&gt;US45167R1041^FF_ASSETS(ANN_R,2017,,,,USD)&lt;/Q&gt;&lt;R&gt;1&lt;/R&gt;&lt;C&gt;1&lt;/C&gt;&lt;D xsi:type="xsd:double"&gt;3399.628&lt;/D&gt;&lt;/FQL&gt;&lt;FQL&gt;&lt;Q&gt;US45167R1041^FF_ROA(ANN_R,2018)&lt;/Q&gt;&lt;R&gt;1&lt;/R&gt;&lt;C&gt;1&lt;/C&gt;&lt;D xsi:type="xsd:double"&gt;11.9465744087606&lt;/D&gt;&lt;/FQL&gt;&lt;FQL&gt;&lt;Q&gt;US45167R1041^FF_PTX_INC_FOR(ANN_R,2018,,,,USD)&lt;/Q&gt;&lt;R&gt;1&lt;/R&gt;&lt;C&gt;1&lt;/C&gt;&lt;D xsi:type="xsd:double"&gt;171.354&lt;/D&gt;&lt;/FQL&gt;&lt;FQL&gt;&lt;Q&gt;US45167R1041^FF_AR_RD_EXP(ANN_R,2018,,,,USD)&lt;/Q&gt;&lt;R&gt;0&lt;/R&gt;&lt;C&gt;0&lt;/C&gt;&lt;/FQL&gt;&lt;FQL&gt;&lt;Q&gt;US45167R1041^FF_DEBT_EQ(ANN_R,2018)&lt;/Q&gt;&lt;R&gt;1&lt;/R&gt;&lt;C&gt;1&lt;/C&gt;&lt;D xsi:type="xsd:double"&gt;42.5549472586532&lt;/D&gt;&lt;/FQL&gt;&lt;FQL&gt;&lt;Q&gt;US45167R1041^FF_ASSETS(ANN_R,2018,,,,USD)&lt;/Q&gt;&lt;R&gt;1&lt;/R&gt;&lt;C&gt;1&lt;/C&gt;&lt;D xsi:type="xsd:double"&gt;3473.857&lt;/D&gt;&lt;/FQL&gt;&lt;FQL&gt;&lt;Q&gt;US45167R1041^FF_ROA(ANN_R,2019)&lt;/Q&gt;&lt;R&gt;1&lt;/R&gt;&lt;C&gt;1&lt;/C&gt;&lt;D xsi:type="xsd:double"&gt;11.677675294044&lt;/D&gt;&lt;/FQL&gt;&lt;FQL&gt;&lt;Q&gt;US45167R1041^FF_PTX_INC_FOR(ANN_R,2019,,,,USD)&lt;/Q&gt;&lt;R&gt;1&lt;/R&gt;&lt;C&gt;1&lt;/C&gt;&lt;D xsi:type="xsd:double"&gt;155.737&lt;/D&gt;&lt;/FQL&gt;&lt;FQL&gt;&lt;Q&gt;US45167R1041^FF_AR_RD_EXP(ANN_R,2019,,,,USD)&lt;/Q&gt;&lt;R&gt;0&lt;/R&gt;&lt;C&gt;0&lt;/C&gt;&lt;/FQL&gt;&lt;FQL&gt;&lt;Q&gt;US45167R1041^FF_DEBT_EQ(ANN_R,2019)&lt;/Q&gt;&lt;R&gt;1&lt;/R&gt;&lt;C&gt;1&lt;/C&gt;&lt;D xsi:type="xsd:double"&gt;41.2868074772814&lt;/D&gt;&lt;/FQL&gt;&lt;FQL&gt;&lt;Q&gt;US45167R1041^FF_ASSETS(ANN_R,2019,,,,USD)&lt;/Q&gt;&lt;R&gt;1&lt;/R&gt;&lt;C&gt;1&lt;/C&gt;&lt;D xsi:type="xsd:double"&gt;3813.912&lt;/D&gt;&lt;/FQL&gt;&lt;FQL&gt;&lt;Q&gt;US45167R1041^FF_ROA(ANN_R,2020)&lt;/Q&gt;&lt;R&gt;1&lt;/R&gt;&lt;C&gt;1&lt;/C&gt;&lt;D xsi:type="xsd:double"&gt;9.18239589903638&lt;/D&gt;&lt;/FQL&gt;&lt;FQL&gt;&lt;Q&gt;US45167R1041^FF_PTX_INC_FOR(ANN_R,2020,,,,USD)&lt;/Q&gt;&lt;R&gt;1&lt;/R&gt;&lt;C&gt;1&lt;/C&gt;&lt;D xsi:type="xsd:double"&gt;173.985&lt;/D&gt;&lt;/FQL&gt;&lt;FQL&gt;&lt;Q&gt;US45167R1041^FF_AR_RD_EXP(ANN_R,2020,,,,USD)&lt;/Q&gt;&lt;R&gt;0&lt;/R&gt;&lt;C&gt;0&lt;/C&gt;&lt;/FQL&gt;&lt;FQL&gt;&lt;Q&gt;US45167R1041^FF_DEBT_EQ(ANN_R,2020)&lt;/Q&gt;&lt;R&gt;1&lt;/R&gt;&lt;C&gt;1&lt;/C&gt;&lt;D xsi:type="xsd:double"&gt;45.4850655636577&lt;/D&gt;&lt;/FQL&gt;&lt;FQL&gt;&lt;Q&gt;US45167R1041^FF_ASSETS(ANN_R,2020,,,,USD)&lt;/Q&gt;&lt;R&gt;1&lt;/R&gt;&lt;C&gt;1&lt;/C&gt;&lt;D xsi:type="xsd:double"&gt;4414.398&lt;/D&gt;&lt;/FQL&gt;&lt;FQL&gt;&lt;Q&gt;US4461501045^FF_ROA(ANN_R,2012)&lt;/Q&gt;&lt;R&gt;1&lt;/R&gt;&lt;C&gt;1&lt;/C&gt;&lt;D xsi:type="xsd:double"&gt;1.15913157696328&lt;/D&gt;&lt;/FQL&gt;&lt;FQL&gt;&lt;Q&gt;US4461501045^FF_PTX_INC_FOR(ANN_R,2012,,,,USD)&lt;/Q&gt;&lt;R&gt;0&lt;/R&gt;&lt;C&gt;0&lt;/C&gt;&lt;/FQL&gt;&lt;FQL&gt;&lt;Q&gt;US4461501045^FF_AR_RD_EXP(ANN_R,2012,,,,USD)&lt;/Q&gt;&lt;R&gt;0&lt;/R&gt;&lt;C&gt;0&lt;/C&gt;&lt;/FQL&gt;&lt;FQL&gt;&lt;Q&gt;US4461501045^FF_DEBT_EQ(ANN_R,2012)&lt;/Q&gt;&lt;R&gt;1&lt;/R&gt;&lt;C&gt;1&lt;/C&gt;&lt;D xsi:type="xsd:double"&gt;51.0283304010856&lt;/D&gt;&lt;/FQL&gt;&lt;FQL&gt;&lt;Q&gt;US4461501045^FF_ASSETS(ANN_R,2012,,,,USD)&lt;/Q&gt;&lt;R&gt;1&lt;/R&gt;&lt;C&gt;1&lt;/C&gt;&lt;D xsi:type="xsd:double"&gt;56153.185&lt;/D&gt;&lt;/FQL&gt;&lt;FQL&gt;&lt;Q&gt;US4461501045^FF_ROA(ANN_R,2013)&lt;/Q&gt;&lt;R&gt;1&lt;/R&gt;&lt;C&gt;1&lt;/C&gt;&lt;D xsi:type="xsd:double"&gt;1.10928906560479&lt;/D&gt;&lt;/FQL&gt;&lt;FQL&gt;&lt;Q&gt;US4461501045^FF_PTX_INC_FOR(ANN_R,2013,,,,USD)&lt;/Q&gt;&lt;R&gt;0&lt;/R&gt;&lt;C&gt;0&lt;/C&gt;&lt;/FQL&gt;&lt;FQL&gt;&lt;Q&gt;US4461501045^FF_AR_RD_EXP(ANN_R,2013,,,,USD)&lt;/Q&gt;&lt;R&gt;0&lt;/R&gt;&lt;C&gt;0&lt;/C&gt;&lt;/FQL&gt;&lt;FQL&gt;&lt;Q&gt;US4461501045^FF_DEBT_EQ(ANN_R,2013)&lt;/Q&gt;&lt;R&gt;1&lt;/R&gt;&lt;C&gt;1&lt;/C&gt;&lt;D xsi:type="xsd:double"&gt;78.9867676559193&lt;/D&gt;&lt;/FQL&gt;&lt;FQL&gt;&lt;Q&gt;US4461501045^FF_ASSETS(ANN_R,2013,,,,USD)&lt;/Q&gt;&lt;R&gt;1&lt;/R&gt;&lt;C&gt;1&lt;/C&gt;&lt;D xsi:type="xsd:double"&gt;59467.174&lt;/D&gt;&lt;/FQL&gt;&lt;FQL&gt;&lt;Q&gt;US4461501045^FF_ROA(ANN_R,2014)&lt;/Q&gt;&lt;R&gt;1&lt;/R&gt;&lt;C&gt;1&lt;/C&gt;&lt;D xsi:type="xsd:double"&gt;1.00567101305239&lt;/D&gt;&lt;/FQL&gt;&lt;FQL&gt;&lt;Q&gt;US4461501045^FF_PTX_INC_FOR(ANN_R,2014,,,,USD)&lt;/Q&gt;&lt;R&gt;0&lt;/R&gt;&lt;C&gt;0&lt;/C&gt;&lt;/FQL&gt;&lt;FQL&gt;&lt;Q&gt;US4461501045^FF_AR_RD_EXP(ANN_R,2014,,,,USD)&lt;/Q&gt;&lt;R&gt;0&lt;/R&gt;&lt;C&gt;0&lt;/C&gt;&lt;/FQL&gt;&lt;FQL&gt;&lt;Q&gt;US4461501045^FF_DEBT_EQ(ANN_R,2014)&lt;/Q&gt;&lt;R&gt;1&lt;/R&gt;&lt;C&gt;1&lt;/C&gt;&lt;D xsi:type="xsd:double"&gt;106.398263637039&lt;/D&gt;&lt;/FQL&gt;&lt;FQL&gt;&lt;Q&gt;US4461501045^FF_ASSETS(ANN_R,2014,,,,USD)&lt;/Q&gt;&lt;R&gt;1&lt;/R&gt;&lt;C&gt;1&lt;/C&gt;&lt;D xsi:type="xsd:double"&gt;66298.01&lt;/D&gt;&lt;/FQL&gt;&lt;FQL&gt;&lt;Q&gt;US4461501045^FF_ROA(ANN_R,2015)&lt;/Q&gt;&lt;R&gt;1&lt;/R&gt;&lt;C&gt;1&lt;/C&gt;&lt;D xsi:type="xsd:double"&gt;1.00928577960414&lt;/D&gt;&lt;/FQL&gt;&lt;FQL&gt;&lt;Q&gt;US4461501045^FF_PTX_INC_FOR(ANN_R,2015,,,,USD)&lt;/Q&gt;&lt;R&gt;0&lt;/R&gt;&lt;C&gt;0&lt;/C&gt;&lt;/FQL&gt;&lt;FQL&gt;&lt;Q&gt;US4461501045^FF_AR_RD_EXP(ANN_R,2015,,,,USD)&lt;/Q&gt;&lt;R&gt;0&lt;/R&gt;&lt;C&gt;0&lt;/C&gt;&lt;/FQL&gt;&lt;FQL&gt;&lt;Q&gt;US4461501045^FF_DEBT_EQ(ANN_R,2015)&lt;/Q&gt;&lt;R&gt;1&lt;/R&gt;&lt;C&gt;1&lt;/C&gt;&lt;D xsi:type="xsd:double"&gt;116.104631573137&lt;/D&gt;&lt;/FQL&gt;&lt;FQL&gt;&lt;Q&gt;US4461501045^FF_ASSETS(ANN_R,2015,,,,USD)&lt;/Q&gt;&lt;R&gt;1&lt;/R&gt;&lt;C&gt;1&lt;/C&gt;&lt;D xsi:type="xsd:double"&gt;71018.301&lt;/D&gt;&lt;/FQL&gt;&lt;FQL&gt;&lt;Q&gt;US4461501045^FF_ROA(ANN_R,2016)&lt;/Q&gt;&lt;R&gt;1&lt;/R&gt;&lt;C&gt;1&lt;/C&gt;&lt;D xsi:type="xsd:double"&gt;0.833844083886176&lt;/D&gt;&lt;/FQL&gt;&lt;FQL&gt;&lt;Q&gt;US4461501045^FF_PTX_INC_FOR(ANN_R,2016,,,,USD)&lt;/Q&gt;&lt;R&gt;0&lt;/R&gt;&lt;C&gt;0&lt;/C&gt;&lt;/FQL&gt;&lt;FQL&gt;&lt;Q&gt;US4461501045^FF_AR_RD_EXP(ANN_R,2016,,,,USD)&lt;/Q&gt;&lt;R&gt;0&lt;/R&gt;&lt;C&gt;0&lt;/C&gt;&lt;/FQL&gt;&lt;FQL&gt;&lt;Q&gt;US4461501045^FF_DEBT_EQ(ANN_R,2016)&lt;/Q&gt;&lt;R&gt;1&lt;/R&gt;&lt;C&gt;1&lt;/C&gt;&lt;D xsi:type="xsd:double"&gt;116.430374579483&lt;/D&gt;&lt;/FQL&gt;&lt;FQL&gt;&lt;Q&gt;US4461501045^FF_ASSETS(ANN_R,2016,,,,USD)&lt;/Q&gt;&lt;R&gt;1&lt;/R&gt;&lt;C&gt;1&lt;/C&gt;&lt;D xsi:type="xsd:double"&gt;99714.097&lt;/D&gt;&lt;/FQL&gt;&lt;FQL&gt;&lt;Q&gt;US4461501045^FF_ROA(ANN_R,2017)&lt;/Q&gt;&lt;R&gt;1&lt;/R&gt;&lt;C&gt;1&lt;/C&gt;&lt;D xsi:type="xsd:double"&gt;1.16332050259153&lt;/D&gt;&lt;/FQL&gt;&lt;FQL&gt;&lt;Q&gt;US4461501045^FF_PTX_INC_FOR(ANN_R,2017,,,,USD)&lt;/Q&gt;&lt;R&gt;0&lt;/R&gt;&lt;C&gt;0&lt;/C&gt;&lt;/FQL&gt;&lt;FQL&gt;&lt;Q&gt;US4461501045^FF_AR_RD_EXP(ANN_R,2017,,,,USD)&lt;/Q&gt;&lt;R&gt;0&lt;/R&gt;&lt;C&gt;0&lt;/C&gt;&lt;/FQL&gt;&lt;FQL&gt;&lt;Q&gt;US4461501045^FF_DEBT_EQ(ANN_R,2017)&lt;/Q&gt;&lt;R&gt;1&lt;/R&gt;&lt;C&gt;1&lt;/C&gt;&lt;D xsi:type="xsd:double"&gt;131.884594044757&lt;/D&gt;&lt;/FQL&gt;&lt;FQL&gt;&lt;Q&gt;US4461501045^FF_ASSETS(ANN_R,2017,,,,USD)&lt;/Q&gt;&lt;R&gt;1&lt;/R&gt;&lt;C&gt;1&lt;/C&gt;&lt;D xsi:type="xsd:double"&gt;104185&lt;/D&gt;&lt;/FQL&gt;&lt;FQL&gt;&lt;Q&gt;US4461501045^FF_ROA(ANN_R,2018)&lt;/Q&gt;&lt;R&gt;1&lt;/R&gt;&lt;C&gt;1&lt;/C&gt;&lt;D xsi:type="xsd:double"&gt;1.30819003972465&lt;/D&gt;&lt;/FQL&gt;&lt;FQL&gt;&lt;Q&gt;US4461501045^FF_PTX_INC_FOR(ANN_R,2018,,,,USD)&lt;/Q&gt;&lt;R&gt;0&lt;/R&gt;&lt;C&gt;0&lt;/C&gt;&lt;/FQL&gt;&lt;FQL&gt;&lt;Q&gt;US4461501045^FF_AR_RD_EXP(ANN_R,2018,,,,USD)&lt;/Q&gt;&lt;R&gt;0&lt;/R&gt;&lt;C&gt;0&lt;/C&gt;&lt;/FQL&gt;&lt;FQL&gt;&lt;Q&gt;US4461501045^FF_DEBT_EQ(ANN_R,2018)&lt;/Q&gt;&lt;R&gt;1&lt;/R&gt;&lt;C&gt;1&lt;/C&gt;&lt;D xsi:type="xsd:double"&gt;95.8566024139795&lt;/D&gt;&lt;/FQL&gt;&lt;FQL&gt;&lt;Q&gt;US4461501045^FF_ASSETS(ANN_R,2018,,,,USD)&lt;/Q&gt;&lt;R&gt;1&lt;/R&gt;&lt;C&gt;1&lt;/C&gt;&lt;D xsi:type="xsd:double"&gt;108781&lt;/D&gt;&lt;/FQL&gt;&lt;FQL&gt;&lt;Q&gt;US4461501045^FF_ROA(ANN_R,2019)&lt;/Q&gt;&lt;R&gt;1&lt;/R&gt;&lt;C&gt;1&lt;/C&gt;&lt;D xsi:type="xsd:double"&gt;1.29578525412911&lt;/D&gt;&lt;/FQL&gt;&lt;FQL&gt;&lt;Q&gt;US4461501045^FF_PTX_INC_FOR(ANN_R,2019,,,,USD)&lt;/Q&gt;&lt;R&gt;0&lt;/R&gt;&lt;C&gt;0&lt;/C&gt;&lt;/FQL&gt;&lt;FQL&gt;&lt;Q&gt;US4461501045^FF_AR_RD_EXP(ANN_R,2019,,,,USD)&lt;/Q&gt;&lt;R&gt;0&lt;/R&gt;&lt;C&gt;0&lt;/C&gt;&lt;/FQL&gt;&lt;FQL&gt;&lt;Q&gt;US4461501045^FF_DEBT_EQ(ANN_R,2019)&lt;/Q&gt;&lt;R&gt;1&lt;/R&gt;&lt;C&gt;1&lt;/C&gt;&lt;D xsi:type="xsd:double"&gt;107.571004662993&lt;/D&gt;&lt;/FQL&gt;&lt;FQL&gt;&lt;Q&gt;US4461501045^FF_ASSETS(ANN_R,2019,,,,USD)&lt;/Q&gt;&lt;R&gt;1&lt;/R&gt;&lt;C&gt;1&lt;/C&gt;&lt;D xsi:type="xsd:double"&gt;109002&lt;/D&gt;&lt;/FQL&gt;&lt;FQL&gt;&lt;Q&gt;US4461501045^FF_ROA(ANN_R,2020)&lt;/Q&gt;&lt;R&gt;1&lt;/R&gt;&lt;C&gt;1&lt;/C&gt;&lt;D xsi:type="xsd:double"&gt;0.704188932942596&lt;/D&gt;&lt;/FQL&gt;&lt;FQL&gt;&lt;Q&gt;US4461501045^FF_PTX_INC_FOR(ANN_R,2020,,,,USD)&lt;/Q&gt;&lt;R&gt;0&lt;/R&gt;&lt;C&gt;0&lt;/C&gt;&lt;/FQL&gt;&lt;FQL&gt;&lt;Q&gt;US4461501045^FF_AR_RD_EXP(ANN_R,2020,,,,USD)&lt;/Q&gt;&lt;R&gt;0&lt;/R&gt;&lt;C&gt;0&lt;/C&gt;&lt;/FQL&gt;&lt;FQL&gt;&lt;Q&gt;US4461501045^FF_DEBT_EQ(ANN_R,2020)&lt;/Q&gt;&lt;R&gt;1&lt;/R&gt;&lt;C&gt;1&lt;/C&gt;&lt;D xsi:type="xsd:double"&gt;67.3824366966828&lt;/D&gt;&lt;/FQL&gt;&lt;FQL&gt;&lt;Q&gt;US4461501045^FF_ASSETS(ANN_R,2020,,,,USD)&lt;/Q&gt;&lt;R&gt;1&lt;/R&gt;&lt;C&gt;1&lt;/C&gt;&lt;D xsi:type="xsd:double"&gt;123038&lt;/D&gt;&lt;/FQL&gt;&lt;FQL&gt;&lt;Q&gt;US40434L1052^FF_ROA(ANN_R,2012)&lt;/Q&gt;&lt;R&gt;1&lt;/R&gt;&lt;C&gt;1&lt;/C&gt;&lt;D xsi:type="xsd:double"&gt;-10.6175378223556&lt;/D&gt;&lt;/FQL&gt;&lt;FQL&gt;&lt;Q&gt;US40434L1052^FF_PTX_INC_FOR(ANN_R,2012,,,,USD)&lt;/Q&gt;&lt;R&gt;0&lt;/R&gt;&lt;C&gt;0&lt;/C&gt;&lt;/FQL&gt;&lt;FQL&gt;&lt;Q&gt;US40434L1052^FF_AR_RD_EXP(ANN_R,2012,,,,USD)&lt;/Q&gt;&lt;R&gt;1&lt;/R&gt;&lt;C&gt;1&lt;/C&gt;&lt;D xsi:type="xsd:double"&gt;3399&lt;/D&gt;&lt;/FQL&gt;&lt;FQL&gt;&lt;Q&gt;US40434L1052^FF_DEBT_EQ(ANN_R,2012)&lt;/Q&gt;&lt;R&gt;1&lt;/R&gt;&lt;C&gt;1&lt;/C&gt;&lt;D xsi:type="xsd:double"&gt;126.742734890355&lt;/D&gt;&lt;/FQL&gt;&lt;FQL&gt;&lt;Q&gt;US40434L1052^FF_ASSETS(ANN_R,2012,,,,USD)&lt;/Q&gt;&lt;R&gt;1&lt;/R&gt;&lt;C&gt;1&lt;/C&gt;&lt;D xsi:type="xsd:double"&gt;108768&lt;/D&gt;&lt;/FQL&gt;&lt;FQL&gt;&lt;Q&gt;US40434L1052^FF_ROA(ANN_R,2013)&lt;/Q&gt;&lt;R&gt;1&lt;/R&gt;&lt;C&gt;1&lt;/C&gt;&lt;D xsi:type="xsd:double"&gt;4.76861091940087&lt;/D&gt;&lt;/FQL&gt;&lt;FQL&gt;&lt;Q&gt;US40434L1052^FF_PTX_INC_FOR(ANN_R,2013,,,,USD)&lt;/Q&gt;&lt;R&gt;0&lt;/R&gt;&lt;C&gt;0&lt;/C&gt;&lt;/FQL&gt;&lt;FQL&gt;&lt;Q&gt;US40434L1052^FF_AR_RD_EXP(ANN_R,2013,,,,USD)&lt;/Q&gt;&lt;R&gt;1&lt;/R&gt;&lt;C&gt;1&lt;/C&gt;&lt;D xsi:type="xsd:double"&gt;3135&lt;/D&gt;&lt;/FQL&gt;&lt;FQL&gt;&lt;Q&gt;US40434L1052^FF_DEBT_EQ(ANN_R,2013)&lt;/Q&gt;&lt;R&gt;1&lt;/R&gt;&lt;C&gt;1&lt;/C&gt;&lt;D xsi:type="xsd:double"&gt;82.830320143753&lt;/D&gt;&lt;/FQL&gt;&lt;FQL&gt;&lt;Q&gt;US40434L1052^FF_ASSETS(ANN_R,2013,,,,USD)&lt;/Q&gt;&lt;R&gt;1&lt;/R&gt;&lt;C&gt;1&lt;/C&gt;&lt;D xsi:type="xsd:double"&gt;105676&lt;/D&gt;&lt;/FQL&gt;&lt;FQL&gt;&lt;Q&gt;US40434L1052^FF_ROA(ANN_R,2014)&lt;/Q&gt;&lt;R&gt;1&lt;/R&gt;&lt;C&gt;1&lt;/C&gt;&lt;D xsi:type="xsd:double"&gt;4.79983914363133&lt;/D&gt;&lt;/FQL&gt;&lt;FQL&gt;&lt;Q&gt;US40434L1052^FF_PTX_INC_FOR(ANN_R,2014,,,,USD)&lt;/Q&gt;&lt;R&gt;0&lt;/R&gt;&lt;C&gt;0&lt;/C&gt;&lt;/FQL&gt;&lt;FQL&gt;&lt;Q&gt;US40434L1052^FF_AR_RD_EXP(ANN_R,2014,,,,USD)&lt;/Q&gt;&lt;R&gt;1&lt;/R&gt;&lt;C&gt;1&lt;/C&gt;&lt;D xsi:type="xsd:double"&gt;3447&lt;/D&gt;&lt;/FQL&gt;&lt;FQL&gt;&lt;Q&gt;US40434L1052^FF_DEBT_EQ(ANN_R,2014)&lt;/Q&gt;&lt;R&gt;1&lt;/R&gt;&lt;C&gt;1&lt;/C&gt;&lt;D xsi:type="xsd:double"&gt;73.0425348845909&lt;/D&gt;&lt;/FQL&gt;&lt;FQL&gt;&lt;Q&gt;US40434L1052^FF_ASSETS(ANN_R,2014,,,,USD)&lt;/Q&gt;&lt;R&gt;1&lt;/R&gt;&lt;C&gt;1&lt;/C&gt;&lt;D xsi:type="xsd:double"&gt;103206&lt;/D&gt;&lt;/FQL&gt;&lt;FQL&gt;&lt;Q&gt;US40434L1052^FF_ROA(ANN_R,2015)&lt;/Q&gt;&lt;R&gt;1&lt;/R&gt;&lt;C&gt;1&lt;/C&gt;&lt;D xsi:type="xsd:double"&gt;3.53946917482198&lt;/D&gt;&lt;/FQL&gt;&lt;FQL&gt;&lt;Q&gt;US40434L1052^FF_PTX_INC_FOR(ANN_R,2015,,,,USD)&lt;/Q&gt;&lt;R&gt;0&lt;/R&gt;&lt;C&gt;0&lt;/C&gt;&lt;/FQL&gt;&lt;FQL&gt;&lt;Q&gt;US40434L1052^FF_AR_RD_EXP(ANN_R,2015,,,,USD)&lt;/Q&gt;&lt;R&gt;1&lt;/R&gt;&lt;C&gt;1&lt;/C&gt;&lt;D xsi:type="xsd:double"&gt;1191&lt;/D&gt;&lt;/FQL&gt;&lt;FQL&gt;&lt;Q&gt;US40434L1052^FF_DEBT_EQ(ANN_R,2015)&lt;/Q&gt;&lt;R&gt;1&lt;/R&gt;&lt;C&gt;1&lt;/C&gt;&lt;D xsi:type="xsd:double"&gt;31.9468452895419&lt;/D&gt;&lt;/FQL&gt;&lt;FQL&gt;&lt;Q&gt;US40434L1052^FF_ASSETS(ANN_R,2015,,,,USD)&lt;/Q&gt;&lt;R&gt;1&lt;/R&gt;&lt;C&gt;1&lt;/C&gt;&lt;D xsi:type="xsd:double"&gt;106882&lt;/D&gt;&lt;/FQL&gt;&lt;FQL&gt;&lt;Q&gt;US40434L1052^FF_ROA(ANN_R,2016)&lt;/Q&gt;&lt;R&gt;1&lt;/R&gt;&lt;C&gt;1&lt;/C&gt;&lt;D xsi:type="xsd:double"&gt;3.92436832537223&lt;/D&gt;&lt;/FQL&gt;&lt;FQL&gt;&lt;Q&gt;US40434L1052^FF_PTX_INC_FOR(ANN_R,2016,,,,USD)&lt;/Q&gt;&lt;R&gt;0&lt;/R&gt;&lt;C&gt;0&lt;/C&gt;&lt;/FQL&gt;&lt;FQL&gt;&lt;Q&gt;US40434L1052^FF_AR_RD_EXP(ANN_R,2016,,,,USD)&lt;/Q&gt;&lt;R&gt;1&lt;/R&gt;&lt;C&gt;1&lt;/C&gt;&lt;D xsi:type="xsd:double"&gt;1209&lt;/D&gt;&lt;/FQL&gt;&lt;FQL&gt;&lt;Q&gt;US40434L1052^FF_DEBT_EQ(ANN_R,2016)&lt;/Q&gt;&lt;R&gt;0&lt;/R&gt;&lt;C&gt;0&lt;/C&gt;&lt;/FQL&gt;&lt;FQL&gt;&lt;Q&gt;US40434L1052^FF_ASSETS(ANN_R,2016,,,,USD)&lt;/Q&gt;&lt;R&gt;1&lt;/R&gt;&lt;C&gt;1&lt;/C&gt;&lt;D xsi:type="xsd:double"&gt;28987&lt;/D&gt;&lt;/FQL&gt;&lt;FQL&gt;&lt;Q&gt;US40434L1052^FF_ROA(ANN_R,2017)&lt;/Q&gt;&lt;R&gt;1&lt;/R&gt;&lt;C&gt;1&lt;/C&gt;&lt;D xsi:type="xsd:double"&gt;8.16155088852989&lt;/D&gt;&lt;/FQL&gt;&lt;FQL&gt;&lt;Q&gt;US40434L1052^FF_PTX_INC_FOR(ANN_R,2017,,,,USD)&lt;/Q&gt;&lt;R&gt;1&lt;/R&gt;&lt;C&gt;1&lt;/C&gt;&lt;D xsi:type="xsd:double"&gt;3290&lt;/D&gt;&lt;/FQL&gt;&lt;FQL&gt;&lt;Q&gt;US40434L1052^FF_AR_RD_EXP(ANN_R,2017,,,,USD)&lt;/Q&gt;&lt;R&gt;1&lt;/R&gt;&lt;C&gt;1&lt;/C&gt;&lt;D xsi:type="xsd:double"&gt;1190&lt;/D&gt;&lt;/FQL&gt;&lt;FQL&gt;&lt;Q&gt;US40434L1052^FF_DEBT_EQ(ANN_R,2017)&lt;/Q&gt;&lt;R&gt;0&lt;/R&gt;&lt;C&gt;0&lt;/C&gt;&lt;/FQL&gt;&lt;FQL&gt;&lt;Q&gt;US40434L1052^FF_ASSETS(ANN_R,2017,,,,USD)&lt;/Q&gt;&lt;R&gt;1&lt;/R&gt;&lt;C&gt;1&lt;/C&gt;&lt;D xsi:type="xsd:double"&gt;32913&lt;/D&gt;&lt;/FQL&gt;&lt;FQL&gt;&lt;Q&gt;US40434L1052^FF_ROA(ANN_R,2018)&lt;/Q&gt;&lt;R&gt;1&lt;/R&gt;&lt;C&gt;1&lt;/C&gt;&lt;D xsi:type="xsd:double"&gt;15.7755238024728&lt;/D&gt;&lt;/FQL&gt;&lt;FQL&gt;&lt;Q&gt;US40434L1052^FF_PTX_INC_FOR(ANN_R,2018,,,,USD)&lt;/Q&gt;&lt;R&gt;1&lt;/R&gt;&lt;C&gt;1&lt;/C&gt;&lt;D xsi:type="xsd:double"&gt;2771&lt;/D&gt;&lt;/FQL&gt;&lt;FQL&gt;&lt;Q&gt;US40434L1052^FF_AR_RD_EXP(ANN_R,2018,,,,USD)&lt;/Q&gt;&lt;R&gt;1&lt;/R&gt;&lt;C&gt;1&lt;/C&gt;&lt;D xsi:type="xsd:double"&gt;1404&lt;/D&gt;&lt;/FQL&gt;&lt;FQL&gt;&lt;Q&gt;US40434L1052^FF_DEBT_EQ(ANN_R,2018)&lt;/Q&gt;&lt;R&gt;0&lt;/R&gt;&lt;C&gt;0&lt;/C&gt;&lt;/FQL&gt;&lt;FQL&gt;&lt;Q&gt;US40434L1052^FF_ASSETS(ANN_R,2018,,,,USD)&lt;/Q&gt;&lt;R&gt;1&lt;/R&gt;&lt;C&gt;1&lt;/C&gt;&lt;D xsi:type="xsd:double"&gt;34622&lt;/D&gt;&lt;/FQL&gt;&lt;FQL&gt;&lt;Q&gt;US40434L1052^FF_ROA(ANN_R,2019)&lt;/Q&gt;&lt;R&gt;1&lt;/R&gt;&lt;C&gt;1&lt;/C&gt;&lt;D xsi:type="xsd:double"&gt;9.2584705312165&lt;/D&gt;&lt;/FQL&gt;&lt;FQL&gt;&lt;Q&gt;US40434L1052^FF_PTX_INC_FOR(ANN_R,2019,,,,USD)&lt;/Q&gt;&lt;R&gt;1&lt;/R&gt;&lt;C&gt;1&lt;/C&gt;&lt;D xsi:type="xsd:double"&gt;3544&lt;/D&gt;&lt;/FQL&gt;&lt;FQL&gt;&lt;Q&gt;US40434L1052^FF_AR_RD_EXP(ANN_R,2019,,,,USD)&lt;/Q&gt;&lt;R&gt;1&lt;/R&gt;&lt;C&gt;1&lt;/C&gt;&lt;D xsi:type="xsd:double"&gt;1499&lt;/D&gt;&lt;/FQL&gt;&lt;FQL&gt;&lt;Q&gt;US40434L1052^FF_DEBT_EQ(ANN_R,2019)&lt;/Q&gt;&lt;R&gt;0&lt;/R&gt;&lt;C&gt;0&lt;/C&gt;&lt;/FQL&gt;&lt;FQL&gt;&lt;Q&gt;US40434L1052^FF_ASSETS(ANN_R,2019,,,,USD)&lt;/Q&gt;&lt;R&gt;1&lt;/R&gt;&lt;C&gt;1&lt;/C&gt;&lt;D xsi:type="xsd:double"&gt;33467&lt;/D&gt;&lt;/FQL&gt;&lt;FQL&gt;&lt;Q&gt;US40434L1052^FF_ROA(ANN_R,2020)&lt;/Q&gt;&lt;R&gt;1&lt;/R&gt;&lt;C&gt;1&lt;/C&gt;&lt;D xsi:type="xsd:double"&gt;8.34653988378236&lt;/D&gt;&lt;/FQL&gt;&lt;FQL&gt;&lt;Q&gt;US40434L1052^FF_PTX_INC_FOR(ANN_R,2020,,,,USD)&lt;/Q&gt;&lt;R&gt;1&lt;/R&gt;&lt;C&gt;1&lt;/C&gt;&lt;D xsi:type="xsd:double"&gt;2347&lt;/D&gt;&lt;/FQL&gt;&lt;FQL&gt;&lt;Q&gt;US40434L1052^FF_AR_RD_EXP(ANN_R,2020,,,,USD)&lt;/Q&gt;&lt;R&gt;1&lt;/R&gt;&lt;C&gt;1&lt;/C&gt;&lt;D xsi:type="xsd:double"&gt;1478&lt;/D&gt;&lt;/FQL&gt;&lt;FQL&gt;&lt;Q&gt;US40434L1052^FF_DEBT_EQ(ANN_R,2020)&lt;/Q&gt;&lt;R&gt;0&lt;/R&gt;&lt;C&gt;0&lt;/C&gt;&lt;/FQL&gt;&lt;FQL&gt;&lt;Q&gt;US40434L1052^FF_ASSETS(ANN_R,2020,,,,USD)&lt;/Q&gt;&lt;R&gt;1&lt;/R&gt;&lt;C&gt;1&lt;/C&gt;&lt;D xsi:type="xsd:double"&gt;34681&lt;/D&gt;&lt;/FQL&gt;&lt;FQL&gt;&lt;Q&gt;US4404521001^FF_ROA(ANN_R,2012)&lt;/Q&gt;&lt;R&gt;1&lt;/R&gt;&lt;C&gt;1&lt;/C&gt;&lt;D xsi:type="xsd:double"&gt;11.3539903071594&lt;/D&gt;&lt;/FQL&gt;&lt;FQL&gt;&lt;Q&gt;US4404521001^FF_PTX_INC_FOR(ANN_R,2012,,,,USD)&lt;/Q&gt;&lt;R&gt;0&lt;/R&gt;&lt;C&gt;0&lt;/C&gt;&lt;/FQL&gt;&lt;FQL&gt;&lt;Q&gt;US4404521001^FF_AR_RD_EXP(ANN_R,2012,,,,USD)&lt;/Q&gt;&lt;R&gt;1&lt;/R&gt;&lt;C&gt;1&lt;/C&gt;&lt;D xsi:type="xsd:double"&gt;0&lt;/D&gt;&lt;/FQL&gt;&lt;FQL&gt;&lt;Q&gt;US4404521001^FF_DEBT_EQ(ANN_R,2012)&lt;/Q&gt;&lt;R&gt;1&lt;/R&gt;&lt;C&gt;1&lt;/C&gt;&lt;D xsi:type="xsd:double"&gt;8.8669618773841&lt;/D&gt;&lt;/FQL&gt;&lt;FQL&gt;&lt;Q&gt;US4404521001^FF_ASSETS(ANN_R,2012,,,,USD)&lt;/Q&gt;&lt;R&gt;1&lt;/R&gt;&lt;C&gt;1&lt;/C&gt;&lt;D xsi:type="xsd:double"&gt;4563.966&lt;/D&gt;&lt;/FQL&gt;&lt;FQL&gt;&lt;Q&gt;US4404521001^FF_ROA(ANN_R,2013)&lt;/Q&gt;&lt;R&gt;1&lt;/R&gt;&lt;C&gt;1&lt;/C&gt;&lt;D xsi:type="xsd:double"&gt;11.1016782340135&lt;/D&gt;&lt;/FQL&gt;&lt;FQL&gt;&lt;Q&gt;US4404521001^FF_PTX_INC_FOR(ANN_R,2013,,,,USD)&lt;/Q&gt;&lt;R&gt;0&lt;/R&gt;&lt;C&gt;0&lt;/C&gt;&lt;/FQL&gt;&lt;FQL&gt;&lt;Q&gt;US4404521001^FF_AR_RD_EXP(ANN_R,2013,,,,USD)&lt;/Q&gt;&lt;R&gt;1&lt;/R&gt;&lt;C&gt;1&lt;/C&gt;&lt;D xsi:type="xsd:double"&gt;0&lt;/D&gt;&lt;/FQL&gt;&lt;FQL&gt;&lt;Q&gt;US4404521001^FF_DEBT_EQ(ANN_R,2013)&lt;/Q&gt;&lt;R&gt;1&lt;/R&gt;&lt;C&gt;1&lt;/C&gt;&lt;D xsi:type="xsd:double"&gt;7.55049772881028&lt;/D&gt;&lt;/FQL&gt;&lt;FQL&gt;&lt;Q&gt;US4404521001^FF_ASSETS(ANN_R,2013,,,,USD)&lt;/Q&gt;&lt;R&gt;1&lt;/R&gt;&lt;C&gt;1&lt;/C&gt;&lt;D xsi:type="xsd:double"&gt;4915.88&lt;/D&gt;&lt;/FQL&gt;&lt;FQL&gt;&lt;Q&gt;US4404521001^FF_ROA(ANN_R,2014)&lt;/Q&gt;&lt;R&gt;1&lt;/R&gt;&lt;C&gt;1&lt;/C&gt;&lt;D xsi:type="xsd:double"&gt;11.6217916040873&lt;/D&gt;&lt;/FQL&gt;&lt;FQL&gt;&lt;Q&gt;US4404521001^FF_PTX_INC_FOR(ANN_R,2014,,,,USD)&lt;/Q&gt;&lt;R&gt;0&lt;/R&gt;&lt;C&gt;0&lt;/C&gt;&lt;/FQL&gt;&lt;FQL&gt;&lt;Q&gt;US4404521001^FF_AR_RD_EXP(ANN_R,2014,,,,USD)&lt;/Q&gt;&lt;R&gt;1&lt;/R&gt;&lt;C&gt;1&lt;/C&gt;&lt;D xsi:type="xsd:double"&gt;0&lt;/D&gt;&lt;/FQL&gt;&lt;FQL&gt;&lt;Q&gt;US4404521001^FF_DEBT_EQ(ANN_R,2014)&lt;/Q&gt;&lt;R&gt;1&lt;/R&gt;&lt;C&gt;1&lt;/C&gt;&lt;D xsi:type="xsd:double"&gt;6.93350876034965&lt;/D&gt;&lt;/FQL&gt;&lt;FQL&gt;&lt;Q&gt;US4404521001^FF_ASSETS(ANN_R,2014,,,,USD)&lt;/Q&gt;&lt;R&gt;1&lt;/R&gt;&lt;C&gt;1&lt;/C&gt;&lt;D xsi:type="xsd:double"&gt;5455.619&lt;/D&gt;&lt;/FQL&gt;&lt;FQL&gt;&lt;Q&gt;US4404521001^FF_ROA(ANN_R,2015)&lt;/Q&gt;&lt;R&gt;1&lt;/R&gt;&lt;C&gt;1&lt;/C&gt;&lt;D xsi:type="xsd:double"&gt;11.8337451327892&lt;/D&gt;&lt;/FQL&gt;&lt;FQL&gt;&lt;Q&gt;US4404521001^FF_PTX_INC_FOR(ANN_R,2015,,,,USD)&lt;/Q&gt;&lt;R&gt;0&lt;/R&gt;&lt;C&gt;0&lt;/C&gt;&lt;/FQL&gt;&lt;FQL&gt;&lt;Q&gt;US4404521001^FF_AR_RD_EXP(ANN_R,2015,,,,USD)&lt;/Q&gt;&lt;R&gt;1&lt;/R&gt;&lt;C&gt;1&lt;/C&gt;&lt;D xsi:type="xsd:double"&gt;0&lt;/D&gt;&lt;/FQL&gt;&lt;FQL&gt;&lt;Q&gt;US4404521001^FF_DEBT_EQ(ANN_R,2015)&lt;/Q&gt;&lt;R&gt;1&lt;/R&gt;&lt;C&gt;1&lt;/C&gt;&lt;D xsi:type="xsd:double"&gt;10.8799013955787&lt;/D&gt;&lt;/FQL&gt;&lt;FQL&gt;&lt;Q&gt;US4404521001^FF_ASSETS(ANN_R,2015,,,,USD)&lt;/Q&gt;&lt;R&gt;1&lt;/R&gt;&lt;C&gt;1&lt;/C&gt;&lt;D xsi:type="xsd:double"&gt;6139.831&lt;/D&gt;&lt;/FQL&gt;&lt;FQL&gt;&lt;Q&gt;US4404521001^FF_ROA(ANN_R,2016)&lt;/Q&gt;&lt;R&gt;1&lt;/R&gt;&lt;C&gt;1&lt;/C&gt;&lt;D xsi:type="xsd:double"&gt;13.8237409812155&lt;/D&gt;&lt;/FQL&gt;&lt;FQL&gt;&lt;Q&gt;US4404521001^FF_PTX_INC_FOR(ANN_R,2016,,,,USD)&lt;/Q&gt;&lt;R&gt;0&lt;/R&gt;&lt;C&gt;0&lt;/C&gt;&lt;/FQL&gt;&lt;FQL&gt;&lt;Q&gt;US4404521001^FF_AR_RD_E</t>
        </r>
      </text>
    </comment>
    <comment ref="A38" authorId="0" shapeId="0" xr:uid="{AD5555E6-EA9C-49B0-B505-289ED02294D8}">
      <text>
        <r>
          <rPr>
            <b/>
            <sz val="9"/>
            <color indexed="81"/>
            <rFont val="Tahoma"/>
            <family val="2"/>
          </rPr>
          <t>XP(ANN_R,2016,,,,USD)&lt;/Q&gt;&lt;R&gt;1&lt;/R&gt;&lt;C&gt;1&lt;/C&gt;&lt;D xsi:type="xsd:double"&gt;0&lt;/D&gt;&lt;/FQL&gt;&lt;FQL&gt;&lt;Q&gt;US4404521001^FF_DEBT_EQ(ANN_R,2016)&lt;/Q&gt;&lt;R&gt;1&lt;/R&gt;&lt;C&gt;1&lt;/C&gt;&lt;D xsi:type="xsd:double"&gt;5.62049601551796&lt;/D&gt;&lt;/FQL&gt;&lt;FQL&gt;&lt;Q&gt;US4404521001^FF_ASSETS(ANN_R,2016,,,,USD)&lt;/Q&gt;&lt;R&gt;1&lt;/R&gt;&lt;C&gt;1&lt;/C&gt;&lt;D xsi:type="xsd:double"&gt;6737.32&lt;/D&gt;&lt;/FQL&gt;&lt;FQL&gt;&lt;Q&gt;US4404521001^FF_ROA(ANN_R,2017)&lt;/Q&gt;&lt;R&gt;1&lt;/R&gt;&lt;C&gt;1&lt;/C&gt;&lt;D xsi:type="xsd:double"&gt;12.0628604764968&lt;/D&gt;&lt;/FQL&gt;&lt;FQL&gt;&lt;Q&gt;US4404521001^FF_PTX_INC_FOR(ANN_R,2017,,,,USD)&lt;/Q&gt;&lt;R&gt;0&lt;/R&gt;&lt;C&gt;0&lt;/C&gt;&lt;/FQL&gt;&lt;FQL&gt;&lt;Q&gt;US4404521001^FF_AR_RD_EXP(ANN_R,2017,,,,USD)&lt;/Q&gt;&lt;R&gt;1&lt;/R&gt;&lt;C&gt;1&lt;/C&gt;&lt;D xsi:type="xsd:double"&gt;0&lt;/D&gt;&lt;/FQL&gt;&lt;FQL&gt;&lt;Q&gt;US4404521001^FF_DEBT_EQ(ANN_R,2017)&lt;/Q&gt;&lt;R&gt;1&lt;/R&gt;&lt;C&gt;1&lt;/C&gt;&lt;D xsi:type="xsd:double"&gt;5.06492525082016&lt;/D&gt;&lt;/FQL&gt;&lt;FQL&gt;&lt;Q&gt;US4404521001^FF_ASSETS(ANN_R,2017,,,,USD)&lt;/Q&gt;&lt;R&gt;1&lt;/R&gt;&lt;C&gt;1&lt;/C&gt;&lt;D xsi:type="xsd:double"&gt;7301.39&lt;/D&gt;&lt;/FQL&gt;&lt;FQL&gt;&lt;Q&gt;US4404521001^FF_ROA(ANN_R,2018)&lt;/Q&gt;&lt;R&gt;1&lt;/R&gt;&lt;C&gt;1&lt;/C&gt;&lt;D xsi:type="xsd:double"&gt;12.9409974696945&lt;/D&gt;&lt;/FQL&gt;&lt;FQL&gt;&lt;Q&gt;US4404521001^FF_PTX_INC_FOR(ANN_R,2018,,,,USD)&lt;/Q&gt;&lt;R&gt;0&lt;/R&gt;&lt;C&gt;0&lt;/C&gt;&lt;/FQL&gt;&lt;FQL&gt;&lt;Q&gt;US4404521001^FF_AR_RD_EXP(ANN_R,2018,,,,USD)&lt;/Q&gt;&lt;R&gt;1&lt;/R&gt;&lt;C&gt;1&lt;/C&gt;&lt;D xsi:type="xsd:double"&gt;0&lt;/D&gt;&lt;/FQL&gt;&lt;FQL&gt;&lt;Q&gt;US4404521001^FF_DEBT_EQ(ANN_R,2018)&lt;/Q&gt;&lt;R&gt;1&lt;/R&gt;&lt;C&gt;1&lt;/C&gt;&lt;D xsi:type="xsd:double"&gt;11.1562414800285&lt;/D&gt;&lt;/FQL&gt;&lt;FQL&gt;&lt;Q&gt;US4404521001^FF_ASSETS(ANN_R,2018,,,,USD)&lt;/Q&gt;&lt;R&gt;1&lt;/R&gt;&lt;C&gt;1&lt;/C&gt;&lt;D xsi:type="xsd:double"&gt;8340.99&lt;/D&gt;&lt;/FQL&gt;&lt;FQL&gt;&lt;Q&gt;US4404521001^FF_ROA(ANN_R,2019)&lt;/Q&gt;&lt;R&gt;1&lt;/R&gt;&lt;C&gt;1&lt;/C&gt;&lt;D xsi:type="xsd:double"&gt;11.7367734131336&lt;/D&gt;&lt;/FQL&gt;&lt;FQL&gt;&lt;Q&gt;US4404521001^FF_PTX_INC_FOR(ANN_R,2019,,,,USD)&lt;/Q&gt;&lt;R&gt;0&lt;/R&gt;&lt;C&gt;0&lt;/C&gt;&lt;/FQL&gt;&lt;FQL&gt;&lt;Q&gt;US4404521001^FF_AR_RD_EXP(ANN_R,2019,,,,USD)&lt;/Q&gt;&lt;R&gt;1&lt;/R&gt;&lt;C&gt;1&lt;/C&gt;&lt;D xsi:type="xsd:double"&gt;0&lt;/D&gt;&lt;/FQL&gt;&lt;FQL&gt;&lt;Q&gt;US4404521001^FF_DEBT_EQ(ANN_R,2019)&lt;/Q&gt;&lt;R&gt;1&lt;/R&gt;&lt;C&gt;1&lt;/C&gt;&lt;D xsi:type="xsd:double"&gt;4.22193317929469&lt;/D&gt;&lt;/FQL&gt;&lt;FQL&gt;&lt;Q&gt;US4404521001^FF_ASSETS(ANN_R,2019,,,,USD)&lt;/Q&gt;&lt;R&gt;1&lt;/R&gt;&lt;C&gt;1&lt;/C&gt;&lt;D xsi:type="xsd:double"&gt;8338.313&lt;/D&gt;&lt;/FQL&gt;&lt;FQL&gt;&lt;Q&gt;US4404521001^FF_ROA(ANN_R,2020)&lt;/Q&gt;&lt;R&gt;1&lt;/R&gt;&lt;C&gt;1&lt;/C&gt;&lt;D xsi:type="xsd:double"&gt;9.95344062823776&lt;/D&gt;&lt;/FQL&gt;&lt;FQL&gt;&lt;Q&gt;US4404521001^FF_PTX_INC_FOR(ANN_R,2020,,,,USD)&lt;/Q&gt;&lt;R&gt;0&lt;/R&gt;&lt;C&gt;0&lt;/C&gt;&lt;/FQL&gt;&lt;FQL&gt;&lt;Q&gt;US4404521001^FF_AR_RD_EXP(ANN_R,2020,,,,USD)&lt;/Q&gt;&lt;R&gt;1&lt;/R&gt;&lt;C&gt;1&lt;/C&gt;&lt;D xsi:type="xsd:double"&gt;0&lt;/D&gt;&lt;/FQL&gt;&lt;FQL&gt;&lt;Q&gt;US4404521001^FF_DEBT_EQ(ANN_R,2020)&lt;/Q&gt;&lt;R&gt;1&lt;/R&gt;&lt;C&gt;1&lt;/C&gt;&lt;D xsi:type="xsd:double"&gt;21.1464920968608&lt;/D&gt;&lt;/FQL&gt;&lt;FQL&gt;&lt;Q&gt;US4404521001^FF_ASSETS(ANN_R,2020,,,,USD)&lt;/Q&gt;&lt;R&gt;1&lt;/R&gt;&lt;C&gt;1&lt;/C&gt;&lt;D xsi:type="xsd:double"&gt;9908.282&lt;/D&gt;&lt;/FQL&gt;&lt;FQL&gt;&lt;Q&gt;IE00BQPVQZ61^FF_ROA(ANN_R,2012)&lt;/Q&gt;&lt;R&gt;1&lt;/R&gt;&lt;C&gt;1&lt;/C&gt;&lt;D xsi:type="xsd:double"&gt;-59.5088489876704&lt;/D&gt;&lt;/FQL&gt;&lt;FQL&gt;&lt;Q&gt;IE00BQPVQZ61^FF_PTX_INC_FOR(ANN_R,2012,,,,USD)&lt;/Q&gt;&lt;R&gt;0&lt;/R&gt;&lt;C&gt;0&lt;/C&gt;&lt;/FQL&gt;&lt;FQL&gt;&lt;Q&gt;IE00BQPVQZ61^FF_AR_RD_EXP(ANN_R,2012,,,,USD)&lt;/Q&gt;&lt;R&gt;1&lt;/R&gt;&lt;C&gt;1&lt;/C&gt;&lt;D xsi:type="xsd:double"&gt;16.837&lt;/D&gt;&lt;/FQL&gt;&lt;FQL&gt;&lt;Q&gt;IE00BQPVQZ61^FF_DEBT_EQ(ANN_R,2012)&lt;/Q&gt;&lt;R&gt;1&lt;/R&gt;&lt;C&gt;1&lt;/C&gt;&lt;D xsi:type="xsd:double"&gt;46.0482364264281&lt;/D&gt;&lt;/FQL&gt;&lt;FQL&gt;&lt;Q&gt;IE00BQPVQZ61^FF_ASSETS(ANN_R,2012,,,,USD)&lt;/Q&gt;&lt;R&gt;1&lt;/R&gt;&lt;C&gt;1&lt;/C&gt;&lt;D xsi:type="xsd:double"&gt;193.984&lt;/D&gt;&lt;/FQL&gt;&lt;FQL&gt;&lt;Q&gt;IE00BQPVQZ61^FF_ROA(ANN_R,2013)&lt;/Q&gt;&lt;R&gt;1&lt;/R&gt;&lt;C&gt;1&lt;/C&gt;&lt;D xsi:type="xsd:double"&gt;-62.9341093538489&lt;/D&gt;&lt;/FQL&gt;&lt;FQL&gt;&lt;Q&gt;IE00BQPVQZ61^FF_PTX_INC_FOR(ANN_R,2013,,,,USD)&lt;/Q&gt;&lt;R&gt;0&lt;/R&gt;&lt;C&gt;0&lt;/C&gt;&lt;/FQL&gt;&lt;FQL&gt;&lt;Q&gt;IE00BQPVQZ61^FF_AR_RD_EXP(ANN_R,2013,,,,USD)&lt;/Q&gt;&lt;R&gt;1&lt;/R&gt;&lt;C&gt;1&lt;/C&gt;&lt;D xsi:type="xsd:double"&gt;10.084&lt;/D&gt;&lt;/FQL&gt;&lt;FQL&gt;&lt;Q&gt;IE00BQPVQZ61^FF_DEBT_EQ(ANN_R,2013)&lt;/Q&gt;&lt;R&gt;0&lt;/R&gt;&lt;C&gt;0&lt;/C&gt;&lt;/FQL&gt;&lt;FQL&gt;&lt;Q&gt;IE00BQPVQZ61^FF_ASSETS(ANN_R,2013,,,,USD)&lt;/Q&gt;&lt;R&gt;1&lt;/R&gt;&lt;C&gt;1&lt;/C&gt;&lt;D xsi:type="xsd:double"&gt;279.543&lt;/D&gt;&lt;/FQL&gt;&lt;FQL&gt;&lt;Q&gt;IE00BQPVQZ61^FF_ROA(ANN_R,2014)&lt;/Q&gt;&lt;R&gt;1&lt;/R&gt;&lt;C&gt;1&lt;/C&gt;&lt;D xsi:type="xsd:double"&gt;-37.2803212067599&lt;/D&gt;&lt;/FQL&gt;&lt;FQL&gt;&lt;Q&gt;IE00BQPVQZ61^FF_PTX_INC_FOR(ANN_R,2014,,,,USD)&lt;/Q&gt;&lt;R&gt;0&lt;/R&gt;&lt;C&gt;0&lt;/C&gt;&lt;/FQL&gt;&lt;FQL&gt;&lt;Q&gt;IE00BQPVQZ61^FF_AR_RD_EXP(ANN_R,2014,,,,USD)&lt;/Q&gt;&lt;R&gt;1&lt;/R&gt;&lt;C&gt;1&lt;/C&gt;&lt;D xsi:type="xsd:double"&gt;17.46&lt;/D&gt;&lt;/FQL&gt;&lt;FQL&gt;&lt;Q&gt;IE00BQPVQZ61^FF_DEBT_EQ(ANN_R,2014)&lt;/Q&gt;&lt;R&gt;1&lt;/R&gt;&lt;C&gt;1&lt;/C&gt;&lt;D xsi:type="xsd:double"&gt;63.9578751730828&lt;/D&gt;&lt;/FQL&gt;&lt;FQL&gt;&lt;Q&gt;IE00BQPVQZ61^FF_ASSETS(ANN_R,2014,,,,USD)&lt;/Q&gt;&lt;R&gt;1&lt;/R&gt;&lt;C&gt;1&lt;/C&gt;&lt;D xsi:type="xsd:double"&gt;1134.624&lt;/D&gt;&lt;/FQL&gt;&lt;FQL&gt;&lt;Q&gt;IE00BQPVQZ61^FF_ROA(ANN_R,2015)&lt;/Q&gt;&lt;R&gt;1&lt;/R&gt;&lt;C&gt;1&lt;/C&gt;&lt;D xsi:type="xsd:double"&gt;1.88552355568953&lt;/D&gt;&lt;/FQL&gt;&lt;FQL&gt;&lt;Q&gt;IE00BQPVQZ61^FF_PTX_INC_FOR(ANN_R,2015,,,,USD)&lt;/Q&gt;&lt;R&gt;0&lt;/R&gt;&lt;C&gt;0&lt;/C&gt;&lt;/FQL&gt;&lt;FQL&gt;&lt;Q&gt;IE00BQPVQZ61^FF_AR_RD_EXP(ANN_R,2015,,,,USD)&lt;/Q&gt;&lt;R&gt;1&lt;/R&gt;&lt;C&gt;1&lt;/C&gt;&lt;D xsi:type="xsd:double"&gt;41.865&lt;/D&gt;&lt;/FQL&gt;&lt;FQL&gt;&lt;Q&gt;IE00BQPVQZ61^FF_DEBT_EQ(ANN_R,2015)&lt;/Q&gt;&lt;R&gt;1&lt;/R&gt;&lt;C&gt;1&lt;/C&gt;&lt;D xsi:type="xsd:double"&gt;86.5674392393833&lt;/D&gt;&lt;/FQL&gt;&lt;FQL&gt;&lt;Q&gt;IE00BQPVQZ61^FF_ASSETS(ANN_R,2015,,,,USD)&lt;/Q&gt;&lt;R&gt;1&lt;/R&gt;&lt;C&gt;1&lt;/C&gt;&lt;D xsi:type="xsd:double"&gt;3058.588&lt;/D&gt;&lt;/FQL&gt;&lt;FQL&gt;&lt;Q&gt;IE00BQPVQZ61^FF_ROA(ANN_R,2016)&lt;/Q&gt;&lt;R&gt;1&lt;/R&gt;&lt;C&gt;1&lt;/C&gt;&lt;D xsi:type="xsd:double"&gt;-4.53930109825706&lt;/D&gt;&lt;/FQL&gt;&lt;FQL&gt;&lt;Q&gt;IE00BQPVQZ61^FF_PTX_INC_FOR(ANN_R,2016,,,,USD)&lt;/Q&gt;&lt;R&gt;0&lt;/R&gt;&lt;C&gt;0&lt;/C&gt;&lt;/FQL&gt;&lt;FQL&gt;&lt;Q&gt;IE00BQPVQZ61^FF_AR_RD_EXP(ANN_R,2016,,,,USD)&lt;/Q&gt;&lt;R&gt;1&lt;/R&gt;&lt;C&gt;1&lt;/C&gt;&lt;D xsi:type="xsd:double"&gt;60.707&lt;/D&gt;&lt;/FQL&gt;&lt;FQL&gt;&lt;Q&gt;IE00BQPVQZ61^FF_DEBT_EQ(ANN_R,2016)&lt;/Q&gt;&lt;R&gt;1&lt;/R&gt;&lt;C&gt;1&lt;/C&gt;&lt;D xsi:type="xsd:double"&gt;143.022870296151&lt;/D&gt;&lt;/FQL&gt;&lt;FQL&gt;&lt;Q&gt;IE00BQPVQZ61^FF_ASSETS(ANN_R,2016,,,,USD)&lt;/Q&gt;&lt;R&gt;1&lt;/R&gt;&lt;C&gt;1&lt;/C&gt;&lt;D xsi:type="xsd:double"&gt;4292.059&lt;/D&gt;&lt;/FQL&gt;&lt;FQL&gt;&lt;Q&gt;IE00BQPVQZ61^FF_ROA(ANN_R,2017)&lt;/Q&gt;&lt;R&gt;1&lt;/R&gt;&lt;C&gt;1&lt;/C&gt;&lt;D xsi:type="xsd:double"&gt;-9.45533605427697&lt;/D&gt;&lt;/FQL&gt;&lt;FQL&gt;&lt;Q&gt;IE00BQPVQZ61^FF_PTX_INC_FOR(ANN_R,2017,,,,USD)&lt;/Q&gt;&lt;R&gt;1&lt;/R&gt;&lt;C&gt;1&lt;/C&gt;&lt;D xsi:type="xsd:double"&gt;-233.232&lt;/D&gt;&lt;/FQL&gt;&lt;FQL&gt;&lt;Q&gt;IE00BQPVQZ61^FF_AR_RD_EXP(ANN_R,2017,,,,USD)&lt;/Q&gt;&lt;R&gt;1&lt;/R&gt;&lt;C&gt;1&lt;/C&gt;&lt;D xsi:type="xsd:double"&gt;224.962&lt;/D&gt;&lt;/FQL&gt;&lt;FQL&gt;&lt;Q&gt;IE00BQPVQZ61^FF_DEBT_EQ(ANN_R,2017)&lt;/Q&gt;&lt;R&gt;1&lt;/R&gt;&lt;C&gt;1&lt;/C&gt;&lt;D xsi:type="xsd:double"&gt;189.916709111065&lt;/D&gt;&lt;/FQL&gt;&lt;FQL&gt;&lt;Q&gt;IE00BQPVQZ61^FF_ASSETS(ANN_R,2017,,,,USD)&lt;/Q&gt;&lt;R&gt;1&lt;/R&gt;&lt;C&gt;1&lt;/C&gt;&lt;D xsi:type="xsd:double"&gt;4202.298&lt;/D&gt;&lt;/FQL&gt;&lt;FQL&gt;&lt;Q&gt;IE00BQPVQZ61^FF_ROA(ANN_R,2018)&lt;/Q&gt;&lt;R&gt;1&lt;/R&gt;&lt;C&gt;1&lt;/C&gt;&lt;D xsi:type="xsd:double"&gt;-0.942504291365944&lt;/D&gt;&lt;/FQL&gt;&lt;FQL&gt;&lt;Q&gt;IE00BQPVQZ61^FF_PTX_INC_FOR(ANN_R,2018,,,,USD)&lt;/Q&gt;&lt;R&gt;1&lt;/R&gt;&lt;C&gt;1&lt;/C&gt;&lt;D xsi:type="xsd:double"&gt;96.256&lt;/D&gt;&lt;/FQL&gt;&lt;FQL&gt;&lt;Q&gt;IE00BQPVQZ61^FF_AR_RD_EXP(ANN_R,2018,,,,USD)&lt;/Q&gt;&lt;R&gt;1&lt;/R&gt;&lt;C&gt;1&lt;/C&gt;&lt;D xsi:type="xsd:double"&gt;82.762&lt;/D&gt;&lt;/FQL&gt;&lt;FQL&gt;&lt;Q&gt;IE00BQPVQZ61^FF_DEBT_EQ(ANN_R,2018)&lt;/Q&gt;&lt;R&gt;1&lt;/R&gt;&lt;C&gt;1&lt;/C&gt;&lt;D xsi:type="xsd:double"&gt;159.371014010517&lt;/D&gt;&lt;/FQL&gt;&lt;FQL&gt;&lt;Q&gt;IE00BQPVQZ61^FF_ASSETS(ANN_R,2018,,,,USD)&lt;/Q&gt;&lt;R&gt;1&lt;/R&gt;&lt;C&gt;1&lt;/C&gt;&lt;D xsi:type="xsd:double"&gt;3941.962&lt;/D&gt;&lt;/FQL&gt;&lt;FQL&gt;&lt;Q&gt;IE00BQPVQZ61^FF_ROA(ANN_R,2019)&lt;/Q&gt;&lt;R&gt;1&lt;/R&gt;&lt;C&gt;1&lt;/C&gt;&lt;D xsi:type="xsd:double"&gt;13.6791662349803&lt;/D&gt;&lt;/FQL&gt;&lt;FQL&gt;&lt;Q&gt;IE00BQPVQZ61^FF_PTX_INC_FOR(ANN_R,2019,,,,USD)&lt;/Q&gt;&lt;R&gt;1&lt;/R&gt;&lt;C&gt;1&lt;/C&gt;&lt;D xsi:type="xsd:double"&gt;1.045&lt;/D&gt;&lt;/FQL&gt;&lt;FQL&gt;&lt;Q&gt;IE00BQPVQZ61^FF_AR_RD_EXP(ANN_R,2019,,,,USD)&lt;/Q&gt;&lt;R&gt;1&lt;/R&gt;&lt;C&gt;1&lt;/C&gt;&lt;D xsi:type="xsd:double"&gt;103.169&lt;/D&gt;&lt;/FQL&gt;&lt;FQL&gt;&lt;Q&gt;IE00BQPVQZ61^FF_DEBT_EQ(ANN_R,2019)&lt;/Q&gt;&lt;R&gt;1&lt;/R&gt;&lt;C&gt;1&lt;/C&gt;&lt;D xsi:type="xsd:double"&gt;64.2312403538129&lt;/D&gt;&lt;/FQL&gt;&lt;FQL&gt;&lt;Q&gt;IE00BQPVQZ61^FF_ASSETS(ANN_R,2019,,,,USD)&lt;/Q&gt;&lt;R&gt;1&lt;/R&gt;&lt;C&gt;1&lt;/C&gt;&lt;D xsi:type="xsd:double"&gt;4436.034&lt;/D&gt;&lt;/FQL&gt;&lt;FQL&gt;&lt;Q&gt;IE00BQPVQZ61^FF_ROA(ANN_R,2020)&lt;/Q&gt;&lt;R&gt;1&lt;/R&gt;&lt;C&gt;1&lt;/C&gt;&lt;D xsi:type="xsd:double"&gt;7.41857422218839&lt;/D&gt;&lt;/FQL&gt;&lt;FQL&gt;&lt;Q&gt;IE00BQPVQZ61^FF_PTX_INC_FOR(ANN_R,2020,,,,USD)&lt;/Q&gt;&lt;R&gt;1&lt;/R&gt;&lt;C&gt;1&lt;/C&gt;&lt;D xsi:type="xsd:double"&gt;415.361&lt;/D&gt;&lt;/FQL&gt;&lt;FQL&gt;&lt;Q&gt;IE00BQPVQZ61^FF_AR_RD_EXP(ANN_R,2020,,,,USD)&lt;/Q&gt;&lt;R&gt;1&lt;/R&gt;&lt;C&gt;1&lt;/C&gt;&lt;D xsi:type="xsd:double"&gt;209.364&lt;/D&gt;&lt;/FQL&gt;&lt;FQL&gt;&lt;Q&gt;IE00BQPVQZ61^FF_DEBT_EQ(ANN_R,2020)&lt;/Q&gt;&lt;R&gt;1&lt;/R&gt;&lt;C&gt;1&lt;/C&gt;&lt;D xsi:type="xsd:double"&gt;26.1015499021079&lt;/D&gt;&lt;/FQL&gt;&lt;FQL&gt;&lt;Q&gt;IE00BQPVQZ61^FF_ASSETS(ANN_R,2020,,,,USD)&lt;/Q&gt;&lt;R&gt;1&lt;/R&gt;&lt;C&gt;1&lt;/C&gt;&lt;D xsi:type="xsd:double"&gt;6072.616&lt;/D&gt;&lt;/FQL&gt;&lt;FQL&gt;&lt;Q&gt;US4364401012^FF_ROA(ANN_R,2012)&lt;/Q&gt;&lt;R&gt;1&lt;/R&gt;&lt;C&gt;1&lt;/C&gt;&lt;D xsi:type="xsd:double"&gt;-0.893297346190876&lt;/D&gt;&lt;/FQL&gt;&lt;FQL&gt;&lt;Q&gt;US4364401012^FF_PTX_INC_FOR(ANN_R,2012,,,,USD)&lt;/Q&gt;&lt;R&gt;1&lt;/R&gt;&lt;C&gt;1&lt;/C&gt;&lt;D xsi:type="xsd:double"&gt;-15.643&lt;/D&gt;&lt;/FQL&gt;&lt;FQL&gt;&lt;Q&gt;US4364401012^FF_AR_RD_EXP(ANN_R,2012,,,,USD)&lt;/Q&gt;&lt;R&gt;1&lt;/R&gt;&lt;C&gt;1&lt;/C&gt;&lt;D xsi:type="xsd:double"&gt;130.962&lt;/D&gt;&lt;/FQL&gt;&lt;FQL&gt;&lt;Q&gt;US4364401012^FF_DEBT_EQ(ANN_R,2012)&lt;/Q&gt;&lt;R&gt;1&lt;/R&gt;&lt;C&gt;1&lt;/C&gt;&lt;D xsi:type="xsd:double"&gt;170.062859861987&lt;/D&gt;&lt;/FQL&gt;&lt;FQL&gt;&lt;Q&gt;US4364401012^FF_ASSETS(ANN_R,2012,,,,USD)&lt;/Q&gt;&lt;R&gt;1&lt;/R&gt;&lt;C&gt;1&lt;/C&gt;&lt;D xsi:type="xsd:double"&gt;10477.108&lt;/D&gt;&lt;/FQL&gt;&lt;FQL&gt;&lt;Q&gt;US4364401012^FF_ROA(ANN_R,2013)&lt;/Q&gt;&lt;R&gt;1&lt;/R&gt;&lt;C&gt;1&lt;/C&gt;&lt;D xsi:type="xsd:double"&gt;-12.0427369826908&lt;/D&gt;&lt;/FQL&gt;&lt;FQL&gt;&lt;Q&gt;US4364401012^FF_PTX_INC_FOR(ANN_R,2013,,,,USD)&lt;/Q&gt;&lt;R&gt;1&lt;/R&gt;&lt;C&gt;1&lt;/C&gt;&lt;D xsi:type="xsd:double"&gt;-8.358&lt;/D&gt;&lt;/FQL&gt;&lt;FQL&gt;&lt;Q&gt;US4364401012^FF_AR_RD_EXP(ANN_R,2013,,,,USD)&lt;/Q&gt;&lt;R&gt;1&lt;/R&gt;&lt;C&gt;1&lt;/C&gt;&lt;D xsi:type="xsd:double"&gt;197.646&lt;/D&gt;&lt;/FQL&gt;&lt;FQL&gt;&lt;Q&gt;US4364401012^FF_DEBT_EQ(ANN_R,2013)&lt;/Q&gt;&lt;R&gt;1&lt;/R&gt;&lt;C&gt;1&lt;/C&gt;&lt;D xsi:type="xsd:double"&gt;249.403635206151&lt;/D&gt;&lt;/FQL&gt;&lt;FQL&gt;&lt;Q&gt;US4364401012^FF_ASSETS(ANN_R,2013,,,,USD)&lt;/Q&gt;&lt;R&gt;1&lt;/R&gt;&lt;C&gt;1&lt;/C&gt;&lt;D xsi:type="xsd:double"&gt;9000.823&lt;/D&gt;&lt;/FQL&gt;&lt;FQL&gt;&lt;Q&gt;US4364401012^FF_ROA(ANN_R,2014)&lt;/Q&gt;&lt;R&gt;1&lt;/R&gt;&lt;C&gt;1&lt;/C&gt;&lt;D xsi:type="xsd:double"&gt;0.198673332980009&lt;/D&gt;&lt;/FQL&gt;&lt;FQL&gt;&lt;Q&gt;US4364401012^FF_PTX_INC_FOR(ANN_R,2014,,,,USD)&lt;/Q&gt;&lt;R&gt;1&lt;/R&gt;&lt;C&gt;1&lt;/C&gt;&lt;D xsi:type="xsd:double"&gt;-47&lt;/D&gt;&lt;/FQL&gt;&lt;FQL&gt;&lt;Q&gt;US4364401012^FF_AR_RD_EXP(ANN_R,2014,,,,USD)&lt;/Q&gt;&lt;R&gt;1&lt;/R&gt;&lt;C&gt;1&lt;/C&gt;&lt;D xsi:type="xsd:double"&gt;203.2&lt;/D&gt;&lt;/FQL&gt;&lt;FQL&gt;&lt;Q&gt;US4364401012^FF_DEBT_EQ(ANN_R,2014)&lt;/Q&gt;&lt;R&gt;1&lt;/R&gt;&lt;C&gt;1&lt;/C&gt;&lt;D xsi:type="xsd:double"&gt;208.66698982065&lt;/D&gt;&lt;/FQL&gt;&lt;FQL&gt;&lt;Q&gt;US4364401012^FF_ASSETS(ANN_R,2014,,,,USD)&lt;/Q&gt;&lt;R&gt;1&lt;/R&gt;&lt;C&gt;1&lt;/C&gt;&lt;D xsi:type="xsd:double"&gt;8414.7&lt;/D&gt;&lt;/FQL&gt;&lt;FQL&gt;&lt;Q&gt;US4364401012^FF_ROA(ANN_R,2015)&lt;/Q&gt;&lt;R&gt;1&lt;/R&gt;&lt;C&gt;1&lt;/C&gt;&lt;D xsi:type="xsd:double"&gt;1.63632746443848&lt;/D&gt;&lt;/FQL&gt;&lt;FQL&gt;&lt;Q&gt;US4364401012^FF_PTX_INC_FOR(ANN_R,2015,,,,USD)&lt;/Q&gt;&lt;R&gt;1&lt;/R&gt;&lt;C&gt;1&lt;/C&gt;&lt;D xsi:type="xsd:double"&gt;18.9&lt;/D&gt;&lt;/FQL&gt;&lt;FQL&gt;&lt;Q&gt;US4364401012^FF_AR_RD_EXP(ANN_R,2015,,,,USD)&lt;/Q&gt;&lt;R&gt;1&lt;/R&gt;&lt;C&gt;1&lt;/C&gt;&lt;D xsi:type="xsd:double"&gt;214.9&lt;/D&gt;&lt;/FQL&gt;&lt;FQL&gt;&lt;Q&gt;US4364401012^FF_DEBT_EQ(ANN_R,2015)&lt;/Q&gt;&lt;R&gt;1&lt;/R&gt;&lt;C&gt;1&lt;/C&gt;&lt;D xsi:type="xsd:double"&gt;176.832435552135&lt;/D&gt;&lt;/FQL&gt;&lt;FQL&gt;&lt;Q&gt;US4364401012^FF_ASSETS(ANN_R,2015,,,,USD)&lt;/Q&gt;&lt;R&gt;1&lt;/R&gt;&lt;C&gt;1&lt;/C&gt;&lt;D xsi:type="xsd:double"&gt;7670.1&lt;/D&gt;&lt;/FQL&gt;&lt;FQL&gt;&lt;Q&gt;US4364401012^FF_ROA(ANN_R,2016)&lt;/Q&gt;&lt;R&gt;1&lt;/R&gt;&lt;C&gt;1&lt;/C&gt;&lt;D xsi:type="xsd:double"&gt;4.41446310493691&lt;/D&gt;&lt;/FQL&gt;&lt;FQL&gt;&lt;Q&gt;US4364401012^FF_PTX_INC_FOR(ANN_R,2016,,,,USD)&lt;/Q&gt;&lt;R&gt;1&lt;/R&gt;&lt;C&gt;1&lt;/C&gt;&lt;D xsi:type="xsd:double"&gt;104.6&lt;/D&gt;&lt;/FQL&gt;&lt;FQL&gt;&lt;Q&gt;US4364401012^FF_AR_RD_EXP(ANN_R,2016,,,,USD)&lt;/Q&gt;&lt;R&gt;1&lt;/R&gt;&lt;C&gt;1&lt;/C&gt;&lt;D xsi:type="xsd:double"&gt;232.1&lt;/D&gt;&lt;/FQL&gt;&lt;FQL&gt;&lt;Q&gt;US4364401012^FF_DEBT_EQ(ANN_R,2016)&lt;/Q&gt;&lt;R&gt;1&lt;/R&gt;&lt;C&gt;1&lt;/C&gt;&lt;D xsi:type="xsd:double"&gt;157.889578569095&lt;/D&gt;&lt;/FQL&gt;&lt;FQL&gt;&lt;Q&gt;US4364401012^FF_ASSETS(ANN_R,2016,,,,USD)&lt;/Q&gt;&lt;R&gt;1&lt;/R&gt;&lt;C&gt;1&lt;/C&gt;&lt;D xsi:type="xsd:double"&gt;7317&lt;/D&gt;&lt;/FQL&gt;&lt;FQL&gt;&lt;Q&gt;US4364401012^FF_ROA(ANN_R,2017)&lt;/Q&gt;&lt;R&gt;1&lt;/R&gt;&lt;C&gt;1&lt;/C&gt;&lt;D xsi:type="xsd:double"&gt;9.87801210726567&lt;/D&gt;&lt;/FQL&gt;&lt;FQL&gt;&lt;Q&gt;US4364401012^FF_PTX_INC_FOR(ANN_R,2017,,,,USD)&lt;/Q&gt;&lt;R&gt;1&lt;/R&gt;&lt;C&gt;1&lt;/C&gt;&lt;D xsi:type="xsd:double"&gt;124.7&lt;/D&gt;&lt;/FQL&gt;&lt;FQL&gt;&lt;Q&gt;US4364401012^FF_AR_RD_EXP(ANN_R,2017,,,,USD)&lt;/Q&gt;&lt;R&gt;1&lt;/R&gt;&lt;C&gt;1&lt;/C&gt;&lt;D xsi:type="xsd:double"&gt;232.8&lt;/D&gt;&lt;/FQL&gt;&lt;FQL&gt;&lt;Q&gt;US4364401012^FF_DEBT_EQ(ANN_R,2017)&lt;/Q&gt;&lt;R&gt;1&lt;/R&gt;&lt;C&gt;1&lt;/C&gt;&lt;D xsi:type="xsd:double"&gt;121.539124501742&lt;/D&gt;&lt;/FQL&gt;&lt;FQL&gt;&lt;Q&gt;US4364401012^FF_ASSETS(ANN_R,2017,,,,USD)&lt;/Q&gt;&lt;R&gt;1&lt;/R&gt;&lt;C&gt;1&lt;/C&gt;&lt;D xsi:type="xsd:double"&gt;7979.6&lt;/D&gt;&lt;/FQL&gt;&lt;FQL&gt;&lt;Q&gt;US4364401012^FF_ROA(ANN_R,2018)&lt;/Q&gt;&lt;R&gt;1&lt;/R&gt;&lt;C&gt;1&lt;/C&gt;&lt;D xsi:type="xsd:double"&gt;-1.46346273955491&lt;/D&gt;&lt;/FQL&gt;&lt;FQL&gt;&lt;Q&gt;US4364401012^FF_PTX_INC_FOR(ANN_R,2018,,,,USD)&lt;/Q&gt;&lt;R&gt;1&lt;/R&gt;&lt;C&gt;1&lt;/C&gt;&lt;D xsi:type="xsd:double"&gt;163.3&lt;/D&gt;&lt;/FQL&gt;&lt;FQL&gt;&lt;Q&gt;US4364401012^FF_AR_RD_EXP(ANN_R,2018,,,,USD)&lt;/Q&gt;&lt;R&gt;1&lt;/R&gt;&lt;C&gt;1&lt;/C&gt;&lt;D xsi:type="xsd:double"&gt;218.7&lt;/D&gt;&lt;/FQL&gt;&lt;FQL&gt;&lt;Q&gt;US4364401012^FF_DEBT_EQ(ANN_R,2018)&lt;/Q&gt;&lt;R&gt;1&lt;/R&gt;&lt;C&gt;1&lt;/C&gt;&lt;D xsi:type="xsd:double"&gt;138.504611330698&lt;/D&gt;&lt;/FQL&gt;&lt;FQL&gt;&lt;Q&gt;US4364401012^FF_ASSETS(ANN_R,2018,,,,USD)&lt;/Q&gt;&lt;R&gt;1&lt;/R&gt;&lt;C&gt;1&lt;/C&gt;&lt;D xsi:type="xsd:double"&gt;7230.9&lt;/D&gt;&lt;/FQL&gt;&lt;FQL&gt;&lt;Q&gt;US4364401012^FF_ROA(ANN_R,2019)&lt;/Q&gt;&lt;R&gt;1&lt;/R&gt;&lt;C&gt;1&lt;/C&gt;&lt;D xsi:type="xsd:double"&gt;-2.97813208513128&lt;/D&gt;&lt;/FQL&gt;&lt;FQL&gt;&lt;Q&gt;US4364401012^FF_PTX_INC_FOR(ANN_R,2019,,,,USD)&lt;/Q&gt;&lt;R&gt;1&lt;/R&gt;&lt;C&gt;1&lt;/C&gt;&lt;D xsi:type="xsd:double"&gt;-83.4&lt;/D&gt;&lt;/FQL&gt;&lt;FQL&gt;&lt;Q&gt;US4364401012^FF_AR_RD_EXP(ANN_R,2019,,,,USD)&lt;/Q&gt;&lt;R&gt;1&lt;/R&gt;&lt;C&gt;1&lt;/C&gt;&lt;D xsi:type="xsd:double"&gt;232.2&lt;/D&gt;&lt;/FQL&gt;&lt;FQL&gt;&lt;Q&gt;US4364401012^FF_DEBT_EQ(ANN_R,2019)&lt;/Q&gt;&lt;R&gt;1&lt;/R&gt;&lt;C&gt;1&lt;/C&gt;&lt;D xsi:type="xsd:double"&gt;147.057711395756&lt;/D&gt;&lt;/FQL&gt;&lt;FQL&gt;&lt;Q&gt;US4364401012^FF_ASSETS(ANN_R,2019,,,,USD)&lt;/Q&gt;&lt;R&gt;1&lt;/R&gt;&lt;C&gt;1&lt;/C&gt;&lt;D xsi:type="xsd:double"&gt;6442.1&lt;/D&gt;&lt;/FQL&gt;&lt;FQL&gt;&lt;Q&gt;US4364401012^FF_ROA(ANN_R,2020)&lt;/Q&gt;&lt;R&gt;1&lt;/R&gt;&lt;C&gt;1&lt;/C&gt;&lt;D xsi:type="xsd:double"&gt;16.3544240682216&lt;/D&gt;&lt;/FQL&gt;&lt;FQL&gt;&lt;Q&gt;US4364401012^FF_PTX_INC_FOR(ANN_R,2020,,,,USD)&lt;/Q&gt;&lt;R&gt;1&lt;/R&gt;&lt;C&gt;1&lt;/C&gt;&lt;D xsi:type="xsd:double"&gt;80.8&lt;/D&gt;&lt;/FQL&gt;&lt;FQL&gt;&lt;Q&gt;US4364401012^FF_AR_RD_EXP(ANN_R,2020,,,,USD)&lt;/Q&gt;&lt;R&gt;1&lt;/R&gt;&lt;C&gt;1&lt;/C&gt;&lt;D xsi:type="xsd:double"&gt;222.5&lt;/D&gt;&lt;/FQL&gt;&lt;FQL&gt;&lt;Q&gt;US4364401012^FF_DEBT_EQ(ANN_R,2020)&lt;/Q&gt;&lt;R&gt;1&lt;/R&gt;&lt;C&gt;1&lt;/C&gt;&lt;D xsi:type="xsd:double"&gt;116.338902853763&lt;/D&gt;&lt;/FQL&gt;&lt;FQL&gt;&lt;Q&gt;US4364401012^FF_ASSETS(ANN_R,2020,,,,USD)&lt;/Q&gt;&lt;R&gt;1&lt;/R&gt;&lt;C&gt;1&lt;/C&gt;&lt;D xsi:type="xsd:double"&gt;7195.8&lt;/D&gt;&lt;/FQL&gt;&lt;FQL&gt;&lt;Q&gt;US42809H1077^FF_ROA(ANN_R,2012)&lt;/Q&gt;&lt;R&gt;1&lt;/R&gt;&lt;C&gt;1&lt;/C&gt;&lt;D xsi:type="xsd:double"&gt;4.42980490935733&lt;/D&gt;&lt;/FQL&gt;&lt;FQL&gt;&lt;Q&gt;US42809H1077^FF_PTX_INC_FOR(ANN_R,2012,,,,USD)&lt;/Q&gt;&lt;R&gt;0&lt;/R&gt;&lt;C&gt;0&lt;/C&gt;&lt;/FQL&gt;&lt;FQL&gt;&lt;Q&gt;US42809H1077^FF_AR_RD_EXP(ANN_R,2012,,,,USD)&lt;/Q&gt;&lt;R&gt;0&lt;/R&gt;&lt;C&gt;0&lt;/C&gt;&lt;/FQL&gt;&lt;FQL&gt;&lt;Q&gt;US42809H1077^FF_DEBT_EQ(ANN_R,2012)&lt;/Q&gt;&lt;R&gt;1&lt;/R&gt;&lt;C&gt;1&lt;/C&gt;&lt;D xsi:type="xsd:double"&gt;38.4589853010906&lt;/D&gt;&lt;/FQL&gt;&lt;FQL&gt;&lt;Q&gt;US42809H1077^FF_ASSETS(ANN_R,2012,,,,USD)&lt;/Q&gt;&lt;R&gt;1&lt;/R&gt;&lt;C&gt;1&lt;/C&gt;&lt;D xsi:type="xsd:double"&gt;43441&lt;/D&gt;&lt;/FQL&gt;&lt;FQL&gt;&lt;Q&gt;US42809H1077^FF_ROA(ANN_R,2013)&lt;/Q&gt;&lt;R&gt;1&lt;/R&gt;&lt;C&gt;1&lt;/C&gt;&lt;D xsi:type="xsd:double"&gt;8.9703579093915&lt;/D&gt;&lt;/FQL&gt;&lt;FQL&gt;&lt;Q&gt;US42809H1077^FF_PTX_INC_FOR(ANN_R,2013,,,,USD)&lt;/Q&gt;&lt;R&gt;0&lt;/R&gt;&lt;C&gt;0&lt;/C&gt;&lt;/FQL&gt;&lt;FQL&gt;&lt;Q&gt;US42809H1077^FF_AR_RD_EXP(ANN_R,2013,,,,USD)&lt;/Q&gt;&lt;R&gt;0&lt;/R&gt;&lt;C&gt;0&lt;/C&gt;&lt;/FQL&gt;&lt;FQL&gt;&lt;Q&gt;US42809H1077^FF_DEBT_EQ(ANN_R,2013)&lt;/Q&gt;&lt;R&gt;1&lt;/R&gt;&lt;C&gt;1&lt;/C&gt;&lt;D xsi:type="xsd:double"&gt;23.4546925566343&lt;/D&gt;&lt;/FQL&gt;&lt;FQL&gt;&lt;Q&gt;US42809H1077^FF_ASSETS(ANN_R,2013,,,,USD)&lt;/Q&gt;&lt;R&gt;1&lt;/R&gt;&lt;C&gt;1&lt;/C&gt;&lt;D xsi:type="xsd:double"&gt;42754&lt;/D&gt;&lt;/FQL&gt;&lt;FQL&gt;&lt;Q&gt;US42809H1077^FF_ROA(ANN_R,2014)&lt;/Q&gt;&lt;R&gt;1&lt;/R&gt;&lt;C&gt;1&lt;/C&gt;&lt;D xsi:type="xsd:double"&gt;4.16949027242148&lt;/D&gt;&lt;/FQL&gt;&lt;FQL&gt;&lt;Q&gt;US42809H1077^FF_PTX_INC_FOR(ANN_R,2014,,,,USD)&lt;/Q&gt;&lt;R&gt;0&lt;/R&gt;&lt;C&gt;0&lt;/C&gt;&lt;/FQL&gt;&lt;FQL&gt;&lt;Q&gt;US42809H1077^FF_AR_RD_EXP(ANN_R,2014,,,,USD)&lt;/Q&gt;&lt;R&gt;0&lt;/R&gt;&lt;C&gt;0&lt;/C&gt;&lt;/FQL&gt;&lt;FQL&gt;&lt;Q&gt;US42809H1077^FF_DEBT_EQ(ANN_R,2014)&lt;/Q&gt;&lt;R&gt;1&lt;/R&gt;&lt;C&gt;1&lt;/C&gt;&lt;D xsi:type="xsd:double"&gt;26.962395856789&lt;/D&gt;&lt;/FQL&gt;&lt;FQL&gt;&lt;Q&gt;US42809H1077^FF_ASSETS(ANN_R,2014,,,,USD)&lt;/Q&gt;&lt;R&gt;1&lt;/R&gt;&lt;C&gt;1&lt;/C&gt;&lt;D xsi:type="xsd:double"&gt;38407&lt;/D&gt;&lt;/FQL&gt;&lt;FQL&gt;&lt;Q&gt;US42809H1077^FF_ROA(ANN_R,2015)&lt;/Q&gt;&lt;R&gt;1&lt;/R&gt;&lt;C&gt;1&lt;/C&gt;&lt;D xsi:type="xsd:double"&gt;-8.29061242489389&lt;/D&gt;&lt;/FQL&gt;&lt;FQL&gt;&lt;Q&gt;US42809H1077^FF_PTX_INC_FOR(ANN_R,2015,,,,USD)&lt;/Q&gt;&lt;R&gt;0&lt;/R&gt;&lt;C&gt;0&lt;/C&gt;&lt;/FQL&gt;&lt;FQL&gt;&lt;Q&gt;US42809H1077^FF_AR_RD_EXP(ANN_R,2015,,,,USD)&lt;/Q&gt;&lt;R&gt;0&lt;/R&gt;&lt;C&gt;0&lt;/C&gt;&lt;/FQL&gt;&lt;FQL&gt;&lt;Q&gt;US42809H1077^FF_DEBT_EQ(ANN_R,2015)&lt;/Q&gt;&lt;R&gt;1&lt;/R&gt;&lt;C&gt;1&lt;/C&gt;&lt;D xsi:type="xsd:double"&gt;34.0039203548953&lt;/D&gt;&lt;/FQL&gt;&lt;FQL&gt;&lt;Q&gt;US42809H1077^FF_ASSETS(ANN_R,2015,,,,USD)&lt;/Q&gt;&lt;R&gt;1&lt;/R&gt;&lt;C&gt;1&lt;/C&gt;&lt;D xsi:type="xsd:double"&gt;34157&lt;/D&gt;&lt;/FQL&gt;&lt;FQL&gt;&lt;Q&gt;US42809H1077^FF_ROA(ANN_R,2016)&lt;/Q&gt;&lt;R&gt;1&lt;/R&gt;&lt;C&gt;1&lt;/C&gt;&lt;D xsi:type="xsd:double"&gt;-19.5355060690051&lt;/D&gt;&lt;/FQL&gt;&lt;FQL&gt;&lt;Q&gt;US42809H1077^FF_PTX_INC_FOR(ANN_R,2016,,,,USD)&lt;/Q&gt;&lt;R&gt;0&lt;/R&gt;&lt;C&gt;0&lt;/C&gt;&lt;/FQL&gt;&lt;FQL&gt;&lt;Q&gt;US42809H1077^FF_AR_RD_EXP(ANN_R,2016,,,,USD)&lt;/Q&gt;&lt;R&gt;0&lt;/R&gt;&lt;C&gt;0&lt;/C&gt;&lt;/FQL&gt;&lt;FQL&gt;&lt;Q&gt;US42809H1077^FF_DEBT_EQ(ANN_R,2016)&lt;/Q&gt;&lt;R&gt;1&lt;/R&gt;&lt;C&gt;1&lt;/C&gt;&lt;D xsi:type="xsd:double"&gt;46.8281271501307&lt;/D&gt;&lt;/FQL&gt;&lt;FQL&gt;&lt;Q&gt;US42809H1077^FF_ASSETS(ANN_R,2016,,,,USD)&lt;/Q&gt;&lt;R&gt;1&lt;/R&gt;&lt;C&gt;1&lt;/C&gt;&lt;D xsi:type="xsd:double"&gt;28621&lt;/D&gt;&lt;/FQL&gt;&lt;FQL&gt;&lt;Q&gt;US42809H1077^FF_ROA(ANN_R,2017)&lt;/Q&gt;&lt;R&gt;1&lt;/R&gt;&lt;C&gt;1&lt;/C&gt;&lt;D xsi:type="xsd:double"&gt;-15.7501014826126&lt;/D&gt;&lt;/FQL&gt;&lt;FQL&gt;&lt;Q&gt;US42809H1077^FF_PTX_INC_FOR(ANN_R,2017,,,,USD)&lt;/Q&gt;&lt;R&gt;1&lt;/R&gt;&lt;C&gt;1&lt;/C&gt;&lt;D xsi:type="xsd:double"&gt;-2994&lt;/D&gt;&lt;/FQL&gt;&lt;FQL&gt;&lt;Q&gt;US42809H1077^FF_AR_RD_EXP(ANN_R,2017,,,,USD)&lt;/Q&gt;&lt;R&gt;0&lt;/R&gt;&lt;C&gt;0&lt;/C&gt;&lt;/FQL&gt;&lt;FQL&gt;&lt;Q&gt;US42809H1077^FF_DEBT_EQ(ANN_R,2017)&lt;/Q&gt;&lt;R&gt;1&lt;/R&gt;&lt;C&gt;1&lt;/C&gt;&lt;D xsi:type="xsd:double"&gt;63.1345579585558&lt;/D&gt;&lt;/FQL&gt;&lt;FQL&gt;&lt;Q&gt;US42809H1077^FF_ASSETS(ANN_R,2017,,,,USD)&lt;/Q&gt;&lt;R&gt;1&lt;/R&gt;&lt;C&gt;1&lt;/C&gt;&lt;D xsi:type="xsd:double"&gt;23112&lt;/D&gt;&lt;/FQL&gt;&lt;FQL&gt;&lt;Q&gt;US42809H1077^FF_ROA(ANN_R,2018)&lt;/Q&gt;&lt;R&gt;1&lt;/R&gt;&lt;C&gt;1&lt;/C&gt;&lt;D xsi:type="xsd:double"&gt;-1.26613536872825&lt;/D&gt;&lt;/FQL&gt;&lt;FQL&gt;&lt;Q&gt;US42809H1077^FF_PTX_INC_FOR(ANN_R,2018,,,,USD)&lt;/Q&gt;&lt;R&gt;1&lt;/R&gt;&lt;C&gt;1&lt;/C&gt;&lt;D xsi:type="xsd:double"&gt;439&lt;/D&gt;&lt;/FQL&gt;&lt;FQL&gt;&lt;Q&gt;US42809H1077^FF_AR_RD_EXP(ANN_R,2018,,,,USD)&lt;/Q&gt;&lt;R&gt;0&lt;/R&gt;&lt;C&gt;0&lt;/C&gt;&lt;/FQL&gt;&lt;FQL&gt;&lt;Q&gt;US42809H1077^FF_DEBT_EQ(ANN_R,2018)&lt;/Q&gt;&lt;R&gt;1&lt;/R&gt;&lt;C&gt;1&lt;/C&gt;&lt;D xsi:type="xsd:double"&gt;69.2906843909025&lt;/D&gt;&lt;/FQL&gt;&lt;FQL&gt;&lt;Q&gt;US42809H1077^FF_ASSETS(ANN_R,2018,,,,USD)&lt;/Q&gt;&lt;R&gt;1&lt;/R&gt;&lt;C&gt;1&lt;/C&gt;&lt;D xsi:type="xsd:double"&gt;21433&lt;/D&gt;&lt;/FQL&gt;&lt;FQL&gt;&lt;Q&gt;US42809H1077^FF_ROA(ANN_R,2019)&lt;/Q&gt;&lt;R&gt;1&lt;/R&gt;&lt;C&gt;1&lt;/C&gt;&lt;D xsi:type="xsd:double"&gt;-1.88823325234294&lt;/D&gt;&lt;/FQL&gt;&lt;FQL&gt;&lt;Q&gt;US42809H1077^FF_PTX_INC_FOR(ANN_R,2019,,,,USD)&lt;/Q&gt;&lt;R&gt;1&lt;/R&gt;&lt;C&gt;1&lt;/C&gt;&lt;D xsi:type="xsd:double"&gt;559&lt;/D&gt;&lt;/FQL&gt;&lt;FQL&gt;&lt;Q&gt;US42809H1077^FF_AR_RD_EXP(ANN_R,2019,,,,USD)&lt;/Q&gt;&lt;R&gt;0&lt;/R&gt;&lt;C&gt;0&lt;/C&gt;&lt;/FQL&gt;&lt;FQL&gt;&lt;Q&gt;US42809H1077^FF_DEBT_EQ(ANN_R,2019)&lt;/Q&gt;&lt;R&gt;1&lt;/R&gt;&lt;C&gt;1&lt;/C&gt;&lt;D xsi:type="xsd:double"&gt;90.8382959230417&lt;/D&gt;&lt;/FQL&gt;&lt;FQL&gt;&lt;Q&gt;US42809H1077^FF_ASSETS(ANN_R,2019,,,,USD)&lt;/Q&gt;&lt;R&gt;1&lt;/R&gt;&lt;C&gt;1&lt;/C&gt;&lt;D xsi:type="xsd:double"&gt;21782&lt;/D&gt;&lt;/FQL&gt;&lt;FQL&gt;&lt;Q&gt;US42809H1077^FF_ROA(ANN_R,2020)&lt;/Q&gt;&lt;R&gt;1&lt;/R&gt;&lt;C&gt;1&lt;/C&gt;&lt;D xsi:type="xsd:double"&gt;-15.2353274388592&lt;/D&gt;&lt;/FQL&gt;&lt;FQL&gt;&lt;Q&gt;US42809H1077^FF_PTX_INC_FOR(ANN_R,2020,,,,USD)&lt;/Q&gt;&lt;R&gt;1&lt;/R&gt;&lt;C&gt;1&lt;/C&gt;&lt;D xsi:type="xsd:double"&gt;-1341&lt;/D&gt;&lt;/FQL&gt;&lt;FQL&gt;&lt;Q&gt;US42809H1077^FF_AR_RD_EXP(ANN_R,2020,,,,USD)&lt;/Q&gt;&lt;R&gt;0&lt;/R&gt;&lt;C&gt;0&lt;/C&gt;&lt;/FQL&gt;&lt;FQL&gt;&lt;Q&gt;US42809H1077^FF_DEBT_EQ(ANN_R,2020)&lt;/Q&gt;&lt;R&gt;1&lt;/R&gt;&lt;C&gt;1&lt;/C&gt;&lt;D xsi:type="xsd:double"&gt;169.120387625792&lt;/D&gt;&lt;/FQL&gt;&lt;FQL&gt;&lt;Q&gt;US42809H1077^FF_ASSETS(ANN_R,2020,,,,USD)&lt;/Q&gt;&lt;R&gt;1&lt;/R&gt;&lt;C&gt;1&lt;/C&gt;&lt;D xsi:type="xsd:double"&gt;18821&lt;/D&gt;&lt;/FQL&gt;&lt;FQL&gt;&lt;Q&gt;US4180561072^FF_ROA(ANN_R,2012)&lt;/Q&gt;&lt;R&gt;1&lt;/R&gt;&lt;C&gt;1&lt;/C&gt;&lt;D xsi:type="xsd:double"&gt;7.94684490988287&lt;/D&gt;&lt;/FQL&gt;&lt;FQL&gt;&lt;Q&gt;US4180561072^FF_PTX_INC_FOR(ANN_R,2012,,,,USD)&lt;/Q&gt;&lt;R&gt;1&lt;/R&gt;&lt;C&gt;1&lt;/C&gt;&lt;D xsi:type="xsd:double"&gt;339.509&lt;/D&gt;&lt;/FQL&gt;&lt;FQL&gt;&lt;Q&gt;US4180561072^FF_AR_RD_EXP(ANN_R,2012,,,,USD)&lt;/Q&gt;&lt;R&gt;1&lt;/R&gt;&lt;C&gt;1&lt;/C&gt;&lt;D xsi:type="xsd:double"&gt;201.197&lt;/D&gt;&lt;/FQL&gt;&lt;FQL&gt;&lt;Q&gt;US4180561072^FF_DEBT_EQ(ANN_R,2012)&lt;/Q&gt;&lt;R&gt;1&lt;/R&gt;&lt;C&gt;1&lt;/C&gt;&lt;D xsi:type="xsd:double"&gt;107.523456277419&lt;/D&gt;&lt;/FQL&gt;&lt;FQL&gt;&lt;Q&gt;US4180561072^FF_ASSETS(ANN_R,2012,,,,USD)&lt;/Q&gt;&lt;R&gt;1&lt;/R&gt;&lt;C&gt;1&lt;/C&gt;&lt;D xsi:type="xsd:double"&gt;4325.387&lt;/D&gt;&lt;/FQL&gt;&lt;FQL&gt;&lt;Q&gt;US4180561072^FF_ROA(ANN_R,2013)&lt;/Q&gt;&lt;R&gt;1&lt;/R&gt;&lt;C&gt;1&lt;/C&gt;&lt;D xsi:type="xsd:double"&gt;6.55841764579577&lt;/D&gt;&lt;/FQL&gt;&lt;FQL&gt;&lt;Q&gt;US4180561072^FF_PTX_INC_FOR(ANN_R,2013,,,,USD)&lt;/Q&gt;&lt;R&gt;1&lt;/R&gt;&lt;C&gt;1&lt;/C&gt;&lt;D xsi:type="xsd:double"&gt;297.398&lt;/D&gt;&lt;/FQL&gt;&lt;FQL&gt;&lt;Q&gt;US4180561072^FF_AR_RD_EXP(ANN_R,2013,,,,USD)&lt;/Q&gt;&lt;R&gt;1&lt;/R&gt;&lt;C&gt;1&lt;/C&gt;&lt;D xsi:type="xsd:double"&gt;207.591&lt;/D&gt;&lt;/FQL&gt;&lt;FQL&gt;&lt;Q&gt;US4180561072^FF_DEBT_EQ(ANN_R,2013)&lt;/Q&gt;&lt;R&gt;1&lt;/R&gt;&lt;C&gt;1&lt;/C&gt;&lt;D xsi:type="xsd:double"&gt;83.0161863543879&lt;/D&gt;&lt;/FQL&gt;&lt;FQL&gt;&lt;Q&gt;US4180561072^FF_ASSETS(ANN_R,2013,,,,USD)&lt;/Q&gt;&lt;R&gt;1&lt;/R&gt;&lt;C&gt;1&lt;/C&gt;&lt;D xsi:type="xsd:double"&gt;4402.267&lt;/D&gt;&lt;/FQL&gt;&lt;FQL&gt;&lt;Q&gt;US4180561072^FF_ROA(ANN_R,2014)&lt;/Q&gt;&lt;R&gt;1&lt;/R&gt;&lt;C&gt;1&lt;/C&gt;&lt;D xsi:type="xsd:double"&gt;9.32540107374506&lt;/D&gt;&lt;/FQL&gt;&lt;FQL&gt;&lt;Q&gt;US4180561072^FF_PTX_INC_FOR(ANN_R,2014,,,,USD)&lt;/Q&gt;&lt;R&gt;1&lt;/R&gt;&lt;C&gt;1&lt;/C&gt;&lt;D xsi:type="xsd:double"&gt;349.219&lt;/D&gt;&lt;/FQL&gt;&lt;FQL&gt;&lt;Q&gt;US4180561072^FF_AR_RD_EXP(ANN_R,2014,,,,USD)&lt;/Q&gt;&lt;R&gt;1&lt;/R&gt;&lt;C&gt;1&lt;/C&gt;&lt;D xsi:type="xsd:double"&gt;222.556&lt;/D&gt;&lt;/FQL&gt;&lt;FQL&gt;&lt;Q&gt;US4180561072^FF_DEBT_EQ(ANN_R,2014)&lt;/Q&gt;&lt;R&gt;1&lt;/R&gt;&lt;C&gt;1&lt;/C&gt;&lt;D xsi:type="xsd:double"&gt;122.697562333523&lt;/D&gt;&lt;/FQL&gt;&lt;FQL&gt;&lt;Q&gt;US4180561072^FF_ASSETS(ANN_R,2014,,,,USD)&lt;/Q&gt;&lt;R&gt;1&lt;/R&gt;&lt;C&gt;1&lt;/C&gt;&lt;D xsi:type="xsd:double"&gt;4518.1&lt;/D&gt;&lt;/FQL&gt;&lt;FQL&gt;&lt;Q&gt;US4180561072^FF_ROA(ANN_R,2015)&lt;/Q&gt;&lt;R&gt;1&lt;/R&gt;&lt;C&gt;1&lt;/C&gt;&lt;D xsi:type="xsd:double"&gt;9.781295592282&lt;/D&gt;&lt;/FQL&gt;&lt;FQL&gt;&lt;Q&gt;US4180561072^FF_PTX_INC_FOR(ANN_R,2015,,,,USD)&lt;/Q&gt;&lt;R&gt;1&lt;/R&gt;&lt;C&gt;1&lt;/C&gt;&lt;D xsi:type="xsd:double"&gt;448.795&lt;/D&gt;&lt;/FQL&gt;&lt;FQL&gt;&lt;Q&gt;US4180561072^FF_AR_RD_EXP(ANN_R,2015,,,,USD)&lt;/Q&gt;&lt;R&gt;1&lt;/R&gt;&lt;C&gt;1&lt;/C&gt;&lt;D xsi:type="xsd:double"&gt;242.944&lt;/D&gt;&lt;/FQL&gt;&lt;FQL&gt;&lt;Q&gt;US4180561072^FF_DEBT_EQ(ANN_R,2015)&lt;/Q&gt;&lt;R&gt;1&lt;/R&gt;&lt;C&gt;1&lt;/C&gt;&lt;D xsi:type="xsd:double"&gt;102.87132295051&lt;/D&gt;&lt;/FQL&gt;&lt;FQL&gt;&lt;Q&gt;US4180561072^FF_ASSETS(ANN_R,2015,,,,USD)&lt;/Q&gt;&lt;R&gt;1&lt;/R&gt;&lt;C&gt;1&lt;/C&gt;&lt;D xsi:type="xsd:double"&gt;4720.717&lt;/D&gt;&lt;/FQL&gt;&lt;FQL&gt;&lt;Q&gt;US4180561072^FF_ROA(ANN_R,2016)&lt;/Q&gt;&lt;R&gt;1&lt;/R&gt;&lt;C&gt;1&lt;/C&gt;&lt;D xsi:type="xsd:double"&gt;11.2387960843788&lt;/D&gt;&lt;/FQL&gt;&lt;FQL&gt;&lt;Q&gt;US4180561072^FF_PTX_INC_FOR(ANN_R,2016,,,,USD)&lt;/Q&gt;&lt;R&gt;1&lt;/R&gt;&lt;C&gt;1&lt;/C&gt;&lt;D xsi:type="xsd:double"&gt;546.476&lt;/D&gt;&lt;/FQL&gt;&lt;FQL&gt;&lt;Q&gt;US4180561072^FF_AR_RD_EXP(ANN_R,2016,,,,USD)&lt;/Q&gt;&lt;R&gt;1&lt;/R&gt;&lt;C&gt;1&lt;/C&gt;&lt;D xsi:type="xsd:double"&gt;266.375&lt;/D&gt;&lt;/FQL&gt;&lt;FQL&gt;&lt;Q&gt;US4180561072^FF_DEBT_EQ(ANN_R,2016)&lt;/Q&gt;&lt;R&gt;1&lt;/R&gt;&lt;C&gt;1&lt;/C&gt;&lt;D xsi:type="xsd:double"&gt;92.3895817764836&lt;/D&gt;&lt;/FQL&gt;&lt;FQL&gt;&lt;Q&gt;US4180561072^FF_ASSETS(ANN_R,2016,,,,USD)&lt;/Q&gt;&lt;R&gt;1&lt;/R&gt;&lt;C&gt;1&lt;/C&gt;&lt;D xsi:type="xsd:double"&gt;5091.366&lt;/D&gt;&lt;/FQL&gt;&lt;FQL&gt;&lt;Q&gt;US4180561072^FF_ROA(ANN_R,2017)&lt;/Q&gt;&lt;R&gt;1&lt;/R&gt;&lt;C&gt;1&lt;/C&gt;&lt;D xsi:type="xsd:double"&gt;7.64076036746284&lt;/D&gt;&lt;/FQL&gt;&lt;FQL&gt;&lt;Q&gt;US4180561072^FF_PTX_INC_FOR(ANN_R,2017,,,,USD)&lt;/Q&gt;&lt;R&gt;1&lt;/R&gt;&lt;C&gt;1&lt;/C&gt;&lt;D xsi:type="xsd:double"&gt;617.78&lt;/D&gt;&lt;/FQL&gt;&lt;FQL&gt;&lt;Q&gt;US4180561072^FF_AR_RD_EXP(ANN_R,2017,,,,USD)&lt;/Q&gt;&lt;R&gt;1&lt;/R&gt;&lt;C&gt;1&lt;/C&gt;&lt;D xsi:type="xsd:double"&gt;269.02&lt;/D&gt;&lt;/FQL&gt;&lt;FQL&gt;&lt;Q&gt;US4180561072^FF_DEBT_EQ(ANN_R,2017)&lt;/Q&gt;&lt;R&gt;1&lt;/R&gt;&lt;C&gt;1&lt;/C&gt;&lt;D xsi:type="xsd:double"&gt;101.016909140488&lt;/D&gt;&lt;/FQL&gt;&lt;FQL&gt;&lt;Q&gt;US4180561072^FF_ASSETS(ANN_R,2017,,,,USD)&lt;/Q&gt;&lt;R&gt;1&lt;/R&gt;&lt;C&gt;1&lt;/C&gt;&lt;D xsi:type="xsd:double"&gt;5289.983&lt;/D&gt;&lt;/FQL&gt;&lt;FQL&gt;&lt;Q&gt;US4180561072^FF_ROA(ANN_R,2018)&lt;/Q&gt;&lt;R&gt;1&lt;/R&gt;&lt;C&gt;1&lt;/C&gt;&lt;D xsi:type="xsd:double"&gt;4.17766712331532&lt;/D&gt;&lt;/FQL&gt;&lt;FQL&gt;&lt;Q&gt;US4180561072^FF_PTX_INC_FOR(ANN_R,2018,,,,USD)&lt;/Q&gt;&lt;R&gt;1&lt;/R&gt;&lt;C&gt;1&lt;/C&gt;&lt;D xsi:type="xsd:double"&gt;264.109&lt;/D&gt;&lt;/FQL&gt;&lt;FQL&gt;&lt;Q&gt;US4180561072^FF_AR_RD_EXP(ANN_R,2018,,,,USD)&lt;/Q&gt;&lt;R&gt;1&lt;/R&gt;&lt;C&gt;1&lt;/C&gt;&lt;D xsi:type="xsd:double"&gt;246.165&lt;/D&gt;&lt;/FQL&gt;&lt;FQL&gt;&lt;Q&gt;US4180561072^FF_DEBT_EQ(ANN_R,2018)&lt;/Q&gt;&lt;R&gt;1&lt;/R&gt;&lt;C&gt;1&lt;/C&gt;&lt;D xsi:type="xsd:double"&gt;97.1698833732501&lt;/D&gt;&lt;/FQL&gt;&lt;FQL&gt;&lt;Q&gt;US4180561072^FF_ASSETS(ANN_R,2018,,,,USD)&lt;/Q&gt;&lt;R&gt;1&lt;/R&gt;&lt;C&gt;1&lt;/C&gt;&lt;D xsi:type="xsd:double"&gt;5262.988&lt;/D&gt;&lt;/FQL&gt;&lt;FQL&gt;&lt;Q&gt;US4180561072^FF_ROA(ANN_R,2019)&lt;/Q&gt;&lt;R&gt;1&lt;/R&gt;&lt;C&gt;1&lt;/C&gt;&lt;D xsi:type="xsd:double"&gt;7.37259232774657&lt;/D&gt;&lt;/FQL&gt;&lt;FQL&gt;&lt;Q&gt;US4180561072^FF_PTX_INC_FOR(ANN_R,2019,,,,USD)&lt;/Q&gt;&lt;R&gt;1&lt;/R&gt;&lt;C&gt;1&lt;/C&gt;&lt;D xsi:type="xsd:double"&gt;343.757&lt;/D&gt;&lt;/FQL&gt;&lt;FQL&gt;&lt;Q&gt;US4180561072^FF_AR_RD_EXP(ANN_R,2019,,,,USD)&lt;/Q&gt;&lt;R&gt;1&lt;/R&gt;&lt;C&gt;1&lt;/C&gt;&lt;D xsi:type="xsd:double"&gt;262.156&lt;/D&gt;&lt;/FQL&gt;&lt;FQL&gt;&lt;Q&gt;US4180561072^FF_DEBT_EQ(ANN_R,2019)&lt;/Q&gt;&lt;R&gt;1&lt;/R&gt;&lt;C&gt;1&lt;/C&gt;&lt;D xsi:type="xsd:double"&gt;139.908964356892&lt;/D&gt;&lt;/FQL&gt;&lt;FQL&gt;&lt;Q&gt;US4180561072^FF_ASSETS(ANN_R,2019,,,,USD)&lt;/Q&gt;&lt;R&gt;1&lt;/R&gt;&lt;C&gt;1&lt;/C&gt;&lt;D xsi:type="xsd:double"&gt;8855.628&lt;/D&gt;&lt;/FQL&gt;&lt;FQL&gt;&lt;Q&gt;US4180561072^FF_ROA(ANN_R,2020)&lt;/Q&gt;&lt;R&gt;1&lt;/R&gt;&lt;C&gt;1&lt;/C&gt;&lt;D xsi:type="xsd:double"&gt;2.26206010944488&lt;/D&gt;&lt;/FQL&gt;&lt;FQL&gt;&lt;Q&gt;US4180561072^FF_PTX_INC_FOR(ANN_R,2020,,,,USD)&lt;/Q&gt;&lt;R&gt;1&lt;/R&gt;&lt;C&gt;1&lt;/C&gt;&lt;D xsi:type="xsd:double"&gt;130.601&lt;/D&gt;&lt;/FQL&gt;&lt;FQL&gt;&lt;Q&gt;US4180561072^FF_AR_RD_EXP(ANN_R,2020,,,,USD)&lt;/Q&gt;&lt;R&gt;1&lt;/R&gt;&lt;C&gt;1&lt;/C&gt;&lt;D xsi:type="xsd:double"&gt;259.522&lt;/D&gt;&lt;/FQL&gt;&lt;FQL&gt;&lt;Q&gt;US4180561072^FF_DEBT_EQ(ANN_R,2020)&lt;/Q&gt;&lt;R&gt;1&lt;/R&gt;&lt;C&gt;1&lt;/C&gt;&lt;D xsi:type="xsd:double"&gt;183.210969489648&lt;/D&gt;&lt;/FQL&gt;&lt;FQL&gt;&lt;Q&gt;US4180561072^FF_ASSETS(ANN_R,2020,,,,USD)&lt;/Q&gt;&lt;R&gt;1&lt;/R&gt;&lt;C&gt;1&lt;/C&gt;&lt;D xsi:type="xsd:double"&gt;10818.385&lt;/D&gt;&lt;/FQL&gt;&lt;FQL&gt;&lt;Q&gt;US4165151048^FF_ROA(ANN_R,2012)&lt;/Q&gt;&lt;R&gt;1&lt;/R&gt;&lt;C&gt;1&lt;/C&gt;&lt;D xsi:type="xsd:double"&gt;-0.033353623454268&lt;/D&gt;&lt;/FQL&gt;&lt;FQL&gt;&lt;Q&gt;US4165151048^FF_PTX_INC_FOR(ANN_R,2012,,,,USD)&lt;/Q&gt;&lt;R&gt;1&lt;/R&gt;&lt;C&gt;1&lt;/C&gt;&lt;D xsi:type="xsd:double"&gt;686&lt;/D&gt;&lt;/FQL&gt;&lt;FQL&gt;&lt;Q&gt;US4165151048^FF_AR_RD_EXP(ANN_R,2012,,,,USD)&lt;/Q&gt;&lt;R&gt;0&lt;/R&gt;&lt;C&gt;0&lt;/C&gt;&lt;/FQL&gt;&lt;FQL&gt;&lt;Q&gt;US4165151048^FF_DEBT_EQ(ANN_R,2012)&lt;/Q&gt;&lt;R&gt;1&lt;/R&gt;&lt;C&gt;1&lt;/C&gt;&lt;D xsi:type="xsd:double"&gt;32.4631353855749&lt;/D&gt;&lt;/FQL&gt;&lt;FQL&gt;&lt;Q&gt;US4165151048^FF_ASSETS(ANN_R,2012,,,,USD)&lt;/Q&gt;&lt;R&gt;1&lt;/R&gt;&lt;C&gt;1&lt;/C&gt;&lt;D xsi:type="xsd:double"&gt;298080&lt;/D&gt;&lt;/FQL&gt;&lt;FQL&gt;&lt;Q&gt;US4165151048^FF_ROA(ANN_R,2013)&lt;/Q&gt;&lt;R&gt;1&lt;/R&gt;&lt;C&gt;1&lt;/C&gt;&lt;D xsi:type="xsd:double"&gt;0.441933540410764&lt;/D&gt;&lt;/FQL&gt;&lt;FQL&gt;&lt;Q&gt;US4165151048^FF_PTX_INC_FOR(ANN_R,2013,,,,USD)&lt;/Q&gt;&lt;R&gt;1&lt;/R&gt;&lt;C&gt;1&lt;/C&gt;&lt;D xsi:type="xsd:double"&gt;-2&lt;/D&gt;&lt;/FQL&gt;&lt;FQL&gt;&lt;Q&gt;US4165151048^FF_AR_RD_EXP(ANN_R,2013,,,,USD)&lt;/Q&gt;&lt;R&gt;0&lt;/R&gt;&lt;C&gt;0&lt;/C&gt;&lt;/FQL&gt;&lt;FQL&gt;&lt;Q&gt;US4165151048^FF_DEBT_EQ(ANN_R,2013)&lt;/Q&gt;&lt;R&gt;1&lt;/R&gt;&lt;C&gt;1&lt;/C&gt;&lt;D xsi:type="xsd:double"&gt;34.6151811690029&lt;/D&gt;&lt;/FQL&gt;&lt;FQL&gt;&lt;Q&gt;US4165151048^FF_ASSETS(ANN_R,2013,,,,USD)&lt;/Q&gt;&lt;R&gt;1&lt;/R&gt;&lt;C&gt;1&lt;/C&gt;&lt;D xsi:type="xsd:double"&gt;256302&lt;/D&gt;&lt;/FQL&gt;&lt;FQL&gt;&lt;Q&gt;US4165151048^FF_ROA(ANN_R,2014)&lt;/Q&gt;&lt;R&gt;1&lt;/R&gt;&lt;C&gt;1&lt;/C&gt;&lt;D xsi:type="xsd:double"&gt;0.56069561169439&lt;/D&gt;&lt;/FQL&gt;&lt;FQL&gt;&lt;Q&gt;US4165151048^FF_PTX_INC_FOR(ANN_R,2014,,,,USD)&lt;/Q&gt;&lt;R&gt;1&lt;/R&gt;&lt;C&gt;1&lt;/C&gt;&lt;D xsi:type="xsd:double"&gt;-37&lt;/D&gt;&lt;/FQL&gt;&lt;FQL&gt;&lt;Q&gt;US4165151048^FF_AR_RD_EXP(ANN_R,2014,,,,USD)&lt;/Q&gt;&lt;R&gt;0&lt;/R&gt;&lt;C&gt;0&lt;/C&gt;&lt;/FQL&gt;&lt;FQL&gt;&lt;Q&gt;US4165151048^FF_DEBT_EQ(ANN_R,2014)&lt;/Q&gt;&lt;R&gt;1&lt;/R&gt;&lt;C&gt;1&lt;/C&gt;&lt;D xsi:type="xsd:double"&gt;32.633547008547&lt;/D&gt;&lt;/FQL&gt;&lt;FQL&gt;&lt;Q&gt;US4165151048^FF_ASSETS(ANN_R,2014,,,,USD)&lt;/Q&gt;&lt;R&gt;1&lt;/R&gt;&lt;C&gt;1&lt;/C&gt;&lt;D xsi:type="xsd:double"&gt;224886&lt;/D&gt;&lt;/FQL&gt;&lt;FQL&gt;&lt;Q&gt;US4165151048^FF_ROA(ANN_R,2015)&lt;/Q&gt;&lt;R&gt;1&lt;/R&gt;&lt;C&gt;1&lt;/C&gt;&lt;D xsi:type="xsd:double"&gt;0.774355995473281&lt;/D&gt;&lt;/FQL&gt;&lt;FQL&gt;&lt;Q&gt;US4165151048^FF_PTX_INC_FOR(ANN_R,2015,,,,USD)&lt;/Q&gt;&lt;R&gt;1&lt;/R&gt;&lt;C&gt;1&lt;/C&gt;&lt;D xsi:type="xsd:double"&gt;-39&lt;/D&gt;&lt;/FQL&gt;&lt;FQL&gt;&lt;Q&gt;US4165151048^FF_AR_RD_EXP(ANN_R,2015,,,,USD)&lt;/Q&gt;&lt;R&gt;0&lt;/R&gt;&lt;C&gt;0&lt;/C&gt;&lt;/FQL&gt;&lt;FQL&gt;&lt;Q&gt;US4165151048^FF_DEBT_EQ(ANN_R,2015)&lt;/Q&gt;&lt;R&gt;1&lt;/R&gt;&lt;C&gt;1&lt;/C&gt;&lt;D xsi:type="xsd:double"&gt;30.3763745607074&lt;/D&gt;&lt;/FQL&gt;&lt;FQL&gt;&lt;Q&gt;US4165151048^FF_ASSETS(ANN_R,2015,,,,USD)&lt;/Q&gt;&lt;R&gt;1&lt;/R&gt;&lt;C&gt;1&lt;/C&gt;&lt;D xsi:type="xsd:double"&gt;207215&lt;/D&gt;&lt;/FQL&gt;&lt;FQL&gt;&lt;Q&gt;US4165151048^FF_ROA(ANN_R,2016)&lt;/Q&gt;&lt;R&gt;1&lt;/R&gt;&lt;C&gt;1&lt;/C&gt;&lt;D xsi:type="xsd:double"&gt;0.285782218098919&lt;/D&gt;&lt;/FQL&gt;&lt;FQL&gt;&lt;Q&gt;US4165151048^FF_PTX_INC_FOR(ANN_R,2016,,,,USD)&lt;/Q&gt;&lt;R&gt;1&lt;/R&gt;&lt;C&gt;1&lt;/C&gt;&lt;D xsi:type="xsd:double"&gt;-74&lt;/D&gt;&lt;/FQL&gt;&lt;FQL&gt;&lt;Q&gt;US4165151048^FF_AR_RD_EXP(ANN_R,2016,,,,USD)&lt;/Q&gt;&lt;R&gt;0&lt;/R&gt;&lt;C&gt;0&lt;/C&gt;&lt;/FQL&gt;&lt;FQL&gt;&lt;Q&gt;US4165151048^FF_DEBT_EQ(ANN_R,2016)&lt;/Q&gt;&lt;R&gt;1&lt;/R&gt;&lt;C&gt;1&lt;/C&gt;&lt;D xsi:type="xsd:double"&gt;29.0480979707744&lt;/D&gt;&lt;/FQL&gt;&lt;FQL&gt;&lt;Q&gt;US4165151048^FF_ASSETS(ANN_R,2016,,,,USD)&lt;/Q&gt;&lt;R&gt;1&lt;/R&gt;&lt;C&gt;1&lt;/C&gt;&lt;D xsi:type="xsd:double"&gt;221783&lt;/D&gt;&lt;/FQL&gt;&lt;FQL&gt;&lt;Q&gt;US4165151048^FF_ROA(ANN_R,2017)&lt;/Q&gt;&lt;R&gt;1&lt;/R&gt;&lt;C&gt;1&lt;/C&gt;&lt;D xsi:type="xsd:double"&gt;-0.118145476764347&lt;/D&gt;&lt;/FQL&gt;&lt;FQL&gt;&lt;Q&gt;US4165151048^FF_PTX_INC_FOR(ANN_R,2017,,,,USD)&lt;/Q&gt;&lt;R&gt;1&lt;/R&gt;&lt;C&gt;1&lt;/C&gt;&lt;D xsi:type="xsd:double"&gt;19&lt;/D&gt;&lt;/FQL&gt;&lt;FQL&gt;&lt;Q&gt;US4165151048^FF_AR_RD_EXP(ANN_R,2017,,,,USD)&lt;/Q&gt;&lt;R&gt;0&lt;/R&gt;&lt;C&gt;0&lt;/C&gt;&lt;/FQL&gt;&lt;FQL&gt;&lt;Q&gt;US4165151048^FF_DEBT_EQ(ANN_R,2017)&lt;/Q&gt;&lt;R&gt;1&lt;/R&gt;&lt;C&gt;1&lt;/C&gt;&lt;D xsi:type="xsd:double"&gt;37.0386838594931&lt;/D&gt;&lt;/FQL&gt;&lt;FQL&gt;&lt;Q&gt;US4165151048^FF_ASSETS(ANN_R,2017,,,,USD)&lt;/Q&gt;&lt;R&gt;1&lt;/R&gt;&lt;C&gt;1&lt;/C&gt;&lt;D xsi:type="xsd:double"&gt;221738&lt;/D&gt;&lt;/FQL&gt;&lt;FQL&gt;&lt;Q&gt;US4165151048^FF_ROA(ANN_R,2018)&lt;/Q&gt;&lt;R&gt;1&lt;/R&gt;&lt;C&gt;1&lt;/C&gt;&lt;D xsi:type="xsd:double"&gt;1.06095300013932&lt;/D&gt;&lt;/FQL&gt;&lt;FQL&gt;&lt;Q&gt;US4165151048^FF_PTX_INC_FOR(ANN_R,2018,,,,USD)&lt;/Q&gt;&lt;R&gt;0&lt;/R&gt;&lt;C&gt;0&lt;/C&gt;&lt;/FQL&gt;&lt;FQL&gt;&lt;Q&gt;US4165151048^FF_AR_RD_EXP(ANN_R,2018,,,,USD)&lt;/Q&gt;&lt;R&gt;0&lt;/R&gt;&lt;C&gt;0&lt;/C&gt;&lt;/FQL&gt;&lt;FQL&gt;&lt;Q&gt;US4165151048^FF_DEBT_EQ(ANN_R,2018)&lt;/Q&gt;&lt;R&gt;1&lt;/R&gt;&lt;C&gt;1&lt;/C&gt;&lt;D xsi:type="xsd:double"&gt;35.7071979238226&lt;/D&gt;&lt;/FQL&gt;&lt;FQL&gt;&lt;Q&gt;US4165151048^FF_ASSETS(ANN_R,2018,,,,USD)&lt;/Q&gt;&lt;R&gt;1&lt;/R&gt;&lt;C&gt;1&lt;/C&gt;&lt;D xsi:type="xsd:double"&gt;58199&lt;/D&gt;&lt;/FQL&gt;&lt;FQL&gt;&lt;Q&gt;US4165151048^FF_ROA(ANN_R,2019)&lt;/Q&gt;&lt;R&gt;1&lt;/R&gt;&lt;C&gt;1&lt;/C&gt;&lt;D xsi:type="xsd:double"&gt;3.35443598014689&lt;/D&gt;&lt;/FQL&gt;&lt;FQL&gt;&lt;Q&gt;US4165151048^FF_PTX_INC_FOR(ANN_R,2019,,,,USD)&lt;/Q&gt;&lt;R&gt;1&lt;/R&gt;&lt;C&gt;1&lt;/C&gt;&lt;D xsi:type="xsd:double"&gt;-84&lt;/D&gt;&lt;/FQL&gt;&lt;FQL&gt;&lt;Q&gt;US4165151048^FF_AR_RD_EXP(ANN_R,2019,,,,USD)&lt;/Q&gt;&lt;R&gt;0&lt;/R&gt;&lt;C&gt;0&lt;/C&gt;&lt;/FQL&gt;&lt;FQL&gt;&lt;Q&gt;US4165151048^FF_DEBT_EQ(ANN_R,2019)&lt;/Q&gt;&lt;R&gt;1&lt;/R&gt;&lt;C&gt;1&lt;/C&gt;&lt;D xsi:type="xsd:double"&gt;29.7971727105101&lt;/D&gt;&lt;/FQL&gt;&lt;FQL&gt;&lt;Q&gt;US4165151048^FF_ASSETS(ANN_R,2019,,,,USD)&lt;/Q&gt;&lt;R&gt;1&lt;/R&gt;&lt;C&gt;1&lt;/C&gt;&lt;D xsi:type="xsd:double"&gt;66114&lt;/D&gt;&lt;/FQL&gt;&lt;FQL&gt;&lt;Q&gt;US4165151048^FF_ROA(ANN_R,2020)&lt;/Q&gt;&lt;R&gt;1&lt;/R&gt;&lt;C&gt;1&lt;/C&gt;&lt;D xsi:type="xsd:double"&gt;2.56739978715857&lt;/D&gt;&lt;/FQL&gt;&lt;FQL&gt;&lt;Q&gt;US4165151048^FF_PTX_INC_FOR(ANN_R,2020,,,,USD)&lt;/Q&gt;&lt;R&gt;1&lt;/R&gt;&lt;C&gt;1&lt;/C&gt;&lt;D xsi:type="xsd:double"&gt;-102&lt;/D&gt;&lt;/FQL&gt;&lt;FQL&gt;&lt;Q&gt;US4165151048^FF_AR_RD_EXP(ANN_R,2020,,,,USD)&lt;/Q&gt;&lt;R&gt;0&lt;/R&gt;&lt;C&gt;0&lt;/C&gt;&lt;/FQL&gt;&lt;FQL&gt;&lt;Q&gt;US4165151048^FF_DEBT_EQ(ANN_R,2020)&lt;/Q&gt;&lt;R&gt;1&lt;/R&gt;&lt;C&gt;1&lt;/C&gt;&lt;D xsi:type="xsd:double"&gt;23.4533304591507&lt;/D&gt;&lt;/FQL&gt;&lt;FQL&gt;&lt;Q&gt;US4165151048^FF_ASSETS(ANN_R,2020,,,,USD)&lt;/Q&gt;&lt;R&gt;1&lt;/R&gt;&lt;C&gt;1&lt;/C&gt;&lt;D xsi:type="xsd:double"&gt;69198&lt;/D&gt;&lt;/FQL&gt;&lt;FQL&gt;&lt;Q&gt;US3802371076^FF_ROA(ANN_R,2012)&lt;/Q&gt;&lt;R&gt;0&lt;/R&gt;&lt;C&gt;0&lt;/C&gt;&lt;/FQL&gt;&lt;FQL&gt;&lt;Q&gt;US3802371076^FF_PTX_INC_FOR(ANN_R,2012,,,,USD)&lt;/Q&gt;&lt;R&gt;0&lt;/R&gt;&lt;C&gt;0&lt;/C&gt;&lt;/FQL&gt;&lt;FQL&gt;&lt;Q&gt;US3802371076^FF_AR_RD_EXP(ANN_R,2012,,,,USD)&lt;/Q&gt;&lt;R&gt;1&lt;/R&gt;&lt;C&gt;1&lt;/C&gt;&lt;D xsi:type="xsd:double"&gt;175.406&lt;/D&gt;&lt;/FQL&gt;&lt;FQL&gt;&lt;Q&gt;US3802371076^FF_DEBT_EQ(ANN_R,2012)&lt;/Q&gt;&lt;R&gt;1&lt;/R&gt;&lt;C&gt;1&lt;/C&gt;&lt;D xsi:type="xsd:double"&gt;97.5926718737978&lt;/D&gt;&lt;/FQL&gt;&lt;FQL&gt;&lt;Q&gt;US3802371076^FF_ASSETS(ANN_R,2012,,,,USD)&lt;/Q&gt;&lt;R&gt;1&lt;/R&gt;&lt;C&gt;1&lt;/C&gt;&lt;D xsi:type="xsd:double"&gt;3027.675&lt;/D&gt;&lt;/FQL&gt;&lt;FQL&gt;&lt;Q&gt;US3802371076^FF_ROA(ANN_R,2013)&lt;/Q&gt;&lt;R&gt;1&lt;/R&gt;&lt;C&gt;1&lt;/C&gt;&lt;D xsi:type="xsd:double"&gt;-6.40424052972019&lt;/D&gt;&lt;/FQL&gt;&lt;FQL&gt;&lt;Q&gt;US3802371076^FF_PTX_INC_FOR(ANN_R,2013,,,,USD)&lt;/Q&gt;&lt;R&gt;0&lt;/R&gt;&lt;C&gt;0&lt;/C&gt;&lt;/FQL&gt;&lt;FQL&gt;&lt;Q&gt;US3802371076^FF_AR_RD_EXP(ANN_R,2013,,,,USD)&lt;/Q&gt;&lt;R&gt;1&lt;/R&gt;&lt;C&gt;1&lt;/C&gt;&lt;D xsi:type="xsd:double"&gt;207.941&lt;/D&gt;&lt;/FQL&gt;&lt;FQL&gt;&lt;Q&gt;US3802371076^FF_DEBT_EQ(ANN_R,2013)&lt;/Q&gt;&lt;R&gt;1&lt;/R&gt;&lt;C&gt;1&lt;/C&gt;&lt;D xsi:type="xsd:double"&gt;134.24142807385&lt;/D&gt;&lt;/FQL&gt;&lt;FQL&gt;&lt;Q&gt;US3802371076^FF_ASSETS(ANN_R,2013,,,,USD)&lt;/Q&gt;&lt;R&gt;1&lt;/R&gt;&lt;C&gt;1&lt;/C&gt;&lt;D xsi:type="xsd:double"&gt;3214.564&lt;/D&gt;&lt;/FQL&gt;&lt;FQL&gt;&lt;Q&gt;US3802371076^FF_ROA(ANN_R,2014)&lt;/Q&gt;&lt;R&gt;1&lt;/R&gt;&lt;C&gt;1&lt;/C&gt;&lt;D xsi:type="xsd:double"&gt;-4.42342456495378&lt;/D&gt;&lt;/FQL&gt;&lt;FQL&gt;&lt;Q&gt;US3802371076^FF_PTX_INC_FOR(ANN_R,2014,,,,USD)&lt;/Q&gt;&lt;R&gt;0&lt;/R&gt;&lt;C&gt;0&lt;/C&gt;&lt;/FQL&gt;&lt;FQL&gt;&lt;Q&gt;US3802371076^FF_AR_RD_EXP(ANN_R,2014,,,,USD)&lt;/Q&gt;&lt;R&gt;1&lt;/R&gt;&lt;C&gt;1&lt;/C&gt;&lt;D xsi:type="xsd:double"&gt;254.44&lt;/D&gt;&lt;/FQL&gt;&lt;FQL&gt;&lt;Q&gt;US3802371076^FF_DEBT_EQ(ANN_R,2014)&lt;/Q&gt;&lt;R&gt;1&lt;/R&gt;&lt;C&gt;1&lt;/C&gt;&lt;D xsi:type="xsd:double"&gt;345.748810280927&lt;/D&gt;&lt;/FQL&gt;&lt;FQL&gt;&lt;Q&gt;US3802371076^FF_ASSETS(ANN_R,2014,,,,USD)&lt;/Q&gt;&lt;R&gt;1&lt;/R&gt;&lt;C&gt;1&lt;/C&gt;&lt;D xsi:type="xsd:double"&gt;3264.805&lt;/D&gt;&lt;/FQL&gt;&lt;FQL&gt;&lt;Q&gt;US3802371076^FF_ROA(ANN_R,2015)&lt;/Q&gt;&lt;R&gt;1&lt;/R&gt;&lt;C&gt;1&lt;/C&gt;&lt;D xsi:type="xsd:double"&gt;-1.40161940267062&lt;/D&gt;&lt;/FQL&gt;&lt;FQL&gt;&lt;Q&gt;US3802371076^FF_PTX_INC_FOR(ANN_R,2015,,,,USD)&lt;/Q&gt;&lt;R&gt;0&lt;/R&gt;&lt;C&gt;0&lt;/C&gt;&lt;/FQL&gt;&lt;FQL&gt;&lt;Q&gt;US3802371076^FF_AR_RD_EXP(ANN_R,2015,,,,USD)&lt;/Q&gt;&lt;R&gt;1&lt;/R&gt;&lt;C&gt;1&lt;/C&gt;&lt;D xsi:type="xsd:double"&gt;270.2&lt;/D&gt;&lt;/FQL&gt;&lt;FQL&gt;&lt;Q&gt;US3802371076^FF_DEBT_EQ(ANN_R,2015)&lt;/Q&gt;&lt;R&gt;1&lt;/R&gt;&lt;C&gt;1&lt;/C&gt;&lt;D xsi:type="xsd:double"&gt;252.653828088304&lt;/D&gt;&lt;/FQL&gt;&lt;FQL&gt;&lt;Q&gt;US3802371076^FF_ASSETS(ANN_R,2015,,,,USD)&lt;/Q&gt;&lt;R&gt;1&lt;/R&gt;&lt;C&gt;1&lt;/C&gt;&lt;D xsi:type="xsd:double"&gt;3498.8&lt;/D&gt;&lt;/FQL&gt;&lt;FQL&gt;&lt;Q&gt;US3802371076^FF_ROA(ANN_R,2016)&lt;/Q&gt;&lt;R&gt;1&lt;/R&gt;&lt;C&gt;1&lt;/C&gt;&lt;D xsi:type="xsd:double"&gt;-0.452942064592283&lt;/D&gt;&lt;/FQL&gt;&lt;FQL&gt;&lt;Q&gt;US3802371076^FF_PTX_INC_FOR(ANN_R,2016,,,,USD)&lt;/Q&gt;&lt;R&gt;0&lt;/R&gt;&lt;C&gt;0&lt;/C&gt;&lt;/FQL&gt;&lt;FQL&gt;&lt;Q&gt;US3802371076^FF_AR_RD_EXP(ANN_R,2016,,,,USD)&lt;/Q&gt;&lt;R&gt;1&lt;/R&gt;&lt;C&gt;1&lt;/C&gt;&lt;D xsi:type="xsd:double"&gt;287.8&lt;/D&gt;&lt;/FQL&gt;&lt;FQL&gt;&lt;Q&gt;US3802371076^FF_DEBT_EQ(ANN_R,2016)&lt;/Q&gt;&lt;R&gt;1&lt;/R&gt;&lt;C&gt;1&lt;/C&gt;&lt;D xsi:type="xsd:double"&gt;189.546666666667&lt;/D&gt;&lt;/FQL&gt;&lt;FQL&gt;&lt;Q&gt;US3802371076^FF_ASSETS(ANN_R,2016,,,,USD)&lt;/Q&gt;&lt;R&gt;1&lt;/R&gt;&lt;C&gt;1&lt;/C&gt;&lt;D xsi:type="xsd:double"&gt;3786.9&lt;/D&gt;&lt;/FQL&gt;&lt;FQL&gt;&lt;Q&gt;US3802371076^FF_ROA(ANN_R,2017)&lt;/Q&gt;&lt;R&gt;1&lt;/R&gt;&lt;C&gt;1&lt;/C&gt;&lt;D xsi:type="xsd:double"&gt;2.56792508293789&lt;/D&gt;&lt;/FQL&gt;&lt;FQL&gt;&lt;Q&gt;US3802371076^FF_PTX_INC_FOR(ANN_R,2017,,,,USD)&lt;/Q&gt;&lt;R&gt;1&lt;/R&gt;&lt;C&gt;1&lt;/C&gt;&lt;D xsi:type="xsd:double"&gt;-73.8&lt;/D&gt;&lt;/FQL&gt;&lt;FQL&gt;&lt;Q&gt;US3802371076^FF_AR_RD_EXP(ANN_R,2017,,,,USD)&lt;/Q&gt;&lt;R&gt;1&lt;/R&gt;&lt;C&gt;1&lt;/C&gt;&lt;D xsi:type="xsd:double"&gt;355.8&lt;/D&gt;&lt;/FQL&gt;&lt;FQL&gt;&lt;Q&gt;US3802371076^FF_DEBT_EQ(ANN_R,2017)&lt;/Q&gt;&lt;R&gt;1&lt;/R&gt;&lt;C&gt;1&lt;/C&gt;&lt;D xsi:type="xsd:double"&gt;503.946557040082&lt;/D&gt;&lt;/FQL&gt;&lt;FQL&gt;&lt;Q&gt;US3802371076^FF_ASSETS(ANN_R,2017,,,,USD)&lt;/Q&gt;&lt;R&gt;1&lt;/R&gt;&lt;C&gt;1&lt;/C&gt;&lt;D xsi:type="xsd:double"&gt;5738.3&lt;/D&gt;&lt;/FQL&gt;&lt;FQL&gt;&lt;Q&gt;US3802371076^FF_ROA(ANN_R,2018)&lt;/Q&gt;&lt;R&gt;1&lt;/R&gt;&lt;C&gt;1&lt;/C&gt;&lt;D xsi:type="xsd:double"&gt;1.30438092660108&lt;/D&gt;&lt;/FQL&gt;&lt;FQL&gt;&lt;Q&gt;US3802371076^FF_PTX_INC_FOR(ANN_R,2018,,,,USD)&lt;/Q&gt;&lt;R&gt;1&lt;/R&gt;&lt;C&gt;1&lt;/C&gt;&lt;D xsi:type="xsd:double"&gt;-65.9&lt;/D&gt;&lt;/FQL&gt;&lt;FQL&gt;&lt;Q&gt;US3802371076^FF_AR_RD_EXP(ANN_R,2018,,,,USD)&lt;/Q&gt;&lt;R&gt;1&lt;/R&gt;&lt;C&gt;1&lt;/C&gt;&lt;D xsi:type="xsd:double"&gt;434&lt;/D&gt;&lt;/FQL&gt;&lt;FQL&gt;&lt;Q&gt;US3802371076^FF_DEBT_EQ(ANN_R,2018)&lt;/Q&gt;&lt;R&gt;1&lt;/R&gt;&lt;C&gt;1&lt;/C&gt;&lt;D xsi:type="xsd:double"&gt;306.572473823641&lt;/D&gt;&lt;/FQL&gt;&lt;FQL&gt;&lt;Q&gt;US3802371076^FF_ASSETS(ANN_R,2018,,,,USD)&lt;/Q&gt;&lt;R&gt;1&lt;/R&gt;&lt;C&gt;1&lt;/C&gt;&lt;D xsi:type="xsd:double"&gt;6083.4&lt;/D&gt;&lt;/FQL&gt;&lt;FQL&gt;&lt;Q&gt;US3802371076^FF_ROA(ANN_R,2019)&lt;/Q&gt;&lt;R&gt;1&lt;/R&gt;&lt;C&gt;1&lt;/C&gt;&lt;D xsi:type="xsd:double"&gt;2.21242510860262&lt;/D&gt;&lt;/FQL&gt;&lt;FQL&gt;&lt;Q&gt;US3802371076^FF_PTX_INC_FOR(ANN_R,2019,,,,USD)&lt;/Q&gt;&lt;R&gt;1&lt;/R&gt;&lt;C&gt;1&lt;/C&gt;&lt;D xsi:type="xsd:double"&gt;-50&lt;/D&gt;&lt;/FQL&gt;&lt;FQL&gt;&lt;Q&gt;US3802371076^FF_AR_RD_EXP(ANN_R,2019,,,,USD)&lt;/Q&gt;&lt;R&gt;1&lt;/R&gt;&lt;C&gt;1&lt;/C&gt;&lt;D xsi:type="xsd:double"&gt;492.6&lt;/D&gt;&lt;/FQL&gt;&lt;FQL&gt;&lt;Q&gt;US3802371076^FF_DEBT_EQ(ANN_R,2019)&lt;/Q&gt;&lt;R&gt;1&lt;/R&gt;&lt;C&gt;1&lt;/C&gt;&lt;D xsi:type="xsd:double"&gt;340.362694300518&lt;/D&gt;&lt;/FQL&gt;&lt;FQL&gt;&lt;Q&gt;US3802371076^FF_ASSETS(ANN_R,2019,,,,USD)&lt;/Q&gt;&lt;R&gt;1&lt;/R&gt;&lt;C&gt;1&lt;/C&gt;&lt;D xsi:type="xsd:double"&gt;6301.2&lt;/D&gt;&lt;/FQL&gt;&lt;FQL&gt;&lt;Q&gt;US3802371076^FF_ROA(ANN_R,2020)&lt;/Q&gt;&lt;R&gt;1&lt;/R&gt;&lt;C&gt;1&lt;/C&gt;&lt;D xsi:type="xsd:double"&gt;-7.77597160380396&lt;/D&gt;&lt;/FQL&gt;&lt;FQL&gt;&lt;Q&gt;US3802371076^FF_PTX_INC_FOR(ANN_R,2020,,,,USD)&lt;/Q&gt;&lt;R&gt;1&lt;/R&gt;&lt;C&gt;1&lt;/C&gt;&lt;D xsi:type="xsd:double"&gt;-72&lt;/D&gt;&lt;/FQL&gt;&lt;FQL&gt;&lt;Q&gt;US3802371076^FF_AR_RD_EXP(ANN_R,2020,,,,USD)&lt;/Q&gt;&lt;R&gt;1&lt;/R&gt;&lt;C&gt;1&lt;/C&gt;&lt;D xsi:type="xsd:double"&gt;560.4&lt;/D&gt;&lt;/FQL&gt;&lt;FQL&gt;&lt;Q&gt;US3802371076^FF_DEBT_EQ(ANN_R,2020)&lt;/Q&gt;&lt;R&gt;0&lt;/R&gt;&lt;C&gt;0&lt;/C&gt;&lt;/FQL&gt;&lt;FQL&gt;&lt;Q&gt;US3802371076^FF_ASSETS(ANN_R,2020,,,,USD)&lt;/Q&gt;&lt;R&gt;1&lt;/R&gt;&lt;C&gt;1&lt;/C&gt;&lt;D xsi:type="xsd:double"&gt;6432.9&lt;/D&gt;&lt;/FQL&gt;&lt;FQL&gt;&lt;Q&gt;US3724601055^FF_ROA(ANN_R,2012)&lt;/Q&gt;&lt;R&gt;1&lt;/R&gt;&lt;C&gt;1&lt;/C&gt;&lt;D xsi:type="xsd:double"&gt;10.2161074489944&lt;/D&gt;&lt;/FQL&gt;&lt;FQL&gt;&lt;Q&gt;US3724601055^FF_PTX_INC_FOR(ANN_R,2012,,,,USD)&lt;/Q&gt;&lt;R&gt;1&lt;/R&gt;&lt;C&gt;1&lt;/C&gt;&lt;D xsi:type="xsd:double"&gt;115.234&lt;/D&gt;&lt;/FQL&gt;&lt;FQL&gt;&lt;Q&gt;US3724601055^FF_AR_RD_EXP(ANN_R,2012,,,,USD)&lt;/Q&gt;&lt;R&gt;0&lt;/R&gt;&lt;C&gt;0&lt;/C&gt;&lt;/FQL&gt;&lt;FQL&gt;&lt;Q&gt;US3724601055^FF_DEBT_EQ(ANN_R,2012)&lt;/Q&gt;&lt;R&gt;1&lt;/R&gt;&lt;C&gt;1&lt;/C&gt;&lt;D xsi:type="xsd:double"&gt;17.8041400493081&lt;/D&gt;&lt;/FQL&gt;&lt;FQL&gt;&lt;Q&gt;US3724601055^FF_ASSETS(ANN_R,2012,,,,USD)&lt;/Q&gt;&lt;R&gt;1&lt;/R&gt;&lt;C&gt;1&lt;/C&gt;&lt;D xsi:type="xsd:double"&gt;6807.061&lt;/D&gt;&lt;/FQL&gt;&lt;FQL&gt;&lt;Q&gt;US3724601055^FF_ROA(ANN_R,2013)&lt;/Q&gt;&lt;R&gt;1&lt;/R&gt;&lt;C&gt;1&lt;/C&gt;&lt;D xsi:type="xsd:double"&gt;9.45595463299795&lt;/D&gt;&lt;/FQL&gt;&lt;FQL&gt;&lt;Q&gt;US3724601055^FF_PTX_INC_FOR(ANN_R,2013,,,,USD)&lt;/Q&gt;&lt;R&gt;0&lt;/R&gt;&lt;C&gt;0&lt;/C&gt;&lt;/FQL&gt;&lt;FQL&gt;&lt;Q&gt;US3724601055^FF_AR_RD_EXP(ANN_R,2013,,,,USD)&lt;/Q&gt;&lt;R&gt;0&lt;/R&gt;&lt;C&gt;0&lt;/C&gt;&lt;/FQL&gt;&lt;FQL&gt;&lt;Q&gt;US3724601055^FF_DEBT_EQ(ANN_R,2013)&lt;/Q&gt;&lt;R&gt;1&lt;/R&gt;&lt;C&gt;1&lt;/C&gt;&lt;D xsi:type="xsd:double"&gt;22.8319230927713&lt;/D&gt;&lt;/FQL&gt;&lt;FQL&gt;&lt;Q&gt;US3724601055^FF_ASSETS(ANN_R,2013,,,,USD)&lt;/Q&gt;&lt;R&gt;1&lt;/R&gt;&lt;C&gt;1&lt;/C&gt;&lt;D xsi:type="xsd:double"&gt;7680.297&lt;/D&gt;&lt;/FQL&gt;&lt;FQL&gt;&lt;Q&gt;US3724601055^FF_ROA(ANN_R,2014)&lt;/Q&gt;&lt;R&gt;1&lt;/R&gt;&lt;C&gt;1&lt;/C&gt;&lt;D xsi:type="xsd:double"&gt;8.93208723680323&lt;/D&gt;&lt;/FQL&gt;&lt;FQL&gt;&lt;Q&gt;US3724601055^FF_PTX_INC_FOR(ANN_R,2014,,,,USD)&lt;/Q&gt;&lt;R&gt;0&lt;/R&gt;&lt;C&gt;0&lt;/C&gt;&lt;/FQL&gt;&lt;FQL&gt;&lt;Q&gt;US3724601055^FF_AR_RD_EXP(ANN_R,2014,,,,USD)&lt;/Q&gt;&lt;R&gt;0&lt;/R&gt;&lt;C&gt;0&lt;/C&gt;&lt;/FQL&gt;&lt;FQL&gt;&lt;Q&gt;US3724601055^FF_DEBT_EQ(ANN_R,2014)</t>
        </r>
      </text>
    </comment>
    <comment ref="A39" authorId="0" shapeId="0" xr:uid="{5D8F688B-5E21-4A13-B904-36C0481621ED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xsi:type="xsd:double"&gt;23.1871704276686&lt;/D&gt;&lt;/FQL&gt;&lt;FQL&gt;&lt;Q&gt;US3724601055^FF_ASSETS(ANN_R,2014,,,,USD)&lt;/Q&gt;&lt;R&gt;1&lt;/R&gt;&lt;C&gt;1&lt;/C&gt;&lt;D xsi:type="xsd:double"&gt;8246.238&lt;/D&gt;&lt;/FQL&gt;&lt;FQL&gt;&lt;Q&gt;US3724601055^FF_ROA(ANN_R,2015)&lt;/Q&gt;&lt;R&gt;1&lt;/R&gt;&lt;C&gt;1&lt;/C&gt;&lt;D xsi:type="xsd:double"&gt;8.61047663386678&lt;/D&gt;&lt;/FQL&gt;&lt;FQL&gt;&lt;Q&gt;US3724601055^FF_PTX_INC_FOR(ANN_R,2015,,,,USD)&lt;/Q&gt;&lt;R&gt;1&lt;/R&gt;&lt;C&gt;1&lt;/C&gt;&lt;D xsi:type="xsd:double"&gt;118.762&lt;/D&gt;&lt;/FQL&gt;&lt;FQL&gt;&lt;Q&gt;US3724601055^FF_AR_RD_EXP(ANN_R,2015,,,,USD)&lt;/Q&gt;&lt;R&gt;0&lt;/R&gt;&lt;C&gt;0&lt;/C&gt;&lt;/FQL&gt;&lt;FQL&gt;&lt;Q&gt;US3724601055^FF_DEBT_EQ(ANN_R,2015)&lt;/Q&gt;&lt;R&gt;1&lt;/R&gt;&lt;C&gt;1&lt;/C&gt;&lt;D xsi:type="xsd:double"&gt;21.0592051591465&lt;/D&gt;&lt;/FQL&gt;&lt;FQL&gt;&lt;Q&gt;US3724601055^FF_ASSETS(ANN_R,2015,,,,USD)&lt;/Q&gt;&lt;R&gt;1&lt;/R&gt;&lt;C&gt;1&lt;/C&gt;&lt;D xsi:type="xsd:double"&gt;8144.771&lt;/D&gt;&lt;/FQL&gt;&lt;FQL&gt;&lt;Q&gt;US3724601055^FF_ROA(ANN_R,2016)&lt;/Q&gt;&lt;R&gt;1&lt;/R&gt;&lt;C&gt;1&lt;/C&gt;&lt;D xsi:type="xsd:double"&gt;8.08319323535384&lt;/D&gt;&lt;/FQL&gt;&lt;FQL&gt;&lt;Q&gt;US3724601055^FF_PTX_INC_FOR(ANN_R,2016,,,,USD)&lt;/Q&gt;&lt;R&gt;1&lt;/R&gt;&lt;C&gt;1&lt;/C&gt;&lt;D xsi:type="xsd:double"&gt;139.864&lt;/D&gt;&lt;/FQL&gt;&lt;FQL&gt;&lt;Q&gt;US3724601055^FF_AR_RD_EXP(ANN_R,2016,,,,USD)&lt;/Q&gt;&lt;R&gt;0&lt;/R&gt;&lt;C&gt;0&lt;/C&gt;&lt;/FQL&gt;&lt;FQL&gt;&lt;Q&gt;US3724601055^FF_DEBT_EQ(ANN_R,2016)&lt;/Q&gt;&lt;R&gt;1&lt;/R&gt;&lt;C&gt;1&lt;/C&gt;&lt;D xsi:type="xsd:double"&gt;28.6255122540179&lt;/D&gt;&lt;/FQL&gt;&lt;FQL&gt;&lt;Q&gt;US3724601055^FF_ASSETS(ANN_R,2016,,,,USD)&lt;/Q&gt;&lt;R&gt;1&lt;/R&gt;&lt;C&gt;1&lt;/C&gt;&lt;D xsi:type="xsd:double"&gt;8859.4&lt;/D&gt;&lt;/FQL&gt;&lt;FQL&gt;&lt;Q&gt;US3724601055^FF_ROA(ANN_R,2017)&lt;/Q&gt;&lt;R&gt;1&lt;/R&gt;&lt;C&gt;1&lt;/C&gt;&lt;D xsi:type="xsd:double"&gt;5.79882803419234&lt;/D&gt;&lt;/FQL&gt;&lt;FQL&gt;&lt;Q&gt;US3724601055^FF_PTX_INC_FOR(ANN_R,2017,,,,USD)&lt;/Q&gt;&lt;R&gt;1&lt;/R&gt;&lt;C&gt;1&lt;/C&gt;&lt;D xsi:type="xsd:double"&gt;196.19&lt;/D&gt;&lt;/FQL&gt;&lt;FQL&gt;&lt;Q&gt;US3724601055^FF_AR_RD_EXP(ANN_R,2017,,,,USD)&lt;/Q&gt;&lt;R&gt;0&lt;/R&gt;&lt;C&gt;0&lt;/C&gt;&lt;/FQL&gt;&lt;FQL&gt;&lt;Q&gt;US3724601055^FF_DEBT_EQ(ANN_R,2017)&lt;/Q&gt;&lt;R&gt;1&lt;/R&gt;&lt;C&gt;1&lt;/C&gt;&lt;D xsi:type="xsd:double"&gt;95.1015370944788&lt;/D&gt;&lt;/FQL&gt;&lt;FQL&gt;&lt;Q&gt;US3724601055^FF_ASSETS(ANN_R,2017,,,,USD)&lt;/Q&gt;&lt;R&gt;1&lt;/R&gt;&lt;C&gt;1&lt;/C&gt;&lt;D xsi:type="xsd:double"&gt;12412.381&lt;/D&gt;&lt;/FQL&gt;&lt;FQL&gt;&lt;Q&gt;US3724601055^FF_ROA(ANN_R,2018)&lt;/Q&gt;&lt;R&gt;1&lt;/R&gt;&lt;C&gt;1&lt;/C&gt;&lt;D xsi:type="xsd:double"&gt;6.45913850180079&lt;/D&gt;&lt;/FQL&gt;&lt;FQL&gt;&lt;Q&gt;US3724601055^FF_PTX_INC_FOR(ANN_R,2018,,,,USD)&lt;/Q&gt;&lt;R&gt;1&lt;/R&gt;&lt;C&gt;1&lt;/C&gt;&lt;D xsi:type="xsd:double"&gt;285.02&lt;/D&gt;&lt;/FQL&gt;&lt;FQL&gt;&lt;Q&gt;US3724601055^FF_AR_RD_EXP(ANN_R,2018,,,,USD)&lt;/Q&gt;&lt;R&gt;0&lt;/R&gt;&lt;C&gt;0&lt;/C&gt;&lt;/FQL&gt;&lt;FQL&gt;&lt;Q&gt;US3724601055^FF_DEBT_EQ(ANN_R,2018)&lt;/Q&gt;&lt;R&gt;1&lt;/R&gt;&lt;C&gt;1&lt;/C&gt;&lt;D xsi:type="xsd:double"&gt;91.0976565092505&lt;/D&gt;&lt;/FQL&gt;&lt;FQL&gt;&lt;Q&gt;US3724601055^FF_ASSETS(ANN_R,2018,,,,USD)&lt;/Q&gt;&lt;R&gt;1&lt;/R&gt;&lt;C&gt;1&lt;/C&gt;&lt;D xsi:type="xsd:double"&gt;12683.04&lt;/D&gt;&lt;/FQL&gt;&lt;FQL&gt;&lt;Q&gt;US3724601055^FF_ROA(ANN_R,2019)&lt;/Q&gt;&lt;R&gt;1&lt;/R&gt;&lt;C&gt;1&lt;/C&gt;&lt;D xsi:type="xsd:double"&gt;4.73111222504104&lt;/D&gt;&lt;/FQL&gt;&lt;FQL&gt;&lt;Q&gt;US3724601055^FF_PTX_INC_FOR(ANN_R,2019,,,,USD)&lt;/Q&gt;&lt;R&gt;1&lt;/R&gt;&lt;C&gt;1&lt;/C&gt;&lt;D xsi:type="xsd:double"&gt;245.373&lt;/D&gt;&lt;/FQL&gt;&lt;FQL&gt;&lt;Q&gt;US3724601055^FF_AR_RD_EXP(ANN_R,2019,,,,USD)&lt;/Q&gt;&lt;R&gt;0&lt;/R&gt;&lt;C&gt;0&lt;/C&gt;&lt;/FQL&gt;&lt;FQL&gt;&lt;Q&gt;US3724601055^FF_DEBT_EQ(ANN_R,2019)&lt;/Q&gt;&lt;R&gt;1&lt;/R&gt;&lt;C&gt;1&lt;/C&gt;&lt;D xsi:type="xsd:double"&gt;120.766771337143&lt;/D&gt;&lt;/FQL&gt;&lt;FQL&gt;&lt;Q&gt;US3724601055^FF_ASSETS(ANN_R,2019,,,,USD)&lt;/Q&gt;&lt;R&gt;1&lt;/R&gt;&lt;C&gt;1&lt;/C&gt;&lt;D xsi:type="xsd:double"&gt;14645.629&lt;/D&gt;&lt;/FQL&gt;&lt;FQL&gt;&lt;Q&gt;US3724601055^FF_ROA(ANN_R,2020)&lt;/Q&gt;&lt;R&gt;1&lt;/R&gt;&lt;C&gt;1&lt;/C&gt;&lt;D xsi:type="xsd:double"&gt;1.16353989575674&lt;/D&gt;&lt;/FQL&gt;&lt;FQL&gt;&lt;Q&gt;US3724601055^FF_PTX_INC_FOR(ANN_R,2020,,,,USD)&lt;/Q&gt;&lt;R&gt;1&lt;/R&gt;&lt;C&gt;1&lt;/C&gt;&lt;D xsi:type="xsd:double"&gt;-327.226&lt;/D&gt;&lt;/FQL&gt;&lt;FQL&gt;&lt;Q&gt;US3724601055^FF_AR_RD_EXP(ANN_R,2020,,,,USD)&lt;/Q&gt;&lt;R&gt;0&lt;/R&gt;&lt;C&gt;0&lt;/C&gt;&lt;/FQL&gt;&lt;FQL&gt;&lt;Q&gt;US3724601055^FF_DEBT_EQ(ANN_R,2020)&lt;/Q&gt;&lt;R&gt;1&lt;/R&gt;&lt;C&gt;1&lt;/C&gt;&lt;D xsi:type="xsd:double"&gt;116.612040204743&lt;/D&gt;&lt;/FQL&gt;&lt;FQL&gt;&lt;Q&gt;US3724601055^FF_ASSETS(ANN_R,2020,,,,USD)&lt;/Q&gt;&lt;R&gt;1&lt;/R&gt;&lt;C&gt;1&lt;/C&gt;&lt;D xsi:type="xsd:double"&gt;13440.215&lt;/D&gt;&lt;/FQL&gt;&lt;FQL&gt;&lt;Q&gt;US37045V1008^FF_ROA(ANN_R,2012)&lt;/Q&gt;&lt;R&gt;1&lt;/R&gt;&lt;C&gt;1&lt;/C&gt;&lt;D xsi:type="xsd:double"&gt;4.20916588725449&lt;/D&gt;&lt;/FQL&gt;&lt;FQL&gt;&lt;Q&gt;US37045V1008^FF_PTX_INC_FOR(ANN_R,2012,,,,USD)&lt;/Q&gt;&lt;R&gt;0&lt;/R&gt;&lt;C&gt;0&lt;/C&gt;&lt;/FQL&gt;&lt;FQL&gt;&lt;Q&gt;US37045V1008^FF_AR_RD_EXP(ANN_R,2012,,,,USD)&lt;/Q&gt;&lt;R&gt;1&lt;/R&gt;&lt;C&gt;1&lt;/C&gt;&lt;D xsi:type="xsd:double"&gt;0&lt;/D&gt;&lt;/FQL&gt;&lt;FQL&gt;&lt;Q&gt;US37045V1008^FF_DEBT_EQ(ANN_R,2012)&lt;/Q&gt;&lt;R&gt;1&lt;/R&gt;&lt;C&gt;1&lt;/C&gt;&lt;D xsi:type="xsd:double"&gt;44.2831917006953&lt;/D&gt;&lt;/FQL&gt;&lt;FQL&gt;&lt;Q&gt;US37045V1008^FF_ASSETS(ANN_R,2012,,,,USD)&lt;/Q&gt;&lt;R&gt;1&lt;/R&gt;&lt;C&gt;1&lt;/C&gt;&lt;D xsi:type="xsd:double"&gt;149422&lt;/D&gt;&lt;/FQL&gt;&lt;FQL&gt;&lt;Q&gt;US37045V1008^FF_ROA(ANN_R,2013)&lt;/Q&gt;&lt;R&gt;1&lt;/R&gt;&lt;C&gt;1&lt;/C&gt;&lt;D xsi:type="xsd:double"&gt;3.38605169650944&lt;/D&gt;&lt;/FQL&gt;&lt;FQL&gt;&lt;Q&gt;US37045V1008^FF_PTX_INC_FOR(ANN_R,2013,,,,USD)&lt;/Q&gt;&lt;R&gt;0&lt;/R&gt;&lt;C&gt;0&lt;/C&gt;&lt;/FQL&gt;&lt;FQL&gt;&lt;Q&gt;US37045V1008^FF_AR_RD_EXP(ANN_R,2013,,,,USD)&lt;/Q&gt;&lt;R&gt;1&lt;/R&gt;&lt;C&gt;1&lt;/C&gt;&lt;D xsi:type="xsd:double"&gt;0&lt;/D&gt;&lt;/FQL&gt;&lt;FQL&gt;&lt;Q&gt;US37045V1008^FF_DEBT_EQ(ANN_R,2013)&lt;/Q&gt;&lt;R&gt;1&lt;/R&gt;&lt;C&gt;1&lt;/C&gt;&lt;D xsi:type="xsd:double"&gt;84.9226652897411&lt;/D&gt;&lt;/FQL&gt;&lt;FQL&gt;&lt;Q&gt;US37045V1008^FF_ASSETS(ANN_R,2013,,,,USD)&lt;/Q&gt;&lt;R&gt;1&lt;/R&gt;&lt;C&gt;1&lt;/C&gt;&lt;D xsi:type="xsd:double"&gt;166344&lt;/D&gt;&lt;/FQL&gt;&lt;FQL&gt;&lt;Q&gt;US37045V1008^FF_ROA(ANN_R,2014)&lt;/Q&gt;&lt;R&gt;1&lt;/R&gt;&lt;C&gt;1&lt;/C&gt;&lt;D xsi:type="xsd:double"&gt;2.29579008258217&lt;/D&gt;&lt;/FQL&gt;&lt;FQL&gt;&lt;Q&gt;US37045V1008^FF_PTX_INC_FOR(ANN_R,2014,,,,USD)&lt;/Q&gt;&lt;R&gt;0&lt;/R&gt;&lt;C&gt;0&lt;/C&gt;&lt;/FQL&gt;&lt;FQL&gt;&lt;Q&gt;US37045V1008^FF_AR_RD_EXP(ANN_R,2014,,,,USD)&lt;/Q&gt;&lt;R&gt;1&lt;/R&gt;&lt;C&gt;1&lt;/C&gt;&lt;D xsi:type="xsd:double"&gt;0&lt;/D&gt;&lt;/FQL&gt;&lt;FQL&gt;&lt;Q&gt;US37045V1008^FF_DEBT_EQ(ANN_R,2014)&lt;/Q&gt;&lt;R&gt;1&lt;/R&gt;&lt;C&gt;1&lt;/C&gt;&lt;D xsi:type="xsd:double"&gt;132.106495191359&lt;/D&gt;&lt;/FQL&gt;&lt;FQL&gt;&lt;Q&gt;US37045V1008^FF_ASSETS(ANN_R,2014,,,,USD)&lt;/Q&gt;&lt;R&gt;1&lt;/R&gt;&lt;C&gt;1&lt;/C&gt;&lt;D xsi:type="xsd:double"&gt;177677&lt;/D&gt;&lt;/FQL&gt;&lt;FQL&gt;&lt;Q&gt;US37045V1008^FF_ROA(ANN_R,2015)&lt;/Q&gt;&lt;R&gt;1&lt;/R&gt;&lt;C&gt;1&lt;/C&gt;&lt;D xsi:type="xsd:double"&gt;5.20785452199508&lt;/D&gt;&lt;/FQL&gt;&lt;FQL&gt;&lt;Q&gt;US37045V1008^FF_PTX_INC_FOR(ANN_R,2015,,,,USD)&lt;/Q&gt;&lt;R&gt;0&lt;/R&gt;&lt;C&gt;0&lt;/C&gt;&lt;/FQL&gt;&lt;FQL&gt;&lt;Q&gt;US37045V1008^FF_AR_RD_EXP(ANN_R,2015,,,,USD)&lt;/Q&gt;&lt;R&gt;1&lt;/R&gt;&lt;C&gt;1&lt;/C&gt;&lt;D xsi:type="xsd:double"&gt;0&lt;/D&gt;&lt;/FQL&gt;&lt;FQL&gt;&lt;Q&gt;US37045V1008^FF_DEBT_EQ(ANN_R,2015)&lt;/Q&gt;&lt;R&gt;1&lt;/R&gt;&lt;C&gt;1&lt;/C&gt;&lt;D xsi:type="xsd:double"&gt;158.287978731409&lt;/D&gt;&lt;/FQL&gt;&lt;FQL&gt;&lt;Q&gt;US37045V1008^FF_ASSETS(ANN_R,2015,,,,USD)&lt;/Q&gt;&lt;R&gt;1&lt;/R&gt;&lt;C&gt;1&lt;/C&gt;&lt;D xsi:type="xsd:double"&gt;194338&lt;/D&gt;&lt;/FQL&gt;&lt;FQL&gt;&lt;Q&gt;US37045V1008^FF_ROA(ANN_R,2016)&lt;/Q&gt;&lt;R&gt;1&lt;/R&gt;&lt;C&gt;1&lt;/C&gt;&lt;D xsi:type="xsd:double"&gt;4.53238724316633&lt;/D&gt;&lt;/FQL&gt;&lt;FQL&gt;&lt;Q&gt;US37045V1008^FF_PTX_INC_FOR(ANN_R,2016,,,,USD)&lt;/Q&gt;&lt;R&gt;0&lt;/R&gt;&lt;C&gt;0&lt;/C&gt;&lt;/FQL&gt;&lt;FQL&gt;&lt;Q&gt;US37045V1008^FF_AR_RD_EXP(ANN_R,2016,,,,USD)&lt;/Q&gt;&lt;R&gt;1&lt;/R&gt;&lt;C&gt;1&lt;/C&gt;&lt;D xsi:type="xsd:double"&gt;0&lt;/D&gt;&lt;/FQL&gt;&lt;FQL&gt;&lt;Q&gt;US37045V1008^FF_DEBT_EQ(ANN_R,2016)&lt;/Q&gt;&lt;R&gt;1&lt;/R&gt;&lt;C&gt;1&lt;/C&gt;&lt;D xsi:type="xsd:double"&gt;171.372844237613&lt;/D&gt;&lt;/FQL&gt;&lt;FQL&gt;&lt;Q&gt;US37045V1008^FF_ASSETS(ANN_R,2016,,,,USD)&lt;/Q&gt;&lt;R&gt;1&lt;/R&gt;&lt;C&gt;1&lt;/C&gt;&lt;D xsi:type="xsd:double"&gt;221690&lt;/D&gt;&lt;/FQL&gt;&lt;FQL&gt;&lt;Q&gt;US37045V1008^FF_ROA(ANN_R,2017)&lt;/Q&gt;&lt;R&gt;1&lt;/R&gt;&lt;C&gt;1&lt;/C&gt;&lt;D xsi:type="xsd:double"&gt;0.160305132528123&lt;/D&gt;&lt;/FQL&gt;&lt;FQL&gt;&lt;Q&gt;US37045V1008^FF_PTX_INC_FOR(ANN_R,2017,,,,USD)&lt;/Q&gt;&lt;R&gt;0&lt;/R&gt;&lt;C&gt;0&lt;/C&gt;&lt;/FQL&gt;&lt;FQL&gt;&lt;Q&gt;US37045V1008^FF_AR_RD_EXP(ANN_R,2017,,,,USD)&lt;/Q&gt;&lt;R&gt;1&lt;/R&gt;&lt;C&gt;1&lt;/C&gt;&lt;D xsi:type="xsd:double"&gt;0&lt;/D&gt;&lt;/FQL&gt;&lt;FQL&gt;&lt;Q&gt;US37045V1008^FF_DEBT_EQ(ANN_R,2017)&lt;/Q&gt;&lt;R&gt;1&lt;/R&gt;&lt;C&gt;1&lt;/C&gt;&lt;D xsi:type="xsd:double"&gt;269.189451729951&lt;/D&gt;&lt;/FQL&gt;&lt;FQL&gt;&lt;Q&gt;US37045V1008^FF_ASSETS(ANN_R,2017,,,,USD)&lt;/Q&gt;&lt;R&gt;1&lt;/R&gt;&lt;C&gt;1&lt;/C&gt;&lt;D xsi:type="xsd:double"&gt;212482&lt;/D&gt;&lt;/FQL&gt;&lt;FQL&gt;&lt;Q&gt;US37045V1008^FF_ROA(ANN_R,2018)&lt;/Q&gt;&lt;R&gt;1&lt;/R&gt;&lt;C&gt;1&lt;/C&gt;&lt;D xsi:type="xsd:double"&gt;3.67604093483485&lt;/D&gt;&lt;/FQL&gt;&lt;FQL&gt;&lt;Q&gt;US37045V1008^FF_PTX_INC_FOR(ANN_R,2018,,,,USD)&lt;/Q&gt;&lt;R&gt;0&lt;/R&gt;&lt;C&gt;0&lt;/C&gt;&lt;/FQL&gt;&lt;FQL&gt;&lt;Q&gt;US37045V1008^FF_AR_RD_EXP(ANN_R,2018,,,,USD)&lt;/Q&gt;&lt;R&gt;1&lt;/R&gt;&lt;C&gt;1&lt;/C&gt;&lt;D xsi:type="xsd:double"&gt;0&lt;/D&gt;&lt;/FQL&gt;&lt;FQL&gt;&lt;Q&gt;US37045V1008^FF_DEBT_EQ(ANN_R,2018)&lt;/Q&gt;&lt;R&gt;1&lt;/R&gt;&lt;C&gt;1&lt;/C&gt;&lt;D xsi:type="xsd:double"&gt;270.074626865672&lt;/D&gt;&lt;/FQL&gt;&lt;FQL&gt;&lt;Q&gt;US37045V1008^FF_ASSETS(ANN_R,2018,,,,USD)&lt;/Q&gt;&lt;R&gt;1&lt;/R&gt;&lt;C&gt;1&lt;/C&gt;&lt;D xsi:type="xsd:double"&gt;227339&lt;/D&gt;&lt;/FQL&gt;&lt;FQL&gt;&lt;Q&gt;US37045V1008^FF_ROA(ANN_R,2019)&lt;/Q&gt;&lt;R&gt;1&lt;/R&gt;&lt;C&gt;1&lt;/C&gt;&lt;D xsi:type="xsd:double"&gt;2.95667755876463&lt;/D&gt;&lt;/FQL&gt;&lt;FQL&gt;&lt;Q&gt;US37045V1008^FF_PTX_INC_FOR(ANN_R,2019,,,,USD)&lt;/Q&gt;&lt;R&gt;0&lt;/R&gt;&lt;C&gt;0&lt;/C&gt;&lt;/FQL&gt;&lt;FQL&gt;&lt;Q&gt;US37045V1008^FF_AR_RD_EXP(ANN_R,2019,,,,USD)&lt;/Q&gt;&lt;R&gt;1&lt;/R&gt;&lt;C&gt;1&lt;/C&gt;&lt;D xsi:type="xsd:double"&gt;0&lt;/D&gt;&lt;/FQL&gt;&lt;FQL&gt;&lt;Q&gt;US37045V1008^FF_DEBT_EQ(ANN_R,2019)&lt;/Q&gt;&lt;R&gt;1&lt;/R&gt;&lt;C&gt;1&lt;/C&gt;&lt;D xsi:type="xsd:double"&gt;250.222530627871&lt;/D&gt;&lt;/FQL&gt;&lt;FQL&gt;&lt;Q&gt;US37045V1008^FF_ASSETS(ANN_R,2019,,,,USD)&lt;/Q&gt;&lt;R&gt;1&lt;/R&gt;&lt;C&gt;1&lt;/C&gt;&lt;D xsi:type="xsd:double"&gt;228037&lt;/D&gt;&lt;/FQL&gt;&lt;FQL&gt;&lt;Q&gt;US37045V1008^FF_ROA(ANN_R,2020)&lt;/Q&gt;&lt;R&gt;1&lt;/R&gt;&lt;C&gt;1&lt;/C&gt;&lt;D xsi:type="xsd:double"&gt;2.77485746852003&lt;/D&gt;&lt;/FQL&gt;&lt;FQL&gt;&lt;Q&gt;US37045V1008^FF_PTX_INC_FOR(ANN_R,2020,,,,USD)&lt;/Q&gt;&lt;R&gt;0&lt;/R&gt;&lt;C&gt;0&lt;/C&gt;&lt;/FQL&gt;&lt;FQL&gt;&lt;Q&gt;US37045V1008^FF_AR_RD_EXP(ANN_R,2020,,,,USD)&lt;/Q&gt;&lt;R&gt;1&lt;/R&gt;&lt;C&gt;1&lt;/C&gt;&lt;D xsi:type="xsd:double"&gt;0&lt;/D&gt;&lt;/FQL&gt;&lt;FQL&gt;&lt;Q&gt;US37045V1008^FF_DEBT_EQ(ANN_R,2020)&lt;/Q&gt;&lt;R&gt;1&lt;/R&gt;&lt;C&gt;1&lt;/C&gt;&lt;D xsi:type="xsd:double"&gt;246.662225183211&lt;/D&gt;&lt;/FQL&gt;&lt;FQL&gt;&lt;Q&gt;US37045V1008^FF_ASSETS(ANN_R,2020,,,,USD)&lt;/Q&gt;&lt;R&gt;1&lt;/R&gt;&lt;C&gt;1&lt;/C&gt;&lt;D xsi:type="xsd:double"&gt;235194&lt;/D&gt;&lt;/FQL&gt;&lt;FQL&gt;&lt;Q&gt;US35671D8570^FF_ROA(ANN_R,2012)&lt;/Q&gt;&lt;R&gt;1&lt;/R&gt;&lt;C&gt;1&lt;/C&gt;&lt;D xsi:type="xsd:double"&gt;9.00903569841505&lt;/D&gt;&lt;/FQL&gt;&lt;FQL&gt;&lt;Q&gt;US35671D8570^FF_PTX_INC_FOR(ANN_R,2012,,,,USD)&lt;/Q&gt;&lt;R&gt;1&lt;/R&gt;&lt;C&gt;1&lt;/C&gt;&lt;D xsi:type="xsd:double"&gt;3948&lt;/D&gt;&lt;/FQL&gt;&lt;FQL&gt;&lt;Q&gt;US35671D8570^FF_AR_RD_EXP(ANN_R,2012,,,,USD)&lt;/Q&gt;&lt;R&gt;0&lt;/R&gt;&lt;C&gt;0&lt;/C&gt;&lt;/FQL&gt;&lt;FQL&gt;&lt;Q&gt;US35671D8570^FF_DEBT_EQ(ANN_R,2012)&lt;/Q&gt;&lt;R&gt;1&lt;/R&gt;&lt;C&gt;1&lt;/C&gt;&lt;D xsi:type="xsd:double"&gt;20.1048851393718&lt;/D&gt;&lt;/FQL&gt;&lt;FQL&gt;&lt;Q&gt;US35671D8570^FF_ASSETS(ANN_R,2012,,,,USD)&lt;/Q&gt;&lt;R&gt;1&lt;/R&gt;&lt;C&gt;1&lt;/C&gt;&lt;D xsi:type="xsd:double"&gt;35440&lt;/D&gt;&lt;/FQL&gt;&lt;FQL&gt;&lt;Q&gt;US35671D8570^FF_ROA(ANN_R,2013)&lt;/Q&gt;&lt;R&gt;1&lt;/R&gt;&lt;C&gt;1&lt;/C&gt;&lt;D xsi:type="xsd:double"&gt;5.37441994479998&lt;/D&gt;&lt;/FQL&gt;&lt;FQL&gt;&lt;Q&gt;US35671D8570^FF_PTX_INC_FOR(ANN_R,2013,,,,USD)&lt;/Q&gt;&lt;R&gt;1&lt;/R&gt;&lt;C&gt;1&lt;/C&gt;&lt;D xsi:type="xsd:double"&gt;3809&lt;/D&gt;&lt;/FQL&gt;&lt;FQL&gt;&lt;Q&gt;US35671D8570^FF_AR_RD_EXP(ANN_R,2013,,,,USD)&lt;/Q&gt;&lt;R&gt;0&lt;/R&gt;&lt;C&gt;0&lt;/C&gt;&lt;/FQL&gt;&lt;FQL&gt;&lt;Q&gt;US35671D8570^FF_DEBT_EQ(ANN_R,2013)&lt;/Q&gt;&lt;R&gt;1&lt;/R&gt;&lt;C&gt;1&lt;/C&gt;&lt;D xsi:type="xsd:double"&gt;98.9108627113786&lt;/D&gt;&lt;/FQL&gt;&lt;FQL&gt;&lt;Q&gt;US35671D8570^FF_ASSETS(ANN_R,2013,,,,USD)&lt;/Q&gt;&lt;R&gt;1&lt;/R&gt;&lt;C&gt;1&lt;/C&gt;&lt;D xsi:type="xsd:double"&gt;63473&lt;/D&gt;&lt;/FQL&gt;&lt;FQL&gt;&lt;Q&gt;US35671D8570^FF_ROA(ANN_R,2014)&lt;/Q&gt;&lt;R&gt;1&lt;/R&gt;&lt;C&gt;1&lt;/C&gt;&lt;D xsi:type="xsd:double"&gt;-2.14446952595937&lt;/D&gt;&lt;/FQL&gt;&lt;FQL&gt;&lt;Q&gt;US35671D8570^FF_PTX_INC_FOR(ANN_R,2014,,,,USD)&lt;/Q&gt;&lt;R&gt;1&lt;/R&gt;&lt;C&gt;1&lt;/C&gt;&lt;D xsi:type="xsd:double"&gt;2573&lt;/D&gt;&lt;/FQL&gt;&lt;FQL&gt;&lt;Q&gt;US35671D8570^FF_AR_RD_EXP(ANN_R,2014,,,,USD)&lt;/Q&gt;&lt;R&gt;0&lt;/R&gt;&lt;C&gt;0&lt;/C&gt;&lt;/FQL&gt;&lt;FQL&gt;&lt;Q&gt;US35671D8570^FF_DEBT_EQ(ANN_R,2014)&lt;/Q&gt;&lt;R&gt;1&lt;/R&gt;&lt;C&gt;1&lt;/C&gt;&lt;D xsi:type="xsd:double"&gt;103.734893640291&lt;/D&gt;&lt;/FQL&gt;&lt;FQL&gt;&lt;Q&gt;US35671D8570^FF_ASSETS(ANN_R,2014,,,,USD)&lt;/Q&gt;&lt;R&gt;1&lt;/R&gt;&lt;C&gt;1&lt;/C&gt;&lt;D xsi:type="xsd:double"&gt;58795&lt;/D&gt;&lt;/FQL&gt;&lt;FQL&gt;&lt;Q&gt;US35671D8570^FF_ROA(ANN_R,2015)&lt;/Q&gt;&lt;R&gt;1&lt;/R&gt;&lt;C&gt;1&lt;/C&gt;&lt;D xsi:type="xsd:double"&gt;-23.2528565463311&lt;/D&gt;&lt;/FQL&gt;&lt;FQL&gt;&lt;Q&gt;US35671D8570^FF_PTX_INC_FOR(ANN_R,2015,,,,USD)&lt;/Q&gt;&lt;R&gt;1&lt;/R&gt;&lt;C&gt;1&lt;/C&gt;&lt;D xsi:type="xsd:double"&gt;461&lt;/D&gt;&lt;/FQL&gt;&lt;FQL&gt;&lt;Q&gt;US35671D8570^FF_AR_RD_EXP(ANN_R,2015,,,,USD)&lt;/Q&gt;&lt;R&gt;0&lt;/R&gt;&lt;C&gt;0&lt;/C&gt;&lt;/FQL&gt;&lt;FQL&gt;&lt;Q&gt;US35671D8570^FF_DEBT_EQ(ANN_R,2015)&lt;/Q&gt;&lt;R&gt;1&lt;/R&gt;&lt;C&gt;1&lt;/C&gt;&lt;D xsi:type="xsd:double"&gt;259.632089933572&lt;/D&gt;&lt;/FQL&gt;&lt;FQL&gt;&lt;Q&gt;US35671D8570^FF_ASSETS(ANN_R,2015,,,,USD)&lt;/Q&gt;&lt;R&gt;1&lt;/R&gt;&lt;C&gt;1&lt;/C&gt;&lt;D xsi:type="xsd:double"&gt;46577&lt;/D&gt;&lt;/FQL&gt;&lt;FQL&gt;&lt;Q&gt;US35671D8570^FF_ROA(ANN_R,2016)&lt;/Q&gt;&lt;R&gt;1&lt;/R&gt;&lt;C&gt;1&lt;/C&gt;&lt;D xsi:type="xsd:double"&gt;-9.29983073878942&lt;/D&gt;&lt;/FQL&gt;&lt;FQL&gt;&lt;Q&gt;US35671D8570^FF_PTX_INC_FOR(ANN_R,2016,,,,USD)&lt;/Q&gt;&lt;R&gt;1&lt;/R&gt;&lt;C&gt;1&lt;/C&gt;&lt;D xsi:type="xsd:double"&gt;1707&lt;/D&gt;&lt;/FQL&gt;&lt;FQL&gt;&lt;Q&gt;US35671D8570^FF_AR_RD_EXP(ANN_R,2016,,,,USD)&lt;/Q&gt;&lt;R&gt;0&lt;/R&gt;&lt;C&gt;0&lt;/C&gt;&lt;/FQL&gt;&lt;FQL&gt;&lt;Q&gt;US35671D8570^FF_DEBT_EQ(ANN_R,2016)&lt;/Q&gt;&lt;R&gt;1&lt;/R&gt;&lt;C&gt;1&lt;/C&gt;&lt;D xsi:type="xsd:double"&gt;264.865311518757&lt;/D&gt;&lt;/FQL&gt;&lt;FQL&gt;&lt;Q&gt;US35671D8570^FF_ASSETS(ANN_R,2016,,,,USD)&lt;/Q&gt;&lt;R&gt;1&lt;/R&gt;&lt;C&gt;1&lt;/C&gt;&lt;D xsi:type="xsd:double"&gt;37317&lt;/D&gt;&lt;/FQL&gt;&lt;FQL&gt;&lt;Q&gt;US35671D8570^FF_ROA(ANN_R,2017)&lt;/Q&gt;&lt;R&gt;1&lt;/R&gt;&lt;C&gt;1&lt;/C&gt;&lt;D xsi:type="xsd:double"&gt;4.69317466060923&lt;/D&gt;&lt;/FQL&gt;&lt;FQL&gt;&lt;Q&gt;US35671D8570^FF_PTX_INC_FOR(ANN_R,2017,,,,USD)&lt;/Q&gt;&lt;R&gt;1&lt;/R&gt;&lt;C&gt;1&lt;/C&gt;&lt;D xsi:type="xsd:double"&gt;2882&lt;/D&gt;&lt;/FQL&gt;&lt;FQL&gt;&lt;Q&gt;US35671D8570^FF_AR_RD_EXP(ANN_R,2017,,,,USD)&lt;/Q&gt;&lt;R&gt;0&lt;/R&gt;&lt;C&gt;0&lt;/C&gt;&lt;/FQL&gt;&lt;FQL&gt;&lt;Q&gt;US35671D8570^FF_DEBT_EQ(ANN_R,2017)&lt;/Q&gt;&lt;R&gt;1&lt;/R&gt;&lt;C&gt;1&lt;/C&gt;&lt;D xsi:type="xsd:double"&gt;165.839287952864&lt;/D&gt;&lt;/FQL&gt;&lt;FQL&gt;&lt;Q&gt;US35671D8570^FF_ASSETS(ANN_R,2017,,,,USD)&lt;/Q&gt;&lt;R&gt;1&lt;/R&gt;&lt;C&gt;1&lt;/C&gt;&lt;D xsi:type="xsd:double"&gt;37302&lt;/D&gt;&lt;/FQL&gt;&lt;FQL&gt;&lt;Q&gt;US35671D8570^FF_ROA(ANN_R,2018)&lt;/Q&gt;&lt;R&gt;1&lt;/R&gt;&lt;C&gt;1&lt;/C&gt;&lt;D xsi:type="xsd:double"&gt;6.57209688372444&lt;/D&gt;&lt;/FQL&gt;&lt;FQL&gt;&lt;Q&gt;US35671D8570^FF_PTX_INC_FOR(ANN_R,2018,,,,USD)&lt;/Q&gt;&lt;R&gt;1&lt;/R&gt;&lt;C&gt;1&lt;/C&gt;&lt;D xsi:type="xsd:double"&gt;3502&lt;/D&gt;&lt;/FQL&gt;&lt;FQL&gt;&lt;Q&gt;US35671D8570^FF_AR_RD_EXP(ANN_R,2018,,,,USD)&lt;/Q&gt;&lt;R&gt;0&lt;/R&gt;&lt;C&gt;0&lt;/C&gt;&lt;/FQL&gt;&lt;FQL&gt;&lt;Q&gt;US35671D8570^FF_DEBT_EQ(ANN_R,2018)&lt;/Q&gt;&lt;R&gt;1&lt;/R&gt;&lt;C&gt;1&lt;/C&gt;&lt;D xsi:type="xsd:double"&gt;113.706878954889&lt;/D&gt;&lt;/FQL&gt;&lt;FQL&gt;&lt;Q&gt;US35671D8570^FF_ASSETS(ANN_R,2018,,,,USD)&lt;/Q&gt;&lt;R&gt;1&lt;/R&gt;&lt;C&gt;1&lt;/C&gt;&lt;D xsi:type="xsd:double"&gt;42216&lt;/D&gt;&lt;/FQL&gt;&lt;FQL&gt;&lt;Q&gt;US35671D8570^FF_ROA(ANN_R,2019)&lt;/Q&gt;&lt;R&gt;1&lt;/R&gt;&lt;C&gt;1&lt;/C&gt;&lt;D xsi:type="xsd:double"&gt;-0.590183679614574&lt;/D&gt;&lt;/FQL&gt;&lt;FQL&gt;&lt;Q&gt;US35671D8570^FF_PTX_INC_FOR(ANN_R,2019,,,,USD)&lt;/Q&gt;&lt;R&gt;1&lt;/R&gt;&lt;C&gt;1&lt;/C&gt;&lt;D xsi:type="xsd:double"&gt;593&lt;/D&gt;&lt;/FQL&gt;&lt;FQL&gt;&lt;Q&gt;US35671D8570^FF_AR_RD_EXP(ANN_R,2019,,,,USD)&lt;/Q&gt;&lt;R&gt;0&lt;/R&gt;&lt;C&gt;0&lt;/C&gt;&lt;/FQL&gt;&lt;FQL&gt;&lt;Q&gt;US35671D8570^FF_DEBT_EQ(ANN_R,2019)&lt;/Q&gt;&lt;R&gt;1&lt;/R&gt;&lt;C&gt;1&lt;/C&gt;&lt;D xsi:type="xsd:double"&gt;108.345880834588&lt;/D&gt;&lt;/FQL&gt;&lt;FQL&gt;&lt;Q&gt;US35671D8570^FF_ASSETS(ANN_R,2019,,,,USD)&lt;/Q&gt;&lt;R&gt;1&lt;/R&gt;&lt;C&gt;1&lt;/C&gt;&lt;D xsi:type="xsd:double"&gt;40809&lt;/D&gt;&lt;/FQL&gt;&lt;FQL&gt;&lt;Q&gt;US35671D8570^FF_ROA(ANN_R,2020)&lt;/Q&gt;&lt;R&gt;1&lt;/R&gt;&lt;C&gt;1&lt;/C&gt;&lt;D xsi:type="xsd:double"&gt;1.43695827757887&lt;/D&gt;&lt;/FQL&gt;&lt;FQL&gt;&lt;Q&gt;US35671D8570^FF_PTX_INC_FOR(ANN_R,2020,,,,USD)&lt;/Q&gt;&lt;R&gt;1&lt;/R&gt;&lt;C&gt;1&lt;/C&gt;&lt;D xsi:type="xsd:double"&gt;1837&lt;/D&gt;&lt;/FQL&gt;&lt;FQL&gt;&lt;Q&gt;US35671D8570^FF_AR_RD_EXP(ANN_R,2020,,,,USD)&lt;/Q&gt;&lt;R&gt;0&lt;/R&gt;&lt;C&gt;0&lt;/C&gt;&lt;/FQL&gt;&lt;FQL&gt;&lt;Q&gt;US35671D8570^FF_DEBT_EQ(ANN_R,2020)&lt;/Q&gt;&lt;R&gt;1&lt;/R&gt;&lt;C&gt;1&lt;/C&gt;&lt;D xsi:type="xsd:double"&gt;97.6901906821309&lt;/D&gt;&lt;/FQL&gt;&lt;FQL&gt;&lt;Q&gt;US35671D8570^FF_ASSETS(ANN_R,2020,,,,USD)&lt;/Q&gt;&lt;R&gt;1&lt;/R&gt;&lt;C&gt;1&lt;/C&gt;&lt;D xsi:type="xsd:double"&gt;42144&lt;/D&gt;&lt;/FQL&gt;&lt;FQL&gt;&lt;Q&gt;US34959E1091^FF_ROA(ANN_R,2012)&lt;/Q&gt;&lt;R&gt;1&lt;/R&gt;&lt;C&gt;1&lt;/C&gt;&lt;D xsi:type="xsd:double"&gt;7.8159607634934&lt;/D&gt;&lt;/FQL&gt;&lt;FQL&gt;&lt;Q&gt;US34959E1091^FF_PTX_INC_FOR(ANN_R,2012,,,,USD)&lt;/Q&gt;&lt;R&gt;1&lt;/R&gt;&lt;C&gt;1&lt;/C&gt;&lt;D xsi:type="xsd:double"&gt;9.266&lt;/D&gt;&lt;/FQL&gt;&lt;FQL&gt;&lt;Q&gt;US34959E1091^FF_AR_RD_EXP(ANN_R,2012,,,,USD)&lt;/Q&gt;&lt;R&gt;1&lt;/R&gt;&lt;C&gt;1&lt;/C&gt;&lt;D xsi:type="xsd:double"&gt;81.078&lt;/D&gt;&lt;/FQL&gt;&lt;FQL&gt;&lt;Q&gt;US34959E1091^FF_DEBT_EQ(ANN_R,2012)&lt;/Q&gt;&lt;R&gt;1&lt;/R&gt;&lt;C&gt;1&lt;/C&gt;&lt;D xsi:type="xsd:double"&gt;0&lt;/D&gt;&lt;/FQL&gt;&lt;FQL&gt;&lt;Q&gt;US34959E1091^FF_ASSETS(ANN_R,2012,,,,USD)&lt;/Q&gt;&lt;R&gt;1&lt;/R&gt;&lt;C&gt;1&lt;/C&gt;&lt;D xsi:type="xsd:double"&gt;975.497&lt;/D&gt;&lt;/FQL&gt;&lt;FQL&gt;&lt;Q&gt;US34959E1091^FF_ROA(ANN_R,2013)&lt;/Q&gt;&lt;R&gt;1&lt;/R&gt;&lt;C&gt;1&lt;/C&gt;&lt;D xsi:type="xsd:double"&gt;4.13001915613204&lt;/D&gt;&lt;/FQL&gt;&lt;FQL&gt;&lt;Q&gt;US34959E1091^FF_PTX_INC_FOR(ANN_R,2013,,,,USD)&lt;/Q&gt;&lt;R&gt;1&lt;/R&gt;&lt;C&gt;1&lt;/C&gt;&lt;D xsi:type="xsd:double"&gt;-7.135&lt;/D&gt;&lt;/FQL&gt;&lt;FQL&gt;&lt;Q&gt;US34959E1091^FF_AR_RD_EXP(ANN_R,2013,,,,USD)&lt;/Q&gt;&lt;R&gt;1&lt;/R&gt;&lt;C&gt;1&lt;/C&gt;&lt;D xsi:type="xsd:double"&gt;102.66&lt;/D&gt;&lt;/FQL&gt;&lt;FQL&gt;&lt;Q&gt;US34959E1091^FF_DEBT_EQ(ANN_R,2013)&lt;/Q&gt;&lt;R&gt;1&lt;/R&gt;&lt;C&gt;1&lt;/C&gt;&lt;D xsi:type="xsd:double"&gt;0&lt;/D&gt;&lt;/FQL&gt;&lt;FQL&gt;&lt;Q&gt;US34959E1091^FF_ASSETS(ANN_R,2013,,,,USD)&lt;/Q&gt;&lt;R&gt;1&lt;/R&gt;&lt;C&gt;1&lt;/C&gt;&lt;D xsi:type="xsd:double"&gt;1168.464&lt;/D&gt;&lt;/FQL&gt;&lt;FQL&gt;&lt;Q&gt;US34959E1091^FF_ROA(ANN_R,2014)&lt;/Q&gt;&lt;R&gt;1&lt;/R&gt;&lt;C&gt;1&lt;/C&gt;&lt;D xsi:type="xsd:double"&gt;1.95454485858992&lt;/D&gt;&lt;/FQL&gt;&lt;FQL&gt;&lt;Q&gt;US34959E1091^FF_PTX_INC_FOR(ANN_R,2014,,,,USD)&lt;/Q&gt;&lt;R&gt;1&lt;/R&gt;&lt;C&gt;1&lt;/C&gt;&lt;D xsi:type="xsd:double"&gt;25.771&lt;/D&gt;&lt;/FQL&gt;&lt;FQL&gt;&lt;Q&gt;US34959E1091^FF_AR_RD_EXP(ANN_R,2014,,,,USD)&lt;/Q&gt;&lt;R&gt;1&lt;/R&gt;&lt;C&gt;1&lt;/C&gt;&lt;D xsi:type="xsd:double"&gt;122.88&lt;/D&gt;&lt;/FQL&gt;&lt;FQL&gt;&lt;Q&gt;US34959E1091^FF_DEBT_EQ(ANN_R,2014)&lt;/Q&gt;&lt;R&gt;1&lt;/R&gt;&lt;C&gt;1&lt;/C&gt;&lt;D xsi:type="xsd:double"&gt;0&lt;/D&gt;&lt;/FQL&gt;&lt;FQL&gt;&lt;Q&gt;US34959E1091^FF_ASSETS(ANN_R,2014,,,,USD)&lt;/Q&gt;&lt;R&gt;1&lt;/R&gt;&lt;C&gt;1&lt;/C&gt;&lt;D xsi:type="xsd:double"&gt;1424.774&lt;/D&gt;&lt;/FQL&gt;&lt;FQL&gt;&lt;Q&gt;US34959E1091^FF_ROA(ANN_R,2015)&lt;/Q&gt;&lt;R&gt;1&lt;/R&gt;&lt;C&gt;1&lt;/C&gt;&lt;D xsi:type="xsd:double"&gt;0.496814589317771&lt;/D&gt;&lt;/FQL&gt;&lt;FQL&gt;&lt;Q&gt;US34959E1091^FF_PTX_INC_FOR(ANN_R,2015,,,,USD)&lt;/Q&gt;&lt;R&gt;1&lt;/R&gt;&lt;C&gt;1&lt;/C&gt;&lt;D xsi:type="xsd:double"&gt;54.442&lt;/D&gt;&lt;/FQL&gt;&lt;FQL&gt;&lt;Q&gt;US34959E1091^FF_AR_RD_EXP(ANN_R,2015,,,,USD)&lt;/Q&gt;&lt;R&gt;1&lt;/R&gt;&lt;C&gt;1&lt;/C&gt;&lt;D xsi:type="xsd:double"&gt;158.129&lt;/D&gt;&lt;/FQL&gt;&lt;FQL&gt;&lt;Q&gt;US34959E1091^FF_DEBT_EQ(ANN_R,2015)&lt;/Q&gt;&lt;R&gt;1&lt;/R&gt;&lt;C&gt;1&lt;/C&gt;&lt;D xsi:type="xsd:double"&gt;0&lt;/D&gt;&lt;/FQL&gt;&lt;FQL&gt;&lt;Q&gt;US34959E1091^FF_ASSETS(ANN_R,2015,,,,USD)&lt;/Q&gt;&lt;R&gt;1&lt;/R&gt;&lt;C&gt;1&lt;/C&gt;&lt;D xsi:type="xsd:double"&gt;1790.51&lt;/D&gt;&lt;/FQL&gt;&lt;FQL&gt;&lt;Q&gt;US34959E1091^FF_ROA(ANN_R,2016)&lt;/Q&gt;&lt;R&gt;1&lt;/R&gt;&lt;C&gt;1&lt;/C&gt;&lt;D xsi:type="xsd:double"&gt;1.63782731294704&lt;/D&gt;&lt;/FQL&gt;&lt;FQL&gt;&lt;Q&gt;US34959E1091^FF_PTX_INC_FOR(ANN_R,2016,,,,USD)&lt;/Q&gt;&lt;R&gt;1&lt;/R&gt;&lt;C&gt;1&lt;/C&gt;&lt;D xsi:type="xsd:double"&gt;92.855&lt;/D&gt;&lt;/FQL&gt;&lt;FQL&gt;&lt;Q&gt;US34959E1091^FF_AR_RD_EXP(ANN_R,2016,,,,USD)&lt;/Q&gt;&lt;R&gt;1&lt;/R&gt;&lt;C&gt;1&lt;/C&gt;&lt;D xsi:type="xsd:double"&gt;183.084&lt;/D&gt;&lt;/FQL&gt;&lt;FQL&gt;&lt;Q&gt;US34959E1091^FF_DEBT_EQ(ANN_R,2016)&lt;/Q&gt;&lt;R&gt;1&lt;/R&gt;&lt;C&gt;1&lt;/C&gt;&lt;D xsi:type="xsd:double"&gt;0&lt;/D&gt;&lt;/FQL&gt;&lt;FQL&gt;&lt;Q&gt;US34959E1091^FF_ASSETS(ANN_R,2016,,,,USD)&lt;/Q&gt;&lt;R&gt;1&lt;/R&gt;&lt;C&gt;1&lt;/C&gt;&lt;D xsi:type="xsd:double"&gt;2139.941&lt;/D&gt;&lt;/FQL&gt;&lt;FQL&gt;&lt;Q&gt;US34959E1091^FF_ROA(ANN_R,2017)&lt;/Q&gt;&lt;R&gt;1&lt;/R&gt;&lt;C&gt;1&lt;/C&gt;&lt;D xsi:type="xsd:double"&gt;1.42792273600529&lt;/D&gt;&lt;/FQL&gt;&lt;FQL&gt;&lt;Q&gt;US34959E1091^FF_PTX_INC_FOR(ANN_R,2017,,,,USD)&lt;/Q&gt;&lt;R&gt;1&lt;/R&gt;&lt;C&gt;1&lt;/C&gt;&lt;D xsi:type="xsd:double"&gt;164.703&lt;/D&gt;&lt;/FQL&gt;&lt;FQL&gt;&lt;Q&gt;US34959E1091^FF_AR_RD_EXP(ANN_R,2017,,,,USD)&lt;/Q&gt;&lt;R&gt;1&lt;/R&gt;&lt;C&gt;1&lt;/C&gt;&lt;D xsi:type="xsd:double"&gt;210.614&lt;/D&gt;&lt;/FQL&gt;&lt;FQL&gt;&lt;Q&gt;US34959E1091^FF_DEBT_EQ(ANN_R,2017)&lt;/Q&gt;&lt;R&gt;1&lt;/R&gt;&lt;C&gt;1&lt;/C&gt;&lt;D xsi:type="xsd:double"&gt;0&lt;/D&gt;&lt;/FQL&gt;&lt;FQL&gt;&lt;Q&gt;US34959E1091^FF_ASSETS(ANN_R,2017,,,,USD)&lt;/Q&gt;&lt;R&gt;1&lt;/R&gt;&lt;C&gt;1&lt;/C&gt;&lt;D xsi:type="xsd:double"&gt;2257.916&lt;/D&gt;&lt;/FQL&gt;&lt;FQL&gt;&lt;Q&gt;US34959E1091^FF_ROA(ANN_R,2018)&lt;/Q&gt;&lt;R&gt;1&lt;/R&gt;&lt;C&gt;1&lt;/C&gt;&lt;D xsi:type="xsd:double"&gt;12.4514703754707&lt;/D&gt;&lt;/FQL&gt;&lt;FQL&gt;&lt;Q&gt;US34959E1091^FF_PTX_INC_FOR(ANN_R,2018,,,,USD)&lt;/Q&gt;&lt;R&gt;1&lt;/R&gt;&lt;C&gt;1&lt;/C&gt;&lt;D xsi:type="xsd:double"&gt;250.6&lt;/D&gt;&lt;/FQL&gt;&lt;FQL&gt;&lt;Q&gt;US34959E1091^FF_AR_RD_EXP(ANN_R,2018,,,,USD)&lt;/Q&gt;&lt;R&gt;1&lt;/R&gt;&lt;C&gt;1&lt;/C&gt;&lt;D xsi:type="xsd:double"&gt;244.5&lt;/D&gt;&lt;/FQL&gt;&lt;FQL&gt;&lt;Q&gt;US34959E1091^FF_DEBT_EQ(ANN_R,2018)&lt;/Q&gt;&lt;R&gt;1&lt;/R&gt;&lt;C&gt;1&lt;/C&gt;&lt;D xsi:type="xsd:double"&gt;0&lt;/D&gt;&lt;/FQL&gt;&lt;FQL&gt;&lt;Q&gt;US34959E1091^FF_ASSETS(ANN_R,2018,,,,USD)&lt;/Q&gt;&lt;R&gt;1&lt;/R&gt;&lt;C&gt;1&lt;/C&gt;&lt;D xsi:type="xsd:double"&gt;3078&lt;/D&gt;&lt;/FQL&gt;&lt;FQL&gt;&lt;Q&gt;US34959E1091^FF_ROA(ANN_R,2019)&lt;/Q&gt;&lt;R&gt;1&lt;/R&gt;&lt;C&gt;1&lt;/C&gt;&lt;D xsi:type="xsd:double"&gt;9.53544529408383&lt;/D&gt;&lt;/FQL&gt;&lt;FQL&gt;&lt;Q&gt;US34959E1091^FF_PTX_INC_FOR(ANN_R,2019,,,,USD)&lt;/Q&gt;&lt;R&gt;1&lt;/R&gt;&lt;C&gt;1&lt;/C&gt;&lt;D xsi:type="xsd:double"&gt;14.3&lt;/D&gt;&lt;/FQL&gt;&lt;FQL&gt;&lt;Q&gt;US34959E1091^FF_AR_RD_EXP(ANN_R,2019,,,,USD)&lt;/Q&gt;&lt;R&gt;1&lt;/R&gt;&lt;C&gt;1&lt;/C&gt;&lt;D xsi:type="xsd:double"&gt;277.1&lt;/D&gt;&lt;/FQL&gt;&lt;FQL&gt;&lt;Q&gt;US34959E1091^FF_DEBT_EQ(ANN_R,2019)&lt;/Q&gt;&lt;R&gt;1&lt;/R&gt;&lt;C&gt;1&lt;/C&gt;&lt;D xsi:type="xsd:double"&gt;3.43414779499404&lt;/D&gt;&lt;/FQL&gt;&lt;FQL&gt;&lt;Q&gt;US34959E1091^FF_ASSETS(ANN_R,2019,,,,USD)&lt;/Q&gt;&lt;R&gt;1&lt;/R&gt;&lt;C&gt;1&lt;/C&gt;&lt;D xsi:type="xsd:double"&gt;3879.2&lt;/D&gt;&lt;/FQL&gt;&lt;FQL&gt;&lt;Q&gt;US34959E1091^FF_ROA(ANN_R,2020)&lt;/Q&gt;&lt;R&gt;1&lt;/R&gt;&lt;C&gt;1&lt;/C&gt;&lt;D xsi:type="xsd:double"&gt;12.330098312657&lt;/D&gt;&lt;/FQL&gt;&lt;FQL&gt;&lt;Q&gt;US34959E1091^FF_PTX_INC_FOR(ANN_R,2020,,,,USD)&lt;/Q&gt;&lt;R&gt;1&lt;/R&gt;&lt;C&gt;1&lt;/C&gt;&lt;D xsi:type="xsd:double"&gt;51.1&lt;/D&gt;&lt;/FQL&gt;&lt;FQL&gt;&lt;Q&gt;US34959E1091^FF_AR_RD_EXP(ANN_R,2020,,,,USD)&lt;/Q&gt;&lt;R&gt;1&lt;/R&gt;&lt;C&gt;1&lt;/C&gt;&lt;D xsi:type="xsd:double"&gt;341.4&lt;/D&gt;&lt;/FQL&gt;&lt;FQL&gt;&lt;Q&gt;US34959E1091^FF_DEBT_EQ(ANN_R,2020)&lt;/Q&gt;&lt;R&gt;1&lt;/R&gt;&lt;C&gt;1&lt;/C&gt;&lt;D xsi:type="xsd:double"&gt;6.20327102803738&lt;/D&gt;&lt;/FQL&gt;&lt;FQL&gt;&lt;Q&gt;US34959E1091^FF_ASSETS(ANN_R,2020,,,,USD)&lt;/Q&gt;&lt;R&gt;1&lt;/R&gt;&lt;C&gt;1&lt;/C&gt;&lt;D xsi:type="xsd:double"&gt;4044.5&lt;/D&gt;&lt;/FQL&gt;&lt;FQL&gt;&lt;Q&gt;US3453708600^FF_ROA(ANN_R,2012)&lt;/Q&gt;&lt;R&gt;1&lt;/R&gt;&lt;C&gt;1&lt;/C&gt;&lt;D xsi:type="xsd:double"&gt;3.08086383832671&lt;/D&gt;&lt;/FQL&gt;&lt;FQL&gt;&lt;Q&gt;US3453708600^FF_PTX_INC_FOR(ANN_R,2012,,,,USD)&lt;/Q&gt;&lt;R&gt;0&lt;/R&gt;&lt;C&gt;0&lt;/C&gt;&lt;/FQL&gt;&lt;FQL&gt;&lt;Q&gt;US3453708600^FF_AR_RD_EXP(ANN_R,2012,,,,USD)&lt;/Q&gt;&lt;R&gt;1&lt;/R&gt;&lt;C&gt;1&lt;/C&gt;&lt;D xsi:type="xsd:double"&gt;0&lt;/D&gt;&lt;/FQL&gt;&lt;FQL&gt;&lt;Q&gt;US3453708600^FF_DEBT_EQ(ANN_R,2012)&lt;/Q&gt;&lt;R&gt;1&lt;/R&gt;&lt;C&gt;1&lt;/C&gt;&lt;D xsi:type="xsd:double"&gt;658.794757634665&lt;/D&gt;&lt;/FQL&gt;&lt;FQL&gt;&lt;Q&gt;US3453708600^FF_ASSETS(ANN_R,2012,,,,USD)&lt;/Q&gt;&lt;R&gt;1&lt;/R&gt;&lt;C&gt;1&lt;/C&gt;&lt;D xsi:type="xsd:double"&gt;189406&lt;/D&gt;&lt;/FQL&gt;&lt;FQL&gt;&lt;Q&gt;US3453708600^FF_ROA(ANN_R,2013)&lt;/Q&gt;&lt;R&gt;1&lt;/R&gt;&lt;C&gt;1&lt;/C&gt;&lt;D xsi:type="xsd:double"&gt;3.65580739438779&lt;/D&gt;&lt;/FQL&gt;&lt;FQL&gt;&lt;Q&gt;US3453708600^FF_PTX_INC_FOR(ANN_R,2013,,,,USD)&lt;/Q&gt;&lt;R&gt;0&lt;/R&gt;&lt;C&gt;0&lt;/C&gt;&lt;/FQL&gt;&lt;FQL&gt;&lt;Q&gt;US3453708600^FF_AR_RD_EXP(ANN_R,2013,,,,USD)&lt;/Q&gt;&lt;R&gt;1&lt;/R&gt;&lt;C&gt;1&lt;/C&gt;&lt;D xsi:type="xsd:double"&gt;0&lt;/D&gt;&lt;/FQL&gt;&lt;FQL&gt;&lt;Q&gt;US3453708600^FF_DEBT_EQ(ANN_R,2013)&lt;/Q&gt;&lt;R&gt;1&lt;/R&gt;&lt;C&gt;1&lt;/C&gt;&lt;D xsi:type="xsd:double"&gt;434.704165561157&lt;/D&gt;&lt;/FQL&gt;&lt;FQL&gt;&lt;Q&gt;US3453708600^FF_ASSETS(ANN_R,2013,,,,USD)&lt;/Q&gt;&lt;R&gt;1&lt;/R&gt;&lt;C&gt;1&lt;/C&gt;&lt;D xsi:type="xsd:double"&gt;202026&lt;/D&gt;&lt;/FQL&gt;&lt;FQL&gt;&lt;Q&gt;US3453708600^FF_ROA(ANN_R,2014)&lt;/Q&gt;&lt;R&gt;1&lt;/R&gt;&lt;C&gt;1&lt;/C&gt;&lt;D xsi:type="xsd:double"&gt;0.599550458916669&lt;/D&gt;&lt;/FQL&gt;&lt;FQL&gt;&lt;Q&gt;US3453708600^FF_PTX_INC_FOR(ANN_R,2014,,,,USD)&lt;/Q&gt;&lt;R&gt;0&lt;/R&gt;&lt;C&gt;0&lt;/C&gt;&lt;/FQL&gt;&lt;FQL&gt;&lt;Q&gt;US3453708600^FF_AR_RD_EXP(ANN_R,2014,,,,USD)&lt;/Q&gt;&lt;R&gt;1&lt;/R&gt;&lt;C&gt;1&lt;/C&gt;&lt;D xsi:type="xsd:double"&gt;0&lt;/D&gt;&lt;/FQL&gt;&lt;FQL&gt;&lt;Q&gt;US3453708600^FF_DEBT_EQ(ANN_R,2014)&lt;/Q&gt;&lt;R&gt;1&lt;/R&gt;&lt;C&gt;1&lt;/C&gt;&lt;D xsi:type="xsd:double"&gt;487.646288566986&lt;/D&gt;&lt;/FQL&gt;&lt;FQL&gt;&lt;Q&gt;US3453708600^FF_ASSETS(ANN_R,2014,,,,USD)&lt;/Q&gt;&lt;R&gt;1&lt;/R&gt;&lt;C&gt;1&lt;/C&gt;&lt;D xsi:type="xsd:double"&gt;208615&lt;/D&gt;&lt;/FQL&gt;&lt;FQL&gt;&lt;Q&gt;US3453708600^FF_ROA(ANN_R,2015)&lt;/Q&gt;&lt;R&gt;1&lt;/R&gt;&lt;C&gt;1&lt;/C&gt;&lt;D xsi:type="xsd:double"&gt;3.40130091802371&lt;/D&gt;&lt;/FQL&gt;&lt;FQL&gt;&lt;Q&gt;US3453708600^FF_PTX_INC_FOR(ANN_R,2015,,,,USD)&lt;/Q&gt;&lt;R&gt;0&lt;/R&gt;&lt;C&gt;0&lt;/C&gt;&lt;/FQL&gt;&lt;FQL&gt;&lt;Q&gt;US3453708600^FF_AR_RD_EXP(ANN_R,2015,,,,USD)&lt;/Q&gt;&lt;R&gt;1&lt;/R&gt;&lt;C&gt;1&lt;/C&gt;&lt;D xsi:type="xsd:double"&gt;0&lt;/D&gt;&lt;/FQL&gt;&lt;FQL&gt;&lt;Q&gt;US3453708600^FF_DEBT_EQ(ANN_R,2015)&lt;/Q&gt;&lt;R&gt;1&lt;/R&gt;&lt;C&gt;1&lt;/C&gt;&lt;D xsi:type="xsd:double"&gt;463.843307031632&lt;/D&gt;&lt;/FQL&gt;&lt;FQL&gt;&lt;Q&gt;US3453708600^FF_ASSETS(ANN_R,2015,,,,USD)&lt;/Q&gt;&lt;R&gt;1&lt;/R&gt;&lt;C&gt;1&lt;/C&gt;&lt;D xsi:type="xsd:double"&gt;224925&lt;/D&gt;&lt;/FQL&gt;&lt;FQL&gt;&lt;Q&gt;US3453708600^FF_ROA(ANN_R,2016)&lt;/Q&gt;&lt;R&gt;1&lt;/R&gt;&lt;C&gt;1&lt;/C&gt;&lt;D xsi:type="xsd:double"&gt;1.98584502112877&lt;/D&gt;&lt;/FQL&gt;&lt;FQL&gt;&lt;Q&gt;US3453708600^FF_PTX_INC_FOR(ANN_R,2016,,,,USD)&lt;/Q&gt;&lt;R&gt;0&lt;/R&gt;&lt;C&gt;0&lt;/C&gt;&lt;/FQL&gt;&lt;FQL&gt;&lt;Q&gt;US3453708600^FF_AR_RD_EXP(ANN_R,2016,,,,USD)&lt;/Q&gt;&lt;R&gt;1&lt;/R&gt;&lt;C&gt;1&lt;/C&gt;&lt;D xsi:type="xsd:double"&gt;0&lt;/D&gt;&lt;/FQL&gt;&lt;FQL&gt;&lt;Q&gt;US3453708600^FF_DEBT_EQ(ANN_R,2016)&lt;/Q&gt;&lt;R&gt;1&lt;/R&gt;&lt;C&gt;1&lt;/C&gt;&lt;D xsi:type="xsd:double"&gt;490.126842646555&lt;/D&gt;&lt;/FQL&gt;&lt;FQL&gt;&lt;Q&gt;US3453708600^FF_ASSETS(ANN_R,2016,,,,USD)&lt;/Q&gt;&lt;R&gt;1&lt;/R&gt;&lt;C&gt;1&lt;/C&gt;&lt;D xsi:type="xsd:double"&gt;237951&lt;/D&gt;&lt;/FQL&gt;&lt;FQL&gt;&lt;Q&gt;US3453708600^FF_ROA(ANN_R,2017)&lt;/Q&gt;&lt;R&gt;1&lt;/R&gt;&lt;C&gt;1&lt;/C&gt;&lt;D xsi:type="xsd:double"&gt;3.11453186342147&lt;/D&gt;&lt;/FQL&gt;&lt;FQL&gt;&lt;Q&gt;US3453708600^FF_PTX_INC_FOR(ANN_R,2017,,,,USD)&lt;/Q&gt;&lt;R&gt;1&lt;/R&gt;&lt;C&gt;1&lt;/C&gt;&lt;D xsi:type="xsd:double"&gt;3298&lt;/D&gt;&lt;/FQL&gt;&lt;FQL&gt;&lt;Q&gt;US3453708600^FF_AR_RD_EXP(ANN_R,2017,,,,USD)&lt;/Q&gt;&lt;R&gt;1&lt;/R&gt;&lt;C&gt;1&lt;/C&gt;&lt;D xsi:type="xsd:double"&gt;0&lt;/D&gt;&lt;/FQL&gt;&lt;FQL&gt;&lt;Q&gt;US3453708600^FF_DEBT_EQ(ANN_R,2017)&lt;/Q&gt;&lt;R&gt;1&lt;/R&gt;&lt;C&gt;1&lt;/C&gt;&lt;D xsi:type="xsd:double"&gt;433.658440609365&lt;/D&gt;&lt;/FQL&gt;&lt;FQL&gt;&lt;Q&gt;US3453708600^FF_ASSETS(ANN_R,2017,,,,USD)&lt;/Q&gt;&lt;R&gt;1&lt;/R&gt;&lt;C&gt;1&lt;/C&gt;&lt;D xsi:type="xsd:double"&gt;258496&lt;/D&gt;&lt;/FQL&gt;&lt;FQL&gt;&lt;Q&gt;US3453708600^FF_ROA(ANN_R,2018)&lt;/Q&gt;&lt;R&gt;1&lt;/R&gt;&lt;C&gt;1&lt;/C&gt;&lt;D xsi:type="xsd:double"&gt;1.42786135338112&lt;/D&gt;&lt;/FQL&gt;&lt;FQL&gt;&lt;Q&gt;US3453708600^FF_PTX_INC_FOR(ANN_R,2018,,,,USD)&lt;/Q&gt;&lt;R&gt;1&lt;/R&gt;&lt;C&gt;1&lt;/C&gt;&lt;D xsi:type="xsd:double"&gt;2294&lt;/D&gt;&lt;/FQL&gt;&lt;FQL&gt;&lt;Q&gt;US3453708600^FF_AR_RD_EXP(ANN_R,2018,,,,USD)&lt;/Q&gt;&lt;R&gt;1&lt;/R&gt;&lt;C&gt;1&lt;/C&gt;&lt;D xsi:type="xsd:double"&gt;0&lt;/D&gt;&lt;/FQL&gt;&lt;FQL&gt;&lt;Q&gt;US3453708600^FF_DEBT_EQ(ANN_R,2018)&lt;/Q&gt;&lt;R&gt;1&lt;/R&gt;&lt;C&gt;1&lt;/C&gt;&lt;D xsi:type="xsd:double"&gt;429.180118000668&lt;/D&gt;&lt;/FQL&gt;&lt;FQL&gt;&lt;Q&gt;US3453708600^FF_ASSETS(ANN_R,2018,,,,USD)&lt;/Q&gt;&lt;R&gt;1&lt;/R&gt;&lt;C&gt;1&lt;/C&gt;&lt;D xsi:type="xsd:double"&gt;256540&lt;/D&gt;&lt;/FQL&gt;&lt;FQL&gt;&lt;Q&gt;US3453708600^FF_ROA(ANN_R,2019)&lt;/Q&gt;&lt;R&gt;1&lt;/R&gt;&lt;C&gt;1&lt;/C&gt;&lt;D xsi:type="xsd:double"&gt;0.0182496985887547&lt;/D&gt;&lt;/FQL&gt;&lt;FQL&gt;&lt;Q&gt;US3453708600^FF_PTX_INC_FOR(ANN_R,2019,,,,USD)&lt;/Q&gt;&lt;R&gt;0&lt;/R&gt;&lt;C&gt;0&lt;/C&gt;&lt;/FQL&gt;&lt;FQL&gt;&lt;Q&gt;US3453708600^FF_AR_RD_EXP(ANN_R,2019,,,,USD)&lt;/Q&gt;&lt;R&gt;1&lt;/R&gt;&lt;C&gt;1&lt;/C&gt;&lt;D xsi:type="xsd:double"&gt;0&lt;/D&gt;&lt;/FQL&gt;&lt;FQL&gt;&lt;Q&gt;US3453708600^FF_DEBT_EQ(ANN_R,2019)&lt;/Q&gt;&lt;R&gt;1&lt;/R&gt;&lt;C&gt;1&lt;/C&gt;&lt;D xsi:type="xsd:double"&gt;472.264577369293&lt;/D&gt;&lt;/FQL&gt;&lt;FQL&gt;&lt;Q&gt;US3453708600^FF_ASSETS(ANN_R,2019,,,,USD)&lt;/Q&gt;&lt;R&gt;1&lt;/R&gt;&lt;C&gt;1&lt;/C&gt;&lt;D xsi:type="xsd:double"&gt;258537&lt;/D&gt;&lt;/FQL&gt;&lt;FQL&gt;&lt;Q&gt;US3453708600^FF_ROA(ANN_R,2020)&lt;/Q&gt;&lt;R&gt;1&lt;/R&gt;&lt;C&gt;1&lt;/C&gt;&lt;D xsi:type="xsd:double"&gt;-0.486498617339739&lt;/D&gt;&lt;/FQL&gt;&lt;FQL&gt;&lt;Q&gt;US3453708600^FF_PTX_INC_FOR(ANN_R,2020,,,,USD)&lt;/Q&gt;&lt;R&gt;0&lt;/R&gt;&lt;C&gt;0&lt;/C&gt;&lt;/FQL&gt;&lt;FQL&gt;&lt;Q&gt;US3453708600^FF_AR_RD_EXP(ANN_R,2020,,,,USD)&lt;/Q&gt;&lt;R&gt;1&lt;/R&gt;&lt;C&gt;1&lt;/C&gt;&lt;D xsi:type="xsd:double"&gt;0&lt;/D&gt;&lt;/FQL&gt;&lt;FQL&gt;&lt;Q&gt;US3453708600^FF_DEBT_EQ(ANN_R,2020)&lt;/Q&gt;&lt;R&gt;1&lt;/R&gt;&lt;C&gt;1&lt;/C&gt;&lt;D xsi:type="xsd:double"&gt;531.111111111111&lt;/D&gt;&lt;/FQL&gt;&lt;FQL&gt;&lt;Q&gt;US3453708600^FF_ASSETS(ANN_R,2020,,,,USD)&lt;/Q&gt;&lt;R&gt;1&lt;/R&gt;&lt;C&gt;1&lt;/C&gt;&lt;D xsi:type="xsd:double"&gt;267261&lt;/D&gt;&lt;/FQL&gt;&lt;FQL&gt;&lt;Q&gt;US31428X1063^FF_ROA(ANN_R,2012)&lt;/Q&gt;&lt;R&gt;1&lt;/R&gt;&lt;C&gt;1&lt;/C&gt;&lt;D xsi:type="xsd:double"&gt;4.90940601859146&lt;/D&gt;&lt;/FQL&gt;&lt;FQL&gt;&lt;Q&gt;US31428X1063^FF_PTX_INC_FOR(ANN_R,2012,,,,USD)&lt;/Q&gt;&lt;R&gt;0&lt;/R&gt;&lt;C&gt;0&lt;/C&gt;&lt;/FQL&gt;&lt;FQL&gt;&lt;Q&gt;US31428X1063^FF_AR_RD_EXP(ANN_R,2012,,,,USD)&lt;/Q&gt;&lt;R&gt;0&lt;/R&gt;&lt;C&gt;0&lt;/C&gt;&lt;/FQL&gt;&lt;FQL&gt;&lt;Q&gt;US31428X1063^FF_DEBT_EQ(ANN_R,2012)&lt;/Q&gt;&lt;R&gt;1&lt;/R&gt;&lt;C&gt;1&lt;/C&gt;&lt;D xsi:type="xsd:double"&gt;17.1858834348776&lt;/D&gt;&lt;/FQL&gt;&lt;FQL&gt;&lt;Q&gt;US31428X1063^FF_ASSETS(ANN_R,2012,,,,USD)&lt;/Q&gt;&lt;R&gt;1&lt;/R&gt;&lt;C&gt;1&lt;/C&gt;&lt;D xsi:type="xsd:double"&gt;33567&lt;/D&gt;&lt;/FQL&gt;&lt;FQL&gt;&lt;Q&gt;US31428X1063^FF_ROA(ANN_R,2013)&lt;/Q&gt;&lt;R&gt;1&lt;/R&gt;&lt;C&gt;1&lt;/C&gt;&lt;D xsi:type="xsd:double"&gt;6.28179539895253&lt;/D&gt;&lt;/FQL&gt;&lt;FQL&gt;&lt;Q&gt;US31428X1063^FF_PTX_INC_FOR(ANN_R,2013,,,,USD)&lt;/Q&gt;&lt;R&gt;0&lt;/R&gt;&lt;C&gt;0&lt;/C&gt;&lt;/FQL&gt;&lt;FQL&gt;&lt;Q&gt;US31428X1063^FF_AR_RD_EXP(ANN_R,2013,,,,USD)&lt;/Q&gt;&lt;R&gt;0&lt;/R&gt;&lt;C&gt;0&lt;/C&gt;&lt;/FQL&gt;&lt;FQL&gt;&lt;Q&gt;US31428X1063^FF_DEBT_EQ(ANN_R,2013)&lt;/Q&gt;&lt;R&gt;1&lt;/R&gt;&lt;C&gt;1&lt;/C&gt;&lt;D xsi:type="xsd:double"&gt;31.0073967401977&lt;/D&gt;&lt;/FQL&gt;&lt;FQL&gt;&lt;Q&gt;US31428X1063^FF_ASSETS(ANN_R,2013,,,,USD)&lt;/Q&gt;&lt;R&gt;1&lt;/R&gt;&lt;C&gt;1&lt;/C&gt;&lt;D xsi:type="xsd:double"&gt;33070&lt;/D&gt;&lt;/FQL&gt;&lt;FQL&gt;&lt;Q&gt;US31428X1063^FF_ROA(ANN_R,2014)&lt;/Q&gt;&lt;R&gt;1&lt;/R&gt;&lt;C&gt;1&lt;/C&gt;&lt;D xsi:type="xsd:double"&gt;2.98835170162107&lt;/D&gt;&lt;/FQL&gt;&lt;FQL&gt;&lt;Q&gt;US31428X1063^FF_PTX_INC_FOR(ANN_R,2014,,,,USD)&lt;/Q&gt;&lt;R&gt;0&lt;/R&gt;&lt;C&gt;0&lt;/C&gt;&lt;/FQL&gt;&lt;FQL&gt;&lt;Q&gt;US31428X1063^FF_AR_RD_EXP(ANN_R,2014,,,,USD)&lt;/Q&gt;&lt;R&gt;0&lt;/R&gt;&lt;C&gt;0&lt;/C&gt;&lt;/FQL&gt;&lt;FQL&gt;&lt;Q&gt;US31428X1063^FF_DEBT_EQ(ANN_R,2014)&lt;/Q&gt;&lt;R&gt;1&lt;/R&gt;&lt;C&gt;1&lt;/C&gt;&lt;D xsi:type="xsd:double"&gt;48.4759554458747&lt;/D&gt;&lt;/FQL&gt;&lt;FQL&gt;&lt;Q&gt;US31428X1063^FF_ASSETS(ANN_R,2014,,,,USD)&lt;/Q&gt;&lt;R&gt;1&lt;/R&gt;&lt;C&gt;1&lt;/C&gt;&lt;D xsi:type="xsd:double"&gt;37069&lt;/D&gt;&lt;/FQL&gt;&lt;FQL&gt;&lt;Q&gt;US31428X1063^FF_ROA(ANN_R,2015)&lt;/Q&gt;&lt;R&gt;1&lt;/R&gt;&lt;C&gt;1&lt;/C&gt;&lt;D xsi:type="xsd:double"&gt;4.37924555571614&lt;/D&gt;&lt;/FQL&gt;&lt;FQL&gt;&lt;Q&gt;US31428X1063^FF_PTX_INC_FOR(ANN_R,2015,,,,USD)&lt;/Q&gt;&lt;R&gt;0&lt;/R&gt;&lt;C&gt;0&lt;/C&gt;&lt;/FQL&gt;&lt;FQL&gt;&lt;Q&gt;US31428X1063^FF_AR_RD_EXP(ANN_R,2015,,,,USD)&lt;/Q&gt;&lt;R&gt;0&lt;/R&gt;&lt;C&gt;0&lt;/C&gt;&lt;/FQL&gt;&lt;FQL&gt;&lt;Q&gt;US31428X1063^FF_DEBT_EQ(ANN_R,2015)&lt;/Q&gt;&lt;R&gt;1&lt;/R&gt;&lt;C&gt;1&lt;/C&gt;&lt;D xsi:type="xsd:double"&gt;99.8403946604759&lt;/D&gt;&lt;/FQL&gt;&lt;FQL&gt;&lt;Q&gt;US31428X1063^FF_ASSETS(ANN_R,2015,,,,USD)&lt;/Q&gt;&lt;R&gt;1&lt;/R&gt;&lt;C&gt;1&lt;/C&gt;&lt;D xsi:type="xsd:double"&gt;45959&lt;/D&gt;&lt;/FQL&gt;&lt;FQL&gt;&lt;Q&gt;US31428X1063^FF_ROA(ANN_R,2016)&lt;/Q&gt;&lt;R&gt;1&lt;/R&gt;&lt;C&gt;1&lt;/C&gt;&lt;D xsi:type="xsd:double"&gt;6.33365428362836&lt;/D&gt;&lt;/FQL&gt;&lt;FQL&gt;&lt;Q&gt;US31428X1063^FF_PTX_INC_FOR(ANN_R,2016,,,,USD)&lt;/Q&gt;&lt;R&gt;0&lt;/R&gt;&lt;C&gt;0&lt;/C&gt;&lt;/FQL&gt;&lt;FQL&gt;&lt;Q&gt;US31428X1063^FF_AR_RD_EXP(ANN_R,2016,,,,USD)&lt;/Q&gt;&lt;R&gt;0&lt;/R&gt;&lt;C&gt;0&lt;/C&gt;&lt;/FQL&gt;&lt;FQL&gt;&lt;Q&gt;US31428X1063^FF_DEBT_EQ(ANN_R,2016)&lt;/Q&gt;&lt;R&gt;1&lt;/R&gt;&lt;C&gt;1&lt;/C&gt;&lt;D xsi:type="xsd:double"&gt;92.8949169414546&lt;/D&gt;&lt;/FQL&gt;&lt;FQL&gt;&lt;Q&gt;US31428X1063^FF_ASSETS(ANN_R,2016,,,,USD)&lt;/Q&gt;&lt;R&gt;1&lt;/R&gt;&lt;C&gt;1&lt;/C&gt;&lt;D xsi:type="xsd:double"&gt;48552&lt;/D&gt;&lt;/FQL&gt;&lt;FQL&gt;&lt;Q&gt;US31428X1063^FF_ROA(ANN_R,2017)&lt;/Q&gt;&lt;R&gt;1&lt;/R&gt;&lt;C&gt;1&lt;/C&gt;&lt;D xsi:type="xsd:double"&gt;9.05215994924764&lt;/D&gt;&lt;/FQL&gt;&lt;FQL&gt;&lt;Q&gt;US31428X1063^FF_PTX_INC_FOR(ANN_R,2017,,,,USD)&lt;/Q&gt;&lt;R&gt;0&lt;/R&gt;&lt;C&gt;0&lt;/C&gt;&lt;/FQL&gt;&lt;FQL&gt;&lt;Q&gt;US31428X1063^FF_AR_RD_EXP(ANN_R,2017,,,,USD)&lt;/Q&gt;&lt;R&gt;0&lt;/R&gt;&lt;C&gt;0&lt;/C&gt;&lt;/FQL&gt;&lt;FQL&gt;&lt;Q&gt;US31428X1063^FF_DEBT_EQ(ANN_R,2017)&lt;/Q&gt;&lt;R&gt;1&lt;/R&gt;&lt;C&gt;1&lt;/C&gt;&lt;D xsi:type="xsd:double"&gt;85.4192418623815&lt;/D&gt;&lt;/FQL&gt;&lt;FQL&gt;&lt;Q&gt;US31428X1063^FF_ASSETS(ANN_R,2017,,,,USD)&lt;/Q&gt;&lt;R&gt;1&lt;/R&gt;&lt;C&gt;1&lt;/C&gt;&lt;D xsi:type="xsd:double"&gt;52330&lt;/D&gt;&lt;/FQL&gt;&lt;FQL&gt;&lt;Q&gt;US31428X1063^FF_ROA(ANN_R,2018)&lt;/Q&gt;&lt;R&gt;1&lt;/R&gt;&lt;C&gt;1&lt;/C&gt;&lt;D xsi:type="xsd:double"&gt;1.00999690817273&lt;/D&gt;&lt;/FQL&gt;&lt;FQL&gt;&lt;Q&gt;US31428X1063^FF_PTX_INC_FOR(ANN_R,2018,,,,USD)&lt;/Q&gt;&lt;R&gt;0&lt;/R&gt;&lt;C&gt;0&lt;/C&gt;&lt;/FQL&gt;&lt;FQL&gt;&lt;Q&gt;US31428X1063^FF_AR_RD_EXP(ANN_R,2018,,,,USD)&lt;/Q&gt;&lt;R&gt;0&lt;/R&gt;&lt;C&gt;0&lt;/C&gt;&lt;/FQL&gt;&lt;FQL&gt;&lt;Q&gt;US31428X1063^FF_DEBT_EQ(ANN_R,2018)&lt;/Q&gt;&lt;R&gt;1&lt;/R&gt;&lt;C&gt;1&lt;/C&gt;&lt;D xsi:type="xsd:double"&gt;99.0088415836008&lt;/D&gt;&lt;/FQL&gt;&lt;FQL&gt;&lt;Q&gt;US31428X1063^FF_ASSETS(ANN_R,2018,,,,USD)&lt;/Q&gt;&lt;R&gt;1&lt;/R&gt;&lt;C&gt;1&lt;/C&gt;&lt;D xsi:type="xsd:double"&gt;54403&lt;/D&gt;&lt;/FQL&gt;&lt;FQL&gt;&lt;Q&gt;US31428X1063^FF_ROA(ANN_R,2019)&lt;/Q&gt;&lt;R&gt;1&lt;/R&gt;&lt;C&gt;1&lt;/C&gt;&lt;D xsi:type="xsd:double"&gt;2.00719087072065&lt;/D&gt;&lt;/FQL&gt;&lt;FQL&gt;&lt;Q&gt;US31428X1063^FF_PTX_INC_FOR(ANN_R,2019,,,,USD)&lt;/Q&gt;&lt;R&gt;0&lt;/R&gt;&lt;C&gt;0&lt;/C&gt;&lt;/FQL&gt;&lt;FQL&gt;&lt;Q&gt;US31428X1063^FF_AR_RD_EXP(ANN_R,2019,,,,USD)&lt;/Q&gt;&lt;R&gt;0&lt;/R&gt;&lt;C&gt;0&lt;/C&gt;&lt;/FQL&gt;&lt;FQL&gt;&lt;Q&gt;US31428X1063^FF_DEBT_EQ(ANN_R,2019)&lt;/Q&gt;&lt;R&gt;1&lt;/R&gt;&lt;C&gt;1&lt;/C&gt;&lt;D xsi:type="xsd:double"&gt;197.436458048647&lt;/D&gt;&lt;/FQL&gt;&lt;FQL&gt;&lt;Q&gt;US31428X1063^FF_ASSETS(ANN_R,2019,,,,USD)&lt;/Q&gt;&lt;R&gt;1&lt;/R&gt;&lt;C&gt;1&lt;/C&gt;&lt;D xsi:type="xsd:double"&gt;73537&lt;/D&gt;&lt;/FQL&gt;&lt;FQL&gt;&lt;Q&gt;US31428X1063^FF_ROA(ANN_R,2020)&lt;/Q&gt;&lt;R&gt;1&lt;/R&gt;&lt;C&gt;1&lt;/C&gt;&lt;D xsi:type="xsd:double"&gt;6.6788643371675&lt;/D&gt;&lt;/FQL&gt;&lt;FQL&gt;&lt;Q&gt;US31428X1063^FF_PTX_INC_FOR(ANN_R,2020,,,,USD)&lt;/Q&gt;&lt;R&gt;0&lt;/R&gt;&lt;C&gt;0&lt;/C&gt;&lt;/FQL&gt;&lt;FQL&gt;&lt;Q&gt;US31428X1063^FF_AR_RD_EXP(ANN_R,2020,,,,USD)&lt;/Q&gt;&lt;R&gt;0&lt;/R&gt;&lt;C&gt;0&lt;/C&gt;&lt;/FQL&gt;&lt;FQL&gt;&lt;Q&gt;US31428X1063^FF_DEBT_EQ(ANN_R,2020)&lt;/Q&gt;&lt;R&gt;1&lt;/R&gt;&lt;C&gt;1&lt;/C&gt;&lt;D xsi:type="xsd:double"&gt;150.868917576961&lt;/D&gt;&lt;/FQL&gt;&lt;FQL&gt;&lt;Q&gt;US31428X1063^FF_ASSETS(ANN_R,2020,,,,USD)&lt;/Q&gt;&lt;R&gt;1&lt;/R&gt;&lt;C&gt;1&lt;/C&gt;&lt;D xsi:type="xsd:double"&gt;82777&lt;/D&gt;&lt;/FQL&gt;&lt;FQL&gt;&lt;Q&gt;US30063P1057^FF_ROA(ANN_R,2012)&lt;/Q&gt;&lt;R&gt;1&lt;/R&gt;&lt;C&gt;1&lt;/C&gt;&lt;D xsi:type="xsd:double"&gt;-50.1463610622178&lt;/D&gt;&lt;/FQL&gt;&lt;FQL&gt;&lt;Q&gt;US30063P1057^FF_PTX_INC_FOR(ANN_R,2012,,,,USD)&lt;/Q&gt;&lt;R&gt;0&lt;/R&gt;&lt;C&gt;0&lt;/C&gt;&lt;/FQL&gt;&lt;FQL&gt;&lt;Q&gt;US30063P1057^FF_AR_RD_EXP(ANN_R,2012,,,,USD)&lt;/Q&gt;&lt;R&gt;1&lt;/R&gt;&lt;C&gt;1&lt;/C&gt;&lt;D xsi:type="xsd:double"&gt;42.131&lt;/D&gt;&lt;/FQL&gt;&lt;FQL&gt;&lt;Q&gt;US30063P1057^FF_DEBT_EQ(ANN_R,2012)&lt;/Q&gt;&lt;R&gt;1&lt;/R&gt;&lt;C&gt;1&lt;/C&gt;&lt;D xsi:type="xsd:double"&gt;2.07312744053958&lt;/D&gt;&lt;/FQL&gt;&lt;FQL&gt;&lt;Q&gt;US30063P1057^FF_ASSETS(ANN_R,2012,,,,USD)&lt;/Q&gt;&lt;R&gt;1&lt;/R&gt;&lt;C&gt;1&lt;/C&gt;&lt;D xsi:type="xsd:double"&gt;112.119&lt;/D&gt;&lt;/FQL&gt;&lt;FQL&gt;&lt;Q&gt;US30063P1057^FF_ROA(ANN_R,2013)&lt;/Q&gt;&lt;R&gt;1&lt;/R&gt;&lt;C&gt;1&lt;/C&gt;&lt;D xsi:type="xsd:double"&gt;-35.953406042992&lt;/D&gt;&lt;/FQL&gt;&lt;FQL&gt;&lt;Q&gt;US30063P1057^FF_PTX_INC_FOR(ANN_R,2013,,,,USD)&lt;/Q&gt;&lt;R&gt;0&lt;/R&gt;&lt;C&gt;0&lt;/C&gt;&lt;/FQL&gt;&lt;FQL&gt;&lt;Q&gt;US30063P1057^FF_AR_RD_EXP(ANN_R,2013,,,,USD)&lt;/Q&gt;&lt;R&gt;1&lt;/R&gt;&lt;C&gt;1&lt;/C&gt;&lt;D xsi:type="xsd:double"&gt;27.678&lt;/D&gt;&lt;/FQL&gt;&lt;FQL&gt;&lt;Q&gt;US30063P1057^FF_DEBT_EQ(ANN_R,2013)&lt;/Q&gt;&lt;R&gt;1&lt;/R&gt;&lt;C&gt;1&lt;/C&gt;&lt;D xsi:type="xsd:double"&gt;1.26444766324751&lt;/D&gt;&lt;/FQL&gt;&lt;FQL&gt;&lt;Q&gt;US30063P1057^FF_ASSETS(ANN_R,2013,,,,USD)&lt;/Q&gt;&lt;R&gt;1&lt;/R&gt;&lt;C&gt;1&lt;/C&gt;&lt;D xsi:type="xsd:double"&gt;146.627&lt;/D&gt;&lt;/FQL&gt;&lt;FQL&gt;&lt;Q&gt;US30063P1057^FF_ROA(ANN_R,2014)&lt;/Q&gt;&lt;R&gt;1&lt;/R&gt;&lt;C&gt;1&lt;/C&gt;&lt;D xsi:type="xsd:double"&gt;-43.6651529402009&lt;/D&gt;&lt;/FQL&gt;&lt;FQL&gt;&lt;Q&gt;US30063P1057^FF_PTX_INC_FOR(ANN_R,2014,,,,USD)&lt;/Q&gt;&lt;R&gt;0&lt;/R&gt;&lt;C&gt;0&lt;/C&gt;&lt;/FQL&gt;&lt;FQL&gt;&lt;Q&gt;US30063P1057^FF_AR_RD_EXP(ANN_R,2014,,,,USD)&lt;/Q&gt;&lt;R&gt;1&lt;/R&gt;&lt;C&gt;1&lt;/C&gt;&lt;D xsi:type="xsd:double"&gt;28.669&lt;/D&gt;&lt;/FQL&gt;&lt;FQL&gt;&lt;Q&gt;US30063P1057^FF_DEBT_EQ(ANN_R,2014)&lt;/Q&gt;&lt;R&gt;1&lt;/R&gt;&lt;C&gt;1&lt;/C&gt;&lt;D xsi:type="xsd:double"&gt;0.470614290064502&lt;/D&gt;&lt;/FQL&gt;&lt;FQL&gt;&lt;Q&gt;US30063P1057^FF_ASSETS(ANN_R,2014,,,,USD)&lt;/Q&gt;&lt;R&gt;1&lt;/R&gt;&lt;C&gt;1&lt;/C&gt;&lt;D xsi:type="xsd:double"&gt;311.624&lt;/D&gt;&lt;/FQL&gt;&lt;FQL&gt;&lt;Q&gt;US30063P1057^FF_ROA(ANN_R,2015)&lt;/Q&gt;&lt;R&gt;1&lt;/R&gt;&lt;C&gt;1&lt;/C&gt;&lt;D xsi:type="xsd:double"&gt;-46.7111864948628&lt;/D&gt;&lt;/FQL&gt;&lt;FQL&gt;&lt;Q&gt;US30063P1057^FF_PTX_INC_FOR(ANN_R,2015,,,,USD)&lt;/Q&gt;&lt;R&gt;0&lt;/R&gt;&lt;C&gt;0&lt;/C&gt;&lt;/FQL&gt;&lt;FQL&gt;&lt;Q&gt;US30063P1057^FF_AR_RD_EXP(ANN_R,2015,,,,USD)&lt;/Q&gt;&lt;R&gt;1&lt;/R&gt;&lt;C&gt;1&lt;/C&gt;&lt;D xsi:type="xsd:double"&gt;33.914&lt;/D&gt;&lt;/FQL&gt;&lt;FQL&gt;&lt;Q&gt;US30063P1057^FF_DEBT_EQ(ANN_R,2015)&lt;/Q&gt;&lt;R&gt;1&lt;/R&gt;&lt;C&gt;1&lt;/C&gt;&lt;D xsi:type="xsd:double"&gt;1.51595809775559&lt;/D&gt;&lt;/FQL&gt;&lt;FQL&gt;&lt;Q&gt;US30063P1057^FF_ASSETS(ANN_R,2015,,,,USD)&lt;/Q&gt;&lt;R&gt;1&lt;/R&gt;&lt;C&gt;1&lt;/C&gt;&lt;D xsi:type="xsd:double"&gt;364.03&lt;/D&gt;&lt;/FQL&gt;&lt;FQL&gt;&lt;Q&gt;US30063P1057^FF_ROA(ANN_R,2016)&lt;/Q&gt;&lt;R&gt;1&lt;/R&gt;&lt;C&gt;1&lt;/C&gt;&lt;D xsi:type="xsd:double"&gt;-45.1269110880214&lt;/D&gt;&lt;/FQL&gt;&lt;FQL&gt;&lt;Q&gt;US30063P1057^FF_PTX_INC_FOR(ANN_R,2016,,,,USD)&lt;/Q&gt;&lt;R&gt;0&lt;/R&gt;&lt;C&gt;0&lt;/C&gt;&lt;/FQL&gt;&lt;FQL&gt;&lt;Q&gt;US30063P1057^FF_AR_RD_EXP(ANN_R,2016,,,,USD)&lt;/Q&gt;&lt;R&gt;1&lt;/R&gt;&lt;C&gt;1&lt;/C&gt;&lt;D xsi:type="xsd:double"&gt;33.473&lt;/D&gt;&lt;/FQL&gt;&lt;FQL&gt;&lt;Q&gt;US30063P1057^FF_DEBT_EQ(ANN_R,2016)&lt;/Q&gt;&lt;R&gt;1&lt;/R&gt;&lt;C&gt;1&lt;/C&gt;&lt;D xsi:type="xsd:double"&gt;1.43366289386958&lt;/D&gt;&lt;/FQL&gt;&lt;FQL&gt;&lt;Q&gt;US30063P1057^FF_ASSETS(ANN_R,2016,,,,USD)&lt;/Q&gt;&lt;R&gt;1&lt;/R&gt;&lt;C&gt;1&lt;/C&gt;&lt;D xsi:type="xsd:double"&gt;377.04&lt;/D&gt;&lt;/FQL&gt;&lt;FQL&gt;&lt;Q&gt;US30063P1057^FF_ROA(ANN_R,2017)&lt;/Q&gt;&lt;R&gt;1&lt;/R&gt;&lt;C&gt;1&lt;/C&gt;&lt;D xsi:type="xsd:double"&gt;-23.4516195161952&lt;/D&gt;&lt;/FQL&gt;&lt;FQL&gt;&lt;Q&gt;US30063P1057^FF_PTX_INC_FOR(ANN_R,2017,,,,USD)&lt;/Q&gt;&lt;R&gt;0&lt;/R&gt;&lt;C&gt;0&lt;/C&gt;&lt;/FQL&gt;&lt;FQL&gt;&lt;Q&gt;US30063P1057^FF_AR_RD_EXP(ANN_R,2017,,,,USD)&lt;/Q&gt;&lt;R&gt;1&lt;/R&gt;&lt;C&gt;1&lt;/C&gt;&lt;D xsi:type="xsd:double"&gt;42.139&lt;/D&gt;&lt;/FQL&gt;&lt;FQL&gt;&lt;Q&gt;US30063P1057^FF_DEBT_EQ(ANN_R,2017)&lt;/Q&gt;&lt;R&gt;1&lt;/R&gt;&lt;C&gt;1&lt;/C&gt;&lt;D xsi:type="xsd:double"&gt;0.855274029722262&lt;/D&gt;&lt;/FQL&gt;&lt;FQL&gt;&lt;Q&gt;US30063P1057^FF_ASSETS(ANN_R,2017,,,,USD)&lt;/Q&gt;&lt;R&gt;1&lt;/R&gt;&lt;C&gt;1&lt;/C&gt;&lt;D xsi:type="xsd:double"&gt;598.56&lt;/D&gt;&lt;/FQL&gt;&lt;FQL&gt;&lt;Q&gt;US30063P1057^FF_ROA(ANN_R,2018)&lt;/Q&gt;&lt;R&gt;1&lt;/R&gt;&lt;C&gt;1&lt;/C&gt;&lt;D xsi:type="xsd:double"&gt;-16.5033906817263&lt;/D&gt;&lt;/FQL&gt;&lt;FQL&gt;&lt;Q&gt;US30063P1057^FF_PTX_INC_FOR(ANN_R,2018,,,,USD)&lt;/Q&gt;&lt;R&gt;0&lt;/R&gt;&lt;C&gt;0&lt;/C&gt;&lt;/FQL&gt;&lt;FQL&gt;&lt;Q&gt;US30063P1057^FF_AR_RD_EXP(ANN_R,2018,,,,USD)&lt;/Q&gt;&lt;R&gt;1&lt;/R&gt;&lt;C&gt;1&lt;/C&gt;&lt;D xsi:type="xsd:double"&gt;68.21&lt;/D&gt;&lt;/FQL&gt;&lt;FQL&gt;&lt;Q&gt;US30063P1057^FF_DEBT_EQ(ANN_R,2018)&lt;/Q&gt;&lt;R&gt;1&lt;/R&gt;&lt;C&gt;1&lt;/C&gt;&lt;D xsi:type="xsd:double"&gt;102.298437015835&lt;/D&gt;&lt;/FQL&gt;&lt;FQL&gt;&lt;Q&gt;US30063P1057^FF_ASSETS(ANN_R,2018,,,,USD)&lt;/Q&gt;&lt;R&gt;1&lt;/R&gt;&lt;C&gt;1&lt;/C&gt;&lt;D xsi:type="xsd:double"&gt;1524.022&lt;/D&gt;&lt;/FQL&gt;&lt;FQL&gt;&lt;Q&gt;US30063P1057^FF_ROA(ANN_R,2019)&lt;/Q&gt;&lt;R&gt;1&lt;/R&gt;&lt;C&gt;1&lt;/C&gt;&lt;D xsi:type="xsd:double"&gt;-3.33982134442989&lt;/D&gt;&lt;/FQL&gt;&lt;FQL&gt;&lt;Q&gt;US30063P1057^FF_PTX_INC_FOR(ANN_R,2019,,,,USD)&lt;/Q&gt;&lt;R&gt;0&lt;/R&gt;&lt;C&gt;0&lt;/C&gt;&lt;/FQL&gt;&lt;FQL&gt;&lt;Q&gt;US30063P1057^FF_AR_RD_EXP(ANN_R,2019,,,,USD)&lt;/Q&gt;&lt;R&gt;1&lt;/R&gt;&lt;C&gt;1&lt;/C&gt;&lt;D xsi:type="xsd:double"&gt;139.694&lt;/D&gt;&lt;/FQL&gt;&lt;FQL&gt;&lt;Q&gt;US30063P1057^FF_DEBT_EQ(ANN_R,2019)&lt;/Q&gt;&lt;R&gt;1&lt;/R&gt;&lt;C&gt;1&lt;/C&gt;&lt;D xsi:type="xsd:double"&gt;41.7395777472716&lt;/D&gt;&lt;/FQL&gt;&lt;FQL&gt;&lt;Q&gt;US30063P1057^FF_ASSETS(ANN_R,2019,,,,USD)&lt;/Q&gt;&lt;R&gt;1&lt;/R&gt;&lt;C&gt;1&lt;/C&gt;&lt;D xsi:type="xsd:double"&gt;3505.768&lt;/D&gt;&lt;/FQL&gt;&lt;FQL&gt;&lt;Q&gt;US30063P1057^FF_ROA(ANN_R,2020)&lt;/Q&gt;&lt;R&gt;1&lt;/R&gt;&lt;C&gt;1&lt;/C&gt;&lt;D xsi:type="xsd:double"&gt;-19.0246616883153&lt;/D&gt;&lt;/FQL&gt;&lt;FQL&gt;&lt;Q&gt;US30063P1057^FF_PTX_INC_FOR(ANN_R,2020,,,,USD)&lt;/Q&gt;&lt;R&gt;1&lt;/R&gt;&lt;C&gt;1&lt;/C&gt;&lt;D xsi:type="xsd:double"&gt;-406.038&lt;/D&gt;&lt;/FQL&gt;&lt;FQL&gt;&lt;Q&gt;US30063P1057^FF_AR_RD_EXP(ANN_R,2020,,,,USD)&lt;/Q&gt;&lt;R&gt;1&lt;/R&gt;&lt;C&gt;1&lt;/C&gt;&lt;D xsi:type="xsd:double"&gt;554.052&lt;/D&gt;&lt;/FQL&gt;&lt;FQL&gt;&lt;Q&gt;US30063P1057^FF_DEBT_EQ(ANN_R,2020)&lt;/Q&gt;&lt;R&gt;1&lt;/R&gt;&lt;C&gt;1&lt;/C&gt;&lt;D xsi:type="xsd:double"&gt;105.088942199089&lt;/D&gt;&lt;/FQL&gt;&lt;FQL&gt;&lt;Q&gt;US30063P1057^FF_ASSETS(ANN_R,2020,,,,USD)&lt;/Q&gt;&lt;R&gt;1&lt;/R&gt;&lt;C&gt;1&lt;/C&gt;&lt;D xsi:type="xsd:double"&gt;5152.52&lt;/D&gt;&lt;/FQL&gt;&lt;FQL&gt;&lt;Q&gt;US5184391044^FF_ROA(ANN_R,2012)&lt;/Q&gt;&lt;R&gt;1&lt;/R&gt;&lt;C&gt;1&lt;/C&gt;&lt;D xsi:type="xsd:double"&gt;13.3194475747849&lt;/D&gt;&lt;/FQL&gt;&lt;FQL&gt;&lt;Q&gt;US5184391044^FF_PTX_INC_FOR(ANN_R,2012,,,,USD)&lt;/Q&gt;&lt;R&gt;0&lt;/R&gt;&lt;C&gt;0&lt;/C&gt;&lt;/FQL&gt;&lt;FQL&gt;&lt;Q&gt;US5184391044^FF_AR_RD_EXP(ANN_R,2012,,,,USD)&lt;/Q&gt;&lt;R&gt;1&lt;/R&gt;&lt;C&gt;1&lt;/C&gt;&lt;D xsi:type="xsd:double"&gt;0&lt;/D&gt;&lt;/FQL&gt;&lt;FQL&gt;&lt;Q&gt;US5184391044^FF_DEBT_EQ(ANN_R,2012)&lt;/Q&gt;&lt;R&gt;1&lt;/R&gt;&lt;C&gt;1&lt;/C&gt;&lt;D xsi:type="xsd:double"&gt;47.1279086784721&lt;/D&gt;&lt;/FQL&gt;&lt;FQL&gt;&lt;Q&gt;US5184391044^FF_ASSETS(ANN_R,2012,,,,USD)&lt;/Q&gt;&lt;R&gt;1&lt;/R&gt;&lt;C&gt;1&lt;/C&gt;&lt;D xsi:type="xsd:double"&gt;6593&lt;/D&gt;&lt;/FQL&gt;&lt;FQL&gt;&lt;Q&gt;US5184391044^FF_ROA(ANN_R,2013)&lt;/Q&gt;&lt;R&gt;1&lt;/R&gt;&lt;C&gt;1&lt;/C&gt;&lt;D xsi:type="xsd:double"&gt;14.8461952803133&lt;/D&gt;&lt;/FQL&gt;&lt;FQL&gt;&lt;Q&gt;US5184391044^FF_PTX_INC_FOR(ANN_R,2013,,,,USD)&lt;/Q&gt;&lt;R&gt;0&lt;/R&gt;&lt;C&gt;0&lt;/C&gt;&lt;/FQL&gt;&lt;FQL&gt;&lt;Q&gt;US5184391044^FF_AR_RD_EXP(ANN_R,2013,,,,USD)&lt;/Q&gt;&lt;R&gt;1&lt;/R&gt;&lt;C&gt;1&lt;/C&gt;&lt;D xsi:type="xsd:double"&gt;0&lt;/D&gt;&lt;/FQL&gt;&lt;FQL&gt;&lt;Q&gt;US5184391044^FF_DEBT_EQ(ANN_R,2013)&lt;/Q&gt;&lt;R&gt;1&lt;/R&gt;&lt;C&gt;1&lt;/C&gt;&lt;D xsi:type="xsd:double"&gt;40.8987191578691&lt;/D&gt;&lt;/FQL&gt;&lt;FQL&gt;&lt;Q&gt;US5184391044^FF_ASSETS(ANN_R,2013,,,,USD)&lt;/Q&gt;&lt;R&gt;1&lt;/R&gt;&lt;C&gt;1&lt;/C&gt;&lt;D xsi:type="xsd:double"&gt;7145.2&lt;/D&gt;&lt;/FQL&gt;&lt;F</t>
        </r>
      </text>
    </comment>
    <comment ref="A40" authorId="0" shapeId="0" xr:uid="{1FA0BD9F-9179-4C75-9CC2-EBED37E95313}">
      <text>
        <r>
          <rPr>
            <b/>
            <sz val="9"/>
            <color indexed="81"/>
            <rFont val="Tahoma"/>
            <family val="2"/>
          </rPr>
          <t xml:space="preserve">QL&gt;&lt;Q&gt;US5184391044^FF_ROA(ANN_R,2014)&lt;/Q&gt;&lt;R&gt;1&lt;/R&gt;&lt;C&gt;1&lt;/C&gt;&lt;D xsi:type="xsd:double"&gt;16.0396962834688&lt;/D&gt;&lt;/FQL&gt;&lt;FQL&gt;&lt;Q&gt;US5184391044^FF_PTX_INC_FOR(ANN_R,2014,,,,USD)&lt;/Q&gt;&lt;R&gt;0&lt;/R&gt;&lt;C&gt;0&lt;/C&gt;&lt;/FQL&gt;&lt;FQL&gt;&lt;Q&gt;US5184391044^FF_AR_RD_EXP(ANN_R,2014,,,,USD)&lt;/Q&gt;&lt;R&gt;1&lt;/R&gt;&lt;C&gt;1&lt;/C&gt;&lt;D xsi:type="xsd:double"&gt;0&lt;/D&gt;&lt;/FQL&gt;&lt;FQL&gt;&lt;Q&gt;US5184391044^FF_DEBT_EQ(ANN_R,2014)&lt;/Q&gt;&lt;R&gt;1&lt;/R&gt;&lt;C&gt;1&lt;/C&gt;&lt;D xsi:type="xsd:double"&gt;34.841370722976&lt;/D&gt;&lt;/FQL&gt;&lt;FQL&gt;&lt;Q&gt;US5184391044^FF_ASSETS(ANN_R,2014,,,,USD)&lt;/Q&gt;&lt;R&gt;1&lt;/R&gt;&lt;C&gt;1&lt;/C&gt;&lt;D xsi:type="xsd:double"&gt;7868.8&lt;/D&gt;&lt;/FQL&gt;&lt;FQL&gt;&lt;Q&gt;US5184391044^FF_ROA(ANN_R,2015)&lt;/Q&gt;&lt;R&gt;1&lt;/R&gt;&lt;C&gt;1&lt;/C&gt;&lt;D xsi:type="xsd:double"&gt;13.5199900670474&lt;/D&gt;&lt;/FQL&gt;&lt;FQL&gt;&lt;Q&gt;US5184391044^FF_PTX_INC_FOR(ANN_R,2015,,,,USD)&lt;/Q&gt;&lt;R&gt;0&lt;/R&gt;&lt;C&gt;0&lt;/C&gt;&lt;/FQL&gt;&lt;FQL&gt;&lt;Q&gt;US5184391044^FF_AR_RD_EXP(ANN_R,2015,,,,USD)&lt;/Q&gt;&lt;R&gt;1&lt;/R&gt;&lt;C&gt;1&lt;/C&gt;&lt;D xsi:type="xsd:double"&gt;0&lt;/D&gt;&lt;/FQL&gt;&lt;FQL&gt;&lt;Q&gt;US5184391044^FF_DEBT_EQ(ANN_R,2015)&lt;/Q&gt;&lt;R&gt;1&lt;/R&gt;&lt;C&gt;1&lt;/C&gt;&lt;D xsi:type="xsd:double"&gt;44.9412604303909&lt;/D&gt;&lt;/FQL&gt;&lt;FQL&gt;&lt;Q&gt;US5184391044^FF_ASSETS(ANN_R,2015,,,,USD)&lt;/Q&gt;&lt;R&gt;1&lt;/R&gt;&lt;C&gt;1&lt;/C&gt;&lt;D xsi:type="xsd:double"&gt;8239.2&lt;/D&gt;&lt;/FQL&gt;&lt;FQL&gt;&lt;Q&gt;US5184391044^FF_ROA(ANN_R,2016)&lt;/Q&gt;&lt;R&gt;1&lt;/R&gt;&lt;C&gt;1&lt;/C&gt;&lt;D xsi:type="xsd:double"&gt;12.765640658554&lt;/D&gt;&lt;/FQL&gt;&lt;FQL&gt;&lt;Q&gt;US5184391044^FF_PTX_INC_FOR(ANN_R,2016,,,,USD)&lt;/Q&gt;&lt;R&gt;0&lt;/R&gt;&lt;C&gt;0&lt;/C&gt;&lt;/FQL&gt;&lt;FQL&gt;&lt;Q&gt;US5184391044^FF_AR_RD_EXP(ANN_R,2016,,,,USD)&lt;/Q&gt;&lt;R&gt;1&lt;/R&gt;&lt;C&gt;1&lt;/C&gt;&lt;D xsi:type="xsd:double"&gt;0&lt;/D&gt;&lt;/FQL&gt;&lt;FQL&gt;&lt;Q&gt;US5184391044^FF_DEBT_EQ(ANN_R,2016)&lt;/Q&gt;&lt;R&gt;1&lt;/R&gt;&lt;C&gt;1&lt;/C&gt;&lt;D xsi:type="xsd:double"&gt;62.7537165094208&lt;/D&gt;&lt;/FQL&gt;&lt;FQL&gt;&lt;Q&gt;US5184391044^FF_ASSETS(ANN_R,2016,,,,USD)&lt;/Q&gt;&lt;R&gt;1&lt;/R&gt;&lt;C&gt;1&lt;/C&gt;&lt;D xsi:type="xsd:double"&gt;9223.3&lt;/D&gt;&lt;/FQL&gt;&lt;FQL&gt;&lt;Q&gt;US5184391044^FF_ROA(ANN_R,2017)&lt;/Q&gt;&lt;R&gt;1&lt;/R&gt;&lt;C&gt;1&lt;/C&gt;&lt;D xsi:type="xsd:double"&gt;12.0146407391553&lt;/D&gt;&lt;/FQL&gt;&lt;FQL&gt;&lt;Q&gt;US5184391044^FF_PTX_INC_FOR(ANN_R,2017,,,,USD)&lt;/Q&gt;&lt;R&gt;1&lt;/R&gt;&lt;C&gt;1&lt;/C&gt;&lt;D xsi:type="xsd:double"&gt;1676&lt;/D&gt;&lt;/FQL&gt;&lt;FQL&gt;&lt;Q&gt;US5184391044^FF_AR_RD_EXP(ANN_R,2017,,,,USD)&lt;/Q&gt;&lt;R&gt;1&lt;/R&gt;&lt;C&gt;1&lt;/C&gt;&lt;D xsi:type="xsd:double"&gt;0&lt;/D&gt;&lt;/FQL&gt;&lt;FQL&gt;&lt;Q&gt;US5184391044^FF_DEBT_EQ(ANN_R,2017)&lt;/Q&gt;&lt;R&gt;1&lt;/R&gt;&lt;C&gt;1&lt;/C&gt;&lt;D xsi:type="xsd:double"&gt;81.478102189781&lt;/D&gt;&lt;/FQL&gt;&lt;FQL&gt;&lt;Q&gt;US5184391044^FF_ASSETS(ANN_R,2017,,,,USD)&lt;/Q&gt;&lt;R&gt;1&lt;/R&gt;&lt;C&gt;1&lt;/C&gt;&lt;D xsi:type="xsd:double"&gt;11568&lt;/D&gt;&lt;/FQL&gt;&lt;FQL&gt;&lt;Q&gt;US5184391044^FF_ROA(ANN_R,2018)&lt;/Q&gt;&lt;R&gt;1&lt;/R&gt;&lt;C&gt;1&lt;/C&gt;&lt;D xsi:type="xsd:double"&gt;9.18168634762793&lt;/D&gt;&lt;/FQL&gt;&lt;FQL&gt;&lt;Q&gt;US5184391044^FF_PTX_INC_FOR(ANN_R,2018,,,,USD)&lt;/Q&gt;&lt;R&gt;1&lt;/R&gt;&lt;C&gt;1&lt;/C&gt;&lt;D xsi:type="xsd:double"&gt;2004&lt;/D&gt;&lt;/FQL&gt;&lt;FQL&gt;&lt;Q&gt;US5184391044^FF_AR_RD_EXP(ANN_R,2018,,,,USD)&lt;/Q&gt;&lt;R&gt;1&lt;/R&gt;&lt;C&gt;1&lt;/C&gt;&lt;D xsi:type="xsd:double"&gt;0&lt;/D&gt;&lt;/FQL&gt;&lt;FQL&gt;&lt;Q&gt;US5184391044^FF_DEBT_EQ(ANN_R,2018)&lt;/Q&gt;&lt;R&gt;1&lt;/R&gt;&lt;C&gt;1&lt;/C&gt;&lt;D xsi:type="xsd:double"&gt;75.5972696245734&lt;/D&gt;&lt;/FQL&gt;&lt;FQL&gt;&lt;Q&gt;US5184391044^FF_ASSETS(ANN_R,2018,,,,USD)&lt;/Q&gt;&lt;R&gt;1&lt;/R&gt;&lt;C&gt;1&lt;/C&gt;&lt;D xsi:type="xsd:double"&gt;12567&lt;/D&gt;&lt;/FQL&gt;&lt;FQL&gt;&lt;Q&gt;US5184391044^FF_ROA(ANN_R,2019)&lt;/Q&gt;&lt;R&gt;1&lt;/R&gt;&lt;C&gt;1&lt;/C&gt;&lt;D xsi:type="xsd:double"&gt;13.8786300198266&lt;/D&gt;&lt;/FQL&gt;&lt;FQL&gt;&lt;Q&gt;US5184391044^FF_PTX_INC_FOR(ANN_R,2019,,,,USD)&lt;/Q&gt;&lt;R&gt;1&lt;/R&gt;&lt;C&gt;1&lt;/C&gt;&lt;D xsi:type="xsd:double"&gt;2021&lt;/D&gt;&lt;/FQL&gt;&lt;FQL&gt;&lt;Q&gt;US5184391044^FF_AR_RD_EXP(ANN_R,2019,,,,USD)&lt;/Q&gt;&lt;R&gt;1&lt;/R&gt;&lt;C&gt;1&lt;/C&gt;&lt;D xsi:type="xsd:double"&gt;0&lt;/D&gt;&lt;/FQL&gt;&lt;FQL&gt;&lt;Q&gt;US5184391044^FF_DEBT_EQ(ANN_R,2019)&lt;/Q&gt;&lt;R&gt;1&lt;/R&gt;&lt;C&gt;1&lt;/C&gt;&lt;D xsi:type="xsd:double"&gt;77.7929776561787&lt;/D&gt;&lt;/FQL&gt;&lt;FQL&gt;&lt;Q&gt;US5184391044^FF_ASSETS(ANN_R,2019,,,,USD)&lt;/Q&gt;&lt;R&gt;1&lt;/R&gt;&lt;C&gt;1&lt;/C&gt;&lt;D xsi:type="xsd:double"&gt;13156&lt;/D&gt;&lt;/FQL&gt;&lt;FQL&gt;&lt;Q&gt;US5184391044^FF_ROA(ANN_R,2020)&lt;/Q&gt;&lt;R&gt;1&lt;/R&gt;&lt;C&gt;1&lt;/C&gt;&lt;D xsi:type="xsd:double"&gt;4.42188964670136&lt;/D&gt;&lt;/FQL&gt;&lt;FQL&gt;&lt;Q&gt;US5184391044^FF_PTX_INC_FOR(ANN_R,2020,,,,USD)&lt;/Q&gt;&lt;R&gt;1&lt;/R&gt;&lt;C&gt;1&lt;/C&gt;&lt;D xsi:type="xsd:double"&gt;2277&lt;/D&gt;&lt;/FQL&gt;&lt;FQL&gt;&lt;Q&gt;US5184391044^FF_AR_RD_EXP(ANN_R,2020,,,,USD)&lt;/Q&gt;&lt;R&gt;1&lt;/R&gt;&lt;C&gt;1&lt;/C&gt;&lt;D xsi:type="xsd:double"&gt;0&lt;/D&gt;&lt;/FQL&gt;&lt;FQL&gt;&lt;Q&gt;US5184391044^FF_DEBT_EQ(ANN_R,2020)&lt;/Q&gt;&lt;R&gt;1&lt;/R&gt;&lt;C&gt;1&lt;/C&gt;&lt;D xsi:type="xsd:double"&gt;223.354510800508&lt;/D&gt;&lt;/FQL&gt;&lt;FQL&gt;&lt;Q&gt;US5184391044^FF_ASSETS(ANN_R,2020,,,,USD)&lt;/Q&gt;&lt;R&gt;1&lt;/R&gt;&lt;C&gt;1&lt;/C&gt;&lt;D xsi:type="xsd:double"&gt;17781&lt;/D&gt;&lt;/FQL&gt;&lt;FQL&gt;&lt;Q&gt;US29355A1079^FF_ROA(ANN_R,2012)&lt;/Q&gt;&lt;R&gt;1&lt;/R&gt;&lt;C&gt;1&lt;/C&gt;&lt;D xsi:type="xsd:double"&gt;-28.5994372605364&lt;/D&gt;&lt;/FQL&gt;&lt;FQL&gt;&lt;Q&gt;US29355A1079^FF_PTX_INC_FOR(ANN_R,2012,,,,USD)&lt;/Q&gt;&lt;R&gt;0&lt;/R&gt;&lt;C&gt;0&lt;/C&gt;&lt;/FQL&gt;&lt;FQL&gt;&lt;Q&gt;US29355A1079^FF_AR_RD_EXP(ANN_R,2012,,,,USD)&lt;/Q&gt;&lt;R&gt;1&lt;/R&gt;&lt;C&gt;1&lt;/C&gt;&lt;D xsi:type="xsd:double"&gt;35.601&lt;/D&gt;&lt;/FQL&gt;&lt;FQL&gt;&lt;Q&gt;US29355A1079^FF_DEBT_EQ(ANN_R,2012)&lt;/Q&gt;&lt;R&gt;1&lt;/R&gt;&lt;C&gt;1&lt;/C&gt;&lt;D xsi:type="xsd:double"&gt;19.5234312946783&lt;/D&gt;&lt;/FQL&gt;&lt;FQL&gt;&lt;Q&gt;US29355A1079^FF_ASSETS(ANN_R,2012,,,,USD)&lt;/Q&gt;&lt;R&gt;1&lt;/R&gt;&lt;C&gt;1&lt;/C&gt;&lt;D xsi:type="xsd:double"&gt;122.291&lt;/D&gt;&lt;/FQL&gt;&lt;FQL&gt;&lt;Q&gt;US29355A1079^FF_ROA(ANN_R,2013)&lt;/Q&gt;&lt;R&gt;1&lt;/R&gt;&lt;C&gt;1&lt;/C&gt;&lt;D xsi:type="xsd:double"&gt;-21.6881486441245&lt;/D&gt;&lt;/FQL&gt;&lt;FQL&gt;&lt;Q&gt;US29355A1079^FF_PTX_INC_FOR(ANN_R,2013,,,,USD)&lt;/Q&gt;&lt;R&gt;0&lt;/R&gt;&lt;C&gt;0&lt;/C&gt;&lt;/FQL&gt;&lt;FQL&gt;&lt;Q&gt;US29355A1079^FF_AR_RD_EXP(ANN_R,2013,,,,USD)&lt;/Q&gt;&lt;R&gt;1&lt;/R&gt;&lt;C&gt;1&lt;/C&gt;&lt;D xsi:type="xsd:double"&gt;34.524&lt;/D&gt;&lt;/FQL&gt;&lt;FQL&gt;&lt;Q&gt;US29355A1079^FF_DEBT_EQ(ANN_R,2013)&lt;/Q&gt;&lt;R&gt;1&lt;/R&gt;&lt;C&gt;1&lt;/C&gt;&lt;D xsi:type="xsd:double"&gt;21.5813560165149&lt;/D&gt;&lt;/FQL&gt;&lt;FQL&gt;&lt;Q&gt;US29355A1079^FF_ASSETS(ANN_R,2013,,,,USD)&lt;/Q&gt;&lt;R&gt;1&lt;/R&gt;&lt;C&gt;1&lt;/C&gt;&lt;D xsi:type="xsd:double"&gt;116.669&lt;/D&gt;&lt;/FQL&gt;&lt;FQL&gt;&lt;Q&gt;US29355A1079^FF_ROA(ANN_R,2014)&lt;/Q&gt;&lt;R&gt;1&lt;/R&gt;&lt;C&gt;1&lt;/C&gt;&lt;D xsi:type="xsd:double"&gt;-5.98971215609553&lt;/D&gt;&lt;/FQL&gt;&lt;FQL&gt;&lt;Q&gt;US29355A1079^FF_PTX_INC_FOR(ANN_R,2014,,,,USD)&lt;/Q&gt;&lt;R&gt;0&lt;/R&gt;&lt;C&gt;0&lt;/C&gt;&lt;/FQL&gt;&lt;FQL&gt;&lt;Q&gt;US29355A1079^FF_AR_RD_EXP(ANN_R,2014,,,,USD)&lt;/Q&gt;&lt;R&gt;1&lt;/R&gt;&lt;C&gt;1&lt;/C&gt;&lt;D xsi:type="xsd:double"&gt;45.386&lt;/D&gt;&lt;/FQL&gt;&lt;FQL&gt;&lt;Q&gt;US29355A1079^FF_DEBT_EQ(ANN_R,2014)&lt;/Q&gt;&lt;R&gt;1&lt;/R&gt;&lt;C&gt;1&lt;/C&gt;&lt;D xsi:type="xsd:double"&gt;0&lt;/D&gt;&lt;/FQL&gt;&lt;FQL&gt;&lt;Q&gt;US29355A1079^FF_ASSETS(ANN_R,2014,,,,USD)&lt;/Q&gt;&lt;R&gt;1&lt;/R&gt;&lt;C&gt;1&lt;/C&gt;&lt;D xsi:type="xsd:double"&gt;152.192&lt;/D&gt;&lt;/FQL&gt;&lt;FQL&gt;&lt;Q&gt;US29355A1079^FF_ROA(ANN_R,2015)&lt;/Q&gt;&lt;R&gt;1&lt;/R&gt;&lt;C&gt;1&lt;/C&gt;&lt;D xsi:type="xsd:double"&gt;-13.9002895631374&lt;/D&gt;&lt;/FQL&gt;&lt;FQL&gt;&lt;Q&gt;US29355A1079^FF_PTX_INC_FOR(ANN_R,2015,,,,USD)&lt;/Q&gt;&lt;R&gt;0&lt;/R&gt;&lt;C&gt;0&lt;/C&gt;&lt;/FQL&gt;&lt;FQL&gt;&lt;Q&gt;US29355A1079^FF_AR_RD_EXP(ANN_R,2015,,,,USD)&lt;/Q&gt;&lt;R&gt;1&lt;/R&gt;&lt;C&gt;1&lt;/C&gt;&lt;D xsi:type="xsd:double"&gt;50.819&lt;/D&gt;&lt;/FQL&gt;&lt;FQL&gt;&lt;Q&gt;US29355A1079^FF_DEBT_EQ(ANN_R,2015)&lt;/Q&gt;&lt;R&gt;1&lt;/R&gt;&lt;C&gt;1&lt;/C&gt;&lt;D xsi:type="xsd:double"&gt;41.0142584863326&lt;/D&gt;&lt;/FQL&gt;&lt;FQL&gt;&lt;Q&gt;US29355A1079^FF_ASSETS(ANN_R,2015,,,,USD)&lt;/Q&gt;&lt;R&gt;1&lt;/R&gt;&lt;C&gt;1&lt;/C&gt;&lt;D xsi:type="xsd:double"&gt;165.528&lt;/D&gt;&lt;/FQL&gt;&lt;FQL&gt;&lt;Q&gt;US29355A1079^FF_ROA(ANN_R,2016)&lt;/Q&gt;&lt;R&gt;1&lt;/R&gt;&lt;C&gt;1&lt;/C&gt;&lt;D xsi:type="xsd:double"&gt;-40.9973746900676&lt;/D&gt;&lt;/FQL&gt;&lt;FQL&gt;&lt;Q&gt;US29355A1079^FF_PTX_INC_FOR(ANN_R,2016,,,,USD)&lt;/Q&gt;&lt;R&gt;0&lt;/R&gt;&lt;C&gt;0&lt;/C&gt;&lt;/FQL&gt;&lt;FQL&gt;&lt;Q&gt;US29355A1079^FF_AR_RD_EXP(ANN_R,2016,,,,USD)&lt;/Q&gt;&lt;R&gt;1&lt;/R&gt;&lt;C&gt;1&lt;/C&gt;&lt;D xsi:type="xsd:double"&gt;50.703&lt;/D&gt;&lt;/FQL&gt;&lt;FQL&gt;&lt;Q&gt;US29355A1079^FF_DEBT_EQ(ANN_R,2016)&lt;/Q&gt;&lt;R&gt;1&lt;/R&gt;&lt;C&gt;1&lt;/C&gt;&lt;D xsi:type="xsd:double"&gt;2607.69230769231&lt;/D&gt;&lt;/FQL&gt;&lt;FQL&gt;&lt;Q&gt;US29355A1079^FF_ASSETS(ANN_R,2016,,,,USD)&lt;/Q&gt;&lt;R&gt;1&lt;/R&gt;&lt;C&gt;1&lt;/C&gt;&lt;D xsi:type="xsd:double"&gt;163.576&lt;/D&gt;&lt;/FQL&gt;&lt;FQL&gt;&lt;Q&gt;US29355A1079^FF_ROA(ANN_R,2017)&lt;/Q&gt;&lt;R&gt;1&lt;/R&gt;&lt;C&gt;1&lt;/C&gt;&lt;D xsi:type="xsd:double"&gt;-27.1649390033151&lt;/D&gt;&lt;/FQL&gt;&lt;FQL&gt;&lt;Q&gt;US29355A1079^FF_PTX_INC_FOR(ANN_R,2017,,,,USD)&lt;/Q&gt;&lt;R&gt;1&lt;/R&gt;&lt;C&gt;1&lt;/C&gt;&lt;D xsi:type="xsd:double"&gt;2.541&lt;/D&gt;&lt;/FQL&gt;&lt;FQL&gt;&lt;Q&gt;US29355A1079^FF_AR_RD_EXP(ANN_R,2017,,,,USD)&lt;/Q&gt;&lt;R&gt;1&lt;/R&gt;&lt;C&gt;1&lt;/C&gt;&lt;D xsi:type="xsd:double"&gt;33.157&lt;/D&gt;&lt;/FQL&gt;&lt;FQL&gt;&lt;Q&gt;US29355A1079^FF_DEBT_EQ(ANN_R,2017)&lt;/Q&gt;&lt;R&gt;0&lt;/R&gt;&lt;C&gt;0&lt;/C&gt;&lt;/FQL&gt;&lt;FQL&gt;&lt;Q&gt;US29355A1079^FF_ASSETS(ANN_R,2017,,,,USD)&lt;/Q&gt;&lt;R&gt;1&lt;/R&gt;&lt;C&gt;1&lt;/C&gt;&lt;D xsi:type="xsd:double"&gt;169.147&lt;/D&gt;&lt;/FQL&gt;&lt;FQL&gt;&lt;Q&gt;US29355A1079^FF_ROA(ANN_R,2018)&lt;/Q&gt;&lt;R&gt;1&lt;/R&gt;&lt;C&gt;1&lt;/C&gt;&lt;D xsi:type="xsd:double"&gt;-4.56781199173417&lt;/D&gt;&lt;/FQL&gt;&lt;FQL&gt;&lt;Q&gt;US29355A1079^FF_PTX_INC_FOR(ANN_R,2018,,,,USD)&lt;/Q&gt;&lt;R&gt;1&lt;/R&gt;&lt;C&gt;1&lt;/C&gt;&lt;D xsi:type="xsd:double"&gt;4.093&lt;/D&gt;&lt;/FQL&gt;&lt;FQL&gt;&lt;Q&gt;US29355A1079^FF_AR_RD_EXP(ANN_R,2018,,,,USD)&lt;/Q&gt;&lt;R&gt;1&lt;/R&gt;&lt;C&gt;1&lt;/C&gt;&lt;D xsi:type="xsd:double"&gt;32.587&lt;/D&gt;&lt;/FQL&gt;&lt;FQL&gt;&lt;Q&gt;US29355A1079^FF_DEBT_EQ(ANN_R,2018)&lt;/Q&gt;&lt;R&gt;1&lt;/R&gt;&lt;C&gt;1&lt;/C&gt;&lt;D xsi:type="xsd:double"&gt;1411.81841563786&lt;/D&gt;&lt;/FQL&gt;&lt;FQL&gt;&lt;Q&gt;US29355A1079^FF_ASSETS(ANN_R,2018,,,,USD)&lt;/Q&gt;&lt;R&gt;1&lt;/R&gt;&lt;C&gt;1&lt;/C&gt;&lt;D xsi:type="xsd:double"&gt;339.937&lt;/D&gt;&lt;/FQL&gt;&lt;FQL&gt;&lt;Q&gt;US29355A1079^FF_ROA(ANN_R,2019)&lt;/Q&gt;&lt;R&gt;1&lt;/R&gt;&lt;C&gt;1&lt;/C&gt;&lt;D xsi:type="xsd:double"&gt;30.6027574157773&lt;/D&gt;&lt;/FQL&gt;&lt;FQL&gt;&lt;Q&gt;US29355A1079^FF_PTX_INC_FOR(ANN_R,2019,,,,USD)&lt;/Q&gt;&lt;R&gt;0&lt;/R&gt;&lt;C&gt;0&lt;/C&gt;&lt;/FQL&gt;&lt;FQL&gt;&lt;Q&gt;US29355A1079^FF_AR_RD_EXP(ANN_R,2019,,,,USD)&lt;/Q&gt;&lt;R&gt;1&lt;/R&gt;&lt;C&gt;1&lt;/C&gt;&lt;D xsi:type="xsd:double"&gt;40.381&lt;/D&gt;&lt;/FQL&gt;&lt;FQL&gt;&lt;Q&gt;US29355A1079^FF_DEBT_EQ(ANN_R,2019)&lt;/Q&gt;&lt;R&gt;1&lt;/R&gt;&lt;C&gt;1&lt;/C&gt;&lt;D xsi:type="xsd:double"&gt;43.4422435454719&lt;/D&gt;&lt;/FQL&gt;&lt;FQL&gt;&lt;Q&gt;US29355A1079^FF_ASSETS(ANN_R,2019,,,,USD)&lt;/Q&gt;&lt;R&gt;1&lt;/R&gt;&lt;C&gt;1&lt;/C&gt;&lt;D xsi:type="xsd:double"&gt;713.223&lt;/D&gt;&lt;/FQL&gt;&lt;FQL&gt;&lt;Q&gt;US29355A1079^FF_ROA(ANN_R,2020)&lt;/Q&gt;&lt;R&gt;1&lt;/R&gt;&lt;C&gt;1&lt;/C&gt;&lt;D xsi:type="xsd:double"&gt;14.0065069969817&lt;/D&gt;&lt;/FQL&gt;&lt;FQL&gt;&lt;Q&gt;US29355A1079^FF_PTX_INC_FOR(ANN_R,2020,,,,USD)&lt;/Q&gt;&lt;R&gt;1&lt;/R&gt;&lt;C&gt;1&lt;/C&gt;&lt;D xsi:type="xsd:double"&gt;6.683&lt;/D&gt;&lt;/FQL&gt;&lt;FQL&gt;&lt;Q&gt;US29355A1079^FF_AR_RD_EXP(ANN_R,2020,,,,USD)&lt;/Q&gt;&lt;R&gt;1&lt;/R&gt;&lt;C&gt;1&lt;/C&gt;&lt;D xsi:type="xsd:double"&gt;55.921&lt;/D&gt;&lt;/FQL&gt;&lt;FQL&gt;&lt;Q&gt;US29355A1079^FF_DEBT_EQ(ANN_R,2020)&lt;/Q&gt;&lt;R&gt;1&lt;/R&gt;&lt;C&gt;1&lt;/C&gt;&lt;D xsi:type="xsd:double"&gt;72.4423700342773&lt;/D&gt;&lt;/FQL&gt;&lt;FQL&gt;&lt;Q&gt;US29355A1079^FF_ASSETS(ANN_R,2020,,,,USD)&lt;/Q&gt;&lt;R&gt;1&lt;/R&gt;&lt;C&gt;1&lt;/C&gt;&lt;D xsi:type="xsd:double"&gt;1200.102&lt;/D&gt;&lt;/FQL&gt;&lt;FQL&gt;&lt;Q&gt;US2855121099^FF_ROA(ANN_R,2012)&lt;/Q&gt;&lt;R&gt;1&lt;/R&gt;&lt;C&gt;1&lt;/C&gt;&lt;D xsi:type="xsd:double"&gt;1.85588485938832&lt;/D&gt;&lt;/FQL&gt;&lt;FQL&gt;&lt;Q&gt;US2855121099^FF_PTX_INC_FOR(ANN_R,2012,,,,USD)&lt;/Q&gt;&lt;R&gt;1&lt;/R&gt;&lt;C&gt;1&lt;/C&gt;&lt;D xsi:type="xsd:double"&gt;154&lt;/D&gt;&lt;/FQL&gt;&lt;FQL&gt;&lt;Q&gt;US2855121099^FF_AR_RD_EXP(ANN_R,2012,,,,USD)&lt;/Q&gt;&lt;R&gt;1&lt;/R&gt;&lt;C&gt;1&lt;/C&gt;&lt;D xsi:type="xsd:double"&gt;1153&lt;/D&gt;&lt;/FQL&gt;&lt;FQL&gt;&lt;Q&gt;US2855121099^FF_DEBT_EQ(ANN_R,2012)&lt;/Q&gt;&lt;R&gt;1&lt;/R&gt;&lt;C&gt;1&lt;/C&gt;&lt;D xsi:type="xsd:double"&gt;24.6581385090428&lt;/D&gt;&lt;/FQL&gt;&lt;FQL&gt;&lt;Q&gt;US2855121099^FF_ASSETS(ANN_R,2012,,,,USD)&lt;/Q&gt;&lt;R&gt;1&lt;/R&gt;&lt;C&gt;1&lt;/C&gt;&lt;D xsi:type="xsd:double"&gt;5070&lt;/D&gt;&lt;/FQL&gt;&lt;FQL&gt;&lt;Q&gt;US2855121099^FF_ROA(ANN_R,2013)&lt;/Q&gt;&lt;R&gt;1&lt;/R&gt;&lt;C&gt;1&lt;/C&gt;&lt;D xsi:type="xsd:double"&gt;0.148340441312813&lt;/D&gt;&lt;/FQL&gt;&lt;FQL&gt;&lt;Q&gt;US2855121099^FF_PTX_INC_FOR(ANN_R,2013,,,,USD)&lt;/Q&gt;&lt;R&gt;1&lt;/R&gt;&lt;C&gt;1&lt;/C&gt;&lt;D xsi:type="xsd:double"&gt;153&lt;/D&gt;&lt;/FQL&gt;&lt;FQL&gt;&lt;Q&gt;US2855121099^FF_AR_RD_EXP(ANN_R,2013,,,,USD)&lt;/Q&gt;&lt;R&gt;1&lt;/R&gt;&lt;C&gt;1&lt;/C&gt;&lt;D xsi:type="xsd:double"&gt;1125&lt;/D&gt;&lt;/FQL&gt;&lt;FQL&gt;&lt;Q&gt;US2855121099^FF_DEBT_EQ(ANN_R,2013)&lt;/Q&gt;&lt;R&gt;1&lt;/R&gt;&lt;C&gt;1&lt;/C&gt;&lt;D xsi:type="xsd:double"&gt;23.9471511147812&lt;/D&gt;&lt;/FQL&gt;&lt;FQL&gt;&lt;Q&gt;US2855121099^FF_ASSETS(ANN_R,2013,,,,USD)&lt;/Q&gt;&lt;R&gt;1&lt;/R&gt;&lt;C&gt;1&lt;/C&gt;&lt;D xsi:type="xsd:double"&gt;5716&lt;/D&gt;&lt;/FQL&gt;&lt;FQL&gt;&lt;Q&gt;US2855121099^FF_ROA(ANN_R,2014)&lt;/Q&gt;&lt;R&gt;1&lt;/R&gt;&lt;C&gt;1&lt;/C&gt;&lt;D xsi:type="xsd:double"&gt;14.751749135969&lt;/D&gt;&lt;/FQL&gt;&lt;FQL&gt;&lt;Q&gt;US2855121099^FF_PTX_INC_FOR(ANN_R,2014,,,,USD)&lt;/Q&gt;&lt;R&gt;1&lt;/R&gt;&lt;C&gt;1&lt;/C&gt;&lt;D xsi:type="xsd:double"&gt;693&lt;/D&gt;&lt;/FQL&gt;&lt;FQL&gt;&lt;Q&gt;US2855121099^FF_AR_RD_EXP(ANN_R,2014,,,,USD)&lt;/Q&gt;&lt;R&gt;1&lt;/R&gt;&lt;C&gt;1&lt;/C&gt;&lt;D xsi:type="xsd:double"&gt;1094&lt;/D&gt;&lt;/FQL&gt;&lt;FQL&gt;&lt;Q&gt;US2855121099^FF_DEBT_EQ(ANN_R,2014)&lt;/Q&gt;&lt;R&gt;1&lt;/R&gt;&lt;C&gt;1&lt;/C&gt;&lt;D xsi:type="xsd:double"&gt;20.8498023715415&lt;/D&gt;&lt;/FQL&gt;&lt;FQL&gt;&lt;Q&gt;US2855121099^FF_ASSETS(ANN_R,2014,,,,USD)&lt;/Q&gt;&lt;R&gt;1&lt;/R&gt;&lt;C&gt;1&lt;/C&gt;&lt;D xsi:type="xsd:double"&gt;6147&lt;/D&gt;&lt;/FQL&gt;&lt;FQL&gt;&lt;Q&gt;US2855121099^FF_ROA(ANN_R,2015)&lt;/Q&gt;&lt;R&gt;1&lt;/R&gt;&lt;C&gt;1&lt;/C&gt;&lt;D xsi:type="xsd:double"&gt;17.5191331363189&lt;/D&gt;&lt;/FQL&gt;&lt;FQL&gt;&lt;Q&gt;US2855121099^FF_PTX_INC_FOR(ANN_R,2015,,,,USD)&lt;/Q&gt;&lt;R&gt;1&lt;/R&gt;&lt;C&gt;1&lt;/C&gt;&lt;D xsi:type="xsd:double"&gt;744&lt;/D&gt;&lt;/FQL&gt;&lt;FQL&gt;&lt;Q&gt;US2855121099^FF_AR_RD_EXP(ANN_R,2015,,,,USD)&lt;/Q&gt;&lt;R&gt;1&lt;/R&gt;&lt;C&gt;1&lt;/C&gt;&lt;D xsi:type="xsd:double"&gt;1109&lt;/D&gt;&lt;/FQL&gt;&lt;FQL&gt;&lt;Q&gt;US2855121099^FF_DEBT_EQ(ANN_R,2015)&lt;/Q&gt;&lt;R&gt;1&lt;/R&gt;&lt;C&gt;1&lt;/C&gt;&lt;D xsi:type="xsd:double"&gt;33.9222614840989&lt;/D&gt;&lt;/FQL&gt;&lt;FQL&gt;&lt;Q&gt;US2855121099^FF_ASSETS(ANN_R,2015,,,,USD)&lt;/Q&gt;&lt;R&gt;1&lt;/R&gt;&lt;C&gt;1&lt;/C&gt;&lt;D xsi:type="xsd:double"&gt;7050&lt;/D&gt;&lt;/FQL&gt;&lt;FQL&gt;&lt;Q&gt;US2855121099^FF_ROA(ANN_R,2016)&lt;/Q&gt;&lt;R&gt;1&lt;/R&gt;&lt;C&gt;1&lt;/C&gt;&lt;D xsi:type="xsd:double"&gt;13.0958829902492&lt;/D&gt;&lt;/FQL&gt;&lt;FQL&gt;&lt;Q&gt;US2855121099^FF_PTX_INC_FOR(ANN_R,2016,,,,USD)&lt;/Q&gt;&lt;R&gt;1&lt;/R&gt;&lt;C&gt;1&lt;/C&gt;&lt;D xsi:type="xsd:double"&gt;828&lt;/D&gt;&lt;/FQL&gt;&lt;FQL&gt;&lt;Q&gt;US2855121099^FF_AR_RD_EXP(ANN_R,2016,,,,USD)&lt;/Q&gt;&lt;R&gt;1&lt;/R&gt;&lt;C&gt;1&lt;/C&gt;&lt;D xsi:type="xsd:double"&gt;1205&lt;/D&gt;&lt;/FQL&gt;&lt;FQL&gt;&lt;Q&gt;US2855121099^FF_DEBT_EQ(ANN_R,2016)&lt;/Q&gt;&lt;R&gt;1&lt;/R&gt;&lt;C&gt;1&lt;/C&gt;&lt;D xsi:type="xsd:double"&gt;24.384236453202&lt;/D&gt;&lt;/FQL&gt;&lt;FQL&gt;&lt;Q&gt;US2855121099^FF_ASSETS(ANN_R,2016,,,,USD)&lt;/Q&gt;&lt;R&gt;1&lt;/R&gt;&lt;C&gt;1&lt;/C&gt;&lt;D xsi:type="xsd:double"&gt;7718&lt;/D&gt;&lt;/FQL&gt;&lt;FQL&gt;&lt;Q&gt;US2855121099^FF_ROA(ANN_R,2017)&lt;/Q&gt;&lt;R&gt;1&lt;/R&gt;&lt;C&gt;1&lt;/C&gt;&lt;D xsi:type="xsd:double"&gt;12.7959759538707&lt;/D&gt;&lt;/FQL&gt;&lt;FQL&gt;&lt;Q&gt;US2855121099^FF_PTX_INC_FOR(ANN_R,2017,,,,USD)&lt;/Q&gt;&lt;R&gt;1&lt;/R&gt;&lt;C&gt;1&lt;/C&gt;&lt;D xsi:type="xsd:double"&gt;1009&lt;/D&gt;&lt;/FQL&gt;&lt;FQL&gt;&lt;Q&gt;US2855121099^FF_AR_RD_EXP(ANN_R,2017,,,,USD)&lt;/Q&gt;&lt;R&gt;1&lt;/R&gt;&lt;C&gt;1&lt;/C&gt;&lt;D xsi:type="xsd:double"&gt;1320&lt;/D&gt;&lt;/FQL&gt;&lt;FQL&gt;&lt;Q&gt;US2855121099^FF_DEBT_EQ(ANN_R,2017)&lt;/Q&gt;&lt;R&gt;1&lt;/R&gt;&lt;C&gt;1&lt;/C&gt;&lt;D xsi:type="xsd:double"&gt;21.588683351469&lt;/D&gt;&lt;/FQL&gt;&lt;FQL&gt;&lt;Q&gt;US2855121099^FF_ASSETS(ANN_R,2017,,,,USD)&lt;/Q&gt;&lt;R&gt;1&lt;/R&gt;&lt;C&gt;1&lt;/C&gt;&lt;D xsi:type="xsd:double"&gt;8584&lt;/D&gt;&lt;/FQL&gt;&lt;FQL&gt;&lt;Q&gt;US2855121099^FF_ROA(ANN_R,2018)&lt;/Q&gt;&lt;R&gt;1&lt;/R&gt;&lt;C&gt;1&lt;/C&gt;&lt;D xsi:type="xsd:double"&gt;11.6184938144918&lt;/D&gt;&lt;/FQL&gt;&lt;FQL&gt;&lt;Q&gt;US2855121099^FF_PTX_INC_FOR(ANN_R,2018,,,,USD)&lt;/Q&gt;&lt;R&gt;1&lt;/R&gt;&lt;C&gt;1&lt;/C&gt;&lt;D xsi:type="xsd:double"&gt;909&lt;/D&gt;&lt;/FQL&gt;&lt;FQL&gt;&lt;Q&gt;US2855121099^FF_AR_RD_EXP(ANN_R,2018,,,,USD)&lt;/Q&gt;&lt;R&gt;1&lt;/R&gt;&lt;C&gt;1&lt;/C&gt;&lt;D xsi:type="xsd:double"&gt;1433&lt;/D&gt;&lt;/FQL&gt;&lt;FQL&gt;&lt;Q&gt;US2855121099^FF_DEBT_EQ(ANN_R,2018)&lt;/Q&gt;&lt;R&gt;1&lt;/R&gt;&lt;C&gt;1&lt;/C&gt;&lt;D xsi:type="xsd:double"&gt;18.6456574751454&lt;/D&gt;&lt;/FQL&gt;&lt;FQL&gt;&lt;Q&gt;US2855121099^FF_ASSETS(ANN_R,2018,,,,USD)&lt;/Q&gt;&lt;R&gt;1&lt;/R&gt;&lt;C&gt;1&lt;/C&gt;&lt;D xsi:type="xsd:double"&gt;8957&lt;/D&gt;&lt;/FQL&gt;&lt;FQL&gt;&lt;Q&gt;US2855121099^FF_ROA(ANN_R,2019)&lt;/Q&gt;&lt;R&gt;1&lt;/R&gt;&lt;C&gt;1&lt;/C&gt;&lt;D xsi:type="xsd:double"&gt;30.285514973342&lt;/D&gt;&lt;/FQL&gt;&lt;FQL&gt;&lt;Q&gt;US2855121099^FF_PTX_INC_FOR(ANN_R,2019,,,,USD)&lt;/Q&gt;&lt;R&gt;1&lt;/R&gt;&lt;C&gt;1&lt;/C&gt;&lt;D xsi:type="xsd:double"&gt;1128&lt;/D&gt;&lt;/FQL&gt;&lt;FQL&gt;&lt;Q&gt;US2855121099^FF_AR_RD_EXP(ANN_R,2019,,,,USD)&lt;/Q&gt;&lt;R&gt;1&lt;/R&gt;&lt;C&gt;1&lt;/C&gt;&lt;D xsi:type="xsd:double"&gt;1559&lt;/D&gt;&lt;/FQL&gt;&lt;FQL&gt;&lt;Q&gt;US2855121099^FF_DEBT_EQ(ANN_R,2019)&lt;/Q&gt;&lt;R&gt;1&lt;/R&gt;&lt;C&gt;1&lt;/C&gt;&lt;D xsi:type="xsd:double"&gt;16.3516954831792&lt;/D&gt;&lt;/FQL&gt;&lt;FQL&gt;&lt;Q&gt;US2855121099^FF_ASSETS(ANN_R,2019,,,,USD)&lt;/Q&gt;&lt;R&gt;1&lt;/R&gt;&lt;C&gt;1&lt;/C&gt;&lt;D xsi:type="xsd:double"&gt;11112&lt;/D&gt;&lt;/FQL&gt;&lt;FQL&gt;&lt;Q&gt;US2855121099^FF_ROA(ANN_R,2020)&lt;/Q&gt;&lt;R&gt;1&lt;/R&gt;&lt;C&gt;1&lt;/C&gt;&lt;D xsi:type="xsd:double"&gt;6.86065573770492&lt;/D&gt;&lt;/FQL&gt;&lt;FQL&gt;&lt;Q&gt;US2855121099^FF_PTX_INC_FOR(ANN_R,2020,,,,USD)&lt;/Q&gt;&lt;R&gt;1&lt;/R&gt;&lt;C&gt;1&lt;/C&gt;&lt;D xsi:type="xsd:double"&gt;718&lt;/D&gt;&lt;/FQL&gt;&lt;FQL&gt;&lt;Q&gt;US2855121099^FF_AR_RD_EXP(ANN_R,2020,,,,USD)&lt;/Q&gt;&lt;R&gt;1&lt;/R&gt;&lt;C&gt;1&lt;/C&gt;&lt;D xsi:type="xsd:double"&gt;1778&lt;/D&gt;&lt;/FQL&gt;&lt;FQL&gt;&lt;Q&gt;US2855121099^FF_DEBT_EQ(ANN_R,2020)&lt;/Q&gt;&lt;R&gt;1&lt;/R&gt;&lt;C&gt;1&lt;/C&gt;&lt;D xsi:type="xsd:double"&gt;27.4744897959184&lt;/D&gt;&lt;/FQL&gt;&lt;FQL&gt;&lt;Q&gt;US2855121099^FF_ASSETS(ANN_R,2020,,,,USD)&lt;/Q&gt;&lt;R&gt;1&lt;/R&gt;&lt;C&gt;1&lt;/C&gt;&lt;D xsi:type="xsd:double"&gt;13288&lt;/D&gt;&lt;/FQL&gt;&lt;FQL&gt;&lt;Q&gt;US24906P1093^FF_ROA(ANN_R,2012)&lt;/Q&gt;&lt;R&gt;1&lt;/R&gt;&lt;C&gt;1&lt;/C&gt;&lt;D xsi:type="xsd:double"&gt;6.46017376161568&lt;/D&gt;&lt;/FQL&gt;&lt;FQL&gt;&lt;Q&gt;US24906P1093^FF_PTX_INC_FOR(ANN_R,2012,,,,USD)&lt;/Q&gt;&lt;R&gt;1&lt;/R&gt;&lt;C&gt;1&lt;/C&gt;&lt;D xsi:type="xsd:double"&gt;263.011&lt;/D&gt;&lt;/FQL&gt;&lt;FQL&gt;&lt;Q&gt;US24906P1093^FF_AR_RD_EXP(ANN_R,2012,,,,USD)&lt;/Q&gt;&lt;R&gt;1&lt;/R&gt;&lt;C&gt;1&lt;/C&gt;&lt;D xsi:type="xsd:double"&gt;0&lt;/D&gt;&lt;/FQL&gt;&lt;FQL&gt;&lt;Q&gt;US24906P1093^FF_DEBT_EQ(ANN_R,2012)&lt;/Q&gt;&lt;R&gt;1&lt;/R&gt;&lt;C&gt;1&lt;/C&gt;&lt;D xsi:type="xsd:double"&gt;68.8640094752655&lt;/D&gt;&lt;/FQL&gt;&lt;FQL&gt;&lt;Q&gt;US24906P1093^FF_ASSETS(ANN_R,2012,,,,USD)&lt;/Q&gt;&lt;R&gt;1&lt;/R&gt;&lt;C&gt;1&lt;/C&gt;&lt;D xsi:type="xsd:double"&gt;4972.297&lt;/D&gt;&lt;/FQL&gt;&lt;FQL&gt;&lt;Q&gt;US24906P1093^FF_ROA(ANN_R,2013)&lt;/Q&gt;&lt;R&gt;1&lt;/R&gt;&lt;C&gt;1&lt;/C&gt;&lt;D xsi:type="xsd:double"&gt;6.23246328682879&lt;/D&gt;&lt;/FQL&gt;&lt;FQL&gt;&lt;Q&gt;US24906P1093^FF_PTX_INC_FOR(ANN_R,2013,,,,USD)&lt;/Q&gt;&lt;R&gt;1&lt;/R&gt;&lt;C&gt;1&lt;/C&gt;&lt;D xsi:type="xsd:double"&gt;310.952&lt;/D&gt;&lt;/FQL&gt;&lt;FQL&gt;&lt;Q&gt;US24906P1093^FF_AR_RD_EXP(ANN_R,2013,,,,USD)&lt;/Q&gt;&lt;R&gt;1&lt;/R&gt;&lt;C&gt;1&lt;/C&gt;&lt;D xsi:type="xsd:double"&gt;0&lt;/D&gt;&lt;/FQL&gt;&lt;FQL&gt;&lt;Q&gt;US24906P1093^FF_DEBT_EQ(ANN_R,2013)&lt;/Q&gt;&lt;R&gt;1&lt;/R&gt;&lt;C&gt;1&lt;/C&gt;&lt;D xsi:type="xsd:double"&gt;58.2252126484141&lt;/D&gt;&lt;/FQL&gt;&lt;FQL&gt;&lt;Q&gt;US24906P1093^FF_ASSETS(ANN_R,2013,,,,USD)&lt;/Q&gt;&lt;R&gt;1&lt;/R&gt;&lt;C&gt;1&lt;/C&gt;&lt;D xsi:type="xsd:double"&gt;5078.047&lt;/D&gt;&lt;/FQL&gt;&lt;FQL&gt;&lt;Q&gt;US24906P1093^FF_ROA(ANN_R,2014)&lt;/Q&gt;&lt;R&gt;1&lt;/R&gt;&lt;C&gt;1&lt;/C&gt;&lt;D xsi:type="xsd:double"&gt;6.63741047778895&lt;/D&gt;&lt;/FQL&gt;&lt;FQL&gt;&lt;Q&gt;US24906P1093^FF_PTX_INC_FOR(ANN_R,2014,,,,USD)&lt;/Q&gt;&lt;R&gt;1&lt;/R&gt;&lt;C&gt;1&lt;/C&gt;&lt;D xsi:type="xsd:double"&gt;344.745&lt;/D&gt;&lt;/FQL&gt;&lt;FQL&gt;&lt;Q&gt;US24906P1093^FF_AR_RD_EXP(ANN_R,2014,,,,USD)&lt;/Q&gt;&lt;R&gt;1&lt;/R&gt;&lt;C&gt;1&lt;/C&gt;&lt;D xsi:type="xsd:double"&gt;0&lt;/D&gt;&lt;/FQL&gt;&lt;FQL&gt;&lt;Q&gt;US24906P1093^FF_DEBT_EQ(ANN_R,2014)&lt;/Q&gt;&lt;R&gt;1&lt;/R&gt;&lt;C&gt;1&lt;/C&gt;&lt;D xsi:type="xsd:double"&gt;54.5265347250374&lt;/D&gt;&lt;/FQL&gt;&lt;FQL&gt;&lt;Q&gt;US24906P1093^FF_ASSETS(ANN_R,2014,,,,USD)&lt;/Q&gt;&lt;R&gt;1&lt;/R&gt;&lt;C&gt;1&lt;/C&gt;&lt;D xsi:type="xsd:double"&gt;4650.265&lt;/D&gt;&lt;/FQL&gt;&lt;FQL&gt;&lt;Q&gt;US24906P1093^FF_ROA(ANN_R,2015)&lt;/Q&gt;&lt;R&gt;1&lt;/R&gt;&lt;C&gt;1&lt;/C&gt;&lt;D xsi:type="xsd:double"&gt;5.5494404443087&lt;/D&gt;&lt;/FQL&gt;&lt;FQL&gt;&lt;Q&gt;US24906P1093^FF_PTX_INC_FOR(ANN_R,2015,,,,USD)&lt;/Q&gt;&lt;R&gt;1&lt;/R&gt;&lt;C&gt;1&lt;/C&gt;&lt;D xsi:type="xsd:double"&gt;302.9&lt;/D&gt;&lt;/FQL&gt;&lt;FQL&gt;&lt;Q&gt;US24906P1093^FF_AR_RD_EXP(ANN_R,2015,,,,USD)&lt;/Q&gt;&lt;R&gt;1&lt;/R&gt;&lt;C&gt;1&lt;/C&gt;&lt;D xsi:type="xsd:double"&gt;0&lt;/D&gt;&lt;/FQL&gt;&lt;FQL&gt;&lt;Q&gt;US24906P1093^FF_DEBT_EQ(ANN_R,2015)&lt;/Q&gt;&lt;R&gt;1&lt;/R&gt;&lt;C&gt;1&lt;/C&gt;&lt;D xsi:type="xsd:double"&gt;49.3199315654405&lt;/D&gt;&lt;/FQL&gt;&lt;FQL&gt;&lt;Q&gt;US24906P1093^FF_ASSETS(ANN_R,2015,,,,USD)&lt;/Q&gt;&lt;R&gt;1&lt;/R&gt;&lt;C&gt;1&lt;/C&gt;&lt;D xsi:type="xsd:double"&gt;4402.9&lt;/D&gt;&lt;/FQL&gt;&lt;FQL&gt;&lt;Q&gt;US24906P1093^FF_ROA(ANN_R,2016)&lt;/Q&gt;&lt;R&gt;1&lt;/R&gt;&lt;C&gt;1&lt;/C&gt;&lt;D xsi:type="xsd:double"&gt;5.38765688934562&lt;/D&gt;&lt;/FQL&gt;&lt;FQL&gt;&lt;Q&gt;US24906P1093^FF_PTX_INC_FOR(ANN_R,2016,,,,USD)&lt;/Q&gt;&lt;R&gt;1&lt;/R&gt;&lt;C&gt;1&lt;/C&gt;&lt;D xsi:type="xsd:double"&gt;412&lt;/D&gt;&lt;/FQL&gt;&lt;FQL&gt;&lt;Q&gt;US24906P1093^FF_AR_RD_EXP(ANN_R,2016,,,,USD)&lt;/Q&gt;&lt;R&gt;1&lt;/R&gt;&lt;C&gt;1&lt;/C&gt;&lt;D xsi:type="xsd:double"&gt;0&lt;/D&gt;&lt;/FQL&gt;&lt;FQL&gt;&lt;Q&gt;US24906P1093^FF_DEBT_EQ(ANN_R,2016)&lt;/Q&gt;&lt;R&gt;1&lt;/R&gt;&lt;C&gt;1&lt;/C&gt;&lt;D xsi:type="xsd:double"&gt;18.8827132346598&lt;/D&gt;&lt;/FQL&gt;&lt;FQL&gt;&lt;Q&gt;US24906P1093^FF_ASSETS(ANN_R,2016,,,,USD)&lt;/Q&gt;&lt;R&gt;1&lt;/R&gt;&lt;C&gt;1&lt;/C&gt;&lt;D xsi:type="xsd:double"&gt;11555.8&lt;/D&gt;&lt;/FQL&gt;&lt;FQL&gt;&lt;Q&gt;US24906P1093^FF_ROA(ANN_R,2017)&lt;/Q&gt;&lt;R&gt;1&lt;/R&gt;&lt;C&gt;1&lt;/C&gt;&lt;D xsi:type="xsd:double"&gt;-14.1356935381641&lt;/D&gt;&lt;/FQL&gt;&lt;FQL&gt;&lt;Q&gt;US24906P1093^FF_PTX_INC_FOR(ANN_R,2017,,,,USD)&lt;/Q&gt;&lt;R&gt;1&lt;/R&gt;&lt;C&gt;1&lt;/C&gt;&lt;D xsi:type="xsd:double"&gt;-1458.5&lt;/D&gt;&lt;/FQL&gt;&lt;FQL&gt;&lt;Q&gt;US24906P1093^FF_AR_RD_EXP(ANN_R,2017,,,,USD)&lt;/Q&gt;&lt;R&gt;1&lt;/R&gt;&lt;C&gt;1&lt;/C&gt;&lt;D xsi:type="xsd:double"&gt;0&lt;/D&gt;&lt;/FQL&gt;&lt;FQL&gt;&lt;Q&gt;US24906P1093^FF_DEBT_EQ(ANN_R,2017)&lt;/Q&gt;&lt;R&gt;1&lt;/R&gt;&lt;C&gt;1&lt;/C&gt;&lt;D xsi:type="xsd:double"&gt;24.8129619273612&lt;/D&gt;&lt;/FQL&gt;&lt;FQL&gt;&lt;Q&gt;US24906P1093^FF_ASSETS(ANN_R,2017,,,,USD)&lt;/Q&gt;&lt;R&gt;1&lt;/R&gt;&lt;C&gt;1&lt;/C&gt;&lt;D xsi:type="xsd:double"&gt;10374.5&lt;/D&gt;&lt;/FQL&gt;&lt;FQL&gt;&lt;Q&gt;US24906P1093^FF_ROA(ANN_R,2018)&lt;/Q&gt;&lt;R&gt;1&lt;/R&gt;&lt;C&gt;1&lt;/C&gt;&lt;D xsi:type="xsd:double"&gt;-10.6077695879128&lt;/D&gt;&lt;/FQL&gt;&lt;FQL&gt;&lt;Q&gt;US24906P1093^FF_PTX_INC_FOR(ANN_R,2018,,,,USD)&lt;/Q&gt;&lt;R&gt;1&lt;/R&gt;&lt;C&gt;1&lt;/C&gt;&lt;D xsi:type="xsd:double"&gt;-678.8&lt;/D&gt;&lt;/FQL&gt;&lt;FQL&gt;&lt;Q&gt;US24906P1093^FF_AR_RD_EXP(ANN_R,2018,,,,USD)&lt;/Q&gt;&lt;R&gt;1&lt;/R&gt;&lt;C&gt;1&lt;/C&gt;&lt;D xsi:type="xsd:double"&gt;0&lt;/D&gt;&lt;/FQL&gt;&lt;FQL&gt;&lt;Q&gt;US24906P1093^FF_DEBT_EQ(ANN_R,2018)&lt;/Q&gt;&lt;R&gt;1&lt;/R&gt;&lt;C&gt;1&lt;/C&gt;&lt;D xsi:type="xsd:double"&gt;32.3621878112124&lt;/D&gt;&lt;/FQL&gt;&lt;FQL&gt;&lt;Q&gt;US24906P1093^FF_ASSETS(ANN_R,2018,,,,USD)&lt;/Q&gt;&lt;R&gt;1&lt;/R&gt;&lt;C&gt;1&lt;/C&gt;&lt;D xsi:type="xsd:double"&gt;8687&lt;/D&gt;&lt;/FQL&gt;&lt;FQL&gt;&lt;Q&gt;US24906P1093^FF_ROA(ANN_R,2019)&lt;/Q&gt;&lt;R&gt;1&lt;/R&gt;&lt;C&gt;1&lt;/C&gt;&lt;D xsi:type="xsd:double"&gt;3.04108178763324&lt;/D&gt;&lt;/FQL&gt;&lt;FQL&gt;&lt;Q&gt;US24906P1093^FF_PTX_INC_FOR(ANN_R,2019,,,,USD)&lt;/Q&gt;&lt;R&gt;1&lt;/R&gt;&lt;C&gt;1&lt;/C&gt;&lt;D xsi:type="xsd:double"&gt;455.2&lt;/D&gt;&lt;/FQL&gt;&lt;FQL&gt;&lt;Q&gt;US24906P1093^FF_AR_RD_EXP(ANN_R,2019,,,,USD)&lt;/Q&gt;&lt;R&gt;1&lt;/R&gt;&lt;C&gt;1&lt;/C&gt;&lt;D xsi:type="xsd:double"&gt;0&lt;/D&gt;&lt;/FQL&gt;&lt;FQL&gt;&lt;Q&gt;US24906P1093^FF_DEBT_EQ(ANN_R,2019)&lt;/Q&gt;&lt;R&gt;1&lt;/R&gt;&lt;C&gt;1&lt;/C&gt;&lt;D xsi:type="xsd:double"&gt;31.3912616593029&lt;/D&gt;&lt;/FQL&gt;&lt;FQL&gt;&lt;Q&gt;US24906P1093^FF_ASSETS(ANN_R,2019,,,,USD)&lt;/Q&gt;&lt;R&gt;1&lt;/R&gt;&lt;C&gt;1&lt;/C&gt;&lt;D xsi:type="xsd:double"&gt;8602.9&lt;/D&gt;&lt;/FQL&gt;&lt;FQL&gt;&lt;Q&gt;US24906P1093^FF_ROA(ANN_R,2020)&lt;/Q&gt;&lt;R&gt;1&lt;/R&gt;&lt;C&gt;1&lt;/C&gt;&lt;D xsi:type="xsd:double"&gt;-0.925053915039928&lt;/D&gt;&lt;/FQL&gt;&lt;FQL&gt;&lt;Q&gt;US24906P1093^FF_PTX_INC_FOR(ANN_R,2020,,,,USD)&lt;/Q&gt;&lt;R&gt;1&lt;/R&gt;&lt;C&gt;1&lt;/C&gt;&lt;D xsi:type="xsd:double"&gt;49&lt;/D&gt;&lt;/FQL&gt;&lt;FQL&gt;&lt;Q&gt;US24906P1093^FF_AR_RD_EXP(ANN_R,2020,,,,USD)&lt;/Q&gt;&lt;R&gt;1&lt;/R&gt;&lt;C&gt;1&lt;/C&gt;&lt;D xsi:type="xsd:double"&gt;0&lt;/D&gt;&lt;/FQL&gt;&lt;FQL&gt;&lt;Q&gt;US24906P1093^FF_DEBT_EQ(ANN_R,2020)&lt;/Q&gt;&lt;R&gt;1&lt;/R&gt;&lt;C&gt;1&lt;/C&gt;&lt;D xsi:type="xsd:double"&gt;49.4262130058385&lt;/D&gt;&lt;/FQL&gt;&lt;FQL&gt;&lt;Q&gt;US24906P1093^FF_ASSETS(ANN_R,2020,,,,USD)&lt;/Q&gt;&lt;R&gt;1&lt;/R&gt;&lt;C&gt;1&lt;/C&gt;&lt;D xsi:type="xsd:double"&gt;9342&lt;/D&gt;&lt;/FQL&gt;&lt;FQL&gt;&lt;Q&gt;US2473617023^FF_ROA(ANN_R,2012)&lt;/Q&gt;&lt;R&gt;1&lt;/R&gt;&lt;C&gt;1&lt;/C&gt;&lt;D xsi:type="xsd:double"&gt;2.29190564344853&lt;/D&gt;&lt;/FQL&gt;&lt;FQL&gt;&lt;Q&gt;US2473617023^FF_PTX_INC_FOR(ANN_R,2012,,,,USD)&lt;/Q&gt;&lt;R&gt;0&lt;/R&gt;&lt;C&gt;0&lt;/C&gt;&lt;/FQL&gt;&lt;FQL&gt;&lt;Q&gt;US2473617023^FF_AR_RD_EXP(ANN_R,2012,,,,USD)&lt;/Q&gt;&lt;R&gt;0&lt;/R&gt;&lt;C&gt;0&lt;/C&gt;&lt;/FQL&gt;&lt;FQL&gt;&lt;Q&gt;US2473617023^FF_DEBT_EQ(ANN_R,2012)&lt;/Q&gt;&lt;R&gt;0&lt;/R&gt;&lt;C&gt;0&lt;/C&gt;&lt;/FQL&gt;&lt;FQL&gt;&lt;Q&gt;US2473617023^FF_ASSETS(ANN_R,2012,,,,USD)&lt;/Q&gt;&lt;R&gt;1&lt;/R&gt;&lt;C&gt;1&lt;/C&gt;&lt;D xsi:type="xsd:double"&gt;44550&lt;/D&gt;&lt;/FQL&gt;&lt;FQL&gt;&lt;Q&gt;US2473617023^FF_ROA(ANN_R,2013)&lt;/Q&gt;&lt;R&gt;1&lt;/R&gt;&lt;C&gt;1&lt;/C&gt;&lt;D xsi:type="xsd:double"&gt;20.2801508504579&lt;/D&gt;&lt;/FQL&gt;&lt;FQL&gt;&lt;Q&gt;US2473617023^FF_PTX_INC_FOR(ANN_R,2013,,,,USD)&lt;/Q&gt;&lt;R&gt;0&lt;/R&gt;&lt;C&gt;0&lt;/C&gt;&lt;/FQL&gt;&lt;FQL&gt;&lt;Q&gt;US2473617023^FF_AR_RD_EXP(ANN_R,2013,,,,USD)&lt;/Q&gt;&lt;R&gt;0&lt;/R&gt;&lt;C&gt;0&lt;/C&gt;&lt;/FQL&gt;&lt;FQL&gt;&lt;Q&gt;US2473617023^FF_DEBT_EQ(ANN_R,2013)&lt;/Q&gt;&lt;R&gt;1&lt;/R&gt;&lt;C&gt;1&lt;/C&gt;&lt;D xsi:type="xsd:double"&gt;97.41475564717&lt;/D&gt;&lt;/FQL&gt;&lt;FQL&gt;&lt;Q&gt;US2473617023^FF_ASSETS(ANN_R,2013,,,,USD)&lt;/Q&gt;&lt;R&gt;1&lt;/R&gt;&lt;C&gt;1&lt;/C&gt;&lt;D xsi:type="xsd:double"&gt;59394&lt;/D&gt;&lt;/FQL&gt;&lt;FQL&gt;&lt;Q&gt;US2473617023^FF_ROA(ANN_R,2014)&lt;/Q&gt;&lt;R&gt;1&lt;/R&gt;&lt;C&gt;1&lt;/C&gt;&lt;D xsi:type="xsd:double"&gt;1.16108003347575&lt;/D&gt;&lt;/FQL&gt;&lt;FQL&gt;&lt;Q&gt;US2473617023^FF_PTX_INC_FOR(ANN_R,2014,,,,USD)&lt;/Q&gt;&lt;R&gt;0&lt;/R&gt;&lt;C&gt;0&lt;/C&gt;&lt;/FQL&gt;&lt;FQL&gt;&lt;Q&gt;US2473617023^FF_AR_RD_EXP(ANN_R,2014,,,,USD)&lt;/Q&gt;&lt;R&gt;0&lt;/R&gt;&lt;C&gt;0&lt;/C&gt;&lt;/FQL&gt;&lt;FQL&gt;&lt;Q&gt;US2473617023^FF_DEBT_EQ(ANN_R,2014)&lt;/Q&gt;&lt;R&gt;1&lt;/R&gt;&lt;C&gt;1&lt;/C&gt;&lt;D xsi:type="xsd:double"&gt;110.938386474526&lt;/D&gt;&lt;/FQL&gt;&lt;FQL&gt;&lt;Q&gt;US2473617023^FF_ASSETS(ANN_R,2014,,,,USD)&lt;/Q&gt;&lt;R&gt;1&lt;/R&gt;&lt;C&gt;1&lt;/C&gt;&lt;D xsi:type="xsd:double"&gt;54121&lt;/D&gt;&lt;/FQL&gt;&lt;FQL&gt;&lt;Q&gt;US2473617023^FF_ROA(ANN_R,2015)&lt;/Q&gt;&lt;R&gt;1&lt;/R&gt;&lt;C&gt;1&lt;/C&gt;&lt;D xsi:type="xsd:double"&gt;7.8881094505686&lt;/D&gt;&lt;/FQL&gt;&lt;FQL&gt;&lt;Q&gt;US2473617023^FF_PTX_INC_FOR(ANN_R,2015,,,,USD)&lt;/Q&gt;&lt;R&gt;0&lt;/R&gt;&lt;C&gt;0&lt;/C&gt;&lt;/FQL&gt;&lt;FQL&gt;&lt;Q&gt;US2473617023^FF_AR_RD_EXP(ANN_R,2015,,,,USD)&lt;/Q&gt;&lt;R&gt;0&lt;/R&gt;&lt;C&gt;0&lt;/C&gt;&lt;/FQL&gt;&lt;FQL&gt;&lt;Q&gt;US2473617023^FF_DEBT_EQ(ANN_R,2015)&lt;/Q&gt;&lt;R&gt;1&lt;/R&gt;&lt;C&gt;1&lt;/C&gt;&lt;D xsi:type="xsd:double"&gt;76.7649769585253&lt;/D&gt;&lt;/FQL&gt;&lt;FQL&gt;&lt;Q&gt;US2473617023^FF_ASSETS(ANN_R,2015,,,,USD)&lt;/Q&gt;&lt;R&gt;1&lt;/R&gt;&lt;C&gt;1&lt;/C&gt;&lt;D xsi:type="xsd:double"&gt;60634&lt;/D&gt;&lt;/FQL&gt;&lt;FQL&gt;&lt;Q&gt;US2473617023^FF_ROA(ANN_R,2016)&lt;/Q&gt;&lt;R&gt;1&lt;/R&gt;&lt;C&gt;1&lt;/C&gt;&lt;D xsi:type="xsd:double"&gt;7.31680791078614&lt;/D&gt;&lt;/FQL&gt;&lt;FQL&gt;&lt;Q&gt;US2473617023^FF_PTX_INC_FOR(ANN_R,2016,,,,USD)&lt;/Q&gt;&lt;R&gt;0&lt;/R&gt;&lt;C&gt;0&lt;/C&gt;&lt;/FQL&gt;&lt;FQL&gt;&lt;Q&gt;US2473617023^FF_AR_RD_EXP(ANN_R,2016,,,,USD)&lt;/Q&gt;&lt;R&gt;0&lt;/R&gt;&lt;C&gt;0&lt;/C&gt;&lt;/FQL&gt;&lt;FQL&gt;&lt;Q&gt;US2473617023^FF_DEBT_EQ(ANN_R,2016)&lt;/Q&gt;&lt;R&gt;1&lt;/R&gt;&lt;C&gt;1&lt;/C&gt;&lt;D xsi:type="xsd:double"&gt;59.6728249369252&lt;/D&gt;&lt;/FQL&gt;&lt;FQL&gt;&lt;Q&gt;US2473617023^FF_ASSETS(ANN_R,2016,,,,USD)&lt;/Q&gt;&lt;R&gt;1&lt;/R&gt;&lt;C&gt;1&lt;/C&gt;&lt;D xsi:type="xsd:double"&gt;58899&lt;/D&gt;&lt;/FQL&gt;&lt;FQL&gt;&lt;Q&gt;US2473617023^FF_ROA(ANN_R,2017)&lt;/Q&gt;&lt;R&gt;1&lt;/R&gt;&lt;C&gt;1&lt;/C&gt;&lt;D xsi:type="xsd:double"&gt;5.69423469840988&lt;/D&gt;&lt;/FQL&gt;&lt;FQL&gt;&lt;Q&gt;US2473617023^FF_PTX_INC_FOR(ANN_R,2017,,,,USD)&lt;/Q&gt;&lt;R&gt;0&lt;/R&gt;&lt;C&gt;0&lt;/C&gt;&lt;/FQL&gt;&lt;FQL&gt;&lt;Q&gt;US2473617023^FF_AR_RD_EXP(ANN_R,2017,,,,USD)&lt;/Q&gt;&lt;R&gt;0&lt;/R&gt;&lt;C&gt;0&lt;/C&gt;&lt;/FQL&gt;&lt;FQL&gt;&lt;Q&gt;US2473617023^FF_DEBT_EQ(ANN_R,2017)&lt;/Q&gt;&lt;R&gt;1&lt;/R&gt;&lt;C&gt;1&lt;/C&gt;&lt;D xsi:type="xsd:double"&gt;70.5027932960894&lt;/D&gt;&lt;/FQL&gt;&lt;FQL&gt;&lt;Q&gt;US2473617023^FF_ASSETS(ANN_R,2017,,,,USD)&lt;/Q&gt;&lt;R&gt;1&lt;/R&gt;&lt;C&gt;1&lt;/C&gt;&lt;D xsi:type="xsd:double"&gt;53671&lt;/D&gt;&lt;/FQL&gt;&lt;FQL&gt;&lt;Q&gt;US2473617023^FF_ROA(ANN_R,2018)&lt;/Q&gt;&lt;R&gt;1&lt;/R&gt;&lt;C&gt;1&lt;/C&gt;&lt;D xsi:type="xsd:double"&gt;6.90732597839157&lt;/D&gt;&lt;/FQL&gt;&lt;FQL&gt;&lt;Q&gt;US2473617023^FF_PTX_INC_FOR(ANN_R,2018,,,,USD)&lt;/Q&gt;&lt;R&gt;0&lt;/R&gt;&lt;C&gt;0&lt;/C&gt;&lt;/FQL&gt;&lt;FQL&gt;&lt;Q&gt;US2473617023^FF_AR_RD_EXP(ANN_R,2018,,,,USD)&lt;/Q&gt;&lt;R&gt;0&lt;/R&gt;&lt;C&gt;0&lt;/C&gt;&lt;/FQL&gt;&lt;FQL&gt;&lt;Q&gt;US2473617023^FF_DEBT_EQ(ANN_R,2018)&lt;/Q&gt;&lt;R&gt;1&lt;/R&gt;&lt;C&gt;1&lt;/C&gt;&lt;D xsi:type="xsd:double"&gt;120.749616424344&lt;/D&gt;&lt;/FQL&gt;&lt;FQL&gt;&lt;Q&gt;US2473617023^FF_ASSETS(ANN_R,2018,,,,USD)&lt;/Q&gt;&lt;R&gt;1&lt;/R&gt;&lt;C&gt;1&lt;/C&gt;&lt;D xsi:type="xsd:double"&gt;60266&lt;/D&gt;&lt;/FQL&gt;&lt;FQL&gt;&lt;Q&gt;US2473617023^FF_ROA(ANN_R,2019)&lt;/Q&gt;&lt;R&gt;1&lt;/R&gt;&lt;C&gt;1&lt;/C&gt;&lt;D xsi:type="xsd:double"&gt;7.63954550553695&lt;/D&gt;&lt;/FQL&gt;&lt;FQL&gt;&lt;Q&gt;US2473617023^FF_PTX_INC_FOR(ANN_R,2019,,,,USD)&lt;/Q&gt;&lt;R&gt;0&lt;/R&gt;&lt;C&gt;0&lt;/C&gt;&lt;/FQL&gt;&lt;FQL&gt;&lt;Q&gt;US2473617023^FF_AR_RD_EXP(ANN_R,2019,,,,USD)&lt;/Q&gt;&lt;R&gt;0&lt;/R&gt;&lt;C&gt;0&lt;/C&gt;&lt;/FQL&gt;&lt;FQL&gt;&lt;Q&gt;US2473617023^FF_DEBT_EQ(ANN_R,2019)&lt;/Q&gt;&lt;R&gt;1&lt;/R&gt;&lt;C&gt;1&lt;/C&gt;&lt;D xsi:type="xsd:double"&gt;112.351868732908&lt;/D&gt;&lt;/FQL&gt;&lt;FQL&gt;&lt;Q&gt;US2473617023^FF_ASSETS(ANN_R,2019,,,,USD)&lt;/Q&gt;&lt;R&gt;1&lt;/R&gt;&lt;C&gt;1&lt;/C&gt;&lt;D xsi:type="xsd:double"&gt;64532&lt;/D&gt;&lt;/FQL&gt;&lt;FQL&gt;&lt;Q&gt;US2473617023^FF_ROA(ANN_R,2020)&lt;/Q&gt;&lt;R&gt;1&lt;/R&gt;&lt;C&gt;1&lt;/C&gt;&lt;D xsi:type="xsd:double"&gt;-18.1427985468182&lt;/D&gt;&lt;/FQL&gt;&lt;FQL&gt;&lt;Q&gt;US2473617023^FF_PTX_INC_FOR(ANN_R,2020,,,,USD)&lt;/Q&gt;&lt;R&gt;0&lt;/R&gt;&lt;C&gt;0&lt;/C&gt;&lt;/FQL&gt;&lt;FQL&gt;&lt;Q&gt;US2473617023^FF_AR_RD_EXP(ANN_R,2020,,,,USD)&lt;/Q&gt;&lt;R&gt;0&lt;/R&gt;&lt;C&gt;0&lt;/C&gt;&lt;/FQL&gt;&lt;FQL&gt;&lt;Q&gt;US2473617023^FF_DEBT_EQ(ANN_R,2020)&lt;/Q&gt;&lt;R&gt;1&lt;/R&gt;&lt;C&gt;1&lt;/C&gt;&lt;D xsi:type="xsd:double"&gt;2317.34028683181&lt;/D&gt;&lt;/FQL&gt;&lt;FQL&gt;&lt;Q&gt;US2473617023^FF_ASSETS(ANN_R,2020,,,,USD)&lt;/Q&gt;&lt;R&gt;1&lt;/R&gt;&lt;C&gt;1&lt;/C&gt;&lt;D xsi:type="xsd:double"&gt;71996&lt;/D&gt;&lt;/FQL&gt;&lt;FQL&gt;&lt;Q&gt;US23331A1097^FF_ROA(ANN_R,2012)&lt;/Q&gt;&lt;R&gt;1&lt;/R&gt;&lt;C&gt;1&lt;/C&gt;&lt;D xsi:type="xsd:double"&gt;15.0671981597315&lt;/D&gt;&lt;/FQL&gt;&lt;FQL&gt;&lt;Q&gt;US23331A1097^FF_PTX_INC_FOR(ANN_R,2012,,,,USD)&lt;/Q&gt;&lt;R&gt;0&lt;/R&gt;&lt;C&gt;0&lt;/C&gt;&lt;/FQL&gt;&lt;FQL&gt;&lt;Q&gt;US23331A1097^FF_AR_RD_EXP(ANN_R,2012,,,,USD)&lt;/Q&gt;&lt;R&gt;0&lt;/R&gt;&lt;C&gt;0&lt;/C&gt;&lt;/FQL&gt;&lt;FQL&gt;&lt;Q&gt;US23331A1097^FF_DEBT_EQ(ANN_R,2012)&lt;/Q&gt;&lt;R&gt;1&lt;/R&gt;&lt;C&gt;1&lt;/C&gt;&lt;D xsi:type="xsd:double"&gt;69.4050833774115&lt;/D&gt;&lt;/FQL&gt;&lt;FQL&gt;&lt;Q&gt;US23331A1097^FF_ASSETS(ANN_R,2012,,,,USD)&lt;/Q&gt;&lt;R&gt;1&lt;/R&gt;&lt;C&gt;1&lt;/C&gt;&lt;D xsi:type="xsd:double"&gt;7287.8&lt;/D&gt;&lt;/FQL&gt;&lt;FQL&gt;&lt;Q&gt;US23331A1097^FF_ROA(ANN_R,2013)&lt;/Q&gt;&lt;R&gt;1&lt;/R&gt;&lt;C&gt;1&lt;/C&gt;&lt;D xsi:type="xsd:double"&gt;5.71880581150312&lt;/D&gt;&lt;/FQL&gt;&lt;FQL&gt;&lt;Q&gt;US23331A1097^FF_PTX_INC_FOR(ANN_R,2013,,,,USD)&lt;/Q&gt;&lt;R&gt;0&lt;/R&gt;&lt;C&gt;0&lt;/C&gt;&lt;/FQL&gt;&lt;FQL&gt;&lt;Q&gt;US23331A1097^FF_AR_RD_EXP(ANN_R,2013,,,,USD)&lt;/Q&gt;&lt;R&gt;0&lt;/R&gt;&lt;C&gt;0&lt;/C&gt;&lt;/FQL&gt;&lt;FQL&gt;&lt;Q&gt;US23331A1097^FF_DEBT_EQ(ANN_R,2013)&lt;/Q&gt;&lt;R&gt;1&lt;/R&gt;&lt;C&gt;1&lt;/C&gt;&lt;D xsi:type="xsd:double"&gt;86.4605149685845&lt;/D&gt;&lt;/FQL&gt;&lt;FQL&gt;&lt;Q&gt;US23331A1097^FF_ASSETS(ANN_R,2013,,,,USD)&lt;/Q&gt;&lt;R&gt;1&lt;/R&gt;&lt;C&gt;1&lt;/C&gt;&lt;D xsi:type="xsd:double"&gt;8893.9&lt;/D&gt;&lt;/FQL&gt;&lt;FQL&gt;&lt;Q&gt;US23331A1097^FF_ROA(ANN_R,2014)&lt;/Q&gt;&lt;R&gt;1&lt;/R&gt;&lt;C&gt;1&lt;/C&gt;&lt;D xsi:type="xsd:double"&gt;5.57934752485084&lt;/D&gt;&lt;/FQL&gt;&lt;FQL&gt;&lt;Q&gt;US23331A1097^FF_PTX_INC_FOR(ANN_R,2014,,,,USD)&lt;/Q&gt;&lt;R&gt;0&lt;/R&gt;&lt;C&gt;0&lt;/C&gt;&lt;/FQL&gt;&lt;FQL&gt;&lt;Q&gt;US23331A1097^FF_AR_RD_EXP(ANN_R,2014,,,,USD)&lt;/Q&gt;&lt;R&gt;0&lt;/R&gt;&lt;C&gt;0&lt;/C&gt;&lt;/FQL&gt;&lt;FQL&gt;&lt;Q&gt;US23331A1097^FF_DEBT_EQ(ANN_R,2014)&lt;/Q&gt;&lt;R&gt;1&lt;/R&gt;&lt;C&gt;1&lt;/C&gt;&lt;D xsi:type="xsd:double"&gt;71.9887407639079&lt;/D&gt;&lt;/FQL&gt;&lt;FQL&gt;&lt;Q&gt;US23331A1097^FF_ASSETS(ANN_R,2014,,,,USD)&lt;/Q&gt;&lt;R&gt;1&lt;/R&gt;&lt;C&gt;1&lt;/C&gt;&lt;D xsi:type="xsd:double"&gt;10230.2&lt;/D&gt;&lt;/FQL&gt;&lt;FQL&gt;&lt;Q&gt;US23331A1097^FF_ROA(ANN_R,2015)&lt;/Q&gt;&lt;R&gt;1&lt;/R&gt;&lt;C&gt;1&lt;/C&gt;&lt;D xsi:type="xsd:double"&gt;7.01719947653767&lt;/D&gt;&lt;/FQL&gt;&lt;FQL&gt;&lt;Q&gt;US23331A1097^FF_PTX_INC_FOR(ANN_R,2015,,,,USD)&lt;/Q&gt;&lt;R&gt;0&lt;/R&gt;&lt;C&gt;0&lt;/C&gt;&lt;/FQL&gt;&lt;FQL&gt;&lt;Q&gt;US23331A1097^FF_AR_RD_EXP(ANN_R,2015,,,,USD)&lt;/Q&gt;&lt;R&gt;0&lt;/R&gt;&lt;C&gt;0&lt;/C&gt;&lt;/FQL&gt;&lt;FQL&gt;&lt;Q&gt;US23331A1097^FF_DEBT_EQ(ANN_R,2015)&lt;/Q&gt;&lt;R&gt;1&lt;/R&gt;&lt;C&gt;1&lt;/C&gt;&lt;D xsi:type="xsd:double"&gt;64.6641670766673&lt;/D&gt;&lt;/FQL&gt;&lt;FQL&gt;&lt;Q&gt;US23331A1097^FF_ASSETS(ANN_R,2015,,,,USD)&lt;/Q&gt;&lt;R&gt;1&lt;/R&gt;&lt;C&gt;1&lt;/C&gt;&lt;D xsi:type="xsd:double"&gt;11165.8&lt;/D&gt;&lt;/FQL&gt;&lt;FQL&gt;&lt;Q&gt;US23331A1097^FF_ROA(ANN_R,2016)&lt;/Q&gt;&lt;R&gt;1&lt;/R&gt;&lt;C&gt;1&lt;/C&gt;&lt;D xsi:type="xsd:double"&gt;7.79805818408978&lt;/D&gt;&lt;/FQL&gt;&lt;FQL&gt;&lt;Q&gt;US23331A1097^FF_PTX_INC_FOR(ANN_R,2016,,,,USD)&lt;/Q&gt;&lt;R&gt;0&lt;/R&gt;&lt;C&gt;0&lt;/C&gt;&lt;/FQL&gt;&lt;FQL&gt;&lt;Q&gt;US23331A1097^FF_AR_RD_EXP(ANN_R,2016,,,,USD)&lt;/Q&gt;&lt;R&gt;0&lt;/R&gt;&lt;C&gt;0&lt;/C&gt;&lt;/FQL&gt;&lt;FQL&gt;&lt;Q&gt;US23331A1097^FF_DEBT_EQ(ANN_R,2016)&lt;/Q&gt;&lt;R&gt;1&lt;/R&gt;&lt;C&gt;1&lt;/C&gt;&lt;D xsi:type="xsd:double"&gt;48.1604711078395&lt;/D&gt;&lt;/FQL&gt;&lt;FQL&gt;&lt;Q&gt;US23331A1097^FF_ASSETS(ANN_R,2016,,,,USD)&lt;/Q&gt;&lt;R&gt;1&lt;/R&gt;&lt;C&gt;1&lt;/C&gt;&lt;D xsi:type="xsd:double"&gt;11565.5&lt;/D&gt;&lt;/FQL&gt;&lt;FQL&gt;&lt;Q&gt;US23331A1097^FF_ROA(ANN_R,2017)&lt;/Q&gt;&lt;R&gt;1&lt;/R&gt;&lt;C&gt;1&lt;/C&gt;&lt;D xsi:type="xsd:double"&gt;8.72568379479854&lt;/D&gt;&lt;/FQL&gt;&lt;FQL&gt;&lt;Q&gt;US23331A1097^FF_PTX_INC_FOR(ANN_R,2017,,,,USD)&lt;/Q&gt;&lt;R&gt;0&lt;/R&gt;&lt;C&gt;0&lt;/C&gt;&lt;/FQL&gt;&lt;FQL&gt;&lt;Q&gt;US23331A1097^FF_AR_RD_EXP(ANN_R,2017,,,,USD)&lt;/Q&gt;&lt;R&gt;0&lt;/R&gt;&lt;C&gt;0&lt;/C&gt;&lt;/FQL&gt;&lt;FQL&gt;&lt;Q&gt;US23331A1097^FF_DEBT_EQ(ANN_R,2017)&lt;/Q&gt;&lt;R&gt;1&lt;/R&gt;&lt;C&gt;1&lt;/C&gt;&lt;D xsi:type="xsd:double"&gt;37.0667733732623&lt;/D&gt;&lt;/FQL&gt;&lt;FQL&gt;&lt;Q&gt;US23331A1097^FF_ASSETS(ANN_R,2017,,,,USD)&lt;/Q&gt;&lt;R&gt;1&lt;/R&gt;&lt;C&gt;1&lt;/C&gt;&lt;D xsi:type="xsd:double"&gt;12235.5&lt;/D&gt;&lt;/FQL&gt;&lt;FQL&gt;&lt;Q&gt;US23331A1097^FF_ROA(ANN_R,2018)&lt;/Q&gt;&lt;R&gt;1&lt;/R&gt;&lt;C&gt;1&lt;/C&gt;&lt;D xsi:type="xsd:double"&gt;11.0471449753382&lt;/D&gt;&lt;/FQL&gt;&lt;FQL&gt;&lt;Q&gt;US23331A1097^FF_PTX_INC_FOR(ANN_R,2018,,,,USD)&lt;/Q&gt;&lt;R&gt;0&lt;/R&gt;&lt;C&gt;0&lt;/C&gt;&lt;/FQL&gt;&lt;FQL&gt;&lt;Q&gt;US23331A1097^FF_AR_RD_EXP(ANN_R,2018,,,,USD)&lt;/Q&gt;&lt;R&gt;0&lt;/R&gt;&lt;C&gt;0&lt;/C&gt;&lt;/FQL&gt;&lt;FQL&gt;&lt;Q&gt;US23331A1097^FF_DEBT_EQ(ANN_R,2018)&lt;/Q&gt;&lt;R&gt;1&lt;/R&gt;&lt;C&gt;1&lt;/C&gt;&lt;D xsi:type="xsd:double"&gt;35.6562486086995&lt;/D&gt;&lt;/FQL&gt;&lt;FQL&gt;&lt;Q&gt;US23331A1097^FF_ASSETS(ANN_R,2018,,,,USD)&lt;/Q&gt;&lt;R&gt;1&lt;/R&gt;&lt;C&gt;1&lt;/C&gt;&lt;D xsi:type="xsd:double"&gt;14202.1&lt;/D&gt;&lt;/FQL&gt;&lt;FQL&gt;&lt;Q&gt;US23331A1097^FF_ROA(ANN_R,2019)&lt;/Q&gt;&lt;R&gt;1&lt;/R&gt;&lt;C&gt;1&lt;/C&gt;&lt;D xsi:type="xsd:double"&gt;10.8127066840365&lt;/D&gt;&lt;/FQL&gt;&lt;FQL&gt;&lt;Q&gt;US23331A1097^FF_PTX_INC_FOR(ANN_R,2019,,,,USD)&lt;/Q&gt;&lt;R&gt;0&lt;/R&gt;&lt;C&gt;0&lt;/C&gt;&lt;/FQL&gt;&lt;FQL&gt;&lt;Q&gt;US23331A1097^FF_AR_RD_EXP(ANN_R,2019,,,,USD)&lt;/Q&gt;&lt;R&gt;0&lt;/R&gt;&lt;C&gt;0&lt;/C&gt;&lt;/FQL&gt;&lt;FQL&gt;&lt;Q&gt;US23331A1097^FF_DEBT_EQ(ANN_R,2019)&lt;/Q&gt;&lt;R&gt;1&lt;/R&gt;&lt;C&gt;1&lt;/C&gt;&lt;D xsi:type="xsd:double"&gt;33.9231007194963&lt;/D&gt;&lt;/FQL&gt;&lt;FQL&gt;&lt;Q&gt;US23331A1097^FF_ASSETS(ANN_R,2019,,,,USD)&lt;/Q&gt;&lt;R&gt;1&lt;/R&gt;&lt;C&gt;1&lt;/C&gt;&lt;D xsi:type="xsd:double"&gt;15734.9&lt;/D&gt;&lt;/FQL&gt;&lt;FQL&gt;&lt;Q&gt;US23331A1097^FF_ROA(ANN_R,2020)&lt;/Q&gt;&lt;R&gt;1&lt;/R&gt;&lt;C&gt;1&lt;/C&gt;&lt;D xsi:type="xsd:double"&gt;13.6364289181682&lt;/D&gt;&lt;/FQL&gt;&lt;FQL&gt;&lt;Q&gt;US23331A1097^FF_PTX_INC_FOR(ANN_R,2020,,,,USD)&lt;/Q&gt;&lt;R&gt;0&lt;/R&gt;&lt;C&gt;0&lt;/C&gt;&lt;/FQL&gt;&lt;FQL&gt;&lt;Q&gt;US23331A1097^FF_AR_RD_EXP(ANN_R,2020,,,,USD)&lt;/Q&gt;&lt;R&gt;0&lt;/R&gt;&lt;C&gt;0&lt;/C&gt;&lt;/FQL&gt;&lt;FQL&gt;&lt;Q&gt;US23331A1097^FF_DEBT_EQ(ANN_R,2020)&lt;/Q&gt;&lt;R&gt;1&lt;/R&gt;&lt;C&gt;1&lt;/C&gt;&lt;D xsi:type="xsd:double"&gt;36.4890202702703&lt;/D&gt;&lt;/FQL&gt;&lt;FQL&gt;&lt;Q&gt;US23331A1097^FF_ASSETS(ANN_R,2020,,,,USD)&lt;/Q&gt;&lt;R&gt;1&lt;/R&gt;&lt;C&gt;1&lt;/C&gt;&lt;D xsi:type="xsd:double"&gt;19079.2&lt;/D&gt;&lt;/FQL&gt;&lt;FQL&gt;&lt;Q&gt;US2310211063^FF_ROA(ANN_R,2012)&lt;/Q&gt;&lt;R&gt;1&lt;/R&gt;&lt;C&gt;1&lt;/C&gt;&lt;D xsi:type="xsd:double"&gt;13.5860588040965&lt;/D&gt;&lt;/FQL&gt;&lt;FQL&gt;&lt;Q&gt;US2310211063^FF_PTX_INC_FOR(ANN_R,2012,,,,USD)&lt;/Q&gt;&lt;R&gt;1&lt;/R&gt;&lt;C&gt;1&lt;/C&gt;&lt;D xsi:type="xsd:double"&gt;1273&lt;/D&gt;&lt;/FQL&gt;&lt;FQL&gt;&lt;Q&gt;US2310211063^FF_AR_RD_EXP(ANN_R,2012,,,,USD)&lt;/Q&gt;&lt;R&gt;1&lt;/R&gt;&lt;C&gt;1&lt;/C&gt;&lt;D xsi:type="xsd:double"&gt;728&lt;/D&gt;&lt;/FQL&gt;&lt;FQL&gt;&lt;Q&gt;US2310211063^FF_DEBT_EQ(ANN_R,2012)&lt;/Q&gt;&lt;R&gt;1&lt;/R&gt;&lt;C&gt;1&lt;/C&gt;&lt;D xsi:type="xsd:double"&gt;11.7370892018779&lt;/D&gt;&lt;/FQL&gt;&lt;FQL&gt;&lt;Q&gt;US2310211063^FF_ASSETS(ANN_R,2012,,,,USD)&lt;/Q&gt;&lt;R&gt;1&lt;/R&gt;&lt;C&gt;1&lt;/C&gt;&lt;D xsi:type="xsd:double"&gt;12548&lt;/D&gt;&lt;/FQL&gt;&lt;FQL&gt;&lt;Q&gt;US2310211063^FF_ROA(ANN_R,2013)&lt;/Q&gt;&lt;R&gt;1&lt;/R&gt;&lt;C&gt;1&lt;/C&gt;&lt;D xsi:type="xsd:double"&gt;10.8740284499193&lt;/D&gt;&lt;/FQL&gt;&lt;FQL&gt;&lt;Q&gt;US2310211063^FF_PTX_INC_FOR(ANN_R,2013,,,,USD)&lt;/Q&gt;&lt;R&gt;1&lt;/R&gt;&lt;C&gt;1&lt;/C&gt;&lt;D xsi:type="xsd:double"&gt;1061&lt;/D&gt;&lt;/FQL&gt;&lt;FQL&gt;&lt;Q&gt;US2310211063^FF_AR_RD_EXP(ANN_R,2013,,,,USD)&lt;/Q&gt;&lt;R&gt;1&lt;/R&gt;&lt;C&gt;1&lt;/C&gt;&lt;D xsi:type="xsd:double"&gt;713&lt;/D&gt;&lt;/FQL&gt;&lt;FQL&gt;&lt;Q&gt;US2310211063^FF_DEBT_EQ(ANN_R,2013)&lt;/Q&gt;&lt;R&gt;1&lt;/R&gt;&lt;C&gt;1&lt;/C&gt;&lt;D xsi:type="xsd:double"&gt;23.1691078561917&lt;/D&gt;&lt;/FQL&gt;&lt;FQL&gt;&lt;Q&gt;US2310211063^FF_ASSETS(ANN_R,2013,,,,USD)&lt;/Q&gt;&lt;R&gt;1&lt;/R&gt;&lt;C&gt;1&lt;/C&gt;&lt;D xsi:type="xsd:double"&gt;14728&lt;/D&gt;&lt;/FQL&gt;&lt;FQL&gt;&lt;Q&gt;US2310211063^FF_ROA(ANN_R,2014)&lt;/Q&gt;&lt;R&gt;1&lt;/R&gt;&lt;C&gt;1&lt;/C&gt;&lt;D xsi:type="xsd:double"&gt;10.8248098610018&lt;/D&gt;&lt;/FQL&gt;&lt;FQL&gt;&lt;Q&gt;US2310211063^FF_PTX_INC_FOR(ANN_R,2014,,,,USD)&lt;/Q&gt;&lt;R&gt;1&lt;/R&gt;&lt;C&gt;1&lt;/C&gt;&lt;D xsi:type="xsd:double"&gt;1027&lt;/D&gt;&lt;/FQL&gt;&lt;FQL&gt;&lt;Q&gt;US2310211063^FF_AR_RD_EXP(ANN_R,2014,,,,USD)&lt;/Q&gt;&lt;R&gt;1&lt;/R&gt;&lt;C&gt;1&lt;/C&gt;&lt;D xsi:type="xsd:double"&gt;754&lt;/D&gt;&lt;/FQL&gt;&lt;FQL&gt;&lt;Q&gt;US2310211063^FF_DEBT_EQ(ANN_R,2014)&lt;/Q&gt;&lt;R&gt;1&lt;/R&gt;&lt;C&gt;1&lt;/C&gt;&lt;D xsi:type="xsd:double"&gt;21.9125048393341&lt;/D&gt;&lt;/FQL&gt;&lt;FQL&gt;&lt;Q&gt;US2310211063^FF_ASSETS(ANN_R,2014,,,,USD)&lt;/Q&gt;&lt;R&gt;1&lt;/R&gt;&lt;C&gt;1&lt;/C&gt;&lt;D xsi:type="xsd:double"&gt;15776&lt;/D&gt;&lt;/FQL&gt;&lt;FQL&gt;&lt;Q&gt;US2310211063^FF_ROA(ANN_R,2015)&lt;/Q&gt;&lt;R&gt;1&lt;/R&gt;&lt;C&gt;1&lt;/C&gt;&lt;D xsi:type="xsd:double"&gt;9.05208670333225&lt;/D&gt;&lt;/FQL&gt;&lt;FQL&gt;&lt;Q&gt;US2310211063^FF_PTX_INC_FOR(ANN_R,2015,,,,USD)&lt;/Q&gt;&lt;R&gt;1&lt;/R&gt;&lt;C&gt;1&lt;/C&gt;&lt;D xsi:type="xsd:double"&gt;750&lt;/D&gt;&lt;/FQL&gt;&lt;FQL&gt;&lt;Q&gt;US2310211063^FF_AR_RD_EXP(ANN_R,2015,,,,USD)&lt;/Q&gt;&lt;R&gt;1&lt;/R&gt;&lt;C&gt;1&lt;/C&gt;&lt;D xsi:type="xsd:double"&gt;735&lt;/D&gt;&lt;/FQL&gt;&lt;FQL&gt;&lt;Q&gt;US2310211063^FF_DEBT_EQ(ANN_R,2015)&lt;/Q&gt;&lt;R&gt;1&lt;/R&gt;&lt;C&gt;1&lt;/C&gt;&lt;D xsi:type="xsd:double"&gt;22.1307048339184&lt;/D&gt;&lt;/FQL&gt;&lt;FQL&gt;&lt;Q&gt;US2310211063^FF_ASSETS(ANN_R,2015,,,,USD)&lt;/Q&gt;&lt;R&gt;1&lt;/R&gt;&lt;C&gt;1&lt;/C&gt;&lt;D xsi:type="xsd:double"&gt;15134&lt;/D&gt;&lt;/FQL&gt;&lt;FQL&gt;&lt;Q&gt;US2310211063^FF_ROA(ANN_R,2016)&lt;/Q&gt;&lt;R&gt;1&lt;/R&gt;&lt;C&gt;1&lt;/C&gt;&lt;D xsi:type="xsd:double"&gt;9.24863161386631&lt;/D&gt;&lt;/FQL&gt;&lt;FQL&gt;&lt;Q&gt;US2310211063^FF_PTX_INC_FOR(ANN_R,2016,,,,USD)&lt;/Q&gt;&lt;R&gt;1&lt;/R&gt;&lt;C&gt;1&lt;/C&gt;&lt;D xsi:type="xsd:double"&gt;935&lt;/D&gt;&lt;/FQL&gt;&lt;FQL&gt;&lt;Q&gt;US2310211063^FF_AR_RD_EXP(ANN_R,2016,,,,USD)&lt;/Q&gt;&lt;R&gt;1&lt;/R&gt;&lt;C&gt;1&lt;/C&gt;&lt;D xsi:type="xsd:double"&gt;636&lt;/D&gt;&lt;/FQL&gt;&lt;FQL&gt;&lt;Q&gt;US2310211063^FF_DEBT_EQ(ANN_R,2016)&lt;/Q&gt;&lt;R&gt;1&lt;/R&gt;&lt;C&gt;1&lt;/C&gt;&lt;D xsi:type="xsd:double"&gt;26.9963636363636&lt;/D&gt;&lt;/FQL&gt;&lt;FQL&gt;&lt;Q&gt;US2310211063^FF_ASSETS(ANN_R,2016,,,,USD)&lt;/Q&gt;&lt;R&gt;1&lt;/R&gt;&lt;C&gt;1&lt;/C&gt;&lt;D xsi:type="xsd:double"&gt;15011&lt;/D&gt;&lt;/FQL&gt;&lt;FQL&gt;&lt;Q&gt;US2310211063^FF_ROA(ANN_R,2017)&lt;/Q&gt;&lt;R&gt;1&lt;/R&gt;&lt;C&gt;1&lt;/C&gt;&lt;D xsi:type="xsd:double"&gt;6.03880795502629&lt;/D&gt;&lt;/FQL&gt;&lt;FQL&gt;&lt;Q&gt;US2310211063^FF_PTX_INC_FOR(ANN_R,2017,,,,USD)&lt;/Q&gt;&lt;R&gt;1&lt;/R&gt;&lt;C&gt;1&lt;/C&gt;&lt;D xsi:type="xsd:double"&gt;1128&lt;/D&gt;&lt;/FQL&gt;&lt;FQL&gt;&lt;Q&gt;US2310211063^FF_AR_RD_EXP(ANN_R,2017,,,,USD)&lt;/Q&gt;&lt;R&gt;1&lt;/R&gt;&lt;C&gt;1&lt;/C&gt;&lt;D xsi:type="xsd:double"&gt;754&lt;/D&gt;&lt;/FQL&gt;&lt;FQL&gt;&lt;Q&gt;US2310211063^FF_DEBT_EQ(ANN_R,2017)&lt;/Q&gt;&lt;R&gt;1&lt;/R&gt;&lt;C&gt;1&lt;/C&gt;&lt;D xsi:type="xsd:double"&gt;27.6346604215457&lt;/D&gt;&lt;/FQL&gt;&lt;FQL&gt;&lt;Q&gt;US2310211063^FF_ASSETS(ANN_R,2017,,,,USD)&lt;/Q&gt;&lt;R&gt;1&lt;/R&gt;&lt;C&gt;1&lt;/C&gt;&lt;D xsi:type="xsd:double"&gt;18075&lt;/D&gt;&lt;/FQL&gt;&lt;FQL&gt;&lt;Q&gt;US2310211063^FF_ROA(ANN_R,2018)&lt;/Q&gt;&lt;R&gt;1&lt;/R&gt;&lt;C&gt;1&lt;/C&gt;&lt;D xsi:type="xsd:double"&gt;11.5302797748876&lt;/D&gt;&lt;/FQL&gt;&lt;FQL&gt;&lt;Q&gt;US2310211063^FF_PTX_INC_FOR(ANN_R,2018,,,,USD)&lt;/Q&gt;&lt;R&gt;1&lt;/R&gt;&lt;C&gt;1&lt;/C&gt;&lt;D xsi:type="xsd:double"&gt;1514&lt;/D&gt;&lt;/FQL&gt;&lt;FQL&gt;&lt;Q&gt;US2310211063^FF_AR_RD_EXP(ANN_R,2018,,,,USD)&lt;/Q&gt;&lt;R&gt;1&lt;/R&gt;&lt;C&gt;1&lt;/C&gt;&lt;D xsi:type="xsd:double"&gt;902&lt;/D&gt;&lt;/FQL&gt;&lt;FQL&gt;&lt;Q&gt;US2310211063^FF_DEBT_EQ(ANN_R,2018)&lt;/Q&gt;&lt;R&gt;1&lt;/R&gt;&lt;C&gt;1&lt;/C&gt;&lt;D xsi:type="xsd:double"&gt;33.6962438758846&lt;/D&gt;&lt;/FQL&gt;&lt;FQL&gt;&lt;Q&gt;US2310211063^FF_ASSETS(ANN_R,2018,,,,USD)&lt;/Q&gt;&lt;R&gt;1&lt;/R&gt;&lt;C&gt;1&lt;/C&gt;&lt;D xsi:type="xsd:double"&gt;19062&lt;/D&gt;&lt;/FQL&gt;&lt;FQL&gt;&lt;Q&gt;US2310211063^FF_ROA(ANN_R,2019)&lt;/Q&gt;&lt;R&gt;1&lt;/R&gt;&lt;C&gt;1&lt;/C&gt;&lt;D xsi:type="xsd:double"&gt;11.6497847882677&lt;/D&gt;&lt;/FQL&gt;&lt;FQL&gt;&lt;Q&gt;US2310211063^FF_PTX_INC_FOR(ANN_R,2019,,,,USD)&lt;/Q&gt;&lt;R&gt;1&lt;/R&gt;&lt;C&gt;1&lt;/C&gt;&lt;D xsi:type="xsd:double"&gt;1157&lt;/D&gt;&lt;/FQL&gt;&lt;FQL&gt;&lt;Q&gt;US2310211063^FF_AR_RD_EXP(ANN_R,2019,,,,USD)&lt;/Q&gt;&lt;R&gt;1&lt;/R&gt;&lt;C&gt;1&lt;/C&gt;&lt;D xsi:type="xsd:double"&gt;1001&lt;/D&gt;&lt;/FQL&gt;&lt;FQL&gt;&lt;Q&gt;US2310211063^FF_DEBT_EQ(ANN_R,2019)&lt;/Q&gt;&lt;R&gt;1&lt;/R&gt;&lt;C&gt;1&lt;/C&gt;&lt;D xsi:type="xsd:double"&gt;38.2043426135607&lt;/D&gt;&lt;/FQL&gt;&lt;FQL&gt;&lt;Q&gt;US2310211063^FF_ASSETS(ANN_R,2019,,,,USD)&lt;/Q&gt;&lt;R&gt;1&lt;/R&gt;&lt;C&gt;1&lt;/C&gt;&lt;D xsi:type="xsd:double"&gt;19737&lt;/D&gt;&lt;/FQL&gt;&lt;FQL&gt;&lt;Q&gt;US2310211063^FF_ROA(ANN_R,2020)&lt;/Q&gt;&lt;R&gt;1&lt;/R&gt;&lt;C&gt;1&lt;/C&gt;&lt;D xsi:type="xsd:double"&gt;8.44644838412691&lt;/D&gt;&lt;/FQL&gt;&lt;FQL&gt;&lt;Q&gt;US2310211063^FF_PTX_INC_FOR(ANN_R,2020,,,,USD)&lt;/Q&gt;&lt;R&gt;1&lt;/R&gt;&lt;C&gt;1&lt;/C&gt;&lt;D xsi:type="xsd:double"&gt;1204&lt;/D&gt;&lt;/FQL&gt;&lt;FQL&gt;&lt;Q&gt;US2310211063^FF_AR_RD_EXP(ANN_R,2020,,,,USD)&lt;/Q&gt;&lt;R&gt;1&lt;/R&gt;&lt;C&gt;1&lt;/C&gt;&lt;D xsi:type="xsd:double"&gt;906&lt;/D&gt;&lt;/FQL&gt;&lt;FQL&gt;&lt;Q&gt;US2310211063^FF_DEBT_EQ(ANN_R,2020)&lt;/Q&gt;&lt;R&gt;1&lt;/R&gt;&lt;C&gt;1&lt;/C&gt;&lt;D xsi:type="xsd:double"&gt;57.2686678243612&lt;/D&gt;&lt;/FQL&gt;&lt;FQL&gt;&lt;Q&gt;US2310211063^FF_ASSETS(ANN_R,2020,,,,USD)&lt;/Q&gt;&lt;R&gt;1&lt;/R&gt;&lt;C&gt;1&lt;/C&gt;&lt;D xsi:type="xsd:double"&gt;22624&lt;/D&gt;&lt;/FQL&gt;&lt;FQL&gt;&lt;Q&gt;US22160K1051^FF_ROA(ANN_R,2012)&lt;/Q&gt;&lt;R&gt;1&lt;/R&gt;&lt;C&gt;1&lt;/C&gt;&lt;D xsi:type="xsd:double"&gt;6.34125526428081&lt;/D&gt;&lt;/FQL&gt;&lt;FQL&gt;&lt;Q&gt;US22160K1051^FF_PTX_INC_FOR(ANN_R,2012,,,,USD)&lt;/Q&gt;&lt;R&gt;1&lt;/R&gt;&lt;C&gt;1&lt;/C&gt;&lt;D xsi:type="xsd:double"&gt;958&lt;/D&gt;&lt;/FQL&gt;&lt;FQL&gt;&lt;Q&gt;US22160K1051^FF_AR_RD_EXP(ANN_R,2012,,,,USD)&lt;/Q&gt;&lt;R&gt;0&lt;/R&gt;&lt;C&gt;0&lt;/C&gt;&lt;/FQL&gt;&lt;FQL&gt;&lt;Q&gt;US22160K1051^FF_DEBT_EQ(ANN_R,2012)&lt;/Q&gt;&lt;R&gt;1&lt;/R&gt;&lt;C&gt;1&lt;/C&gt;&lt;D </t>
        </r>
      </text>
    </comment>
    <comment ref="A41" authorId="0" shapeId="0" xr:uid="{1599CC03-A219-468F-936E-2C9B6BC70E34}">
      <text>
        <r>
          <rPr>
            <b/>
            <sz val="9"/>
            <color indexed="81"/>
            <rFont val="Tahoma"/>
            <family val="2"/>
          </rPr>
          <t>xsi:type="xsd:double"&gt;17.2316155650837&lt;/D&gt;&lt;/FQL&gt;&lt;FQL&gt;&lt;Q&gt;US22160K1051^FF_ASSETS(ANN_R,2012,,,,USD)&lt;/Q&gt;&lt;R&gt;1&lt;/R&gt;&lt;C&gt;1&lt;/C&gt;&lt;D xsi:type="xsd:double"&gt;27140&lt;/D&gt;&lt;/FQL&gt;&lt;FQL&gt;&lt;Q&gt;US22160K1051^FF_ROA(ANN_R,2013)&lt;/Q&gt;&lt;R&gt;1&lt;/R&gt;&lt;C&gt;1&lt;/C&gt;&lt;D xsi:type="xsd:double"&gt;7.10168399421834&lt;/D&gt;&lt;/FQL&gt;&lt;FQL&gt;&lt;Q&gt;US22160K1051^FF_PTX_INC_FOR(ANN_R,2013,,,,USD)&lt;/Q&gt;&lt;R&gt;1&lt;/R&gt;&lt;C&gt;1&lt;/C&gt;&lt;D xsi:type="xsd:double"&gt;981&lt;/D&gt;&lt;/FQL&gt;&lt;FQL&gt;&lt;Q&gt;US22160K1051^FF_AR_RD_EXP(ANN_R,2013,,,,USD)&lt;/Q&gt;&lt;R&gt;0&lt;/R&gt;&lt;C&gt;0&lt;/C&gt;&lt;/FQL&gt;&lt;FQL&gt;&lt;Q&gt;US22160K1051^FF_DEBT_EQ(ANN_R,2013)&lt;/Q&gt;&lt;R&gt;1&lt;/R&gt;&lt;C&gt;1&lt;/C&gt;&lt;D xsi:type="xsd:double"&gt;47.946090648943&lt;/D&gt;&lt;/FQL&gt;&lt;FQL&gt;&lt;Q&gt;US22160K1051^FF_ASSETS(ANN_R,2013,,,,USD)&lt;/Q&gt;&lt;R&gt;1&lt;/R&gt;&lt;C&gt;1&lt;/C&gt;&lt;D xsi:type="xsd:double"&gt;30283&lt;/D&gt;&lt;/FQL&gt;&lt;FQL&gt;&lt;Q&gt;US22160K1051^FF_ROA(ANN_R,2014)&lt;/Q&gt;&lt;R&gt;1&lt;/R&gt;&lt;C&gt;1&lt;/C&gt;&lt;D xsi:type="xsd:double"&gt;6.501650686338&lt;/D&gt;&lt;/FQL&gt;&lt;FQL&gt;&lt;Q&gt;US22160K1051^FF_PTX_INC_FOR(ANN_R,2014,,,,USD)&lt;/Q&gt;&lt;R&gt;1&lt;/R&gt;&lt;C&gt;1&lt;/C&gt;&lt;D xsi:type="xsd:double"&gt;1052&lt;/D&gt;&lt;/FQL&gt;&lt;FQL&gt;&lt;Q&gt;US22160K1051^FF_AR_RD_EXP(ANN_R,2014,,,,USD)&lt;/Q&gt;&lt;R&gt;0&lt;/R&gt;&lt;C&gt;0&lt;/C&gt;&lt;/FQL&gt;&lt;FQL&gt;&lt;Q&gt;US22160K1051^FF_DEBT_EQ(ANN_R,2014)&lt;/Q&gt;&lt;R&gt;1&lt;/R&gt;&lt;C&gt;1&lt;/C&gt;&lt;D xsi:type="xsd:double"&gt;42.9651304559863&lt;/D&gt;&lt;/FQL&gt;&lt;FQL&gt;&lt;Q&gt;US22160K1051^FF_ASSETS(ANN_R,2014,,,,USD)&lt;/Q&gt;&lt;R&gt;1&lt;/R&gt;&lt;C&gt;1&lt;/C&gt;&lt;D xsi:type="xsd:double"&gt;33024&lt;/D&gt;&lt;/FQL&gt;&lt;FQL&gt;&lt;Q&gt;US22160K1051^FF_ROA(ANN_R,2015)&lt;/Q&gt;&lt;R&gt;1&lt;/R&gt;&lt;C&gt;1&lt;/C&gt;&lt;D xsi:type="xsd:double"&gt;7.15274434280212&lt;/D&gt;&lt;/FQL&gt;&lt;FQL&gt;&lt;Q&gt;US22160K1051^FF_PTX_INC_FOR(ANN_R,2015,,,,USD)&lt;/Q&gt;&lt;R&gt;1&lt;/R&gt;&lt;C&gt;1&lt;/C&gt;&lt;D xsi:type="xsd:double"&gt;1030&lt;/D&gt;&lt;/FQL&gt;&lt;FQL&gt;&lt;Q&gt;US22160K1051^FF_AR_RD_EXP(ANN_R,2015,,,,USD)&lt;/Q&gt;&lt;R&gt;0&lt;/R&gt;&lt;C&gt;0&lt;/C&gt;&lt;/FQL&gt;&lt;FQL&gt;&lt;Q&gt;US22160K1051^FF_DEBT_EQ(ANN_R,2015)&lt;/Q&gt;&lt;R&gt;1&lt;/R&gt;&lt;C&gt;1&lt;/C&gt;&lt;D xsi:type="xsd:double"&gt;60.6856927568993&lt;/D&gt;&lt;/FQL&gt;&lt;FQL&gt;&lt;Q&gt;US22160K1051^FF_ASSETS(ANN_R,2015,,,,USD)&lt;/Q&gt;&lt;R&gt;1&lt;/R&gt;&lt;C&gt;1&lt;/C&gt;&lt;D xsi:type="xsd:double"&gt;33440&lt;/D&gt;&lt;/FQL&gt;&lt;FQL&gt;&lt;Q&gt;US22160K1051^FF_ROA(ANN_R,2016)&lt;/Q&gt;&lt;R&gt;1&lt;/R&gt;&lt;C&gt;1&lt;/C&gt;&lt;D xsi:type="xsd:double"&gt;7.05673918592256&lt;/D&gt;&lt;/FQL&gt;&lt;FQL&gt;&lt;Q&gt;US22160K1051^FF_PTX_INC_FOR(ANN_R,2016,,,,USD)&lt;/Q&gt;&lt;R&gt;1&lt;/R&gt;&lt;C&gt;1&lt;/C&gt;&lt;D xsi:type="xsd:double"&gt;997&lt;/D&gt;&lt;/FQL&gt;&lt;FQL&gt;&lt;Q&gt;US22160K1051^FF_AR_RD_EXP(ANN_R,2016,,,,USD)&lt;/Q&gt;&lt;R&gt;0&lt;/R&gt;&lt;C&gt;0&lt;/C&gt;&lt;/FQL&gt;&lt;FQL&gt;&lt;Q&gt;US22160K1051^FF_DEBT_EQ(ANN_R,2016)&lt;/Q&gt;&lt;R&gt;1&lt;/R&gt;&lt;C&gt;1&lt;/C&gt;&lt;D xsi:type="xsd:double"&gt;45.8233297458399&lt;/D&gt;&lt;/FQL&gt;&lt;FQL&gt;&lt;Q&gt;US22160K1051^FF_ASSETS(ANN_R,2016,,,,USD)&lt;/Q&gt;&lt;R&gt;1&lt;/R&gt;&lt;C&gt;1&lt;/C&gt;&lt;D xsi:type="xsd:double"&gt;33163&lt;/D&gt;&lt;/FQL&gt;&lt;FQL&gt;&lt;Q&gt;US22160K1051^FF_ROA(ANN_R,2017)&lt;/Q&gt;&lt;R&gt;1&lt;/R&gt;&lt;C&gt;1&lt;/C&gt;&lt;D xsi:type="xsd:double"&gt;7.70824341821321&lt;/D&gt;&lt;/FQL&gt;&lt;FQL&gt;&lt;Q&gt;US22160K1051^FF_PTX_INC_FOR(ANN_R,2017,,,,USD)&lt;/Q&gt;&lt;R&gt;1&lt;/R&gt;&lt;C&gt;1&lt;/C&gt;&lt;D xsi:type="xsd:double"&gt;1051&lt;/D&gt;&lt;/FQL&gt;&lt;FQL&gt;&lt;Q&gt;US22160K1051^FF_AR_RD_EXP(ANN_R,2017,,,,USD)&lt;/Q&gt;&lt;R&gt;0&lt;/R&gt;&lt;C&gt;0&lt;/C&gt;&lt;/FQL&gt;&lt;FQL&gt;&lt;Q&gt;US22160K1051^FF_DEBT_EQ(ANN_R,2017)&lt;/Q&gt;&lt;R&gt;1&lt;/R&gt;&lt;C&gt;1&lt;/C&gt;&lt;D xsi:type="xsd:double"&gt;65.3089627018&lt;/D&gt;&lt;/FQL&gt;&lt;FQL&gt;&lt;Q&gt;US22160K1051^FF_ASSETS(ANN_R,2017,,,,USD)&lt;/Q&gt;&lt;R&gt;1&lt;/R&gt;&lt;C&gt;1&lt;/C&gt;&lt;D xsi:type="xsd:double"&gt;36347&lt;/D&gt;&lt;/FQL&gt;&lt;FQL&gt;&lt;Q&gt;US22160K1051^FF_ROA(ANN_R,2018)&lt;/Q&gt;&lt;R&gt;1&lt;/R&gt;&lt;C&gt;1&lt;/C&gt;&lt;D xsi:type="xsd:double"&gt;8.12159062933257&lt;/D&gt;&lt;/FQL&gt;&lt;FQL&gt;&lt;Q&gt;US22160K1051^FF_PTX_INC_FOR(ANN_R,2018,,,,USD)&lt;/Q&gt;&lt;R&gt;1&lt;/R&gt;&lt;C&gt;1&lt;/C&gt;&lt;D xsi:type="xsd:double"&gt;1260&lt;/D&gt;&lt;/FQL&gt;&lt;FQL&gt;&lt;Q&gt;US22160K1051^FF_AR_RD_EXP(ANN_R,2018,,,,USD)&lt;/Q&gt;&lt;R&gt;0&lt;/R&gt;&lt;C&gt;0&lt;/C&gt;&lt;/FQL&gt;&lt;FQL&gt;&lt;Q&gt;US22160K1051^FF_DEBT_EQ(ANN_R,2018)&lt;/Q&gt;&lt;R&gt;1&lt;/R&gt;&lt;C&gt;1&lt;/C&gt;&lt;D xsi:type="xsd:double"&gt;54.4886319243691&lt;/D&gt;&lt;/FQL&gt;&lt;FQL&gt;&lt;Q&gt;US22160K1051^FF_ASSETS(ANN_R,2018,,,,USD)&lt;/Q&gt;&lt;R&gt;1&lt;/R&gt;&lt;C&gt;1&lt;/C&gt;&lt;D xsi:type="xsd:double"&gt;40830&lt;/D&gt;&lt;/FQL&gt;&lt;FQL&gt;&lt;Q&gt;US22160K1051^FF_ROA(ANN_R,2019)&lt;/Q&gt;&lt;R&gt;1&lt;/R&gt;&lt;C&gt;1&lt;/C&gt;&lt;D xsi:type="xsd:double"&gt;8.48660558970196&lt;/D&gt;&lt;/FQL&gt;&lt;FQL&gt;&lt;Q&gt;US22160K1051^FF_PTX_INC_FOR(ANN_R,2019,,,,USD)&lt;/Q&gt;&lt;R&gt;1&lt;/R&gt;&lt;C&gt;1&lt;/C&gt;&lt;D xsi:type="xsd:double"&gt;1174&lt;/D&gt;&lt;/FQL&gt;&lt;FQL&gt;&lt;Q&gt;US22160K1051^FF_AR_RD_EXP(ANN_R,2019,,,,USD)&lt;/Q&gt;&lt;R&gt;0&lt;/R&gt;&lt;C&gt;0&lt;/C&gt;&lt;/FQL&gt;&lt;FQL&gt;&lt;Q&gt;US22160K1051^FF_DEBT_EQ(ANN_R,2019)&lt;/Q&gt;&lt;R&gt;1&lt;/R&gt;&lt;C&gt;1&lt;/C&gt;&lt;D xsi:type="xsd:double"&gt;47.5234533884406&lt;/D&gt;&lt;/FQL&gt;&lt;FQL&gt;&lt;Q&gt;US22160K1051^FF_ASSETS(ANN_R,2019,,,,USD)&lt;/Q&gt;&lt;R&gt;1&lt;/R&gt;&lt;C&gt;1&lt;/C&gt;&lt;D xsi:type="xsd:double"&gt;45400&lt;/D&gt;&lt;/FQL&gt;&lt;FQL&gt;&lt;Q&gt;US22160K1051^FF_ROA(ANN_R,2020)&lt;/Q&gt;&lt;R&gt;1&lt;/R&gt;&lt;C&gt;1&lt;/C&gt;&lt;D xsi:type="xsd:double"&gt;7.92820634731962&lt;/D&gt;&lt;/FQL&gt;&lt;FQL&gt;&lt;Q&gt;US22160K1051^FF_PTX_INC_FOR(ANN_R,2020,,,,USD)&lt;/Q&gt;&lt;R&gt;1&lt;/R&gt;&lt;C&gt;1&lt;/C&gt;&lt;D xsi:type="xsd:double"&gt;1163&lt;/D&gt;&lt;/FQL&gt;&lt;FQL&gt;&lt;Q&gt;US22160K1051^FF_AR_RD_EXP(ANN_R,2020,,,,USD)&lt;/Q&gt;&lt;R&gt;0&lt;/R&gt;&lt;C&gt;0&lt;/C&gt;&lt;/FQL&gt;&lt;FQL&gt;&lt;Q&gt;US22160K1051^FF_DEBT_EQ(ANN_R,2020)&lt;/Q&gt;&lt;R&gt;1&lt;/R&gt;&lt;C&gt;1&lt;/C&gt;&lt;D xsi:type="xsd:double"&gt;60.632246773135&lt;/D&gt;&lt;/FQL&gt;&lt;FQL&gt;&lt;Q&gt;US22160K1051^FF_ASSETS(ANN_R,2020,,,,USD)&lt;/Q&gt;&lt;R&gt;1&lt;/R&gt;&lt;C&gt;1&lt;/C&gt;&lt;D xsi:type="xsd:double"&gt;55556&lt;/D&gt;&lt;/FQL&gt;&lt;FQL&gt;&lt;Q&gt;US21036P1084^FF_ROA(ANN_R,2012)&lt;/Q&gt;&lt;R&gt;1&lt;/R&gt;&lt;C&gt;1&lt;/C&gt;&lt;D xsi:type="xsd:double"&gt;5.25901817195552&lt;/D&gt;&lt;/FQL&gt;&lt;FQL&gt;&lt;Q&gt;US21036P1084^FF_PTX_INC_FOR(ANN_R,2012,,,,USD)&lt;/Q&gt;&lt;R&gt;0&lt;/R&gt;&lt;C&gt;0&lt;/C&gt;&lt;/FQL&gt;&lt;FQL&gt;&lt;Q&gt;US21036P1084^FF_AR_RD_EXP(ANN_R,2012,,,,USD)&lt;/Q&gt;&lt;R&gt;0&lt;/R&gt;&lt;C&gt;0&lt;/C&gt;&lt;/FQL&gt;&lt;FQL&gt;&lt;Q&gt;US21036P1084^FF_DEBT_EQ(ANN_R,2012)&lt;/Q&gt;&lt;R&gt;1&lt;/R&gt;&lt;C&gt;1&lt;/C&gt;&lt;D xsi:type="xsd:double"&gt;115.561304758242&lt;/D&gt;&lt;/FQL&gt;&lt;FQL&gt;&lt;Q&gt;US21036P1084^FF_ASSETS(ANN_R,2012,,,,USD)&lt;/Q&gt;&lt;R&gt;1&lt;/R&gt;&lt;C&gt;1&lt;/C&gt;&lt;D xsi:type="xsd:double"&gt;7638.1&lt;/D&gt;&lt;/FQL&gt;&lt;FQL&gt;&lt;Q&gt;US21036P1084^FF_ROA(ANN_R,2013)&lt;/Q&gt;&lt;R&gt;1&lt;/R&gt;&lt;C&gt;1&lt;/C&gt;&lt;D xsi:type="xsd:double"&gt;17.7126917712692&lt;/D&gt;&lt;/FQL&gt;&lt;FQL&gt;&lt;Q&gt;US21036P1084^FF_PTX_INC_FOR(ANN_R,2013,,,,USD)&lt;/Q&gt;&lt;R&gt;0&lt;/R&gt;&lt;C&gt;0&lt;/C&gt;&lt;/FQL&gt;&lt;FQL&gt;&lt;Q&gt;US21036P1084^FF_AR_RD_EXP(ANN_R,2013,,,,USD)&lt;/Q&gt;&lt;R&gt;0&lt;/R&gt;&lt;C&gt;0&lt;/C&gt;&lt;/FQL&gt;&lt;FQL&gt;&lt;Q&gt;US21036P1084^FF_DEBT_EQ(ANN_R,2013)&lt;/Q&gt;&lt;R&gt;1&lt;/R&gt;&lt;C&gt;1&lt;/C&gt;&lt;D xsi:type="xsd:double"&gt;140.937104771847&lt;/D&gt;&lt;/FQL&gt;&lt;FQL&gt;&lt;Q&gt;US21036P1084^FF_ASSETS(ANN_R,2013,,,,USD)&lt;/Q&gt;&lt;R&gt;1&lt;/R&gt;&lt;C&gt;1&lt;/C&gt;&lt;D xsi:type="xsd:double"&gt;14302.1&lt;/D&gt;&lt;/FQL&gt;&lt;FQL&gt;&lt;Q&gt;US21036P1084^FF_ROA(ANN_R,2014)&lt;/Q&gt;&lt;R&gt;1&lt;/R&gt;&lt;C&gt;1&lt;/C&gt;&lt;D xsi:type="xsd:double"&gt;5.71047555544972&lt;/D&gt;&lt;/FQL&gt;&lt;FQL&gt;&lt;Q&gt;US21036P1084^FF_PTX_INC_FOR(ANN_R,2014,,,,USD)&lt;/Q&gt;&lt;R&gt;0&lt;/R&gt;&lt;C&gt;0&lt;/C&gt;&lt;/FQL&gt;&lt;FQL&gt;&lt;Q&gt;US21036P1084^FF_AR_RD_EXP(ANN_R,2014,,,,USD)&lt;/Q&gt;&lt;R&gt;0&lt;/R&gt;&lt;C&gt;0&lt;/C&gt;&lt;/FQL&gt;&lt;FQL&gt;&lt;Q&gt;US21036P1084^FF_DEBT_EQ(ANN_R,2014)&lt;/Q&gt;&lt;R&gt;1&lt;/R&gt;&lt;C&gt;1&lt;/C&gt;&lt;D xsi:type="xsd:double"&gt;126.440466494533&lt;/D&gt;&lt;/FQL&gt;&lt;FQL&gt;&lt;Q&gt;US21036P1084^FF_ASSETS(ANN_R,2014,,,,USD)&lt;/Q&gt;&lt;R&gt;1&lt;/R&gt;&lt;C&gt;1&lt;/C&gt;&lt;D xsi:type="xsd:double"&gt;15093&lt;/D&gt;&lt;/FQL&gt;&lt;FQL&gt;&lt;Q&gt;US21036P1084^FF_ROA(ANN_R,2015)&lt;/Q&gt;&lt;R&gt;1&lt;/R&gt;&lt;C&gt;1&lt;/C&gt;&lt;D xsi:type="xsd:double"&gt;6.58119658119658&lt;/D&gt;&lt;/FQL&gt;&lt;FQL&gt;&lt;Q&gt;US21036P1084^FF_PTX_INC_FOR(ANN_R,2015,,,,USD)&lt;/Q&gt;&lt;R&gt;0&lt;/R&gt;&lt;C&gt;0&lt;/C&gt;&lt;/FQL&gt;&lt;FQL&gt;&lt;Q&gt;US21036P1084^FF_AR_RD_EXP(ANN_R,2015,,,,USD)&lt;/Q&gt;&lt;R&gt;0&lt;/R&gt;&lt;C&gt;0&lt;/C&gt;&lt;/FQL&gt;&lt;FQL&gt;&lt;Q&gt;US21036P1084^FF_DEBT_EQ(ANN_R,2015)&lt;/Q&gt;&lt;R&gt;1&lt;/R&gt;&lt;C&gt;1&lt;/C&gt;&lt;D xsi:type="xsd:double"&gt;123.196536374169&lt;/D&gt;&lt;/FQL&gt;&lt;FQL&gt;&lt;Q&gt;US21036P1084^FF_ASSETS(ANN_R,2015,,,,USD)&lt;/Q&gt;&lt;R&gt;1&lt;/R&gt;&lt;C&gt;1&lt;/C&gt;&lt;D xsi:type="xsd:double"&gt;16965&lt;/D&gt;&lt;/FQL&gt;&lt;FQL&gt;&lt;Q&gt;US21036P1084^FF_ROA(ANN_R,2016)&lt;/Q&gt;&lt;R&gt;1&lt;/R&gt;&lt;C&gt;1&lt;/C&gt;&lt;D xsi:type="xsd:double"&gt;8.63206194436478&lt;/D&gt;&lt;/FQL&gt;&lt;FQL&gt;&lt;Q&gt;US21036P1084^FF_PTX_INC_FOR(ANN_R,2016,,,,USD)&lt;/Q&gt;&lt;R&gt;0&lt;/R&gt;&lt;C&gt;0&lt;/C&gt;&lt;/FQL&gt;&lt;FQL&gt;&lt;Q&gt;US21036P1084^FF_AR_RD_EXP(ANN_R,2016,,,,USD)&lt;/Q&gt;&lt;R&gt;0&lt;/R&gt;&lt;C&gt;0&lt;/C&gt;&lt;/FQL&gt;&lt;FQL&gt;&lt;Q&gt;US21036P1084^FF_DEBT_EQ(ANN_R,2016)&lt;/Q&gt;&lt;R&gt;1&lt;/R&gt;&lt;C&gt;1&lt;/C&gt;&lt;D xsi:type="xsd:double"&gt;134.056477826794&lt;/D&gt;&lt;/FQL&gt;&lt;FQL&gt;&lt;Q&gt;US21036P1084^FF_ASSETS(ANN_R,2016,,,,USD)&lt;/Q&gt;&lt;R&gt;1&lt;/R&gt;&lt;C&gt;1&lt;/C&gt;&lt;D xsi:type="xsd:double"&gt;18602.4&lt;/D&gt;&lt;/FQL&gt;&lt;FQL&gt;&lt;Q&gt;US21036P1084^FF_ROA(ANN_R,2017)&lt;/Q&gt;&lt;R&gt;1&lt;/R&gt;&lt;C&gt;1&lt;/C&gt;&lt;D xsi:type="xsd:double"&gt;11.7697254292802&lt;/D&gt;&lt;/FQL&gt;&lt;FQL&gt;&lt;Q&gt;US21036P1084^FF_PTX_INC_FOR(ANN_R,2017,,,,USD)&lt;/Q&gt;&lt;R&gt;1&lt;/R&gt;&lt;C&gt;1&lt;/C&gt;&lt;D xsi:type="xsd:double"&gt;1746.5&lt;/D&gt;&lt;/FQL&gt;&lt;FQL&gt;&lt;Q&gt;US21036P1084^FF_AR_RD_EXP(ANN_R,2017,,,,USD)&lt;/Q&gt;&lt;R&gt;0&lt;/R&gt;&lt;C&gt;0&lt;/C&gt;&lt;/FQL&gt;&lt;FQL&gt;&lt;Q&gt;US21036P1084^FF_DEBT_EQ(ANN_R,2017)&lt;/Q&gt;&lt;R&gt;1&lt;/R&gt;&lt;C&gt;1&lt;/C&gt;&lt;D xsi:type="xsd:double"&gt;127.731313713935&lt;/D&gt;&lt;/FQL&gt;&lt;FQL&gt;&lt;Q&gt;US21036P1084^FF_ASSETS(ANN_R,2017,,,,USD)&lt;/Q&gt;&lt;R&gt;1&lt;/R&gt;&lt;C&gt;1&lt;/C&gt;&lt;D xsi:type="xsd:double"&gt;20538.7&lt;/D&gt;&lt;/FQL&gt;&lt;FQL&gt;&lt;Q&gt;US21036P1084^FF_ROA(ANN_R,2018)&lt;/Q&gt;&lt;R&gt;1&lt;/R&gt;&lt;C&gt;1&lt;/C&gt;&lt;D xsi:type="xsd:double"&gt;13.8070572350523&lt;/D&gt;&lt;/FQL&gt;&lt;FQL&gt;&lt;Q&gt;US21036P1084^FF_PTX_INC_FOR(ANN_R,2018,,,,USD)&lt;/Q&gt;&lt;R&gt;1&lt;/R&gt;&lt;C&gt;1&lt;/C&gt;&lt;D xsi:type="xsd:double"&gt;2529.1&lt;/D&gt;&lt;/FQL&gt;&lt;FQL&gt;&lt;Q&gt;US21036P1084^FF_AR_RD_EXP(ANN_R,2018,,,,USD)&lt;/Q&gt;&lt;R&gt;0&lt;/R&gt;&lt;C&gt;0&lt;/C&gt;&lt;/FQL&gt;&lt;FQL&gt;&lt;Q&gt;US21036P1084^FF_DEBT_EQ(ANN_R,2018)&lt;/Q&gt;&lt;R&gt;1&lt;/R&gt;&lt;C&gt;1&lt;/C&gt;&lt;D xsi:type="xsd:double"&gt;108.489363397339&lt;/D&gt;&lt;/FQL&gt;&lt;FQL&gt;&lt;Q&gt;US21036P1084^FF_ASSETS(ANN_R,2018,,,,USD)&lt;/Q&gt;&lt;R&gt;1&lt;/R&gt;&lt;C&gt;1&lt;/C&gt;&lt;D xsi:type="xsd:double"&gt;29231.5&lt;/D&gt;&lt;/FQL&gt;&lt;FQL&gt;&lt;Q&gt;US21036P1084^FF_ROA(ANN_R,2019)&lt;/Q&gt;&lt;R&gt;1&lt;/R&gt;&lt;C&gt;1&lt;/C&gt;&lt;D xsi:type="xsd:double"&gt;-0.0417295114287584&lt;/D&gt;&lt;/FQL&gt;&lt;FQL&gt;&lt;Q&gt;US21036P1084^FF_PTX_INC_FOR(ANN_R,2019,,,,USD)&lt;/Q&gt;&lt;R&gt;1&lt;/R&gt;&lt;C&gt;1&lt;/C&gt;&lt;D xsi:type="xsd:double"&gt;1284.9&lt;/D&gt;&lt;/FQL&gt;&lt;FQL&gt;&lt;Q&gt;US21036P1084^FF_AR_RD_EXP(ANN_R,2019,,,,USD)&lt;/Q&gt;&lt;R&gt;0&lt;/R&gt;&lt;C&gt;0&lt;/C&gt;&lt;/FQL&gt;&lt;FQL&gt;&lt;Q&gt;US21036P1084^FF_DEBT_EQ(ANN_R,2019)&lt;/Q&gt;&lt;R&gt;1&lt;/R&gt;&lt;C&gt;1&lt;/C&gt;&lt;D xsi:type="xsd:double"&gt;105.052836347451&lt;/D&gt;&lt;/FQL&gt;&lt;FQL&gt;&lt;Q&gt;US21036P1084^FF_ASSETS(ANN_R,2019,,,,USD)&lt;/Q&gt;&lt;R&gt;1&lt;/R&gt;&lt;C&gt;1&lt;/C&gt;&lt;D xsi:type="xsd:double"&gt;27323.2&lt;/D&gt;&lt;/FQL&gt;&lt;FQL&gt;&lt;Q&gt;US21036P1084^FF_ROA(ANN_R,2020)&lt;/Q&gt;&lt;R&gt;1&lt;/R&gt;&lt;C&gt;1&lt;/C&gt;&lt;D xsi:type="xsd:double"&gt;7.34180936282796&lt;/D&gt;&lt;/FQL&gt;&lt;FQL&gt;&lt;Q&gt;US21036P1084^FF_PTX_INC_FOR(ANN_R,2020,,,,USD)&lt;/Q&gt;&lt;R&gt;1&lt;/R&gt;&lt;C&gt;1&lt;/C&gt;&lt;D xsi:type="xsd:double"&gt;2047.7&lt;/D&gt;&lt;/FQL&gt;&lt;FQL&gt;&lt;Q&gt;US21036P1084^FF_AR_RD_EXP(ANN_R,2020,,,,USD)&lt;/Q&gt;&lt;R&gt;0&lt;/R&gt;&lt;C&gt;0&lt;/C&gt;&lt;/FQL&gt;&lt;FQL&gt;&lt;Q&gt;US21036P1084^FF_DEBT_EQ(ANN_R,2020)&lt;/Q&gt;&lt;R&gt;1&lt;/R&gt;&lt;C&gt;1&lt;/C&gt;&lt;D xsi:type="xsd:double"&gt;80.7580024854952&lt;/D&gt;&lt;/FQL&gt;&lt;FQL&gt;&lt;Q&gt;US21036P1084^FF_ASSETS(ANN_R,2020,,,,USD)&lt;/Q&gt;&lt;R&gt;1&lt;/R&gt;&lt;C&gt;1&lt;/C&gt;&lt;D xsi:type="xsd:double"&gt;27104.8&lt;/D&gt;&lt;/FQL&gt;&lt;FQL&gt;&lt;Q&gt;US1941621039^FF_ROA(ANN_R,2012)&lt;/Q&gt;&lt;R&gt;1&lt;/R&gt;&lt;C&gt;1&lt;/C&gt;&lt;D xsi:type="xsd:double"&gt;18.929473926028&lt;/D&gt;&lt;/FQL&gt;&lt;FQL&gt;&lt;Q&gt;US1941621039^FF_PTX_INC_FOR(ANN_R,2012,,,,USD)&lt;/Q&gt;&lt;R&gt;1&lt;/R&gt;&lt;C&gt;1&lt;/C&gt;&lt;D xsi:type="xsd:double"&gt;2719&lt;/D&gt;&lt;/FQL&gt;&lt;FQL&gt;&lt;Q&gt;US1941621039^FF_AR_RD_EXP(ANN_R,2012,,,,USD)&lt;/Q&gt;&lt;R&gt;1&lt;/R&gt;&lt;C&gt;1&lt;/C&gt;&lt;D xsi:type="xsd:double"&gt;0&lt;/D&gt;&lt;/FQL&gt;&lt;FQL&gt;&lt;Q&gt;US1941621039^FF_DEBT_EQ(ANN_R,2012)&lt;/Q&gt;&lt;R&gt;1&lt;/R&gt;&lt;C&gt;1&lt;/C&gt;&lt;D xsi:type="xsd:double"&gt;238.921882137963&lt;/D&gt;&lt;/FQL&gt;&lt;FQL&gt;&lt;Q&gt;US1941621039^FF_ASSETS(ANN_R,2012,,,,USD)&lt;/Q&gt;&lt;R&gt;1&lt;/R&gt;&lt;C&gt;1&lt;/C&gt;&lt;D xsi:type="xsd:double"&gt;13394&lt;/D&gt;&lt;/FQL&gt;&lt;FQL&gt;&lt;Q&gt;US1941621039^FF_ROA(ANN_R,2013)&lt;/Q&gt;&lt;R&gt;1&lt;/R&gt;&lt;C&gt;1&lt;/C&gt;&lt;D xsi:type="xsd:double"&gt;16.4356435643564&lt;/D&gt;&lt;/FQL&gt;&lt;FQL&gt;&lt;Q&gt;US1941621039^FF_PTX_INC_FOR(ANN_R,2013,,,,USD)&lt;/Q&gt;&lt;R&gt;1&lt;/R&gt;&lt;C&gt;1&lt;/C&gt;&lt;D xsi:type="xsd:double"&gt;2547&lt;/D&gt;&lt;/FQL&gt;&lt;FQL&gt;&lt;Q&gt;US1941621039^FF_AR_RD_EXP(ANN_R,2013,,,,USD)&lt;/Q&gt;&lt;R&gt;1&lt;/R&gt;&lt;C&gt;1&lt;/C&gt;&lt;D xsi:type="xsd:double"&gt;0&lt;/D&gt;&lt;/FQL&gt;&lt;FQL&gt;&lt;Q&gt;US1941621039^FF_DEBT_EQ(ANN_R,2013)&lt;/Q&gt;&lt;R&gt;1&lt;/R&gt;&lt;C&gt;1&lt;/C&gt;&lt;D xsi:type="xsd:double"&gt;245.422993492408&lt;/D&gt;&lt;/FQL&gt;&lt;FQL&gt;&lt;Q&gt;US1941621039^FF_ASSETS(ANN_R,2013,,,,USD)&lt;/Q&gt;&lt;R&gt;1&lt;/R&gt;&lt;C&gt;1&lt;/C&gt;&lt;D xsi:type="xsd:double"&gt;13876&lt;/D&gt;&lt;/FQL&gt;&lt;FQL&gt;&lt;Q&gt;US1941621039^FF_ROA(ANN_R,2014)&lt;/Q&gt;&lt;R&gt;1&lt;/R&gt;&lt;C&gt;1&lt;/C&gt;&lt;D xsi:type="xsd:double"&gt;15.9502469361624&lt;/D&gt;&lt;/FQL&gt;&lt;FQL&gt;&lt;Q&gt;US1941621039^FF_PTX_INC_FOR(ANN_R,2014,,,,USD)&lt;/Q&gt;&lt;R&gt;1&lt;/R&gt;&lt;C&gt;1&lt;/C&gt;&lt;D xsi:type="xsd:double"&gt;2439&lt;/D&gt;&lt;/FQL&gt;&lt;FQL&gt;&lt;Q&gt;US1941621039^FF_AR_RD_EXP(ANN_R,2014,,,,USD)&lt;/Q&gt;&lt;R&gt;1&lt;/R&gt;&lt;C&gt;1&lt;/C&gt;&lt;D xsi:type="xsd:double"&gt;0&lt;/D&gt;&lt;/FQL&gt;&lt;FQL&gt;&lt;Q&gt;US1941621039^FF_DEBT_EQ(ANN_R,2014)&lt;/Q&gt;&lt;R&gt;1&lt;/R&gt;&lt;C&gt;1&lt;/C&gt;&lt;D xsi:type="xsd:double"&gt;536.943231441048&lt;/D&gt;&lt;/FQL&gt;&lt;FQL&gt;&lt;Q&gt;US1941621039^FF_ASSETS(ANN_R,2014,,,,USD)&lt;/Q&gt;&lt;R&gt;1&lt;/R&gt;&lt;C&gt;1&lt;/C&gt;&lt;D xsi:type="xsd:double"&gt;13459&lt;/D&gt;&lt;/FQL&gt;&lt;FQL&gt;&lt;Q&gt;US1941621039^FF_ROA(ANN_R,2015)&lt;/Q&gt;&lt;R&gt;1&lt;/R&gt;&lt;C&gt;1&lt;/C&gt;&lt;D xsi:type="xsd:double"&gt;10.9002126486572&lt;/D&gt;&lt;/FQL&gt;&lt;FQL&gt;&lt;Q&gt;US1941621039^FF_PTX_INC_FOR(ANN_R,2015,,,,USD)&lt;/Q&gt;&lt;R&gt;1&lt;/R&gt;&lt;C&gt;1&lt;/C&gt;&lt;D xsi:type="xsd:double"&gt;1645&lt;/D&gt;&lt;/FQL&gt;&lt;FQL&gt;&lt;Q&gt;US1941621039^FF_AR_RD_EXP(ANN_R,2015,,,,USD)&lt;/Q&gt;&lt;R&gt;1&lt;/R&gt;&lt;C&gt;1&lt;/C&gt;&lt;D xsi:type="xsd:double"&gt;0&lt;/D&gt;&lt;/FQL&gt;&lt;FQL&gt;&lt;Q&gt;US1941621039^FF_DEBT_EQ(ANN_R,2015)&lt;/Q&gt;&lt;R&gt;0&lt;/R&gt;&lt;C&gt;0&lt;/C&gt;&lt;/FQL&gt;&lt;FQL&gt;&lt;Q&gt;US1941621039^FF_ASSETS(ANN_R,2015,,,,USD)&lt;/Q&gt;&lt;R&gt;1&lt;/R&gt;&lt;C&gt;1&lt;/C&gt;&lt;D xsi:type="xsd:double"&gt;11935&lt;/D&gt;&lt;/FQL&gt;&lt;FQL&gt;&lt;Q&gt;US1941621039^FF_ROA(ANN_R,2016)&lt;/Q&gt;&lt;R&gt;1&lt;/R&gt;&lt;C&gt;1&lt;/C&gt;&lt;D xsi:type="xsd:double"&gt;20.2926261534625&lt;/D&gt;&lt;/FQL&gt;&lt;FQL&gt;&lt;Q&gt;US1941621039^FF_PTX_INC_FOR(ANN_R,2016,,,,USD)&lt;/Q&gt;&lt;R&gt;1&lt;/R&gt;&lt;C&gt;1&lt;/C&gt;&lt;D xsi:type="xsd:double"&gt;2547&lt;/D&gt;&lt;/FQL&gt;&lt;FQL&gt;&lt;Q&gt;US1941621039^FF_AR_RD_EXP(ANN_R,2016,,,,USD)&lt;/Q&gt;&lt;R&gt;1&lt;/R&gt;&lt;C&gt;1&lt;/C&gt;&lt;D xsi:type="xsd:double"&gt;0&lt;/D&gt;&lt;/FQL&gt;&lt;FQL&gt;&lt;Q&gt;US1941621039^FF_DEBT_EQ(ANN_R,2016)&lt;/Q&gt;&lt;R&gt;0&lt;/R&gt;&lt;C&gt;0&lt;/C&gt;&lt;/FQL&gt;&lt;FQL&gt;&lt;Q&gt;US1941621039^FF_ASSETS(ANN_R,2016,,,,USD)&lt;/Q&gt;&lt;R&gt;1&lt;/R&gt;&lt;C&gt;1&lt;/C&gt;&lt;D xsi:type="xsd:double"&gt;12123&lt;/D&gt;&lt;/FQL&gt;&lt;FQL&gt;&lt;Q&gt;US1941621039^FF_ROA(ANN_R,2017)&lt;/Q&gt;&lt;R&gt;1&lt;/R&gt;&lt;C&gt;1&lt;/C&gt;&lt;D xsi:type="xsd:double"&gt;16.3232388402758&lt;/D&gt;&lt;/FQL&gt;&lt;FQL&gt;&lt;Q&gt;US1941621039^FF_PTX_INC_FOR(ANN_R,2017,,,,USD)&lt;/Q&gt;&lt;R&gt;1&lt;/R&gt;&lt;C&gt;1&lt;/C&gt;&lt;D xsi:type="xsd:double"&gt;2415&lt;/D&gt;&lt;/FQL&gt;&lt;FQL&gt;&lt;Q&gt;US1941621039^FF_AR_RD_EXP(ANN_R,2017,,,,USD)&lt;/Q&gt;&lt;R&gt;1&lt;/R&gt;&lt;C&gt;1&lt;/C&gt;&lt;D xsi:type="xsd:double"&gt;0&lt;/D&gt;&lt;/FQL&gt;&lt;FQL&gt;&lt;Q&gt;US1941621039^FF_DEBT_EQ(ANN_R,2017)&lt;/Q&gt;&lt;R&gt;0&lt;/R&gt;&lt;C&gt;0&lt;/C&gt;&lt;/FQL&gt;&lt;FQL&gt;&lt;Q&gt;US1941621039^FF_ASSETS(ANN_R,2017,,,,USD)&lt;/Q&gt;&lt;R&gt;1&lt;/R&gt;&lt;C&gt;1&lt;/C&gt;&lt;D xsi:type="xsd:double"&gt;12676&lt;/D&gt;&lt;/FQL&gt;&lt;FQL&gt;&lt;Q&gt;US1941621039^FF_ROA(ANN_R,2018)&lt;/Q&gt;&lt;R&gt;1&lt;/R&gt;&lt;C&gt;1&lt;/C&gt;&lt;D xsi:type="xsd:double"&gt;19.3260055562266&lt;/D&gt;&lt;/FQL&gt;&lt;FQL&gt;&lt;Q&gt;US1941621039^FF_PTX_INC_FOR(ANN_R,2018,,,,USD)&lt;/Q&gt;&lt;R&gt;1&lt;/R&gt;&lt;C&gt;1&lt;/C&gt;&lt;D xsi:type="xsd:double"&gt;2289&lt;/D&gt;&lt;/FQL&gt;&lt;FQL&gt;&lt;Q&gt;US1941621039^FF_AR_RD_EXP(ANN_R,2018,,,,USD)&lt;/Q&gt;&lt;R&gt;1&lt;/R&gt;&lt;C&gt;1&lt;/C&gt;&lt;D xsi:type="xsd:double"&gt;0&lt;/D&gt;&lt;/FQL&gt;&lt;FQL&gt;&lt;Q&gt;US1941621039^FF_DEBT_EQ(ANN_R,2018)&lt;/Q&gt;&lt;R&gt;0&lt;/R&gt;&lt;C&gt;0&lt;/C&gt;&lt;/FQL&gt;&lt;FQL&gt;&lt;Q&gt;US1941621039^FF_ASSETS(ANN_R,2018,,,,USD)&lt;/Q&gt;&lt;R&gt;1&lt;/R&gt;&lt;C&gt;1&lt;/C&gt;&lt;D xsi:type="xsd:double"&gt;12161&lt;/D&gt;&lt;/FQL&gt;&lt;FQL&gt;&lt;Q&gt;US1941621039^FF_ROA(ANN_R,2019)&lt;/Q&gt;&lt;R&gt;1&lt;/R&gt;&lt;C&gt;1&lt;/C&gt;&lt;D xsi:type="xsd:double"&gt;17.407611693326&lt;/D&gt;&lt;/FQL&gt;&lt;FQL&gt;&lt;Q&gt;US1941621039^FF_PTX_INC_FOR(ANN_R,2019,,,,USD)&lt;/Q&gt;&lt;R&gt;1&lt;/R&gt;&lt;C&gt;1&lt;/C&gt;&lt;D xsi:type="xsd:double"&gt;2251&lt;/D&gt;&lt;/FQL&gt;&lt;FQL&gt;&lt;Q&gt;US1941621039^FF_AR_RD_EXP(ANN_R,2019,,,,USD)&lt;/Q&gt;&lt;R&gt;1&lt;/R&gt;&lt;C&gt;1&lt;/C&gt;&lt;D xsi:type="xsd:double"&gt;0&lt;/D&gt;&lt;/FQL&gt;&lt;FQL&gt;&lt;Q&gt;US1941621039^FF_DEBT_EQ(ANN_R,2019)&lt;/Q&gt;&lt;R&gt;1&lt;/R&gt;&lt;C&gt;1&lt;/C&gt;&lt;D xsi:type="xsd:double"&gt;7250.42735042735&lt;/D&gt;&lt;/FQL&gt;&lt;FQL&gt;&lt;Q&gt;US1941621039^FF_ASSETS(ANN_R,2019,,,,USD)&lt;/Q&gt;&lt;R&gt;1&lt;/R&gt;&lt;C&gt;1&lt;/C&gt;&lt;D xsi:type="xsd:double"&gt;15034&lt;/D&gt;&lt;/FQL&gt;&lt;FQL&gt;&lt;Q&gt;US1941621039^FF_ROA(ANN_R,2020)&lt;/Q&gt;&lt;R&gt;1&lt;/R&gt;&lt;C&gt;1&lt;/C&gt;&lt;D xsi:type="xsd:double"&gt;17.4129353233831&lt;/D&gt;&lt;/FQL&gt;&lt;FQL&gt;&lt;Q&gt;US1941621039^FF_PTX_INC_FOR(ANN_R,2020,,,,USD)&lt;/Q&gt;&lt;R&gt;1&lt;/R&gt;&lt;C&gt;1&lt;/C&gt;&lt;D xsi:type="xsd:double"&gt;2330&lt;/D&gt;&lt;/FQL&gt;&lt;FQL&gt;&lt;Q&gt;US1941621039^FF_AR_RD_EXP(ANN_R,2020,,,,USD)&lt;/Q&gt;&lt;R&gt;1&lt;/R&gt;&lt;C&gt;1&lt;/C&gt;&lt;D xsi:type="xsd:double"&gt;0&lt;/D&gt;&lt;/FQL&gt;&lt;FQL&gt;&lt;Q&gt;US1941621039^FF_DEBT_EQ(ANN_R,2020)&lt;/Q&gt;&lt;R&gt;1&lt;/R&gt;&lt;C&gt;1&lt;/C&gt;&lt;D xsi:type="xsd:double"&gt;1105.51816958277&lt;/D&gt;&lt;/FQL&gt;&lt;FQL&gt;&lt;Q&gt;US1941621039^FF_ASSETS(ANN_R,2020,,,,USD)&lt;/Q&gt;&lt;R&gt;1&lt;/R&gt;&lt;C&gt;1&lt;/C&gt;&lt;D xsi:type="xsd:double"&gt;15920&lt;/D&gt;&lt;/FQL&gt;&lt;FQL&gt;&lt;Q&gt;US18915M1071^FF_ROA(ANN_R,2012)&lt;/Q&gt;&lt;R&gt;0&lt;/R&gt;&lt;C&gt;0&lt;/C&gt;&lt;/FQL&gt;&lt;FQL&gt;&lt;Q&gt;US18915M1071^FF_PTX_INC_FOR(ANN_R,2012,,,,USD)&lt;/Q&gt;&lt;R&gt;0&lt;/R&gt;&lt;C&gt;0&lt;/C&gt;&lt;/FQL&gt;&lt;FQL&gt;&lt;Q&gt;US18915M1071^FF_AR_RD_EXP(ANN_R,2012,,,,USD)&lt;/Q&gt;&lt;R&gt;0&lt;/R&gt;&lt;C&gt;0&lt;/C&gt;&lt;/FQL&gt;&lt;FQL&gt;&lt;Q&gt;US18915M1071^FF_DEBT_EQ(ANN_R,2012)&lt;/Q&gt;&lt;R&gt;0&lt;/R&gt;&lt;C&gt;0&lt;/C&gt;&lt;/FQL&gt;&lt;FQL&gt;&lt;Q&gt;US18915M1071^FF_ASSETS(ANN_R,2012,,,,USD)&lt;/Q&gt;&lt;R&gt;0&lt;/R&gt;&lt;C&gt;0&lt;/C&gt;&lt;/FQL&gt;&lt;FQL&gt;&lt;Q&gt;US18915M1071^FF_ROA(ANN_R,2013)&lt;/Q&gt;&lt;R&gt;0&lt;/R&gt;&lt;C&gt;0&lt;/C&gt;&lt;/FQL&gt;&lt;FQL&gt;&lt;Q&gt;US18915M1071^FF_PTX_INC_FOR(ANN_R,2013,,,,USD)&lt;/Q&gt;&lt;R&gt;0&lt;/R&gt;&lt;C&gt;0&lt;/C&gt;&lt;/FQL&gt;&lt;FQL&gt;&lt;Q&gt;US18915M1071^FF_AR_RD_EXP(ANN_R,2013,,,,USD)&lt;/Q&gt;&lt;R&gt;0&lt;/R&gt;&lt;C&gt;0&lt;/C&gt;&lt;/FQL&gt;&lt;FQL&gt;&lt;Q&gt;US18915M1071^FF_DEBT_EQ(ANN_R,2013)&lt;/Q&gt;&lt;R&gt;0&lt;/R&gt;&lt;C&gt;0&lt;/C&gt;&lt;/FQL&gt;&lt;FQL&gt;&lt;Q&gt;US18915M1071^FF_ASSETS(ANN_R,2013,,,,USD)&lt;/Q&gt;&lt;R&gt;0&lt;/R&gt;&lt;C&gt;0&lt;/C&gt;&lt;/FQL&gt;&lt;FQL&gt;&lt;Q&gt;US18915M1071^FF_ROA(ANN_R,2014)&lt;/Q&gt;&lt;R&gt;0&lt;/R&gt;&lt;C&gt;0&lt;/C&gt;&lt;/FQL&gt;&lt;FQL&gt;&lt;Q&gt;US18915M1071^FF_PTX_INC_FOR(ANN_R,2014,,,,USD)&lt;/Q&gt;&lt;R&gt;0&lt;/R&gt;&lt;C&gt;0&lt;/C&gt;&lt;/FQL&gt;&lt;FQL&gt;&lt;Q&gt;US18915M1071^FF_AR_RD_EXP(ANN_R,2014,,,,USD)&lt;/Q&gt;&lt;R&gt;0&lt;/R&gt;&lt;C&gt;0&lt;/C&gt;&lt;/FQL&gt;&lt;FQL&gt;&lt;Q&gt;US18915M1071^FF_DEBT_EQ(ANN_R,2014)&lt;/Q&gt;&lt;R&gt;0&lt;/R&gt;&lt;C&gt;0&lt;/C&gt;&lt;/FQL&gt;&lt;FQL&gt;&lt;Q&gt;US18915M1071^FF_ASSETS(ANN_R,2014,,,,USD)&lt;/Q&gt;&lt;R&gt;0&lt;/R&gt;&lt;C&gt;0&lt;/C&gt;&lt;/FQL&gt;&lt;FQL&gt;&lt;Q&gt;US18915M1071^FF_ROA(ANN_R,2015)&lt;/Q&gt;&lt;R&gt;0&lt;/R&gt;&lt;C&gt;0&lt;/C&gt;&lt;/FQL&gt;&lt;FQL&gt;&lt;Q&gt;US18915M1071^FF_PTX_INC_FOR(ANN_R,2015,,,,USD)&lt;/Q&gt;&lt;R&gt;0&lt;/R&gt;&lt;C&gt;0&lt;/C&gt;&lt;/FQL&gt;&lt;FQL&gt;&lt;Q&gt;US18915M1071^FF_AR_RD_EXP(ANN_R,2015,,,,USD)&lt;/Q&gt;&lt;R&gt;0&lt;/R&gt;&lt;C&gt;0&lt;/C&gt;&lt;/FQL&gt;&lt;FQL&gt;&lt;Q&gt;US18915M1071^FF_DEBT_EQ(ANN_R,2015)&lt;/Q&gt;&lt;R&gt;0&lt;/R&gt;&lt;C&gt;0&lt;/C&gt;&lt;/FQL&gt;&lt;FQL&gt;&lt;Q&gt;US18915M1071^FF_ASSETS(ANN_R,2015,,,,USD)&lt;/Q&gt;&lt;R&gt;0&lt;/R&gt;&lt;C&gt;0&lt;/C&gt;&lt;/FQL&gt;&lt;FQL&gt;&lt;Q&gt;US18915M1071^FF_ROA(ANN_R,2016)&lt;/Q&gt;&lt;R&gt;0&lt;/R&gt;&lt;C&gt;0&lt;/C&gt;&lt;/FQL&gt;&lt;FQL&gt;&lt;Q&gt;US18915M1071^FF_PTX_INC_FOR(ANN_R,2016,,,,USD)&lt;/Q&gt;&lt;R&gt;1&lt;/R&gt;&lt;C&gt;1&lt;/C&gt;&lt;D xsi:type="xsd:double"&gt;2.426&lt;/D&gt;&lt;/FQL&gt;&lt;FQL&gt;&lt;Q&gt;US18915M1071^FF_AR_RD_EXP(ANN_R,2016,,,,USD)&lt;/Q&gt;&lt;R&gt;1&lt;/R&gt;&lt;C&gt;1&lt;/C&gt;&lt;D xsi:type="xsd:double"&gt;23.663&lt;/D&gt;&lt;/FQL&gt;&lt;FQL&gt;&lt;Q&gt;US18915M1071^FF_DEBT_EQ(ANN_R,2016)&lt;/Q&gt;&lt;R&gt;0&lt;/R&gt;&lt;C&gt;0&lt;/C&gt;&lt;/FQL&gt;&lt;FQL&gt;&lt;Q&gt;US18915M1071^FF_ASSETS(ANN_R,2016,,,,USD)&lt;/Q&gt;&lt;R&gt;0&lt;/R&gt;&lt;C&gt;0&lt;/C&gt;&lt;/FQL&gt;&lt;FQL&gt;&lt;Q&gt;US18915M1071^FF_ROA(ANN_R,2017)&lt;/Q&gt;&lt;R&gt;0&lt;/R&gt;&lt;C&gt;0&lt;/C&gt;&lt;/FQL&gt;&lt;FQL&gt;&lt;Q&gt;US18915M1071^FF_PTX_INC_FOR(ANN_R,2017,,,,USD)&lt;/Q&gt;&lt;R&gt;1&lt;/R&gt;&lt;C&gt;1&lt;/C&gt;&lt;D xsi:type="xsd:double"&gt;1.918&lt;/D&gt;&lt;/FQL&gt;&lt;FQL&gt;&lt;Q&gt;US18915M1071^FF_AR_RD_EXP(ANN_R,2017,,,,USD)&lt;/Q&gt;&lt;R&gt;1&lt;/R&gt;&lt;C&gt;1&lt;/C&gt;&lt;D xsi:type="xsd:double"&gt;33.65&lt;/D&gt;&lt;/FQL&gt;&lt;FQL&gt;&lt;Q&gt;US18915M1071^FF_DEBT_EQ(ANN_R,2017)&lt;/Q&gt;&lt;R&gt;1&lt;/R&gt;&lt;C&gt;1&lt;/C&gt;&lt;D xsi:type="xsd:double"&gt;8.97528592086236&lt;/D&gt;&lt;/FQL&gt;&lt;FQL&gt;&lt;Q&gt;US18915M1071^FF_ASSETS(ANN_R,2017,,,,USD)&lt;/Q&gt;&lt;R&gt;1&lt;/R&gt;&lt;C&gt;1&lt;/C&gt;&lt;D xsi:type="xsd:double"&gt;163.143&lt;/D&gt;&lt;/FQL&gt;&lt;FQL&gt;&lt;Q&gt;US18915M1071^FF_ROA(ANN_R,2018)&lt;/Q&gt;&lt;R&gt;1&lt;/R&gt;&lt;C&gt;1&lt;/C&gt;&lt;D xsi:type="xsd:double"&gt;-37.77233203979&lt;/D&gt;&lt;/FQL&gt;&lt;FQL&gt;&lt;Q&gt;US18915M1071^FF_PTX_INC_FOR(ANN_R,2018,,,,USD)&lt;/Q&gt;&lt;R&gt;1&lt;/R&gt;&lt;C&gt;1&lt;/C&gt;&lt;D xsi:type="xsd:double"&gt;1.528&lt;/D&gt;&lt;/FQL&gt;&lt;FQL&gt;&lt;Q&gt;US18915M1071^FF_AR_RD_EXP(ANN_R,2018,,,,USD)&lt;/Q&gt;&lt;R&gt;1&lt;/R&gt;&lt;C&gt;1&lt;/C&gt;&lt;D xsi:type="xsd:double"&gt;54.463&lt;/D&gt;&lt;/FQL&gt;&lt;FQL&gt;&lt;Q&gt;US18915M1071^FF_DEBT_EQ(ANN_R,2018)&lt;/Q&gt;&lt;R&gt;1&lt;/R&gt;&lt;C&gt;1&lt;/C&gt;&lt;D xsi:type="xsd:double"&gt;4.90697930427125&lt;/D&gt;&lt;/FQL&gt;&lt;FQL&gt;&lt;Q&gt;US18915M1071^FF_ASSETS(ANN_R,2018,,,,USD)&lt;/Q&gt;&lt;R&gt;1&lt;/R&gt;&lt;C&gt;1&lt;/C&gt;&lt;D xsi:type="xsd:double"&gt;298.38&lt;/D&gt;&lt;/FQL&gt;&lt;FQL&gt;&lt;Q&gt;US18915M1071^FF_ROA(ANN_R,2019)&lt;/Q&gt;&lt;R&gt;1&lt;/R&gt;&lt;C&gt;1&lt;/C&gt;&lt;D xsi:type="xsd:double"&gt;-18.7438230824545&lt;/D&gt;&lt;/FQL&gt;&lt;FQL&gt;&lt;Q&gt;US18915M1071^FF_PTX_INC_FOR(ANN_R,2019,,,,USD)&lt;/Q&gt;&lt;R&gt;1&lt;/R&gt;&lt;C&gt;1&lt;/C&gt;&lt;D xsi:type="xsd:double"&gt;12.688&lt;/D&gt;&lt;/FQL&gt;&lt;FQL&gt;&lt;Q&gt;US18915M1071^FF_AR_RD_EXP(ANN_R,2019,,,,USD)&lt;/Q&gt;&lt;R&gt;1&lt;/R&gt;&lt;C&gt;1&lt;/C&gt;&lt;D xsi:type="xsd:double"&gt;90.669&lt;/D&gt;&lt;/FQL&gt;&lt;FQL&gt;&lt;Q&gt;US18915M1071^FF_DEBT_EQ(ANN_R,2019)&lt;/Q&gt;&lt;R&gt;1&lt;/R&gt;&lt;C&gt;1&lt;/C&gt;&lt;D xsi:type="xsd:double"&gt;1.44745036014042&lt;/D&gt;&lt;/FQL&gt;&lt;FQL&gt;&lt;Q&gt;US18915M1071^FF_ASSETS(ANN_R,2019,,,,USD)&lt;/Q&gt;&lt;R&gt;1&lt;/R&gt;&lt;C&gt;1&lt;/C&gt;&lt;D xsi:type="xsd:double"&gt;830.824&lt;/D&gt;&lt;/FQL&gt;&lt;FQL&gt;&lt;Q&gt;US18915M1071^FF_ROA(ANN_R,2020)&lt;/Q&gt;&lt;R&gt;1&lt;/R&gt;&lt;C&gt;1&lt;/C&gt;&lt;D xsi:type="xsd:double"&gt;-10.7955097841938&lt;/D&gt;&lt;/FQL&gt;&lt;FQL&gt;&lt;Q&gt;US18915M1071^FF_PTX_INC_FOR(ANN_R,2020,,,,USD)&lt;/Q&gt;&lt;R&gt;1&lt;/R&gt;&lt;C&gt;1&lt;/C&gt;&lt;D xsi:type="xsd:double"&gt;18.347&lt;/D&gt;&lt;/FQL&gt;&lt;FQL&gt;&lt;Q&gt;US18915M1071^FF_AR_RD_EXP(ANN_R,2020,,,,USD)&lt;/Q&gt;&lt;R&gt;1&lt;/R&gt;&lt;C&gt;1&lt;/C&gt;&lt;D xsi:type="xsd:double"&gt;127.144&lt;/D&gt;&lt;/FQL&gt;&lt;FQL&gt;&lt;Q&gt;US18915M1071^FF_DEBT_EQ(ANN_R,2020)&lt;/Q&gt;&lt;R&gt;1&lt;/R&gt;&lt;C&gt;1&lt;/C&gt;&lt;D xsi:type="xsd:double"&gt;52.4274732538497&lt;/D&gt;&lt;/FQL&gt;&lt;FQL&gt;&lt;Q&gt;US18915M1071^FF_ASSETS(ANN_R,2020,,,,USD)&lt;/Q&gt;&lt;R&gt;1&lt;/R&gt;&lt;C&gt;1&lt;/C&gt;&lt;D xsi:type="xsd:double"&gt;1380.651&lt;/D&gt;&lt;/FQL&gt;&lt;FQL&gt;&lt;Q&gt;US14149Y1082^FF_ROA(ANN_R,2012)&lt;/Q&gt;&lt;R&gt;1&lt;/R&gt;&lt;C&gt;1&lt;/C&gt;&lt;D xsi:type="xsd:double"&gt;4.5429553410507&lt;/D&gt;&lt;/FQL&gt;&lt;FQL&gt;&lt;Q&gt;US14149Y1082^FF_PTX_INC_FOR(ANN_R,2012,,,,USD)&lt;/Q&gt;&lt;R&gt;1&lt;/R&gt;&lt;C&gt;1&lt;/C&gt;&lt;D xsi:type="xsd:double"&gt;184&lt;/D&gt;&lt;/FQL&gt;&lt;FQL&gt;&lt;Q&gt;US14149Y1082^FF_AR_RD_EXP(ANN_R,2012,,,,USD)&lt;/Q&gt;&lt;R&gt;0&lt;/R&gt;&lt;C&gt;0&lt;/C&gt;&lt;/FQL&gt;&lt;FQL&gt;&lt;Q&gt;US14149Y1082^FF_DEBT_EQ(ANN_R,2012)&lt;/Q&gt;&lt;R&gt;1&lt;/R&gt;&lt;C&gt;1&lt;/C&gt;&lt;D xsi:type="xsd:double"&gt;46.3484945547726&lt;/D&gt;&lt;/FQL&gt;&lt;FQL&gt;&lt;Q&gt;US14149Y1082^FF_ASSETS(ANN_R,2012,,,,USD)&lt;/Q&gt;&lt;R&gt;1&lt;/R&gt;&lt;C&gt;1&lt;/C&gt;&lt;D xsi:type="xsd:double"&gt;24260&lt;/D&gt;&lt;/FQL&gt;&lt;FQL&gt;&lt;Q&gt;US14149Y1082^FF_ROA(ANN_R,2013)&lt;/Q&gt;&lt;R&gt;1&lt;/R&gt;&lt;C&gt;1&lt;/C&gt;&lt;D xsi:type="xsd:double"&gt;1.33788613989896&lt;/D&gt;&lt;/FQL&gt;&lt;FQL&gt;&lt;Q&gt;US14149Y1082^FF_PTX_INC_FOR(ANN_R,2013,,,,USD)&lt;/Q&gt;&lt;R&gt;1&lt;/R&gt;&lt;C&gt;1&lt;/C&gt;&lt;D xsi:type="xsd:double"&gt;237&lt;/D&gt;&lt;/FQL&gt;&lt;FQL&gt;&lt;Q&gt;US14149Y1082^FF_AR_RD_EXP(ANN_R,2013,,,,USD)&lt;/Q&gt;&lt;R&gt;0&lt;/R&gt;&lt;C&gt;0&lt;/C&gt;&lt;/FQL&gt;&lt;FQL&gt;&lt;Q&gt;US14149Y1082^FF_DEBT_EQ(ANN_R,2013)&lt;/Q&gt;&lt;R&gt;1&lt;/R&gt;&lt;C&gt;1&lt;/C&gt;&lt;D xsi:type="xsd:double"&gt;64.5020920502092&lt;/D&gt;&lt;/FQL&gt;&lt;FQL&gt;&lt;Q&gt;US14149Y1082^FF_ASSETS(ANN_R,2013,,,,USD)&lt;/Q&gt;&lt;R&gt;1&lt;/R&gt;&lt;C&gt;1&lt;/C&gt;&lt;D xsi:type="xsd:double"&gt;25819&lt;/D&gt;&lt;/FQL&gt;&lt;FQL&gt;&lt;Q&gt;US14149Y1082^FF_ROA(ANN_R,2014)&lt;/Q&gt;&lt;R&gt;1&lt;/R&gt;&lt;C&gt;1&lt;/C&gt;&lt;D xsi:type="xsd:double"&gt;4.48584432615907&lt;/D&gt;&lt;/FQL&gt;&lt;FQL&gt;&lt;Q&gt;US14149Y1082^FF_PTX_INC_FOR(ANN_R,2014,,,,USD)&lt;/Q&gt;&lt;R&gt;1&lt;/R&gt;&lt;C&gt;1&lt;/C&gt;&lt;D xsi:type="xsd:double"&gt;133&lt;/D&gt;&lt;/FQL&gt;&lt;FQL&gt;&lt;Q&gt;US14149Y1082^FF_AR_RD_EXP(ANN_R,2014,,,,USD)&lt;/Q&gt;&lt;R&gt;0&lt;/R&gt;&lt;C&gt;0&lt;/C&gt;&lt;/FQL&gt;&lt;FQL&gt;&lt;Q&gt;US14149Y1082^FF_DEBT_EQ(ANN_R,2014)&lt;/Q&gt;&lt;R&gt;1&lt;/R&gt;&lt;C&gt;1&lt;/C&gt;&lt;D xsi:type="xsd:double"&gt;62.052804249336&lt;/D&gt;&lt;/FQL&gt;&lt;FQL&gt;&lt;Q&gt;US14149Y1082^FF_ASSETS(ANN_R,2014,,,,USD)&lt;/Q&gt;&lt;R&gt;1&lt;/R&gt;&lt;C&gt;1&lt;/C&gt;&lt;D xsi:type="xsd:double"&gt;26033&lt;/D&gt;&lt;/FQL&gt;&lt;FQL&gt;&lt;Q&gt;US14149Y1082^FF_ROA(ANN_R,2015)&lt;/Q&gt;&lt;R&gt;1&lt;/R&gt;&lt;C&gt;1&lt;/C&gt;&lt;D xsi:type="xsd:double"&gt;4.3150867823765&lt;/D&gt;&lt;/FQL&gt;&lt;FQL&gt;&lt;Q&gt;US14149Y1082^FF_PTX_INC_FOR(ANN_R,2015,,,,USD)&lt;/Q&gt;&lt;R&gt;1&lt;/R&gt;&lt;C&gt;1&lt;/C&gt;&lt;D xsi:type="xsd:double"&gt;234&lt;/D&gt;&lt;/FQL&gt;&lt;FQL&gt;&lt;Q&gt;US14149Y1082^FF_AR_RD_EXP(ANN_R,2015,,,,USD)&lt;/Q&gt;&lt;R&gt;0&lt;/R&gt;&lt;C&gt;0&lt;/C&gt;&lt;/FQL&gt;&lt;FQL&gt;&lt;Q&gt;US14149Y1082^FF_DEBT_EQ(ANN_R,2015)&lt;/Q&gt;&lt;R&gt;1&lt;/R&gt;&lt;C&gt;1&lt;/C&gt;&lt;D xsi:type="xsd:double"&gt;87.7877237851662&lt;/D&gt;&lt;/FQL&gt;&lt;FQL&gt;&lt;Q&gt;US14149Y1082^FF_ASSETS(ANN_R,2015,,,,USD)&lt;/Q&gt;&lt;R&gt;1&lt;/R&gt;&lt;C&gt;1&lt;/C&gt;&lt;D xsi:type="xsd:double"&gt;30142&lt;/D&gt;&lt;/FQL&gt;&lt;FQL&gt;&lt;Q&gt;US14149Y1082^FF_ROA(ANN_R,2016)&lt;/Q&gt;&lt;R&gt;1&lt;/R&gt;&lt;C&gt;1&lt;/C&gt;&lt;D xsi:type="xsd:double"&gt;4.44105564546247&lt;/D&gt;&lt;/FQL&gt;&lt;FQL&gt;&lt;Q&gt;US14149Y1082^FF_PTX_INC_FOR(ANN_R,2016,,,,USD)&lt;/Q&gt;&lt;R&gt;1&lt;/R&gt;&lt;C&gt;1&lt;/C&gt;&lt;D xsi:type="xsd:double"&gt;226&lt;/D&gt;&lt;/FQL&gt;&lt;FQL&gt;&lt;Q&gt;US14149Y1082^FF_AR_RD_EXP(ANN_R,2016,,,,USD)&lt;/Q&gt;&lt;R&gt;0&lt;/R&gt;&lt;C&gt;0&lt;/C&gt;&lt;/FQL&gt;&lt;FQL&gt;&lt;Q&gt;US14149Y1082^FF_DEBT_EQ(ANN_R,2016)&lt;/Q&gt;&lt;R&gt;1&lt;/R&gt;&lt;C&gt;1&lt;/C&gt;&lt;D xsi:type="xsd:double"&gt;84.5132743362832&lt;/D&gt;&lt;/FQL&gt;&lt;FQL&gt;&lt;Q&gt;US14149Y1082^FF_ASSETS(ANN_R,2016,,,,USD)&lt;/Q&gt;&lt;R&gt;1&lt;/R&gt;&lt;C&gt;1&lt;/C&gt;&lt;D xsi:type="xsd:double"&gt;34122&lt;/D&gt;&lt;/FQL&gt;&lt;FQL&gt;&lt;Q&gt;US14149Y1082^FF_ROA(ANN_R,2017)&lt;/Q&gt;&lt;R&gt;1&lt;/R&gt;&lt;C&gt;1&lt;/C&gt;&lt;D xsi:type="xsd:double"&gt;3.47010803674866&lt;/D&gt;&lt;/FQL&gt;&lt;FQL&gt;&lt;Q&gt;US14149Y1082^FF_PTX_INC_FOR(ANN_R,2017,,,,USD)&lt;/Q&gt;&lt;R&gt;1&lt;/R&gt;&lt;C&gt;1&lt;/C&gt;&lt;D xsi:type="xsd:double"&gt;152&lt;/D&gt;&lt;/FQL&gt;&lt;FQL&gt;&lt;Q&gt;US14149Y1082^FF_AR_RD_EXP(ANN_R,2017,,,,USD)&lt;/Q&gt;&lt;R&gt;0&lt;/R&gt;&lt;C&gt;0&lt;/C&gt;&lt;/FQL&gt;&lt;FQL&gt;&lt;Q&gt;US14149Y1082^FF_DEBT_EQ(ANN_R,2017)&lt;/Q&gt;&lt;R&gt;1&lt;/R&gt;&lt;C&gt;1&lt;/C&gt;&lt;D xsi:type="xsd:double"&gt;152.688014101058&lt;/D&gt;&lt;/FQL&gt;&lt;FQL&gt;&lt;Q&gt;US14149Y1082^FF_ASSETS(ANN_R,2017,,,,USD)&lt;/Q&gt;&lt;R&gt;1&lt;/R&gt;&lt;C&gt;1&lt;/C&gt;&lt;D xsi:type="xsd:double"&gt;40112&lt;/D&gt;&lt;/FQL&gt;&lt;FQL&gt;&lt;Q&gt;US14149Y1082^FF_ROA(ANN_R,2018)&lt;/Q&gt;&lt;R&gt;1&lt;/R&gt;&lt;C&gt;1&lt;/C&gt;&lt;D xsi:type="xsd:double"&gt;0.639496396587687&lt;/D&gt;&lt;/FQL&gt;&lt;FQL&gt;&lt;Q&gt;US14149Y1082^FF_PTX_INC_FOR(ANN_R,2018,,,,USD)&lt;/Q&gt;&lt;R&gt;1&lt;/R&gt;&lt;C&gt;1&lt;/C&gt;&lt;D xsi:type="xsd:double"&gt;-619&lt;/D&gt;&lt;/FQL&gt;&lt;FQL&gt;&lt;Q&gt;US14149Y1082^FF_AR_RD_EXP(ANN_R,2018,,,,USD)&lt;/Q&gt;&lt;R&gt;0&lt;/R&gt;&lt;C&gt;0&lt;/C&gt;&lt;/FQL&gt;&lt;FQL&gt;&lt;Q&gt;US14149Y1082^FF_DEBT_EQ(ANN_R,2018)&lt;/Q&gt;&lt;R&gt;1&lt;/R&gt;&lt;C&gt;1&lt;/C&gt;&lt;D xsi:type="xsd:double"&gt;148.753919788744&lt;/D&gt;&lt;/FQL&gt;&lt;FQL&gt;&lt;Q&gt;US14149Y1082^FF_ASSETS(ANN_R,2018,,,,USD)&lt;/Q&gt;&lt;R&gt;1&lt;/R&gt;&lt;C&gt;1&lt;/C&gt;&lt;D xsi:type="xsd:double"&gt;39951&lt;/D&gt;&lt;/FQL&gt;&lt;FQL&gt;&lt;Q&gt;US14149Y1082^FF_ROA(ANN_R,2019)&lt;/Q&gt;&lt;R&gt;1&lt;/R&gt;&lt;C&gt;1&lt;/C&gt;&lt;D xsi:type="xsd:double"&gt;3.36900907135972&lt;/D&gt;&lt;/FQL&gt;&lt;FQL&gt;&lt;Q&gt;US14149Y1082^FF_PTX_INC_FOR(ANN_R,2019,,,,USD)&lt;/Q&gt;&lt;R&gt;1&lt;/R&gt;&lt;C&gt;1&lt;/C&gt;&lt;D xsi:type="xsd:double"&gt;273&lt;/D&gt;&lt;/FQL&gt;&lt;FQL&gt;&lt;Q&gt;US14149Y1082^FF_AR_RD_EXP(ANN_R,2019,,,,USD)&lt;/Q&gt;&lt;R&gt;0&lt;/R&gt;&lt;C&gt;0&lt;/C&gt;&lt;/FQL&gt;&lt;FQL&gt;&lt;Q&gt;US14149Y1082^FF_DEBT_EQ(ANN_R,2019)&lt;/Q&gt;&lt;R&gt;1&lt;/R&gt;&lt;C&gt;1&lt;/C&gt;&lt;D xsi:type="xsd:double"&gt;126.91213653603&lt;/D&gt;&lt;/FQL&gt;&lt;FQL&gt;&lt;Q&gt;US14149Y1082^FF_ASSETS(ANN_R,2019,,,,USD)&lt;/Q&gt;&lt;R&gt;1&lt;/R&gt;&lt;C&gt;1&lt;/C&gt;&lt;D xsi:type="xsd:double"&gt;40963&lt;/D&gt;&lt;/FQL&gt;&lt;FQL&gt;&lt;Q&gt;US14149Y1082^FF_ROA(ANN_R,2020)&lt;/Q&gt;&lt;R&gt;1&lt;/R&gt;&lt;C&gt;1&lt;/C&gt;&lt;D xsi:type="xsd:double"&gt;-9.04452519913372&lt;/D&gt;&lt;/FQL&gt;&lt;FQL&gt;&lt;Q&gt;US14149Y1082^FF_PTX_INC_FOR(ANN_R,2020,,,,USD)&lt;/Q&gt;&lt;R&gt;1&lt;/R&gt;&lt;C&gt;1&lt;/C&gt;&lt;D xsi:type="xsd:double"&gt;284&lt;/D&gt;&lt;/FQL&gt;&lt;FQL&gt;&lt;Q&gt;US14149Y1082^FF_AR_RD_EXP(ANN_R,2020,,,,USD)&lt;/Q&gt;&lt;R&gt;0&lt;/R&gt;&lt;C&gt;0&lt;/C&gt;&lt;/FQL&gt;&lt;FQL&gt;&lt;Q&gt;US14149Y1082^FF_DEBT_EQ(ANN_R,2020)&lt;/Q&gt;&lt;R&gt;1&lt;/R&gt;&lt;C&gt;1&lt;/C&gt;&lt;D xsi:type="xsd:double"&gt;403.577417551705&lt;/D&gt;&lt;/FQL&gt;&lt;FQL&gt;&lt;Q&gt;US14149Y1082^FF_ASSETS(ANN_R,2020,,,,USD)&lt;/Q&gt;&lt;R&gt;1&lt;/R&gt;&lt;C&gt;1&lt;/C&gt;&lt;D xsi:type="xsd:double"&gt;40766&lt;/D&gt;&lt;/FQL&gt;&lt;FQL&gt;&lt;Q&gt;US12541W2098^FF_ROA(ANN_R,2012)&lt;/Q&gt;&lt;R&gt;1&lt;/R&gt;&lt;C&gt;1&lt;/C&gt;&lt;D xsi:type="xsd:double"&gt;24.0296252771502&lt;/D&gt;&lt;/FQL&gt;&lt;FQL&gt;&lt;Q&gt;US12541W2098^FF_PTX_INC_FOR(ANN_R,2012,,,,USD)&lt;/Q&gt;&lt;R&gt;0&lt;/R&gt;&lt;C&gt;0&lt;/C&gt;&lt;/FQL&gt;&lt;FQL&gt;&lt;Q&gt;US12541W2098^FF_AR_RD_EXP(ANN_R,2012,,,,USD)&lt;/Q&gt;&lt;R&gt;0&lt;/R&gt;&lt;C&gt;0&lt;/C&gt;&lt;/FQL&gt;&lt;FQL&gt;&lt;Q&gt;US12541W2098^FF_DEBT_EQ(ANN_R,2012)&lt;/Q&gt;&lt;R&gt;1&lt;/R&gt;&lt;C&gt;1&lt;/C&gt;&lt;D xsi:type="xsd:double"&gt;16.8605903327103&lt;/D&gt;&lt;/FQL&gt;&lt;FQL&gt;&lt;Q&gt;US12541W2098^FF_ASSETS(ANN_R,2012,,,,USD)&lt;/Q&gt;&lt;R&gt;1&lt;/R&gt;&lt;C&gt;1&lt;/C&gt;&lt;D xsi:type="xsd:double"&gt;2804.225&lt;/D&gt;&lt;/FQL&gt;&lt;FQL&gt;&lt;Q&gt;US12541W2098^FF_ROA(ANN_R,2013)&lt;/Q&gt;&lt;R&gt;1&lt;/R&gt;&lt;C&gt;1&lt;/C&gt;&lt;D xsi:type="xsd:double"&gt;14.8350565529817&lt;/D&gt;&lt;/FQL&gt;&lt;FQL&gt;&lt;Q&gt;US12541W2098^FF_PTX_INC_FOR(ANN_R,2013,,,,USD)&lt;/Q&gt;&lt;R&gt;0&lt;/R&gt;&lt;C&gt;0&lt;/C&gt;&lt;/FQL&gt;&lt;FQL&gt;&lt;Q&gt;US12541W2098^FF_AR_RD_EXP(ANN_R,2013,,,,USD)&lt;/Q&gt;&lt;R&gt;0&lt;/R&gt;&lt;C&gt;0&lt;/C&gt;&lt;/FQL&gt;&lt;FQL&gt;&lt;Q&gt;US12541W2098^FF_DEBT_EQ(ANN_R,2013)&lt;/Q&gt;&lt;R&gt;1&lt;/R&gt;&lt;C&gt;1&lt;/C&gt;&lt;D xsi:type="xsd:double"&gt;93.112445781953&lt;/D&gt;&lt;/FQL&gt;&lt;FQL&gt;&lt;Q&gt;US12541W2098^FF_ASSETS(ANN_R,2013,,,,USD)&lt;/Q&gt;&lt;R&gt;1&lt;/R&gt;&lt;C&gt;1&lt;/C&gt;&lt;D xsi:type="xsd:double"&gt;2802.818&lt;/D&gt;&lt;/FQL&gt;&lt;FQL&gt;&lt;Q&gt;US12541W2098^FF_ROA(ANN_R,2014)&lt;/Q&gt;&lt;R&gt;1&lt;/R&gt;&lt;C&gt;1&lt;/C&gt;&lt;D xsi:type="xsd:double"&gt;14.9476264201892&lt;/D&gt;&lt;/FQL&gt;&lt;FQL&gt;&lt;Q&gt;US12541W2098^FF_PTX_INC_FOR(ANN_R,2014,,,,USD)&lt;/Q&gt;&lt;R&gt;1&lt;/R&gt;&lt;C&gt;1&lt;/C&gt;&lt;D xsi:type="xsd:double"&gt;63.435&lt;/D&gt;&lt;/FQL&gt;&lt;FQL&gt;&lt;Q&gt;US12541W2098^FF_AR_RD_EXP(ANN_R,2014,,,,USD)&lt;/Q&gt;&lt;R&gt;0&lt;/R&gt;&lt;C&gt;0&lt;/C&gt;&lt;/FQL&gt;&lt;FQL&gt;&lt;Q&gt;US12541W2098^FF_DEBT_EQ(ANN_R,2014)&lt;/Q&gt;&lt;R&gt;1&lt;/R&gt;&lt;C&gt;1&lt;/C&gt;&lt;D xsi:type="xsd:double"&gt;105.538125050739&lt;/D&gt;&lt;/FQL&gt;&lt;FQL&gt;&lt;Q&gt;US12541W2098^FF_ASSETS(ANN_R,2014,,,,USD)&lt;/Q&gt;&lt;R&gt;1&lt;/R&gt;&lt;C&gt;1&lt;/C&gt;&lt;D xsi:type="xsd:double"&gt;3214.338&lt;/D&gt;&lt;/FQL&gt;&lt;FQL&gt;&lt;Q&gt;US12541W2098^FF_ROA(ANN_R,2015)&lt;/Q&gt;&lt;R&gt;1&lt;/R&gt;&lt;C&gt;1&lt;/C&gt;&lt;D xsi:type="xsd:double"&gt;15.9313397604762&lt;/D&gt;&lt;/FQL&gt;&lt;FQL&gt;&lt;Q&gt;US12541W2098^FF_PTX_INC_FOR(ANN_R,2015,,,,USD)&lt;/Q&gt;&lt;R&gt;1&lt;/R&gt;&lt;C&gt;1&lt;/C&gt;&lt;D xsi:type="xsd:double"&gt;93.391&lt;/D&gt;&lt;/FQL&gt;&lt;FQL&gt;&lt;Q&gt;US12541W2098^FF_AR_RD_EXP(ANN_R,2015,,,,USD)&lt;/Q&gt;&lt;R&gt;0&lt;/R&gt;&lt;C&gt;0&lt;/C&gt;&lt;/FQL&gt;&lt;FQL&gt;&lt;Q&gt;US12541W2098^FF_DEBT_EQ(ANN_R,2015)&lt;/Q&gt;&lt;R&gt;1&lt;/R&gt;&lt;C&gt;1&lt;/C&gt;&lt;D xsi:type="xsd:double"&gt;82.5763831544178&lt;/D&gt;&lt;/FQL&gt;&lt;FQL&gt;&lt;Q&gt;US12541W2098^FF_ASSETS(ANN_R,2015,,,,USD)&lt;/Q&gt;&lt;R&gt;1&lt;/R&gt;&lt;C&gt;1&lt;/C&gt;&lt;D xsi:type="xsd:double"&gt;3184.358&lt;/D&gt;&lt;/FQL&gt;&lt;FQL&gt;&lt;Q&gt;US12541W2098^FF_ROA(ANN_R,2016)&lt;/Q&gt;&lt;R&gt;1&lt;/R&gt;&lt;C&gt;1&lt;/C&gt;&lt;D xsi:type="xsd:double"&gt;14.9410749178273&lt;/D&gt;&lt;/FQL&gt;&lt;FQL&gt;&lt;Q&gt;US12541W2098^FF_PTX_INC_FOR(ANN_R,2016,,,,USD)&lt;/Q&gt;&lt;R&gt;1&lt;/R&gt;&lt;C&gt;1&lt;/C&gt;&lt;D xsi:type="xsd:double"&gt;101.019&lt;/D&gt;&lt;/FQL&gt;&lt;FQL&gt;&lt;Q&gt;US12541W2098^FF_AR_RD_EXP(ANN_R,2016,,,,USD)&lt;/Q&gt;&lt;R&gt;0&lt;/R&gt;&lt;C&gt;0&lt;/C&gt;&lt;/FQL&gt;&lt;FQL&gt;&lt;Q&gt;US12541W2098^FF_DEBT_EQ(ANN_R,2016)&lt;/Q&gt;&lt;R&gt;1&lt;/R&gt;&lt;C&gt;1&lt;/C&gt;&lt;D xsi:type="xsd:double"&gt;98.5811469916453&lt;/D&gt;&lt;/FQL&gt;&lt;FQL&gt;&lt;Q&gt;US12541W2098^FF_ASSETS(ANN_R,2016,,,,USD)&lt;/Q&gt;&lt;R&gt;1&lt;/R&gt;&lt;C&gt;1&lt;/C&gt;&lt;D xsi:type="xsd:double"&gt;3687.758&lt;/D&gt;&lt;/FQL&gt;&lt;FQL&gt;&lt;Q&gt;US12541W2098^FF_ROA(ANN_R,2017)&lt;/Q&gt;&lt;R&gt;1&lt;/R&gt;&lt;C&gt;1&lt;/C&gt;&lt;D xsi:type="xsd:double"&gt;12.7440433581133&lt;/D&gt;&lt;/FQL&gt;&lt;FQL&gt;&lt;Q&gt;US12541W2098^FF_PTX_INC_FOR(ANN_R,2017,,,,USD)&lt;/Q&gt;&lt;R&gt;1&lt;/R&gt;&lt;C&gt;1&lt;/C&gt;&lt;D xsi:type="xsd:double"&gt;89.745&lt;/D&gt;&lt;/FQL&gt;&lt;FQL&gt;&lt;Q&gt;US12541W2098^FF_AR_RD_EXP(ANN_R,2017,,,,USD)&lt;/Q&gt;&lt;R&gt;0&lt;/R&gt;&lt;C&gt;0&lt;/C&gt;&lt;/FQL&gt;&lt;FQL&gt;&lt;Q&gt;US12541W2098^FF_DEBT_EQ(ANN_R,2017)&lt;/Q&gt;&lt;R&gt;1&lt;/R&gt;&lt;C&gt;1&lt;/C&gt;&lt;D xsi:type="xsd:double"&gt;102.753297398904&lt;/D&gt;&lt;/FQL&gt;&lt;FQL&gt;&lt;Q&gt;US12541W2098^FF_ASSETS(ANN_R,2017,,,,USD)&lt;/Q&gt;&lt;R&gt;1&lt;/R&gt;&lt;C&gt;1&lt;/C&gt;&lt;D xsi:type="xsd:double"&gt;4235.834&lt;/D&gt;&lt;/FQL&gt;&lt;FQL&gt;&lt;Q&gt;US12541W2098^FF_ROA(ANN_R,2018)&lt;/Q&gt;&lt;R&gt;1&lt;/R&gt;&lt;C&gt;1&lt;/C&gt;&lt;D xsi:type="xsd:double"&gt;15.3407856593245&lt;/D&gt;&lt;/FQL&gt;&lt;FQL&gt;&lt;Q&gt;US12541W2098^FF_PTX_INC_FOR(ANN_R,2018,,,,USD)&lt;/Q&gt;&lt;R&gt;1&lt;/R&gt;&lt;C&gt;1&lt;/C&gt;&lt;D xsi:type="xsd:double"&gt;141.346&lt;/D&gt;&lt;/FQL&gt;&lt;FQL&gt;&lt;Q&gt;US12541W2098^FF_AR_RD_EXP(ANN_R,2018,,,,USD)&lt;/Q&gt;&lt;R&gt;0&lt;/R&gt;&lt;C&gt;0&lt;/C&gt;&lt;/FQL&gt;&lt;FQL&gt;&lt;Q&gt;US12541W2098^FF_DEBT_EQ(ANN_R,2018)&lt;/Q&gt;&lt;R&gt;1&lt;/R&gt;&lt;C&gt;1&lt;/C&gt;&lt;D xsi:type="xsd:double"&gt;84.40617972562&lt;/D&gt;&lt;/FQL&gt;&lt;FQL&gt;&lt;Q&gt;US12541W2098^FF_ASSETS(ANN_R,2018,,,,USD)&lt;/Q&gt;&lt;R&gt;1&lt;/R&gt;&lt;C&gt;1&lt;/C&gt;&lt;D xsi:type="xsd:double"&gt;4427.412&lt;/D&gt;&lt;/FQL&gt;&lt;FQL&gt;&lt;Q&gt;US12541W2098^FF_ROA(ANN_R,2019)&lt;/Q&gt;&lt;R&gt;1&lt;/R&gt;&lt;C&gt;1&lt;/C&gt;&lt;D xsi:type="xsd:double"&gt;12.7247015814792&lt;/D&gt;&lt;/FQL&gt;&lt;FQL&gt;&lt;Q&gt;US12541W2098^FF_PTX_INC_FOR(ANN_R,2019,,,,USD)&lt;/Q&gt;&lt;R&gt;1&lt;/R&gt;&lt;C&gt;1&lt;/C&gt;&lt;D xsi:type="xsd:double"&gt;92.515&lt;/D&gt;&lt;/FQL&gt;&lt;FQL&gt;&lt;Q&gt;US12541W2098^FF_AR_RD_EXP(ANN_R,2019,,,,USD)&lt;/Q&gt;&lt;R&gt;0&lt;/R&gt;&lt;C&gt;0&lt;/C&gt;&lt;/FQL&gt;&lt;FQL&gt;&lt;Q&gt;US12541W2098^FF_DEBT_EQ(ANN_R,2019)&lt;/Q&gt;&lt;R&gt;1&lt;/R&gt;&lt;C&gt;1&lt;/C&gt;&lt;D xsi:type="xsd:double"&gt;93.1363535699963&lt;/D&gt;&lt;/FQL&gt;&lt;FQL&gt;&lt;Q&gt;US12541W2098^FF_ASSETS(ANN_R,2019,,,,USD)&lt;/Q&gt;&lt;R&gt;1&lt;/R&gt;&lt;C&gt;1&lt;/C&gt;&lt;D xsi:type="xsd:double"&gt;4641.06&lt;/D&gt;&lt;/FQL&gt;&lt;FQL&gt;&lt;Q&gt;US12541W2098^FF_ROA(ANN_R,2020)&lt;/Q&gt;&lt;R&gt;1&lt;/R&gt;&lt;C&gt;1&lt;/C&gt;&lt;D xsi:type="xsd:double"&gt;10.350629381692&lt;/D&gt;&lt;/FQL&gt;&lt;FQL&gt;&lt;Q&gt;US12541W2098^FF_PTX_INC_FOR(ANN_R,2020,,,,USD)&lt;/Q&gt;&lt;R&gt;1&lt;/R&gt;&lt;C&gt;1&lt;/C&gt;&lt;D xsi:type="xsd:double"&gt;128.947&lt;/D&gt;&lt;/FQL&gt;&lt;FQL&gt;&lt;Q&gt;US12541W2098^FF_AR_RD_EXP(ANN_R,2020,,,,USD)&lt;/Q&gt;&lt;R&gt;0&lt;/R&gt;&lt;C&gt;0&lt;/C&gt;&lt;/FQL&gt;&lt;FQL&gt;&lt;Q&gt;US12541W2098^FF_DEBT_EQ(ANN_R,2020)&lt;/Q&gt;&lt;R&gt;1&lt;/R&gt;&lt;C&gt;1&lt;/C&gt;&lt;D xsi:type="xsd:double"&gt;75.9626539882006&lt;/D&gt;&lt;/FQL&gt;&lt;FQL&gt;&lt;Q&gt;US12541W2098^FF_ASSETS(ANN_R,2020,,,,USD)&lt;/Q&gt;&lt;R&gt;1&lt;/R&gt;&lt;C&gt;1&lt;/C&gt;&lt;D xsi:type="xsd:double"&gt;5144.258&lt;/D&gt;&lt;/FQL&gt;&lt;FQL&gt;&lt;Q&gt;US1156372096^FF_ROA(ANN_R,2012)&lt;/Q&gt;&lt;R&gt;1&lt;/R&gt;&lt;C&gt;1&lt;/C&gt;&lt;D xsi:type="xsd:double"&gt;16.640855976348&lt;/D&gt;&lt;/FQL&gt;&lt;FQL&gt;&lt;Q&gt;US1156372096^FF_PTX_INC_FOR(ANN_R,2012,,,,USD)&lt;/Q&gt;&lt;R&gt;1&lt;/R&gt;&lt;C&gt;1&lt;/C&gt;&lt;D xsi:type="xsd:double"&gt;114&lt;/D&gt;&lt;/FQL&gt;&lt;FQL&gt;&lt;Q&gt;US1156372096^FF_AR_RD_EXP(ANN_R,2012,,,,USD)&lt;/Q&gt;&lt;R&gt;0&lt;/R&gt;&lt;C&gt;0&lt;/C&gt;&lt;/FQL&gt;&lt;FQL&gt;&lt;Q&gt;US1156372096^FF_DEBT_EQ(ANN_R,2012)&lt;/Q&gt;&lt;R&gt;1&lt;/R&gt;&lt;C&gt;1&lt;/C&gt;&lt;D xsi:type="xsd:double"&gt;61.5479115479115&lt;/D&gt;&lt;/FQL&gt;&lt;FQL&gt;&lt;Q&gt;US1156372096^FF_ASSETS(ANN_R,2012,,,,USD)&lt;/Q&gt;&lt;R&gt;1&lt;/R&gt;&lt;C&gt;1&lt;/C&gt;&lt;D xsi:type="xsd:double"&gt;3626&lt;/D&gt;&lt;/FQL&gt;&lt;FQL&gt;&lt;Q&gt;US1156372096^FF_ROA(ANN_R,2013)&lt;/Q&gt;&lt;R&gt;1&lt;/R&gt;&lt;C&gt;1&lt;/C&gt;&lt;D xsi:type="xsd:double"&gt;17.0526588174408&lt;/D&gt;&lt;/FQL&gt;&lt;FQL&gt;&lt;Q&gt;US1156372096^FF_PTX_INC_FOR(ANN_R,2013,,,,USD)&lt;/Q&gt;&lt;R&gt;1&lt;/R&gt;&lt;C&gt;1&lt;/C&gt;&lt;D xsi:type="xsd:double"&gt;150&lt;/D&gt;&lt;/FQL&gt;&lt;FQL&gt;&lt;Q&gt;US1156372096^FF_AR_RD_EXP(ANN_R,2013,,,,USD)&lt;/Q&gt;&lt;R&gt;0&lt;/R&gt;&lt;C&gt;0&lt;/C&gt;&lt;/FQL&gt;&lt;FQL&gt;&lt;Q&gt;US1156372096^FF_DEBT_EQ(ANN_R,2013)&lt;/Q&gt;&lt;R&gt;1&lt;/R&gt;&lt;C&gt;1&lt;/C&gt;&lt;D xsi:type="xsd:double"&gt;49.4586614173228&lt;/D&gt;&lt;/FQL&gt;&lt;FQL&gt;&lt;Q&gt;US1156372096^FF_ASSETS(ANN_R,2013,,,,USD)&lt;/Q&gt;&lt;R&gt;1&lt;/R&gt;&lt;C&gt;1&lt;/C&gt;&lt;D xsi:type="xsd:double"&gt;4103&lt;/D&gt;&lt;/FQL&gt;&lt;FQL&gt;&lt;Q&gt;US1156372096^FF_ROA(ANN_R,2014)&lt;/Q&gt;&lt;R&gt;1&lt;/R&gt;&lt;C&gt;1&lt;/C&gt;&lt;D xsi:type="xsd:double"&gt;16.4898746383799&lt;/D&gt;&lt;/FQL&gt;&lt;FQL&gt;&lt;Q&gt;US1156372096^FF_PTX_INC_FOR(ANN_R,2014,,,,USD)&lt;/Q&gt;&lt;R&gt;1&lt;/R&gt;&lt;C&gt;1&lt;/C&gt;&lt;D xsi:type="xsd:double"&gt;90&lt;/D&gt;&lt;/FQL&gt;&lt;FQL&gt;&lt;Q&gt;US1156372096^FF_AR_RD_EXP(ANN_R,2014,,,,USD)&lt;/Q&gt;&lt;R&gt;0&lt;/R&gt;&lt;C&gt;0&lt;/C&gt;&lt;/FQL&gt;&lt;FQL&gt;&lt;Q&gt;US1156372096^FF_DEBT_EQ(ANN_R,2014)&lt;/Q&gt;&lt;R&gt;1&lt;/R&gt;&lt;C&gt;1&lt;/C&gt;&lt;D xsi:type="xsd:double"&gt;62.3622047244095&lt;/D&gt;&lt;/FQL&gt;&lt;FQL&gt;&lt;Q&gt;US1156372096^FF_ASSETS(ANN_R,2014,,,,USD)&lt;/Q&gt;&lt;R&gt;1&lt;/R&gt;&lt;C&gt;1&lt;/C&gt;&lt;D xsi:type="xsd:double"&gt;4193&lt;/D&gt;&lt;/FQL&gt;&lt;FQL&gt;&lt;Q&gt;US1156372096^FF_ROA(ANN_R,2015)&lt;/Q&gt;&lt;R&gt;1&lt;/R&gt;&lt;C&gt;1&lt;/C&gt;&lt;D xsi:type="xsd:double"&gt;25.4775549188157&lt;/D&gt;&lt;/FQL&gt;&lt;FQL&gt;&lt;Q&gt;US1156372096^FF_PTX_INC_FOR(ANN_R,2015,,,,USD)&lt;/Q&gt;&lt;R&gt;1&lt;/R&gt;&lt;C&gt;1&lt;/C&gt;&lt;D xsi:type="xsd:double"&gt;305&lt;/D&gt;&lt;/FQL&gt;&lt;FQL&gt;&lt;Q&gt;US1156372096^FF_AR_RD_EXP(ANN_R,2015,,,,USD)&lt;/Q&gt;&lt;R&gt;0&lt;/R&gt;&lt;C&gt;0&lt;/C&gt;&lt;/FQL&gt;&lt;FQL&gt;&lt;Q&gt;US1156372096^FF_DEBT_EQ(ANN_R,2015)&lt;/Q&gt;&lt;R&gt;1&lt;/R&gt;&lt;C&gt;1&lt;/C&gt;&lt;D xsi:type="xsd:double"&gt;96.0947503201024&lt;/D&gt;&lt;/FQL&gt;&lt;FQL&gt;&lt;Q&gt;US1156372096^FF_ASSETS(ANN_R,2015,,,,USD)&lt;/Q&gt;&lt;R&gt;1&lt;/R&gt;&lt;C&gt;1&lt;/C&gt;&lt;D xsi:type="xsd:double"&gt;4183&lt;/D&gt;&lt;/FQL&gt;&lt;FQL&gt;&lt;Q&gt;US1156372096^FF_ROA(ANN_R,2016)&lt;/Q&gt;&lt;R&gt;1&lt;/R&gt;&lt;C&gt;1&lt;/C&gt;&lt;D xsi:type="xsd:double"&gt;15.1907356948229&lt;/D&gt;&lt;/FQL&gt;&lt;FQL&gt;&lt;Q&gt;US1156372096^FF_PTX_INC_FOR(ANN_R,2016,,,,USD)&lt;/Q&gt;&lt;R&gt;1&lt;/R&gt;&lt;C&gt;1&lt;/C&gt;&lt;D xsi:type="xsd:double"&gt;127&lt;/D&gt;&lt;/FQL&gt;&lt;FQL&gt;&lt;Q&gt;US1156372096^FF_AR_RD_EXP(ANN_R,2016,,,,USD)&lt;/Q&gt;&lt;R&gt;0&lt;/R&gt;&lt;C&gt;0&lt;/C&gt;&lt;/FQL&gt;&lt;FQL&gt;&lt;Q&gt;US1156372096^FF_DEBT_EQ(ANN_R,2016)&lt;/Q&gt;&lt;R&gt;1&lt;/R&gt;&lt;C&gt;1&lt;/C&gt;&lt;D xsi:type="xsd:double"&gt;156.861313868613&lt;/D&gt;&lt;/FQL&gt;&lt;FQL&gt;&lt;Q&gt;US1156372096^FF_ASSETS(ANN_R,2016,,,,USD)&lt;/Q&gt;&lt;R&gt;1&lt;/R&gt;&lt;C&gt;1&lt;/C&gt;&lt;D xsi:type="xsd:double"&gt;4625&lt;/D&gt;&lt;/FQL&gt;&lt;FQL&gt;&lt;Q&gt;US1156372096^FF_ROA(ANN_R,2017)&lt;/Q&gt;&lt;R&gt;1&lt;/R&gt;&lt;C&gt;1&lt;/C&gt;&lt;D xsi:type="xsd:double"&gt;14.935944172482&lt;/D&gt;&lt;/FQL&gt;&lt;FQL&gt;&lt;Q&gt;US1156372096^FF_PTX_INC_FOR(ANN_R,2017,,,,USD)&lt;/Q&gt;&lt;R&gt;1&lt;/R&gt;&lt;C&gt;1&lt;/C&gt;&lt;D xsi:type="xsd:double"&gt;230&lt;/D&gt;&lt;/FQL&gt;&lt;FQL&gt;&lt;Q&gt;US1156372096^FF_AR_RD_EXP(ANN_R,2017,,,,USD)&lt;/Q&gt;&lt;R&gt;0&lt;/R&gt;&lt;C&gt;0&lt;/C&gt;&lt;/FQL&gt;&lt;FQL&gt;&lt;Q&gt;US1156372096^FF_DEBT_EQ(ANN_R,2017)&lt;/Q&gt;&lt;R&gt;1&lt;/R&gt;&lt;C&gt;1&lt;/C&gt;&lt;D xsi:type="xsd:double"&gt;194.224924012158&lt;/D&gt;&lt;/FQL&gt;&lt;FQL&gt;&lt;Q&gt;US1156372096^FF_ASSETS(ANN_R,2017,,,,USD)&lt;/Q&gt;&lt;R&gt;1&lt;/R&gt;&lt;C&gt;1&lt;/C&gt;&lt;D xsi:type="xsd:double"&gt;4976&lt;/D&gt;&lt;/FQL&gt;&lt;FQL&gt;&lt;Q&gt;US1156372096^FF_ROA(ANN_R,2018)&lt;/Q&gt;&lt;R&gt;1&lt;/R&gt;&lt;C&gt;1&lt;/C&gt;&lt;D xsi:type="xsd:double"&gt;16.5101334651508&lt;/D&gt;&lt;/FQL&gt;&lt;FQL&gt;&lt;Q&gt;US1156372096^FF_PTX_INC_FOR(ANN_R,2018,,,,USD)&lt;/Q&gt;&lt;R&gt;1&lt;/R&gt;&lt;C&gt;1&lt;/C&gt;&lt;D xsi:type="xsd:double"&gt;179&lt;/D&gt;&lt;/FQL&gt;&lt;FQL&gt;&lt;Q&gt;US1156372096^FF_AR_RD_EXP(ANN_R,2018,,,,USD)&lt;/Q&gt;&lt;R&gt;0&lt;/R&gt;&lt;C&gt;0&lt;/C&gt;&lt;/FQL&gt;&lt;FQL&gt;&lt;Q&gt;US1156372096^FF_DEBT_EQ(ANN_R,2018)&lt;/Q&gt;&lt;R&gt;1&lt;/R&gt;&lt;C&gt;1&lt;/C&gt;&lt;D xsi:type="xsd:double"&gt;148.148148148148&lt;/D&gt;&lt;/FQL&gt;&lt;FQL&gt;&lt;Q&gt;US1156372096^FF_ASSETS(ANN_R,2018,,,,USD)&lt;/Q&gt;&lt;R&gt;1&lt;/R&gt;&lt;C&gt;1&lt;/C&gt;&lt;D xsi:type="xsd:double"&gt;5139&lt;/D&gt;&lt;/FQL&gt;&lt;FQL&gt;&lt;Q&gt;US1156372096^FF_ROA(ANN_R,2019)&lt;/Q&gt;&lt;R&gt;1&lt;/R&gt;&lt;C&gt;1&lt;/C&gt;&lt;D xsi:type="xsd:double"&gt;15.1673544245759&lt;/D&gt;&lt;/FQL&gt;&lt;FQL&gt;&lt;Q&gt;US1156372096^FF_PTX_INC_FOR(ANN_R,2019,,,,USD)&lt;/Q&gt;&lt;R&gt;1&lt;/R&gt;&lt;C&gt;1&lt;/C&gt;&lt;D xsi:type="xsd:double"&gt;160&lt;/D&gt;&lt;/FQL&gt;&lt;FQL&gt;&lt;Q&gt;US1156372096^FF_AR_RD_EXP(ANN_R,2019,,,,USD)&lt;/Q&gt;&lt;R&gt;0&lt;/R&gt;&lt;C&gt;0&lt;/C&gt;&lt;/FQL&gt;&lt;FQL&gt;&lt;Q&gt;US1156372096^FF_DEBT_EQ(ANN_R,2019)&lt;/Q&gt;&lt;R&gt;1&lt;/R&gt;&lt;C&gt;1&lt;/C&gt;&lt;D xsi:type="xsd:double"&gt;134.430379746835&lt;/D&gt;&lt;/FQL&gt;&lt;FQL&gt;&lt;Q&gt;US1156372096^FF_ASSETS(ANN_R,2019,,,,USD)&lt;/Q&gt;&lt;R&gt;1&lt;/R&gt;&lt;C&gt;1&lt;/C&gt;&lt;D xsi:type="xsd:double"&gt;5766&lt;/D&gt;&lt;/FQL&gt;&lt;FQL&gt;&lt;Q&gt;US1156372096^FF_ROA(ANN_R,2020)&lt;/Q&gt;&lt;R&gt;1&lt;/R&gt;&lt;C&gt;1&lt;/C&gt;&lt;D xsi:type="xsd:double"&gt;14.697265625&lt;/D&gt;&lt;/FQL&gt;&lt;FQL&gt;&lt;Q&gt;US1156372096^FF_PTX_INC_FOR(ANN_R,2020,,,,USD)&lt;/Q&gt;&lt;R&gt;1&lt;/R&gt;&lt;C&gt;1&lt;/C&gt;&lt;D xsi:type="xsd:double"&gt;249&lt;/D&gt;&lt;/FQL&gt;&lt;FQL&gt;&lt;Q&gt;US1156372096^FF_AR_RD_EXP(ANN_R,2020,,,,USD)&lt;/Q&gt;&lt;R&gt;0&lt;/R&gt;&lt;C&gt;0&lt;/C&gt;&lt;/FQL&gt;&lt;FQL&gt;&lt;Q&gt;US1156372096^FF_DEBT_EQ(ANN_R,2020)&lt;/Q&gt;&lt;R&gt;1&lt;/R&gt;&lt;C&gt;1&lt;/C&gt;&lt;D xsi:type="xsd:double"&gt;98.9457831325301&lt;/D&gt;&lt;/FQL&gt;&lt;FQL&gt;&lt;Q&gt;US1156372096^FF_ASSETS(ANN_R,2020,,,,USD)&lt;/Q&gt;&lt;R&gt;1&lt;/R&gt;&lt;C&gt;1&lt;/C&gt;&lt;D xsi:type="xsd:double"&gt;6522&lt;/D&gt;&lt;/FQL&gt;&lt;FQL&gt;&lt;Q&gt;US1011211018^FF_ROA(ANN_R,2012)&lt;/Q&gt;&lt;R&gt;1&lt;/R&gt;&lt;C&gt;1&lt;/C&gt;&lt;D xsi:type="xsd:double"&gt;1.69207850466091&lt;/D&gt;&lt;/FQL&gt;&lt;FQL&gt;&lt;Q&gt;US1011211018^FF_PTX_INC_FOR(ANN_R,2012,,,,USD)&lt;/Q&gt;&lt;R&gt;0&lt;/R&gt;&lt;C&gt;0&lt;/C&gt;&lt;/FQL&gt;&lt;FQL&gt;&lt;Q&gt;US1011211018^FF_AR_RD_EXP(ANN_R,2012,,,,USD)&lt;/Q&gt;&lt;R&gt;0&lt;/R&gt;&lt;C&gt;0&lt;/C&gt;&lt;/FQL&gt;&lt;FQL&gt;&lt;Q&gt;US1011211018^FF_DEBT_EQ(ANN_R,2012)&lt;/Q&gt;&lt;R&gt;1&lt;/R&gt;&lt;C&gt;1&lt;/C&gt;&lt;D xsi:type="xsd:double"&gt;174.852959497279&lt;/D&gt;&lt;/FQL&gt;&lt;FQL&gt;&lt;Q&gt;US1011211018^FF_ASSETS(ANN_R,2012,,,,USD)&lt;/Q&gt;&lt;R&gt;1&lt;/R&gt;&lt;C&gt;1&lt;/C&gt;&lt;D xsi:type="xsd:double"&gt;15462.321&lt;/D&gt;&lt;/FQL&gt;&lt;FQL&gt;&lt;Q&gt;US1011211018^FF_ROA(ANN_R,2013)&lt;/Q&gt;&lt;R&gt;1&lt;/R&gt;&lt;C&gt;1&lt;/C&gt;&lt;D xsi:type="xsd:double"&gt;3.51448432840119&lt;/D&gt;&lt;/FQL&gt;&lt;FQL&gt;&lt;Q&gt;US1011211018^FF_PTX_INC_FOR(ANN_R,2013,,,,USD)&lt;/Q&gt;&lt;R&gt;0&lt;/R&gt;&lt;C&gt;0&lt;/C&gt;&lt;/FQL&gt;&lt;FQL&gt;&lt;Q&gt;US1011211018^FF_AR_RD_EXP(ANN_R,2013,,,,USD)&lt;/Q&gt;&lt;R&gt;0&lt;/R&gt;&lt;C&gt;0&lt;/C&gt;&lt;/FQL&gt;&lt;FQL&gt;&lt;Q&gt;US1011211018^FF_DEBT_EQ(ANN_R,2013)&lt;/Q&gt;&lt;R&gt;1&lt;/R&gt;&lt;C&gt;1&lt;/C&gt;&lt;D xsi:type="xsd:double"&gt;</t>
        </r>
      </text>
    </comment>
    <comment ref="A42" authorId="0" shapeId="0" xr:uid="{691E4795-CB74-4FED-89A6-0069749B9281}">
      <text>
        <r>
          <rPr>
            <b/>
            <sz val="9"/>
            <color indexed="81"/>
            <rFont val="Tahoma"/>
            <family val="2"/>
          </rPr>
          <t>200.682824512776&lt;/D&gt;&lt;/FQL&gt;&lt;FQL&gt;&lt;Q&gt;US1011211018^FF_ASSETS(ANN_R,2013,,,,USD)&lt;/Q&gt;&lt;R&gt;1&lt;/R&gt;&lt;C&gt;1&lt;/C&gt;&lt;D xsi:type="xsd:double"&gt;20162.251&lt;/D&gt;&lt;/FQL&gt;&lt;FQL&gt;&lt;Q&gt;US1011211018^FF_ROA(ANN_R,2014)&lt;/Q&gt;&lt;R&gt;1&lt;/R&gt;&lt;C&gt;1&lt;/C&gt;&lt;D xsi:type="xsd:double"&gt;2.21534021133802&lt;/D&gt;&lt;/FQL&gt;&lt;FQL&gt;&lt;Q&gt;US1011211018^FF_PTX_INC_FOR(ANN_R,2014,,,,USD)&lt;/Q&gt;&lt;R&gt;0&lt;/R&gt;&lt;C&gt;0&lt;/C&gt;&lt;/FQL&gt;&lt;FQL&gt;&lt;Q&gt;US1011211018^FF_AR_RD_EXP(ANN_R,2014,,,,USD)&lt;/Q&gt;&lt;R&gt;0&lt;/R&gt;&lt;C&gt;0&lt;/C&gt;&lt;/FQL&gt;&lt;FQL&gt;&lt;Q&gt;US1011211018^FF_DEBT_EQ(ANN_R,2014)&lt;/Q&gt;&lt;R&gt;1&lt;/R&gt;&lt;C&gt;1&lt;/C&gt;&lt;D xsi:type="xsd:double"&gt;177.048558808052&lt;/D&gt;&lt;/FQL&gt;&lt;FQL&gt;&lt;Q&gt;US1011211018^FF_ASSETS(ANN_R,2014,,,,USD)&lt;/Q&gt;&lt;R&gt;1&lt;/R&gt;&lt;C&gt;1&lt;/C&gt;&lt;D xsi:type="xsd:double"&gt;19886.767&lt;/D&gt;&lt;/FQL&gt;&lt;FQL&gt;&lt;Q&gt;US1011211018^FF_ROA(ANN_R,2015)&lt;/Q&gt;&lt;R&gt;1&lt;/R&gt;&lt;C&gt;1&lt;/C&gt;&lt;D xsi:type="xsd:double"&gt;3.04985690638116&lt;/D&gt;&lt;/FQL&gt;&lt;FQL&gt;&lt;Q&gt;US1011211018^FF_PTX_INC_FOR(ANN_R,2015,,,,USD)&lt;/Q&gt;&lt;R&gt;0&lt;/R&gt;&lt;C&gt;0&lt;/C&gt;&lt;/FQL&gt;&lt;FQL&gt;&lt;Q&gt;US1011211018^FF_AR_RD_EXP(ANN_R,2015,,,,USD)&lt;/Q&gt;&lt;R&gt;0&lt;/R&gt;&lt;C&gt;0&lt;/C&gt;&lt;/FQL&gt;&lt;FQL&gt;&lt;Q&gt;US1011211018^FF_DEBT_EQ(ANN_R,2015)&lt;/Q&gt;&lt;R&gt;1&lt;/R&gt;&lt;C&gt;1&lt;/C&gt;&lt;D xsi:type="xsd:double"&gt;160.936117146443&lt;/D&gt;&lt;/FQL&gt;&lt;FQL&gt;&lt;Q&gt;US1011211018^FF_ASSETS(ANN_R,2015,,,,USD)&lt;/Q&gt;&lt;R&gt;1&lt;/R&gt;&lt;C&gt;1&lt;/C&gt;&lt;D xsi:type="xsd:double"&gt;18351.486&lt;/D&gt;&lt;/FQL&gt;&lt;FQL&gt;&lt;Q&gt;US1011211018^FF_ROA(ANN_R,2016)&lt;/Q&gt;&lt;R&gt;1&lt;/R&gt;&lt;C&gt;1&lt;/C&gt;&lt;D xsi:type="xsd:double"&gt;2.75515535265864&lt;/D&gt;&lt;/FQL&gt;&lt;FQL&gt;&lt;Q&gt;US1011211018^FF_PTX_INC_FOR(ANN_R,2016,,,,USD)&lt;/Q&gt;&lt;R&gt;0&lt;/R&gt;&lt;C&gt;0&lt;/C&gt;&lt;/FQL&gt;&lt;FQL&gt;&lt;Q&gt;US1011211018^FF_AR_RD_EXP(ANN_R,2016,,,,USD)&lt;/Q&gt;&lt;R&gt;0&lt;/R&gt;&lt;C&gt;0&lt;/C&gt;&lt;/FQL&gt;&lt;FQL&gt;&lt;Q&gt;US1011211018^FF_DEBT_EQ(ANN_R,2016)&lt;/Q&gt;&lt;R&gt;1&lt;/R&gt;&lt;C&gt;1&lt;/C&gt;&lt;D xsi:type="xsd:double"&gt;169.298886420412&lt;/D&gt;&lt;/FQL&gt;&lt;FQL&gt;&lt;Q&gt;US1011211018^FF_ASSETS(ANN_R,2016,,,,USD)&lt;/Q&gt;&lt;R&gt;1&lt;/R&gt;&lt;C&gt;1&lt;/C&gt;&lt;D xsi:type="xsd:double"&gt;18851.643&lt;/D&gt;&lt;/FQL&gt;&lt;FQL&gt;&lt;Q&gt;US1011211018^FF_ROA(ANN_R,2017)&lt;/Q&gt;&lt;R&gt;1&lt;/R&gt;&lt;C&gt;1&lt;/C&gt;&lt;D xsi:type="xsd:double"&gt;2.41963426210361&lt;/D&gt;&lt;/FQL&gt;&lt;FQL&gt;&lt;Q&gt;US1011211018^FF_PTX_INC_FOR(ANN_R,2017,,,,USD)&lt;/Q&gt;&lt;R&gt;0&lt;/R&gt;&lt;C&gt;0&lt;/C&gt;&lt;/FQL&gt;&lt;FQL&gt;&lt;Q&gt;US1011211018^FF_AR_RD_EXP(ANN_R,2017,,,,USD)&lt;/Q&gt;&lt;R&gt;0&lt;/R&gt;&lt;C&gt;0&lt;/C&gt;&lt;/FQL&gt;&lt;FQL&gt;&lt;Q&gt;US1011211018^FF_DEBT_EQ(ANN_R,2017)&lt;/Q&gt;&lt;R&gt;1&lt;/R&gt;&lt;C&gt;1&lt;/C&gt;&lt;D xsi:type="xsd:double"&gt;176.671602490352&lt;/D&gt;&lt;/FQL&gt;&lt;FQL&gt;&lt;Q&gt;US1011211018^FF_ASSETS(ANN_R,2017,,,,USD)&lt;/Q&gt;&lt;R&gt;1&lt;/R&gt;&lt;C&gt;1&lt;/C&gt;&lt;D xsi:type="xsd:double"&gt;19372.233&lt;/D&gt;&lt;/FQL&gt;&lt;FQL&gt;&lt;Q&gt;US1011211018^FF_ROA(ANN_R,2018)&lt;/Q&gt;&lt;R&gt;1&lt;/R&gt;&lt;C&gt;1&lt;/C&gt;&lt;D xsi:type="xsd:double"&gt;2.94102936986846&lt;/D&gt;&lt;/FQL&gt;&lt;FQL&gt;&lt;Q&gt;US1011211018^FF_PTX_INC_FOR(ANN_R,2018,,,,USD)&lt;/Q&gt;&lt;R&gt;0&lt;/R&gt;&lt;C&gt;0&lt;/C&gt;&lt;/FQL&gt;&lt;FQL&gt;&lt;Q&gt;US1011211018^FF_AR_RD_EXP(ANN_R,2018,,,,USD)&lt;/Q&gt;&lt;R&gt;0&lt;/R&gt;&lt;C&gt;0&lt;/C&gt;&lt;/FQL&gt;&lt;FQL&gt;&lt;Q&gt;US1011211018^FF_DEBT_EQ(ANN_R,2018)&lt;/Q&gt;&lt;R&gt;1&lt;/R&gt;&lt;C&gt;1&lt;/C&gt;&lt;D xsi:type="xsd:double"&gt;187.105848189692&lt;/D&gt;&lt;/FQL&gt;&lt;FQL&gt;&lt;Q&gt;US1011211018^FF_ASSETS(ANN_R,2018,,,,USD)&lt;/Q&gt;&lt;R&gt;1&lt;/R&gt;&lt;C&gt;1&lt;/C&gt;&lt;D xsi:type="xsd:double"&gt;20256.477&lt;/D&gt;&lt;/FQL&gt;&lt;FQL&gt;&lt;Q&gt;US1011211018^FF_ROA(ANN_R,2019)&lt;/Q&gt;&lt;R&gt;1&lt;/R&gt;&lt;C&gt;1&lt;/C&gt;&lt;D xsi:type="xsd:double"&gt;2.51091309383978&lt;/D&gt;&lt;/FQL&gt;&lt;FQL&gt;&lt;Q&gt;US1011211018^FF_PTX_INC_FOR(ANN_R,2019,,,,USD)&lt;/Q&gt;&lt;R&gt;0&lt;/R&gt;&lt;C&gt;0&lt;/C&gt;&lt;/FQL&gt;&lt;FQL&gt;&lt;Q&gt;US1011211018^FF_AR_RD_EXP(ANN_R,2019,,,,USD)&lt;/Q&gt;&lt;R&gt;0&lt;/R&gt;&lt;C&gt;0&lt;/C&gt;&lt;/FQL&gt;&lt;FQL&gt;&lt;Q&gt;US1011211018^FF_DEBT_EQ(ANN_R,2019)&lt;/Q&gt;&lt;R&gt;1&lt;/R&gt;&lt;C&gt;1&lt;/C&gt;&lt;D xsi:type="xsd:double"&gt;215.245412808128&lt;/D&gt;&lt;/FQL&gt;&lt;FQL&gt;&lt;Q&gt;US1011211018^FF_ASSETS(ANN_R,2019,,,,USD)&lt;/Q&gt;&lt;R&gt;1&lt;/R&gt;&lt;C&gt;1&lt;/C&gt;&lt;D xsi:type="xsd:double"&gt;21284.905&lt;/D&gt;&lt;/FQL&gt;&lt;FQL&gt;&lt;Q&gt;US1011211018^FF_ROA(ANN_R,2020)&lt;/Q&gt;&lt;R&gt;1&lt;/R&gt;&lt;C&gt;1&lt;/C&gt;&lt;D xsi:type="xsd:double"&gt;3.70648682427002&lt;/D&gt;&lt;/FQL&gt;&lt;FQL&gt;&lt;Q&gt;US1011211018^FF_PTX_INC_FOR(ANN_R,2020,,,,USD)&lt;/Q&gt;&lt;R&gt;0&lt;/R&gt;&lt;C&gt;0&lt;/C&gt;&lt;/FQL&gt;&lt;FQL&gt;&lt;Q&gt;US1011211018^FF_AR_RD_EXP(ANN_R,2020,,,,USD)&lt;/Q&gt;&lt;R&gt;0&lt;/R&gt;&lt;C&gt;0&lt;/C&gt;&lt;/FQL&gt;&lt;FQL&gt;&lt;Q&gt;US1011211018^FF_DEBT_EQ(ANN_R,2020)&lt;/Q&gt;&lt;R&gt;1&lt;/R&gt;&lt;C&gt;1&lt;/C&gt;&lt;D xsi:type="xsd:double"&gt;224.912880625568&lt;/D&gt;&lt;/FQL&gt;&lt;FQL&gt;&lt;Q&gt;US1011211018^FF_ASSETS(ANN_R,2020,,,,USD)&lt;/Q&gt;&lt;R&gt;1&lt;/R&gt;&lt;C&gt;1&lt;/C&gt;&lt;D xsi:type="xsd:double"&gt;22858.19&lt;/D&gt;&lt;/FQL&gt;&lt;FQL&gt;&lt;Q&gt;US0995021062^FF_ROA(ANN_R,2012)&lt;/Q&gt;&lt;R&gt;1&lt;/R&gt;&lt;C&gt;1&lt;/C&gt;&lt;D xsi:type="xsd:double"&gt;6.46899821157895&lt;/D&gt;&lt;/FQL&gt;&lt;FQL&gt;&lt;Q&gt;US0995021062^FF_PTX_INC_FOR(ANN_R,2012,,,,USD)&lt;/Q&gt;&lt;R&gt;0&lt;/R&gt;&lt;C&gt;0&lt;/C&gt;&lt;/FQL&gt;&lt;FQL&gt;&lt;Q&gt;US0995021062^FF_AR_RD_EXP(ANN_R,2012,,,,USD)&lt;/Q&gt;&lt;R&gt;0&lt;/R&gt;&lt;C&gt;0&lt;/C&gt;&lt;/FQL&gt;&lt;FQL&gt;&lt;Q&gt;US0995021062^FF_DEBT_EQ(ANN_R,2012)&lt;/Q&gt;&lt;R&gt;1&lt;/R&gt;&lt;C&gt;1&lt;/C&gt;&lt;D xsi:type="xsd:double"&gt;756.272459908375&lt;/D&gt;&lt;/FQL&gt;&lt;FQL&gt;&lt;Q&gt;US0995021062^FF_ASSETS(ANN_R,2012,,,,USD)&lt;/Q&gt;&lt;R&gt;1&lt;/R&gt;&lt;C&gt;1&lt;/C&gt;&lt;D xsi:type="xsd:double"&gt;3177.528&lt;/D&gt;&lt;/FQL&gt;&lt;FQL&gt;&lt;Q&gt;US0995021062^FF_ROA(ANN_R,2013)&lt;/Q&gt;&lt;R&gt;1&lt;/R&gt;&lt;C&gt;1&lt;/C&gt;&lt;D xsi:type="xsd:double"&gt;7.4883636852182&lt;/D&gt;&lt;/FQL&gt;&lt;FQL&gt;&lt;Q&gt;US0995021062^FF_PTX_INC_FOR(ANN_R,2013,,,,USD)&lt;/Q&gt;&lt;R&gt;0&lt;/R&gt;&lt;C&gt;0&lt;/C&gt;&lt;/FQL&gt;&lt;FQL&gt;&lt;Q&gt;US0995021062^FF_AR_RD_EXP(ANN_R,2013,,,,USD)&lt;/Q&gt;&lt;R&gt;0&lt;/R&gt;&lt;C&gt;0&lt;/C&gt;&lt;/FQL&gt;&lt;FQL&gt;&lt;Q&gt;US0995021062^FF_DEBT_EQ(ANN_R,2013)&lt;/Q&gt;&lt;R&gt;1&lt;/R&gt;&lt;C&gt;1&lt;/C&gt;&lt;D xsi:type="xsd:double"&gt;966.533244773824&lt;/D&gt;&lt;/FQL&gt;&lt;FQL&gt;&lt;Q&gt;US0995021062^FF_ASSETS(ANN_R,2013,,,,USD)&lt;/Q&gt;&lt;R&gt;1&lt;/R&gt;&lt;C&gt;1&lt;/C&gt;&lt;D xsi:type="xsd:double"&gt;2940.818&lt;/D&gt;&lt;/FQL&gt;&lt;FQL&gt;&lt;Q&gt;US0995021062^FF_ROA(ANN_R,2014)&lt;/Q&gt;&lt;R&gt;1&lt;/R&gt;&lt;C&gt;1&lt;/C&gt;&lt;D xsi:type="xsd:double"&gt;7.87489702767693&lt;/D&gt;&lt;/FQL&gt;&lt;FQL&gt;&lt;Q&gt;US0995021062^FF_PTX_INC_FOR(ANN_R,2014,,,,USD)&lt;/Q&gt;&lt;R&gt;0&lt;/R&gt;&lt;C&gt;0&lt;/C&gt;&lt;/FQL&gt;&lt;FQL&gt;&lt;Q&gt;US0995021062^FF_AR_RD_EXP(ANN_R,2014,,,,USD)&lt;/Q&gt;&lt;R&gt;0&lt;/R&gt;&lt;C&gt;0&lt;/C&gt;&lt;/FQL&gt;&lt;FQL&gt;&lt;Q&gt;US0995021062^FF_DEBT_EQ(ANN_R,2014)&lt;/Q&gt;&lt;R&gt;1&lt;/R&gt;&lt;C&gt;1&lt;/C&gt;&lt;D xsi:type="xsd:double"&gt;872.038842239595&lt;/D&gt;&lt;/FQL&gt;&lt;FQL&gt;&lt;Q&gt;US0995021062^FF_ASSETS(ANN_R,2014,,,,USD)&lt;/Q&gt;&lt;R&gt;1&lt;/R&gt;&lt;C&gt;1&lt;/C&gt;&lt;D xsi:type="xsd:double"&gt;2877.493&lt;/D&gt;&lt;/FQL&gt;&lt;FQL&gt;&lt;Q&gt;US0995021062^FF_ROA(ANN_R,2015)&lt;/Q&gt;&lt;R&gt;1&lt;/R&gt;&lt;C&gt;1&lt;/C&gt;&lt;D xsi:type="xsd:double"&gt;9.53449042233984&lt;/D&gt;&lt;/FQL&gt;&lt;FQL&gt;&lt;Q&gt;US0995021062^FF_PTX_INC_FOR(ANN_R,2015,,,,USD)&lt;/Q&gt;&lt;R&gt;0&lt;/R&gt;&lt;C&gt;0&lt;/C&gt;&lt;/FQL&gt;&lt;FQL&gt;&lt;Q&gt;US0995021062^FF_AR_RD_EXP(ANN_R,2015,,,,USD)&lt;/Q&gt;&lt;R&gt;0&lt;/R&gt;&lt;C&gt;0&lt;/C&gt;&lt;/FQL&gt;&lt;FQL&gt;&lt;Q&gt;US0995021062^FF_DEBT_EQ(ANN_R,2015)&lt;/Q&gt;&lt;R&gt;1&lt;/R&gt;&lt;C&gt;1&lt;/C&gt;&lt;D xsi:type="xsd:double"&gt;391.017851197587&lt;/D&gt;&lt;/FQL&gt;&lt;FQL&gt;&lt;Q&gt;US0995021062^FF_ASSETS(ANN_R,2015,,,,USD)&lt;/Q&gt;&lt;R&gt;1&lt;/R&gt;&lt;C&gt;1&lt;/C&gt;&lt;D xsi:type="xsd:double"&gt;3217.054&lt;/D&gt;&lt;/FQL&gt;&lt;FQL&gt;&lt;Q&gt;US0995021062^FF_ROA(ANN_R,2016)&lt;/Q&gt;&lt;R&gt;1&lt;/R&gt;&lt;C&gt;1&lt;/C&gt;&lt;D xsi:type="xsd:double"&gt;7.34333481971955&lt;/D&gt;&lt;/FQL&gt;&lt;FQL&gt;&lt;Q&gt;US0995021062^FF_PTX_INC_FOR(ANN_R,2016,,,,USD)&lt;/Q&gt;&lt;R&gt;0&lt;/R&gt;&lt;C&gt;0&lt;/C&gt;&lt;/FQL&gt;&lt;FQL&gt;&lt;Q&gt;US0995021062^FF_AR_RD_EXP(ANN_R,2016,,,,USD)&lt;/Q&gt;&lt;R&gt;0&lt;/R&gt;&lt;C&gt;0&lt;/C&gt;&lt;/FQL&gt;&lt;FQL&gt;&lt;Q&gt;US0995021062^FF_DEBT_EQ(ANN_R,2016)&lt;/Q&gt;&lt;R&gt;1&lt;/R&gt;&lt;C&gt;1&lt;/C&gt;&lt;D xsi:type="xsd:double"&gt;289.984326811264&lt;/D&gt;&lt;/FQL&gt;&lt;FQL&gt;&lt;Q&gt;US0995021062^FF_ASSETS(ANN_R,2016,,,,USD)&lt;/Q&gt;&lt;R&gt;1&lt;/R&gt;&lt;C&gt;1&lt;/C&gt;&lt;D xsi:type="xsd:double"&gt;3598.133&lt;/D&gt;&lt;/FQL&gt;&lt;FQL&gt;&lt;Q&gt;US0995021062^FF_ROA(ANN_R,2017)&lt;/Q&gt;&lt;R&gt;1&lt;/R&gt;&lt;C&gt;1&lt;/C&gt;&lt;D xsi:type="xsd:double"&gt;8.13796740540811&lt;/D&gt;&lt;/FQL&gt;&lt;FQL&gt;&lt;Q&gt;US0995021062^FF_PTX_INC_FOR(ANN_R,2017,,,,USD)&lt;/Q&gt;&lt;R&gt;0&lt;/R&gt;&lt;C&gt;0&lt;/C&gt;&lt;/FQL&gt;&lt;FQL&gt;&lt;Q&gt;US0995021062^FF_AR_RD_EXP(ANN_R,2017,,,,USD)&lt;/Q&gt;&lt;R&gt;0&lt;/R&gt;&lt;C&gt;0&lt;/C&gt;&lt;/FQL&gt;&lt;FQL&gt;&lt;Q&gt;US0995021062^FF_DEBT_EQ(ANN_R,2017)&lt;/Q&gt;&lt;R&gt;1&lt;/R&gt;&lt;C&gt;1&lt;/C&gt;&lt;D xsi:type="xsd:double"&gt;323.308106263034&lt;/D&gt;&lt;/FQL&gt;&lt;FQL&gt;&lt;Q&gt;US0995021062^FF_ASSETS(ANN_R,2017,,,,USD)&lt;/Q&gt;&lt;R&gt;1&lt;/R&gt;&lt;C&gt;1&lt;/C&gt;&lt;D xsi:type="xsd:double"&gt;3770.39&lt;/D&gt;&lt;/FQL&gt;&lt;FQL&gt;&lt;Q&gt;US0995021062^FF_ROA(ANN_R,2018)&lt;/Q&gt;&lt;R&gt;1&lt;/R&gt;&lt;C&gt;1&lt;/C&gt;&lt;D xsi:type="xsd:double"&gt;10.7100197331234&lt;/D&gt;&lt;/FQL&gt;&lt;FQL&gt;&lt;Q&gt;US0995021062^FF_PTX_INC_FOR(ANN_R,2018,,,,USD)&lt;/Q&gt;&lt;R&gt;0&lt;/R&gt;&lt;C&gt;0&lt;/C&gt;&lt;/FQL&gt;&lt;FQL&gt;&lt;Q&gt;US0995021062^FF_AR_RD_EXP(ANN_R,2018,,,,USD)&lt;/Q&gt;&lt;R&gt;0&lt;/R&gt;&lt;C&gt;0&lt;/C&gt;&lt;/FQL&gt;&lt;FQL&gt;&lt;Q&gt;US0995021062^FF_DEBT_EQ(ANN_R,2018)&lt;/Q&gt;&lt;R&gt;1&lt;/R&gt;&lt;C&gt;1&lt;/C&gt;&lt;D xsi:type="xsd:double"&gt;260.564049715266&lt;/D&gt;&lt;/FQL&gt;&lt;FQL&gt;&lt;Q&gt;US0995021062^FF_ASSETS(ANN_R,2018,,,,USD)&lt;/Q&gt;&lt;R&gt;1&lt;/R&gt;&lt;C&gt;1&lt;/C&gt;&lt;D xsi:type="xsd:double"&gt;4010.436&lt;/D&gt;&lt;/FQL&gt;&lt;FQL&gt;&lt;Q&gt;US0995021062^FF_ROA(ANN_R,2019)&lt;/Q&gt;&lt;R&gt;1&lt;/R&gt;&lt;C&gt;1&lt;/C&gt;&lt;D xsi:type="xsd:double"&gt;10.6038614600106&lt;/D&gt;&lt;/FQL&gt;&lt;FQL&gt;&lt;Q&gt;US0995021062^FF_PTX_INC_FOR(ANN_R,2019,,,,USD)&lt;/Q&gt;&lt;R&gt;0&lt;/R&gt;&lt;C&gt;0&lt;/C&gt;&lt;/FQL&gt;&lt;FQL&gt;&lt;Q&gt;US0995021062^FF_AR_RD_EXP(ANN_R,2019,,,,USD)&lt;/Q&gt;&lt;R&gt;0&lt;/R&gt;&lt;C&gt;0&lt;/C&gt;&lt;/FQL&gt;&lt;FQL&gt;&lt;Q&gt;US0995021062^FF_DEBT_EQ(ANN_R,2019)&lt;/Q&gt;&lt;R&gt;1&lt;/R&gt;&lt;C&gt;1&lt;/C&gt;&lt;D xsi:type="xsd:double"&gt;292.533829388712&lt;/D&gt;&lt;/FQL&gt;&lt;FQL&gt;&lt;Q&gt;US0995021062^FF_ASSETS(ANN_R,2019,,,,USD)&lt;/Q&gt;&lt;R&gt;1&lt;/R&gt;&lt;C&gt;1&lt;/C&gt;&lt;D xsi:type="xsd:double"&gt;5063.334&lt;/D&gt;&lt;/FQL&gt;&lt;FQL&gt;&lt;Q&gt;US0995021062^FF_ROA(ANN_R,2020)&lt;/Q&gt;&lt;R&gt;1&lt;/R&gt;&lt;C&gt;1&lt;/C&gt;&lt;D xsi:type="xsd:double"&gt;11.463423754856&lt;/D&gt;&lt;/FQL&gt;&lt;FQL&gt;&lt;Q&gt;US0995021062^FF_PTX_INC_FOR(ANN_R,2020,,,,USD)&lt;/Q&gt;&lt;R&gt;0&lt;/R&gt;&lt;C&gt;0&lt;/C&gt;&lt;/FQL&gt;&lt;FQL&gt;&lt;Q&gt;US0995021062^FF_AR_RD_EXP(ANN_R,2020,,,,USD)&lt;/Q&gt;&lt;R&gt;0&lt;/R&gt;&lt;C&gt;0&lt;/C&gt;&lt;/FQL&gt;&lt;FQL&gt;&lt;Q&gt;US0995021062^FF_DEBT_EQ(ANN_R,2020)&lt;/Q&gt;&lt;R&gt;1&lt;/R&gt;&lt;C&gt;1&lt;/C&gt;&lt;D xsi:type="xsd:double"&gt;249.69715527607&lt;/D&gt;&lt;/FQL&gt;&lt;FQL&gt;&lt;Q&gt;US0995021062^FF_ASSETS(ANN_R,2020,,,,USD)&lt;/Q&gt;&lt;R&gt;1&lt;/R&gt;&lt;C&gt;1&lt;/C&gt;&lt;D xsi:type="xsd:double"&gt;5499.601&lt;/D&gt;&lt;/FQL&gt;&lt;FQL&gt;&lt;Q&gt;US0970231058^FF_ROA(ANN_R,2012)&lt;/Q&gt;&lt;R&gt;1&lt;/R&gt;&lt;C&gt;1&lt;/C&gt;&lt;D xsi:type="xsd:double"&gt;4.61268814912187&lt;/D&gt;&lt;/FQL&gt;&lt;FQL&gt;&lt;Q&gt;US0970231058^FF_PTX_INC_FOR(ANN_R,2012,,,,USD)&lt;/Q&gt;&lt;R&gt;1&lt;/R&gt;&lt;C&gt;1&lt;/C&gt;&lt;D xsi:type="xsd:double"&gt;263&lt;/D&gt;&lt;/FQL&gt;&lt;FQL&gt;&lt;Q&gt;US0970231058^FF_AR_RD_EXP(ANN_R,2012,,,,USD)&lt;/Q&gt;&lt;R&gt;1&lt;/R&gt;&lt;C&gt;1&lt;/C&gt;&lt;D xsi:type="xsd:double"&gt;3298&lt;/D&gt;&lt;/FQL&gt;&lt;FQL&gt;&lt;Q&gt;US0970231058^FF_DEBT_EQ(ANN_R,2012)&lt;/Q&gt;&lt;R&gt;1&lt;/R&gt;&lt;C&gt;1&lt;/C&gt;&lt;D xsi:type="xsd:double"&gt;177.416055905914&lt;/D&gt;&lt;/FQL&gt;&lt;FQL&gt;&lt;Q&gt;US0970231058^FF_ASSETS(ANN_R,2012,,,,USD)&lt;/Q&gt;&lt;R&gt;1&lt;/R&gt;&lt;C&gt;1&lt;/C&gt;&lt;D xsi:type="xsd:double"&gt;88896&lt;/D&gt;&lt;/FQL&gt;&lt;FQL&gt;&lt;Q&gt;US0970231058^FF_ROA(ANN_R,2013)&lt;/Q&gt;&lt;R&gt;1&lt;/R&gt;&lt;C&gt;1&lt;/C&gt;&lt;D xsi:type="xsd:double"&gt;5.04409035079506&lt;/D&gt;&lt;/FQL&gt;&lt;FQL&gt;&lt;Q&gt;US0970231058^FF_PTX_INC_FOR(ANN_R,2013,,,,USD)&lt;/Q&gt;&lt;R&gt;1&lt;/R&gt;&lt;C&gt;1&lt;/C&gt;&lt;D xsi:type="xsd:double"&gt;286&lt;/D&gt;&lt;/FQL&gt;&lt;FQL&gt;&lt;Q&gt;US0970231058^FF_AR_RD_EXP(ANN_R,2013,,,,USD)&lt;/Q&gt;&lt;R&gt;1&lt;/R&gt;&lt;C&gt;1&lt;/C&gt;&lt;D xsi:type="xsd:double"&gt;3071&lt;/D&gt;&lt;/FQL&gt;&lt;FQL&gt;&lt;Q&gt;US0970231058^FF_DEBT_EQ(ANN_R,2013)&lt;/Q&gt;&lt;R&gt;1&lt;/R&gt;&lt;C&gt;1&lt;/C&gt;&lt;D xsi:type="xsd:double"&gt;64.7731092436975&lt;/D&gt;&lt;/FQL&gt;&lt;FQL&gt;&lt;Q&gt;US0970231058^FF_ASSETS(ANN_R,2013,,,,USD)&lt;/Q&gt;&lt;R&gt;1&lt;/R&gt;&lt;C&gt;1&lt;/C&gt;&lt;D xsi:type="xsd:double"&gt;92663&lt;/D&gt;&lt;/FQL&gt;&lt;FQL&gt;&lt;Q&gt;US0970231058^FF_ROA(ANN_R,2014)&lt;/Q&gt;&lt;R&gt;1&lt;/R&gt;&lt;C&gt;1&lt;/C&gt;&lt;D xsi:type="xsd:double"&gt;5.67077206936272&lt;/D&gt;&lt;/FQL&gt;&lt;FQL&gt;&lt;Q&gt;US0970231058^FF_PTX_INC_FOR(ANN_R,2014,,,,USD)&lt;/Q&gt;&lt;R&gt;1&lt;/R&gt;&lt;C&gt;1&lt;/C&gt;&lt;D xsi:type="xsd:double"&gt;308&lt;/D&gt;&lt;/FQL&gt;&lt;FQL&gt;&lt;Q&gt;US0970231058^FF_AR_RD_EXP(ANN_R,2014,,,,USD)&lt;/Q&gt;&lt;R&gt;1&lt;/R&gt;&lt;C&gt;1&lt;/C&gt;&lt;D xsi:type="xsd:double"&gt;3047&lt;/D&gt;&lt;/FQL&gt;&lt;FQL&gt;&lt;Q&gt;US0970231058^FF_DEBT_EQ(ANN_R,2014)&lt;/Q&gt;&lt;R&gt;1&lt;/R&gt;&lt;C&gt;1&lt;/C&gt;&lt;D xsi:type="xsd:double"&gt;104.67397576457&lt;/D&gt;&lt;/FQL&gt;&lt;FQL&gt;&lt;Q&gt;US0970231058^FF_ASSETS(ANN_R,2014,,,,USD)&lt;/Q&gt;&lt;R&gt;1&lt;/R&gt;&lt;C&gt;1&lt;/C&gt;&lt;D xsi:type="xsd:double"&gt;99198&lt;/D&gt;&lt;/FQL&gt;&lt;FQL&gt;&lt;Q&gt;US0970231058^FF_ROA(ANN_R,2015)&lt;/Q&gt;&lt;R&gt;1&lt;/R&gt;&lt;C&gt;1&lt;/C&gt;&lt;D xsi:type="xsd:double"&gt;5.34280962366869&lt;/D&gt;&lt;/FQL&gt;&lt;FQL&gt;&lt;Q&gt;US0970231058^FF_PTX_INC_FOR(ANN_R,2015,,,,USD)&lt;/Q&gt;&lt;R&gt;1&lt;/R&gt;&lt;C&gt;1&lt;/C&gt;&lt;D xsi:type="xsd:double"&gt;327&lt;/D&gt;&lt;/FQL&gt;&lt;FQL&gt;&lt;Q&gt;US0970231058^FF_AR_RD_EXP(ANN_R,2015,,,,USD)&lt;/Q&gt;&lt;R&gt;1&lt;/R&gt;&lt;C&gt;1&lt;/C&gt;&lt;D xsi:type="xsd:double"&gt;3331&lt;/D&gt;&lt;/FQL&gt;&lt;FQL&gt;&lt;Q&gt;US0970231058^FF_DEBT_EQ(ANN_R,2015)&lt;/Q&gt;&lt;R&gt;1&lt;/R&gt;&lt;C&gt;1&lt;/C&gt;&lt;D xsi:type="xsd:double"&gt;157.284925019732&lt;/D&gt;&lt;/FQL&gt;&lt;FQL&gt;&lt;Q&gt;US0970231058^FF_ASSETS(ANN_R,2015,,,,USD)&lt;/Q&gt;&lt;R&gt;1&lt;/R&gt;&lt;C&gt;1&lt;/C&gt;&lt;D xsi:type="xsd:double"&gt;94408&lt;/D&gt;&lt;/FQL&gt;&lt;FQL&gt;&lt;Q&gt;US0970231058^FF_ROA(ANN_R,2016)&lt;/Q&gt;&lt;R&gt;1&lt;/R&gt;&lt;C&gt;1&lt;/C&gt;&lt;D xsi:type="xsd:double"&gt;5.30571296873729&lt;/D&gt;&lt;/FQL&gt;&lt;FQL&gt;&lt;Q&gt;US0970231058^FF_PTX_INC_FOR(ANN_R,2016,,,,USD)&lt;/Q&gt;&lt;R&gt;1&lt;/R&gt;&lt;C&gt;1&lt;/C&gt;&lt;D xsi:type="xsd:double"&gt;393&lt;/D&gt;&lt;/FQL&gt;&lt;FQL&gt;&lt;Q&gt;US0970231058^FF_AR_RD_EXP(ANN_R,2016,,,,USD)&lt;/Q&gt;&lt;R&gt;1&lt;/R&gt;&lt;C&gt;1&lt;/C&gt;&lt;D xsi:type="xsd:double"&gt;4627&lt;/D&gt;&lt;/FQL&gt;&lt;FQL&gt;&lt;Q&gt;US0970231058^FF_DEBT_EQ(ANN_R,2016)&lt;/Q&gt;&lt;R&gt;1&lt;/R&gt;&lt;C&gt;1&lt;/C&gt;&lt;D xsi:type="xsd:double"&gt;1218.11505507956&lt;/D&gt;&lt;/FQL&gt;&lt;FQL&gt;&lt;Q&gt;US0970231058^FF_ASSETS(ANN_R,2016,,,,USD)&lt;/Q&gt;&lt;R&gt;1&lt;/R&gt;&lt;C&gt;1&lt;/C&gt;&lt;D xsi:type="xsd:double"&gt;89997&lt;/D&gt;&lt;/FQL&gt;&lt;FQL&gt;&lt;Q&gt;US0970231058^FF_ROA(ANN_R,2017)&lt;/Q&gt;&lt;R&gt;1&lt;/R&gt;&lt;C&gt;1&lt;/C&gt;&lt;D xsi:type="xsd:double"&gt;8.35347081177511&lt;/D&gt;&lt;/FQL&gt;&lt;FQL&gt;&lt;Q&gt;US0970231058^FF_PTX_INC_FOR(ANN_R,2017,,,,USD)&lt;/Q&gt;&lt;R&gt;1&lt;/R&gt;&lt;C&gt;1&lt;/C&gt;&lt;D xsi:type="xsd:double"&gt;447&lt;/D&gt;&lt;/FQL&gt;&lt;FQL&gt;&lt;Q&gt;US0970231058^FF_AR_RD_EXP(ANN_R,2017,,,,USD)&lt;/Q&gt;&lt;R&gt;1&lt;/R&gt;&lt;C&gt;1&lt;/C&gt;&lt;D xsi:type="xsd:double"&gt;3179&lt;/D&gt;&lt;/FQL&gt;&lt;FQL&gt;&lt;Q&gt;US0970231058^FF_DEBT_EQ(ANN_R,2017)&lt;/Q&gt;&lt;R&gt;1&lt;/R&gt;&lt;C&gt;1&lt;/C&gt;&lt;D xsi:type="xsd:double"&gt;671.316425120773&lt;/D&gt;&lt;/FQL&gt;&lt;FQL&gt;&lt;Q&gt;US0970231058^FF_ASSETS(ANN_R,2017,,,,USD)&lt;/Q&gt;&lt;R&gt;1&lt;/R&gt;&lt;C&gt;1&lt;/C&gt;&lt;D xsi:type="xsd:double"&gt;112362&lt;/D&gt;&lt;/FQL&gt;&lt;FQL&gt;&lt;Q&gt;US0970231058^FF_ROA(ANN_R,2018)&lt;/Q&gt;&lt;R&gt;1&lt;/R&gt;&lt;C&gt;1&lt;/C&gt;&lt;D xsi:type="xsd:double"&gt;9.10060464650598&lt;/D&gt;&lt;/FQL&gt;&lt;FQL&gt;&lt;Q&gt;US0970231058^FF_PTX_INC_FOR(ANN_R,2018,,,,USD)&lt;/Q&gt;&lt;R&gt;1&lt;/R&gt;&lt;C&gt;1&lt;/C&gt;&lt;D xsi:type="xsd:double"&gt;438&lt;/D&gt;&lt;/FQL&gt;&lt;FQL&gt;&lt;Q&gt;US0970231058^FF_AR_RD_EXP(ANN_R,2018,,,,USD)&lt;/Q&gt;&lt;R&gt;1&lt;/R&gt;&lt;C&gt;1&lt;/C&gt;&lt;D xsi:type="xsd:double"&gt;3269&lt;/D&gt;&lt;/FQL&gt;&lt;FQL&gt;&lt;Q&gt;US0970231058^FF_DEBT_EQ(ANN_R,2018)&lt;/Q&gt;&lt;R&gt;1&lt;/R&gt;&lt;C&gt;1&lt;/C&gt;&lt;D xsi:type="xsd:double"&gt;4084.66076696165&lt;/D&gt;&lt;/FQL&gt;&lt;FQL&gt;&lt;Q&gt;US0970231058^FF_ASSETS(ANN_R,2018,,,,USD)&lt;/Q&gt;&lt;R&gt;1&lt;/R&gt;&lt;C&gt;1&lt;/C&gt;&lt;D xsi:type="xsd:double"&gt;117359&lt;/D&gt;&lt;/FQL&gt;&lt;FQL&gt;&lt;Q&gt;US0970231058^FF_ROA(ANN_R,2019)&lt;/Q&gt;&lt;R&gt;1&lt;/R&gt;&lt;C&gt;1&lt;/C&gt;&lt;D xsi:type="xsd:double"&gt;-0.506805214675039&lt;/D&gt;&lt;/FQL&gt;&lt;FQL&gt;&lt;Q&gt;US0970231058^FF_PTX_INC_FOR(ANN_R,2019,,,,USD)&lt;/Q&gt;&lt;R&gt;1&lt;/R&gt;&lt;C&gt;1&lt;/C&gt;&lt;D xsi:type="xsd:double"&gt;533&lt;/D&gt;&lt;/FQL&gt;&lt;FQL&gt;&lt;Q&gt;US0970231058^FF_AR_RD_EXP(ANN_R,2019,,,,USD)&lt;/Q&gt;&lt;R&gt;1&lt;/R&gt;&lt;C&gt;1&lt;/C&gt;&lt;D xsi:type="xsd:double"&gt;3219&lt;/D&gt;&lt;/FQL&gt;&lt;FQL&gt;&lt;Q&gt;US0970231058^FF_DEBT_EQ(ANN_R,2019)&lt;/Q&gt;&lt;R&gt;0&lt;/R&gt;&lt;C&gt;0&lt;/C&gt;&lt;/FQL&gt;&lt;FQL&gt;&lt;Q&gt;US0970231058^FF_ASSETS(ANN_R,2019,,,,USD)&lt;/Q&gt;&lt;R&gt;1&lt;/R&gt;&lt;C&gt;1&lt;/C&gt;&lt;D xsi:type="xsd:double"&gt;133625&lt;/D&gt;&lt;/FQL&gt;&lt;FQL&gt;&lt;Q&gt;US0970231058^FF_ROA(ANN_R,2020)&lt;/Q&gt;&lt;R&gt;1&lt;/R&gt;&lt;C&gt;1&lt;/C&gt;&lt;D xsi:type="xsd:double"&gt;-8.30974135728808&lt;/D&gt;&lt;/FQL&gt;&lt;FQL&gt;&lt;Q&gt;US0970231058^FF_PTX_INC_FOR(ANN_R,2020,,,,USD)&lt;/Q&gt;&lt;R&gt;1&lt;/R&gt;&lt;C&gt;1&lt;/C&gt;&lt;D xsi:type="xsd:double"&gt;406&lt;/D&gt;&lt;/FQL&gt;&lt;FQL&gt;&lt;Q&gt;US0970231058^FF_AR_RD_EXP(ANN_R,2020,,,,USD)&lt;/Q&gt;&lt;R&gt;1&lt;/R&gt;&lt;C&gt;1&lt;/C&gt;&lt;D xsi:type="xsd:double"&gt;2476&lt;/D&gt;&lt;/FQL&gt;&lt;FQL&gt;&lt;Q&gt;US0970231058^FF_DEBT_EQ(ANN_R,2020)&lt;/Q&gt;&lt;R&gt;0&lt;/R&gt;&lt;C&gt;0&lt;/C&gt;&lt;/FQL&gt;&lt;FQL&gt;&lt;Q&gt;US0970231058^FF_ASSETS(ANN_R,2020,,,,USD)&lt;/Q&gt;&lt;R&gt;1&lt;/R&gt;&lt;C&gt;1&lt;/C&gt;&lt;D xsi:type="xsd:double"&gt;152136&lt;/D&gt;&lt;/FQL&gt;&lt;FQL&gt;&lt;Q&gt;US0605051046^FF_ROA(ANN_R,2012)&lt;/Q&gt;&lt;R&gt;1&lt;/R&gt;&lt;C&gt;1&lt;/C&gt;&lt;D xsi:type="xsd:double"&gt;0.191589820200323&lt;/D&gt;&lt;/FQL&gt;&lt;FQL&gt;&lt;Q&gt;US0605051046^FF_PTX_INC_FOR(ANN_R,2012,,,,USD)&lt;/Q&gt;&lt;R&gt;0&lt;/R&gt;&lt;C&gt;0&lt;/C&gt;&lt;/FQL&gt;&lt;FQL&gt;&lt;Q&gt;US0605051046^FF_AR_RD_EXP(ANN_R,2012,,,,USD)&lt;/Q&gt;&lt;R&gt;0&lt;/R&gt;&lt;C&gt;0&lt;/C&gt;&lt;/FQL&gt;&lt;FQL&gt;&lt;Q&gt;US0605051046^FF_DEBT_EQ(ANN_R,2012)&lt;/Q&gt;&lt;R&gt;1&lt;/R&gt;&lt;C&gt;1&lt;/C&gt;&lt;D xsi:type="xsd:double"&gt;253.032208511285&lt;/D&gt;&lt;/FQL&gt;&lt;FQL&gt;&lt;Q&gt;US0605051046^FF_ASSETS(ANN_R,2012,,,,USD)&lt;/Q&gt;&lt;R&gt;1&lt;/R&gt;&lt;C&gt;1&lt;/C&gt;&lt;D xsi:type="xsd:double"&gt;2225494&lt;/D&gt;&lt;/FQL&gt;&lt;FQL&gt;&lt;Q&gt;US0605051046^FF_ROA(ANN_R,2013)&lt;/Q&gt;&lt;R&gt;1&lt;/R&gt;&lt;C&gt;1&lt;/C&gt;&lt;D xsi:type="xsd:double"&gt;0.526772817066167&lt;/D&gt;&lt;/FQL&gt;&lt;FQL&gt;&lt;Q&gt;US0605051046^FF_PTX_INC_FOR(ANN_R,2013,,,,USD)&lt;/Q&gt;&lt;R&gt;1&lt;/R&gt;&lt;C&gt;1&lt;/C&gt;&lt;D xsi:type="xsd:double"&gt;2951&lt;/D&gt;&lt;/FQL&gt;&lt;FQL&gt;&lt;Q&gt;US0605051046^FF_AR_RD_EXP(ANN_R,2013,,,,USD)&lt;/Q&gt;&lt;R&gt;0&lt;/R&gt;&lt;C&gt;0&lt;/C&gt;&lt;/FQL&gt;&lt;FQL&gt;&lt;Q&gt;US0605051046^FF_DEBT_EQ(ANN_R,2013)&lt;/Q&gt;&lt;R&gt;1&lt;/R&gt;&lt;C&gt;1&lt;/C&gt;&lt;D xsi:type="xsd:double"&gt;212.209209876013&lt;/D&gt;&lt;/FQL&gt;&lt;FQL&gt;&lt;Q&gt;US0605051046^FF_ASSETS(ANN_R,2013,,,,USD)&lt;/Q&gt;&lt;R&gt;1&lt;/R&gt;&lt;C&gt;1&lt;/C&gt;&lt;D xsi:type="xsd:double"&gt;2113758&lt;/D&gt;&lt;/FQL&gt;&lt;FQL&gt;&lt;Q&gt;US0605051046^FF_ROA(ANN_R,2014)&lt;/Q&gt;&lt;R&gt;1&lt;/R&gt;&lt;C&gt;1&lt;/C&gt;&lt;D xsi:type="xsd:double"&gt;0.228625870060276&lt;/D&gt;&lt;/FQL&gt;&lt;FQL&gt;&lt;Q&gt;US0605051046^FF_PTX_INC_FOR(ANN_R,2014,,,,USD)&lt;/Q&gt;&lt;R&gt;1&lt;/R&gt;&lt;C&gt;1&lt;/C&gt;&lt;D xsi:type="xsd:double"&gt;2212&lt;/D&gt;&lt;/FQL&gt;&lt;FQL&gt;&lt;Q&gt;US0605051046^FF_AR_RD_EXP(ANN_R,2014,,,,USD)&lt;/Q&gt;&lt;R&gt;0&lt;/R&gt;&lt;C&gt;0&lt;/C&gt;&lt;/FQL&gt;&lt;FQL&gt;&lt;Q&gt;US0605051046^FF_DEBT_EQ(ANN_R,2014)&lt;/Q&gt;&lt;R&gt;1&lt;/R&gt;&lt;C&gt;1&lt;/C&gt;&lt;D xsi:type="xsd:double"&gt;195.336610931076&lt;/D&gt;&lt;/FQL&gt;&lt;FQL&gt;&lt;Q&gt;US0605051046^FF_ASSETS(ANN_R,2014,,,,USD)&lt;/Q&gt;&lt;R&gt;1&lt;/R&gt;&lt;C&gt;1&lt;/C&gt;&lt;D xsi:type="xsd:double"&gt;2114110&lt;/D&gt;&lt;/FQL&gt;&lt;FQL&gt;&lt;Q&gt;US0605051046^FF_ROA(ANN_R,2015)&lt;/Q&gt;&lt;R&gt;1&lt;/R&gt;&lt;C&gt;1&lt;/C&gt;&lt;D xsi:type="xsd:double"&gt;0.742349153489454&lt;/D&gt;&lt;/FQL&gt;&lt;FQL&gt;&lt;Q&gt;US0605051046^FF_PTX_INC_FOR(ANN_R,2015,,,,USD)&lt;/Q&gt;&lt;R&gt;1&lt;/R&gt;&lt;C&gt;1&lt;/C&gt;&lt;D xsi:type="xsd:double"&gt;2006&lt;/D&gt;&lt;/FQL&gt;&lt;FQL&gt;&lt;Q&gt;US0605051046^FF_AR_RD_EXP(ANN_R,2015,,,,USD)&lt;/Q&gt;&lt;R&gt;0&lt;/R&gt;&lt;C&gt;0&lt;/C&gt;&lt;/FQL&gt;&lt;FQL&gt;&lt;Q&gt;US0605051046^FF_DEBT_EQ(ANN_R,2015)&lt;/Q&gt;&lt;R&gt;1&lt;/R&gt;&lt;C&gt;1&lt;/C&gt;&lt;D xsi:type="xsd:double"&gt;171.426285054025&lt;/D&gt;&lt;/FQL&gt;&lt;FQL&gt;&lt;Q&gt;US0605051046^FF_ASSETS(ANN_R,2015,,,,USD)&lt;/Q&gt;&lt;R&gt;1&lt;/R&gt;&lt;C&gt;1&lt;/C&gt;&lt;D xsi:type="xsd:double"&gt;2152346&lt;/D&gt;&lt;/FQL&gt;&lt;FQL&gt;&lt;Q&gt;US0605051046^FF_ROA(ANN_R,2016)&lt;/Q&gt;&lt;R&gt;1&lt;/R&gt;&lt;C&gt;1&lt;/C&gt;&lt;D xsi:type="xsd:double"&gt;0.819485566119592&lt;/D&gt;&lt;/FQL&gt;&lt;FQL&gt;&lt;Q&gt;US0605051046^FF_PTX_INC_FOR(ANN_R,2016,,,,USD)&lt;/Q&gt;&lt;R&gt;1&lt;/R&gt;&lt;C&gt;1&lt;/C&gt;&lt;D xsi:type="xsd:double"&gt;2739&lt;/D&gt;&lt;/FQL&gt;&lt;FQL&gt;&lt;Q&gt;US0605051046^FF_AR_RD_EXP(ANN_R,2016,,,,USD)&lt;/Q&gt;&lt;R&gt;0&lt;/R&gt;&lt;C&gt;0&lt;/C&gt;&lt;/FQL&gt;&lt;FQL&gt;&lt;Q&gt;US0605051046^FF_DEBT_EQ(ANN_R,2016)&lt;/Q&gt;&lt;R&gt;1&lt;/R&gt;&lt;C&gt;1&lt;/C&gt;&lt;D xsi:type="xsd:double"&gt;154.419880163038&lt;/D&gt;&lt;/FQL&gt;&lt;FQL&gt;&lt;Q&gt;US0605051046^FF_ASSETS(ANN_R,2016,,,,USD)&lt;/Q&gt;&lt;R&gt;1&lt;/R&gt;&lt;C&gt;1&lt;/C&gt;&lt;D xsi:type="xsd:double"&gt;2197212&lt;/D&gt;&lt;/FQL&gt;&lt;FQL&gt;&lt;Q&gt;US0605051046^FF_ROA(ANN_R,2017)&lt;/Q&gt;&lt;R&gt;1&lt;/R&gt;&lt;C&gt;1&lt;/C&gt;&lt;D xsi:type="xsd:double"&gt;0.812969883951581&lt;/D&gt;&lt;/FQL&gt;&lt;FQL&gt;&lt;Q&gt;US0605051046^FF_PTX_INC_FOR(ANN_R,2017,,,,USD)&lt;/Q&gt;&lt;R&gt;1&lt;/R&gt;&lt;C&gt;1&lt;/C&gt;&lt;D xsi:type="xsd:double"&gt;439&lt;/D&gt;&lt;/FQL&gt;&lt;FQL&gt;&lt;Q&gt;US0605051046^FF_AR_RD_EXP(ANN_R,2017,,,,USD)&lt;/Q&gt;&lt;R&gt;0&lt;/R&gt;&lt;C&gt;0&lt;/C&gt;&lt;/FQL&gt;&lt;FQL&gt;&lt;Q&gt;US0605051046^FF_DEBT_EQ(ANN_R,2017)&lt;/Q&gt;&lt;R&gt;1&lt;/R&gt;&lt;C&gt;1&lt;/C&gt;&lt;D xsi:type="xsd:double"&gt;163.555883299769&lt;/D&gt;&lt;/FQL&gt;&lt;FQL&gt;&lt;Q&gt;US0605051046^FF_ASSETS(ANN_R,2017,,,,USD)&lt;/Q&gt;&lt;R&gt;1&lt;/R&gt;&lt;C&gt;1&lt;/C&gt;&lt;D xsi:type="xsd:double"&gt;2288071&lt;/D&gt;&lt;/FQL&gt;&lt;FQL&gt;&lt;Q&gt;US0605051046^FF_ROA(ANN_R,2018)&lt;/Q&gt;&lt;R&gt;1&lt;/R&gt;&lt;C&gt;1&lt;/C&gt;&lt;D xsi:type="xsd:double"&gt;1.21077155231005&lt;/D&gt;&lt;/FQL&gt;&lt;FQL&gt;&lt;Q&gt;US0605051046^FF_PTX_INC_FOR(ANN_R,2018,,,,USD)&lt;/Q&gt;&lt;R&gt;1&lt;/R&gt;&lt;C&gt;1&lt;/C&gt;&lt;D xsi:type="xsd:double"&gt;2680&lt;/D&gt;&lt;/FQL&gt;&lt;FQL&gt;&lt;Q&gt;US0605051046^FF_AR_RD_EXP(ANN_R,2018,,,,USD)&lt;/Q&gt;&lt;R&gt;0&lt;/R&gt;&lt;C&gt;0&lt;/C&gt;&lt;/FQL&gt;&lt;FQL&gt;&lt;Q&gt;US0605051046^FF_DEBT_EQ(ANN_R,2018)&lt;/Q&gt;&lt;R&gt;1&lt;/R&gt;&lt;C&gt;1&lt;/C&gt;&lt;D xsi:type="xsd:double"&gt;164.541223028361&lt;/D&gt;&lt;/FQL&gt;&lt;FQL&gt;&lt;Q&gt;US0605051046^FF_ASSETS(ANN_R,2018,,,,USD)&lt;/Q&gt;&lt;R&gt;1&lt;/R&gt;&lt;C&gt;1&lt;/C&gt;&lt;D xsi:type="xsd:double"&gt;2361361&lt;/D&gt;&lt;/FQL&gt;&lt;FQL&gt;&lt;Q&gt;US0605051046^FF_ROA(ANN_R,2019)&lt;/Q&gt;&lt;R&gt;1&lt;/R&gt;&lt;C&gt;1&lt;/C&gt;&lt;D xsi:type="xsd:double"&gt;1.1415643885181&lt;/D&gt;&lt;/FQL&gt;&lt;FQL&gt;&lt;Q&gt;US0605051046^FF_PTX_INC_FOR(ANN_R,2019,,,,USD)&lt;/Q&gt;&lt;R&gt;1&lt;/R&gt;&lt;C&gt;1&lt;/C&gt;&lt;D xsi:type="xsd:double"&gt;2055&lt;/D&gt;&lt;/FQL&gt;&lt;FQL&gt;&lt;Q&gt;US0605051046^FF_AR_RD_EXP(ANN_R,2019,,,,USD)&lt;/Q&gt;&lt;R&gt;0&lt;/R&gt;&lt;C&gt;0&lt;/C&gt;&lt;/FQL&gt;&lt;FQL&gt;&lt;Q&gt;US0605051046^FF_DEBT_EQ(ANN_R,2019)&lt;/Q&gt;&lt;R&gt;1&lt;/R&gt;&lt;C&gt;1&lt;/C&gt;&lt;D xsi:type="xsd:double"&gt;166.255806049621&lt;/D&gt;&lt;/FQL&gt;&lt;FQL&gt;&lt;Q&gt;US0605051046^FF_ASSETS(ANN_R,2019,,,,USD)&lt;/Q&gt;&lt;R&gt;1&lt;/R&gt;&lt;C&gt;1&lt;/C&gt;&lt;D xsi:type="xsd:double"&gt;2444325&lt;/D&gt;&lt;/FQL&gt;&lt;FQL&gt;&lt;Q&gt;US0605051046^FF_ROA(ANN_R,2020)&lt;/Q&gt;&lt;R&gt;1&lt;/R&gt;&lt;C&gt;1&lt;/C&gt;&lt;D xsi:type="xsd:double"&gt;0.678251729790181&lt;/D&gt;&lt;/FQL&gt;&lt;FQL&gt;&lt;Q&gt;US0605051046^FF_PTX_INC_FOR(ANN_R,2020,,,,USD)&lt;/Q&gt;&lt;R&gt;1&lt;/R&gt;&lt;C&gt;1&lt;/C&gt;&lt;D xsi:type="xsd:double"&gt;748&lt;/D&gt;&lt;/FQL&gt;&lt;FQL&gt;&lt;Q&gt;US0605051046^FF_AR_RD_EXP(ANN_R,2020,,,,USD)&lt;/Q&gt;&lt;R&gt;0&lt;/R&gt;&lt;C&gt;0&lt;/C&gt;&lt;/FQL&gt;&lt;FQL&gt;&lt;Q&gt;US0605051046^FF_DEBT_EQ(ANN_R,2020)&lt;/Q&gt;&lt;R&gt;1&lt;/R&gt;&lt;C&gt;1&lt;/C&gt;&lt;D xsi:type="xsd:double"&gt;169.663349503891&lt;/D&gt;&lt;/FQL&gt;&lt;FQL&gt;&lt;Q&gt;US0605051046^FF_ASSETS(ANN_R,2020,,,,USD)&lt;/Q&gt;&lt;R&gt;1&lt;/R&gt;&lt;C&gt;1&lt;/C&gt;&lt;D xsi:type="xsd:double"&gt;2832182&lt;/D&gt;&lt;/FQL&gt;&lt;FQL&gt;&lt;Q&gt;US0584981064^FF_ROA(ANN_R,2012)&lt;/Q&gt;&lt;R&gt;1&lt;/R&gt;&lt;C&gt;1&lt;/C&gt;&lt;D xsi:type="xsd:double"&gt;5.49362142282496&lt;/D&gt;&lt;/FQL&gt;&lt;FQL&gt;&lt;Q&gt;US0584981064^FF_PTX_INC_FOR(ANN_R,2012,,,,USD)&lt;/Q&gt;&lt;R&gt;0&lt;/R&gt;&lt;C&gt;0&lt;/C&gt;&lt;/FQL&gt;&lt;FQL&gt;&lt;Q&gt;US0584981064^FF_AR_RD_EXP(ANN_R,2012,,,,USD)&lt;/Q&gt;&lt;R&gt;1&lt;/R&gt;&lt;C&gt;1&lt;/C&gt;&lt;D xsi:type="xsd:double"&gt;0&lt;/D&gt;&lt;/FQL&gt;&lt;FQL&gt;&lt;Q&gt;US0584981064^FF_DEBT_EQ(ANN_R,2012)&lt;/Q&gt;&lt;R&gt;1&lt;/R&gt;&lt;C&gt;1&lt;/C&gt;&lt;D xsi:type="xsd:double"&gt;296.527902386506&lt;/D&gt;&lt;/FQL&gt;&lt;FQL&gt;&lt;Q&gt;US0584981064^FF_ASSETS(ANN_R,2012,,,,USD)&lt;/Q&gt;&lt;R&gt;1&lt;/R&gt;&lt;C&gt;1&lt;/C&gt;&lt;D xsi:type="xsd:double"&gt;7507.1&lt;/D&gt;&lt;/FQL&gt;&lt;FQL&gt;&lt;Q&gt;US0584981064^FF_ROA(ANN_R,2013)&lt;/Q&gt;&lt;R&gt;1&lt;/R&gt;&lt;C&gt;1&lt;/C&gt;&lt;D xsi:type="xsd:double"&gt;5.30309455923898&lt;/D&gt;&lt;/FQL&gt;&lt;FQL&gt;&lt;Q&gt;US0584981064^FF_PTX_INC_FOR(ANN_R,2013,,,,USD)&lt;/Q&gt;&lt;R&gt;0&lt;/R&gt;&lt;C&gt;0&lt;/C&gt;&lt;/FQL&gt;&lt;FQL&gt;&lt;Q&gt;US0584981064^FF_AR_RD_EXP(ANN_R,2013,,,,USD)&lt;/Q&gt;&lt;R&gt;1&lt;/R&gt;&lt;C&gt;1&lt;/C&gt;&lt;D xsi:type="xsd:double"&gt;0&lt;/D&gt;&lt;/FQL&gt;&lt;FQL&gt;&lt;Q&gt;US0584981064^FF_DEBT_EQ(ANN_R,2013)&lt;/Q&gt;&lt;R&gt;1&lt;/R&gt;&lt;C&gt;1&lt;/C&gt;&lt;D xsi:type="xsd:double"&gt;300.450037503125&lt;/D&gt;&lt;/FQL&gt;&lt;FQL&gt;&lt;Q&gt;US0584981064^FF_ASSETS(ANN_R,2013,,,,USD)&lt;/Q&gt;&lt;R&gt;1&lt;/R&gt;&lt;C&gt;1&lt;/C&gt;&lt;D xsi:type="xsd:double"&gt;7819.8&lt;/D&gt;&lt;/FQL&gt;&lt;FQL&gt;&lt;Q&gt;US0584981064^FF_ROA(ANN_R,2014)&lt;/Q&gt;&lt;R&gt;1&lt;/R&gt;&lt;C&gt;1&lt;/C&gt;&lt;D xsi:type="xsd:double"&gt;6.10754476700366&lt;/D&gt;&lt;/FQL&gt;&lt;FQL&gt;&lt;Q&gt;US0584981064^FF_PTX_INC_FOR(ANN_R,2014,,,,USD)&lt;/Q&gt;&lt;R&gt;0&lt;/R&gt;&lt;C&gt;0&lt;/C&gt;&lt;/FQL&gt;&lt;FQL&gt;&lt;Q&gt;US0584981064^FF_AR_RD_EXP(ANN_R,2014,,,,USD)&lt;/Q&gt;&lt;R&gt;1&lt;/R&gt;&lt;C&gt;1&lt;/C&gt;&lt;D xsi:type="xsd:double"&gt;0&lt;/D&gt;&lt;/FQL&gt;&lt;FQL&gt;&lt;Q&gt;US0584981064^FF_DEBT_EQ(ANN_R,2014)&lt;/Q&gt;&lt;R&gt;1&lt;/R&gt;&lt;C&gt;1&lt;/C&gt;&lt;D xsi:type="xsd:double"&gt;306.737005130191&lt;/D&gt;&lt;/FQL&gt;&lt;FQL&gt;&lt;Q&gt;US0584981064^FF_ASSETS(ANN_R,2014,,,,USD)&lt;/Q&gt;&lt;R&gt;1&lt;/R&gt;&lt;C&gt;1&lt;/C&gt;&lt;D xsi:type="xsd:double"&gt;7571&lt;/D&gt;&lt;/FQL&gt;&lt;FQL&gt;&lt;Q&gt;US0584981064^FF_ROA(ANN_R,2015)&lt;/Q&gt;&lt;R&gt;1&lt;/R&gt;&lt;C&gt;1&lt;/C&gt;&lt;D xsi:type="xsd:double"&gt;3.23841364998847&lt;/D&gt;&lt;/FQL&gt;&lt;FQL&gt;&lt;Q&gt;US0584981064^FF_PTX_INC_FOR(ANN_R,2015,,,,USD)&lt;/Q&gt;&lt;R&gt;0&lt;/R&gt;&lt;C&gt;0&lt;/C&gt;&lt;/FQL&gt;&lt;FQL&gt;&lt;Q&gt;US0584981064^FF_AR_RD_EXP(ANN_R,2015,,,,USD)&lt;/Q&gt;&lt;R&gt;1&lt;/R&gt;&lt;C&gt;1&lt;/C&gt;&lt;D xsi:type="xsd:double"&gt;0&lt;/D&gt;&lt;/FQL&gt;&lt;FQL&gt;&lt;Q&gt;US0584981064^FF_DEBT_EQ(ANN_R,2015)&lt;/Q&gt;&lt;R&gt;1&lt;/R&gt;&lt;C&gt;1&lt;/C&gt;&lt;D xsi:type="xsd:double"&gt;410.093502757133&lt;/D&gt;&lt;/FQL&gt;&lt;FQL&gt;&lt;Q&gt;US0584981064^FF_ASSETS(ANN_R,2015,,,,USD)&lt;/Q&gt;&lt;R&gt;1&lt;/R&gt;&lt;C&gt;1&lt;/C&gt;&lt;D xsi:type="xsd:double"&gt;9777&lt;/D&gt;&lt;/FQL&gt;&lt;FQL&gt;&lt;Q&gt;US0584981064^FF_ROA(ANN_R,2016)&lt;/Q&gt;&lt;R&gt;1&lt;/R&gt;&lt;C&gt;1&lt;/C&gt;&lt;D xsi:type="xsd:double"&gt;2.02697495183044&lt;/D&gt;&lt;/FQL&gt;&lt;FQL&gt;&lt;Q&gt;US0584981064^FF_PTX_INC_FOR(ANN_R,2016,,,,USD)&lt;/Q&gt;&lt;R&gt;0&lt;/R&gt;&lt;C&gt;0&lt;/C&gt;&lt;/FQL&gt;&lt;FQL&gt;&lt;Q&gt;US0584981064^FF_AR_RD_EXP(ANN_R,2016,,,,USD)&lt;/Q&gt;&lt;R&gt;1&lt;/R&gt;&lt;C&gt;1&lt;/C&gt;&lt;D xsi:type="xsd:double"&gt;0&lt;/D&gt;&lt;/FQL&gt;&lt;FQL&gt;&lt;Q&gt;US0584981064^FF_DEBT_EQ(ANN_R,2016)&lt;/Q&gt;&lt;R&gt;1&lt;/R&gt;&lt;C&gt;1&lt;/C&gt;&lt;D xsi:type="xsd:double"&gt;219.272197962154&lt;/D&gt;&lt;/FQL&gt;&lt;FQL&gt;&lt;Q&gt;US0584981064^FF_ASSETS(ANN_R,2016,,,,USD)&lt;/Q&gt;&lt;R&gt;1&lt;/R&gt;&lt;C&gt;1&lt;/C&gt;&lt;D xsi:type="xsd:double"&gt;16173&lt;/D&gt;&lt;/FQL&gt;&lt;FQL&gt;&lt;Q&gt;US0584981064^FF_ROA(ANN_R,2017)&lt;/Q&gt;&lt;R&gt;1&lt;/R&gt;&lt;C&gt;1&lt;/C&gt;&lt;D xsi:type="xsd:double"&gt;2.24341671165497&lt;/D&gt;&lt;/FQL&gt;&lt;FQL&gt;&lt;Q&gt;US0584981064^FF_PTX_INC_FOR(ANN_R,2017,,,,USD)&lt;/Q&gt;&lt;R&gt;1&lt;/R&gt;&lt;C&gt;1&lt;/C&gt;&lt;D xsi:type="xsd:double"&gt;367&lt;/D&gt;&lt;/FQL&gt;&lt;FQL&gt;&lt;Q&gt;US0584981064^FF_AR_RD_EXP(ANN_R,2017,,,,USD)&lt;/Q&gt;&lt;R&gt;1&lt;/R&gt;&lt;C&gt;1&lt;/C&gt;&lt;D xsi:type="xsd:double"&gt;0&lt;/D&gt;&lt;/FQL&gt;&lt;FQL&gt;&lt;Q&gt;US0584981064^FF_DEBT_EQ(ANN_R,2017)&lt;/Q&gt;&lt;R&gt;1&lt;/R&gt;&lt;C&gt;1&lt;/C&gt;&lt;D xsi:type="xsd:double"&gt;176.884039583862&lt;/D&gt;&lt;/FQL&gt;&lt;FQL&gt;&lt;Q&gt;US0584981064^FF_ASSETS(ANN_R,2017,,,,USD)&lt;/Q&gt;&lt;R&gt;1&lt;/R&gt;&lt;C&gt;1&lt;/C&gt;&lt;D xsi:type="xsd:double"&gt;17169&lt;/D&gt;&lt;/FQL&gt;&lt;FQL&gt;&lt;Q&gt;US0584981064^FF_ROA(ANN_R,2018)&lt;/Q&gt;&lt;R&gt;1&lt;/R&gt;&lt;C&gt;1&lt;/C&gt;&lt;D xsi:type="xsd:double"&gt;2.69252438988228&lt;/D&gt;&lt;/FQL&gt;&lt;FQL&gt;&lt;Q&gt;US0584981064^FF_PTX_INC_FOR(ANN_R,2018,,,,USD)&lt;/Q&gt;&lt;R&gt;1&lt;/R&gt;&lt;C&gt;1&lt;/C&gt;&lt;D xsi:type="xsd:double"&gt;440&lt;/D&gt;&lt;/FQL&gt;&lt;FQL&gt;&lt;Q&gt;US0584981064^FF_AR_RD_EXP(ANN_R,2018,,,,USD)&lt;/Q&gt;&lt;R&gt;1&lt;/R&gt;&lt;C&gt;1&lt;/C&gt;&lt;D xsi:type="xsd:double"&gt;0&lt;/D&gt;&lt;/FQL&gt;&lt;FQL&gt;&lt;Q&gt;US0584981064^FF_DEBT_EQ(ANN_R,2018)&lt;/Q&gt;&lt;R&gt;1&lt;/R&gt;&lt;C&gt;1&lt;/C&gt;&lt;D xsi:type="xsd:double"&gt;194.592249855408&lt;/D&gt;&lt;/FQL&gt;&lt;FQL&gt;&lt;Q&gt;US0584981064^FF_ASSETS(ANN_R,2018,,,,USD)&lt;/Q&gt;&lt;R&gt;1&lt;/R&gt;&lt;C&gt;1&lt;/C&gt;&lt;D xsi:type="xsd:double"&gt;16554&lt;/D&gt;&lt;/FQL&gt;&lt;FQL&gt;&lt;Q&gt;US0584981064^FF_ROA(ANN_R,2019)&lt;/Q&gt;&lt;R&gt;1&lt;/R&gt;&lt;C&gt;1&lt;/C&gt;&lt;D xsi:type="xsd:double"&gt;3.33785457333255&lt;/D&gt;&lt;/FQL&gt;&lt;FQL&gt;&lt;Q&gt;US0584981064^FF_PTX_INC_FOR(ANN_R,2019,,,,USD)&lt;/Q&gt;&lt;R&gt;0&lt;/R&gt;&lt;C&gt;0&lt;/C&gt;&lt;/FQL&gt;&lt;FQL&gt;&lt;Q&gt;US0584981064^FF_AR_RD_EXP(ANN_R,2019,,,,USD)&lt;/Q&gt;&lt;R&gt;1&lt;/R&gt;&lt;C&gt;1&lt;/C&gt;&lt;D xsi:type="xsd:double"&gt;0&lt;/D&gt;&lt;/FQL&gt;&lt;FQL&gt;&lt;Q&gt;US0584981064^FF_DEBT_EQ(ANN_R,2019)&lt;/Q&gt;&lt;R&gt;1&lt;/R&gt;&lt;C&gt;1&lt;/C&gt;&lt;D xsi:type="xsd:double"&gt;273.177348253645&lt;/D&gt;&lt;/FQL&gt;&lt;FQL&gt;&lt;Q&gt;US0584981064^FF_ASSETS(ANN_R,2019,,,,USD)&lt;/Q&gt;&lt;R&gt;1&lt;/R&gt;&lt;C&gt;1&lt;/C&gt;&lt;D xsi:type="xsd:double"&gt;17360&lt;/D&gt;&lt;/FQL&gt;&lt;FQL&gt;&lt;Q&gt;US0584981064^FF_ROA(ANN_R,2020)&lt;/Q&gt;&lt;R&gt;1&lt;/R&gt;&lt;C&gt;1&lt;/C&gt;&lt;D xsi:type="xsd:double"&gt;3.28540941255756&lt;/D&gt;&lt;/FQL&gt;&lt;FQL&gt;&lt;Q&gt;US0584981064^FF_PTX_INC_FOR(ANN_R,2020,,,,USD)&lt;/Q&gt;&lt;R&gt;1&lt;/R&gt;&lt;C&gt;1&lt;/C&gt;&lt;D xsi:type="xsd:double"&gt;491&lt;/D&gt;&lt;/FQL&gt;&lt;FQL&gt;&lt;Q&gt;US0584981064^FF_AR_RD_EXP(ANN_R,2020,,,,USD)&lt;/Q&gt;&lt;R&gt;1&lt;/R&gt;&lt;C&gt;1&lt;/C&gt;&lt;D xsi:type="xsd:double"&gt;0&lt;/D&gt;&lt;/FQL&gt;&lt;FQL&gt;&lt;Q&gt;US0584981064^FF_DEBT_EQ(ANN_R,2020)&lt;/Q&gt;&lt;R&gt;1&lt;/R&gt;&lt;C&gt;1&lt;/C&gt;&lt;D xsi:type="xsd:double"&gt;247.175572519084&lt;/D&gt;&lt;/FQL&gt;&lt;FQL&gt;&lt;Q&gt;US0584981064^FF_ASSETS(ANN_R,2020,,,,USD)&lt;/Q&gt;&lt;R&gt;1&lt;/R&gt;&lt;C&gt;1&lt;/C&gt;&lt;D xsi:type="xsd:double"&gt;18252&lt;/D&gt;&lt;/FQL&gt;&lt;FQL&gt;&lt;Q&gt;US3635761097^FF_ROA(ANN_R,2012)&lt;/Q&gt;&lt;R&gt;1&lt;/R&gt;&lt;C&gt;1&lt;/C&gt;&lt;D xsi:type="xsd:double"&gt;3.96510705789056&lt;/D&gt;&lt;/FQL&gt;&lt;FQL&gt;&lt;Q&gt;US3635761097^FF_PTX_INC_FOR(ANN_R,2012,,,,USD)&lt;/Q&gt;&lt;R&gt;1&lt;/R&gt;&lt;C&gt;1&lt;/C&gt;&lt;D xsi:type="xsd:double"&gt;10.6&lt;/D&gt;&lt;/FQL&gt;&lt;FQL&gt;&lt;Q&gt;US3635761097^FF_AR_RD_EXP(ANN_R,2012,,,,USD)&lt;/Q&gt;&lt;R&gt;0&lt;/R&gt;&lt;C&gt;0&lt;/C&gt;&lt;/FQL&gt;&lt;FQL&gt;&lt;Q&gt;US3635761097^FF_DEBT_EQ(ANN_R,2012)&lt;/Q&gt;&lt;R&gt;1&lt;/R&gt;&lt;C&gt;1&lt;/C&gt;&lt;D xsi:type="xsd:double"&gt;51.4892077655854&lt;/D&gt;&lt;/FQL&gt;&lt;FQL&gt;&lt;Q&gt;US3635761097^FF_ASSETS(ANN_R,2012,,,,USD)&lt;/Q&gt;&lt;R&gt;1&lt;/R&gt;&lt;C&gt;1&lt;/C&gt;&lt;D xsi:type="xsd:double"&gt;5352.3&lt;/D&gt;&lt;/FQL&gt;&lt;FQL&gt;&lt;Q&gt;US3635761097^FF_ROA(ANN_R,2013)&lt;/Q&gt;&lt;R&gt;1&lt;/R&gt;&lt;C&gt;1&lt;/C&gt;&lt;D xsi:type="xsd:double"&gt;4.39866369710468&lt;/D&gt;&lt;/FQL&gt;&lt;FQL&gt;&lt;Q&gt;US3635761097^FF_PTX_INC_FOR(ANN_R,2013,,,,USD)&lt;/Q&gt;&lt;R&gt;1&lt;/R&gt;&lt;C&gt;1&lt;/C&gt;&lt;D xsi:type="xsd:double"&gt;43.7&lt;/D&gt;&lt;/FQL&gt;&lt;FQL&gt;&lt;Q&gt;US3635761097^FF_AR_RD_EXP(ANN_R,2013,,,,USD)&lt;/Q&gt;&lt;R&gt;0&lt;/R&gt;&lt;C&gt;0&lt;/C&gt;&lt;/FQL&gt;&lt;FQL&gt;&lt;Q&gt;US3635761097^FF_DEBT_EQ(ANN_R,2013)&lt;/Q&gt;&lt;R&gt;1&lt;/R&gt;&lt;C&gt;1&lt;/C&gt;&lt;D xsi:type="xsd:double"&gt;69.7914169263966&lt;/D&gt;&lt;/FQL&gt;&lt;FQL&gt;&lt;Q&gt;US3635761097^FF_ASSETS(ANN_R,2013,,,,USD)&lt;/Q&gt;&lt;R&gt;1&lt;/R&gt;&lt;C&gt;1&lt;/C&gt;&lt;D xsi:type="xsd:double"&gt;6860.5&lt;/D&gt;&lt;/FQL&gt;&lt;FQL&gt;&lt;Q&gt;US3635761097^FF_ROA(ANN_R,2014)&lt;/Q&gt;&lt;R&gt;1&lt;/R&gt;&lt;C&gt;1&lt;/C&gt;&lt;D xsi:type="xsd:double"&gt;3.59681100145224&lt;/D&gt;&lt;/FQL&gt;&lt;FQL&gt;&lt;Q&gt;US3635761097^FF_PTX_INC_FOR(ANN_R,2014,,,,USD)&lt;/Q&gt;&lt;R&gt;1&lt;/R&gt;&lt;C&gt;1&lt;/C&gt;&lt;D xsi:type="xsd:double"&gt;2.5&lt;/D&gt;&lt;/FQL&gt;&lt;FQL&gt;&lt;Q&gt;US3635761097^FF_AR_RD_EXP(ANN_R,2014,,,,USD)&lt;/Q&gt;&lt;R&gt;0&lt;/R&gt;&lt;C&gt;0&lt;/C&gt;&lt;/FQL&gt;&lt;FQL&gt;&lt;Q&gt;US3635761097^FF_DEBT_EQ(ANN_R,2014)&lt;/Q&gt;&lt;R&gt;1&lt;/R&gt;&lt;C&gt;1&lt;/C&gt;&lt;D xsi:type="xsd:double"&gt;74.0973555459218&lt;/D&gt;&lt;/FQL&gt;&lt;FQL&gt;&lt;Q&gt;US3635761097^FF_ASSETS(ANN_R,2014,,,,USD)&lt;/Q&gt;&lt;R&gt;1&lt;/R&gt;&lt;C&gt;1&lt;/C&gt;&lt;D xsi:type="xsd:double"&gt;10010&lt;/D&gt;&lt;/FQL&gt;&lt;FQL&gt;&lt;Q&gt;US3635761097^FF_ROA(ANN_R,2015)&lt;/Q&gt;&lt;R&gt;1&lt;/R&gt;&lt;C&gt;1&lt;/C&gt;&lt;D xsi:type="xsd:double"&gt;3.41100834110083&lt;/D&gt;&lt;/FQL&gt;&lt;FQL&gt;&lt;Q&gt;US3635761097^FF_PTX_INC_FOR(ANN_R,2015,,,,USD)&lt;/Q&gt;&lt;R&gt;0&lt;/R&gt;&lt;C&gt;0&lt;/C&gt;&lt;/FQL&gt;&lt;FQL&gt;&lt;Q&gt;US3635761097^FF_AR_RD_EXP(ANN_R,2015,,,,USD)&lt;/Q&gt;&lt;R&gt;0&lt;/R&gt;&lt;C&gt;0&lt;/C&gt;&lt;/FQL&gt;&lt;FQL&gt;&lt;Q&gt;US3635761097^FF_DEBT_EQ(ANN_R,2015)&lt;/Q&gt;&lt;R&gt;1&lt;/R&gt;&lt;C&gt;1&lt;/C&gt;&lt;D xsi:type="xsd:double"&gt;67.440837753896&lt;/D&gt;&lt;/FQL&gt;&lt;FQL&gt;&lt;Q&gt;US3635761097^FF_ASSETS(ANN_R,2015,,,,USD)&lt;/Q&gt;&lt;R&gt;1&lt;/R&gt;&lt;C&gt;1&lt;/C&gt;&lt;D xsi:type="xsd:double"&gt;10910.5&lt;/D&gt;&lt;/FQL&gt;&lt;FQL&gt;&lt;Q&gt;US3635761097^FF_ROA(ANN_R,2016)&lt;/Q&gt;&lt;R&gt;1&lt;/R&gt;&lt;C&gt;1&lt;/C&gt;&lt;D xsi:type="xsd:double"&gt;3.6999834822166&lt;/D&gt;&lt;/FQL&gt;&lt;FQL&gt;&lt;Q&gt;US3635761097^FF_PTX_INC_FOR(ANN_R,2016,,,,USD)&lt;/Q&gt;&lt;R&gt;1&lt;/R&gt;&lt;C&gt;1&lt;/C&gt;&lt;D xsi:type="xsd:double"&gt;5.6&lt;/D&gt;&lt;/FQL&gt;&lt;FQL&gt;&lt;Q&gt;US3635761097^FF_AR_RD_EXP(ANN_R,2016,,,,USD)&lt;/Q&gt;&lt;R&gt;0&lt;/R&gt;&lt;C&gt;0&lt;/C&gt;&lt;/FQL&gt;&lt;FQL&gt;&lt;Q&gt;US3635761097^FF_DEBT_EQ(ANN_R,2016)&lt;/Q&gt;&lt;R&gt;1&lt;/R&gt;&lt;C&gt;1&lt;/C&gt;&lt;D xsi:type="xsd:double"&gt;79.1914585997887&lt;/D&gt;&lt;/FQL&gt;&lt;FQL&gt;&lt;Q&gt;US3635761097^FF_ASSETS(ANN_R,2016,,,,USD)&lt;/Q&gt;&lt;R&gt;1&lt;/R&gt;&lt;C&gt;1&lt;/C&gt;&lt;D xsi:type="xsd:double"&gt;11489.6&lt;/D&gt;&lt;/FQL&gt;&lt;FQL&gt;&lt;Q&gt;US3635761097^FF_ROA(ANN_R,2017)&lt;/Q&gt;&lt;R&gt;1&lt;/R&gt;&lt;C&gt;1&lt;/C&gt;&lt;D xsi:type="xsd:double"&gt;3.64630880364252&lt;/D&gt;&lt;/FQL&gt;&lt;FQL&gt;&lt;Q&gt;US3635761097^FF_PTX_INC_FOR(ANN_R,2017,,,,USD)&lt;/Q&gt;&lt;R&gt;1&lt;/R&gt;&lt;C&gt;1&lt;/C&gt;&lt;D xsi:type="xsd:double"&gt;85.7&lt;/D&gt;&lt;/FQL&gt;&lt;FQL&gt;&lt;Q&gt;US3635761097^FF_AR_RD_EXP(ANN_R,2017,,,,USD)&lt;/Q&gt;&lt;R&gt;0&lt;/R&gt;&lt;C&gt;0&lt;/C&gt;&lt;/FQL&gt;&lt;FQL&gt;&lt;Q&gt;US3635761097^FF_DEBT_EQ(ANN_R,2017)&lt;/Q&gt;&lt;R&gt;1&lt;/R&gt;&lt;C&gt;1&lt;/C&gt;&lt;D xsi:type="xsd:double"&gt;73.968268958353&lt;/D&gt;&lt;/FQL&gt;&lt;FQL&gt;&lt;Q&gt;US3635761097^FF_ASSETS(ANN_R,2017,,,,USD)&lt;/Q&gt;&lt;R&gt;1&lt;/R&gt;&lt;C&gt;1&lt;/C&gt;&lt;D xsi:type="xsd:double"&gt;14909.7&lt;/D&gt;&lt;/FQL&gt;&lt;FQL&gt;&lt;Q&gt;US3635761097^FF_ROA(ANN_R,2018)&lt;/Q&gt;&lt;R&gt;1&lt;/R&gt;&lt;C&gt;1&lt;/C&gt;&lt;D xsi:type="xsd:double"&gt;4.05521753185442&lt;/D&gt;&lt;/FQL&gt;&lt;FQL&gt;&lt;Q&gt;US3635761097^FF_PTX_INC_FOR(ANN_R,2018,,,,USD)&lt;/Q&gt;&lt;R&gt;1&lt;/R&gt;&lt;C&gt;1&lt;/C&gt;&lt;D xsi:type="xsd:double"&gt;141.8&lt;/D&gt;&lt;/FQL&gt;&lt;FQL&gt;&lt;Q&gt;US3635761097^FF_AR_RD_EXP(ANN_R,2018,,,,USD)&lt;/Q&gt;&lt;R&gt;0&lt;/R&gt;&lt;C&gt;0&lt;/C&gt;&lt;/FQL&gt;&lt;FQL&gt;&lt;Q&gt;US3635761097^FF_DEBT_EQ(ANN_R,2018)&lt;/Q&gt;&lt;R&gt;1&lt;/R&gt;&lt;C&gt;1&lt;/C&gt;&lt;D xsi:type="xsd:double"&gt;80.2507279557225&lt;/D&gt;&lt;/FQL&gt;&lt;FQL&gt;&lt;Q&gt;US3635761097^FF_ASSETS(ANN_R,2018,,,,USD)&lt;/Q&gt;&lt;R&gt;1&lt;/R&gt;&lt;C&gt;1&lt;/C&gt;&lt;D xsi:type="xsd:double"&gt;16334&lt;/D&gt;&lt;/FQL&gt;&lt;FQL&gt;&lt;Q&gt;US3635761097^FF_ROA(ANN_R,2019)&lt;/Q&gt;&lt;R&gt;1&lt;/R&gt;&lt;C&gt;1&lt;/C&gt;&lt;D xsi:type="xsd:double"&gt;3.71877849691955&lt;/D&gt;&lt;/FQL&gt;&lt;FQL&gt;&lt;Q&gt;US3635761097^FF_PTX_INC_FOR(ANN_R,2019,,,,USD)&lt;/Q&gt;&lt;R&gt;1&lt;/R&gt;&lt;C&gt;1&lt;/C&gt;&lt;D xsi:type="xsd:double"&gt;237.7&lt;/D&gt;&lt;/FQL&gt;&lt;FQL&gt;&lt;Q&gt;US3635761097^FF_AR_RD_EXP(ANN_R,2019,,,,USD)&lt;/Q&gt;&lt;R&gt;0&lt;/R&gt;&lt;C&gt;0&lt;/C&gt;&lt;/FQL&gt;&lt;FQL&gt;&lt;Q&gt;US3635761097^FF_DEBT_EQ(ANN_R,2019)&lt;/Q&gt;&lt;R&gt;1&lt;/R&gt;&lt;C&gt;1&lt;/C&gt;&lt;D xsi:type="xsd:double"&gt;97.6432935699738&lt;/D&gt;&lt;/FQL&gt;&lt;FQL&gt;&lt;Q&gt;US3635761097^FF_ASSETS(ANN_R,2019,,,,USD)&lt;/Q&gt;&lt;R&gt;1&lt;/R&gt;&lt;C&gt;1&lt;/C&gt;&lt;D xsi:type="xsd:double"&gt;19634.8&lt;/D&gt;&lt;/FQL&gt;&lt;FQL&gt;&lt;Q&gt;US3635761097^FF_ROA(ANN_R,2020)&lt;/Q&gt;&lt;R&gt;1&lt;/R&gt;&lt;C&gt;1&lt;/C&gt;&lt;D xsi:type="xsd:double"&gt;3.90218795125601&lt;/D&gt;&lt;/FQL&gt;&lt;FQL&gt;&lt;Q&gt;US3635761097^FF_PTX_INC_FOR(ANN_R,2020,,,,USD)&lt;/Q&gt;&lt;R&gt;1&lt;/R&gt;&lt;C&gt;1&lt;/C&gt;&lt;D xsi:type="xsd:double"&gt;346.5&lt;/D&gt;&lt;/FQL&gt;&lt;FQL&gt;&lt;Q&gt;US3635761097^FF_AR_RD_EXP(ANN_R,2020,,,,USD)&lt;/Q&gt;&lt;R&gt;0&lt;/R&gt;&lt;C&gt;0&lt;/C&gt;&lt;/FQL&gt;&lt;FQL&gt;&lt;Q&gt;US3635761097^FF_DEBT_EQ(ANN_R,2020)&lt;/Q&gt;&lt;R&gt;1&lt;/R&gt;&lt;C&gt;1&lt;/C&gt;&lt;D xsi:type="xsd:double"&gt;80.0863211664673&lt;/D&gt;&lt;/FQL&gt;&lt;FQL&gt;&lt;Q&gt;US3635761097^FF_ASSETS(ANN_R,2020,,,,USD)&lt;/Q&gt;&lt;R&gt;1&lt;/R&gt;&lt;C&gt;1&lt;/C&gt;&lt;D xsi:type="xsd:double"&gt;22331.4&lt;/D&gt;&lt;/FQL&gt;&lt;FQL&gt;&lt;Q&gt;US0404131064^FF_ROA(ANN_R,2012)&lt;/Q&gt;&lt;R&gt;0&lt;/R&gt;&lt;C&gt;0&lt;/C&gt;&lt;/FQL&gt;&lt;FQL&gt;&lt;Q&gt;US0404131064^FF_PTX_INC_FOR(ANN_R,2012,,,,USD)&lt;/Q&gt;&lt;R&gt;0&lt;/R&gt;&lt;C&gt;0&lt;/C&gt;&lt;/FQL&gt;&lt;FQL&gt;&lt;Q&gt;US0404131064^FF_AR_RD_EXP(ANN_R,2012,,,,USD)&lt;/Q&gt;&lt;R&gt;1&lt;/R&gt;&lt;C&gt;1&lt;/C&gt;&lt;D xsi:type="xsd:double"&gt;55.155&lt;/D&gt;&lt;/FQL&gt;&lt;FQL&gt;&lt;Q&gt;US0404131064^FF_DEBT_EQ(ANN_R,2012)&lt;/Q&gt;&lt;R&gt;1&lt;/R&gt;&lt;C&gt;1&lt;/C&gt;&lt;D xsi:type="xsd:double"&gt;650.058170280275&lt;/D&gt;&lt;/FQL&gt;&lt;FQL&gt;&lt;Q&gt;US0404131064^FF_ASSETS(ANN_R,2012,,,,USD)&lt;/Q&gt;&lt;R&gt;1&lt;/R&gt;&lt;C&gt;1&lt;/C&gt;&lt;D xsi:type="xsd:double"&gt;220.168&lt;/D&gt;&lt;/FQL&gt;&lt;FQL&gt;&lt;Q&gt;US0404131064^FF_ROA(ANN_R,2013)&lt;/Q&gt;&lt;R&gt;1&lt;/R&gt;&lt;C&gt;1&lt;/C&gt;&lt;D xsi:type="xsd:double"&gt;7.10703828366582&lt;/D&gt;&lt;/FQL&gt;&lt;FQL&gt;&lt;Q&gt;US0404131064^FF_PTX_INC_FOR(ANN_R,2013,,,,USD)&lt;/Q&gt;&lt;R&gt;0&lt;/R&gt;&lt;C&gt;0&lt;/C&gt;&lt;/FQL&gt;&lt;FQL&gt;&lt;Q&gt;US0404131064^FF_AR_RD_EXP(ANN_R,2013,,,,USD)&lt;/Q&gt;&lt;R&gt;1&lt;/R&gt;&lt;C&gt;1&lt;/C&gt;&lt;D xsi:type="xsd:double"&gt;98.587&lt;/D&gt;&lt;/FQL&gt;&lt;FQL&gt;&lt;Q&gt;US0404131064^FF_DEBT_EQ(ANN_R,2013)&lt;/Q&gt;&lt;R&gt;1&lt;/R&gt;&lt;C&gt;1&lt;/C&gt;&lt;D xsi:type="xsd:double"&gt;182.608192250296&lt;/D&gt;&lt;/FQL&gt;&lt;FQL&gt;&lt;Q&gt;US0404131064^FF_ASSETS(ANN_R,2013,,,,USD)&lt;/Q&gt;&lt;R&gt;1&lt;/R&gt;&lt;C&gt;1&lt;/C&gt;&lt;D xsi:type="xsd:double"&gt;364.52&lt;/D&gt;&lt;/FQL&gt;&lt;FQL&gt;&lt;Q&gt;US0404131064^FF_ROA(ANN_R,2014)&lt;/Q&gt;&lt;R&gt;1&lt;/R&gt;&lt;C&gt;1&lt;/C&gt;&lt;D xsi:type="xsd:double"&gt;11.720370926457&lt;/D&gt;&lt;/FQL&gt;&lt;FQL&gt;&lt;Q&gt;US0404131064^FF_PTX_INC_FOR(ANN_R,2014,,,,USD)&lt;/Q&gt;&lt;R&gt;1&lt;/R&gt;&lt;C&gt;1&lt;/C&gt;&lt;D xsi:type="xsd:double"&gt;0.67&lt;/D&gt;&lt;/FQL&gt;&lt;FQL&gt;&lt;Q&gt;US0404131064^FF_AR_RD_EXP(ANN_R,2014,,,,USD)&lt;/Q&gt;&lt;R&gt;1&lt;/R&gt;&lt;C&gt;1&lt;/C&gt;&lt;D xsi:type="xsd:double"&gt;148.909&lt;/D&gt;&lt;/FQL&gt;&lt;FQL&gt;&lt;Q&gt;US0404131064^FF_DEBT_EQ(ANN_R,2014)&lt;/Q&gt;&lt;R&gt;1&lt;/R&gt;&lt;C&gt;1&lt;/C&gt;&lt;D xsi:type="xsd:double"&gt;7.85267196728923&lt;/D&gt;&lt;/FQL&gt;&lt;FQL&gt;&lt;Q&gt;US0404131064^FF_ASSETS(ANN_R,2014,,,,USD)&lt;/Q&gt;&lt;R&gt;1&lt;/R&gt;&lt;C&gt;1&lt;/C&gt;&lt;D xsi:type="xsd:double"&gt;811.023&lt;/D&gt;&lt;/FQL&gt;&lt;FQL&gt;&lt;Q&gt;US0404131064^FF_ROA(ANN_R,2015)&lt;/Q&gt;&lt;R&gt;1&lt;/R&gt;&lt;C&gt;1&lt;/C&gt;&lt;D xsi:type="xsd:double"&gt;12.0872915242834&lt;/D&gt;&lt;/FQL&gt;&lt;FQL&gt;&lt;Q&gt;US0404131064^FF_PTX_INC_FOR(ANN_R,2015,,,,USD)&lt;/Q&gt;&lt;R&gt;1&lt;/R&gt;&lt;C&gt;1&lt;/C&gt;&lt;D xsi:type="xsd:double"&gt;16.769&lt;/D&gt;&lt;/FQL&gt;&lt;FQL&gt;&lt;Q&gt;US0404131064^FF_AR_RD_EXP(ANN_R,2015,,,,USD)&lt;/Q&gt;&lt;R&gt;1&lt;/R&gt;&lt;C&gt;1&lt;/C&gt;&lt;D xsi:type="xsd:double"&gt;209.448&lt;/D&gt;&lt;/FQL&gt;&lt;FQL&gt;&lt;Q&gt;US0404131064^FF_DEBT_EQ(ANN_R,2015)&lt;/Q&gt;&lt;R&gt;1&lt;/R&gt;&lt;C&gt;1&lt;/C&gt;&lt;D xsi:type="xsd:double"&gt;5.39819730204326&lt;/D&gt;&lt;/FQL&gt;&lt;FQL&gt;&lt;Q&gt;US0404131064^FF_ASSETS(ANN_R,2015,,,,USD)&lt;/Q&gt;&lt;R&gt;1&lt;/R&gt;&lt;C&gt;1&lt;/C&gt;&lt;D xsi:type="xsd:double"&gt;1159.89&lt;/D&gt;&lt;/FQL&gt;&lt;FQL&gt;&lt;Q&gt;US0404131064^FF_ROA(ANN_R,2016)&lt;/Q&gt;&lt;R&gt;1&lt;/R&gt;&lt;C&gt;1&lt;/C&gt;&lt;D xsi:type="xsd:double"&gt;12.666772127909&lt;/D&gt;&lt;/FQL&gt;&lt;FQL&gt;&lt;Q&gt;US0404131064^FF_PTX_INC_FOR(ANN_R,2016,,,,USD)&lt;/Q&gt;&lt;R&gt;1&lt;/R&gt;&lt;C&gt;1&lt;/C&gt;&lt;D xsi:type="xsd:double"&gt;46.023&lt;/D&gt;&lt;/FQL&gt;&lt;FQL&gt;&lt;Q&gt;US0404131064^FF_AR_RD_EXP(ANN_R,2016,,,,USD)&lt;/Q&gt;&lt;R&gt;1&lt;/R&gt;&lt;C&gt;1&lt;/C&gt;&lt;D xsi:type="xsd:double"&gt;273.581&lt;/D&gt;&lt;/FQL&gt;&lt;FQL&gt;&lt;Q&gt;US0404131064^FF_DEBT_EQ(ANN_R,2016)&lt;/Q&gt;&lt;R&gt;1&lt;/R&gt;&lt;C&gt;1&lt;/C&gt;&lt;D xsi:type="xsd:double"&gt;3.72000866566771&lt;/D&gt;&lt;/FQL&gt;&lt;FQL&gt;&lt;Q&gt;US0404131064^FF_ASSETS(ANN_R,2016,,,,USD)&lt;/Q&gt;&lt;R&gt;1&lt;/R&gt;&lt;C&gt;1&lt;/C&gt;&lt;D xsi:type="xsd:double"&gt;1729.007&lt;/D&gt;&lt;/FQL&gt;&lt;FQL&gt;&lt;Q&gt;US0404131064^FF_ROA(ANN_R,2017)&lt;/Q&gt;&lt;R&gt;1&lt;/R&gt;&lt;C&gt;1&lt;/C&gt;&lt;D xsi:type="xsd:double"&gt;20.1629311861212&lt;/D&gt;&lt;/FQL&gt;&lt;FQL&gt;&lt;Q&gt;US0404131064^FF_PTX_INC_FOR(ANN_R,2017,,,,USD)&lt;/Q&gt;&lt;R&gt;1&lt;/R&gt;&lt;C&gt;1&lt;/C&gt;&lt;D xsi:type="xsd:double"&gt;101.539&lt;/D&gt;&lt;/FQL&gt;&lt;FQL&gt;&lt;Q&gt;US0404131064^FF_AR_RD_EXP(ANN_R,2017,,,,USD)&lt;/Q&gt;&lt;R&gt;1&lt;/R&gt;&lt;C&gt;1&lt;/C&gt;&lt;D xsi:type="xsd:double"&gt;349.594&lt;/D&gt;&lt;/FQL&gt;&lt;FQL&gt;&lt;Q&gt;US0404131064^FF_DEBT_EQ(ANN_R,2017)&lt;/Q&gt;&lt;R&gt;1&lt;/R&gt;&lt;C&gt;1&lt;/C&gt;&lt;D xsi:type="xsd:double"&gt;2.38231340490543&lt;/D&gt;&lt;/FQL&gt;&lt;FQL&gt;&lt;Q&gt;US0404131064^FF_ASSETS(ANN_R,2017,,,,USD)&lt;/Q&gt;&lt;R&gt;1&lt;/R&gt;&lt;C&gt;1&lt;/C&gt;&lt;D xsi:type="xsd:double"&gt;2460.86&lt;/D&gt;&lt;/FQL&gt;&lt;FQL&gt;&lt;Q&gt;US0404131064^FF_ROA(ANN_R,2018)&lt;/Q&gt;&lt;R&gt;1&lt;/R&gt;&lt;C&gt;1&lt;/C&gt;&lt;D xsi:type="xsd:double"&gt;11.8324116342462&lt;/D&gt;&lt;/FQL&gt;&lt;FQL&gt;&lt;Q&gt;US0404131064^FF_PTX_INC_FOR(ANN_R,2018,,,,USD)&lt;/Q&gt;&lt;R&gt;1&lt;/R&gt;&lt;C&gt;1&lt;/C&gt;&lt;D xsi:type="xsd:double"&gt;151.983&lt;/D&gt;&lt;/FQL&gt;&lt;FQL&gt;&lt;Q&gt;US0404131064^FF_AR_RD_EXP(ANN_R,2018,,,,USD)&lt;/Q&gt;&lt;R&gt;1&lt;/R&gt;&lt;C&gt;1&lt;/C&gt;&lt;D xsi:type="xsd:double"&gt;442.468&lt;/D&gt;&lt;/FQL&gt;&lt;FQL&gt;&lt;Q&gt;US0404131064^FF_DEBT_EQ(ANN_R,2018)&lt;/Q&gt;&lt;R&gt;1&lt;/R&gt;&lt;C&gt;1&lt;/C&gt;&lt;D xsi:type="xsd:double"&gt;1.76090294388933&lt;/D&gt;&lt;/FQL&gt;&lt;FQL&gt;&lt;Q&gt;US0404131064^FF_ASSETS(ANN_R,2018,,,,USD)&lt;/Q&gt;&lt;R&gt;1&lt;/R&gt;&lt;C&gt;1&lt;/C&gt;&lt;D xsi:type="xsd:double"&gt;3081.983&lt;/D&gt;&lt;/FQL&gt;&lt;FQL&gt;&lt;Q&gt;US0404131064^FF_ROA(ANN_R,2019)&lt;/Q&gt;&lt;R&gt;1&lt;/R&gt;&lt;C&gt;1&lt;/C&gt;&lt;D xsi:type="xsd:double"&gt;23.6524484493702&lt;/D&gt;&lt;/FQL&gt;&lt;FQL&gt;&lt;Q&gt;US0404131064^FF_PTX_INC_FOR(ANN_R,2019,,,,USD)&lt;/Q&gt;&lt;R&gt;1&lt;/R&gt;&lt;C&gt;1&lt;/C&gt;&lt;D xsi:type="xsd:double"&gt;134.638&lt;/D&gt;&lt;/FQL&gt;&lt;FQL&gt;&lt;Q&gt;US0404131064^FF_AR_RD_EXP(ANN_R,2019,,,,USD)&lt;/Q&gt;&lt;R&gt;1&lt;/R&gt;&lt;C&gt;1&lt;/C&gt;&lt;D xsi:type="xsd:double"&gt;462.759&lt;/D&gt;&lt;/FQL&gt;&lt;FQL&gt;&lt;Q&gt;US0404131064^FF_DEBT_EQ(ANN_R,2019)&lt;/Q&gt;&lt;R&gt;1&lt;/R&gt;&lt;C&gt;1&lt;/C&gt;&lt;D xsi:type="xsd:double"&gt;3.42261647722758&lt;/D&gt;&lt;/FQL&gt;&lt;FQL&gt;&lt;Q&gt;US0404131064^FF_ASSETS(ANN_R,2019,,,,USD)&lt;/Q&gt;&lt;R&gt;1&lt;/R&gt;&lt;C&gt;1&lt;/C&gt;&lt;D xsi:type="xsd:double"&gt;4185.29&lt;/D&gt;&lt;/FQL&gt;&lt;FQL&gt;&lt;Q&gt;US0404131064^FF_ROA(ANN_R,2020)&lt;/Q&gt;&lt;R&gt;1&lt;/R&gt;&lt;C&gt;1&lt;/C&gt;&lt;D xsi:type="xsd:double"&gt;14.2210250790854&lt;/D&gt;&lt;/FQL&gt;&lt;FQL&gt;&lt;Q&gt;US0404131064^FF_PTX_INC_FOR(ANN_R,2020,,,,USD)&lt;/Q&gt;&lt;R&gt;1&lt;/R&gt;&lt;C&gt;1&lt;/C&gt;&lt;D xsi:type="xsd:double"&gt;117.025&lt;/D&gt;&lt;/FQL&gt;&lt;FQL&gt;&lt;Q&gt;US0404131064^FF_AR_RD_EXP(ANN_R,2020,,,,USD)&lt;/Q&gt;&lt;R&gt;1&lt;/R&gt;&lt;C&gt;1&lt;/C&gt;&lt;D xsi:type="xsd:double"&gt;486.594&lt;/D&gt;&lt;/FQL&gt;&lt;FQL&gt;&lt;Q&gt;US0404131064^FF_DEBT_EQ(ANN_R,2020)&lt;/Q&gt;&lt;R&gt;1&lt;/R&gt;&lt;C&gt;1&lt;/C&gt;&lt;D xsi:type="xsd:double"&gt;2.71572582041755&lt;/D&gt;&lt;/FQL&gt;&lt;FQL&gt;&lt;Q&gt;US0404131064^FF_ASSETS(ANN_R,2020,,,,USD)&lt;/Q&gt;&lt;R&gt;1&lt;/R&gt;&lt;C&gt;1&lt;/C&gt;&lt;D xsi:type="xsd:double"&gt;4738.919&lt;/D&gt;&lt;/FQL&gt;&lt;FQL&gt;&lt;Q&gt;US0311001004^FF_ROA(ANN_R,2012)&lt;/Q&gt;&lt;R&gt;1&lt;/R&gt;&lt;C&gt;1&lt;/C&gt;&lt;D xsi:type="xsd:double"&gt;9.65623385175276&lt;/D&gt;&lt;/FQL&gt;&lt;FQL&gt;&lt;Q&gt;US0311001004^FF_PTX_INC_FOR(ANN_R,2012,,,,USD)&lt;/Q&gt;&lt;R&gt;1&lt;/R&gt;&lt;C&gt;1&lt;/C&gt;&lt;D xsi:type="xsd:double"&gt;223.733&lt;/D&gt;&lt;/FQL&gt;&lt;FQL&gt;&lt;Q&gt;US0311001004^FF_AR_RD_EXP(ANN_R,2012,,,,USD)&lt;/Q&gt;&lt;R&gt;1&lt;/R&gt;&lt;C&gt;1&lt;/C&gt;&lt;D xsi:type="xsd:double"&gt;0&lt;/D&gt;&lt;/FQL&gt;&lt;FQL&gt;&lt;Q&gt;US0311001004^FF_DEBT_EQ(ANN_R,2012)&lt;/Q&gt;&lt;R&gt;1&lt;/R&gt;&lt;C&gt;1&lt;/C&gt;&lt;D xsi:type="xsd:double"&gt;57.3447104334219&lt;/D&gt;&lt;/FQL&gt;&lt;FQL&gt;&lt;Q&gt;US0311001004^FF_ASSETS(ANN_R,2012,,,,USD)&lt;/Q&gt;&lt;R&gt;1&lt;/R&gt;&lt;C&gt;1&lt;/C&gt;&lt;D xsi:type="xsd:double"&gt;5190.056&lt;/D&gt;&lt;/FQL&gt;&lt;FQL&gt;&lt;Q&gt;US0311001004^FF_ROA(ANN_R,2013)&lt;/Q&gt;&lt;R&gt;1&lt;/R&gt;&lt;C&gt;1&lt;/C&gt;&lt;D xsi:type="xsd:double"&gt;9.34226530313</t>
        </r>
      </text>
    </comment>
    <comment ref="A43" authorId="0" shapeId="0" xr:uid="{F689BB7A-1549-4339-A6C1-4071023E954C}">
      <text>
        <r>
          <rPr>
            <b/>
            <sz val="9"/>
            <color indexed="81"/>
            <rFont val="Tahoma"/>
            <family val="2"/>
          </rPr>
          <t>903&lt;/D&gt;&lt;/FQL&gt;&lt;FQL&gt;&lt;Q&gt;US0311001004^FF_PTX_INC_FOR(ANN_R,2013,,,,USD)&lt;/Q&gt;&lt;R&gt;0&lt;/R&gt;&lt;C&gt;0&lt;/C&gt;&lt;/FQL&gt;&lt;FQL&gt;&lt;Q&gt;US0311001004^FF_AR_RD_EXP(ANN_R,2013,,,,USD)&lt;/Q&gt;&lt;R&gt;1&lt;/R&gt;&lt;C&gt;1&lt;/C&gt;&lt;D xsi:type="xsd:double"&gt;0&lt;/D&gt;&lt;/FQL&gt;&lt;FQL&gt;&lt;Q&gt;US0311001004^FF_DEBT_EQ(ANN_R,2013)&lt;/Q&gt;&lt;R&gt;1&lt;/R&gt;&lt;C&gt;1&lt;/C&gt;&lt;D xsi:type="xsd:double"&gt;45.1215051970252&lt;/D&gt;&lt;/FQL&gt;&lt;FQL&gt;&lt;Q&gt;US0311001004^FF_ASSETS(ANN_R,2013,,,,USD)&lt;/Q&gt;&lt;R&gt;1&lt;/R&gt;&lt;C&gt;1&lt;/C&gt;&lt;D xsi:type="xsd:double"&gt;5877.902&lt;/D&gt;&lt;/FQL&gt;&lt;FQL&gt;&lt;Q&gt;US0311001004^FF_ROA(ANN_R,2014)&lt;/Q&gt;&lt;R&gt;1&lt;/R&gt;&lt;C&gt;1&lt;/C&gt;&lt;D xsi:type="xsd:double"&gt;9.50429165618128&lt;/D&gt;&lt;/FQL&gt;&lt;FQL&gt;&lt;Q&gt;US0311001004^FF_PTX_INC_FOR(ANN_R,2014,,,,USD)&lt;/Q&gt;&lt;R&gt;1&lt;/R&gt;&lt;C&gt;1&lt;/C&gt;&lt;D xsi:type="xsd:double"&gt;309.316&lt;/D&gt;&lt;/FQL&gt;&lt;FQL&gt;&lt;Q&gt;US0311001004^FF_AR_RD_EXP(ANN_R,2014,,,,USD)&lt;/Q&gt;&lt;R&gt;1&lt;/R&gt;&lt;C&gt;1&lt;/C&gt;&lt;D xsi:type="xsd:double"&gt;0&lt;/D&gt;&lt;/FQL&gt;&lt;FQL&gt;&lt;Q&gt;US0311001004^FF_DEBT_EQ(ANN_R,2014)&lt;/Q&gt;&lt;R&gt;1&lt;/R&gt;&lt;C&gt;1&lt;/C&gt;&lt;D xsi:type="xsd:double"&gt;52.9092059078375&lt;/D&gt;&lt;/FQL&gt;&lt;FQL&gt;&lt;Q&gt;US0311001004^FF_ASSETS(ANN_R,2014,,,,USD)&lt;/Q&gt;&lt;R&gt;1&lt;/R&gt;&lt;C&gt;1&lt;/C&gt;&lt;D xsi:type="xsd:double"&gt;6420.963&lt;/D&gt;&lt;/FQL&gt;&lt;FQL&gt;&lt;Q&gt;US0311001004^FF_ROA(ANN_R,2015)&lt;/Q&gt;&lt;R&gt;1&lt;/R&gt;&lt;C&gt;1&lt;/C&gt;&lt;D xsi:type="xsd:double"&gt;9.03356541070907&lt;/D&gt;&lt;/FQL&gt;&lt;FQL&gt;&lt;Q&gt;US0311001004^FF_PTX_INC_FOR(ANN_R,2015,,,,USD)&lt;/Q&gt;&lt;R&gt;1&lt;/R&gt;&lt;C&gt;1&lt;/C&gt;&lt;D xsi:type="xsd:double"&gt;304.088&lt;/D&gt;&lt;/FQL&gt;&lt;FQL&gt;&lt;Q&gt;US0311001004^FF_AR_RD_EXP(ANN_R,2015,,,,USD)&lt;/Q&gt;&lt;R&gt;1&lt;/R&gt;&lt;C&gt;1&lt;/C&gt;&lt;D xsi:type="xsd:double"&gt;0&lt;/D&gt;&lt;/FQL&gt;&lt;FQL&gt;&lt;Q&gt;US0311001004^FF_DEBT_EQ(ANN_R,2015)&lt;/Q&gt;&lt;R&gt;1&lt;/R&gt;&lt;C&gt;1&lt;/C&gt;&lt;D xsi:type="xsd:double"&gt;59.5472413727414&lt;/D&gt;&lt;/FQL&gt;&lt;FQL&gt;&lt;Q&gt;US0311001004^FF_ASSETS(ANN_R,2015,,,,USD)&lt;/Q&gt;&lt;R&gt;1&lt;/R&gt;&lt;C&gt;1&lt;/C&gt;&lt;D xsi:type="xsd:double"&gt;6660.45&lt;/D&gt;&lt;/FQL&gt;&lt;FQL&gt;&lt;Q&gt;US0311001004^FF_ROA(ANN_R,2016)&lt;/Q&gt;&lt;R&gt;1&lt;/R&gt;&lt;C&gt;1&lt;/C&gt;&lt;D xsi:type="xsd:double"&gt;7.44354894265904&lt;/D&gt;&lt;/FQL&gt;&lt;FQL&gt;&lt;Q&gt;US0311001004^FF_PTX_INC_FOR(ANN_R,2016,,,,USD)&lt;/Q&gt;&lt;R&gt;1&lt;/R&gt;&lt;C&gt;1&lt;/C&gt;&lt;D xsi:type="xsd:double"&gt;295.888&lt;/D&gt;&lt;/FQL&gt;&lt;FQL&gt;&lt;Q&gt;US0311001004^FF_AR_RD_EXP(ANN_R,2016,,,,USD)&lt;/Q&gt;&lt;R&gt;1&lt;/R&gt;&lt;C&gt;1&lt;/C&gt;&lt;D xsi:type="xsd:double"&gt;0&lt;/D&gt;&lt;/FQL&gt;&lt;FQL&gt;&lt;Q&gt;US0311001004^FF_DEBT_EQ(ANN_R,2016)&lt;/Q&gt;&lt;R&gt;1&lt;/R&gt;&lt;C&gt;1&lt;/C&gt;&lt;D xsi:type="xsd:double"&gt;71.904058113694&lt;/D&gt;&lt;/FQL&gt;&lt;FQL&gt;&lt;Q&gt;US0311001004^FF_ASSETS(ANN_R,2016,,,,USD)&lt;/Q&gt;&lt;R&gt;1&lt;/R&gt;&lt;C&gt;1&lt;/C&gt;&lt;D xsi:type="xsd:double"&gt;7100.674&lt;/D&gt;&lt;/FQL&gt;&lt;FQL&gt;&lt;Q&gt;US0311001004^FF_ROA(ANN_R,2017)&lt;/Q&gt;&lt;R&gt;1&lt;/R&gt;&lt;C&gt;1&lt;/C&gt;&lt;D xsi:type="xsd:double"&gt;9.14925133274144&lt;/D&gt;&lt;/FQL&gt;&lt;FQL&gt;&lt;Q&gt;US0311001004^FF_PTX_INC_FOR(ANN_R,2017,,,,USD)&lt;/Q&gt;&lt;R&gt;1&lt;/R&gt;&lt;C&gt;1&lt;/C&gt;&lt;D xsi:type="xsd:double"&gt;348.876&lt;/D&gt;&lt;/FQL&gt;&lt;FQL&gt;&lt;Q&gt;US0311001004^FF_AR_RD_EXP(ANN_R,2017,,,,USD)&lt;/Q&gt;&lt;R&gt;0&lt;/R&gt;&lt;C&gt;0&lt;/C&gt;&lt;/FQL&gt;&lt;FQL&gt;&lt;Q&gt;US0311001004^FF_DEBT_EQ(ANN_R,2017)&lt;/Q&gt;&lt;R&gt;1&lt;/R&gt;&lt;C&gt;1&lt;/C&gt;&lt;D xsi:type="xsd:double"&gt;53.9842880421329&lt;/D&gt;&lt;/FQL&gt;&lt;FQL&gt;&lt;Q&gt;US0311001004^FF_ASSETS(ANN_R,2017,,,,USD)&lt;/Q&gt;&lt;R&gt;1&lt;/R&gt;&lt;C&gt;1&lt;/C&gt;&lt;D xsi:type="xsd:double"&gt;7796.064&lt;/D&gt;&lt;/FQL&gt;&lt;FQL&gt;&lt;Q&gt;US0311001004^FF_ROA(ANN_R,2018)&lt;/Q&gt;&lt;R&gt;1&lt;/R&gt;&lt;C&gt;1&lt;/C&gt;&lt;D xsi:type="xsd:double"&gt;9.45335231619788&lt;/D&gt;&lt;/FQL&gt;&lt;FQL&gt;&lt;Q&gt;US0311001004^FF_PTX_INC_FOR(ANN_R,2018,,,,USD)&lt;/Q&gt;&lt;R&gt;1&lt;/R&gt;&lt;C&gt;1&lt;/C&gt;&lt;D xsi:type="xsd:double"&gt;432.668&lt;/D&gt;&lt;/FQL&gt;&lt;FQL&gt;&lt;Q&gt;US0311001004^FF_AR_RD_EXP(ANN_R,2018,,,,USD)&lt;/Q&gt;&lt;R&gt;0&lt;/R&gt;&lt;C&gt;0&lt;/C&gt;&lt;/FQL&gt;&lt;FQL&gt;&lt;Q&gt;US0311001004^FF_DEBT_EQ(ANN_R,2018)&lt;/Q&gt;&lt;R&gt;1&lt;/R&gt;&lt;C&gt;1&lt;/C&gt;&lt;D xsi:type="xsd:double"&gt;62.0641539377669&lt;/D&gt;&lt;/FQL&gt;&lt;FQL&gt;&lt;Q&gt;US0311001004^FF_ASSETS(ANN_R,2018,,,,USD)&lt;/Q&gt;&lt;R&gt;1&lt;/R&gt;&lt;C&gt;1&lt;/C&gt;&lt;D xsi:type="xsd:double"&gt;8662.288&lt;/D&gt;&lt;/FQL&gt;&lt;FQL&gt;&lt;Q&gt;US0311001004^FF_ROA(ANN_R,2019)&lt;/Q&gt;&lt;R&gt;1&lt;/R&gt;&lt;C&gt;1&lt;/C&gt;&lt;D xsi:type="xsd:double"&gt;9.30787399928254&lt;/D&gt;&lt;/FQL&gt;&lt;FQL&gt;&lt;Q&gt;US0311001004^FF_PTX_INC_FOR(ANN_R,2019,,,,USD)&lt;/Q&gt;&lt;R&gt;1&lt;/R&gt;&lt;C&gt;1&lt;/C&gt;&lt;D xsi:type="xsd:double"&gt;303.312&lt;/D&gt;&lt;/FQL&gt;&lt;FQL&gt;&lt;Q&gt;US0311001004^FF_AR_RD_EXP(ANN_R,2019,,,,USD)&lt;/Q&gt;&lt;R&gt;0&lt;/R&gt;&lt;C&gt;0&lt;/C&gt;&lt;/FQL&gt;&lt;FQL&gt;&lt;Q&gt;US0311001004^FF_DEBT_EQ(ANN_R,2019)&lt;/Q&gt;&lt;R&gt;1&lt;/R&gt;&lt;C&gt;1&lt;/C&gt;&lt;D xsi:type="xsd:double"&gt;57.7537018922129&lt;/D&gt;&lt;/FQL&gt;&lt;FQL&gt;&lt;Q&gt;US0311001004^FF_ASSETS(ANN_R,2019,,,,USD)&lt;/Q&gt;&lt;R&gt;1&lt;/R&gt;&lt;C&gt;1&lt;/C&gt;&lt;D xsi:type="xsd:double"&gt;9844.559&lt;/D&gt;&lt;/FQL&gt;&lt;FQL&gt;&lt;Q&gt;US0311001004^FF_ROA(ANN_R,2020)&lt;/Q&gt;&lt;R&gt;1&lt;/R&gt;&lt;C&gt;1&lt;/C&gt;&lt;D xsi:type="xsd:double"&gt;8.63713678052941&lt;/D&gt;&lt;/FQL&gt;&lt;FQL&gt;&lt;Q&gt;US0311001004^FF_PTX_INC_FOR(ANN_R,2020,,,,USD)&lt;/Q&gt;&lt;R&gt;1&lt;/R&gt;&lt;C&gt;1&lt;/C&gt;&lt;D xsi:type="xsd:double"&gt;271.465&lt;/D&gt;&lt;/FQL&gt;&lt;FQL&gt;&lt;Q&gt;US0311001004^FF_AR_RD_EXP(ANN_R,2020,,,,USD)&lt;/Q&gt;&lt;R&gt;0&lt;/R&gt;&lt;C&gt;0&lt;/C&gt;&lt;/FQL&gt;&lt;FQL&gt;&lt;Q&gt;US0311001004^FF_DEBT_EQ(ANN_R,2020)&lt;/Q&gt;&lt;R&gt;1&lt;/R&gt;&lt;C&gt;1&lt;/C&gt;&lt;D xsi:type="xsd:double"&gt;43.4811826375538&lt;/D&gt;&lt;/FQL&gt;&lt;FQL&gt;&lt;Q&gt;US0311001004^FF_ASSETS(ANN_R,2020,,,,USD)&lt;/Q&gt;&lt;R&gt;1&lt;/R&gt;&lt;C&gt;1&lt;/C&gt;&lt;D xsi:type="xsd:double"&gt;10357.483&lt;/D&gt;&lt;/FQL&gt;&lt;FQL&gt;&lt;Q&gt;US0152711091^FF_ROA(ANN_R,2012)&lt;/Q&gt;&lt;R&gt;1&lt;/R&gt;&lt;C&gt;1&lt;/C&gt;&lt;D xsi:type="xsd:double"&gt;1.41142918972956&lt;/D&gt;&lt;/FQL&gt;&lt;FQL&gt;&lt;Q&gt;US0152711091^FF_PTX_INC_FOR(ANN_R,2012,,,,USD)&lt;/Q&gt;&lt;R&gt;0&lt;/R&gt;&lt;C&gt;0&lt;/C&gt;&lt;/FQL&gt;&lt;FQL&gt;&lt;Q&gt;US0152711091^FF_AR_RD_EXP(ANN_R,2012,,,,USD)&lt;/Q&gt;&lt;R&gt;0&lt;/R&gt;&lt;C&gt;0&lt;/C&gt;&lt;/FQL&gt;&lt;FQL&gt;&lt;Q&gt;US0152711091^FF_DEBT_EQ(ANN_R,2012)&lt;/Q&gt;&lt;R&gt;1&lt;/R&gt;&lt;C&gt;1&lt;/C&gt;&lt;D xsi:type="xsd:double"&gt;92.4487724773676&lt;/D&gt;&lt;/FQL&gt;&lt;FQL&gt;&lt;Q&gt;US0152711091^FF_ASSETS(ANN_R,2012,,,,USD)&lt;/Q&gt;&lt;R&gt;1&lt;/R&gt;&lt;C&gt;1&lt;/C&gt;&lt;D xsi:type="xsd:double"&gt;7150.116&lt;/D&gt;&lt;/FQL&gt;&lt;FQL&gt;&lt;Q&gt;US0152711091^FF_ROA(ANN_R,2013)&lt;/Q&gt;&lt;R&gt;1&lt;/R&gt;&lt;C&gt;1&lt;/C&gt;&lt;D xsi:type="xsd:double"&gt;1.75630863467549&lt;/D&gt;&lt;/FQL&gt;&lt;FQL&gt;&lt;Q&gt;US0152711091^FF_PTX_INC_FOR(ANN_R,2013,,,,USD)&lt;/Q&gt;&lt;R&gt;0&lt;/R&gt;&lt;C&gt;0&lt;/C&gt;&lt;/FQL&gt;&lt;FQL&gt;&lt;Q&gt;US0152711091^FF_AR_RD_EXP(ANN_R,2013,,,,USD)&lt;/Q&gt;&lt;R&gt;0&lt;/R&gt;&lt;C&gt;0&lt;/C&gt;&lt;/FQL&gt;&lt;FQL&gt;&lt;Q&gt;US0152711091^FF_DEBT_EQ(ANN_R,2013)&lt;/Q&gt;&lt;R&gt;1&lt;/R&gt;&lt;C&gt;1&lt;/C&gt;&lt;D xsi:type="xsd:double"&gt;78.1523079236589&lt;/D&gt;&lt;/FQL&gt;&lt;FQL&gt;&lt;Q&gt;US0152711091^FF_ASSETS(ANN_R,2013,,,,USD)&lt;/Q&gt;&lt;R&gt;1&lt;/R&gt;&lt;C&gt;1&lt;/C&gt;&lt;D xsi:type="xsd:double"&gt;7529.764&lt;/D&gt;&lt;/FQL&gt;&lt;FQL&gt;&lt;Q&gt;US0152711091^FF_ROA(ANN_R,2014)&lt;/Q&gt;&lt;R&gt;1&lt;/R&gt;&lt;C&gt;1&lt;/C&gt;&lt;D xsi:type="xsd:double"&gt;1.17662679212042&lt;/D&gt;&lt;/FQL&gt;&lt;FQL&gt;&lt;Q&gt;US0152711091^FF_PTX_INC_FOR(ANN_R,2014,,,,USD)&lt;/Q&gt;&lt;R&gt;0&lt;/R&gt;&lt;C&gt;0&lt;/C&gt;&lt;/FQL&gt;&lt;FQL&gt;&lt;Q&gt;US0152711091^FF_AR_RD_EXP(ANN_R,2014,,,,USD)&lt;/Q&gt;&lt;R&gt;0&lt;/R&gt;&lt;C&gt;0&lt;/C&gt;&lt;/FQL&gt;&lt;FQL&gt;&lt;Q&gt;US0152711091^FF_DEBT_EQ(ANN_R,2014)&lt;/Q&gt;&lt;R&gt;1&lt;/R&gt;&lt;C&gt;1&lt;/C&gt;&lt;D xsi:type="xsd:double"&gt;96.0856108716895&lt;/D&gt;&lt;/FQL&gt;&lt;FQL&gt;&lt;Q&gt;US0152711091^FF_ASSETS(ANN_R,2014,,,,USD)&lt;/Q&gt;&lt;R&gt;1&lt;/R&gt;&lt;C&gt;1&lt;/C&gt;&lt;D xsi:type="xsd:double"&gt;8136.036&lt;/D&gt;&lt;/FQL&gt;&lt;FQL&gt;&lt;Q&gt;US0152711091^FF_ROA(ANN_R,2015)&lt;/Q&gt;&lt;R&gt;1&lt;/R&gt;&lt;C&gt;1&lt;/C&gt;&lt;D xsi:type="xsd:double"&gt;2.10158597966405&lt;/D&gt;&lt;/FQL&gt;&lt;FQL&gt;&lt;Q&gt;US0152711091^FF_PTX_INC_FOR(ANN_R,2015,,,,USD)&lt;/Q&gt;&lt;R&gt;0&lt;/R&gt;&lt;C&gt;0&lt;/C&gt;&lt;/FQL&gt;&lt;FQL&gt;&lt;Q&gt;US0152711091^FF_AR_RD_EXP(ANN_R,2015,,,,USD)&lt;/Q&gt;&lt;R&gt;0&lt;/R&gt;&lt;C&gt;0&lt;/C&gt;&lt;/FQL&gt;&lt;FQL&gt;&lt;Q&gt;US0152711091^FF_DEBT_EQ(ANN_R,2015)&lt;/Q&gt;&lt;R&gt;1&lt;/R&gt;&lt;C&gt;1&lt;/C&gt;&lt;D xsi:type="xsd:double"&gt;99.6634790634771&lt;/D&gt;&lt;/FQL&gt;&lt;FQL&gt;&lt;Q&gt;US0152711091^FF_ASSETS(ANN_R,2015,,,,USD)&lt;/Q&gt;&lt;R&gt;1&lt;/R&gt;&lt;C&gt;1&lt;/C&gt;&lt;D xsi:type="xsd:double"&gt;8881.017&lt;/D&gt;&lt;/FQL&gt;&lt;FQL&gt;&lt;Q&gt;US0152711091^FF_ROA(ANN_R,2016)&lt;/Q&gt;&lt;R&gt;1&lt;/R&gt;&lt;C&gt;1&lt;/C&gt;&lt;D xsi:type="xsd:double"&gt;-0.17884263828502&lt;/D&gt;&lt;/FQL&gt;&lt;FQL&gt;&lt;Q&gt;US0152711091^FF_PTX_INC_FOR(ANN_R,2016,,,,USD)&lt;/Q&gt;&lt;R&gt;0&lt;/R&gt;&lt;C&gt;0&lt;/C&gt;&lt;/FQL&gt;&lt;FQL&gt;&lt;Q&gt;US0152711091^FF_AR_RD_EXP(ANN_R,2016,,,,USD)&lt;/Q&gt;&lt;R&gt;0&lt;/R&gt;&lt;C&gt;0&lt;/C&gt;&lt;/FQL&gt;&lt;FQL&gt;&lt;Q&gt;US0152711091^FF_DEBT_EQ(ANN_R,2016)&lt;/Q&gt;&lt;R&gt;1&lt;/R&gt;&lt;C&gt;1&lt;/C&gt;&lt;D xsi:type="xsd:double"&gt;86.2685863544968&lt;/D&gt;&lt;/FQL&gt;&lt;FQL&gt;&lt;Q&gt;US0152711091^FF_ASSETS(ANN_R,2016,,,,USD)&lt;/Q&gt;&lt;R&gt;1&lt;/R&gt;&lt;C&gt;1&lt;/C&gt;&lt;D xsi:type="xsd:double"&gt;10354.888&lt;/D&gt;&lt;/FQL&gt;&lt;FQL&gt;&lt;Q&gt;US0152711091^FF_ROA(ANN_R,2017)&lt;/Q&gt;&lt;R&gt;1&lt;/R&gt;&lt;C&gt;1&lt;/C&gt;&lt;D xsi:type="xsd:double"&gt;1.98195445615382&lt;/D&gt;&lt;/FQL&gt;&lt;FQL&gt;&lt;Q&gt;US0152711091^FF_PTX_INC_FOR(ANN_R,2017,,,,USD)&lt;/Q&gt;&lt;R&gt;0&lt;/R&gt;&lt;C&gt;0&lt;/C&gt;&lt;/FQL&gt;&lt;FQL&gt;&lt;Q&gt;US0152711091^FF_AR_RD_EXP(ANN_R,2017,,,,USD)&lt;/Q&gt;&lt;R&gt;0&lt;/R&gt;&lt;C&gt;0&lt;/C&gt;&lt;/FQL&gt;&lt;FQL&gt;&lt;Q&gt;US0152711091^FF_DEBT_EQ(ANN_R,2017)&lt;/Q&gt;&lt;R&gt;1&lt;/R&gt;&lt;C&gt;1&lt;/C&gt;&lt;D xsi:type="xsd:double"&gt;81.5674526939832&lt;/D&gt;&lt;/FQL&gt;&lt;FQL&gt;&lt;Q&gt;US0152711091^FF_ASSETS(ANN_R,2017,,,,USD)&lt;/Q&gt;&lt;R&gt;1&lt;/R&gt;&lt;C&gt;1&lt;/C&gt;&lt;D xsi:type="xsd:double"&gt;12103.953&lt;/D&gt;&lt;/FQL&gt;&lt;FQL&gt;&lt;Q&gt;US0152711091^FF_ROA(ANN_R,2018)&lt;/Q&gt;&lt;R&gt;1&lt;/R&gt;&lt;C&gt;1&lt;/C&gt;&lt;D xsi:type="xsd:double"&gt;4.33789735212688&lt;/D&gt;&lt;/FQL&gt;&lt;FQL&gt;&lt;Q&gt;US0152711091^FF_PTX_INC_FOR(ANN_R,2018,,,,USD)&lt;/Q&gt;&lt;R&gt;0&lt;/R&gt;&lt;C&gt;0&lt;/C&gt;&lt;/FQL&gt;&lt;FQL&gt;&lt;Q&gt;US0152711091^FF_AR_RD_EXP(ANN_R,2018,,,,USD)&lt;/Q&gt;&lt;R&gt;0&lt;/R&gt;&lt;C&gt;0&lt;/C&gt;&lt;/FQL&gt;&lt;FQL&gt;&lt;Q&gt;US0152711091^FF_DEBT_EQ(ANN_R,2018)&lt;/Q&gt;&lt;R&gt;1&lt;/R&gt;&lt;C&gt;1&lt;/C&gt;&lt;D xsi:type="xsd:double"&gt;76.4517809605467&lt;/D&gt;&lt;/FQL&gt;&lt;FQL&gt;&lt;Q&gt;US0152711091^FF_ASSETS(ANN_R,2018,,,,USD)&lt;/Q&gt;&lt;R&gt;1&lt;/R&gt;&lt;C&gt;1&lt;/C&gt;&lt;D xsi:type="xsd:double"&gt;14464.956&lt;/D&gt;&lt;/FQL&gt;&lt;FQL&gt;&lt;Q&gt;US0152711091^FF_ROA(ANN_R,2019)&lt;/Q&gt;&lt;R&gt;1&lt;/R&gt;&lt;C&gt;1&lt;/C&gt;&lt;D xsi:type="xsd:double"&gt;3.89578486789669&lt;/D&gt;&lt;/FQL&gt;&lt;FQL&gt;&lt;Q&gt;US0152711091^FF_PTX_INC_FOR(ANN_R,2019,,,,USD)&lt;/Q&gt;&lt;R&gt;0&lt;/R&gt;&lt;C&gt;0&lt;/C&gt;&lt;/FQL&gt;&lt;FQL&gt;&lt;Q&gt;US0152711091^FF_AR_RD_EXP(ANN_R,2019,,,,USD)&lt;/Q&gt;&lt;R&gt;0&lt;/R&gt;&lt;C&gt;0&lt;/C&gt;&lt;/FQL&gt;&lt;FQL&gt;&lt;Q&gt;US0152711091^FF_DEBT_EQ(ANN_R,2019)&lt;/Q&gt;&lt;R&gt;1&lt;/R&gt;&lt;C&gt;1&lt;/C&gt;&lt;D xsi:type="xsd:double"&gt;81.707671682255&lt;/D&gt;&lt;/FQL&gt;&lt;FQL&gt;&lt;Q&gt;US0152711091^FF_ASSETS(ANN_R,2019,,,,USD)&lt;/Q&gt;&lt;R&gt;1&lt;/R&gt;&lt;C&gt;1&lt;/C&gt;&lt;D xsi:type="xsd:double"&gt;18390.503&lt;/D&gt;&lt;/FQL&gt;&lt;FQL&gt;&lt;Q&gt;US0152711091^FF_ROA(ANN_R,2020)&lt;/Q&gt;&lt;R&gt;1&lt;/R&gt;&lt;C&gt;1&lt;/C&gt;&lt;D xsi:type="xsd:double"&gt;4.90316686625804&lt;/D&gt;&lt;/FQL&gt;&lt;FQL&gt;&lt;Q&gt;US0152711091^FF_PTX_INC_FOR(ANN_R,2020,,,,USD)&lt;/Q&gt;&lt;R&gt;0&lt;/R&gt;&lt;C&gt;0&lt;/C&gt;&lt;/FQL&gt;&lt;FQL&gt;&lt;Q&gt;US0152711091^FF_AR_RD_EXP(ANN_R,2020,,,,USD)&lt;/Q&gt;&lt;R&gt;0&lt;/R&gt;&lt;C&gt;0&lt;/C&gt;&lt;/FQL&gt;&lt;FQL&gt;&lt;Q&gt;US0152711091^FF_DEBT_EQ(ANN_R,2020)&lt;/Q&gt;&lt;R&gt;1&lt;/R&gt;&lt;C&gt;1&lt;/C&gt;&lt;D xsi:type="xsd:double"&gt;69.9071493483722&lt;/D&gt;&lt;/FQL&gt;&lt;FQL&gt;&lt;Q&gt;US0152711091^FF_ASSETS(ANN_R,2020,,,,USD)&lt;/Q&gt;&lt;R&gt;1&lt;/R&gt;&lt;C&gt;1&lt;/C&gt;&lt;D xsi:type="xsd:double"&gt;22827.878&lt;/D&gt;&lt;/FQL&gt;&lt;FQL&gt;&lt;Q&gt;US0091581068^FF_ROA(ANN_R,2012)&lt;/Q&gt;&lt;R&gt;1&lt;/R&gt;&lt;C&gt;1&lt;/C&gt;&lt;D xsi:type="xsd:double"&gt;6.39846313935804&lt;/D&gt;&lt;/FQL&gt;&lt;FQL&gt;&lt;Q&gt;US0091581068^FF_PTX_INC_FOR(ANN_R,2012,,,,USD)&lt;/Q&gt;&lt;R&gt;1&lt;/R&gt;&lt;C&gt;1&lt;/C&gt;&lt;D xsi:type="xsd:double"&gt;640.1&lt;/D&gt;&lt;/FQL&gt;&lt;FQL&gt;&lt;Q&gt;US0091581068^FF_AR_RD_EXP(ANN_R,2012,,,,USD)&lt;/Q&gt;&lt;R&gt;1&lt;/R&gt;&lt;C&gt;1&lt;/C&gt;&lt;D xsi:type="xsd:double"&gt;126.4&lt;/D&gt;&lt;/FQL&gt;&lt;FQL&gt;&lt;Q&gt;US0091581068^FF_DEBT_EQ(ANN_R,2012)&lt;/Q&gt;&lt;R&gt;1&lt;/R&gt;&lt;C&gt;1&lt;/C&gt;&lt;D xsi:type="xsd:double"&gt;81.7004261100476&lt;/D&gt;&lt;/FQL&gt;&lt;FQL&gt;&lt;Q&gt;US0091581068^FF_ASSETS(ANN_R,2012,,,,USD)&lt;/Q&gt;&lt;R&gt;1&lt;/R&gt;&lt;C&gt;1&lt;/C&gt;&lt;D xsi:type="xsd:double"&gt;16941.8&lt;/D&gt;&lt;/FQL&gt;&lt;FQL&gt;&lt;Q&gt;US0091581068^FF_ROA(ANN_R,2013)&lt;/Q&gt;&lt;R&gt;1&lt;/R&gt;&lt;C&gt;1&lt;/C&gt;&lt;D xsi:type="xsd:double"&gt;5.77260799209011&lt;/D&gt;&lt;/FQL&gt;&lt;FQL&gt;&lt;Q&gt;US0091581068^FF_PTX_INC_FOR(ANN_R,2013,,,,USD)&lt;/Q&gt;&lt;R&gt;1&lt;/R&gt;&lt;C&gt;1&lt;/C&gt;&lt;D xsi:type="xsd:double"&gt;754.1&lt;/D&gt;&lt;/FQL&gt;&lt;FQL&gt;&lt;Q&gt;US0091581068^FF_AR_RD_EXP(ANN_R,2013,,,,USD)&lt;/Q&gt;&lt;R&gt;1&lt;/R&gt;&lt;C&gt;1&lt;/C&gt;&lt;D xsi:type="xsd:double"&gt;133.7&lt;/D&gt;&lt;/FQL&gt;&lt;FQL&gt;&lt;Q&gt;US0091581068^FF_DEBT_EQ(ANN_R,2013)&lt;/Q&gt;&lt;R&gt;1&lt;/R&gt;&lt;C&gt;1&lt;/C&gt;&lt;D xsi:type="xsd:double"&gt;89.0870620979537&lt;/D&gt;&lt;/FQL&gt;&lt;FQL&gt;&lt;Q&gt;US0091581068^FF_ASSETS(ANN_R,2013,,,,USD)&lt;/Q&gt;&lt;R&gt;1&lt;/R&gt;&lt;C&gt;1&lt;/C&gt;&lt;D xsi:type="xsd:double"&gt;17850.1&lt;/D&gt;&lt;/FQL&gt;&lt;FQL&gt;&lt;Q&gt;US0091581068^FF_ROA(ANN_R,2014)&lt;/Q&gt;&lt;R&gt;1&lt;/R&gt;&lt;C&gt;1&lt;/C&gt;&lt;D xsi:type="xsd:double"&gt;5.54096078497412&lt;/D&gt;&lt;/FQL&gt;&lt;FQL&gt;&lt;Q&gt;US0091581068^FF_PTX_INC_FOR(ANN_R,2014,,,,USD)&lt;/Q&gt;&lt;R&gt;1&lt;/R&gt;&lt;C&gt;1&lt;/C&gt;&lt;D xsi:type="xsd:double"&gt;647.2&lt;/D&gt;&lt;/FQL&gt;&lt;FQL&gt;&lt;Q&gt;US0091581068^FF_AR_RD_EXP(ANN_R,2014,,,,USD)&lt;/Q&gt;&lt;R&gt;1&lt;/R&gt;&lt;C&gt;1&lt;/C&gt;&lt;D xsi:type="xsd:double"&gt;141.4&lt;/D&gt;&lt;/FQL&gt;&lt;FQL&gt;&lt;Q&gt;US0091581068^FF_DEBT_EQ(ANN_R,2014)&lt;/Q&gt;&lt;R&gt;1&lt;/R&gt;&lt;C&gt;1&lt;/C&gt;&lt;D xsi:type="xsd:double"&gt;83.0663335958076&lt;/D&gt;&lt;/FQL&gt;&lt;FQL&gt;&lt;Q&gt;US0091581068^FF_ASSETS(ANN_R,2014,,,,USD)&lt;/Q&gt;&lt;R&gt;1&lt;/R&gt;&lt;C&gt;1&lt;/C&gt;&lt;D xsi:type="xsd:double"&gt;17779.1&lt;/D&gt;&lt;/FQL&gt;&lt;FQL&gt;&lt;Q&gt;US0091581068^FF_ROA(ANN_R,2015)&lt;/Q&gt;&lt;R&gt;1&lt;/R&gt;&lt;C&gt;1&lt;/C&gt;&lt;D xsi:type="xsd:double"&gt;7.25724929863817&lt;/D&gt;&lt;/FQL&gt;&lt;FQL&gt;&lt;Q&gt;US0091581068^FF_PTX_INC_FOR(ANN_R,2015,,,,USD)&lt;/Q&gt;&lt;R&gt;1&lt;/R&gt;&lt;C&gt;1&lt;/C&gt;&lt;D xsi:type="xsd:double"&gt;840&lt;/D&gt;&lt;/FQL&gt;&lt;FQL&gt;&lt;Q&gt;US0091581068^FF_AR_RD_EXP(ANN_R,2015,,,,USD)&lt;/Q&gt;&lt;R&gt;1&lt;/R&gt;&lt;C&gt;1&lt;/C&gt;&lt;D xsi:type="xsd:double"&gt;138.8&lt;/D&gt;&lt;/FQL&gt;&lt;FQL&gt;&lt;Q&gt;US0091581068^FF_DEBT_EQ(ANN_R,2015)&lt;/Q&gt;&lt;R&gt;1&lt;/R&gt;&lt;C&gt;1&lt;/C&gt;&lt;D xsi:type="xsd:double"&gt;81.1008414953787&lt;/D&gt;&lt;/FQL&gt;&lt;FQL&gt;&lt;Q&gt;US0091581068^FF_ASSETS(ANN_R,2015,,,,USD)&lt;/Q&gt;&lt;R&gt;1&lt;/R&gt;&lt;C&gt;1&lt;/C&gt;&lt;D xsi:type="xsd:double"&gt;17438.1&lt;/D&gt;&lt;/FQL&gt;&lt;FQL&gt;&lt;Q&gt;US0091581068^FF_ROA(ANN_R,2016)&lt;/Q&gt;&lt;R&gt;1&lt;/R&gt;&lt;C&gt;1&lt;/C&gt;&lt;D xsi:type="xsd:double"&gt;6.20018214268596&lt;/D&gt;&lt;/FQL&gt;&lt;FQL&gt;&lt;Q&gt;US0091581068^FF_PTX_INC_FOR(ANN_R,2016,,,,USD)&lt;/Q&gt;&lt;R&gt;1&lt;/R&gt;&lt;C&gt;1&lt;/C&gt;&lt;D xsi:type="xsd:double"&gt;775.9&lt;/D&gt;&lt;/FQL&gt;&lt;FQL&gt;&lt;Q&gt;US0091581068^FF_AR_RD_EXP(ANN_R,2016,,,,USD)&lt;/Q&gt;&lt;R&gt;1&lt;/R&gt;&lt;C&gt;1&lt;/C&gt;&lt;D xsi:type="xsd:double"&gt;71.6&lt;/D&gt;&lt;/FQL&gt;&lt;FQL&gt;&lt;Q&gt;US0091581068^FF_DEBT_EQ(ANN_R,2016)&lt;/Q&gt;&lt;R&gt;1&lt;/R&gt;&lt;C&gt;1&lt;/C&gt;&lt;D xsi:type="xsd:double"&gt;73.604440928866&lt;/D&gt;&lt;/FQL&gt;&lt;FQL&gt;&lt;Q&gt;US0091581068^FF_ASSETS(ANN_R,2016,,,,USD)&lt;/Q&gt;&lt;R&gt;1&lt;/R&gt;&lt;C&gt;1&lt;/C&gt;&lt;D xsi:type="xsd:double"&gt;18028.6&lt;/D&gt;&lt;/FQL&gt;&lt;FQL&gt;&lt;Q&gt;US0091581068^FF_ROA(ANN_R,2017)&lt;/Q&gt;&lt;R&gt;1&lt;/R&gt;&lt;C&gt;1&lt;/C&gt;&lt;D xsi:type="xsd:double"&gt;6.21660574641466&lt;/D&gt;&lt;/FQL&gt;&lt;FQL&gt;&lt;Q&gt;US0091581068^FF_PTX_INC_FOR(ANN_R,2017,,,,USD)&lt;/Q&gt;&lt;R&gt;1&lt;/R&gt;&lt;C&gt;1&lt;/C&gt;&lt;D xsi:type="xsd:double"&gt;666.2&lt;/D&gt;&lt;/FQL&gt;&lt;FQL&gt;&lt;Q&gt;US0091581068^FF_AR_RD_EXP(ANN_R,2017,,,,USD)&lt;/Q&gt;&lt;R&gt;1&lt;/R&gt;&lt;C&gt;1&lt;/C&gt;&lt;D xsi:type="xsd:double"&gt;57.6&lt;/D&gt;&lt;/FQL&gt;&lt;FQL&gt;&lt;Q&gt;US0091581068^FF_DEBT_EQ(ANN_R,2017)&lt;/Q&gt;&lt;R&gt;1&lt;/R&gt;&lt;C&gt;1&lt;/C&gt;&lt;D xsi:type="xsd:double"&gt;39.2893260097956&lt;/D&gt;&lt;/FQL&gt;&lt;FQL&gt;&lt;Q&gt;US0091581068^FF_ASSETS(ANN_R,2017,,,,USD)&lt;/Q&gt;&lt;R&gt;1&lt;/R&gt;&lt;C&gt;1&lt;/C&gt;&lt;D xsi:type="xsd:double"&gt;18467.2&lt;/D&gt;&lt;/FQL&gt;&lt;FQL&gt;&lt;Q&gt;US0091581068^FF_ROA(ANN_R,2018)&lt;/Q&gt;&lt;R&gt;1&lt;/R&gt;&lt;C&gt;1&lt;/C&gt;&lt;D xsi:type="xsd:double"&gt;7.73319520261386&lt;/D&gt;&lt;/FQL&gt;&lt;FQL&gt;&lt;Q&gt;US0091581068^FF_PTX_INC_FOR(ANN_R,2018,,,,USD)&lt;/Q&gt;&lt;R&gt;1&lt;/R&gt;&lt;C&gt;1&lt;/C&gt;&lt;D xsi:type="xsd:double"&gt;1151.7&lt;/D&gt;&lt;/FQL&gt;&lt;FQL&gt;&lt;Q&gt;US0091581068^FF_AR_RD_EXP(ANN_R,2018,,,,USD)&lt;/Q&gt;&lt;R&gt;1&lt;/R&gt;&lt;C&gt;1&lt;/C&gt;&lt;D xsi:type="xsd:double"&gt;64.5&lt;/D&gt;&lt;/FQL&gt;&lt;FQL&gt;&lt;Q&gt;US0091581068^FF_DEBT_EQ(ANN_R,2018)&lt;/Q&gt;&lt;R&gt;1&lt;/R&gt;&lt;C&gt;1&lt;/C&gt;&lt;D xsi:type="xsd:double"&gt;35.1148975362653&lt;/D&gt;&lt;/FQL&gt;&lt;FQL&gt;&lt;Q&gt;US0091581068^FF_ASSETS(ANN_R,2018,,,,USD)&lt;/Q&gt;&lt;R&gt;1&lt;/R&gt;&lt;C&gt;1&lt;/C&gt;&lt;D xsi:type="xsd:double"&gt;19178.3&lt;/D&gt;&lt;/FQL&gt;&lt;FQL&gt;&lt;Q&gt;US0091581068^FF_ROA(ANN_R,2019)&lt;/Q&gt;&lt;R&gt;1&lt;/R&gt;&lt;C&gt;1&lt;/C&gt;&lt;D xsi:type="xsd:double"&gt;9.2337314505615&lt;/D&gt;&lt;/FQL&gt;&lt;FQL&gt;&lt;Q&gt;US0091581068^FF_PTX_INC_FOR(ANN_R,2019,,,,USD)&lt;/Q&gt;&lt;R&gt;1&lt;/R&gt;&lt;C&gt;1&lt;/C&gt;&lt;D xsi:type="xsd:double"&gt;1350.8&lt;/D&gt;&lt;/FQL&gt;&lt;FQL&gt;&lt;Q&gt;US0091581068^FF_AR_RD_EXP(ANN_R,2019,,,,USD)&lt;/Q&gt;&lt;R&gt;1&lt;/R&gt;&lt;C&gt;1&lt;/C&gt;&lt;D xsi:type="xsd:double"&gt;72.9&lt;/D&gt;&lt;/FQL&gt;&lt;FQL&gt;&lt;Q&gt;US0091581068^FF_DEBT_EQ(ANN_R,2019)&lt;/Q&gt;&lt;R&gt;1&lt;/R&gt;&lt;C&gt;1&lt;/C&gt;&lt;D xsi:type="xsd:double"&gt;30.0897445176232&lt;/D&gt;&lt;/FQL&gt;&lt;FQL&gt;&lt;Q&gt;US0091581068^FF_ASSETS(ANN_R,2019,,,,USD)&lt;/Q&gt;&lt;R&gt;1&lt;/R&gt;&lt;C&gt;1&lt;/C&gt;&lt;D xsi:type="xsd:double"&gt;18942.8&lt;/D&gt;&lt;/FQL&gt;&lt;FQL&gt;&lt;Q&gt;US0091581068^FF_ROA(ANN_R,2020)&lt;/Q&gt;&lt;R&gt;1&lt;/R&gt;&lt;C&gt;1&lt;/C&gt;&lt;D xsi:type="xsd:double"&gt;8.61910666881275&lt;/D&gt;&lt;/FQL&gt;&lt;FQL&gt;&lt;Q&gt;US0091581068^FF_PTX_INC_FOR(ANN_R,2020,,,,USD)&lt;/Q&gt;&lt;R&gt;1&lt;/R&gt;&lt;C&gt;1&lt;/C&gt;&lt;D xsi:type="xsd:double"&gt;1215.3&lt;/D&gt;&lt;/FQL&gt;&lt;FQL&gt;&lt;Q&gt;US0091581068^FF_AR_RD_EXP(ANN_R,2020,,,,USD)&lt;/Q&gt;&lt;R&gt;1&lt;/R&gt;&lt;C&gt;1&lt;/C&gt;&lt;D xsi:type="xsd:double"&gt;83.9&lt;/D&gt;&lt;/FQL&gt;&lt;FQL&gt;&lt;Q&gt;US0091581068^FF_DEBT_EQ(ANN_R,2020)&lt;/Q&gt;&lt;R&gt;1&lt;/R&gt;&lt;C&gt;1&lt;/C&gt;&lt;D xsi:type="xsd:double"&gt;68.8281262934817&lt;/D&gt;&lt;/FQL&gt;&lt;FQL&gt;&lt;Q&gt;US0091581068^FF_ASSETS(ANN_R,2020,,,,USD)&lt;/Q&gt;&lt;R&gt;1&lt;/R&gt;&lt;C&gt;1&lt;/C&gt;&lt;D xsi:type="xsd:double"&gt;25168.5&lt;/D&gt;&lt;/FQL&gt;&lt;FQL&gt;&lt;Q&gt;US0010551028^FF_ROA(ANN_R,2012)&lt;/Q&gt;&lt;R&gt;1&lt;/R&gt;&lt;C&gt;1&lt;/C&gt;&lt;D xsi:type="xsd:double"&gt;2.25875602912897&lt;/D&gt;&lt;/FQL&gt;&lt;FQL&gt;&lt;Q&gt;US0010551028^FF_PTX_INC_FOR(ANN_R,2012,,,,USD)&lt;/Q&gt;&lt;R&gt;0&lt;/R&gt;&lt;C&gt;0&lt;/C&gt;&lt;/FQL&gt;&lt;FQL&gt;&lt;Q&gt;US0010551028^FF_AR_RD_EXP(ANN_R,2012,,,,USD)&lt;/Q&gt;&lt;R&gt;0&lt;/R&gt;&lt;C&gt;0&lt;/C&gt;&lt;/FQL&gt;&lt;FQL&gt;&lt;Q&gt;US0010551028^FF_DEBT_EQ(ANN_R,2012)&lt;/Q&gt;&lt;R&gt;1&lt;/R&gt;&lt;C&gt;1&lt;/C&gt;&lt;D xsi:type="xsd:double"&gt;27.2374514958067&lt;/D&gt;&lt;/FQL&gt;&lt;FQL&gt;&lt;Q&gt;US0010551028^FF_ASSETS(ANN_R,2012,,,,USD)&lt;/Q&gt;&lt;R&gt;1&lt;/R&gt;&lt;C&gt;1&lt;/C&gt;&lt;D xsi:type="xsd:double"&gt;134254&lt;/D&gt;&lt;/FQL&gt;&lt;FQL&gt;&lt;Q&gt;US0010551028^FF_ROA(ANN_R,2013)&lt;/Q&gt;&lt;R&gt;1&lt;/R&gt;&lt;C&gt;1&lt;/C&gt;&lt;D xsi:type="xsd:double"&gt;2.44884032909684&lt;/D&gt;&lt;/FQL&gt;&lt;FQL&gt;&lt;Q&gt;US0010551028^FF_PTX_INC_FOR(ANN_R,2013,,,,USD)&lt;/Q&gt;&lt;R&gt;0&lt;/R&gt;&lt;C&gt;0&lt;/C&gt;&lt;/FQL&gt;&lt;FQL&gt;&lt;Q&gt;US0010551028^FF_AR_RD_EXP(ANN_R,2013,,,,USD)&lt;/Q&gt;&lt;R&gt;0&lt;/R&gt;&lt;C&gt;0&lt;/C&gt;&lt;/FQL&gt;&lt;FQL&gt;&lt;Q&gt;US0010551028^FF_DEBT_EQ(ANN_R,2013)&lt;/Q&gt;&lt;R&gt;1&lt;/R&gt;&lt;C&gt;1&lt;/C&gt;&lt;D xsi:type="xsd:double"&gt;33.4952120383037&lt;/D&gt;&lt;/FQL&gt;&lt;FQL&gt;&lt;Q&gt;US0010551028^FF_ASSETS(ANN_R,2013,,,,USD)&lt;/Q&gt;&lt;R&gt;1&lt;/R&gt;&lt;C&gt;1&lt;/C&gt;&lt;D xsi:type="xsd:double"&gt;123664&lt;/D&gt;&lt;/FQL&gt;&lt;FQL&gt;&lt;Q&gt;US0010551028^FF_ROA(ANN_R,2014)&lt;/Q&gt;&lt;R&gt;1&lt;/R&gt;&lt;C&gt;1&lt;/C&gt;&lt;D xsi:type="xsd:double"&gt;2.41270204642264&lt;/D&gt;&lt;/FQL&gt;&lt;FQL&gt;&lt;Q&gt;US0010551028^FF_PTX_INC_FOR(ANN_R,2014,,,,USD)&lt;/Q&gt;&lt;R&gt;0&lt;/R&gt;&lt;C&gt;0&lt;/C&gt;&lt;/FQL&gt;&lt;FQL&gt;&lt;Q&gt;US0010551028^FF_AR_RD_EXP(ANN_R,2014,,,,USD)&lt;/Q&gt;&lt;R&gt;0&lt;/R&gt;&lt;C&gt;0&lt;/C&gt;&lt;/FQL&gt;&lt;FQL&gt;&lt;Q&gt;US0010551028^FF_DEBT_EQ(ANN_R,2014)&lt;/Q&gt;&lt;R&gt;1&lt;/R&gt;&lt;C&gt;1&lt;/C&gt;&lt;D xsi:type="xsd:double"&gt;28.7894478661362&lt;/D&gt;&lt;/FQL&gt;&lt;FQL&gt;&lt;Q&gt;US0010551028^FF_ASSETS(ANN_R,2014,,,,USD)&lt;/Q&gt;&lt;R&gt;1&lt;/R&gt;&lt;C&gt;1&lt;/C&gt;&lt;D xsi:type="xsd:double"&gt;120958&lt;/D&gt;&lt;/FQL&gt;&lt;FQL&gt;&lt;Q&gt;US0010551028^FF_ROA(ANN_R,2015)&lt;/Q&gt;&lt;R&gt;1&lt;/R&gt;&lt;C&gt;1&lt;/C&gt;&lt;D xsi:type="xsd:double"&gt;2.10688292784363&lt;/D&gt;&lt;/FQL&gt;&lt;FQL&gt;&lt;Q&gt;US0010551028^FF_PTX_INC_FOR(ANN_R,2015,,,,USD)&lt;/Q&gt;&lt;R&gt;0&lt;/R&gt;&lt;C&gt;0&lt;/C&gt;&lt;/FQL&gt;&lt;FQL&gt;&lt;Q&gt;US0010551028^FF_AR_RD_EXP(ANN_R,2015,,,,USD)&lt;/Q&gt;&lt;R&gt;0&lt;/R&gt;&lt;C&gt;0&lt;/C&gt;&lt;/FQL&gt;&lt;FQL&gt;&lt;Q&gt;US0010551028^FF_DEBT_EQ(ANN_R,2015)&lt;/Q&gt;&lt;R&gt;1&lt;/R&gt;&lt;C&gt;1&lt;/C&gt;&lt;D xsi:type="xsd:double"&gt;28.0720578269709&lt;/D&gt;&lt;/FQL&gt;&lt;FQL&gt;&lt;Q&gt;US0010551028^FF_ASSETS(ANN_R,2015,,,,USD)&lt;/Q&gt;&lt;R&gt;1&lt;/R&gt;&lt;C&gt;1&lt;/C&gt;&lt;D xsi:type="xsd:double"&gt;119492&lt;/D&gt;&lt;/FQL&gt;&lt;FQL&gt;&lt;Q&gt;US0010551028^FF_ROA(ANN_R,2016)&lt;/Q&gt;&lt;R&gt;1&lt;/R&gt;&lt;C&gt;1&lt;/C&gt;&lt;D xsi:type="xsd:double"&gt;2.12474379617163&lt;/D&gt;&lt;/FQL&gt;&lt;FQL&gt;&lt;Q&gt;US0010551028^FF_PTX_INC_FOR(ANN_R,2016,,,,USD)&lt;/Q&gt;&lt;R&gt;0&lt;/R&gt;&lt;C&gt;0&lt;/C&gt;&lt;/FQL&gt;&lt;FQL&gt;&lt;Q&gt;US0010551028^FF_AR_RD_EXP(ANN_R,2016,,,,USD)&lt;/Q&gt;&lt;R&gt;0&lt;/R&gt;&lt;C&gt;0&lt;/C&gt;&lt;/FQL&gt;&lt;FQL&gt;&lt;Q&gt;US0010551028^FF_DEBT_EQ(ANN_R,2016)&lt;/Q&gt;&lt;R&gt;1&lt;/R&gt;&lt;C&gt;1&lt;/C&gt;&lt;D xsi:type="xsd:double"&gt;26.1693194024021&lt;/D&gt;&lt;/FQL&gt;&lt;FQL&gt;&lt;Q&gt;US0010551028^FF_ASSETS(ANN_R,2016,,,,USD)&lt;/Q&gt;&lt;R&gt;1&lt;/R&gt;&lt;C&gt;1&lt;/C&gt;&lt;D xsi:type="xsd:double"&gt;130797&lt;/D&gt;&lt;/FQL&gt;&lt;FQL&gt;&lt;Q&gt;US0010551028^FF_ROA(ANN_R,2017)&lt;/Q&gt;&lt;R&gt;1&lt;/R&gt;&lt;C&gt;1&lt;/C&gt;&lt;D xsi:type="xsd:double"&gt;3.38075743946542&lt;/D&gt;&lt;/FQL&gt;&lt;FQL&gt;&lt;Q&gt;US0010551028^FF_PTX_INC_FOR(ANN_R,2017,,,,USD)&lt;/Q&gt;&lt;R&gt;0&lt;/R&gt;&lt;C&gt;0&lt;/C&gt;&lt;/FQL&gt;&lt;FQL&gt;&lt;Q&gt;US0010551028^FF_AR_RD_EXP(ANN_R,2017,,,,USD)&lt;/Q&gt;&lt;R&gt;0&lt;/R&gt;&lt;C&gt;0&lt;/C&gt;&lt;/FQL&gt;&lt;FQL&gt;&lt;Q&gt;US0010551028^FF_DEBT_EQ(ANN_R,2017)&lt;/Q&gt;&lt;R&gt;1&lt;/R&gt;&lt;C&gt;1&lt;/C&gt;&lt;D xsi:type="xsd:double"&gt;21.5017481096024&lt;/D&gt;&lt;/FQL&gt;&lt;FQL&gt;&lt;Q&gt;US0010551028^FF_ASSETS(ANN_R,2017,,,,USD)&lt;/Q&gt;&lt;R&gt;1&lt;/R&gt;&lt;C&gt;1&lt;/C&gt;&lt;D xsi:type="xsd:double"&gt;141568&lt;/D&gt;&lt;/FQL&gt;&lt;FQL&gt;&lt;Q&gt;US0010551028^FF_ROA(ANN_R,2018)&lt;/Q&gt;&lt;R&gt;1&lt;/R&gt;&lt;C&gt;1&lt;/C&gt;&lt;D xsi:type="xsd:double"&gt;2.04035999776399&lt;/D&gt;&lt;/FQL&gt;&lt;FQL&gt;&lt;Q&gt;US0010551028^FF_PTX_INC_FOR(ANN_R,2018,,,,USD)&lt;/Q&gt;&lt;R&gt;0&lt;/R&gt;&lt;C&gt;0&lt;/C&gt;&lt;/FQL&gt;&lt;FQL&gt;&lt;Q&gt;US0010551028^FF_AR_RD_EXP(ANN_R,2018,,,,USD)&lt;/Q&gt;&lt;R&gt;0&lt;/R&gt;&lt;C&gt;0&lt;/C&gt;&lt;/FQL&gt;&lt;FQL&gt;&lt;Q&gt;US0010551028^FF_DEBT_EQ(ANN_R,2018)&lt;/Q&gt;&lt;R&gt;1&lt;/R&gt;&lt;C&gt;1&lt;/C&gt;&lt;D xsi:type="xsd:double"&gt;24.627056516921&lt;/D&gt;&lt;/FQL&gt;&lt;FQL&gt;&lt;Q&gt;US0010551028^FF_ASSETS(ANN_R,2018,,,,USD)&lt;/Q&gt;&lt;R&gt;1&lt;/R&gt;&lt;C&gt;1&lt;/C&gt;&lt;D xsi:type="xsd:double"&gt;144656&lt;/D&gt;&lt;/FQL&gt;&lt;FQL&gt;&lt;Q&gt;US0010551028^FF_ROA(ANN_R,2019)&lt;/Q&gt;&lt;R&gt;1&lt;/R&gt;&lt;C&gt;1&lt;/C&gt;&lt;D xsi:type="xsd:double"&gt;2.18366153246247&lt;/D&gt;&lt;/FQL&gt;&lt;FQL&gt;&lt;Q&gt;US0010551028^FF_PTX_INC_FOR(ANN_R,2019,,,,USD)&lt;/Q&gt;&lt;R&gt;0&lt;/R&gt;&lt;C&gt;0&lt;/C&gt;&lt;/FQL&gt;&lt;FQL&gt;&lt;Q&gt;US0010551028^FF_AR_RD_EXP(ANN_R,2019,,,,USD)&lt;/Q&gt;&lt;R&gt;0&lt;/R&gt;&lt;C&gt;0&lt;/C&gt;&lt;/FQL&gt;&lt;FQL&gt;&lt;Q&gt;US0010551028^FF_DEBT_EQ(ANN_R,2019)&lt;/Q&gt;&lt;R&gt;1&lt;/R&gt;&lt;C&gt;1&lt;/C&gt;&lt;D xsi:type="xsd:double"&gt;23.0256569632929&lt;/D&gt;&lt;/FQL&gt;&lt;FQL&gt;&lt;Q&gt;US0010551028^FF_ASSETS(ANN_R,2019,,,,USD)&lt;/Q&gt;&lt;R&gt;1&lt;/R&gt;&lt;C&gt;1&lt;/C&gt;&lt;D xsi:type="xsd:double"&gt;157955&lt;/D&gt;&lt;/FQL&gt;&lt;FQL&gt;&lt;Q&gt;US0010551028^FF_ROA(ANN_R,2020)&lt;/Q&gt;&lt;R&gt;1&lt;/R&gt;&lt;C&gt;1&lt;/C&gt;&lt;D xsi:type="xsd:double"&gt;2.89355671898041&lt;/D&gt;&lt;/FQL&gt;&lt;FQL&gt;&lt;Q&gt;US0010551028^FF_PTX_INC_FOR(ANN_R,2020,,,,USD)&lt;/Q&gt;&lt;R&gt;0&lt;/R&gt;&lt;C&gt;0&lt;/C&gt;&lt;/FQL&gt;&lt;FQL&gt;&lt;Q&gt;US0010551028^FF_AR_RD_EXP(ANN_R,2020,,,,USD)&lt;/Q&gt;&lt;R&gt;0&lt;/R&gt;&lt;C&gt;0&lt;/C&gt;&lt;/FQL&gt;&lt;FQL&gt;&lt;Q&gt;US0010551028^FF_DEBT_EQ(ANN_R,2020)&lt;/Q&gt;&lt;R&gt;1&lt;/R&gt;&lt;C&gt;1&lt;/C&gt;&lt;D xsi:type="xsd:double"&gt;23.612145773116&lt;/D&gt;&lt;/FQL&gt;&lt;FQL&gt;&lt;Q&gt;US0010551028^FF_ASSETS(ANN_R,2020,,,,USD)&lt;/Q&gt;&lt;R&gt;1&lt;/R&gt;&lt;C&gt;1&lt;/C&gt;&lt;D xsi:type="xsd:double"&gt;172296&lt;/D&gt;&lt;/FQL&gt;&lt;FQL&gt;&lt;Q&gt;US00751Y1064^FF_ROA(ANN_R,2012)&lt;/Q&gt;&lt;R&gt;1&lt;/R&gt;&lt;C&gt;1&lt;/C&gt;&lt;D xsi:type="xsd:double"&gt;9.3547812896635&lt;/D&gt;&lt;/FQL&gt;&lt;FQL&gt;&lt;Q&gt;US00751Y1064^FF_PTX_INC_FOR(ANN_R,2012,,,,USD)&lt;/Q&gt;&lt;R&gt;0&lt;/R&gt;&lt;C&gt;0&lt;/C&gt;&lt;/FQL&gt;&lt;FQL&gt;&lt;Q&gt;US00751Y1064^FF_AR_RD_EXP(ANN_R,2012,,,,USD)&lt;/Q&gt;&lt;R&gt;0&lt;/R&gt;&lt;C&gt;0&lt;/C&gt;&lt;/FQL&gt;&lt;FQL&gt;&lt;Q&gt;US00751Y1064^FF_DEBT_EQ(ANN_R,2012)&lt;/Q&gt;&lt;R&gt;1&lt;/R&gt;&lt;C&gt;1&lt;/C&gt;&lt;D xsi:type="xsd:double"&gt;50.6990205617605&lt;/D&gt;&lt;/FQL&gt;&lt;FQL&gt;&lt;Q&gt;US00751Y1064^FF_ASSETS(ANN_R,2012,,,,USD)&lt;/Q&gt;&lt;R&gt;1&lt;/R&gt;&lt;C&gt;1&lt;/C&gt;&lt;D xsi:type="xsd:double"&gt;4613.814&lt;/D&gt;&lt;/FQL&gt;&lt;FQL&gt;&lt;Q&gt;US00751Y1064^FF_ROA(ANN_R,2013)&lt;/Q&gt;&lt;R&gt;1&lt;/R&gt;&lt;C&gt;1&lt;/C&gt;&lt;D xsi:type="xsd:double"&gt;7.68010258397334&lt;/D&gt;&lt;/FQL&gt;&lt;FQL&gt;&lt;Q&gt;US00751Y1064^FF_PTX_INC_FOR(ANN_R,2013,,,,USD)&lt;/Q&gt;&lt;R&gt;0&lt;/R&gt;&lt;C&gt;0&lt;/C&gt;&lt;/FQL&gt;&lt;FQL&gt;&lt;Q&gt;US00751Y1064^FF_AR_RD_EXP(ANN_R,2013,,,,USD)&lt;/Q&gt;&lt;R&gt;0&lt;/R&gt;&lt;C&gt;0&lt;/C&gt;&lt;/FQL&gt;&lt;FQL&gt;&lt;Q&gt;US00751Y1064^FF_DEBT_EQ(ANN_R,2013)&lt;/Q&gt;&lt;R&gt;1&lt;/R&gt;&lt;C&gt;1&lt;/C&gt;&lt;D xsi:type="xsd:double"&gt;69.8704990420161&lt;/D&gt;&lt;/FQL&gt;&lt;FQL&gt;&lt;Q&gt;US00751Y1064^FF_ASSETS(ANN_R,2013,,,,USD)&lt;/Q&gt;&lt;R&gt;1&lt;/R&gt;&lt;C&gt;1&lt;/C&gt;&lt;D xsi:type="xsd:double"&gt;5564.774&lt;/D&gt;&lt;/FQL&gt;&lt;FQL&gt;&lt;Q&gt;US00751Y1064^FF_ROA(ANN_R,2014)&lt;/Q&gt;&lt;R&gt;1&lt;/R&gt;&lt;C&gt;1&lt;/C&gt;&lt;D xsi:type="xsd:double"&gt;7.27826120126572&lt;/D&gt;&lt;/FQL&gt;&lt;FQL&gt;&lt;Q&gt;US00751Y1064^FF_PTX_INC_FOR(ANN_R,2014,,,,USD)&lt;/Q&gt;&lt;R&gt;0&lt;/R&gt;&lt;C&gt;0&lt;/C&gt;&lt;/FQL&gt;&lt;FQL&gt;&lt;Q&gt;US00751Y1064^FF_AR_RD_EXP(ANN_R,2014,,,,USD)&lt;/Q&gt;&lt;R&gt;0&lt;/R&gt;&lt;C&gt;0&lt;/C&gt;&lt;/FQL&gt;&lt;FQL&gt;&lt;Q&gt;US00751Y1064^FF_DEBT_EQ(ANN_R,2014)&lt;/Q&gt;&lt;R&gt;1&lt;/R&gt;&lt;C&gt;1&lt;/C&gt;&lt;D xsi:type="xsd:double"&gt;82.8248070808902&lt;/D&gt;&lt;/FQL&gt;&lt;FQL&gt;&lt;Q&gt;US00751Y1064^FF_ASSETS(ANN_R,2014,,,,USD)&lt;/Q&gt;&lt;R&gt;1&lt;/R&gt;&lt;C&gt;1&lt;/C&gt;&lt;D xsi:type="xsd:double"&gt;7962.358&lt;/D&gt;&lt;/FQL&gt;&lt;FQL&gt;&lt;Q&gt;US00751Y1064^FF_ROA(ANN_R,2015)&lt;/Q&gt;&lt;R&gt;1&lt;/R&gt;&lt;C&gt;1&lt;/C&gt;&lt;D xsi:type="xsd:double"&gt;5.8638069630447&lt;/D&gt;&lt;/FQL&gt;&lt;FQL&gt;&lt;Q&gt;US00751Y1064^FF_PTX_INC_FOR(ANN_R,2015,,,,USD)&lt;/Q&gt;&lt;R&gt;0&lt;/R&gt;&lt;C&gt;0&lt;/C&gt;&lt;/FQL&gt;&lt;FQL&gt;&lt;Q&gt;US00751Y1064^FF_AR_RD_EXP(ANN_R,2015,,,,USD)&lt;/Q&gt;&lt;R&gt;0&lt;/R&gt;&lt;C&gt;0&lt;/C&gt;&lt;/FQL&gt;&lt;FQL&gt;&lt;Q&gt;US00751Y1064^FF_DEBT_EQ(ANN_R,2015)&lt;/Q&gt;&lt;R&gt;1&lt;/R&gt;&lt;C&gt;1&lt;/C&gt;&lt;D xsi:type="xsd:double"&gt;49.0478524356186&lt;/D&gt;&lt;/FQL&gt;&lt;FQL&gt;&lt;Q&gt;US00751Y1064^FF_ASSETS(ANN_R,2015,,,,USD)&lt;/Q&gt;&lt;R&gt;1&lt;/R&gt;&lt;C&gt;1&lt;/C&gt;&lt;D xsi:type="xsd:double"&gt;8127.701&lt;/D&gt;&lt;/FQL&gt;&lt;FQL&gt;&lt;Q&gt;US00751Y1064^FF_ROA(ANN_R,2016)&lt;/Q&gt;&lt;R&gt;1&lt;/R&gt;&lt;C&gt;1&lt;/C&gt;&lt;D xsi:type="xsd:double"&gt;5.56692092689695&lt;/D&gt;&lt;/FQL&gt;&lt;FQL&gt;&lt;Q&gt;US00751Y1064^FF_PTX_INC_FOR(ANN_R,2016,,,,USD)&lt;/Q&gt;&lt;R&gt;0&lt;/R&gt;&lt;C&gt;0&lt;/C&gt;&lt;/FQL&gt;&lt;FQL&gt;&lt;Q&gt;US00751Y1064^FF_AR_RD_EXP(ANN_R,2016,,,,USD)&lt;/Q&gt;&lt;R&gt;0&lt;/R&gt;&lt;C&gt;0&lt;/C&gt;&lt;/FQL&gt;&lt;FQL&gt;&lt;Q&gt;US00751Y1064^FF_DEBT_EQ(ANN_R,2016)&lt;/Q&gt;&lt;R&gt;1&lt;/R&gt;&lt;C&gt;1&lt;/C&gt;&lt;D xsi:type="xsd:double"&gt;35.7745649120497&lt;/D&gt;&lt;/FQL&gt;&lt;FQL&gt;&lt;Q&gt;US00751Y1064^FF_ASSETS(ANN_R,2016,,,,USD)&lt;/Q&gt;&lt;R&gt;1&lt;/R&gt;&lt;C&gt;1&lt;/C&gt;&lt;D xsi:type="xsd:double"&gt;8315.033&lt;/D&gt;&lt;/FQL&gt;&lt;FQL&gt;&lt;Q&gt;US00751Y1064^FF_ROA(ANN_R,2017)&lt;/Q&gt;&lt;R&gt;1&lt;/R&gt;&lt;C&gt;1&lt;/C&gt;&lt;D xsi:type="xsd:double"&gt;5.66167226299126&lt;/D&gt;&lt;/FQL&gt;&lt;FQL&gt;&lt;Q&gt;US00751Y1064^FF_PTX_INC_FOR(ANN_R,2017,,,,USD)&lt;/Q&gt;&lt;R&gt;0&lt;/R&gt;&lt;C&gt;0&lt;/C&gt;&lt;/FQL&gt;&lt;FQL&gt;&lt;Q&gt;US00751Y1064^FF_AR_RD_EXP(ANN_R,2017,,,,USD)&lt;/Q&gt;&lt;R&gt;0&lt;/R&gt;&lt;C&gt;0&lt;/C&gt;&lt;/FQL&gt;&lt;FQL&gt;&lt;Q&gt;US00751Y1064^FF_DEBT_EQ(ANN_R,2017)&lt;/Q&gt;&lt;R&gt;1&lt;/R&gt;&lt;C&gt;1&lt;/C&gt;&lt;D xsi:type="xsd:double"&gt;30.5890789284129&lt;/D&gt;&lt;/FQL&gt;&lt;FQL&gt;&lt;Q&gt;US00751Y1064^FF_ASSETS(ANN_R,2017,,,,USD)&lt;/Q&gt;&lt;R&gt;1&lt;/R&gt;&lt;C&gt;1&lt;/C&gt;&lt;D xsi:type="xsd:double"&gt;8482.301&lt;/D&gt;&lt;/FQL&gt;&lt;FQL&gt;&lt;Q&gt;US00751Y1064^FF_ROA(ANN_R,2018)&lt;/Q&gt;&lt;R&gt;1&lt;/R&gt;&lt;C&gt;1&lt;/C&gt;&lt;D xsi:type="xsd:double"&gt;4.83762179528115&lt;/D&gt;&lt;/FQL&gt;&lt;FQL&gt;&lt;Q&gt;US00751Y1064^FF_PTX_INC_FOR(ANN_R,2018,,,,USD)&lt;/Q&gt;&lt;R&gt;0&lt;/R&gt;&lt;C&gt;0&lt;/C&gt;&lt;/FQL&gt;&lt;FQL&gt;&lt;Q&gt;US00751Y1064^FF_AR_RD_EXP(ANN_R,2018,,,,USD)&lt;/Q&gt;&lt;R&gt;0&lt;/R&gt;&lt;C&gt;0&lt;/C&gt;&lt;/FQL&gt;&lt;FQL&gt;&lt;Q&gt;US00751Y1064^FF_DEBT_EQ(ANN_R,2018)&lt;/Q&gt;&lt;R&gt;1&lt;/R&gt;&lt;C&gt;1&lt;/C&gt;&lt;D xsi:type="xsd:double"&gt;29.4501569077279&lt;/D&gt;&lt;/FQL&gt;&lt;FQL&gt;&lt;Q&gt;US00751Y1064^FF_ASSETS(ANN_R,2018,,,,USD)&lt;/Q&gt;&lt;R&gt;1&lt;/R&gt;&lt;C&gt;1&lt;/C&gt;&lt;D xsi:type="xsd:double"&gt;9040.648&lt;/D&gt;&lt;/FQL&gt;&lt;FQL&gt;&lt;Q&gt;US00751Y1064^FF_ROA(ANN_R,2019)&lt;/Q&gt;&lt;R&gt;1&lt;/R&gt;&lt;C&gt;1&lt;/C&gt;&lt;D xsi:type="xsd:double"&gt;4.79956477279779&lt;/D&gt;&lt;/FQL&gt;&lt;FQL&gt;&lt;Q&gt;US00751Y1064^FF_PTX_INC_FOR(ANN_R,2019,,,,USD)&lt;/Q&gt;&lt;R&gt;0&lt;/R&gt;&lt;C&gt;0&lt;/C&gt;&lt;/FQL&gt;&lt;FQL&gt;&lt;Q&gt;US00751Y1064^FF_AR_RD_EXP(ANN_R,2019,,,,USD)&lt;/Q&gt;&lt;R&gt;0&lt;/R&gt;&lt;C&gt;0&lt;/C&gt;&lt;/FQL&gt;&lt;FQL&gt;&lt;Q&gt;US00751Y1064^FF_DEBT_EQ(ANN_R,2019)&lt;/Q&gt;&lt;R&gt;1&lt;/R&gt;&lt;C&gt;1&lt;/C&gt;&lt;D xsi:type="xsd:double"&gt;91.3605803868663&lt;/D&gt;&lt;/FQL&gt;&lt;FQL&gt;&lt;Q&gt;US00751Y1064^FF_ASSETS(ANN_R,2019,,,,USD)&lt;/Q&gt;&lt;R&gt;1&lt;/R&gt;&lt;C&gt;1&lt;/C&gt;&lt;D xsi:type="xsd:double"&gt;11248.525&lt;/D&gt;&lt;/FQL&gt;&lt;FQL&gt;&lt;Q&gt;US00751Y1064^FF_ROA(ANN_R,2020)&lt;/Q&gt;&lt;R&gt;1&lt;/R&gt;&lt;C&gt;1&lt;/C&gt;&lt;D xsi:type="xsd:double"&gt;4.27076890186273&lt;/D&gt;&lt;/FQL&gt;&lt;FQL&gt;&lt;Q&gt;US00751Y1064^FF_PTX_INC_FOR(ANN_R,2020,,,,USD)&lt;/Q&gt;&lt;R&gt;0&lt;/R&gt;&lt;C&gt;0&lt;/C&gt;&lt;/FQL&gt;&lt;FQL&gt;&lt;Q&gt;US00751Y1064^FF_AR_RD_EXP(ANN_R,2020,,,,USD)&lt;/Q&gt;&lt;R&gt;0&lt;/R&gt;&lt;C&gt;0&lt;/C&gt;&lt;/FQL&gt;&lt;FQL&gt;&lt;Q&gt;US00751Y1064^FF_DEBT_EQ(ANN_R,2020)&lt;/Q&gt;&lt;R&gt;1&lt;/R&gt;&lt;C&gt;1&lt;/C&gt;&lt;D xsi:type="xsd:double"&gt;98.6110174653155&lt;/D&gt;&lt;/FQL&gt;&lt;FQL&gt;&lt;Q&gt;US00751Y1064^FF_ASSETS(ANN_R,2020,,,,USD)&lt;/Q&gt;&lt;R&gt;1&lt;/R&gt;&lt;C&gt;1&lt;/C&gt;&lt;D xsi:type="xsd:double"&gt;11839.636&lt;/D&gt;&lt;/FQL&gt;&lt;FQL&gt;&lt;Q&gt;US00507V1098^FF_ROA(ANN_R,2012)&lt;/Q&gt;&lt;R&gt;1&lt;/R&gt;&lt;C&gt;1&lt;/C&gt;&lt;D xsi:type="xsd:double"&gt;8.18866688503112&lt;/D&gt;&lt;/FQL&gt;&lt;FQL&gt;&lt;Q&gt;US00507V1098^FF_PTX_INC_FOR(ANN_R,2012,,,,USD)&lt;/Q&gt;&lt;R&gt;1&lt;/R&gt;&lt;C&gt;1&lt;/C&gt;&lt;D xsi:type="xsd:double"&gt;790&lt;/D&gt;&lt;/FQL&gt;&lt;FQL&gt;&lt;Q&gt;US00507V1098^FF_AR_RD_EXP(ANN_R,2012,,,,USD)&lt;/Q&gt;&lt;R&gt;1&lt;/R&gt;&lt;C&gt;1&lt;/C&gt;&lt;D xsi:type="xsd:double"&gt;592&lt;/D&gt;&lt;/FQL&gt;&lt;FQL&gt;&lt;Q&gt;US00507V1098^FF_DEBT_EQ(ANN_R,2012)&lt;/Q&gt;&lt;R&gt;1&lt;/R&gt;&lt;C&gt;1&lt;/C&gt;&lt;D xsi:type="xsd:double"&gt;0&lt;/D&gt;&lt;/FQL&gt;&lt;FQL&gt;&lt;Q&gt;US00507V1098^FF_ASSETS(ANN_R,2012,,,,USD)&lt;/Q&gt;&lt;R&gt;1&lt;/R&gt;&lt;C&gt;1&lt;/C&gt;&lt;D xsi:type="xsd:double"&gt;14200&lt;/D&gt;&lt;/FQL&gt;&lt;FQL&gt;&lt;Q&gt;US00507V1098^FF_ROA(ANN_R,2013)&lt;/Q&gt;&lt;R&gt;1&lt;/R&gt;&lt;C&gt;1&lt;/C&gt;&lt;D xsi:type="xsd:double"&gt;6.99702254359847&lt;/D&gt;&lt;/FQL&gt;&lt;FQL&gt;&lt;Q&gt;US00507V1098^FF_PTX_INC_FOR(ANN_R,2013,,,,USD)&lt;/Q&gt;&lt;R&gt;1&lt;/R&gt;&lt;C&gt;1&lt;/C&gt;&lt;D xsi:type="xsd:double"&gt;693&lt;/D&gt;&lt;/FQL&gt;&lt;FQL&gt;&lt;Q&gt;US00507V1098^FF_AR_RD_EXP(ANN_R,2013,,,,USD)&lt;/Q&gt;&lt;R&gt;1&lt;/R&gt;&lt;C&gt;1&lt;/C&gt;&lt;D xsi:type="xsd:double"&gt;584&lt;/D&gt;&lt;/FQL&gt;&lt;FQL&gt;&lt;Q&gt;US00507V1098^FF_DEBT_EQ(ANN_R,2013)&lt;/Q&gt;&lt;R&gt;1&lt;/R&gt;&lt;C&gt;1&lt;/C&gt;&lt;D xsi:type="xsd:double"&gt;70.869827846572&lt;/D&gt;&lt;/FQL&gt;&lt;FQL&gt;&lt;Q&gt;US00507V1098^FF_ASSETS(ANN_R,2013,,,,USD)&lt;/Q&gt;&lt;R&gt;1&lt;/R&gt;&lt;C&gt;1&lt;/C&gt;&lt;D xsi:type="xsd:double"&gt;14012&lt;/D&gt;&lt;/FQL&gt;&lt;FQL&gt;&lt;Q&gt;US00507V1098^FF_ROA(ANN_R,2014)&lt;/Q&gt;&lt;R&gt;1&lt;/R&gt;&lt;C&gt;1&lt;/C&gt;&lt;D xsi:type="xsd:double"&gt;5.70251971801494&lt;/D&gt;&lt;/FQL&gt;&lt;FQL&gt;&lt;Q&gt;US00507V1098^FF_PTX_INC_FOR(ANN_R,2014,,,,USD)&lt;/Q&gt;&lt;R&gt;0&lt;/R&gt;&lt;C&gt;0&lt;/C&gt;&lt;/FQL&gt;&lt;FQL&gt;&lt;Q&gt;US00507V1098^FF_AR_RD_EXP(ANN_R,2014,,,,USD)&lt;/Q&gt;&lt;R&gt;1&lt;/R&gt;&lt;C&gt;1&lt;/C&gt;&lt;D xsi:type="xsd:double"&gt;571&lt;/D&gt;&lt;/FQL&gt;&lt;FQL&gt;&lt;Q&gt;US00507V1098^FF_DEBT_EQ(ANN_R,2014)&lt;/Q&gt;&lt;R&gt;1&lt;/R&gt;&lt;C&gt;1&lt;/C&gt;&lt;D xsi:type="xsd:double"&gt;59.7815567537675&lt;/D&gt;&lt;/FQL&gt;&lt;FQL&gt;&lt;Q&gt;US00507V1098^FF_ASSETS(ANN_R,2014,,,,USD)&lt;/Q&gt;&lt;R&gt;1&lt;/R&gt;&lt;C&gt;1&lt;/C&gt;&lt;D xsi:type="xsd:double"&gt;14642&lt;/D&gt;&lt;/FQL&gt;&lt;FQL&gt;&lt;Q&gt;US00507V1098^FF_ROA(ANN_R,2015)&lt;/Q&gt;&lt;R&gt;1&lt;/R&gt;&lt;C&gt;1&lt;/C&gt;&lt;D xsi:type="xsd:double"&gt;5.8953426124197&lt;/D&gt;&lt;/FQL&gt;&lt;FQL&gt;&lt;Q&gt;US00507V1098^FF_PTX_INC_FOR(ANN_R,2015,,,,USD)&lt;/Q&gt;&lt;R&gt;0&lt;/R&gt;&lt;C&gt;0&lt;/C&gt;&lt;/FQL&gt;&lt;FQL&gt;&lt;Q&gt;US00507V1098^FF_AR_RD_EXP(ANN_R,2015,,,,USD)&lt;/Q&gt;&lt;R&gt;1&lt;/R&gt;&lt;C&gt;1&lt;/C&gt;&lt;D xsi:type="xsd:double"&gt;646&lt;/D&gt;&lt;/FQL&gt;&lt;FQL&gt;&lt;Q&gt;US00507V1098^FF_DEBT_EQ(ANN_R,2015)&lt;/Q&gt;&lt;R&gt;1&lt;/R&gt;&lt;C&gt;1&lt;/C&gt;&lt;D xsi:type="xsd:double"&gt;50.4957858205255&lt;/D&gt;&lt;/FQL&gt;&lt;FQL&gt;&lt;Q&gt;US00507V1098^FF_ASSETS(ANN_R,2015,,,,USD)&lt;/Q&gt;&lt;R&gt;1&lt;/R&gt;&lt;C&gt;1&lt;/C&gt;&lt;D xsi:type="xsd:double"&gt;15246&lt;/D&gt;&lt;/FQL&gt;&lt;FQL&gt;&lt;Q&gt;US00507V1098^FF_ROA(ANN_R,2016)&lt;/Q&gt;&lt;R&gt;1&lt;/R&gt;&lt;C&gt;1&lt;/C&gt;&lt;D xsi:type="xsd:double"&gt;5.88415193589822&lt;/D&gt;&lt;/FQL&gt;&lt;FQL&gt;&lt;Q&gt;US00507V1098^FF_PTX_INC_FOR(ANN_R,2016,,,,USD)&lt;/Q&gt;&lt;R&gt;1&lt;/R&gt;&lt;C&gt;1&lt;/C&gt;&lt;D xsi:type="xsd:double"&gt;878&lt;/D&gt;&lt;/FQL&gt;&lt;FQL&gt;&lt;Q&gt;US00507V1098^FF_AR_RD_EXP(ANN_R,2016,,,,USD)&lt;/Q&gt;&lt;R&gt;1&lt;/R&gt;&lt;C&gt;1&lt;/C&gt;&lt;D xsi:type="xsd:double"&gt;958&lt;/D&gt;&lt;/FQL&gt;&lt;FQL&gt;&lt;Q&gt;US00507V1098^FF_DEBT_EQ(ANN_R,2016)&lt;/Q&gt;&lt;R&gt;1&lt;/R&gt;&lt;C&gt;1&lt;/C&gt;&lt;D xsi:type="xsd:double"&gt;53.5914025660708&lt;/D&gt;&lt;/FQL&gt;&lt;FQL&gt;&lt;Q&gt;US00507V1098^FF_ASSETS(ANN_R,2016,,,,USD)&lt;/Q&gt;&lt;R&gt;1&lt;/R&gt;&lt;C&gt;1&lt;/C&gt;&lt;D xsi:type="xsd:double"&gt;17452&lt;/D&gt;&lt;/FQL&gt;&lt;FQL&gt;&lt;Q&gt;US00507V1098^FF_ROA(ANN_R,2017)&lt;/Q&gt;&lt;R&gt;1&lt;/R&gt;&lt;C&gt;1&lt;/C&gt;&lt;D xsi:type="xsd:double"&gt;1.51162790697674&lt;/D&gt;&lt;/FQL&gt;&lt;FQL&gt;&lt;Q&gt;US00507V1098^FF_PTX_INC_FOR(ANN_R,2017,,,,USD)&lt;/Q&gt;&lt;R&gt;1&lt;/R&gt;&lt;C&gt;1&lt;/C&gt;&lt;D xsi:type="xsd:double"&gt;966&lt;/D&gt;&lt;/FQL&gt;&lt;FQL&gt;&lt;Q&gt;US00507V1098^FF_AR_RD_EXP(ANN_R,2017,,,,USD)&lt;/Q&gt;&lt;R&gt;1&lt;/R&gt;&lt;C&gt;1&lt;/C&gt;&lt;D xsi:type="xsd:double"&gt;1069&lt;/D&gt;&lt;/FQL&gt;&lt;FQL&gt;&lt;Q&gt;US00507V1098^FF_DEBT_EQ(ANN_R,2017)&lt;/Q&gt;&lt;R&gt;1&lt;/R&gt;&lt;C&gt;1&lt;/C&gt;&lt;D xsi:type="xsd:double"&gt;46.3961107588248&lt;/D&gt;&lt;/FQL&gt;&lt;FQL&gt;&lt;Q&gt;US00507V1098^FF_ASSETS(ANN_R,2017,,,,USD)&lt;/Q&gt;&lt;R&gt;1&lt;/R&gt;&lt;C&gt;1&lt;/C&gt;&lt;D xsi:type="xsd:double"&gt;18668&lt;/D&gt;&lt;/FQL&gt;&lt;FQL&gt;&lt;Q&gt;US00507V1098^FF_ROA(ANN_R,2018)&lt;/Q&gt;&lt;R&gt;1&lt;/R&gt;&lt;C&gt;1&lt;/C&gt;&lt;D xsi:type="xsd:double"&gt;10.1099622517643&lt;/D&gt;&lt;/FQL&gt;&lt;FQL&gt;&lt;Q&gt;US00507V1098^FF_PTX_INC_FOR(ANN_R,2018,,,,USD)&lt;/Q&gt;&lt;R&gt;1&lt;/R&gt;&lt;C&gt;1&lt;/C&gt;&lt;D xsi:type="xsd:double"&gt;1445&lt;/D&gt;&lt;/FQL&gt;&lt;FQL&gt;&lt;Q&gt;US00507V1098^FF_AR_RD_EXP(ANN_R,2018,,,,USD)&lt;/Q&gt;&lt;R&gt;1&lt;/R&gt;&lt;C&gt;1&lt;/C&gt;&lt;D xsi:type="xsd:double"&gt;1101&lt;/D&gt;&lt;/FQL&gt;&lt;FQL&gt;&lt;Q&gt;US00507V1098^FF_DEBT_EQ(ANN_R,2018)&lt;/Q&gt;&lt;R&gt;1&lt;/R&gt;&lt;C&gt;1&lt;/C&gt;&lt;D xsi:type="xsd:double"&gt;23.4462780898876&lt;/D&gt;&lt;/FQL&gt;&lt;FQL&gt;&lt;Q&gt;US00507V1098^FF_ASSETS(ANN_R,2018,,,,USD)&lt;/Q&gt;&lt;R&gt;1&lt;/R&gt;&lt;C&gt;1&lt;/C&gt;&lt;D xsi:type="xsd:double"&gt;17890&lt;/D&gt;&lt;/FQL&gt;&lt;FQL&gt;&lt;Q&gt;US00507V1098^FF_ROA(ANN_R,2019)&lt;/Q&gt;&lt;R&gt;1&lt;/R&gt;&lt;C&gt;1&lt;/C&gt;&lt;D xsi:type="xsd:double"&gt;7.96607923678283&lt;/D&gt;&lt;/FQL&gt;&lt;FQL&gt;&lt;Q&gt;US00507V1098^FF_PTX_INC_FOR(ANN_R,2019,,,,USD)&lt;/Q&gt;&lt;R&gt;1&lt;/R&gt;&lt;C&gt;1&lt;/C&gt;&lt;D xsi:type="xsd:double"&gt;1305&lt;/D&gt;&lt;/FQL&gt;&lt;FQL&gt;&lt;Q&gt;US00507V1098^FF_AR_RD_EXP(ANN_R,2019,,,,USD)&lt;/Q&gt;&lt;R&gt;1&lt;/R&gt;&lt;C&gt;1&lt;/C&gt;&lt;D xsi:type="xsd:double"&gt;998&lt;/D&gt;&lt;/FQL&gt;&lt;FQL&gt;&lt;Q&gt;US00507V1098^FF_DEBT_EQ(ANN_R,2019)&lt;/Q&gt;&lt;R&gt;1&lt;/R&gt;&lt;C&gt;1&lt;/C&gt;&lt;D xsi:type="xsd:double"&gt;23.0222569308864&lt;/D&gt;&lt;/FQL&gt;&lt;FQL&gt;&lt;Q&gt;US00507V1098^FF_ASSETS(ANN_R,2019,,,,USD)&lt;/Q&gt;&lt;R&gt;1&lt;/R&gt;&lt;C&gt;1&lt;/C&gt;&lt;D xsi:type="xsd:double"&gt;19845&lt;/D&gt;&lt;/FQL&gt;&lt;FQL&gt;&lt;Q&gt;US00507V1098^FF_ROA(ANN_R,2020)&lt;/Q&gt;&lt;R&gt;1&lt;/R&gt;&lt;C&gt;1&lt;/C&gt;&lt;D xsi:type="xsd:double"&gt;10.2295478884388&lt;/D&gt;&lt;/FQL&gt;&lt;FQL&gt;&lt;Q&gt;US00507V1098^FF_PTX_INC_FOR(ANN_R,2020,,,,USD)&lt;/Q&gt;&lt;R&gt;1&lt;/R&gt;&lt;C&gt;1&lt;/C&gt;&lt;D xsi:type="xsd:double"&gt;1456&lt;/D&gt;&lt;/FQL&gt;&lt;FQL&gt;&lt;Q&gt;US00507V1098^FF_AR_RD_EXP(ANN_R,2020,,,,USD)&lt;/Q&gt;&lt;R&gt;1&lt;/R&gt;&lt;C&gt;1&lt;/C&gt;&lt;D xsi:type="xsd:double"&gt;1150&lt;/D&gt;&lt;/FQL&gt;&lt;FQL&gt;&lt;Q&gt;US00507V1098^FF_DEBT_EQ(ANN_R,2020)&lt;/Q&gt;&lt;R&gt;1&lt;/R&gt;&lt;C&gt;1&lt;/C&gt;&lt;D xsi:type="xsd:double"&gt;25.9027731595398&lt;/D&gt;&lt;/FQL&gt;&lt;FQL&gt;&lt;Q&gt;US00507V1098^FF_ASSETS(ANN_R,2020,,,,USD)&lt;/Q&gt;&lt;R&gt;1&lt;/R&gt;&lt;C&gt;1&lt;/C&gt;&lt;D xsi:type="xsd:double"&gt;23109&lt;/D&gt;&lt;/FQL&gt;&lt;FQL&gt;&lt;Q&gt;US88579Y1010^FF_ROA(ANN_R,2012)&lt;/Q&gt;&lt;R&gt;1&lt;/R&gt;&lt;C&gt;1&lt;/C&gt;&lt;D xsi:type="xsd:double"&gt;13.5711231906187&lt;/D&gt;&lt;/FQL&gt;&lt;FQL&gt;&lt;Q&gt;US88579Y1010^FF_PTX_INC_FOR(ANN_R,2012,,,,USD)&lt;/Q&gt;&lt;R&gt;1&lt;/R&gt;&lt;C&gt;1&lt;/C&gt;&lt;D xsi:type="xsd:double"&gt;3449&lt;/D&gt;&lt;/FQL&gt;&lt;FQL&gt;&lt;Q&gt;US88579Y1010^FF_AR_RD_EXP(ANN_R,2012,,,,USD)&lt;/Q&gt;&lt;R&gt;1&lt;/R&gt;&lt;C&gt;1&lt;/C&gt;&lt;D xsi:type="xsd:double"&gt;1634&lt;/D&gt;&lt;/FQL&gt;&lt;FQL&gt;&lt;Q&gt;US88579Y1010^FF_DEBT_EQ(ANN_R,2012)&lt;/Q&gt;&lt;R&gt;1&lt;/R&gt;&lt;C&gt;1&lt;/C&gt;&lt;D xsi:type="xsd:double"&gt;34.5490753911807&lt;/D&gt;&lt;/FQL&gt;&lt;FQL&gt;&lt;Q&gt;US88579Y1010^FF_ASSETS(ANN_R,2012,,,,USD)&lt;/Q&gt;&lt;R&gt;1&lt;/R&gt;&lt;C&gt;1&lt;/C&gt;&lt;D xsi:type="xsd:double"&gt;33876&lt;/D&gt;&lt;/FQL&gt;&lt;FQL&gt;&lt;Q&gt;US88579Y1010^FF_ROA(ANN_R,2013)&lt;/Q&gt;&lt;R&gt;1&lt;/R&gt;&lt;C&gt;1&lt;/C&gt;&lt;D xsi:type="xsd:double"&gt;13.8195948150565&lt;/D&gt;&lt;/FQL&gt;&lt;FQL&gt;&lt;Q&gt;US88579Y1010^FF_PTX_INC_FOR(ANN_R,2013,,,,USD)&lt;/Q&gt;&lt;R&gt;1&lt;/R&gt;&lt;C&gt;1&lt;/C&gt;&lt;D xsi:type="xsd:double"&gt;3368&lt;/D&gt;&lt;/FQL&gt;&lt;FQL&gt;&lt;Q&gt;US88579Y1010^FF_AR_RD_EXP(ANN_R,2013,,,,USD)&lt;/Q&gt;&lt;R&gt;1&lt;/R&gt;&lt;C&gt;1&lt;/C&gt;&lt;D xsi:type="xsd:double"&gt;1715&lt;/D&gt;&lt;/FQL&gt;&lt;FQL&gt;&lt;Q&gt;US88579Y1010^FF_DEBT_EQ(ANN_R,2013)&lt;/Q&gt;&lt;R&gt;1&lt;/R&gt;&lt;C&gt;1&lt;/C&gt;&lt;D xsi:type="xsd:double"&gt;34.6646097588847&lt;/D&gt;&lt;/FQL&gt;&lt;FQL&gt;&lt;Q&gt;US88579Y1010^FF_ASSETS(ANN_R,2013,,,,USD)&lt;/Q&gt;&lt;R&gt;1&lt;/R&gt;&lt;C&gt;1&lt;/C&gt;&lt;D xsi:type="xsd:double"&gt;33550&lt;/D&gt;&lt;/FQL&gt;&lt;FQL&gt;&lt;Q&gt;US88579Y1010^FF_ROA(ANN_R,2014)&lt;/Q&gt;&lt;R&gt;1&lt;/R&gt;&lt;C&gt;1&lt;/C&gt;&lt;D xsi:type="xsd:double"&gt;15.2918125858159&lt;/D&gt;&lt;/FQL&gt;&lt;FQL&gt;&lt;Q&gt;US88579Y1010^FF_PTX_INC_FOR(ANN_R,2014,,,,USD)&lt;/Q&gt;&lt;R&gt;1&lt;/R&gt;&lt;C&gt;1&lt;/C&gt;&lt;D xsi:type="xsd:double"&gt;3211&lt;/D&gt;&lt;/FQL&gt;&lt;FQL&gt;&lt;Q&gt;US88579Y1010^FF_AR_RD_EXP(ANN_R,2014,,,,USD)&lt;/Q&gt;&lt;R&gt;1&lt;/R&gt;&lt;C&gt;1&lt;/C&gt;&lt;D xsi:type="xsd:double"&gt;1770&lt;/D&gt;&lt;/FQL&gt;&lt;FQL&gt;&lt;Q&gt;US88579Y1010^FF_DEBT_EQ(ANN_R,2014)&lt;/Q&gt;&lt;R&gt;1&lt;/R&gt;&lt;C&gt;1&lt;/C&gt;&lt;D xsi:type="xsd:double"&gt;52.6050804790602&lt;/D&gt;&lt;/FQL&gt;&lt;FQL&gt;&lt;Q&gt;US88579Y1010^FF_ASSETS(ANN_R,2014,,,,USD)&lt;/Q&gt;&lt;R&gt;1&lt;/R&gt;&lt;C&gt;1&lt;/C&gt;&lt;D xsi:type="xsd:double"&gt;31269&lt;/D&gt;&lt;/FQL&gt;&lt;FQL&gt;&lt;Q&gt;US88579Y1010^FF_ROA(ANN_R,2015)&lt;/Q&gt;&lt;R&gt;1&lt;/R&gt;&lt;C&gt;1&lt;/C&gt;&lt;D xsi:type="xsd:double"&gt;15.0673400673401&lt;/D&gt;&lt;/FQL&gt;&lt;FQL&gt;&lt;Q&gt;US88579Y1010^FF_PTX_INC_FOR(ANN_R,2015,,,,USD)&lt;/Q&gt;&lt;R&gt;1&lt;/R&gt;&lt;C&gt;1&lt;/C&gt;&lt;D xsi:type="xsd:double"&gt;2424&lt;/D&gt;&lt;/FQL&gt;&lt;FQL&gt;&lt;Q&gt;US88579Y1010^FF_AR_RD_EXP(ANN_R,2015,,,,USD)&lt;/Q&gt;&lt;R&gt;1&lt;/R&gt;&lt;C&gt;1&lt;/C&gt;&lt;D xsi:type="xsd:double"&gt;1763&lt;/D&gt;&lt;/FQL&gt;&lt;FQL&gt;&lt;Q&gt;US88579Y1010^FF_DEBT_EQ(ANN_R,2015)&lt;/Q&gt;&lt;R&gt;1&lt;/R&gt;&lt;C&gt;1&lt;/C&gt;&lt;D xsi:type="xsd:double"&gt;94.8726922740397&lt;/D&gt;&lt;/FQL&gt;&lt;FQL&gt;&lt;Q&gt;US88579Y1010^FF_ASSETS(ANN_R,2015,,,,USD)&lt;/Q&gt;&lt;R&gt;1&lt;/R&gt;&lt;C&gt;1&lt;/C&gt;&lt;D xsi:type="xsd:double"&gt;32883&lt;/D&gt;&lt;/FQL&gt;&lt;FQL&gt;&lt;Q&gt;US88579Y1010^FF_ROA(ANN_R,2016)&lt;/Q&gt;&lt;R&gt;1&lt;/R&gt;&lt;C&gt;1&lt;/C&gt;&lt;D xsi:type="xsd:double"&gt;15.3521105351959&lt;/D&gt;&lt;/FQL&gt;&lt;FQL&gt;&lt;Q&gt;US88579Y1010^FF_PTX_INC_FOR(ANN_R,2016,,,,USD)&lt;/Q&gt;&lt;R&gt;1&lt;/R&gt;&lt;C&gt;1&lt;/C&gt;&lt;D xsi:type="xsd:double"&gt;2687&lt;/D&gt;&lt;/FQL&gt;&lt;FQL&gt;&lt;Q&gt;US88579Y1010^FF_AR_RD_EXP(ANN_R,2016,,,,USD)&lt;/Q&gt;&lt;R&gt;1&lt;/R&gt;&lt;C&gt;1&lt;/C&gt;&lt;D xsi:type="xsd:double"&gt;1735&lt;/D&gt;&lt;/FQL&gt;&lt;FQL&gt;&lt;Q&gt;US88579Y1010^FF_DEBT_EQ(ANN_R,2016)&lt;/Q&gt;&lt;R&gt;1&lt;/R&gt;&lt;C&gt;1&lt;/C&gt;&lt;D xsi:type="xsd:double"&gt;113.565740920567&lt;/D&gt;&lt;/FQL&gt;&lt;FQL&gt;&lt;Q&gt;US88579Y1010^FF_ASSETS(ANN_R,2016,,,,USD)&lt;/Q&gt;&lt;R&gt;1&lt;/R&gt;&lt;C&gt;1&lt;/C&gt;&lt;D xsi:type="xsd:double"&gt;32906&lt;/D&gt;&lt;/FQL&gt;&lt;FQL&gt;&lt;Q&gt;US88579Y1010^FF_ROA(ANN_R,2017)&lt;/Q&gt;&lt;R&gt;1&lt;/R&gt;&lt;C&gt;1&lt;/C&gt;&lt;D xsi:type="xsd:double"&gt;13.7051612994231&lt;/D&gt;&lt;/FQL&gt;&lt;FQL&gt;&lt;Q&gt;US88579Y1010^FF_PTX_INC_FOR(ANN_R,2017,,,,USD)&lt;/Q&gt;&lt;R&gt;1&lt;/R&gt;&lt;C&gt;1&lt;/C&gt;&lt;D xsi:type="xsd:double"&gt;3399&lt;/D&gt;&lt;/FQL&gt;&lt;FQL&gt;&lt;Q&gt;US88579Y1010^FF_AR_RD_EXP(ANN_R,2017,,,,USD)&lt;/Q&gt;&lt;R&gt;1&lt;/R&gt;&lt;C&gt;1&lt;/C&gt;&lt;D xsi:type="xsd:double"&gt;1870&lt;/D&gt;&lt;/FQL&gt;&lt;FQL&gt;&lt;Q&gt;US88579Y1010^FF_DEBT_EQ(ANN_R,2017)&lt;/Q&gt;&lt;R&gt;1&lt;/R&gt;&lt;C&gt;1&lt;/C&gt;&lt;D xsi:type="xsd:double"&gt;121.153679840872&lt;/D&gt;&lt;/FQL&gt;&lt;FQL&gt;&lt;Q&gt;US88579Y1010^FF_ASSETS(ANN_R,2017,,,,USD)&lt;/Q&gt;&lt;R&gt;1&lt;/R&gt;&lt;C&gt;1&lt;/C&gt;&lt;D xsi:type="xsd:double"&gt;37987&lt;/D&gt;&lt;/FQL&gt;&lt;FQL&gt;&lt;Q&gt;US88579Y1010^FF_ROA(ANN_R,2018)&lt;/Q&gt;&lt;R&gt;1&lt;/R&gt;&lt;C&gt;1&lt;/C&gt;&lt;D xsi:type="xsd:double"&gt;14.3622377059084&lt;/D&gt;&lt;/FQL&gt;&lt;FQL&gt;&lt;Q&gt;US88579Y1010^FF_PTX_INC_FOR(ANN_R,2018,,,,USD)&lt;/Q&gt;&lt;R&gt;1&lt;/R&gt;&lt;C&gt;1&lt;/C&gt;&lt;D xsi:type="xsd:double"&gt;3513&lt;/D&gt;&lt;/FQL&gt;&lt;FQL&gt;&lt;Q&gt;US88579Y1010^FF_AR_RD_EXP(ANN_R,2018,,,,USD)&lt;/Q&gt;&lt;R&gt;1&lt;/R&gt;&lt;C&gt;1&lt;/C&gt;&lt;D xsi:type="xsd:double"&gt;1821&lt;/D&gt;&lt;/FQL&gt;&lt;FQL&gt;&lt;Q&gt;US88579Y1010^FF_DEBT_EQ(ANN_R,2018)&lt;/Q&gt;&lt;R&gt;1&lt;/R&gt;&lt;C&gt;1&lt;/C&gt;&lt;D xsi:type="xsd:double"&gt;150.030624744794&lt;/D&gt;&lt;/FQL&gt;&lt;FQL&gt;&lt;Q&gt;US88579Y1010^FF_ASSETS(ANN_R,2018,,,,USD)&lt;/Q&gt;&lt;R&gt;1&lt;/R&gt;&lt;C&gt;1&lt;/C&gt;&lt;D xsi:type="xsd:double"&gt;36500&lt;/D&gt;&lt;/FQL&gt;&lt;FQL&gt;&lt;Q&gt;US88579Y1010^FF_ROA(ANN_R,2019)&lt;/Q&gt;&lt;R&gt;1&lt;/R&gt;&lt;C&gt;1&lt;/C&gt;&lt;D xsi:type="xsd:double"&gt;11.2618440345495&lt;/D&gt;&lt;/FQL&gt;&lt;FQL&gt;&lt;Q&gt;US88579Y1010^FF_PTX_INC_FOR(ANN_R,2019,,,,USD)&lt;/Q&gt;&lt;R&gt;1&lt;/R&gt;&lt;C&gt;1&lt;/C&gt;&lt;D xsi:type="xsd:double"&gt;2704&lt;/D&gt;&lt;/FQL&gt;&lt;FQL&gt;&lt;Q&gt;US88579Y1010^FF_AR_RD_EXP(ANN_R,2019,,,,USD)&lt;/Q&gt;&lt;R&gt;1&lt;/R&gt;&lt;C&gt;1&lt;/C&gt;&lt;D xsi:type="xsd:double"&gt;1911&lt;/D&gt;&lt;/FQL&gt;&lt;FQL&gt;&lt;Q&gt;US88579Y1010^FF_DEBT_EQ(ANN_R,2019)&lt;/Q&gt;&lt;R&gt;1&lt;/R&gt;&lt;C&gt;1&lt;/C&gt;&lt;D xsi:type="xsd:double"&gt;211.656563649011&lt;/D&gt;&lt;/FQL&gt;&lt;FQL&gt;&lt;Q&gt;US88579Y1010^FF_ASSETS(ANN_R,2019,,,,USD)&lt;/Q&gt;&lt;R&gt;1&lt;/R&gt;&lt;C&gt;1&lt;/C&gt;&lt;D xsi:type="xsd:double"&gt;44659&lt;/D&gt;&lt;/FQL&gt;&lt;FQL&gt;&lt;Q&gt;US88579Y1010^FF_ROA(ANN_R,2020)&lt;/Q&gt;&lt;R&gt;1&lt;/R&gt;&lt;C&gt;1&lt;/C&gt;&lt;D xsi:type="xsd:double"&gt;11.8452659152419&lt;/D&gt;&lt;/FQL&gt;&lt;FQL&gt;&lt;Q&gt;US88579Y1010^FF_PTX_INC_FOR(ANN_R,2020,,,,USD)&lt;/Q&gt;&lt;R&gt;1&lt;/R&gt;&lt;C&gt;1&lt;/C&gt;&lt;D xsi:type="xsd:double"&gt;3000&lt;/D&gt;&lt;/FQL&gt;&lt;FQL&gt;&lt;Q&gt;US88579Y1010^FF_AR_RD_EXP(ANN_R,2020,,,,USD)&lt;/Q&gt;&lt;R&gt;1&lt;/R&gt;&lt;C&gt;1&lt;/C&gt;&lt;D xsi:type="xsd:double"&gt;1878&lt;/D&gt;&lt;/FQL&gt;&lt;FQL&gt;&lt;Q&gt;US88579Y1010^FF_DEBT_EQ(ANN_R,2020)&lt;/Q&gt;&lt;R&gt;1&lt;/R&gt;&lt;C&gt;1&lt;/C&gt;&lt;D xsi:type="xsd:double"&gt;153.687728297194&lt;/D&gt;&lt;/FQL&gt;&lt;FQL&gt;&lt;Q&gt;US88579Y1010^FF_ASSETS(ANN_R,2020,,,,USD)&lt;/Q&gt;&lt;R&gt;1&lt;/R&gt;&lt;C&gt;1&lt;/C&gt;&lt;D xsi:type="xsd:double"&gt;47344&lt;/D&gt;&lt;/FQL&gt;&lt;FQL&gt;&lt;Q&gt;TW0002303005^FF_ROA(ANN_R,2012)&lt;/Q&gt;&lt;R&gt;1&lt;/R&gt;&lt;C&gt;1&lt;/C&gt;&lt;D xsi:type="xsd:double"&gt;2.19486632813134&lt;/D&gt;&lt;/FQL&gt;&lt;FQL&gt;&lt;Q&gt;TW0002303005^FF_PTX_INC_FOR(ANN_R,2012,,,,USD)&lt;/Q&gt;&lt;R&gt;0&lt;/R&gt;&lt;C&gt;0&lt;/C&gt;&lt;/FQL&gt;&lt;FQL&gt;&lt;Q&gt;TW0002303005^FF_AR_RD_EXP(ANN_R,2012,,,,USD</t>
        </r>
      </text>
    </comment>
    <comment ref="A44" authorId="0" shapeId="0" xr:uid="{49944600-6E08-4C6F-B522-64EA5294F10F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xsi:type="xsd:double"&gt;330.815933959492&lt;/D&gt;&lt;/FQL&gt;&lt;FQL&gt;&lt;Q&gt;TW0002303005^FF_DEBT_EQ(ANN_R,2012)&lt;/Q&gt;&lt;R&gt;1&lt;/R&gt;&lt;C&gt;1&lt;/C&gt;&lt;D xsi:type="xsd:double"&gt;23.8583408712084&lt;/D&gt;&lt;/FQL&gt;&lt;FQL&gt;&lt;Q&gt;TW0002303005^FF_ASSETS(ANN_R,2012,,,,USD)&lt;/Q&gt;&lt;R&gt;1&lt;/R&gt;&lt;C&gt;1&lt;/C&gt;&lt;D xsi:type="xsd:double"&gt;9746.84804538868&lt;/D&gt;&lt;/FQL&gt;&lt;FQL&gt;&lt;Q&gt;TW0002303005^FF_ROA(ANN_R,2013)&lt;/Q&gt;&lt;R&gt;1&lt;/R&gt;&lt;C&gt;1&lt;/C&gt;&lt;D xsi:type="xsd:double"&gt;4.36320500715708&lt;/D&gt;&lt;/FQL&gt;&lt;FQL&gt;&lt;Q&gt;TW0002303005^FF_PTX_INC_FOR(ANN_R,2013,,,,USD)&lt;/Q&gt;&lt;R&gt;0&lt;/R&gt;&lt;C&gt;0&lt;/C&gt;&lt;/FQL&gt;&lt;FQL&gt;&lt;Q&gt;TW0002303005^FF_AR_RD_EXP(ANN_R,2013,,,,USD)&lt;/Q&gt;&lt;R&gt;1&lt;/R&gt;&lt;C&gt;1&lt;/C&gt;&lt;D xsi:type="xsd:double"&gt;420.907199956443&lt;/D&gt;&lt;/FQL&gt;&lt;FQL&gt;&lt;Q&gt;TW0002303005^FF_DEBT_EQ(ANN_R,2013)&lt;/Q&gt;&lt;R&gt;1&lt;/R&gt;&lt;C&gt;1&lt;/C&gt;&lt;D xsi:type="xsd:double"&gt;24.0763197074423&lt;/D&gt;&lt;/FQL&gt;&lt;FQL&gt;&lt;Q&gt;TW0002303005^FF_ASSETS(ANN_R,2013,,,,USD)&lt;/Q&gt;&lt;R&gt;1&lt;/R&gt;&lt;C&gt;1&lt;/C&gt;&lt;D xsi:type="xsd:double"&gt;9928.45974848299&lt;/D&gt;&lt;/FQL&gt;&lt;FQL&gt;&lt;Q&gt;TW0002303005^FF_ROA(ANN_R,2014)&lt;/Q&gt;&lt;R&gt;1&lt;/R&gt;&lt;C&gt;1&lt;/C&gt;&lt;D xsi:type="xsd:double"&gt;3.98633221896736&lt;/D&gt;&lt;/FQL&gt;&lt;FQL&gt;&lt;Q&gt;TW0002303005^FF_PTX_INC_FOR(ANN_R,2014,,,,USD)&lt;/Q&gt;&lt;R&gt;0&lt;/R&gt;&lt;C&gt;0&lt;/C&gt;&lt;/FQL&gt;&lt;FQL&gt;&lt;Q&gt;TW0002303005^FF_AR_RD_EXP(ANN_R,2014,,,,USD)&lt;/Q&gt;&lt;R&gt;1&lt;/R&gt;&lt;C&gt;1&lt;/C&gt;&lt;D xsi:type="xsd:double"&gt;450.905090854257&lt;/D&gt;&lt;/FQL&gt;&lt;FQL&gt;&lt;Q&gt;TW0002303005^FF_DEBT_EQ(ANN_R,2014)&lt;/Q&gt;&lt;R&gt;1&lt;/R&gt;&lt;C&gt;1&lt;/C&gt;&lt;D xsi:type="xsd:double"&gt;19.6361077744351&lt;/D&gt;&lt;/FQL&gt;&lt;FQL&gt;&lt;Q&gt;TW0002303005^FF_ASSETS(ANN_R,2014,,,,USD)&lt;/Q&gt;&lt;R&gt;1&lt;/R&gt;&lt;C&gt;1&lt;/C&gt;&lt;D xsi:type="xsd:double"&gt;9912.2092565605&lt;/D&gt;&lt;/FQL&gt;&lt;FQL&gt;&lt;Q&gt;TW0002303005^FF_ROA(ANN_R,2015)&lt;/Q&gt;&lt;R&gt;1&lt;/R&gt;&lt;C&gt;1&lt;/C&gt;&lt;D xsi:type="xsd:double"&gt;4.13414278642663&lt;/D&gt;&lt;/FQL&gt;&lt;FQL&gt;&lt;Q&gt;TW0002303005^FF_PTX_INC_FOR(ANN_R,2015,,,,USD)&lt;/Q&gt;&lt;R&gt;0&lt;/R&gt;&lt;C&gt;0&lt;/C&gt;&lt;/FQL&gt;&lt;FQL&gt;&lt;Q&gt;TW0002303005^FF_AR_RD_EXP(ANN_R,2015,,,,USD)&lt;/Q&gt;&lt;R&gt;1&lt;/R&gt;&lt;C&gt;1&lt;/C&gt;&lt;D xsi:type="xsd:double"&gt;383.409857640505&lt;/D&gt;&lt;/FQL&gt;&lt;FQL&gt;&lt;Q&gt;TW0002303005^FF_DEBT_EQ(ANN_R,2015)&lt;/Q&gt;&lt;R&gt;1&lt;/R&gt;&lt;C&gt;1&lt;/C&gt;&lt;D xsi:type="xsd:double"&gt;26.2935262259718&lt;/D&gt;&lt;/FQL&gt;&lt;FQL&gt;&lt;Q&gt;TW0002303005^FF_ASSETS(ANN_R,2015,,,,USD)&lt;/Q&gt;&lt;R&gt;1&lt;/R&gt;&lt;C&gt;1&lt;/C&gt;&lt;D xsi:type="xsd:double"&gt;10270.8560896887&lt;/D&gt;&lt;/FQL&gt;&lt;FQL&gt;&lt;Q&gt;TW0002303005^FF_ROA(ANN_R,2016)&lt;/Q&gt;&lt;R&gt;1&lt;/R&gt;&lt;C&gt;1&lt;/C&gt;&lt;D xsi:type="xsd:double"&gt;2.29707387120362&lt;/D&gt;&lt;/FQL&gt;&lt;FQL&gt;&lt;Q&gt;TW0002303005^FF_PTX_INC_FOR(ANN_R,2016,,,,USD)&lt;/Q&gt;&lt;R&gt;0&lt;/R&gt;&lt;C&gt;0&lt;/C&gt;&lt;/FQL&gt;&lt;FQL&gt;&lt;Q&gt;TW0002303005^FF_AR_RD_EXP(ANN_R,2016,,,,USD)&lt;/Q&gt;&lt;R&gt;1&lt;/R&gt;&lt;C&gt;1&lt;/C&gt;&lt;D xsi:type="xsd:double"&gt;419.597475940771&lt;/D&gt;&lt;/FQL&gt;&lt;FQL&gt;&lt;Q&gt;TW0002303005^FF_DEBT_EQ(ANN_R,2016)&lt;/Q&gt;&lt;R&gt;1&lt;/R&gt;&lt;C&gt;1&lt;/C&gt;&lt;D xsi:type="xsd:double"&gt;43.418217519893&lt;/D&gt;&lt;/FQL&gt;&lt;FQL&gt;&lt;Q&gt;TW0002303005^FF_ASSETS(ANN_R,2016,,,,USD)&lt;/Q&gt;&lt;R&gt;1&lt;/R&gt;&lt;C&gt;1&lt;/C&gt;&lt;D xsi:type="xsd:double"&gt;11997.1199489055&lt;/D&gt;&lt;/FQL&gt;&lt;FQL&gt;&lt;Q&gt;TW0002303005^FF_ROA(ANN_R,2017)&lt;/Q&gt;&lt;R&gt;1&lt;/R&gt;&lt;C&gt;1&lt;/C&gt;&lt;D xsi:type="xsd:double"&gt;2.46652076264336&lt;/D&gt;&lt;/FQL&gt;&lt;FQL&gt;&lt;Q&gt;TW0002303005^FF_PTX_INC_FOR(ANN_R,2017,,,,USD)&lt;/Q&gt;&lt;R&gt;0&lt;/R&gt;&lt;C&gt;0&lt;/C&gt;&lt;/FQL&gt;&lt;FQL&gt;&lt;Q&gt;TW0002303005^FF_AR_RD_EXP(ANN_R,2017,,,,USD)&lt;/Q&gt;&lt;R&gt;1&lt;/R&gt;&lt;C&gt;1&lt;/C&gt;&lt;D xsi:type="xsd:double"&gt;449.321863325156&lt;/D&gt;&lt;/FQL&gt;&lt;FQL&gt;&lt;Q&gt;TW0002303005^FF_DEBT_EQ(ANN_R,2017)&lt;/Q&gt;&lt;R&gt;1&lt;/R&gt;&lt;C&gt;1&lt;/C&gt;&lt;D xsi:type="xsd:double"&gt;50.9201989866561&lt;/D&gt;&lt;/FQL&gt;&lt;FQL&gt;&lt;Q&gt;TW0002303005^FF_ASSETS(ANN_R,2017,,,,USD)&lt;/Q&gt;&lt;R&gt;1&lt;/R&gt;&lt;C&gt;1&lt;/C&gt;&lt;D xsi:type="xsd:double"&gt;13243.2479532479&lt;/D&gt;&lt;/FQL&gt;&lt;FQL&gt;&lt;Q&gt;TW0002303005^FF_ROA(ANN_R,2018)&lt;/Q&gt;&lt;R&gt;1&lt;/R&gt;&lt;C&gt;1&lt;/C&gt;&lt;D xsi:type="xsd:double"&gt;1.86449244134012&lt;/D&gt;&lt;/FQL&gt;&lt;FQL&gt;&lt;Q&gt;TW0002303005^FF_PTX_INC_FOR(ANN_R,2018,,,,USD)&lt;/Q&gt;&lt;R&gt;0&lt;/R&gt;&lt;C&gt;0&lt;/C&gt;&lt;/FQL&gt;&lt;FQL&gt;&lt;Q&gt;TW0002303005^FF_AR_RD_EXP(ANN_R,2018,,,,USD)&lt;/Q&gt;&lt;R&gt;1&lt;/R&gt;&lt;C&gt;1&lt;/C&gt;&lt;D xsi:type="xsd:double"&gt;431.94729734192&lt;/D&gt;&lt;/FQL&gt;&lt;FQL&gt;&lt;Q&gt;TW0002303005^FF_DEBT_EQ(ANN_R,2018)&lt;/Q&gt;&lt;R&gt;1&lt;/R&gt;&lt;C&gt;1&lt;/C&gt;&lt;D xsi:type="xsd:double"&gt;41.397738473206&lt;/D&gt;&lt;/FQL&gt;&lt;FQL&gt;&lt;Q&gt;TW0002303005^FF_ASSETS(ANN_R,2018,,,,USD)&lt;/Q&gt;&lt;R&gt;1&lt;/R&gt;&lt;C&gt;1&lt;/C&gt;&lt;D xsi:type="xsd:double"&gt;11862.0857230377&lt;/D&gt;&lt;/FQL&gt;&lt;FQL&gt;&lt;Q&gt;TW0002303005^FF_ROA(ANN_R,2019)&lt;/Q&gt;&lt;R&gt;1&lt;/R&gt;&lt;C&gt;1&lt;/C&gt;&lt;D xsi:type="xsd:double"&gt;2.64227439049913&lt;/D&gt;&lt;/FQL&gt;&lt;FQL&gt;&lt;Q&gt;TW0002303005^FF_PTX_INC_FOR(ANN_R,2019,,,,USD)&lt;/Q&gt;&lt;R&gt;0&lt;/R&gt;&lt;C&gt;0&lt;/C&gt;&lt;/FQL&gt;&lt;FQL&gt;&lt;Q&gt;TW0002303005^FF_AR_RD_EXP(ANN_R,2019,,,,USD)&lt;/Q&gt;&lt;R&gt;1&lt;/R&gt;&lt;C&gt;1&lt;/C&gt;&lt;D xsi:type="xsd:double"&gt;383.668863821924&lt;/D&gt;&lt;/FQL&gt;&lt;FQL&gt;&lt;Q&gt;TW0002303005^FF_DEBT_EQ(ANN_R,2019)&lt;/Q&gt;&lt;R&gt;1&lt;/R&gt;&lt;C&gt;1&lt;/C&gt;&lt;D xsi:type="xsd:double"&gt;43.8722483008421&lt;/D&gt;&lt;/FQL&gt;&lt;FQL&gt;&lt;Q&gt;TW0002303005^FF_ASSETS(ANN_R,2019,,,,USD)&lt;/Q&gt;&lt;R&gt;1&lt;/R&gt;&lt;C&gt;1&lt;/C&gt;&lt;D xsi:type="xsd:double"&gt;12349.0466922097&lt;/D&gt;&lt;/FQL&gt;&lt;FQL&gt;&lt;Q&gt;TW0002303005^FF_ROA(ANN_R,2020)&lt;/Q&gt;&lt;R&gt;1&lt;/R&gt;&lt;C&gt;1&lt;/C&gt;&lt;D xsi:type="xsd:double"&gt;7.80776862236907&lt;/D&gt;&lt;/FQL&gt;&lt;FQL&gt;&lt;Q&gt;TW0002303005^FF_PTX_INC_FOR(ANN_R,2020,,,,USD)&lt;/Q&gt;&lt;R&gt;0&lt;/R&gt;&lt;C&gt;0&lt;/C&gt;&lt;/FQL&gt;&lt;FQL&gt;&lt;Q&gt;TW0002303005^FF_AR_RD_EXP(ANN_R,2020,,,,USD)&lt;/Q&gt;&lt;R&gt;1&lt;/R&gt;&lt;C&gt;1&lt;/C&gt;&lt;D xsi:type="xsd:double"&gt;437.959312938724&lt;/D&gt;&lt;/FQL&gt;&lt;FQL&gt;&lt;Q&gt;TW0002303005^FF_DEBT_EQ(ANN_R,2020)&lt;/Q&gt;&lt;R&gt;1&lt;/R&gt;&lt;C&gt;1&lt;/C&gt;&lt;D xsi:type="xsd:double"&gt;29.0208604400346&lt;/D&gt;&lt;/FQL&gt;&lt;FQL&gt;&lt;Q&gt;TW0002303005^FF_ASSETS(ANN_R,2020,,,,USD)&lt;/Q&gt;&lt;R&gt;1&lt;/R&gt;&lt;C&gt;1&lt;/C&gt;&lt;D xsi:type="xsd:double"&gt;13435.7024795064&lt;/D&gt;&lt;/FQL&gt;&lt;FQL&gt;&lt;Q&gt;TW0001216000^FF_ROA(ANN_R,2012)&lt;/Q&gt;&lt;R&gt;1&lt;/R&gt;&lt;C&gt;1&lt;/C&gt;&lt;D xsi:type="xsd:double"&gt;2.98596384409598&lt;/D&gt;&lt;/FQL&gt;&lt;FQL&gt;&lt;Q&gt;TW0001216000^FF_PTX_INC_FOR(ANN_R,2012,,,,USD)&lt;/Q&gt;&lt;R&gt;0&lt;/R&gt;&lt;C&gt;0&lt;/C&gt;&lt;/FQL&gt;&lt;FQL&gt;&lt;Q&gt;TW0001216000^FF_AR_RD_EXP(ANN_R,2012,,,,USD)&lt;/Q&gt;&lt;R&gt;1&lt;/R&gt;&lt;C&gt;1&lt;/C&gt;&lt;D xsi:type="xsd:double"&gt;26.1432485126629&lt;/D&gt;&lt;/FQL&gt;&lt;FQL&gt;&lt;Q&gt;TW0001216000^FF_DEBT_EQ(ANN_R,2012)&lt;/Q&gt;&lt;R&gt;1&lt;/R&gt;&lt;C&gt;1&lt;/C&gt;&lt;D xsi:type="xsd:double"&gt;143.101790092838&lt;/D&gt;&lt;/FQL&gt;&lt;FQL&gt;&lt;Q&gt;TW0001216000^FF_ASSETS(ANN_R,2012,,,,USD)&lt;/Q&gt;&lt;R&gt;1&lt;/R&gt;&lt;C&gt;1&lt;/C&gt;&lt;D xsi:type="xsd:double"&gt;11728.2758538059&lt;/D&gt;&lt;/FQL&gt;&lt;FQL&gt;&lt;Q&gt;TW0001216000^FF_ROA(ANN_R,2013)&lt;/Q&gt;&lt;R&gt;1&lt;/R&gt;&lt;C&gt;1&lt;/C&gt;&lt;D xsi:type="xsd:double"&gt;3.59161091784815&lt;/D&gt;&lt;/FQL&gt;&lt;FQL&gt;&lt;Q&gt;TW0001216000^FF_PTX_INC_FOR(ANN_R,2013,,,,USD)&lt;/Q&gt;&lt;R&gt;0&lt;/R&gt;&lt;C&gt;0&lt;/C&gt;&lt;/FQL&gt;&lt;FQL&gt;&lt;Q&gt;TW0001216000^FF_AR_RD_EXP(ANN_R,2013,,,,USD)&lt;/Q&gt;&lt;R&gt;1&lt;/R&gt;&lt;C&gt;1&lt;/C&gt;&lt;D xsi:type="xsd:double"&gt;32.2079785525538&lt;/D&gt;&lt;/FQL&gt;&lt;FQL&gt;&lt;Q&gt;TW0001216000^FF_DEBT_EQ(ANN_R,2013)&lt;/Q&gt;&lt;R&gt;1&lt;/R&gt;&lt;C&gt;1&lt;/C&gt;&lt;D xsi:type="xsd:double"&gt;146.257228678157&lt;/D&gt;&lt;/FQL&gt;&lt;FQL&gt;&lt;Q&gt;TW0001216000^FF_ASSETS(ANN_R,2013,,,,USD)&lt;/Q&gt;&lt;R&gt;1&lt;/R&gt;&lt;C&gt;1&lt;/C&gt;&lt;D xsi:type="xsd:double"&gt;12421.4765183812&lt;/D&gt;&lt;/FQL&gt;&lt;FQL&gt;&lt;Q&gt;TW0001216000^FF_ROA(ANN_R,2014)&lt;/Q&gt;&lt;R&gt;1&lt;/R&gt;&lt;C&gt;1&lt;/C&gt;&lt;D xsi:type="xsd:double"&gt;2.88924499297593&lt;/D&gt;&lt;/FQL&gt;&lt;FQL&gt;&lt;Q&gt;TW0001216000^FF_PTX_INC_FOR(ANN_R,2014,,,,USD)&lt;/Q&gt;&lt;R&gt;0&lt;/R&gt;&lt;C&gt;0&lt;/C&gt;&lt;/FQL&gt;&lt;FQL&gt;&lt;Q&gt;TW0001216000^FF_AR_RD_EXP(ANN_R,2014,,,,USD)&lt;/Q&gt;&lt;R&gt;1&lt;/R&gt;&lt;C&gt;1&lt;/C&gt;&lt;D xsi:type="xsd:double"&gt;33.9926305978596&lt;/D&gt;&lt;/FQL&gt;&lt;FQL&gt;&lt;Q&gt;TW0001216000^FF_DEBT_EQ(ANN_R,2014)&lt;/Q&gt;&lt;R&gt;1&lt;/R&gt;&lt;C&gt;1&lt;/C&gt;&lt;D xsi:type="xsd:double"&gt;153.257967389884&lt;/D&gt;&lt;/FQL&gt;&lt;FQL&gt;&lt;Q&gt;TW0001216000^FF_ASSETS(ANN_R,2014,,,,USD)&lt;/Q&gt;&lt;R&gt;1&lt;/R&gt;&lt;C&gt;1&lt;/C&gt;&lt;D xsi:type="xsd:double"&gt;12649.3166529922&lt;/D&gt;&lt;/FQL&gt;&lt;FQL&gt;&lt;Q&gt;TW0001216000^FF_ROA(ANN_R,2015)&lt;/Q&gt;&lt;R&gt;1&lt;/R&gt;&lt;C&gt;1&lt;/C&gt;&lt;D xsi:type="xsd:double"&gt;3.53273485297355&lt;/D&gt;&lt;/FQL&gt;&lt;FQL&gt;&lt;Q&gt;TW0001216000^FF_PTX_INC_FOR(ANN_R,2015,,,,USD)&lt;/Q&gt;&lt;R&gt;0&lt;/R&gt;&lt;C&gt;0&lt;/C&gt;&lt;/FQL&gt;&lt;FQL&gt;&lt;Q&gt;TW0001216000^FF_AR_RD_EXP(ANN_R,2015,,,,USD)&lt;/Q&gt;&lt;R&gt;1&lt;/R&gt;&lt;C&gt;1&lt;/C&gt;&lt;D xsi:type="xsd:double"&gt;31.0781564720273&lt;/D&gt;&lt;/FQL&gt;&lt;FQL&gt;&lt;Q&gt;TW0001216000^FF_DEBT_EQ(ANN_R,2015)&lt;/Q&gt;&lt;R&gt;1&lt;/R&gt;&lt;C&gt;1&lt;/C&gt;&lt;D xsi:type="xsd:double"&gt;134.374895613018&lt;/D&gt;&lt;/FQL&gt;&lt;FQL&gt;&lt;Q&gt;TW0001216000^FF_ASSETS(ANN_R,2015,,,,USD)&lt;/Q&gt;&lt;R&gt;1&lt;/R&gt;&lt;C&gt;1&lt;/C&gt;&lt;D xsi:type="xsd:double"&gt;12145.6598463784&lt;/D&gt;&lt;/FQL&gt;&lt;FQL&gt;&lt;Q&gt;TW0001216000^FF_ROA(ANN_R,2016)&lt;/Q&gt;&lt;R&gt;1&lt;/R&gt;&lt;C&gt;1&lt;/C&gt;&lt;D xsi:type="xsd:double"&gt;3.7366134109688&lt;/D&gt;&lt;/FQL&gt;&lt;FQL&gt;&lt;Q&gt;TW0001216000^FF_PTX_INC_FOR(ANN_R,2016,,,,USD)&lt;/Q&gt;&lt;R&gt;0&lt;/R&gt;&lt;C&gt;0&lt;/C&gt;&lt;/FQL&gt;&lt;FQL&gt;&lt;Q&gt;TW0001216000^FF_AR_RD_EXP(ANN_R,2016,,,,USD)&lt;/Q&gt;&lt;R&gt;1&lt;/R&gt;&lt;C&gt;1&lt;/C&gt;&lt;D xsi:type="xsd:double"&gt;30.6926610803884&lt;/D&gt;&lt;/FQL&gt;&lt;FQL&gt;&lt;Q&gt;TW0001216000^FF_DEBT_EQ(ANN_R,2016)&lt;/Q&gt;&lt;R&gt;1&lt;/R&gt;&lt;C&gt;1&lt;/C&gt;&lt;D xsi:type="xsd:double"&gt;116.175654882901&lt;/D&gt;&lt;/FQL&gt;&lt;FQL&gt;&lt;Q&gt;TW0001216000^FF_ASSETS(ANN_R,2016,,,,USD)&lt;/Q&gt;&lt;R&gt;1&lt;/R&gt;&lt;C&gt;1&lt;/C&gt;&lt;D xsi:type="xsd:double"&gt;11746.7331254264&lt;/D&gt;&lt;/FQL&gt;&lt;FQL&gt;&lt;Q&gt;TW0001216000^FF_ROA(ANN_R,2017)&lt;/Q&gt;&lt;R&gt;1&lt;/R&gt;&lt;C&gt;1&lt;/C&gt;&lt;D xsi:type="xsd:double"&gt;10.046091180024&lt;/D&gt;&lt;/FQL&gt;&lt;FQL&gt;&lt;Q&gt;TW0001216000^FF_PTX_INC_FOR(ANN_R,2017,,,,USD)&lt;/Q&gt;&lt;R&gt;0&lt;/R&gt;&lt;C&gt;0&lt;/C&gt;&lt;/FQL&gt;&lt;FQL&gt;&lt;Q&gt;TW0001216000^FF_AR_RD_EXP(ANN_R,2017,,,,USD)&lt;/Q&gt;&lt;R&gt;1&lt;/R&gt;&lt;C&gt;1&lt;/C&gt;&lt;D xsi:type="xsd:double"&gt;31.9994826828763&lt;/D&gt;&lt;/FQL&gt;&lt;FQL&gt;&lt;Q&gt;TW0001216000^FF_DEBT_EQ(ANN_R,2017)&lt;/Q&gt;&lt;R&gt;1&lt;/R&gt;&lt;C&gt;1&lt;/C&gt;&lt;D xsi:type="xsd:double"&gt;72.5766137520549&lt;/D&gt;&lt;/FQL&gt;&lt;FQL&gt;&lt;Q&gt;TW0001216000^FF_ASSETS(ANN_R,2017,,,,USD)&lt;/Q&gt;&lt;R&gt;1&lt;/R&gt;&lt;C&gt;1&lt;/C&gt;&lt;D xsi:type="xsd:double"&gt;13934.0184450547&lt;/D&gt;&lt;/FQL&gt;&lt;FQL&gt;&lt;Q&gt;TW0001216000^FF_ROA(ANN_R,2018)&lt;/Q&gt;&lt;R&gt;1&lt;/R&gt;&lt;C&gt;1&lt;/C&gt;&lt;D xsi:type="xsd:double"&gt;4.2448051640051&lt;/D&gt;&lt;/FQL&gt;&lt;FQL&gt;&lt;Q&gt;TW0001216000^FF_PTX_INC_FOR(ANN_R,2018,,,,USD)&lt;/Q&gt;&lt;R&gt;0&lt;/R&gt;&lt;C&gt;0&lt;/C&gt;&lt;/FQL&gt;&lt;FQL&gt;&lt;Q&gt;TW0001216000^FF_AR_RD_EXP(ANN_R,2018,,,,USD)&lt;/Q&gt;&lt;R&gt;1&lt;/R&gt;&lt;C&gt;1&lt;/C&gt;&lt;D xsi:type="xsd:double"&gt;31.4348819651753&lt;/D&gt;&lt;/FQL&gt;&lt;FQL&gt;&lt;Q&gt;TW0001216000^FF_DEBT_EQ(ANN_R,2018)&lt;/Q&gt;&lt;R&gt;1&lt;/R&gt;&lt;C&gt;1&lt;/C&gt;&lt;D xsi:type="xsd:double"&gt;97.9651733255551&lt;/D&gt;&lt;/FQL&gt;&lt;FQL&gt;&lt;Q&gt;TW0001216000^FF_ASSETS(ANN_R,2018,,,,USD)&lt;/Q&gt;&lt;R&gt;1&lt;/R&gt;&lt;C&gt;1&lt;/C&gt;&lt;D xsi:type="xsd:double"&gt;13246.2540761154&lt;/D&gt;&lt;/FQL&gt;&lt;FQL&gt;&lt;Q&gt;TW0001216000^FF_ROA(ANN_R,2019)&lt;/Q&gt;&lt;R&gt;1&lt;/R&gt;&lt;C&gt;1&lt;/C&gt;&lt;D xsi:type="xsd:double"&gt;4.29734113785761&lt;/D&gt;&lt;/FQL&gt;&lt;FQL&gt;&lt;Q&gt;TW0001216000^FF_PTX_INC_FOR(ANN_R,2019,,,,USD)&lt;/Q&gt;&lt;R&gt;0&lt;/R&gt;&lt;C&gt;0&lt;/C&gt;&lt;/FQL&gt;&lt;FQL&gt;&lt;Q&gt;TW0001216000^FF_AR_RD_EXP(ANN_R,2019,,,,USD)&lt;/Q&gt;&lt;R&gt;1&lt;/R&gt;&lt;C&gt;1&lt;/C&gt;&lt;D xsi:type="xsd:double"&gt;29.5420888333023&lt;/D&gt;&lt;/FQL&gt;&lt;FQL&gt;&lt;Q&gt;TW0001216000^FF_DEBT_EQ(ANN_R,2019)&lt;/Q&gt;&lt;R&gt;1&lt;/R&gt;&lt;C&gt;1&lt;/C&gt;&lt;D xsi:type="xsd:double"&gt;155.202031162386&lt;/D&gt;&lt;/FQL&gt;&lt;FQL&gt;&lt;Q&gt;TW0001216000^FF_ASSETS(ANN_R,2019,,,,USD)&lt;/Q&gt;&lt;R&gt;1&lt;/R&gt;&lt;C&gt;1&lt;/C&gt;&lt;D xsi:type="xsd:double"&gt;15927.3870941509&lt;/D&gt;&lt;/FQL&gt;&lt;FQL&gt;&lt;Q&gt;TW0001216000^FF_ROA(ANN_R,2020)&lt;/Q&gt;&lt;R&gt;1&lt;/R&gt;&lt;C&gt;1&lt;/C&gt;&lt;D xsi:type="xsd:double"&gt;4.42897719435938&lt;/D&gt;&lt;/FQL&gt;&lt;FQL&gt;&lt;Q&gt;TW0001216000^FF_PTX_INC_FOR(ANN_R,2020,,,,USD)&lt;/Q&gt;&lt;R&gt;0&lt;/R&gt;&lt;C&gt;0&lt;/C&gt;&lt;/FQL&gt;&lt;FQL&gt;&lt;Q&gt;TW0001216000^FF_AR_RD_EXP(ANN_R,2020,,,,USD)&lt;/Q&gt;&lt;R&gt;1&lt;/R&gt;&lt;C&gt;1&lt;/C&gt;&lt;D xsi:type="xsd:double"&gt;30.6637721532583&lt;/D&gt;&lt;/FQL&gt;&lt;FQL&gt;&lt;Q&gt;TW0001216000^FF_DEBT_EQ(ANN_R,2020)&lt;/Q&gt;&lt;R&gt;1&lt;/R&gt;&lt;C&gt;1&lt;/C&gt;&lt;D xsi:type="xsd:double"&gt;151.950730601308&lt;/D&gt;&lt;/FQL&gt;&lt;FQL&gt;&lt;Q&gt;TW0001216000^FF_ASSETS(ANN_R,2020,,,,USD)&lt;/Q&gt;&lt;R&gt;1&lt;/R&gt;&lt;C&gt;1&lt;/C&gt;&lt;D xsi:type="xsd:double"&gt;17628.9587575091&lt;/D&gt;&lt;/FQL&gt;&lt;FQL&gt;&lt;Q&gt;TW0001303006^FF_ROA(ANN_R,2012)&lt;/Q&gt;&lt;R&gt;1&lt;/R&gt;&lt;C&gt;1&lt;/C&gt;&lt;D xsi:type="xsd:double"&gt;0.914963916485599&lt;/D&gt;&lt;/FQL&gt;&lt;FQL&gt;&lt;Q&gt;TW0001303006^FF_PTX_INC_FOR(ANN_R,2012,,,,USD)&lt;/Q&gt;&lt;R&gt;0&lt;/R&gt;&lt;C&gt;0&lt;/C&gt;&lt;/FQL&gt;&lt;FQL&gt;&lt;Q&gt;TW0001303006^FF_AR_RD_EXP(ANN_R,2012,,,,USD)&lt;/Q&gt;&lt;R&gt;0&lt;/R&gt;&lt;C&gt;0&lt;/C&gt;&lt;/FQL&gt;&lt;FQL&gt;&lt;Q&gt;TW0001303006^FF_DEBT_EQ(ANN_R,2012)&lt;/Q&gt;&lt;R&gt;1&lt;/R&gt;&lt;C&gt;1&lt;/C&gt;&lt;D xsi:type="xsd:double"&gt;58.8357256587043&lt;/D&gt;&lt;/FQL&gt;&lt;FQL&gt;&lt;Q&gt;TW0001303006^FF_ASSETS(ANN_R,2012,,,,USD)&lt;/Q&gt;&lt;R&gt;1&lt;/R&gt;&lt;C&gt;1&lt;/C&gt;&lt;D xsi:type="xsd:double"&gt;15799.3414699813&lt;/D&gt;&lt;/FQL&gt;&lt;FQL&gt;&lt;Q&gt;TW0001303006^FF_ROA(ANN_R,2013)&lt;/Q&gt;&lt;R&gt;1&lt;/R&gt;&lt;C&gt;1&lt;/C&gt;&lt;D xsi:type="xsd:double"&gt;5.14012069933198&lt;/D&gt;&lt;/FQL&gt;&lt;FQL&gt;&lt;Q&gt;TW0001303006^FF_PTX_INC_FOR(ANN_R,2013,,,,USD)&lt;/Q&gt;&lt;R&gt;0&lt;/R&gt;&lt;C&gt;0&lt;/C&gt;&lt;/FQL&gt;&lt;FQL&gt;&lt;Q&gt;TW0001303006^FF_AR_RD_EXP(ANN_R,2013,,,,USD)&lt;/Q&gt;&lt;R&gt;0&lt;/R&gt;&lt;C&gt;0&lt;/C&gt;&lt;/FQL&gt;&lt;FQL&gt;&lt;Q&gt;TW0001303006^FF_DEBT_EQ(ANN_R,2013)&lt;/Q&gt;&lt;R&gt;1&lt;/R&gt;&lt;C&gt;1&lt;/C&gt;&lt;D xsi:type="xsd:double"&gt;57.4832754925797&lt;/D&gt;&lt;/FQL&gt;&lt;FQL&gt;&lt;Q&gt;TW0001303006^FF_ASSETS(ANN_R,2013,,,,USD)&lt;/Q&gt;&lt;R&gt;1&lt;/R&gt;&lt;C&gt;1&lt;/C&gt;&lt;D xsi:type="xsd:double"&gt;17598.9453395073&lt;/D&gt;&lt;/FQL&gt;&lt;FQL&gt;&lt;Q&gt;TW0001303006^FF_ROA(ANN_R,2014)&lt;/Q&gt;&lt;R&gt;1&lt;/R&gt;&lt;C&gt;1&lt;/C&gt;&lt;D xsi:type="xsd:double"&gt;6.00376170558011&lt;/D&gt;&lt;/FQL&gt;&lt;FQL&gt;&lt;Q&gt;TW0001303006^FF_PTX_INC_FOR(ANN_R,2014,,,,USD)&lt;/Q&gt;&lt;R&gt;0&lt;/R&gt;&lt;C&gt;0&lt;/C&gt;&lt;/FQL&gt;&lt;FQL&gt;&lt;Q&gt;TW0001303006^FF_AR_RD_EXP(ANN_R,2014,,,,USD)&lt;/Q&gt;&lt;R&gt;0&lt;/R&gt;&lt;C&gt;0&lt;/C&gt;&lt;/FQL&gt;&lt;FQL&gt;&lt;Q&gt;TW0001303006^FF_DEBT_EQ(ANN_R,2014)&lt;/Q&gt;&lt;R&gt;1&lt;/R&gt;&lt;C&gt;1&lt;/C&gt;&lt;D xsi:type="xsd:double"&gt;46.0150209346137&lt;/D&gt;&lt;/FQL&gt;&lt;FQL&gt;&lt;Q&gt;TW0001303006^FF_ASSETS(ANN_R,2014,,,,USD)&lt;/Q&gt;&lt;R&gt;1&lt;/R&gt;&lt;C&gt;1&lt;/C&gt;&lt;D xsi:type="xsd:double"&gt;16862.2371736306&lt;/D&gt;&lt;/FQL&gt;&lt;FQL&gt;&lt;Q&gt;TW0001303006^FF_ROA(ANN_R,2015)&lt;/Q&gt;&lt;R&gt;1&lt;/R&gt;&lt;C&gt;1&lt;/C&gt;&lt;D xsi:type="xsd:double"&gt;6.82612785898711&lt;/D&gt;&lt;/FQL&gt;&lt;FQL&gt;&lt;Q&gt;TW0001303006^FF_PTX_INC_FOR(ANN_R,2015,,,,USD)&lt;/Q&gt;&lt;R&gt;0&lt;/R&gt;&lt;C&gt;0&lt;/C&gt;&lt;/FQL&gt;&lt;FQL&gt;&lt;Q&gt;TW0001303006^FF_AR_RD_EXP(ANN_R,2015,,,,USD)&lt;/Q&gt;&lt;R&gt;0&lt;/R&gt;&lt;C&gt;0&lt;/C&gt;&lt;/FQL&gt;&lt;FQL&gt;&lt;Q&gt;TW0001303006^FF_DEBT_EQ(ANN_R,2015)&lt;/Q&gt;&lt;R&gt;1&lt;/R&gt;&lt;C&gt;1&lt;/C&gt;&lt;D xsi:type="xsd:double"&gt;36.7704779694955&lt;/D&gt;&lt;/FQL&gt;&lt;FQL&gt;&lt;Q&gt;TW0001303006^FF_ASSETS(ANN_R,2015,,,,USD)&lt;/Q&gt;&lt;R&gt;1&lt;/R&gt;&lt;C&gt;1&lt;/C&gt;&lt;D xsi:type="xsd:double"&gt;15639.966388605&lt;/D&gt;&lt;/FQL&gt;&lt;FQL&gt;&lt;Q&gt;TW0001303006^FF_ROA(ANN_R,2016)&lt;/Q&gt;&lt;R&gt;1&lt;/R&gt;&lt;C&gt;1&lt;/C&gt;&lt;D xsi:type="xsd:double"&gt;9.2948455624368&lt;/D&gt;&lt;/FQL&gt;&lt;FQL&gt;&lt;Q&gt;TW0001303006^FF_PTX_INC_FOR(ANN_R,2016,,,,USD)&lt;/Q&gt;&lt;R&gt;0&lt;/R&gt;&lt;C&gt;0&lt;/C&gt;&lt;/FQL&gt;&lt;FQL&gt;&lt;Q&gt;TW0001303006^FF_AR_RD_EXP(ANN_R,2016,,,,USD)&lt;/Q&gt;&lt;R&gt;0&lt;/R&gt;&lt;C&gt;0&lt;/C&gt;&lt;/FQL&gt;&lt;FQL&gt;&lt;Q&gt;TW0001303006^FF_DEBT_EQ(ANN_R,2016)&lt;/Q&gt;&lt;R&gt;1&lt;/R&gt;&lt;C&gt;1&lt;/C&gt;&lt;D xsi:type="xsd:double"&gt;36.6252246301629&lt;/D&gt;&lt;/FQL&gt;&lt;FQL&gt;&lt;Q&gt;TW0001303006^FF_ASSETS(ANN_R,2016,,,,USD)&lt;/Q&gt;&lt;R&gt;1&lt;/R&gt;&lt;C&gt;1&lt;/C&gt;&lt;D xsi:type="xsd:double"&gt;16667.7464271442&lt;/D&gt;&lt;/FQL&gt;&lt;FQL&gt;&lt;Q&gt;TW0001303006^FF_ROA(ANN_R,2017)&lt;/Q&gt;&lt;R&gt;1&lt;/R&gt;&lt;C&gt;1&lt;/C&gt;&lt;D xsi:type="xsd:double"&gt;10.0847544463498&lt;/D&gt;&lt;/FQL&gt;&lt;FQL&gt;&lt;Q&gt;TW0001303006^FF_PTX_INC_FOR(ANN_R,2017,,,,USD)&lt;/Q&gt;&lt;R&gt;0&lt;/R&gt;&lt;C&gt;0&lt;/C&gt;&lt;/FQL&gt;&lt;FQL&gt;&lt;Q&gt;TW0001303006^FF_AR_RD_EXP(ANN_R,2017,,,,USD)&lt;/Q&gt;&lt;R&gt;0&lt;/R&gt;&lt;C&gt;0&lt;/C&gt;&lt;/FQL&gt;&lt;FQL&gt;&lt;Q&gt;TW0001303006^FF_DEBT_EQ(ANN_R,2017)&lt;/Q&gt;&lt;R&gt;1&lt;/R&gt;&lt;C&gt;1&lt;/C&gt;&lt;D xsi:type="xsd:double"&gt;31.8401078055113&lt;/D&gt;&lt;/FQL&gt;&lt;FQL&gt;&lt;Q&gt;TW0001303006^FF_ASSETS(ANN_R,2017,,,,USD)&lt;/Q&gt;&lt;R&gt;1&lt;/R&gt;&lt;C&gt;1&lt;/C&gt;&lt;D xsi:type="xsd:double"&gt;18282.8917276282&lt;/D&gt;&lt;/FQL&gt;&lt;FQL&gt;&lt;Q&gt;TW0001303006^FF_ROA(ANN_R,2018)&lt;/Q&gt;&lt;R&gt;1&lt;/R&gt;&lt;C&gt;1&lt;/C&gt;&lt;D xsi:type="xsd:double"&gt;9.46693702054631&lt;/D&gt;&lt;/FQL&gt;&lt;FQL&gt;&lt;Q&gt;TW0001303006^FF_PTX_INC_FOR(ANN_R,2018,,,,USD)&lt;/Q&gt;&lt;R&gt;0&lt;/R&gt;&lt;C&gt;0&lt;/C&gt;&lt;/FQL&gt;&lt;FQL&gt;&lt;Q&gt;TW0001303006^FF_AR_RD_EXP(ANN_R,2018,,,,USD)&lt;/Q&gt;&lt;R&gt;0&lt;/R&gt;&lt;C&gt;0&lt;/C&gt;&lt;/FQL&gt;&lt;FQL&gt;&lt;Q&gt;TW0001303006^FF_DEBT_EQ(ANN_R,2018)&lt;/Q&gt;&lt;R&gt;1&lt;/R&gt;&lt;C&gt;1&lt;/C&gt;&lt;D xsi:type="xsd:double"&gt;28.7617606154655&lt;/D&gt;&lt;/FQL&gt;&lt;FQL&gt;&lt;Q&gt;TW0001303006^FF_ASSETS(ANN_R,2018,,,,USD)&lt;/Q&gt;&lt;R&gt;1&lt;/R&gt;&lt;C&gt;1&lt;/C&gt;&lt;D xsi:type="xsd:double"&gt;18552.538626658&lt;/D&gt;&lt;/FQL&gt;&lt;FQL&gt;&lt;Q&gt;TW0001303006^FF_ROA(ANN_R,2019)&lt;/Q&gt;&lt;R&gt;1&lt;/R&gt;&lt;C&gt;1&lt;/C&gt;&lt;D xsi:type="xsd:double"&gt;4.10268435458826&lt;/D&gt;&lt;/FQL&gt;&lt;FQL&gt;&lt;Q&gt;TW0001303006^FF_PTX_INC_FOR(ANN_R,2019,,,,USD)&lt;/Q&gt;&lt;R&gt;0&lt;/R&gt;&lt;C&gt;0&lt;/C&gt;&lt;/FQL&gt;&lt;FQL&gt;&lt;Q&gt;TW0001303006^FF_AR_RD_EXP(ANN_R,2019,,,,USD)&lt;/Q&gt;&lt;R&gt;0&lt;/R&gt;&lt;C&gt;0&lt;/C&gt;&lt;/FQL&gt;&lt;FQL&gt;&lt;Q&gt;TW0001303006^FF_DEBT_EQ(ANN_R,2019)&lt;/Q&gt;&lt;R&gt;1&lt;/R&gt;&lt;C&gt;1&lt;/C&gt;&lt;D xsi:type="xsd:double"&gt;36.87276237547&lt;/D&gt;&lt;/FQL&gt;&lt;FQL&gt;&lt;Q&gt;TW0001303006^FF_ASSETS(ANN_R,2019,,,,USD)&lt;/Q&gt;&lt;R&gt;1&lt;/R&gt;&lt;C&gt;1&lt;/C&gt;&lt;D xsi:type="xsd:double"&gt;18503.4756822244&lt;/D&gt;&lt;/FQL&gt;&lt;FQL&gt;&lt;Q&gt;TW0001303006^FF_ROA(ANN_R,2020)&lt;/Q&gt;&lt;R&gt;1&lt;/R&gt;&lt;C&gt;1&lt;/C&gt;&lt;D xsi:type="xsd:double"&gt;4.51277014007305&lt;/D&gt;&lt;/FQL&gt;&lt;FQL&gt;&lt;Q&gt;TW0001303006^FF_PTX_INC_FOR(ANN_R,2020,,,,USD)&lt;/Q&gt;&lt;R&gt;0&lt;/R&gt;&lt;C&gt;0&lt;/C&gt;&lt;/FQL&gt;&lt;FQL&gt;&lt;Q&gt;TW0001303006^FF_AR_RD_EXP(ANN_R,2020,,,,USD)&lt;/Q&gt;&lt;R&gt;0&lt;/R&gt;&lt;C&gt;0&lt;/C&gt;&lt;/FQL&gt;&lt;FQL&gt;&lt;Q&gt;TW0001303006^FF_DEBT_EQ(ANN_R,2020)&lt;/Q&gt;&lt;R&gt;1&lt;/R&gt;&lt;C&gt;1&lt;/C&gt;&lt;D xsi:type="xsd:double"&gt;42.9478139849725&lt;/D&gt;&lt;/FQL&gt;&lt;FQL&gt;&lt;Q&gt;TW0001303006^FF_ASSETS(ANN_R,2020,,,,USD)&lt;/Q&gt;&lt;R&gt;1&lt;/R&gt;&lt;C&gt;1&lt;/C&gt;&lt;D xsi:type="xsd:double"&gt;20809.7493264654&lt;/D&gt;&lt;/FQL&gt;&lt;FQL&gt;&lt;Q&gt;TW0002886009^FF_ROA(ANN_R,2012)&lt;/Q&gt;&lt;R&gt;1&lt;/R&gt;&lt;C&gt;1&lt;/C&gt;&lt;D xsi:type="xsd:double"&gt;0.777669018592122&lt;/D&gt;&lt;/FQL&gt;&lt;FQL&gt;&lt;Q&gt;TW0002886009^FF_PTX_INC_FOR(ANN_R,2012,,,,USD)&lt;/Q&gt;&lt;R&gt;0&lt;/R&gt;&lt;C&gt;0&lt;/C&gt;&lt;/FQL&gt;&lt;FQL&gt;&lt;Q&gt;TW0002886009^FF_AR_RD_EXP(ANN_R,2012,,,,USD)&lt;/Q&gt;&lt;R&gt;0&lt;/R&gt;&lt;C&gt;0&lt;/C&gt;&lt;/FQL&gt;&lt;FQL&gt;&lt;Q&gt;TW0002886009^FF_DEBT_EQ(ANN_R,2012)&lt;/Q&gt;&lt;R&gt;1&lt;/R&gt;&lt;C&gt;1&lt;/C&gt;&lt;D xsi:type="xsd:double"&gt;319.691493461451&lt;/D&gt;&lt;/FQL&gt;&lt;FQL&gt;&lt;Q&gt;TW0002886009^FF_ASSETS(ANN_R,2012,,,,USD)&lt;/Q&gt;&lt;R&gt;1&lt;/R&gt;&lt;C&gt;1&lt;/C&gt;&lt;D xsi:type="xsd:double"&gt;93907.1402347583&lt;/D&gt;&lt;/FQL&gt;&lt;FQL&gt;&lt;Q&gt;TW0002886009^FF_ROA(ANN_R,2013)&lt;/Q&gt;&lt;R&gt;1&lt;/R&gt;&lt;C&gt;1&lt;/C&gt;&lt;D xsi:type="xsd:double"&gt;0.770100966680762&lt;/D&gt;&lt;/FQL&gt;&lt;FQL&gt;&lt;Q&gt;TW0002886009^FF_PTX_INC_FOR(ANN_R,2013,,,,USD)&lt;/Q&gt;&lt;R&gt;0&lt;/R&gt;&lt;C&gt;0&lt;/C&gt;&lt;/FQL&gt;&lt;FQL&gt;&lt;Q&gt;TW0002886009^FF_AR_RD_EXP(ANN_R,2013,,,,USD)&lt;/Q&gt;&lt;R&gt;0&lt;/R&gt;&lt;C&gt;0&lt;/C&gt;&lt;/FQL&gt;&lt;FQL&gt;&lt;Q&gt;TW0002886009^FF_DEBT_EQ(ANN_R,2013)&lt;/Q&gt;&lt;R&gt;1&lt;/R&gt;&lt;C&gt;1&lt;/C&gt;&lt;D xsi:type="xsd:double"&gt;335.004269330427&lt;/D&gt;&lt;/FQL&gt;&lt;FQL&gt;&lt;Q&gt;TW0002886009^FF_ASSETS(ANN_R,2013,,,,USD)&lt;/Q&gt;&lt;R&gt;1&lt;/R&gt;&lt;C&gt;1&lt;/C&gt;&lt;D xsi:type="xsd:double"&gt;104471.757852942&lt;/D&gt;&lt;/FQL&gt;&lt;FQL&gt;&lt;Q&gt;TW0002886009^FF_ROA(ANN_R,2014)&lt;/Q&gt;&lt;R&gt;1&lt;/R&gt;&lt;C&gt;1&lt;/C&gt;&lt;D xsi:type="xsd:double"&gt;0.947922889726464&lt;/D&gt;&lt;/FQL&gt;&lt;FQL&gt;&lt;Q&gt;TW0002886009^FF_PTX_INC_FOR(ANN_R,2014,,,,USD)&lt;/Q&gt;&lt;R&gt;0&lt;/R&gt;&lt;C&gt;0&lt;/C&gt;&lt;/FQL&gt;&lt;FQL&gt;&lt;Q&gt;TW0002886009^FF_AR_RD_EXP(ANN_R,2014,,,,USD)&lt;/Q&gt;&lt;R&gt;0&lt;/R&gt;&lt;C&gt;0&lt;/C&gt;&lt;/FQL&gt;&lt;FQL&gt;&lt;Q&gt;TW0002886009^FF_DEBT_EQ(ANN_R,2014)&lt;/Q&gt;&lt;R&gt;1&lt;/R&gt;&lt;C&gt;1&lt;/C&gt;&lt;D xsi:type="xsd:double"&gt;317.150596173789&lt;/D&gt;&lt;/FQL&gt;&lt;FQL&gt;&lt;Q&gt;TW0002886009^FF_ASSETS(ANN_R,2014,,,,USD)&lt;/Q&gt;&lt;R&gt;1&lt;/R&gt;&lt;C&gt;1&lt;/C&gt;&lt;D xsi:type="xsd:double"&gt;103492.809011302&lt;/D&gt;&lt;/FQL&gt;&lt;FQL&gt;&lt;Q&gt;TW0002886009^FF_ROA(ANN_R,2015)&lt;/Q&gt;&lt;R&gt;1&lt;/R&gt;&lt;C&gt;1&lt;/C&gt;&lt;D xsi:type="xsd:double"&gt;0.88219457087938&lt;/D&gt;&lt;/FQL&gt;&lt;FQL&gt;&lt;Q&gt;TW0002886009^FF_PTX_INC_FOR(ANN_R,2015,,,,USD)&lt;/Q&gt;&lt;R&gt;0&lt;/R&gt;&lt;C&gt;0&lt;/C&gt;&lt;/FQL&gt;&lt;FQL&gt;&lt;Q&gt;TW0002886009^FF_AR_RD_EXP(ANN_R,2015,,,,USD)&lt;/Q&gt;&lt;R&gt;0&lt;/R&gt;&lt;C&gt;0&lt;/C&gt;&lt;/FQL&gt;&lt;FQL&gt;&lt;Q&gt;TW0002886009^FF_DEBT_EQ(ANN_R,2015)&lt;/Q&gt;&lt;R&gt;1&lt;/R&gt;&lt;C&gt;1&lt;/C&gt;&lt;D xsi:type="xsd:double"&gt;249.112405489087&lt;/D&gt;&lt;/FQL&gt;&lt;FQL&gt;&lt;Q&gt;TW0002886009^FF_ASSETS(ANN_R,2015,,,,USD)&lt;/Q&gt;&lt;R&gt;1&lt;/R&gt;&lt;C&gt;1&lt;/C&gt;&lt;D xsi:type="xsd:double"&gt;103465.105056122&lt;/D&gt;&lt;/FQL&gt;&lt;FQL&gt;&lt;Q&gt;TW0002886009^FF_ROA(ANN_R,2016)&lt;/Q&gt;&lt;R&gt;1&lt;/R&gt;&lt;C&gt;1&lt;/C&gt;&lt;D xsi:type="xsd:double"&gt;0.668506928951615&lt;/D&gt;&lt;/FQL&gt;&lt;FQL&gt;&lt;Q&gt;TW0002886009^FF_PTX_INC_FOR(ANN_R,2016,,,,USD)&lt;/Q&gt;&lt;R&gt;0&lt;/R&gt;&lt;C&gt;0&lt;/C&gt;&lt;/FQL&gt;&lt;FQL&gt;&lt;Q&gt;TW0002886009^FF_AR_RD_EXP(ANN_R,2016,,,,USD)&lt;/Q&gt;&lt;R&gt;0&lt;/R&gt;&lt;C&gt;0&lt;/C&gt;&lt;/FQL&gt;&lt;FQL&gt;&lt;Q&gt;TW0002886009^FF_DEBT_EQ(ANN_R,2016)&lt;/Q&gt;&lt;R&gt;1&lt;/R&gt;&lt;C&gt;1&lt;/C&gt;&lt;D xsi:type="xsd:double"&gt;250.861061513589&lt;/D&gt;&lt;/FQL&gt;&lt;FQL&gt;&lt;Q&gt;TW0002886009^FF_ASSETS(ANN_R,2016,,,,USD)&lt;/Q&gt;&lt;R&gt;1&lt;/R&gt;&lt;C&gt;1&lt;/C&gt;&lt;D xsi:type="xsd:double"&gt;103006.341767065&lt;/D&gt;&lt;/FQL&gt;&lt;FQL&gt;&lt;Q&gt;TW0002886009^FF_ROA(ANN_R,2017)&lt;/Q&gt;&lt;R&gt;1&lt;/R&gt;&lt;C&gt;1&lt;/C&gt;&lt;D xsi:type="xsd:double"&gt;0.74950343664236&lt;/D&gt;&lt;/FQL&gt;&lt;FQL&gt;&lt;Q&gt;TW0002886009^FF_PTX_INC_FOR(ANN_R,2017,,,,USD)&lt;/Q&gt;&lt;R&gt;0&lt;/R&gt;&lt;C&gt;0&lt;/C&gt;&lt;/FQL&gt;&lt;FQL&gt;&lt;Q&gt;TW0002886009^FF_AR_RD_EXP(ANN_R,2017,,,,USD)&lt;/Q&gt;&lt;R&gt;0&lt;/R&gt;&lt;C&gt;0&lt;/C&gt;&lt;/FQL&gt;&lt;FQL&gt;&lt;Q&gt;TW0002886009^FF_DEBT_EQ(ANN_R,2017)&lt;/Q&gt;&lt;R&gt;1&lt;/R&gt;&lt;C&gt;1&lt;/C&gt;&lt;D xsi:type="xsd:double"&gt;243.201418381271&lt;/D&gt;&lt;/FQL&gt;&lt;FQL&gt;&lt;Q&gt;TW0002886009^FF_ASSETS(ANN_R,2017,,,,USD)&lt;/Q&gt;&lt;R&gt;1&lt;/R&gt;&lt;C&gt;1&lt;/C&gt;&lt;D xsi:type="xsd:double"&gt;119202.67476463&lt;/D&gt;&lt;/FQL&gt;&lt;FQL&gt;&lt;Q&gt;TW0002886009^FF_ROA(ANN_R,2018)&lt;/Q&gt;&lt;R&gt;1&lt;/R&gt;&lt;C&gt;1&lt;/C&gt;&lt;D xsi:type="xsd:double"&gt;0.792996723067999&lt;/D&gt;&lt;/FQL&gt;&lt;FQL&gt;&lt;Q&gt;TW0002886009^FF_PTX_INC_FOR(ANN_R,2018,,,,USD)&lt;/Q&gt;&lt;R&gt;0&lt;/R&gt;&lt;C&gt;0&lt;/C&gt;&lt;/FQL&gt;&lt;FQL&gt;&lt;Q&gt;TW0002886009^FF_AR_RD_EXP(ANN_R,2018,,,,USD)&lt;/Q&gt;&lt;R&gt;0&lt;/R&gt;&lt;C&gt;0&lt;/C&gt;&lt;/FQL&gt;&lt;FQL&gt;&lt;Q&gt;TW0002886009^FF_DEBT_EQ(ANN_R,2018)&lt;/Q&gt;&lt;R&gt;1&lt;/R&gt;&lt;C&gt;1&lt;/C&gt;&lt;D xsi:type="xsd:double"&gt;239.31430391862&lt;/D&gt;&lt;/FQL&gt;&lt;FQL&gt;&lt;Q&gt;TW0002886009^FF_ASSETS(ANN_R,2018,,,,USD)&lt;/Q&gt;&lt;R&gt;1&lt;/R&gt;&lt;C&gt;1&lt;/C&gt;&lt;D xsi:type="xsd:double"&gt;115237.64788911&lt;/D&gt;&lt;/FQL&gt;&lt;FQL&gt;&lt;Q&gt;TW0002886009^FF_ROA(ANN_R,2019)&lt;/Q&gt;&lt;R&gt;1&lt;/R&gt;&lt;C&gt;1&lt;/C&gt;&lt;D xsi:type="xsd:double"&gt;0.801489575476492&lt;/D&gt;&lt;/FQL&gt;&lt;FQL&gt;&lt;Q&gt;TW0002886009^FF_PTX_INC_FOR(ANN_R,2019,,,,USD)&lt;/Q&gt;&lt;R&gt;0&lt;/R&gt;&lt;C&gt;0&lt;/C&gt;&lt;/FQL&gt;&lt;FQL&gt;&lt;Q&gt;TW0002886009^FF_AR_RD_EXP(ANN_R,2019,,,,USD)&lt;/Q&gt;&lt;R&gt;0&lt;/R&gt;&lt;C&gt;0&lt;/C&gt;&lt;/FQL&gt;&lt;FQL&gt;&lt;Q&gt;TW0002886009^FF_DEBT_EQ(ANN_R,2019)&lt;/Q&gt;&lt;R&gt;1&lt;/R&gt;&lt;C&gt;1&lt;/C&gt;&lt;D xsi:type="xsd:double"&gt;227.966022953784&lt;/D&gt;&lt;/FQL&gt;&lt;FQL&gt;&lt;Q&gt;TW0002886009^FF_ASSETS(ANN_R,2019,,,,USD)&lt;/Q&gt;&lt;R&gt;1&lt;/R&gt;&lt;C&gt;1&lt;/C&gt;&lt;D xsi:type="xsd:double"&gt;122879.135888945&lt;/D&gt;&lt;/FQL&gt;&lt;FQL&gt;&lt;Q&gt;TW0002886009^FF_ROA(ANN_R,2020)&lt;/Q&gt;&lt;R&gt;1&lt;/R&gt;&lt;C&gt;1&lt;/C&gt;&lt;D xsi:type="xsd:double"&gt;0.663613239729296&lt;/D&gt;&lt;/FQL&gt;&lt;FQL&gt;&lt;Q&gt;TW0002886009^FF_PTX_INC_FOR(ANN_R,2020,,,,USD)&lt;/Q&gt;&lt;R&gt;0&lt;/R&gt;&lt;C&gt;0&lt;/C&gt;&lt;/FQL&gt;&lt;FQL&gt;&lt;Q&gt;TW0002886009^FF_AR_RD_EXP(ANN_R,2020,,,,USD)&lt;/Q&gt;&lt;R&gt;0&lt;/R&gt;&lt;C&gt;0&lt;/C&gt;&lt;/FQL&gt;&lt;FQL&gt;&lt;Q&gt;TW0002886009^FF_DEBT_EQ(ANN_R,2020)&lt;/Q&gt;&lt;R&gt;1&lt;/R&gt;&lt;C&gt;1&lt;/C&gt;&lt;D xsi:type="xsd:double"&gt;225.857906219488&lt;/D&gt;&lt;/FQL&gt;&lt;FQL&gt;&lt;Q&gt;TW0002886009^FF_ASSETS(ANN_R,2020,,,,USD)&lt;/Q&gt;&lt;R&gt;1&lt;/R&gt;&lt;C&gt;1&lt;/C&gt;&lt;D xsi:type="xsd:double"&gt;137247.36505245&lt;/D&gt;&lt;/FQL&gt;&lt;FQL&gt;&lt;Q&gt;TW0002454006^FF_ROA(ANN_R,2012)&lt;/Q&gt;&lt;R&gt;1&lt;/R&gt;&lt;C&gt;1&lt;/C&gt;&lt;D xsi:type="xsd:double"&gt;8.69789412076252&lt;/D&gt;&lt;/FQL&gt;&lt;FQL&gt;&lt;Q&gt;TW0002454006^FF_PTX_INC_FOR(ANN_R,2012,,,,USD)&lt;/Q&gt;&lt;R&gt;0&lt;/R&gt;&lt;C&gt;0&lt;/C&gt;&lt;/FQL&gt;&lt;FQL&gt;&lt;Q&gt;TW0002454006^FF_AR_RD_EXP(ANN_R,2012,,,,USD)&lt;/Q&gt;&lt;R&gt;1&lt;/R&gt;&lt;C&gt;1&lt;/C&gt;&lt;D xsi:type="xsd:double"&gt;764.941228018634&lt;/D&gt;&lt;/FQL&gt;&lt;FQL&gt;&lt;Q&gt;TW0002454006^FF_DEBT_EQ(ANN_R,2012)&lt;/Q&gt;&lt;R&gt;1&lt;/R&gt;&lt;C&gt;1&lt;/C&gt;&lt;D xsi:type="xsd:double"&gt;5.06228027639282&lt;/D&gt;&lt;/FQL&gt;&lt;FQL&gt;&lt;Q&gt;TW0002454006^FF_ASSETS(ANN_R,2012,,,,USD)&lt;/Q&gt;&lt;R&gt;1&lt;/R&gt;&lt;C&gt;1&lt;/C&gt;&lt;D xsi:type="xsd:double"&gt;7245.65341233221&lt;/D&gt;&lt;/FQL&gt;&lt;FQL&gt;&lt;Q&gt;TW0002454006^FF_ROA(ANN_R,2013)&lt;/Q&gt;&lt;R&gt;1&lt;/R&gt;&lt;C&gt;1&lt;/C&gt;&lt;D xsi:type="xsd:double"&gt;11.7324124689704&lt;/D&gt;&lt;/FQL&gt;&lt;FQL&gt;&lt;Q&gt;TW0002454006^FF_PTX_INC_FOR(ANN_R,2013,,,,USD)&lt;/Q&gt;&lt;R&gt;0&lt;/R&gt;&lt;C&gt;0&lt;/C&gt;&lt;/FQL&gt;&lt;FQL&gt;&lt;Q&gt;TW0002454006^FF_AR_RD_EXP(ANN_R,2013,,,,USD)&lt;/Q&gt;&lt;R&gt;1&lt;/R&gt;&lt;C&gt;1&lt;/C&gt;&lt;D xsi:type="xsd:double"&gt;891.267846023373&lt;/D&gt;&lt;/FQL&gt;&lt;FQL&gt;&lt;Q&gt;TW0002454006^FF_DEBT_EQ(ANN_R,2013)&lt;/Q&gt;&lt;R&gt;1&lt;/R&gt;&lt;C&gt;1&lt;/C&gt;&lt;D xsi:type="xsd:double"&gt;14.8741619226513&lt;/D&gt;&lt;/FQL&gt;&lt;FQL&gt;&lt;Q&gt;TW0002454006^FF_ASSETS(ANN_R,2013,,,,USD)&lt;/Q&gt;&lt;R&gt;1&lt;/R&gt;&lt;C&gt;1&lt;/C&gt;&lt;D xsi:type="xsd:double"&gt;8678.07071165565&lt;/D&gt;&lt;/FQL&gt;&lt;FQL&gt;&lt;Q&gt;TW0002454006^FF_ROA(ANN_R,2014)&lt;/Q&gt;&lt;R&gt;1&lt;/R&gt;&lt;C&gt;1&lt;/C&gt;&lt;D xsi:type="xsd:double"&gt;15.2185226665258&lt;/D&gt;&lt;/FQL&gt;&lt;FQL&gt;&lt;Q&gt;TW0002454006^FF_PTX_INC_FOR(ANN_R,2014,,,,USD)&lt;/Q&gt;&lt;R&gt;0&lt;/R&gt;&lt;C&gt;0&lt;/C&gt;&lt;/FQL&gt;&lt;FQL&gt;&lt;Q&gt;TW0002454006^FF_AR_RD_EXP(ANN_R,2014,,,,USD)&lt;/Q&gt;&lt;R&gt;1&lt;/R&gt;&lt;C&gt;1&lt;/C&gt;&lt;D xsi:type="xsd:double"&gt;1430.12375826377&lt;/D&gt;&lt;/FQL&gt;&lt;FQL&gt;&lt;Q&gt;TW0002454006^FF_DEBT_EQ(ANN_R,2014)&lt;/Q&gt;&lt;R&gt;1&lt;/R&gt;&lt;C&gt;1&lt;/C&gt;&lt;D xsi:type="xsd:double"&gt;18.6757854414154&lt;/D&gt;&lt;/FQL&gt;&lt;FQL&gt;&lt;Q&gt;TW0002454006^FF_ASSETS(ANN_R,2014,,,,USD)&lt;/Q&gt;&lt;R&gt;1&lt;/R&gt;&lt;C&gt;1&lt;/C&gt;&lt;D xsi:type="xsd:double"&gt;11110.6467497911&lt;/D&gt;&lt;/FQL&gt;&lt;FQL&gt;&lt;Q&gt;TW0002454006^FF_ROA(ANN_R,2015)&lt;/Q&gt;&lt;R&gt;1&lt;/R&gt;&lt;C&gt;1&lt;/C&gt;&lt;D xsi:type="xsd:double"&gt;7.39168553083118&lt;/D&gt;&lt;/FQL&gt;&lt;FQL&gt;&lt;Q&gt;TW0002454006^FF_PTX_INC_FOR(ANN_R,2015,,,,USD)&lt;/Q&gt;&lt;R&gt;0&lt;/R&gt;&lt;C&gt;0&lt;/C&gt;&lt;/FQL&gt;&lt;FQL&gt;&lt;Q&gt;TW0002454006^FF_AR_RD_EXP(ANN_R,2015,,,,USD)&lt;/Q&gt;&lt;R&gt;1&lt;/R&gt;&lt;C&gt;1&lt;/C&gt;&lt;D xsi:type="xsd:double"&gt;1559.76108876482&lt;/D&gt;&lt;/FQL&gt;&lt;FQL&gt;&lt;Q&gt;TW0002454006^FF_DEBT_EQ(ANN_R,2015)&lt;/Q&gt;&lt;R&gt;1&lt;/R&gt;&lt;C&gt;1&lt;/C&gt;&lt;D xsi:type="xsd:double"&gt;20.4317022072571&lt;/D&gt;&lt;/FQL&gt;&lt;FQL&gt;&lt;Q&gt;TW0002454006^FF_ASSETS(ANN_R,2015,,,,USD)&lt;/Q&gt;&lt;R&gt;1&lt;/R&gt;&lt;C&gt;1&lt;/C&gt;&lt;D xsi:type="xsd:double"&gt;10693.5079604561&lt;/D&gt;&lt;/FQL&gt;&lt;FQL&gt;&lt;Q&gt;TW0002454006^FF_ROA(ANN_R,2016)&lt;/Q&gt;&lt;R&gt;1&lt;/R&gt;&lt;C&gt;1&lt;/C&gt;&lt;D xsi:type="xsd:double"&gt;6.56561336404249&lt;/D&gt;&lt;/FQL&gt;&lt;FQL&gt;&lt;Q&gt;TW0002454006^FF_PTX_INC_FOR(ANN_R,2016,,,,USD)&lt;/Q&gt;&lt;R&gt;0&lt;/R&gt;&lt;C&gt;0&lt;/C&gt;&lt;/FQL&gt;&lt;FQL&gt;&lt;Q&gt;TW0002454006^FF_AR_RD_EXP(ANN_R,2016,,,,USD)&lt;/Q&gt;&lt;R&gt;1&lt;/R&gt;&lt;C&gt;1&lt;/C&gt;&lt;D xsi:type="xsd:double"&gt;1726.63118155818&lt;/D&gt;&lt;/FQL&gt;&lt;FQL&gt;&lt;Q&gt;TW0002454006^FF_DEBT_EQ(ANN_R,2016)&lt;/Q&gt;&lt;R&gt;1&lt;/R&gt;&lt;C&gt;1&lt;/C&gt;&lt;D xsi:type="xsd:double"&gt;22.4459983092498&lt;/D&gt;&lt;/FQL&gt;&lt;FQL&gt;&lt;Q&gt;TW0002454006^FF_ASSETS(ANN_R,2016,,,,USD)&lt;/Q&gt;&lt;R&gt;1&lt;/R&gt;&lt;C&gt;1&lt;/C&gt;&lt;D xsi:type="xsd:double"&gt;11502.4285259813&lt;/D&gt;&lt;/FQL&gt;&lt;FQL&gt;&lt;Q&gt;TW0002454006^FF_ROA(ANN_R,2017)&lt;/Q&gt;&lt;R&gt;1&lt;/R&gt;&lt;C&gt;1&lt;/C&gt;&lt;D xsi:type="xsd:double"&gt;6.35709443357255&lt;/D&gt;&lt;/FQL&gt;&lt;FQL&gt;&lt;Q&gt;TW0002454006^FF_PTX_INC_FOR(ANN_R,2017,,,,USD)&lt;/Q&gt;&lt;R&gt;0&lt;/R&gt;&lt;C&gt;0&lt;/C&gt;&lt;/FQL&gt;&lt;FQL&gt;&lt;Q&gt;TW0002454006^FF_AR_RD_EXP(ANN_R,2017,,,,USD)&lt;/Q&gt;&lt;R&gt;1&lt;/R&gt;&lt;C&gt;1&lt;/C&gt;&lt;D xsi:type="xsd:double"&gt;1879.21374959153&lt;/D&gt;&lt;/FQL&gt;&lt;FQL&gt;&lt;Q&gt;TW0002454006^FF_DEBT_EQ(ANN_R,2017)&lt;/Q&gt;&lt;R&gt;1&lt;/R&gt;&lt;C&gt;1&lt;/C&gt;&lt;D xsi:type="xsd:double"&gt;24.8983160465984&lt;/D&gt;&lt;/FQL&gt;&lt;FQL&gt;&lt;Q&gt;TW0002454006^FF_ASSETS(ANN_R,2017,,,,USD)&lt;/Q&gt;&lt;R&gt;1&lt;/R&gt;&lt;C&gt;1&lt;/C&gt;&lt;D xsi:type="xsd:double"&gt;13267.2754767606&lt;/D&gt;&lt;/FQL&gt;&lt;FQL&gt;&lt;Q&gt;TW0002454006^FF_ROA(ANN_R,2018)&lt;/Q&gt;&lt;R&gt;1&lt;/R&gt;&lt;C&gt;1&lt;/C&gt;&lt;D xsi:type="xsd:double"&gt;5.20541391332065&lt;/D&gt;&lt;/FQL&gt;&lt;FQL&gt;&lt;Q&gt;TW0002454006^FF_PTX_INC_FOR(ANN_R,2018,,,,USD)&lt;/Q&gt;&lt;R&gt;0&lt;/R&gt;&lt;C&gt;0&lt;/C&gt;&lt;/FQL&gt;&lt;FQL&gt;&lt;Q&gt;TW0002454006^FF_AR_RD_EXP(ANN_R,2018,,,,USD)&lt;/Q&gt;&lt;R&gt;1&lt;/R&gt;&lt;C&gt;1&lt;/C&gt;&lt;D xsi:type="xsd:double"&gt;1908.46608998177&lt;/D&gt;&lt;/FQL&gt;&lt;FQL&gt;&lt;Q&gt;TW0002454006^FF_DEBT_EQ(ANN_R,2018)&lt;/Q&gt;&lt;R&gt;1&lt;/R&gt;&lt;C&gt;1&lt;/C&gt;&lt;D xsi:type="xsd:double"&gt;19.321182688219&lt;/D&gt;&lt;/FQL&gt;&lt;FQL&gt;&lt;Q&gt;TW0002454006^FF_ASSETS(ANN_R,2018,,,,USD)&lt;/Q&gt;&lt;R&gt;1&lt;/R&gt;&lt;C&gt;1&lt;/C&gt;&lt;D xsi:type="xsd:double"&gt;13105.9006821411&lt;/D&gt;&lt;/FQL&gt;&lt;FQL&gt;&lt;Q&gt;TW0002454006^FF_ROA(ANN_R,2019)&lt;/Q&gt;&lt;R&gt;1&lt;/R&gt;&lt;C&gt;1&lt;/C&gt;&lt;D xsi:type="xsd:double"&gt;5.34688553052269&lt;/D&gt;&lt;/FQL&gt;&lt;FQL&gt;&lt;Q&gt;TW0002454006^FF_PTX_INC_FOR(ANN_R,2019,,,,USD)&lt;/Q&gt;&lt;R&gt;0&lt;/R&gt;&lt;C&gt;0&lt;/C&gt;&lt;/FQL&gt;&lt;FQL&gt;&lt;Q&gt;TW0002454006^FF_AR_RD_EXP(ANN_R,2019,,,,USD)&lt;/Q&gt;&lt;R&gt;1&lt;/R&gt;&lt;C&gt;1&lt;/C&gt;&lt;D xsi:type="xsd:double"&gt;2038.04204541318&lt;/D&gt;&lt;/FQL&gt;&lt;FQL&gt;&lt;Q&gt;TW0002454006^FF_DEBT_EQ(ANN_R,2019)&lt;/Q&gt;&lt;R&gt;1&lt;/R&gt;&lt;C&gt;1&lt;/C&gt;&lt;D xsi:type="xsd:double"&gt;19.60039250988&lt;/D&gt;&lt;/FQL&gt;&lt;FQL&gt;&lt;Q&gt;TW0002454006^FF_ASSETS(ANN_R,2019,,,,USD)&lt;/Q&gt;&lt;R&gt;1&lt;/R&gt;&lt;C&gt;1&lt;/C&gt;&lt;D xsi:type="xsd:double"&gt;15301.791491199&lt;/D&gt;&lt;/FQL&gt;&lt;FQL&gt;&lt;Q&gt;TW0002454006^FF_ROA(ANN_R,2020)&lt;/Q&gt;&lt;R&gt;1&lt;/R&gt;&lt;C&gt;1&lt;/C&gt;&lt;D xsi:type="xsd:double"&gt;8.24430087450393&lt;/D&gt;&lt;/FQL&gt;&lt;FQL&gt;&lt;Q&gt;TW0002454006^FF_PTX_INC_FOR(ANN_R,2020,,,,USD)&lt;/Q&gt;&lt;R&gt;0&lt;/R&gt;&lt;C&gt;0&lt;/C&gt;&lt;/FQL&gt;&lt;FQL&gt;&lt;Q&gt;TW0002454006^FF_AR_RD_EXP(ANN_R,2020,,,,USD)&lt;/Q&gt;&lt;R&gt;1&lt;/R&gt;&lt;C&gt;1&lt;/C&gt;&lt;D xsi:type="xsd:double"&gt;2626.11964777367&lt;/D&gt;&lt;/FQL&gt;&lt;FQL&gt;&lt;Q&gt;TW0002454006^FF_DEBT_EQ(ANN_R,2020)&lt;/Q&gt;&lt;R&gt;1&lt;/R&gt;&lt;C&gt;1&lt;/C&gt;&lt;D xsi:type="xsd:double"&gt;6.53954014581153&lt;/D&gt;&lt;/FQL&gt;&lt;FQL&gt;&lt;Q&gt;TW0002454006^FF_ASSETS(ANN_R,2020,,,,USD)&lt;/Q&gt;&lt;R&gt;1&lt;/R&gt;&lt;C&gt;1&lt;/C&gt;&lt;D xsi:type="xsd:double"&gt;19001.5772468096&lt;/D&gt;&lt;/FQL&gt;&lt;FQL&gt;&lt;Q&gt;TW0002317005^FF_ROA(ANN_R,2012)&lt;/Q&gt;&lt;R&gt;1&lt;/R&gt;&lt;C&gt;1&lt;/C&gt;&lt;D xsi:type="xsd:double"&gt;5.00395948549735&lt;/D&gt;&lt;/FQL&gt;&lt;FQL&gt;&lt;Q&gt;TW0002317005^FF_PTX_INC_FOR(ANN_R,2012,,,,USD)&lt;/Q&gt;&lt;R&gt;0&lt;/R&gt;&lt;C&gt;0&lt;/C&gt;&lt;/FQL&gt;&lt;FQL&gt;&lt;Q&gt;TW0002317005^FF_AR_RD_EXP(ANN_R,2012,,,,USD)&lt;/Q&gt;&lt;R&gt;1&lt;/R&gt;&lt;C&gt;1&lt;/C&gt;&lt;D xsi:type="xsd:double"&gt;1543.65171224162&lt;/D&gt;&lt;/FQL&gt;&lt;FQL&gt;&lt;Q&gt;TW0002317005^FF_DEBT_EQ(ANN_R,2012)&lt;/Q&gt;&lt;R&gt;1&lt;/R&gt;&lt;C&gt;1&lt;/C&gt;&lt;D xsi:type="xsd:double"&gt;71.5662144048983&lt;/D&gt;&lt;/FQL&gt;&lt;FQL&gt;&lt;Q&gt;TW0002317005^FF_ASSETS(ANN_R,2012,,,,USD)&lt;/Q&gt;&lt;R&gt;1&lt;/R&gt;&lt;C&gt;1&lt;/C&gt;&lt;D xsi:type="xsd:double"&gt;70602.9207782754&lt;/D&gt;&lt;/FQL&gt;&lt;FQL&gt;&lt;Q&gt;TW0002317005^FF_ROA(ANN_R,2013)&lt;/Q&gt;&lt;R&gt;1&lt;/R&gt;&lt;C&gt;1&lt;/C&gt;&lt;D xsi:type="xsd:double"&gt;4.89133673752608&lt;/D&gt;&lt;/FQL&gt;&lt;FQL&gt;&lt;Q&gt;TW0002317005^FF_PTX_INC_FOR(ANN_R,2013,,,,USD)&lt;/Q&gt;&lt;R&gt;0&lt;/R&gt;&lt;C&gt;0&lt;/C&gt;&lt;/FQL&gt;&lt;FQL&gt;&lt;Q&gt;TW0002317005^FF_AR_RD_EXP(ANN_R,2013,,,,USD)&lt;/Q&gt;&lt;R&gt;1&lt;/R&gt;&lt;C&gt;1&lt;/C&gt;&lt;D xsi:type="xsd:double"&gt;1569.34206240688&lt;/D&gt;&lt;/FQL&gt;&lt;FQL&gt;&lt;Q&gt;TW0002317005^FF_DEBT_EQ(ANN_R,2013)&lt;/Q&gt;&lt;R&gt;1&lt;/R&gt;&lt;C&gt;1&lt;/C&gt;&lt;D xsi:type="xsd:double"&gt;69.6516766748916&lt;/D&gt;&lt;/FQL&gt;&lt;FQL&gt;&lt;Q&gt;TW0002317005^FF_ASSETS(ANN_R,2013,,,,USD)&lt;/Q&gt;&lt;R&gt;1&lt;/R&gt;&lt;C&gt;1&lt;/C&gt;&lt;D xsi:type="xsd:double"&gt;77590.2618150165&lt;/D&gt;&lt;/FQL&gt;&lt;FQL&gt;&lt;Q&gt;TW0002317005^FF_ROA(ANN_R,2014)&lt;/Q&gt;&lt;R&gt;1&lt;/R&gt;&lt;C&gt;1&lt;/C&gt;&lt;D xsi:type="xsd:double"&gt;5.46722174479572&lt;/D&gt;&lt;/FQL&gt;&lt;FQL&gt;&lt;Q&gt;TW0002317005^FF_PTX_INC_FOR(ANN_R,2014,,,,USD)&lt;/Q&gt;&lt;R&gt;0&lt;/R&gt;&lt;C&gt;0&lt;/C&gt;&lt;/FQL&gt;&lt;FQL&gt;&lt;Q&gt;TW0002317005^FF_AR_RD_EXP(ANN_R,2014,,,,USD)&lt;/Q&gt;&lt;R&gt;1&lt;/R&gt;&lt;C&gt;1&lt;/C&gt;&lt;D xsi:type="xsd:double"&gt;1612.16424356461&lt;/D&gt;&lt;/FQL&gt;&lt;FQL&gt;&lt;Q&gt;TW0002317005^FF_DEBT_EQ(ANN_R,2014)&lt;/Q&gt;&lt;R&gt;1&lt;/R&gt;&lt;C&gt;1&lt;/C&gt;&lt;D xsi:type="xsd:double"&gt;44.7807408762849&lt;/D&gt;&lt;/FQL&gt;&lt;FQL&gt;&lt;Q&gt;TW0002317005^FF_ASSETS(ANN_R,2014,,,,USD)&lt;/Q&gt;&lt;R&gt;1&lt;/R&gt;&lt;C&gt;1&lt;/C&gt;&lt;D xsi:type="xsd:double"&gt;77929.0760690979&lt;/D&gt;&lt;/FQL&gt;&lt;FQL&gt;&lt;Q&gt;TW0002317005^FF_ROA(ANN_R,2015)&lt;/Q&gt;&lt;R&gt;1&lt;/R&gt;&lt;C&gt;1&lt;/C&gt;&lt;D xsi:type="xsd:double"&gt;6.15663495138487&lt;/D&gt;&lt;/FQL&gt;&lt;FQL&gt;&lt;Q&gt;TW0002317005^FF_PTX_INC_FOR(ANN_R,2015,,,,USD)&lt;/Q&gt;&lt;R&gt;0&lt;/R&gt;&lt;C&gt;0&lt;/C&gt;&lt;/FQL&gt;&lt;FQL&gt;&lt;Q&gt;TW0002317005^FF_AR_RD_EXP(ANN_R,2015,,,,USD)&lt;/Q&gt;&lt;R&gt;1&lt;/R&gt;&lt;C&gt;1&lt;/C&gt;&lt;D xsi:type="xsd:double"&gt;1653.06956443885&lt;/D&gt;&lt;/FQL&gt;&lt;FQL&gt;&lt;Q&gt;TW0002317005^FF_DEBT_EQ(ANN_R,2015)&lt;/Q&gt;&lt;R&gt;1&lt;/R&gt;&lt;C&gt;1&lt;/C&gt;&lt;D xsi:type="xsd:double"&gt;29.57006062776&lt;/D&gt;&lt;/FQL&gt;&lt;FQL&gt;&lt;Q&gt;TW0002317005^FF_ASSETS(ANN_R,2015,,,,USD)&lt;/Q&gt;&lt;R&gt;1&lt;/R&gt;&lt;C&gt;1&lt;/C&gt;&lt;D xsi:type="xsd:double"&gt;70274.2983179443&lt;/D&gt;&lt;/FQL&gt;&lt;FQL&gt;&lt;Q&gt;TW0002317005^FF_ROA(ANN_R,2016)&lt;/Q&gt;&lt;R&gt;1&lt;/R&gt;&lt;C&gt;1&lt;/C&gt;&lt;D xsi:type="xsd:double"&gt;6.06745236207828&lt;/D&gt;&lt;/FQL&gt;&lt;FQL&gt;&lt;Q&gt;TW0002317005^FF_PTX_INC_FOR(ANN_R,2016,,,,USD)&lt;/Q&gt;&lt;R&gt;0&lt;/R&gt;&lt;C&gt;0&lt;/C&gt;&lt;/FQL&gt;&lt;FQL&gt;&lt;Q&gt;TW0002317005^FF_AR_RD_EXP(ANN_R,2016,,,,USD)&lt;/Q&gt;&lt;R&gt;1&lt;/R&gt;&lt;C&gt;1&lt;/C&gt;&lt;D xsi:type="xsd:double"&gt;1585.70492790445&lt;/D&gt;&lt;/FQL&gt;&lt;FQL&gt;&lt;Q&gt;TW0002317005^FF_DEBT_EQ(ANN_R,2016)&lt;/Q&gt;&lt;R&gt;1&lt;/R&gt;&lt;C&gt;1&lt;/C&gt;&lt;D xsi:type="xsd:double"&gt;39.6981171328473&lt;/D&gt;&lt;/FQL&gt;&lt;FQL&gt;&lt;Q&gt;TW0002317005^FF_ASSETS(ANN_R,2016,,,,USD)&lt;/Q&gt;&lt;R&gt;1&lt;/R&gt;&lt;C&gt;1&lt;/C&gt;&lt;D xsi:type="xsd:double"&gt;80425.7941224064&lt;/D&gt;&lt;/FQL&gt;&lt;FQL&gt;&lt;Q&gt;TW0002317005^FF_ROA(ANN_R,2017)&lt;/Q&gt;&lt;R&gt;1&lt;/R&gt;&lt;C&gt;1&lt;/C&gt;&lt;D xsi:type="xsd:double"&gt;4.62505080083172&lt;/D&gt;&lt;/FQL&gt;&lt;FQL&gt;&lt;Q&gt;TW0002317005^FF_PTX_INC_FOR(ANN_R,2017,,,,USD)&lt;/Q&gt;&lt;R&gt;0&lt;/R&gt;&lt;C&gt;0&lt;/C&gt;&lt;/FQL&gt;&lt;FQL&gt;&lt;Q&gt;TW0002317005^FF_AR_RD_EXP(ANN_R,2017,,,,USD)&lt;/Q&gt;&lt;R&gt;1&lt;/R&gt;&lt;C&gt;1&lt;/C&gt;&lt;D xsi:type="xsd:double"&gt;2688.16132658865&lt;/D&gt;&lt;/FQL&gt;&lt;FQL&gt;&lt;Q&gt;TW0002317005^FF_DEBT_EQ(ANN_R,2017)&lt;/Q&gt;&lt;R&gt;1&lt;/R&gt;&lt;C&gt;1&lt;/C&gt;&lt;D xsi:type="xsd:double"&gt;61.476426041272&lt;/D&gt;&lt;/FQL&gt;&lt;FQL&gt;&lt;Q&gt;TW0002317005^FF_ASSETS(ANN_R,2017,,,,USD)&lt;/Q&gt;&lt;R&gt;1&lt;/R&gt;&lt;C&gt;1&lt;/C&gt;&lt;D xsi:type="xsd:double"&gt;114495.585850509&lt;/D&gt;&lt;/FQL&gt;&lt;FQL&gt;&lt;Q&gt;TW0002317005^FF_ROA(ANN_R,2018)&lt;/Q&gt;&lt;R&gt;1&lt;/R&gt;&lt;C&gt;1&lt;/C&gt;&lt;D xsi:type="xsd:double"&gt;3.80242278463027&lt;/D&gt;&lt;/FQL&gt;&lt;FQL&gt;&lt;Q&gt;TW0002317005^FF_PTX_INC_FOR(ANN_R,2018,,,,USD)&lt;/Q&gt;&lt;R&gt;0&lt;/R&gt;&lt;C&gt;0&lt;/C&gt;&lt;/FQL&gt;&lt;FQL&gt;&lt;Q&gt;TW0002317005^FF_AR_RD_EXP(ANN_R,2018,,,,USD)&lt;/Q&gt;&lt;R&gt;1&lt;/R&gt;&lt;C&gt;1&lt;/C&gt;&lt;D xsi:type="xsd:double"&gt;2799.91992148445&lt;/D&gt;&lt;/FQL&gt;&lt;FQL&gt;&lt;Q&gt;TW0002317005^FF_DEBT_EQ(ANN_R,2018)&lt;/Q&gt;&lt;R&gt;1&lt;/R&gt;&lt;C&gt;1&lt;/C&gt;&lt;D xsi:type="xsd:double"&gt;64.3327602513912&lt;/D&gt;&lt;/FQL&gt;&lt;FQL&gt;&lt;Q&gt;TW0002317005^FF_ASSETS(ANN_R,2018,,,,USD)&lt;/Q&gt;&lt;R&gt;1&lt;/R&gt;&lt;C&gt;1&lt;/C&gt;&lt;D xsi:type="xsd:double"&gt;110009.293004776&lt;/D&gt;&lt;/FQL&gt;&lt;FQL&gt;&lt;Q&gt;TW0002317005^FF_ROA(ANN_R,2019)&lt;/Q&gt;&lt;R&gt;1&lt;/R&gt;&lt;C&gt;1&lt;/C&gt;&lt;D xsi:type="xsd:double"&gt;3.44087210248829&lt;/D&gt;&lt;/FQL&gt;&lt;FQL&gt;&lt;Q&gt;TW0002317005^FF_PTX_INC_FOR(ANN_R,2019,,,,USD)&lt;/Q&gt;&lt;R&gt;0&lt;/R&gt;&lt;C&gt;0&lt;/C&gt;&lt;/FQL&gt;&lt;FQL&gt;&lt;Q&gt;TW0002317005^FF_AR_RD_EXP(ANN_R,2019,,,,USD)&lt;/Q&gt;&lt;R&gt;1&lt;/R&gt;&lt;C&gt;1&lt;/C&gt;&lt;D xsi:type="xsd:double"&gt;2961.50520274542&lt;/D&gt;&lt;/FQL&gt;&lt;FQL&gt;&lt;Q&gt;TW0002317005^FF_DEBT_EQ(ANN_R,2019)&lt;/Q&gt;&lt;R&gt;1&lt;/R&gt;&lt;C&gt;1&lt;/C&gt;&lt;D xsi:type="xsd:double"&gt;57.2251254855761&lt;/D&gt;&lt;/FQL&gt;&lt;FQL&gt;&lt;Q&gt;TW0002317005^FF_ASSETS(ANN_R,2019,,,,USD)&lt;/Q&gt;&lt;R&gt;1&lt;/R&gt;&lt;C&gt;1&lt;/C&gt;&lt;D xsi:type="xsd:double"&gt;110782.992527874&lt;/D&gt;&lt;/FQL&gt;&lt;FQL&gt;&lt;Q&gt;TW0002317005^FF_ROA(ANN_R,2020)&lt;/Q&gt;&lt;R&gt;1&lt;/R&gt;&lt;C&gt;1&lt;/C&gt;&lt;D xsi:type="xsd:double"&gt;2.91041158005555&lt;/D&gt;&lt;/FQL&gt;&lt;FQL&gt;&lt;Q&gt;TW0002317005^FF_PTX_INC_FOR(ANN_R,2020,,,,USD)&lt;/Q&gt;&lt;R&gt;0&lt;/R&gt;&lt;C&gt;0&lt;/C&gt;&lt;/FQL&gt;&lt;FQL&gt;&lt;Q&gt;TW0002317005^FF_AR_RD_EXP(ANN_R,2020,,,,USD)&lt;/Q&gt;&lt;R&gt;1&lt;/R&gt;&lt;C&gt;1&lt;/C&gt;&lt;D xsi:type="xsd:double"&gt;3196.19805200523&lt;/D&gt;&lt;/FQL&gt;&lt;FQL&gt;&lt;Q&gt;TW0002317005^FF_DEBT_EQ(ANN_R,2020)&lt;/Q&gt;&lt;R&gt;1&lt;/R&gt;&lt;C&gt;1&lt;/C&gt;&lt;D xsi:type="xsd:double"&gt;62.3339321998629&lt;/D&gt;&lt;/FQL&gt;&lt;FQL&gt;&lt;Q&gt;TW0002317005^FF_ASSETS(ANN_R,2020,,,,USD)&lt;/Q&gt;&lt;R&gt;1&lt;/R&gt;&lt;C&gt;1&lt;/C&gt;&lt;D xsi:type="xsd:double"&gt;130766.443323029&lt;/D&gt;&lt;/FQL&gt;&lt;FQL&gt;&lt;Q&gt;TW0002881000^FF_ROA(ANN_R,2012)&lt;/Q&gt;&lt;R&gt;1&lt;/R&gt;&lt;C&gt;1&lt;/C&gt;&lt;D xsi:type="xsd:double"&gt;0.756068950755555&lt;/D&gt;&lt;/FQL&gt;&lt;FQL&gt;&lt;Q&gt;TW0002881000^FF_PTX_INC_FOR(ANN_R,2012,,,,USD)&lt;/Q&gt;&lt;R&gt;0&lt;/R&gt;&lt;C&gt;0&lt;/C&gt;&lt;/FQL&gt;&lt;FQL&gt;&lt;Q&gt;TW0002881000^FF_AR_RD_EXP(ANN_R,2012,,,,USD)&lt;/Q&gt;&lt;R&gt;0&lt;/R&gt;&lt;C&gt;0&lt;/C&gt;&lt;/FQL&gt;&lt;FQL&gt;&lt;Q&gt;TW0002881000^FF_DEBT_EQ(ANN_R,2012)&lt;/Q&gt;&lt;R&gt;1&lt;/R&gt;&lt;C&gt;1&lt;/C&gt;&lt;D xsi:type="xsd:double"&gt;71.841754326026&lt;/D&gt;&lt;/FQL&gt;&lt;FQL&gt;&lt;Q&gt;TW0002881000^FF_ASSETS(ANN_R,2012,,,,USD)&lt;/Q&gt;&lt;R&gt;1&lt;/R&gt;&lt;C&gt;1&lt;/C&gt;&lt;D xsi:type="xsd:double"&gt;141079.727737234&lt;/D&gt;&lt;/FQL&gt;&lt;FQL&gt;&lt;Q&gt;TW0002881000^FF_ROA(ANN_R,2013)&lt;/Q&gt;&lt;R&gt;1&lt;/R&gt;&lt;C&gt;1&lt;/C&gt;&lt;D xsi:type="xsd:double"&gt;0.755522915717451&lt;/D&gt;&lt;/FQL&gt;&lt;FQL&gt;&lt;Q&gt;TW0002881000^FF_PTX_INC_FOR(ANN_R,2013,,,,USD)&lt;/Q&gt;&lt;R&gt;0&lt;/R&gt;&lt;C&gt;0&lt;/C&gt;&lt;/FQL&gt;&lt;FQL&gt;&lt;Q&gt;TW0002881000^FF_AR_RD_EXP(ANN_R,2013,,,,USD)&lt;/Q&gt;&lt;R&gt;0&lt;/R&gt;&lt;C&gt;0&lt;/C&gt;&lt;/FQL&gt;&lt;FQL&gt;&lt;Q&gt;TW0002881000^FF_DEBT_EQ(ANN_R,2013)&lt;/Q&gt;&lt;R&gt;1&lt;/R&gt;&lt;C&gt;1&lt;/C&gt;&lt;D xsi:type="xsd:double"&gt;83.9957395877018&lt;/D&gt;&lt;/FQL&gt;&lt;FQL&gt;&lt;Q&gt;TW0002881000^FF_ASSETS(ANN_R,2013,,,,USD)&lt;/Q&gt;&lt;R&gt;1&lt;/R&gt;&lt;C&gt;1&lt;/C&gt;&lt;D xsi:type="xsd:double"&gt;153066.519285052&lt;/D&gt;&lt;/FQL&gt;&lt;FQL&gt;&lt;Q&gt;TW0002881000^FF_ROA(ANN_R,2014)&lt;/Q&gt;&lt;R&gt;1&lt;/R&gt;&lt;C&gt;1&lt;/C&gt;&lt;D xsi:type="xsd:double"&gt;1.20616150717521&lt;/D&gt;&lt;/FQL&gt;&lt;FQL&gt;&lt;Q&gt;TW0002881000^FF_PTX_INC_FOR(ANN_R,2014,,,,USD)&lt;/Q&gt;&lt;R&gt;0&lt;/R&gt;&lt;C&gt;0&lt;/C&gt;&lt;/FQL&gt;&lt;FQL&gt;&lt;Q&gt;TW0002881000^FF_AR_RD_EXP(ANN_R,2014,,,,USD)&lt;/Q&gt;&lt;R&gt;0&lt;/R&gt;&lt;C&gt;0&lt;/C&gt;&lt;/FQL&gt;&lt;FQL&gt;&lt;Q&gt;TW0002881000^FF_DEBT_EQ(ANN_R,2014)&lt;/Q&gt;&lt;R&gt;1&lt;/R&gt;&lt;C&gt;1&lt;/C&gt;&lt;D xsi:type="xsd:double"&gt;96.3256955570899&lt;/D&gt;&lt;/FQL&gt;&lt;FQL&gt;&lt;Q&gt;TW0002881000^FF_ASSETS(ANN_R,2014,,,,USD)&lt;/Q&gt;&lt;R&gt;1&lt;/R&gt;&lt;C&gt;1&lt;/C&gt;&lt;D xsi:type="xsd:double"&gt;171741.751665265&lt;/D&gt;&lt;/FQL&gt;&lt;FQL&gt;&lt;Q&gt;TW0002881000^FF_ROA(ANN_R,2015)&lt;/Q&gt;&lt;R&gt;1&lt;/R&gt;&lt;C&gt;1&lt;/C&gt;&lt;D xsi:type="xsd:double"&gt;1.11538455041749&lt;/D&gt;&lt;/FQL&gt;&lt;FQL&gt;&lt;Q&gt;TW0002881000^FF_PTX_INC_FOR(ANN_R,2015,,,,USD)&lt;/Q&gt;&lt;R&gt;0&lt;/R&gt;&lt;C&gt;0&lt;/C&gt;&lt;/FQL&gt;&lt;FQL&gt;&lt;Q&gt;TW0002881000^FF_AR_RD_EXP(ANN_R,2015,,,,USD)&lt;/Q&gt;&lt;R&gt;0&lt;/R&gt;&lt;C&gt;0&lt;/C&gt;&lt;/FQL&gt;&lt;FQL&gt;&lt;Q&gt;TW0002881000^FF_DEBT_EQ(ANN_R,2015)&lt;/Q&gt;&lt;R&gt;1&lt;/R&gt;&lt;C&gt;1&lt;/C&gt;&lt;D xsi:type="xsd:double"&gt;114.958858783665&lt;/D&gt;&lt;/FQL&gt;&lt;FQL&gt;&lt;Q&gt;TW0002881000^FF_ASSETS(ANN_R,2015,,,,USD)&lt;/Q&gt;&lt;R&gt;1&lt;/R&gt;&lt;C&gt;1&lt;/C&gt;&lt;D xsi:type="xsd:double"&gt;181916.947685038&lt;/D&gt;&lt;/FQL&gt;&lt;FQL&gt;&lt;Q&gt;TW0002881000^FF_ROA(ANN_R,2016)&lt;/Q&gt;&lt;R&gt;1&lt;/R&gt;&lt;C&gt;1&lt;/C&gt;&lt;D xsi:type="xsd:double"&gt;0.786752065597319&lt;/D&gt;&lt;/FQL&gt;&lt;FQL&gt;&lt;Q&gt;TW0002881000^FF_PTX_INC_FOR(ANN_R,2016,,,,USD)&lt;/Q&gt;&lt;R&gt;0&lt;/R&gt;&lt;C&gt;0&lt;/C&gt;&lt;/FQL&gt;&lt;FQL&gt;&lt;Q&gt;TW0002881000^FF_AR_RD_EXP(ANN_R,2016,,,,USD)&lt;/Q&gt;&lt;R&gt;0&lt;/R&gt;&lt;C&gt;0&lt;/C&gt;&lt;/FQL&gt;&lt;FQL&gt;&lt;Q&gt;TW0002881000^FF_DEBT_EQ(ANN_R,2016)&lt;/Q&gt;&lt;R&gt;1&lt;/R&gt;&lt;C&gt;1&lt;/C&gt;&lt;D xsi:type="xsd:double"&gt;92.4274777023451&lt;/D&gt;&lt;/FQL&gt;&lt;FQL&gt;&lt;Q&gt;TW0002881000^FF_ASSETS(ANN_R,2016,,,,USD)&lt;/Q&gt;&lt;R&gt;1&lt;/R&gt;&lt;C&gt;1&lt;/C&gt;&lt;D xsi:type="xsd:double"&gt;196520.9327043&lt;/D&gt;&lt;/FQL&gt;&lt;FQL&gt;&lt;Q&gt;TW0002881000^FF_ROA(ANN_R,2017)&lt;/Q&gt;&lt;R&gt;1&lt;/R&gt;&lt;C&gt;1&lt;/C&gt;&lt;D xsi:type="xsd:double"&gt;0.817596354843353&lt;/D&gt;&lt;/FQL&gt;&lt;FQL&gt;&lt;Q&gt;TW0002881000^FF_PTX_INC_FOR(ANN_R,2017,,,,USD)&lt;/Q&gt;&lt;R&gt;0&lt;/R&gt;&lt;C&gt;0&lt;/C&gt;&lt;/FQL&gt;&lt;FQL&gt;&lt;Q&gt;TW0002881000^FF_AR_RD_EXP(ANN_R,2017,,,,USD)&lt;/Q&gt;&lt;R&gt;0&lt;/R&gt;&lt;C&gt;0&lt;/C&gt;&lt;/FQL&gt;&lt;FQL&gt;&lt;Q&gt;TW0002881000^FF_DEBT_EQ(ANN_R,2017)&lt;/Q&gt;&lt;R&gt;1&lt;/R&gt;&lt;C&gt;1&lt;/C&gt;&lt;D xsi:type="xsd:double"&gt;106.162181666179&lt;/D&gt;&lt;/FQL&gt;&lt;FQL&gt;&lt;Q&gt;TW0002881000^FF_ASSETS(ANN_R,2017,,,,USD)&lt;/Q&gt;&lt;R&gt;1&lt;/R&gt;&lt;C&gt;1&lt;/C&gt;&lt;D xsi:type="xsd:double"&gt;232059.292219988&lt;/D&gt;&lt;/FQL&gt;&lt;FQL&gt;&lt;Q&gt;TW0002881000^FF_ROA(ANN_R,2018)&lt;/Q&gt;&lt;R&gt;1&lt;/R&gt;&lt;C&gt;1&lt;/C&gt;&lt;D xsi:type="xsd:double"&gt;0.65349645438955&lt;/D&gt;&lt;/FQL&gt;&lt;FQL&gt;&lt;Q&gt;TW0002881000^FF_PTX_INC_FOR(ANN_R,2018,,,,USD)&lt;/Q&gt;&lt;R&gt;0&lt;/R&gt;&lt;C&gt;0&lt;/C&gt;&lt;/FQL&gt;&lt;FQL&gt;&lt;Q&gt;TW0002881000^FF_AR_RD_EXP(ANN_R,2018,,,,USD)&lt;/Q&gt;&lt;R&gt;0&lt;/R&gt;&lt;C&gt;0&lt;/C&gt;&lt;/FQL&gt;&lt;FQL&gt;&lt;Q&gt;TW0002881000^FF_DEBT_EQ(ANN_R,2018)&lt;/Q&gt;&lt;R&gt;1&lt;/R&gt;&lt;C&gt;1&lt;/C&gt;&lt;D xsi:type="xsd:double"&gt;122.824861808015&lt;/D&gt;&lt;/FQL&gt;&lt;FQL&gt;&lt;Q&gt;TW0002881000^FF_ASSETS(ANN_R,2018,,,,USD)&lt;/Q&gt;&lt;R&gt;1&lt;/R&gt;&lt;C&gt;1&lt;/C&gt;&lt;D xsi:type="xsd:double"&gt;250560.946906283&lt;/D&gt;&lt;/FQL&gt;&lt;FQL&gt;&lt;Q&gt;TW0002881000^FF_ROA(ANN_R,2019)&lt;/Q&gt;&lt;R&gt;1&lt;/R&gt;&lt;C&gt;1&lt;/C&gt;&lt;D xsi:type="xsd:double"&gt;0.7206759995987&lt;/D&gt;&lt;/FQL&gt;&lt;FQL&gt;&lt;Q&gt;TW0002881000^FF_PTX_INC_FOR(ANN_R,2019,,,,USD)&lt;/Q&gt;&lt;R&gt;0&lt;/R&gt;&lt;C&gt;0&lt;/C&gt;&lt;/FQL&gt;&lt;FQL&gt;&lt;Q&gt;TW0002881000^FF_AR_RD_EXP(ANN_R,2019,,,,USD)&lt;/Q&gt;&lt;R&gt;0&lt;/R&gt;&lt;C&gt;0&lt;/C&gt;&lt;/FQL&gt;&lt;FQL&gt;&lt;Q&gt;TW0002881000^FF_DEBT_EQ(ANN_R,2019)&lt;/Q&gt;&lt;R&gt;1&lt;/R&gt;&lt;C&gt;1&lt;/C&gt;&lt;D xsi:type="xsd:double"&gt;84.7997906801241&lt;/D&gt;&lt;/FQL&gt;&lt;FQL&gt;&lt;Q&gt;TW0002881000^FF_ASSETS(ANN_R,2019,,,,USD)&lt;/Q&gt;&lt;R&gt;1&lt;/R&gt;&lt;C&gt;1&lt;/C&gt;&lt;D xsi:type="xsd:double"&gt;284635.052917324&lt;/D&gt;&lt;/FQL&gt;&lt;FQL&gt;&lt;Q&gt;TW0002881000^FF_ROA(ANN_R,2020)&lt;/Q&gt;&lt;R&gt;1&lt;/R&gt;&lt;C&gt;1&lt;/C&gt;&lt;D xsi:type="xsd:double"&gt;1.01656323578053&lt;/D&gt;&lt;/FQL&gt;&lt;FQL&gt;&lt;Q&gt;TW0002881000^FF_PTX_INC_FOR(ANN_R,2020,,,,USD)&lt;/Q&gt;&lt;R&gt;0&lt;/R&gt;&lt;C&gt;0&lt;/C&gt;&lt;/FQL&gt;&lt;FQL&gt;&lt;Q&gt;TW0002881000^FF_AR_RD_EXP(ANN_R,2020,,,,USD)&lt;/Q&gt;&lt;R&gt;0&lt;/R&gt;&lt;C&gt;0&lt;/C&gt;&lt;/FQL&gt;&lt;FQL&gt;&lt;Q&gt;TW</t>
        </r>
      </text>
    </comment>
    <comment ref="A45" authorId="0" shapeId="0" xr:uid="{44EFA29C-B0BD-4301-AB5B-E859FD8D5517}">
      <text>
        <r>
          <rPr>
            <b/>
            <sz val="9"/>
            <color indexed="81"/>
            <rFont val="Tahoma"/>
            <family val="2"/>
          </rPr>
          <t>0002881000^FF_DEBT_EQ(ANN_R,2020)&lt;/Q&gt;&lt;R&gt;1&lt;/R&gt;&lt;C&gt;1&lt;/C&gt;&lt;D xsi:type="xsd:double"&gt;62.965844895902&lt;/D&gt;&lt;/FQL&gt;&lt;FQL&gt;&lt;Q&gt;TW0002881000^FF_ASSETS(ANN_R,2020,,,,USD)&lt;/Q&gt;&lt;R&gt;1&lt;/R&gt;&lt;C&gt;1&lt;/C&gt;&lt;D xsi:type="xsd:double"&gt;328415.390898821&lt;/D&gt;&lt;/FQL&gt;&lt;FQL&gt;&lt;Q&gt;TW0001301000^FF_ROA(ANN_R,2012)&lt;/Q&gt;&lt;R&gt;1&lt;/R&gt;&lt;C&gt;1&lt;/C&gt;&lt;D xsi:type="xsd:double"&gt;4.16543304128396&lt;/D&gt;&lt;/FQL&gt;&lt;FQL&gt;&lt;Q&gt;TW0001301000^FF_PTX_INC_FOR(ANN_R,2012,,,,USD)&lt;/Q&gt;&lt;R&gt;0&lt;/R&gt;&lt;C&gt;0&lt;/C&gt;&lt;/FQL&gt;&lt;FQL&gt;&lt;Q&gt;TW0001301000^FF_AR_RD_EXP(ANN_R,2012,,,,USD)&lt;/Q&gt;&lt;R&gt;1&lt;/R&gt;&lt;C&gt;1&lt;/C&gt;&lt;D xsi:type="xsd:double"&gt;31.4826106949002&lt;/D&gt;&lt;/FQL&gt;&lt;FQL&gt;&lt;Q&gt;TW0001301000^FF_DEBT_EQ(ANN_R,2012)&lt;/Q&gt;&lt;R&gt;1&lt;/R&gt;&lt;C&gt;1&lt;/C&gt;&lt;D xsi:type="xsd:double"&gt;43.9984278527507&lt;/D&gt;&lt;/FQL&gt;&lt;FQL&gt;&lt;Q&gt;TW0001301000^FF_ASSETS(ANN_R,2012,,,,USD)&lt;/Q&gt;&lt;R&gt;1&lt;/R&gt;&lt;C&gt;1&lt;/C&gt;&lt;D xsi:type="xsd:double"&gt;12445.1891473762&lt;/D&gt;&lt;/FQL&gt;&lt;FQL&gt;&lt;Q&gt;TW0001301000^FF_ROA(ANN_R,2013)&lt;/Q&gt;&lt;R&gt;1&lt;/R&gt;&lt;C&gt;1&lt;/C&gt;&lt;D xsi:type="xsd:double"&gt;5.37974446492896&lt;/D&gt;&lt;/FQL&gt;&lt;FQL&gt;&lt;Q&gt;TW0001301000^FF_PTX_INC_FOR(ANN_R,2013,,,,USD)&lt;/Q&gt;&lt;R&gt;0&lt;/R&gt;&lt;C&gt;0&lt;/C&gt;&lt;/FQL&gt;&lt;FQL&gt;&lt;Q&gt;TW0001301000^FF_AR_RD_EXP(ANN_R,2013,,,,USD)&lt;/Q&gt;&lt;R&gt;1&lt;/R&gt;&lt;C&gt;1&lt;/C&gt;&lt;D xsi:type="xsd:double"&gt;30.0619771467783&lt;/D&gt;&lt;/FQL&gt;&lt;FQL&gt;&lt;Q&gt;TW0001301000^FF_DEBT_EQ(ANN_R,2013)&lt;/Q&gt;&lt;R&gt;1&lt;/R&gt;&lt;C&gt;1&lt;/C&gt;&lt;D xsi:type="xsd:double"&gt;38.7608038433608&lt;/D&gt;&lt;/FQL&gt;&lt;FQL&gt;&lt;Q&gt;TW0001301000^FF_ASSETS(ANN_R,2013,,,,USD)&lt;/Q&gt;&lt;R&gt;1&lt;/R&gt;&lt;C&gt;1&lt;/C&gt;&lt;D xsi:type="xsd:double"&gt;13714.7111636477&lt;/D&gt;&lt;/FQL&gt;&lt;FQL&gt;&lt;Q&gt;TW0001301000^FF_ROA(ANN_R,2014)&lt;/Q&gt;&lt;R&gt;1&lt;/R&gt;&lt;C&gt;1&lt;/C&gt;&lt;D xsi:type="xsd:double"&gt;4.285002571136&lt;/D&gt;&lt;/FQL&gt;&lt;FQL&gt;&lt;Q&gt;TW0001301000^FF_PTX_INC_FOR(ANN_R,2014,,,,USD)&lt;/Q&gt;&lt;R&gt;0&lt;/R&gt;&lt;C&gt;0&lt;/C&gt;&lt;/FQL&gt;&lt;FQL&gt;&lt;Q&gt;TW0001301000^FF_AR_RD_EXP(ANN_R,2014,,,,USD)&lt;/Q&gt;&lt;R&gt;1&lt;/R&gt;&lt;C&gt;1&lt;/C&gt;&lt;D xsi:type="xsd:double"&gt;30.295168157503&lt;/D&gt;&lt;/FQL&gt;&lt;FQL&gt;&lt;Q&gt;TW0001301000^FF_DEBT_EQ(ANN_R,2014)&lt;/Q&gt;&lt;R&gt;1&lt;/R&gt;&lt;C&gt;1&lt;/C&gt;&lt;D xsi:type="xsd:double"&gt;35.7251219848208&lt;/D&gt;&lt;/FQL&gt;&lt;FQL&gt;&lt;Q&gt;TW0001301000^FF_ASSETS(ANN_R,2014,,,,USD)&lt;/Q&gt;&lt;R&gt;1&lt;/R&gt;&lt;C&gt;1&lt;/C&gt;&lt;D xsi:type="xsd:double"&gt;13641.120016448&lt;/D&gt;&lt;/FQL&gt;&lt;FQL&gt;&lt;Q&gt;TW0001301000^FF_ROA(ANN_R,2015)&lt;/Q&gt;&lt;R&gt;1&lt;/R&gt;&lt;C&gt;1&lt;/C&gt;&lt;D xsi:type="xsd:double"&gt;7.22623729659403&lt;/D&gt;&lt;/FQL&gt;&lt;FQL&gt;&lt;Q&gt;TW0001301000^FF_PTX_INC_FOR(ANN_R,2015,,,,USD)&lt;/Q&gt;&lt;R&gt;0&lt;/R&gt;&lt;C&gt;0&lt;/C&gt;&lt;/FQL&gt;&lt;FQL&gt;&lt;Q&gt;TW0001301000^FF_AR_RD_EXP(ANN_R,2015,,,,USD)&lt;/Q&gt;&lt;R&gt;1&lt;/R&gt;&lt;C&gt;1&lt;/C&gt;&lt;D xsi:type="xsd:double"&gt;26.8779706670344&lt;/D&gt;&lt;/FQL&gt;&lt;FQL&gt;&lt;Q&gt;TW0001301000^FF_DEBT_EQ(ANN_R,2015)&lt;/Q&gt;&lt;R&gt;1&lt;/R&gt;&lt;C&gt;1&lt;/C&gt;&lt;D xsi:type="xsd:double"&gt;29.7474119566217&lt;/D&gt;&lt;/FQL&gt;&lt;FQL&gt;&lt;Q&gt;TW0001301000^FF_ASSETS(ANN_R,2015,,,,USD)&lt;/Q&gt;&lt;R&gt;1&lt;/R&gt;&lt;C&gt;1&lt;/C&gt;&lt;D xsi:type="xsd:double"&gt;12893.1424474805&lt;/D&gt;&lt;/FQL&gt;&lt;FQL&gt;&lt;Q&gt;TW0001301000^FF_ROA(ANN_R,2016)&lt;/Q&gt;&lt;R&gt;1&lt;/R&gt;&lt;C&gt;1&lt;/C&gt;&lt;D xsi:type="xsd:double"&gt;8.96133215500295&lt;/D&gt;&lt;/FQL&gt;&lt;FQL&gt;&lt;Q&gt;TW0001301000^FF_PTX_INC_FOR(ANN_R,2016,,,,USD)&lt;/Q&gt;&lt;R&gt;0&lt;/R&gt;&lt;C&gt;0&lt;/C&gt;&lt;/FQL&gt;&lt;FQL&gt;&lt;Q&gt;TW0001301000^FF_AR_RD_EXP(ANN_R,2016,,,,USD)&lt;/Q&gt;&lt;R&gt;1&lt;/R&gt;&lt;C&gt;1&lt;/C&gt;&lt;D xsi:type="xsd:double"&gt;24.4461811682303&lt;/D&gt;&lt;/FQL&gt;&lt;FQL&gt;&lt;Q&gt;TW0001301000^FF_DEBT_EQ(ANN_R,2016)&lt;/Q&gt;&lt;R&gt;1&lt;/R&gt;&lt;C&gt;1&lt;/C&gt;&lt;D xsi:type="xsd:double"&gt;29.7595790305204&lt;/D&gt;&lt;/FQL&gt;&lt;FQL&gt;&lt;Q&gt;TW0001301000^FF_ASSETS(ANN_R,2016,,,,USD)&lt;/Q&gt;&lt;R&gt;1&lt;/R&gt;&lt;C&gt;1&lt;/C&gt;&lt;D xsi:type="xsd:double"&gt;14138.3868028196&lt;/D&gt;&lt;/FQL&gt;&lt;FQL&gt;&lt;Q&gt;TW0001301000^FF_ROA(ANN_R,2017)&lt;/Q&gt;&lt;R&gt;1&lt;/R&gt;&lt;C&gt;1&lt;/C&gt;&lt;D xsi:type="xsd:double"&gt;10.6001687763626&lt;/D&gt;&lt;/FQL&gt;&lt;FQL&gt;&lt;Q&gt;TW0001301000^FF_PTX_INC_FOR(ANN_R,2017,,,,USD)&lt;/Q&gt;&lt;R&gt;0&lt;/R&gt;&lt;C&gt;0&lt;/C&gt;&lt;/FQL&gt;&lt;FQL&gt;&lt;Q&gt;TW0001301000^FF_AR_RD_EXP(ANN_R,2017,,,,USD)&lt;/Q&gt;&lt;R&gt;1&lt;/R&gt;&lt;C&gt;1&lt;/C&gt;&lt;D xsi:type="xsd:double"&gt;31.831318837367&lt;/D&gt;&lt;/FQL&gt;&lt;FQL&gt;&lt;Q&gt;TW0001301000^FF_DEBT_EQ(ANN_R,2017)&lt;/Q&gt;&lt;R&gt;1&lt;/R&gt;&lt;C&gt;1&lt;/C&gt;&lt;D xsi:type="xsd:double"&gt;22.7579644711107&lt;/D&gt;&lt;/FQL&gt;&lt;FQL&gt;&lt;Q&gt;TW0001301000^FF_ASSETS(ANN_R,2017,,,,USD)&lt;/Q&gt;&lt;R&gt;1&lt;/R&gt;&lt;C&gt;1&lt;/C&gt;&lt;D xsi:type="xsd:double"&gt;15997.8182676461&lt;/D&gt;&lt;/FQL&gt;&lt;FQL&gt;&lt;Q&gt;TW0001301000^FF_ROA(ANN_R,2018)&lt;/Q&gt;&lt;R&gt;1&lt;/R&gt;&lt;C&gt;1&lt;/C&gt;&lt;D xsi:type="xsd:double"&gt;10.1371390371026&lt;/D&gt;&lt;/FQL&gt;&lt;FQL&gt;&lt;Q&gt;TW0001301000^FF_PTX_INC_FOR(ANN_R,2018,,,,USD)&lt;/Q&gt;&lt;R&gt;0&lt;/R&gt;&lt;C&gt;0&lt;/C&gt;&lt;/FQL&gt;&lt;FQL&gt;&lt;Q&gt;TW0001301000^FF_AR_RD_EXP(ANN_R,2018,,,,USD)&lt;/Q&gt;&lt;R&gt;1&lt;/R&gt;&lt;C&gt;1&lt;/C&gt;&lt;D xsi:type="xsd:double"&gt;37.7447936029583&lt;/D&gt;&lt;/FQL&gt;&lt;FQL&gt;&lt;Q&gt;TW0001301000^FF_DEBT_EQ(ANN_R,2018)&lt;/Q&gt;&lt;R&gt;1&lt;/R&gt;&lt;C&gt;1&lt;/C&gt;&lt;D xsi:type="xsd:double"&gt;25.3350078597202&lt;/D&gt;&lt;/FQL&gt;&lt;FQL&gt;&lt;Q&gt;TW0001301000^FF_ASSETS(ANN_R,2018,,,,USD)&lt;/Q&gt;&lt;R&gt;1&lt;/R&gt;&lt;C&gt;1&lt;/C&gt;&lt;D xsi:type="xsd:double"&gt;16316.2734963162&lt;/D&gt;&lt;/FQL&gt;&lt;FQL&gt;&lt;Q&gt;TW0001301000^FF_ROA(ANN_R,2019)&lt;/Q&gt;&lt;R&gt;1&lt;/R&gt;&lt;C&gt;1&lt;/C&gt;&lt;D xsi:type="xsd:double"&gt;7.47528863939127&lt;/D&gt;&lt;/FQL&gt;&lt;FQL&gt;&lt;Q&gt;TW0001301000^FF_PTX_INC_FOR(ANN_R,2019,,,,USD)&lt;/Q&gt;&lt;R&gt;0&lt;/R&gt;&lt;C&gt;0&lt;/C&gt;&lt;/FQL&gt;&lt;FQL&gt;&lt;Q&gt;TW0001301000^FF_AR_RD_EXP(ANN_R,2019,,,,USD)&lt;/Q&gt;&lt;R&gt;1&lt;/R&gt;&lt;C&gt;1&lt;/C&gt;&lt;D xsi:type="xsd:double"&gt;40.3200506840646&lt;/D&gt;&lt;/FQL&gt;&lt;FQL&gt;&lt;Q&gt;TW0001301000^FF_DEBT_EQ(ANN_R,2019)&lt;/Q&gt;&lt;R&gt;1&lt;/R&gt;&lt;C&gt;1&lt;/C&gt;&lt;D xsi:type="xsd:double"&gt;21.3297954606303&lt;/D&gt;&lt;/FQL&gt;&lt;FQL&gt;&lt;Q&gt;TW0001301000^FF_ASSETS(ANN_R,2019,,,,USD)&lt;/Q&gt;&lt;R&gt;1&lt;/R&gt;&lt;C&gt;1&lt;/C&gt;&lt;D xsi:type="xsd:double"&gt;16582.3120835749&lt;/D&gt;&lt;/FQL&gt;&lt;FQL&gt;&lt;Q&gt;TW0001301000^FF_ROA(ANN_R,2020)&lt;/Q&gt;&lt;R&gt;1&lt;/R&gt;&lt;C&gt;1&lt;/C&gt;&lt;D xsi:type="xsd:double"&gt;4.10422938091414&lt;/D&gt;&lt;/FQL&gt;&lt;FQL&gt;&lt;Q&gt;TW0001301000^FF_PTX_INC_FOR(ANN_R,2020,,,,USD)&lt;/Q&gt;&lt;R&gt;0&lt;/R&gt;&lt;C&gt;0&lt;/C&gt;&lt;/FQL&gt;&lt;FQL&gt;&lt;Q&gt;TW0001301000^FF_AR_RD_EXP(ANN_R,2020,,,,USD)&lt;/Q&gt;&lt;R&gt;1&lt;/R&gt;&lt;C&gt;1&lt;/C&gt;&lt;D xsi:type="xsd:double"&gt;36.2844108871408&lt;/D&gt;&lt;/FQL&gt;&lt;FQL&gt;&lt;Q&gt;TW0001301000^FF_DEBT_EQ(ANN_R,2020)&lt;/Q&gt;&lt;R&gt;1&lt;/R&gt;&lt;C&gt;1&lt;/C&gt;&lt;D xsi:type="xsd:double"&gt;27.4778236133973&lt;/D&gt;&lt;/FQL&gt;&lt;FQL&gt;&lt;Q&gt;TW0001301000^FF_ASSETS(ANN_R,2020,,,,USD)&lt;/Q&gt;&lt;R&gt;1&lt;/R&gt;&lt;C&gt;1&lt;/C&gt;&lt;D xsi:type="xsd:double"&gt;17057.4565611358&lt;/D&gt;&lt;/FQL&gt;&lt;FQL&gt;&lt;Q&gt;TW0001326007^FF_ROA(ANN_R,2012)&lt;/Q&gt;&lt;R&gt;1&lt;/R&gt;&lt;C&gt;1&lt;/C&gt;&lt;D xsi:type="xsd:double"&gt;1.50953896242596&lt;/D&gt;&lt;/FQL&gt;&lt;FQL&gt;&lt;Q&gt;TW0001326007^FF_PTX_INC_FOR(ANN_R,2012,,,,USD)&lt;/Q&gt;&lt;R&gt;0&lt;/R&gt;&lt;C&gt;0&lt;/C&gt;&lt;/FQL&gt;&lt;FQL&gt;&lt;Q&gt;TW0001326007^FF_AR_RD_EXP(ANN_R,2012,,,,USD)&lt;/Q&gt;&lt;R&gt;0&lt;/R&gt;&lt;C&gt;0&lt;/C&gt;&lt;/FQL&gt;&lt;FQL&gt;&lt;Q&gt;TW0001326007^FF_DEBT_EQ(ANN_R,2012)&lt;/Q&gt;&lt;R&gt;1&lt;/R&gt;&lt;C&gt;1&lt;/C&gt;&lt;D xsi:type="xsd:double"&gt;73.5863532607152&lt;/D&gt;&lt;/FQL&gt;&lt;FQL&gt;&lt;Q&gt;TW0001326007^FF_ASSETS(ANN_R,2012,,,,USD)&lt;/Q&gt;&lt;R&gt;1&lt;/R&gt;&lt;C&gt;1&lt;/C&gt;&lt;D xsi:type="xsd:double"&gt;16836.688301413&lt;/D&gt;&lt;/FQL&gt;&lt;FQL&gt;&lt;Q&gt;TW0001326007^FF_ROA(ANN_R,2013)&lt;/Q&gt;&lt;R&gt;1&lt;/R&gt;&lt;C&gt;1&lt;/C&gt;&lt;D xsi:type="xsd:double"&gt;4.90112028033799&lt;/D&gt;&lt;/FQL&gt;&lt;FQL&gt;&lt;Q&gt;TW0001326007^FF_PTX_INC_FOR(ANN_R,2013,,,,USD)&lt;/Q&gt;&lt;R&gt;0&lt;/R&gt;&lt;C&gt;0&lt;/C&gt;&lt;/FQL&gt;&lt;FQL&gt;&lt;Q&gt;TW0001326007^FF_AR_RD_EXP(ANN_R,2013,,,,USD)&lt;/Q&gt;&lt;R&gt;0&lt;/R&gt;&lt;C&gt;0&lt;/C&gt;&lt;/FQL&gt;&lt;FQL&gt;&lt;Q&gt;TW0001326007^FF_DEBT_EQ(ANN_R,2013)&lt;/Q&gt;&lt;R&gt;1&lt;/R&gt;&lt;C&gt;1&lt;/C&gt;&lt;D xsi:type="xsd:double"&gt;59.3676547646363&lt;/D&gt;&lt;/FQL&gt;&lt;FQL&gt;&lt;Q&gt;TW0001326007^FF_ASSETS(ANN_R,2013,,,,USD)&lt;/Q&gt;&lt;R&gt;1&lt;/R&gt;&lt;C&gt;1&lt;/C&gt;&lt;D xsi:type="xsd:double"&gt;17638.5376385392&lt;/D&gt;&lt;/FQL&gt;&lt;FQL&gt;&lt;Q&gt;TW0001326007^FF_ROA(ANN_R,2014)&lt;/Q&gt;&lt;R&gt;1&lt;/R&gt;&lt;C&gt;1&lt;/C&gt;&lt;D xsi:type="xsd:double"&gt;1.99303840294842&lt;/D&gt;&lt;/FQL&gt;&lt;FQL&gt;&lt;Q&gt;TW0001326007^FF_PTX_INC_FOR(ANN_R,2014,,,,USD)&lt;/Q&gt;&lt;R&gt;0&lt;/R&gt;&lt;C&gt;0&lt;/C&gt;&lt;/FQL&gt;&lt;FQL&gt;&lt;Q&gt;TW0001326007^FF_AR_RD_EXP(ANN_R,2014,,,,USD)&lt;/Q&gt;&lt;R&gt;0&lt;/R&gt;&lt;C&gt;0&lt;/C&gt;&lt;/FQL&gt;&lt;FQL&gt;&lt;Q&gt;TW0001326007^FF_DEBT_EQ(ANN_R,2014)&lt;/Q&gt;&lt;R&gt;1&lt;/R&gt;&lt;C&gt;1&lt;/C&gt;&lt;D xsi:type="xsd:double"&gt;58.369038442865&lt;/D&gt;&lt;/FQL&gt;&lt;FQL&gt;&lt;Q&gt;TW0001326007^FF_ASSETS(ANN_R,2014,,,,USD)&lt;/Q&gt;&lt;R&gt;1&lt;/R&gt;&lt;C&gt;1&lt;/C&gt;&lt;D xsi:type="xsd:double"&gt;16797.0115256613&lt;/D&gt;&lt;/FQL&gt;&lt;FQL&gt;&lt;Q&gt;TW0001326007^FF_ROA(ANN_R,2015)&lt;/Q&gt;&lt;R&gt;1&lt;/R&gt;&lt;C&gt;1&lt;/C&gt;&lt;D xsi:type="xsd:double"&gt;5.28416771013543&lt;/D&gt;&lt;/FQL&gt;&lt;FQL&gt;&lt;Q&gt;TW0001326007^FF_PTX_INC_FOR(ANN_R,2015,,,,USD)&lt;/Q&gt;&lt;R&gt;0&lt;/R&gt;&lt;C&gt;0&lt;/C&gt;&lt;/FQL&gt;&lt;FQL&gt;&lt;Q&gt;TW0001326007^FF_AR_RD_EXP(ANN_R,2015,,,,USD)&lt;/Q&gt;&lt;R&gt;0&lt;/R&gt;&lt;C&gt;0&lt;/C&gt;&lt;/FQL&gt;&lt;FQL&gt;&lt;Q&gt;TW0001326007^FF_DEBT_EQ(ANN_R,2015)&lt;/Q&gt;&lt;R&gt;1&lt;/R&gt;&lt;C&gt;1&lt;/C&gt;&lt;D xsi:type="xsd:double"&gt;46.9265537320835&lt;/D&gt;&lt;/FQL&gt;&lt;FQL&gt;&lt;Q&gt;TW0001326007^FF_ASSETS(ANN_R,2015,,,,USD)&lt;/Q&gt;&lt;R&gt;1&lt;/R&gt;&lt;C&gt;1&lt;/C&gt;&lt;D xsi:type="xsd:double"&gt;15617.4210724437&lt;/D&gt;&lt;/FQL&gt;&lt;FQL&gt;&lt;Q&gt;TW0001326007^FF_ROA(ANN_R,2016)&lt;/Q&gt;&lt;R&gt;1&lt;/R&gt;&lt;C&gt;1&lt;/C&gt;&lt;D xsi:type="xsd:double"&gt;8.29054893333884&lt;/D&gt;&lt;/FQL&gt;&lt;FQL&gt;&lt;Q&gt;TW0001326007^FF_PTX_INC_FOR(ANN_R,2016,,,,USD)&lt;/Q&gt;&lt;R&gt;0&lt;/R&gt;&lt;C&gt;0&lt;/C&gt;&lt;/FQL&gt;&lt;FQL&gt;&lt;Q&gt;TW0001326007^FF_AR_RD_EXP(ANN_R,2016,,,,USD)&lt;/Q&gt;&lt;R&gt;0&lt;/R&gt;&lt;C&gt;0&lt;/C&gt;&lt;/FQL&gt;&lt;FQL&gt;&lt;Q&gt;TW0001326007^FF_DEBT_EQ(ANN_R,2016)&lt;/Q&gt;&lt;R&gt;1&lt;/R&gt;&lt;C&gt;1&lt;/C&gt;&lt;D xsi:type="xsd:double"&gt;37.7141381099342&lt;/D&gt;&lt;/FQL&gt;&lt;FQL&gt;&lt;Q&gt;TW0001326007^FF_ASSETS(ANN_R,2016,,,,USD)&lt;/Q&gt;&lt;R&gt;1&lt;/R&gt;&lt;C&gt;1&lt;/C&gt;&lt;D xsi:type="xsd:double"&gt;16892.7545235979&lt;/D&gt;&lt;/FQL&gt;&lt;FQL&gt;&lt;Q&gt;TW0001326007^FF_ROA(ANN_R,2017)&lt;/Q&gt;&lt;R&gt;1&lt;/R&gt;&lt;C&gt;1&lt;/C&gt;&lt;D xsi:type="xsd:double"&gt;9.74437691006661&lt;/D&gt;&lt;/FQL&gt;&lt;FQL&gt;&lt;Q&gt;TW0001326007^FF_PTX_INC_FOR(ANN_R,2017,,,,USD)&lt;/Q&gt;&lt;R&gt;0&lt;/R&gt;&lt;C&gt;0&lt;/C&gt;&lt;/FQL&gt;&lt;FQL&gt;&lt;Q&gt;TW0001326007^FF_AR_RD_EXP(ANN_R,2017,,,,USD)&lt;/Q&gt;&lt;R&gt;0&lt;/R&gt;&lt;C&gt;0&lt;/C&gt;&lt;/FQL&gt;&lt;FQL&gt;&lt;Q&gt;TW0001326007^FF_DEBT_EQ(ANN_R,2017)&lt;/Q&gt;&lt;R&gt;1&lt;/R&gt;&lt;C&gt;1&lt;/C&gt;&lt;D xsi:type="xsd:double"&gt;28.222105291305&lt;/D&gt;&lt;/FQL&gt;&lt;FQL&gt;&lt;Q&gt;TW0001326007^FF_ASSETS(ANN_R,2017,,,,USD)&lt;/Q&gt;&lt;R&gt;1&lt;/R&gt;&lt;C&gt;1&lt;/C&gt;&lt;D xsi:type="xsd:double"&gt;19232.3719201712&lt;/D&gt;&lt;/FQL&gt;&lt;FQL&gt;&lt;Q&gt;TW0001326007^FF_ROA(ANN_R,2018)&lt;/Q&gt;&lt;R&gt;1&lt;/R&gt;&lt;C&gt;1&lt;/C&gt;&lt;D xsi:type="xsd:double"&gt;8.13677749516858&lt;/D&gt;&lt;/FQL&gt;&lt;FQL&gt;&lt;Q&gt;TW0001326007^FF_PTX_INC_FOR(ANN_R,2018,,,,USD)&lt;/Q&gt;&lt;R&gt;0&lt;/R&gt;&lt;C&gt;0&lt;/C&gt;&lt;/FQL&gt;&lt;FQL&gt;&lt;Q&gt;TW0001326007^FF_AR_RD_EXP(ANN_R,2018,,,,USD)&lt;/Q&gt;&lt;R&gt;0&lt;/R&gt;&lt;C&gt;0&lt;/C&gt;&lt;/FQL&gt;&lt;FQL&gt;&lt;Q&gt;TW0001326007^FF_DEBT_EQ(ANN_R,2018)&lt;/Q&gt;&lt;R&gt;1&lt;/R&gt;&lt;C&gt;1&lt;/C&gt;&lt;D xsi:type="xsd:double"&gt;28.6233312508342&lt;/D&gt;&lt;/FQL&gt;&lt;FQL&gt;&lt;Q&gt;TW0001326007^FF_ASSETS(ANN_R,2018,,,,USD)&lt;/Q&gt;&lt;R&gt;1&lt;/R&gt;&lt;C&gt;1&lt;/C&gt;&lt;D xsi:type="xsd:double"&gt;19243.9395224174&lt;/D&gt;&lt;/FQL&gt;&lt;FQL&gt;&lt;Q&gt;TW0001326007^FF_ROA(ANN_R,2019)&lt;/Q&gt;&lt;R&gt;1&lt;/R&gt;&lt;C&gt;1&lt;/C&gt;&lt;D xsi:type="xsd:double"&gt;4.99067278536344&lt;/D&gt;&lt;/FQL&gt;&lt;FQL&gt;&lt;Q&gt;TW0001326007^FF_PTX_INC_FOR(ANN_R,2019,,,,USD)&lt;/Q&gt;&lt;R&gt;0&lt;/R&gt;&lt;C&gt;0&lt;/C&gt;&lt;/FQL&gt;&lt;FQL&gt;&lt;Q&gt;TW0001326007^FF_AR_RD_EXP(ANN_R,2019,,,,USD)&lt;/Q&gt;&lt;R&gt;0&lt;/R&gt;&lt;C&gt;0&lt;/C&gt;&lt;/FQL&gt;&lt;FQL&gt;&lt;Q&gt;TW0001326007^FF_DEBT_EQ(ANN_R,2019)&lt;/Q&gt;&lt;R&gt;1&lt;/R&gt;&lt;C&gt;1&lt;/C&gt;&lt;D xsi:type="xsd:double"&gt;28.274247653612&lt;/D&gt;&lt;/FQL&gt;&lt;FQL&gt;&lt;Q&gt;TW0001326007^FF_ASSETS(ANN_R,2019,,,,USD)&lt;/Q&gt;&lt;R&gt;1&lt;/R&gt;&lt;C&gt;1&lt;/C&gt;&lt;D xsi:type="xsd:double"&gt;18365.7146625822&lt;/D&gt;&lt;/FQL&gt;&lt;FQL&gt;&lt;Q&gt;TW0001326007^FF_ROA(ANN_R,2020)&lt;/Q&gt;&lt;R&gt;1&lt;/R&gt;&lt;C&gt;1&lt;/C&gt;&lt;D xsi:type="xsd:double"&gt;3.61145172570905&lt;/D&gt;&lt;/FQL&gt;&lt;FQL&gt;&lt;Q&gt;TW0001326007^FF_PTX_INC_FOR(ANN_R,2020,,,,USD)&lt;/Q&gt;&lt;R&gt;0&lt;/R&gt;&lt;C&gt;0&lt;/C&gt;&lt;/FQL&gt;&lt;FQL&gt;&lt;Q&gt;TW0001326007^FF_AR_RD_EXP(ANN_R,2020,,,,USD)&lt;/Q&gt;&lt;R&gt;0&lt;/R&gt;&lt;C&gt;0&lt;/C&gt;&lt;/FQL&gt;&lt;FQL&gt;&lt;Q&gt;TW0001326007^FF_DEBT_EQ(ANN_R,2020)&lt;/Q&gt;&lt;R&gt;1&lt;/R&gt;&lt;C&gt;1&lt;/C&gt;&lt;D xsi:type="xsd:double"&gt;27.4758515991419&lt;/D&gt;&lt;/FQL&gt;&lt;FQL&gt;&lt;Q&gt;TW0001326007^FF_ASSETS(ANN_R,2020,,,,USD)&lt;/Q&gt;&lt;R&gt;1&lt;/R&gt;&lt;C&gt;1&lt;/C&gt;&lt;D xsi:type="xsd:double"&gt;18927.3406832531&lt;/D&gt;&lt;/FQL&gt;&lt;FQL&gt;&lt;Q&gt;TW0002412004^FF_ROA(ANN_R,2012)&lt;/Q&gt;&lt;R&gt;1&lt;/R&gt;&lt;C&gt;1&lt;/C&gt;&lt;D xsi:type="xsd:double"&gt;9.23632972539327&lt;/D&gt;&lt;/FQL&gt;&lt;FQL&gt;&lt;Q&gt;TW0002412004^FF_PTX_INC_FOR(ANN_R,2012,,,,USD)&lt;/Q&gt;&lt;R&gt;0&lt;/R&gt;&lt;C&gt;0&lt;/C&gt;&lt;/FQL&gt;&lt;FQL&gt;&lt;Q&gt;TW0002412004^FF_AR_RD_EXP(ANN_R,2012,,,,USD)&lt;/Q&gt;&lt;R&gt;1&lt;/R&gt;&lt;C&gt;1&lt;/C&gt;&lt;D xsi:type="xsd:double"&gt;125.008221885823&lt;/D&gt;&lt;/FQL&gt;&lt;FQL&gt;&lt;Q&gt;TW0002412004^FF_DEBT_EQ(ANN_R,2012)&lt;/Q&gt;&lt;R&gt;1&lt;/R&gt;&lt;C&gt;1&lt;/C&gt;&lt;D xsi:type="xsd:double"&gt;0.597940094727145&lt;/D&gt;&lt;/FQL&gt;&lt;FQL&gt;&lt;Q&gt;TW0002412004^FF_ASSETS(ANN_R,2012,,,,USD)&lt;/Q&gt;&lt;R&gt;1&lt;/R&gt;&lt;C&gt;1&lt;/C&gt;&lt;D xsi:type="xsd:double"&gt;15155.7748865529&lt;/D&gt;&lt;/FQL&gt;&lt;FQL&gt;&lt;Q&gt;TW0002412004^FF_ROA(ANN_R,2013)&lt;/Q&gt;&lt;R&gt;1&lt;/R&gt;&lt;C&gt;1&lt;/C&gt;&lt;D xsi:type="xsd:double"&gt;9.01304438113322&lt;/D&gt;&lt;/FQL&gt;&lt;FQL&gt;&lt;Q&gt;TW0002412004^FF_PTX_INC_FOR(ANN_R,2013,,,,USD)&lt;/Q&gt;&lt;R&gt;0&lt;/R&gt;&lt;C&gt;0&lt;/C&gt;&lt;/FQL&gt;&lt;FQL&gt;&lt;Q&gt;TW0002412004^FF_AR_RD_EXP(ANN_R,2013,,,,USD)&lt;/Q&gt;&lt;R&gt;1&lt;/R&gt;&lt;C&gt;1&lt;/C&gt;&lt;D xsi:type="xsd:double"&gt;125.496845553529&lt;/D&gt;&lt;/FQL&gt;&lt;FQL&gt;&lt;Q&gt;TW0002412004^FF_DEBT_EQ(ANN_R,2013)&lt;/Q&gt;&lt;R&gt;1&lt;/R&gt;&lt;C&gt;1&lt;/C&gt;&lt;D xsi:type="xsd:double"&gt;0.542440245391&lt;/D&gt;&lt;/FQL&gt;&lt;FQL&gt;&lt;Q&gt;TW0002412004^FF_ASSETS(ANN_R,2013,,,,USD)&lt;/Q&gt;&lt;R&gt;1&lt;/R&gt;&lt;C&gt;1&lt;/C&gt;&lt;D xsi:type="xsd:double"&gt;14803.1317959439&lt;/D&gt;&lt;/FQL&gt;&lt;FQL&gt;&lt;Q&gt;TW0002412004^FF_ROA(ANN_R,2014)&lt;/Q&gt;&lt;R&gt;1&lt;/R&gt;&lt;C&gt;1&lt;/C&gt;&lt;D xsi:type="xsd:double"&gt;8.69836605747338&lt;/D&gt;&lt;/FQL&gt;&lt;FQL&gt;&lt;Q&gt;TW0002412004^FF_PTX_INC_FOR(ANN_R,2014,,,,USD)&lt;/Q&gt;&lt;R&gt;0&lt;/R&gt;&lt;C&gt;0&lt;/C&gt;&lt;/FQL&gt;&lt;FQL&gt;&lt;Q&gt;TW0002412004^FF_AR_RD_EXP(ANN_R,2014,,,,USD)&lt;/Q&gt;&lt;R&gt;1&lt;/R&gt;&lt;C&gt;1&lt;/C&gt;&lt;D xsi:type="xsd:double"&gt;115.620239556357&lt;/D&gt;&lt;/FQL&gt;&lt;FQL&gt;&lt;Q&gt;TW0002412004^FF_DEBT_EQ(ANN_R,2014)&lt;/Q&gt;&lt;R&gt;1&lt;/R&gt;&lt;C&gt;1&lt;/C&gt;&lt;D xsi:type="xsd:double"&gt;0.676229981085921&lt;/D&gt;&lt;/FQL&gt;&lt;FQL&gt;&lt;Q&gt;TW0002412004^FF_ASSETS(ANN_R,2014,,,,USD)&lt;/Q&gt;&lt;R&gt;1&lt;/R&gt;&lt;C&gt;1&lt;/C&gt;&lt;D xsi:type="xsd:double"&gt;14135.4919374554&lt;/D&gt;&lt;/FQL&gt;&lt;FQL&gt;&lt;Q&gt;TW0002412004^FF_ROA(ANN_R,2015)&lt;/Q&gt;&lt;R&gt;1&lt;/R&gt;&lt;C&gt;1&lt;/C&gt;&lt;D xsi:type="xsd:double"&gt;9.51522879967167&lt;/D&gt;&lt;/FQL&gt;&lt;FQL&gt;&lt;Q&gt;TW0002412004^FF_PTX_INC_FOR(ANN_R,2015,,,,USD)&lt;/Q&gt;&lt;R&gt;0&lt;/R&gt;&lt;C&gt;0&lt;/C&gt;&lt;/FQL&gt;&lt;FQL&gt;&lt;Q&gt;TW0002412004^FF_AR_RD_EXP(ANN_R,2015,,,,USD)&lt;/Q&gt;&lt;R&gt;1&lt;/R&gt;&lt;C&gt;1&lt;/C&gt;&lt;D xsi:type="xsd:double"&gt;113.899661966145&lt;/D&gt;&lt;/FQL&gt;&lt;FQL&gt;&lt;Q&gt;TW0002412004^FF_DEBT_EQ(ANN_R,2015)&lt;/Q&gt;&lt;R&gt;1&lt;/R&gt;&lt;C&gt;1&lt;/C&gt;&lt;D xsi:type="xsd:double"&gt;0.504420557352824&lt;/D&gt;&lt;/FQL&gt;&lt;FQL&gt;&lt;Q&gt;TW0002412004^FF_ASSETS(ANN_R,2015,,,,USD)&lt;/Q&gt;&lt;R&gt;1&lt;/R&gt;&lt;C&gt;1&lt;/C&gt;&lt;D xsi:type="xsd:double"&gt;13791.8559372383&lt;/D&gt;&lt;/FQL&gt;&lt;FQL&gt;&lt;Q&gt;TW0002412004^FF_ROA(ANN_R,2016)&lt;/Q&gt;&lt;R&gt;1&lt;/R&gt;&lt;C&gt;1&lt;/C&gt;&lt;D xsi:type="xsd:double"&gt;8.90226071051294&lt;/D&gt;&lt;/FQL&gt;&lt;FQL&gt;&lt;Q&gt;TW0002412004^FF_PTX_INC_FOR(ANN_R,2016,,,,USD)&lt;/Q&gt;&lt;R&gt;0&lt;/R&gt;&lt;C&gt;0&lt;/C&gt;&lt;/FQL&gt;&lt;FQL&gt;&lt;Q&gt;TW0002412004^FF_AR_RD_EXP(ANN_R,2016,,,,USD)&lt;/Q&gt;&lt;R&gt;1&lt;/R&gt;&lt;C&gt;1&lt;/C&gt;&lt;D xsi:type="xsd:double"&gt;117.358469188632&lt;/D&gt;&lt;/FQL&gt;&lt;FQL&gt;&lt;Q&gt;TW0002412004^FF_DEBT_EQ(ANN_R,2016)&lt;/Q&gt;&lt;R&gt;1&lt;/R&gt;&lt;C&gt;1&lt;/C&gt;&lt;D xsi:type="xsd:double"&gt;0.476551175997237&lt;/D&gt;&lt;/FQL&gt;&lt;FQL&gt;&lt;Q&gt;TW0002412004^FF_ASSETS(ANN_R,2016,,,,USD)&lt;/Q&gt;&lt;R&gt;1&lt;/R&gt;&lt;C&gt;1&lt;/C&gt;&lt;D xsi:type="xsd:double"&gt;13873.6076619803&lt;/D&gt;&lt;/FQL&gt;&lt;FQL&gt;&lt;Q&gt;TW0002412004^FF_ROA(ANN_R,2017)&lt;/Q&gt;&lt;R&gt;1&lt;/R&gt;&lt;C&gt;1&lt;/C&gt;&lt;D xsi:type="xsd:double"&gt;8.65542142604357&lt;/D&gt;&lt;/FQL&gt;&lt;FQL&gt;&lt;Q&gt;TW0002412004^FF_PTX_INC_FOR(ANN_R,2017,,,,USD)&lt;/Q&gt;&lt;R&gt;0&lt;/R&gt;&lt;C&gt;0&lt;/C&gt;&lt;/FQL&gt;&lt;FQL&gt;&lt;Q&gt;TW0002412004^FF_AR_RD_EXP(ANN_R,2017,,,,USD)&lt;/Q&gt;&lt;R&gt;1&lt;/R&gt;&lt;C&gt;1&lt;/C&gt;&lt;D xsi:type="xsd:double"&gt;127.730893381834&lt;/D&gt;&lt;/FQL&gt;&lt;FQL&gt;&lt;Q&gt;TW0002412004^FF_DEBT_EQ(ANN_R,2017)&lt;/Q&gt;&lt;R&gt;1&lt;/R&gt;&lt;C&gt;1&lt;/C&gt;&lt;D xsi:type="xsd:double"&gt;0.457682228405987&lt;/D&gt;&lt;/FQL&gt;&lt;FQL&gt;&lt;Q&gt;TW0002412004^FF_ASSETS(ANN_R,2017,,,,USD)&lt;/Q&gt;&lt;R&gt;1&lt;/R&gt;&lt;C&gt;1&lt;/C&gt;&lt;D xsi:type="xsd:double"&gt;15159.4723819517&lt;/D&gt;&lt;/FQL&gt;&lt;FQL&gt;&lt;Q&gt;TW0002412004^FF_ROA(ANN_R,2018)&lt;/Q&gt;&lt;R&gt;1&lt;/R&gt;&lt;C&gt;1&lt;/C&gt;&lt;D xsi:type="xsd:double"&gt;7.73125827014928&lt;/D&gt;&lt;/FQL&gt;&lt;FQL&gt;&lt;Q&gt;TW0002412004^FF_PTX_INC_FOR(ANN_R,2018,,,,USD)&lt;/Q&gt;&lt;R&gt;0&lt;/R&gt;&lt;C&gt;0&lt;/C&gt;&lt;/FQL&gt;&lt;FQL&gt;&lt;Q&gt;TW0002412004^FF_AR_RD_EXP(ANN_R,2018,,,,USD)&lt;/Q&gt;&lt;R&gt;1&lt;/R&gt;&lt;C&gt;1&lt;/C&gt;&lt;D xsi:type="xsd:double"&gt;123.538891790383&lt;/D&gt;&lt;/FQL&gt;&lt;FQL&gt;&lt;Q&gt;TW0002412004^FF_DEBT_EQ(ANN_R,2018)&lt;/Q&gt;&lt;R&gt;1&lt;/R&gt;&lt;C&gt;1&lt;/C&gt;&lt;D xsi:type="xsd:double"&gt;0.45145243561404&lt;/D&gt;&lt;/FQL&gt;&lt;FQL&gt;&lt;Q&gt;TW0002412004^FF_ASSETS(ANN_R,2018,,,,USD)&lt;/Q&gt;&lt;R&gt;1&lt;/R&gt;&lt;C&gt;1&lt;/C&gt;&lt;D xsi:type="xsd:double"&gt;15202.1580931243&lt;/D&gt;&lt;/FQL&gt;&lt;FQL&gt;&lt;Q&gt;TW0002412004^FF_ROA(ANN_R,2019)&lt;/Q&gt;&lt;R&gt;1&lt;/R&gt;&lt;C&gt;1&lt;/C&gt;&lt;D xsi:type="xsd:double"&gt;6.94138052855488&lt;/D&gt;&lt;/FQL&gt;&lt;FQL&gt;&lt;Q&gt;TW0002412004^FF_PTX_INC_FOR(ANN_R,2019,,,,USD)&lt;/Q&gt;&lt;R&gt;0&lt;/R&gt;&lt;C&gt;0&lt;/C&gt;&lt;/FQL&gt;&lt;FQL&gt;&lt;Q&gt;TW0002412004^FF_AR_RD_EXP(ANN_R,2019,,,,USD)&lt;/Q&gt;&lt;R&gt;1&lt;/R&gt;&lt;C&gt;1&lt;/C&gt;&lt;D xsi:type="xsd:double"&gt;127.502445028573&lt;/D&gt;&lt;/FQL&gt;&lt;FQL&gt;&lt;Q&gt;TW0002412004^FF_DEBT_EQ(ANN_R,2019)&lt;/Q&gt;&lt;R&gt;1&lt;/R&gt;&lt;C&gt;1&lt;/C&gt;&lt;D xsi:type="xsd:double"&gt;3.04382510528967&lt;/D&gt;&lt;/FQL&gt;&lt;FQL&gt;&lt;Q&gt;TW0002412004^FF_ASSETS(ANN_R,2019,,,,USD)&lt;/Q&gt;&lt;R&gt;1&lt;/R&gt;&lt;C&gt;1&lt;/C&gt;&lt;D xsi:type="xsd:double"&gt;15927.4860033167&lt;/D&gt;&lt;/FQL&gt;&lt;FQL&gt;&lt;Q&gt;TW0002412004^FF_ROA(ANN_R,2020)&lt;/Q&gt;&lt;R&gt;1&lt;/R&gt;&lt;C&gt;1&lt;/C&gt;&lt;D xsi:type="xsd:double"&gt;6.79099406615672&lt;/D&gt;&lt;/FQL&gt;&lt;FQL&gt;&lt;Q&gt;TW0002412004^FF_PTX_INC_FOR(ANN_R,2020,,,,USD)&lt;/Q&gt;&lt;R&gt;0&lt;/R&gt;&lt;C&gt;0&lt;/C&gt;&lt;/FQL&gt;&lt;FQL&gt;&lt;Q&gt;TW0002412004^FF_AR_RD_EXP(ANN_R,2020,,,,USD)&lt;/Q&gt;&lt;R&gt;1&lt;/R&gt;&lt;C&gt;1&lt;/C&gt;&lt;D xsi:type="xsd:double"&gt;130.754355092894&lt;/D&gt;&lt;/FQL&gt;&lt;FQL&gt;&lt;Q&gt;TW0002412004^FF_DEBT_EQ(ANN_R,2020)&lt;/Q&gt;&lt;R&gt;1&lt;/R&gt;&lt;C&gt;1&lt;/C&gt;&lt;D xsi:type="xsd:double"&gt;10.1190787156776&lt;/D&gt;&lt;/FQL&gt;&lt;FQL&gt;&lt;Q&gt;TW0002412004^FF_ASSETS(ANN_R,2020,,,,USD)&lt;/Q&gt;&lt;R&gt;1&lt;/R&gt;&lt;C&gt;1&lt;/C&gt;&lt;D xsi:type="xsd:double"&gt;18021.851483083&lt;/D&gt;&lt;/FQL&gt;&lt;FQL&gt;&lt;Q&gt;TW0002002003^FF_ROA(ANN_R,2012)&lt;/Q&gt;&lt;R&gt;1&lt;/R&gt;&lt;C&gt;1&lt;/C&gt;&lt;D xsi:type="xsd:double"&gt;0.954832040111963&lt;/D&gt;&lt;/FQL&gt;&lt;FQL&gt;&lt;Q&gt;TW0002002003^FF_PTX_INC_FOR(ANN_R,2012,,,,USD)&lt;/Q&gt;&lt;R&gt;0&lt;/R&gt;&lt;C&gt;0&lt;/C&gt;&lt;/FQL&gt;&lt;FQL&gt;&lt;Q&gt;TW0002002003^FF_AR_RD_EXP(ANN_R,2012,,,,USD)&lt;/Q&gt;&lt;R&gt;1&lt;/R&gt;&lt;C&gt;1&lt;/C&gt;&lt;D xsi:type="xsd:double"&gt;56.9060861157365&lt;/D&gt;&lt;/FQL&gt;&lt;FQL&gt;&lt;Q&gt;TW0002002003^FF_DEBT_EQ(ANN_R,2012)&lt;/Q&gt;&lt;R&gt;1&lt;/R&gt;&lt;C&gt;1&lt;/C&gt;&lt;D xsi:type="xsd:double"&gt;93.4995221736687&lt;/D&gt;&lt;/FQL&gt;&lt;FQL&gt;&lt;Q&gt;TW0002002003^FF_ASSETS(ANN_R,2012,,,,USD)&lt;/Q&gt;&lt;R&gt;1&lt;/R&gt;&lt;C&gt;1&lt;/C&gt;&lt;D xsi:type="xsd:double"&gt;21454.547431944&lt;/D&gt;&lt;/FQL&gt;&lt;FQL&gt;&lt;Q&gt;TW0002002003^FF_ROA(ANN_R,2013)&lt;/Q&gt;&lt;R&gt;1&lt;/R&gt;&lt;C&gt;1&lt;/C&gt;&lt;D xsi:type="xsd:double"&gt;2.44924448709227&lt;/D&gt;&lt;/FQL&gt;&lt;FQL&gt;&lt;Q&gt;TW0002002003^FF_PTX_INC_FOR(ANN_R,2013,,,,USD)&lt;/Q&gt;&lt;R&gt;0&lt;/R&gt;&lt;C&gt;0&lt;/C&gt;&lt;/FQL&gt;&lt;FQL&gt;&lt;Q&gt;TW0002002003^FF_AR_RD_EXP(ANN_R,2013,,,,USD)&lt;/Q&gt;&lt;R&gt;1&lt;/R&gt;&lt;C&gt;1&lt;/C&gt;&lt;D xsi:type="xsd:double"&gt;62.4218697965853&lt;/D&gt;&lt;/FQL&gt;&lt;FQL&gt;&lt;Q&gt;TW0002002003^FF_DEBT_EQ(ANN_R,2013)&lt;/Q&gt;&lt;R&gt;1&lt;/R&gt;&lt;C&gt;1&lt;/C&gt;&lt;D xsi:type="xsd:double"&gt;99.873152771266&lt;/D&gt;&lt;/FQL&gt;&lt;FQL&gt;&lt;Q&gt;TW0002002003^FF_ASSETS(ANN_R,2013,,,,USD)&lt;/Q&gt;&lt;R&gt;1&lt;/R&gt;&lt;C&gt;1&lt;/C&gt;&lt;D xsi:type="xsd:double"&gt;22883.1990089596&lt;/D&gt;&lt;/FQL&gt;&lt;FQL&gt;&lt;Q&gt;TW0002002003^FF_ROA(ANN_R,2014)&lt;/Q&gt;&lt;R&gt;1&lt;/R&gt;&lt;C&gt;1&lt;/C&gt;&lt;D xsi:type="xsd:double"&gt;3.24342275360699&lt;/D&gt;&lt;/FQL&gt;&lt;FQL&gt;&lt;Q&gt;TW0002002003^FF_PTX_INC_FOR(ANN_R,2014,,,,USD)&lt;/Q&gt;&lt;R&gt;0&lt;/R&gt;&lt;C&gt;0&lt;/C&gt;&lt;/FQL&gt;&lt;FQL&gt;&lt;Q&gt;TW0002002003^FF_AR_RD_EXP(ANN_R,2014,,,,USD)&lt;/Q&gt;&lt;R&gt;1&lt;/R&gt;&lt;C&gt;1&lt;/C&gt;&lt;D xsi:type="xsd:double"&gt;66.5216541257501&lt;/D&gt;&lt;/FQL&gt;&lt;FQL&gt;&lt;Q&gt;TW0002002003^FF_DEBT_EQ(ANN_R,2014)&lt;/Q&gt;&lt;R&gt;1&lt;/R&gt;&lt;C&gt;1&lt;/C&gt;&lt;D xsi:type="xsd:double"&gt;91.1397496945249&lt;/D&gt;&lt;/FQL&gt;&lt;FQL&gt;&lt;Q&gt;TW0002002003^FF_ASSETS(ANN_R,2014,,,,USD)&lt;/Q&gt;&lt;R&gt;1&lt;/R&gt;&lt;C&gt;1&lt;/C&gt;&lt;D xsi:type="xsd:double"&gt;21604.3287090402&lt;/D&gt;&lt;/FQL&gt;&lt;FQL&gt;&lt;Q&gt;TW0002002003^FF_ROA(ANN_R,2015)&lt;/Q&gt;&lt;R&gt;1&lt;/R&gt;&lt;C&gt;1&lt;/C&gt;&lt;D xsi:type="xsd:double"&gt;1.11761895052074&lt;/D&gt;&lt;/FQL&gt;&lt;FQL&gt;&lt;Q&gt;TW0002002003^FF_PTX_INC_FOR(ANN_R,2015,,,,USD)&lt;/Q&gt;&lt;R&gt;0&lt;/R&gt;&lt;C&gt;0&lt;/C&gt;&lt;/FQL&gt;&lt;FQL&gt;&lt;Q&gt;TW0002002003^FF_AR_RD_EXP(ANN_R,2015,,,,USD)&lt;/Q&gt;&lt;R&gt;1&lt;/R&gt;&lt;C&gt;1&lt;/C&gt;&lt;D xsi:type="xsd:double"&gt;61.725439062655&lt;/D&gt;&lt;/FQL&gt;&lt;FQL&gt;&lt;Q&gt;TW0002002003^FF_DEBT_EQ(ANN_R,2015)&lt;/Q&gt;&lt;R&gt;1&lt;/R&gt;&lt;C&gt;1&lt;/C&gt;&lt;D xsi:type="xsd:double"&gt;101.002946380086&lt;/D&gt;&lt;/FQL&gt;&lt;FQL&gt;&lt;Q&gt;TW0002002003^FF_ASSETS(ANN_R,2015,,,,USD)&lt;/Q&gt;&lt;R&gt;1&lt;/R&gt;&lt;C&gt;1&lt;/C&gt;&lt;D xsi:type="xsd:double"&gt;20645.3866701918&lt;/D&gt;&lt;/FQL&gt;&lt;FQL&gt;&lt;Q&gt;TW0002002003^FF_ROA(ANN_R,2016)&lt;/Q&gt;&lt;R&gt;1&lt;/R&gt;&lt;C&gt;1&lt;/C&gt;&lt;D xsi:type="xsd:double"&gt;2.36857906444814&lt;/D&gt;&lt;/FQL&gt;&lt;FQL&gt;&lt;Q&gt;TW0002002003^FF_PTX_INC_FOR(ANN_R,2016,,,,USD)&lt;/Q&gt;&lt;R&gt;0&lt;/R&gt;&lt;C&gt;0&lt;/C&gt;&lt;/FQL&gt;&lt;FQL&gt;&lt;Q&gt;TW0002002003^FF_AR_RD_EXP(ANN_R,2016,,,,USD)&lt;/Q&gt;&lt;R&gt;1&lt;/R&gt;&lt;C&gt;1&lt;/C&gt;&lt;D xsi:type="xsd:double"&gt;67.4709378667921&lt;/D&gt;&lt;/FQL&gt;&lt;FQL&gt;&lt;Q&gt;TW0002002003^FF_DEBT_EQ(ANN_R,2016)&lt;/Q&gt;&lt;R&gt;1&lt;/R&gt;&lt;C&gt;1&lt;/C&gt;&lt;D xsi:type="xsd:double"&gt;91.4876623796718&lt;/D&gt;&lt;/FQL&gt;&lt;FQL&gt;&lt;Q&gt;TW0002002003^FF_ASSETS(ANN_R,2016,,,,USD)&lt;/Q&gt;&lt;R&gt;1&lt;/R&gt;&lt;C&gt;1&lt;/C&gt;&lt;D xsi:type="xsd:double"&gt;20978.6771994951&lt;/D&gt;&lt;/FQL&gt;&lt;FQL&gt;&lt;Q&gt;TW0002002003^FF_ROA(ANN_R,2017)&lt;/Q&gt;&lt;R&gt;1&lt;/R&gt;&lt;C&gt;1&lt;/C&gt;&lt;D xsi:type="xsd:double"&gt;2.51601638385979&lt;/D&gt;&lt;/FQL&gt;&lt;FQL&gt;&lt;Q&gt;TW0002002003^FF_PTX_INC_FOR(ANN_R,2017,,,,USD)&lt;/Q&gt;&lt;R&gt;0&lt;/R&gt;&lt;C&gt;0&lt;/C&gt;&lt;/FQL&gt;&lt;FQL&gt;&lt;Q&gt;TW0002002003^FF_AR_RD_EXP(ANN_R,2017,,,,USD)&lt;/Q&gt;&lt;R&gt;1&lt;/R&gt;&lt;C&gt;1&lt;/C&gt;&lt;D xsi:type="xsd:double"&gt;68.026450021483&lt;/D&gt;&lt;/FQL&gt;&lt;FQL&gt;&lt;Q&gt;TW0002002003^FF_DEBT_EQ(ANN_R,2017)&lt;/Q&gt;&lt;R&gt;1&lt;/R&gt;&lt;C&gt;1&lt;/C&gt;&lt;D xsi:type="xsd:double"&gt;85.3298632420599&lt;/D&gt;&lt;/FQL&gt;&lt;FQL&gt;&lt;Q&gt;TW0002002003^FF_ASSETS(ANN_R,2017,,,,USD)&lt;/Q&gt;&lt;R&gt;1&lt;/R&gt;&lt;C&gt;1&lt;/C&gt;&lt;D xsi:type="xsd:double"&gt;22437.822255298&lt;/D&gt;&lt;/FQL&gt;&lt;FQL&gt;&lt;Q&gt;TW0002002003^FF_ROA(ANN_R,2018)&lt;/Q&gt;&lt;R&gt;1&lt;/R&gt;&lt;C&gt;1&lt;/C&gt;&lt;D xsi:type="xsd:double"&gt;3.64377561513243&lt;/D&gt;&lt;/FQL&gt;&lt;FQL&gt;&lt;Q&gt;TW0002002003^FF_PTX_INC_FOR(ANN_R,2018,,,,USD)&lt;/Q&gt;&lt;R&gt;0&lt;/R&gt;&lt;C&gt;0&lt;/C&gt;&lt;/FQL&gt;&lt;FQL&gt;&lt;Q&gt;TW0002002003^FF_AR_RD_EXP(ANN_R,2018,,,,USD)&lt;/Q&gt;&lt;R&gt;1&lt;/R&gt;&lt;C&gt;1&lt;/C&gt;&lt;D xsi:type="xsd:double"&gt;72.2963617623299&lt;/D&gt;&lt;/FQL&gt;&lt;FQL&gt;&lt;Q&gt;TW0002002003^FF_DEBT_EQ(ANN_R,2018)&lt;/Q&gt;&lt;R&gt;1&lt;/R&gt;&lt;C&gt;1&lt;/C&gt;&lt;D xsi:type="xsd:double"&gt;73.4498331214164&lt;/D&gt;&lt;/FQL&gt;&lt;FQL&gt;&lt;Q&gt;TW0002002003^FF_ASSETS(ANN_R,2018,,,,USD)&lt;/Q&gt;&lt;R&gt;1&lt;/R&gt;&lt;C&gt;1&lt;/C&gt;&lt;D xsi:type="xsd:double"&gt;21945.1032406591&lt;/D&gt;&lt;/FQL&gt;&lt;FQL&gt;&lt;Q&gt;TW0002002003^FF_ROA(ANN_R,2019)&lt;/Q&gt;&lt;R&gt;1&lt;/R&gt;&lt;C&gt;1&lt;/C&gt;&lt;D xsi:type="xsd:double"&gt;1.31372309748872&lt;/D&gt;&lt;/FQL&gt;&lt;FQL&gt;&lt;Q&gt;TW0002002003^FF_PTX_INC_FOR(ANN_R,2019,,,,USD)&lt;/Q&gt;&lt;R&gt;0&lt;/R&gt;&lt;C&gt;0&lt;/C&gt;&lt;/FQL&gt;&lt;FQL&gt;&lt;Q&gt;TW0002002003^FF_AR_RD_EXP(ANN_R,2019,,,,USD)&lt;/Q&gt;&lt;R&gt;1&lt;/R&gt;&lt;C&gt;1&lt;/C&gt;&lt;D xsi:type="xsd:double"&gt;70.0559433010966&lt;/D&gt;&lt;/FQL&gt;&lt;FQL&gt;&lt;Q&gt;TW0002002003^FF_DEBT_EQ(ANN_R,2019)&lt;/Q&gt;&lt;R&gt;1&lt;/R&gt;&lt;C&gt;1&lt;/C&gt;&lt;D xsi:type="xsd:double"&gt;84.7051013431507&lt;/D&gt;&lt;/FQL&gt;&lt;FQL&gt;&lt;Q&gt;TW0002002003^FF_ASSETS(ANN_R,2019,,,,USD)&lt;/Q&gt;&lt;R&gt;1&lt;/R&gt;&lt;C&gt;1&lt;/C&gt;&lt;D xsi:type="xsd:double"&gt;22238.1157171295&lt;/D&gt;&lt;/FQL&gt;&lt;FQL&gt;&lt;Q&gt;TW0002002003^FF_ROA(ANN_R,2020)&lt;/Q&gt;&lt;R&gt;1&lt;/R&gt;&lt;C&gt;1&lt;/C&gt;&lt;D xsi:type="xsd:double"&gt;0.136002919896478&lt;/D&gt;&lt;/FQL&gt;&lt;FQL&gt;&lt;Q&gt;TW0002002003^FF_PTX_INC_FOR(ANN_R,2020,,,,USD)&lt;/Q&gt;&lt;R&gt;0&lt;/R&gt;&lt;C&gt;0&lt;/C&gt;&lt;/FQL&gt;&lt;FQL&gt;&lt;Q&gt;TW0002002003^FF_AR_RD_EXP(ANN_R,2020,,,,USD)&lt;/Q&gt;&lt;R&gt;1&lt;/R&gt;&lt;C&gt;1&lt;/C&gt;&lt;D xsi:type="xsd:double"&gt;66.1520756030381&lt;/D&gt;&lt;/FQL&gt;&lt;FQL&gt;&lt;Q&gt;TW0002002003^FF_DEBT_EQ(ANN_R,2020)&lt;/Q&gt;&lt;R&gt;1&lt;/R&gt;&lt;C&gt;1&lt;/C&gt;&lt;D xsi:type="xsd:double"&gt;77.95684126992&lt;/D&gt;&lt;/FQL&gt;&lt;FQL&gt;&lt;Q&gt;TW0002002003^FF_ASSETS(ANN_R,2020,,,,USD)&lt;/Q&gt;&lt;R&gt;1&lt;/R&gt;&lt;C&gt;1&lt;/C&gt;&lt;D xsi:type="xsd:double"&gt;22638.0057534034&lt;/D&gt;&lt;/FQL&gt;&lt;FQL&gt;&lt;Q&gt;TW0002882008^FF_ROA(ANN_R,2012)&lt;/Q&gt;&lt;R&gt;1&lt;/R&gt;&lt;C&gt;1&lt;/C&gt;&lt;D xsi:type="xsd:double"&gt;0.325681839473657&lt;/D&gt;&lt;/FQL&gt;&lt;FQL&gt;&lt;Q&gt;TW0002882008^FF_PTX_INC_FOR(ANN_R,2012,,,,USD)&lt;/Q&gt;&lt;R&gt;0&lt;/R&gt;&lt;C&gt;0&lt;/C&gt;&lt;/FQL&gt;&lt;FQL&gt;&lt;Q&gt;TW0002882008^FF_AR_RD_EXP(ANN_R,2012,,,,USD)&lt;/Q&gt;&lt;R&gt;0&lt;/R&gt;&lt;C&gt;0&lt;/C&gt;&lt;/FQL&gt;&lt;FQL&gt;&lt;Q&gt;TW0002882008^FF_DEBT_EQ(ANN_R,2012)&lt;/Q&gt;&lt;R&gt;1&lt;/R&gt;&lt;C&gt;1&lt;/C&gt;&lt;D xsi:type="xsd:double"&gt;51.814118376933&lt;/D&gt;&lt;/FQL&gt;&lt;FQL&gt;&lt;Q&gt;TW0002882008^FF_ASSETS(ANN_R,2012,,,,USD)&lt;/Q&gt;&lt;R&gt;1&lt;/R&gt;&lt;C&gt;1&lt;/C&gt;&lt;D xsi:type="xsd:double"&gt;187172.530029994&lt;/D&gt;&lt;/FQL&gt;&lt;FQL&gt;&lt;Q&gt;TW0002882008^FF_ROA(ANN_R,2013)&lt;/Q&gt;&lt;R&gt;1&lt;/R&gt;&lt;C&gt;1&lt;/C&gt;&lt;D xsi:type="xsd:double"&gt;0.500864334578831&lt;/D&gt;&lt;/FQL&gt;&lt;FQL&gt;&lt;Q&gt;TW0002882008^FF_PTX_INC_FOR(ANN_R,2013,,,,USD)&lt;/Q&gt;&lt;R&gt;0&lt;/R&gt;&lt;C&gt;0&lt;/C&gt;&lt;/FQL&gt;&lt;FQL&gt;&lt;Q&gt;TW0002882008^FF_AR_RD_EXP(ANN_R,2013,,,,USD)&lt;/Q&gt;&lt;R&gt;0&lt;/R&gt;&lt;C&gt;0&lt;/C&gt;&lt;/FQL&gt;&lt;FQL&gt;&lt;Q&gt;TW0002882008^FF_DEBT_EQ(ANN_R,2013)&lt;/Q&gt;&lt;R&gt;1&lt;/R&gt;&lt;C&gt;1&lt;/C&gt;&lt;D xsi:type="xsd:double"&gt;59.8369664993967&lt;/D&gt;&lt;/FQL&gt;&lt;FQL&gt;&lt;Q&gt;TW0002882008^FF_ASSETS(ANN_R,2013,,,,USD)&lt;/Q&gt;&lt;R&gt;1&lt;/R&gt;&lt;C&gt;1&lt;/C&gt;&lt;D xsi:type="xsd:double"&gt;203704.82786249&lt;/D&gt;&lt;/FQL&gt;&lt;FQL&gt;&lt;Q&gt;TW0002882008^FF_ROA(ANN_R,2014)&lt;/Q&gt;&lt;R&gt;1&lt;/R&gt;&lt;C&gt;1&lt;/C&gt;&lt;D xsi:type="xsd:double"&gt;0.758901854708212&lt;/D&gt;&lt;/FQL&gt;&lt;FQL&gt;&lt;Q&gt;TW0002882008^FF_PTX_INC_FOR(ANN_R,2014,,,,USD)&lt;/Q&gt;&lt;R&gt;0&lt;/R&gt;&lt;C&gt;0&lt;/C&gt;&lt;/FQL&gt;&lt;FQL&gt;&lt;Q&gt;TW0002882008^FF_AR_RD_EXP(ANN_R,2014,,,,USD)&lt;/Q&gt;&lt;R&gt;0&lt;/R&gt;&lt;C&gt;0&lt;/C&gt;&lt;/FQL&gt;&lt;FQL&gt;&lt;Q&gt;TW0002882008^FF_DEBT_EQ(ANN_R,2014)&lt;/Q&gt;&lt;R&gt;1&lt;/R&gt;&lt;C&gt;1&lt;/C&gt;&lt;D xsi:type="xsd:double"&gt;59.6694739724025&lt;/D&gt;&lt;/FQL&gt;&lt;FQL&gt;&lt;Q&gt;TW0002882008^FF_ASSETS(ANN_R,2014,,,,USD)&lt;/Q&gt;&lt;R&gt;1&lt;/R&gt;&lt;C&gt;1&lt;/C&gt;&lt;D xsi:type="xsd:double"&gt;219592.671022892&lt;/D&gt;&lt;/FQL&gt;&lt;FQL&gt;&lt;Q&gt;TW0002882008^FF_ROA(ANN_R,2015)&lt;/Q&gt;&lt;R&gt;1&lt;/R&gt;&lt;C&gt;1&lt;/C&gt;&lt;D xsi:type="xsd:double"&gt;0.793137261655759&lt;/D&gt;&lt;/FQL&gt;&lt;FQL&gt;&lt;Q&gt;TW0002882008^FF_PTX_INC_FOR(ANN_R,2015,,,,USD)&lt;/Q&gt;&lt;R&gt;0&lt;/R&gt;&lt;C&gt;0&lt;/C&gt;&lt;/FQL&gt;&lt;FQL&gt;&lt;Q&gt;TW0002882008^FF_AR_RD_EXP(ANN_R,2015,,,,USD)&lt;/Q&gt;&lt;R&gt;0&lt;/R&gt;&lt;C&gt;0&lt;/C&gt;&lt;/FQL&gt;&lt;FQL&gt;&lt;Q&gt;TW0002882008^FF_DEBT_EQ(ANN_R,2015)&lt;/Q&gt;&lt;R&gt;1&lt;/R&gt;&lt;C&gt;1&lt;/C&gt;&lt;D xsi:type="xsd:double"&gt;45.2450653772246&lt;/D&gt;&lt;/FQL&gt;&lt;FQL&gt;&lt;Q&gt;TW0002882008^FF_ASSETS(ANN_R,2015,,,,USD)&lt;/Q&gt;&lt;R&gt;1&lt;/R&gt;&lt;C&gt;1&lt;/C&gt;&lt;D xsi:type="xsd:double"&gt;230256.533397477&lt;/D&gt;&lt;/FQL&gt;&lt;FQL&gt;&lt;Q&gt;TW0002882008^FF_ROA(ANN_R,2016)&lt;/Q&gt;&lt;R&gt;1&lt;/R&gt;&lt;C&gt;1&lt;/C&gt;&lt;D xsi:type="xsd:double"&gt;0.606958839818529&lt;/D&gt;&lt;/FQL&gt;&lt;FQL&gt;&lt;Q&gt;TW0002882008^FF_PTX_INC_FOR(ANN_R,2016,,,,USD)&lt;/Q&gt;&lt;R&gt;0&lt;/R&gt;&lt;C&gt;0&lt;/C&gt;&lt;/FQL&gt;&lt;FQL&gt;&lt;Q&gt;TW0002882008^FF_AR_RD_EXP(ANN_R,2016,,,,USD)&lt;/Q&gt;&lt;R&gt;0&lt;/R&gt;&lt;C&gt;0&lt;/C&gt;&lt;/FQL&gt;&lt;FQL&gt;&lt;Q&gt;TW0002882008^FF_DEBT_EQ(ANN_R,2016)&lt;/Q&gt;&lt;R&gt;1&lt;/R&gt;&lt;C&gt;1&lt;/C&gt;&lt;D xsi:type="xsd:double"&gt;44.3033760195903&lt;/D&gt;&lt;/FQL&gt;&lt;FQL&gt;&lt;Q&gt;TW0002882008^FF_ASSETS(ANN_R,2016,,,,USD)&lt;/Q&gt;&lt;R&gt;1&lt;/R&gt;&lt;C&gt;1&lt;/C&gt;&lt;D xsi:type="xsd:double"&gt;252186.432512135&lt;/D&gt;&lt;/FQL&gt;&lt;FQL&gt;&lt;Q&gt;TW0002882008^FF_ROA(ANN_R,2017)&lt;/Q&gt;&lt;R&gt;1&lt;/R&gt;&lt;C&gt;1&lt;/C&gt;&lt;D xsi:type="xsd:double"&gt;0.663867362423656&lt;/D&gt;&lt;/FQL&gt;&lt;FQL&gt;&lt;Q&gt;TW0002882008^FF_PTX_INC_FOR(ANN_R,2017,,,,USD)&lt;/Q&gt;&lt;R&gt;0&lt;/R&gt;&lt;C&gt;0&lt;/C&gt;&lt;/FQL&gt;&lt;FQL&gt;&lt;Q&gt;TW0002882008^FF_AR_RD_EXP(ANN_R,2017,,,,USD)&lt;/Q&gt;&lt;R&gt;0&lt;/R&gt;&lt;C&gt;0&lt;/C&gt;&lt;/FQL&gt;&lt;FQL&gt;&lt;Q&gt;TW0002882008^FF_DEBT_EQ(ANN_R,2017)&lt;/Q&gt;&lt;R&gt;1&lt;/R&gt;&lt;C&gt;1&lt;/C&gt;&lt;D xsi:type="xsd:double"&gt;60.181886924375&lt;/D&gt;&lt;/FQL&gt;&lt;FQL&gt;&lt;Q&gt;TW0002882008^FF_ASSETS(ANN_R,2017,,,,USD)&lt;/Q&gt;&lt;R&gt;1&lt;/R&gt;&lt;C&gt;1&lt;/C&gt;&lt;D xsi:type="xsd:double"&gt;296907.860352001&lt;/D&gt;&lt;/FQL&gt;&lt;FQL&gt;&lt;Q&gt;TW0002882008^FF_ROA(ANN_R,2018)&lt;/Q&gt;&lt;R&gt;1&lt;/R&gt;&lt;C&gt;1&lt;/C&gt;&lt;D xsi:type="xsd:double"&gt;0.570157528387946&lt;/D&gt;&lt;/FQL&gt;&lt;FQL&gt;&lt;Q&gt;TW0002882008^FF_PTX_INC_FOR(ANN_R,2018,,,,USD)&lt;/Q&gt;&lt;R&gt;0&lt;/R&gt;&lt;C&gt;0&lt;/C&gt;&lt;/FQL&gt;&lt;FQL&gt;&lt;Q&gt;TW0002882008^FF_AR_RD_EXP(ANN_R,2018,,,,USD)&lt;/Q&gt;&lt;R&gt;0&lt;/R&gt;&lt;C&gt;0&lt;/C&gt;&lt;/FQL&gt;&lt;FQL&gt;&lt;Q&gt;TW0002882008^FF_DEBT_EQ(ANN_R,2018)&lt;/Q&gt;&lt;R&gt;1&lt;/R&gt;&lt;C&gt;1&lt;/C&gt;&lt;D xsi:type="xsd:double"&gt;56.9713930849618&lt;/D&gt;&lt;/FQL&gt;&lt;FQL&gt;&lt;Q&gt;TW0002882008^FF_ASSETS(ANN_R,2018,,,,USD)&lt;/Q&gt;&lt;R&gt;1&lt;/R&gt;&lt;C&gt;1&lt;/C&gt;&lt;D xsi:type="xsd:double"&gt;299904.384721607&lt;/D&gt;&lt;/FQL&gt;&lt;FQL&gt;&lt;Q&gt;TW0002882008^FF_ROA(ANN_R,2019)&lt;/Q&gt;&lt;R&gt;1&lt;/R&gt;&lt;C&gt;1&lt;/C&gt;&lt;D xsi:type="xsd:double"&gt;0.651171944071052&lt;/D&gt;&lt;/FQL&gt;&lt;FQL&gt;&lt;Q&gt;TW0002882008^FF_PTX_INC_FOR(ANN_R,2019,,,,USD)&lt;/Q&gt;&lt;R&gt;0&lt;/R&gt;&lt;C&gt;0&lt;/C&gt;&lt;/FQL&gt;&lt;FQL&gt;&lt;Q&gt;TW0002882008^FF_AR_RD_EXP(ANN_R,2019,,,,USD)&lt;/Q&gt;&lt;R&gt;0&lt;/R&gt;&lt;C&gt;0&lt;/C&gt;&lt;/FQL&gt;&lt;FQL&gt;&lt;Q&gt;TW0002882008^FF_DEBT_EQ(ANN_R,2019)&lt;/Q&gt;&lt;R&gt;1&lt;/R&gt;&lt;C&gt;1&lt;/C&gt;&lt;D xsi:type="xsd:double"&gt;41.7529390592736&lt;/D&gt;&lt;/FQL&gt;&lt;FQL&gt;&lt;Q&gt;TW0002882008^FF_ASSETS(ANN_R,2019,,,,USD)&lt;/Q&gt;&lt;R&gt;1&lt;/R&gt;&lt;C&gt;1&lt;/C&gt;&lt;D xsi:type="xsd:double"&gt;335491.239683143&lt;/D&gt;&lt;/FQL&gt;&lt;FQL&gt;&lt;Q&gt;TW0002882008^FF_ROA(ANN_R,2020)&lt;/Q&gt;&lt;R&gt;1&lt;/R&gt;&lt;C&gt;1&lt;/C&gt;&lt;D xsi:type="xsd:double"&gt;0.710299683834226&lt;/D&gt;&lt;/FQL&gt;&lt;FQL&gt;&lt;Q&gt;TW0002882008^FF_PTX_INC_FOR(ANN_R,2020,,,,USD)&lt;/Q&gt;&lt;R&gt;0&lt;/R&gt;&lt;C&gt;0&lt;/C&gt;&lt;/FQL&gt;&lt;FQL&gt;&lt;Q&gt;TW0002882008^FF_AR_RD_EXP(ANN_R,2020,,,,USD)&lt;/Q&gt;&lt;R&gt;0&lt;/R&gt;&lt;C&gt;0&lt;/C&gt;&lt;/FQL&gt;&lt;FQL&gt;&lt;Q&gt;TW0002882008^FF_DEBT_EQ(ANN_R,2020)&lt;/Q&gt;&lt;R&gt;1&lt;/R&gt;&lt;C&gt;1&lt;/C&gt;&lt;D xsi:type="xsd:double"&gt;31.6322945100328&lt;/D&gt;&lt;/FQL&gt;&lt;FQL&gt;&lt;Q&gt;TW0002882008^FF_ASSETS(ANN_R,2020,,,,USD)&lt;/Q&gt;&lt;R&gt;1&lt;/R&gt;&lt;C&gt;1&lt;/C&gt;&lt;D xsi:type="xsd:double"&gt;389437.471133357&lt;/D&gt;&lt;/FQL&gt;&lt;FQL&gt;&lt;Q&gt;SE0000115446^FF_ROA(ANN_R,2012)&lt;/Q&gt;&lt;R&gt;1&lt;/R&gt;&lt;C&gt;1&lt;/C&gt;&lt;D xsi:type="xsd:double"&gt;3.22352363484063&lt;/D&gt;&lt;/FQL&gt;&lt;FQL&gt;&lt;Q&gt;SE0000115446^FF_PTX_INC_FOR(ANN_R,2012,,,,USD)&lt;/Q&gt;&lt;R&gt;0&lt;/R&gt;&lt;C&gt;0&lt;/C&gt;&lt;/FQL&gt;&lt;FQL&gt;&lt;Q&gt;SE0000115446^FF_AR_RD_EXP(ANN_R,2012,,,,USD)&lt;/Q&gt;&lt;R&gt;1&lt;/R&gt;&lt;C&gt;1&lt;/C&gt;&lt;D xsi:type="xsd:double"&gt;2160.3091147542&lt;/D&gt;&lt;/FQL&gt;&lt;FQL&gt;&lt;Q&gt;SE0000115446^FF_DEBT_EQ(ANN_R,2012)&lt;/Q&gt;&lt;R&gt;1&lt;/R&gt;&lt;C&gt;1&lt;/C&gt;&lt;D xsi:type="xsd:double"&gt;173.560731015372&lt;/D&gt;&lt;/FQL&gt;&lt;FQL&gt;&lt;Q&gt;SE0000115446^FF_ASSETS(ANN_R,2012,,,,USD)&lt;/Q&gt;&lt;R&gt;1&lt;/R&gt;&lt;C&gt;1&lt;/C&gt;&lt;D xsi:type="xsd:double"&gt;52135.6747965813&lt;/D&gt;&lt;/FQL&gt;&lt;FQL&gt;&lt;Q&gt;SE0000115446^FF_ROA(ANN_R,2013)&lt;/Q&gt;&lt;R&gt;1&lt;/R&gt;&lt;C&gt;1&lt;/C&gt;&lt;D xsi:type="xsd:double"&gt;1.04766847710875&lt;/D&gt;&lt;/FQL&gt;&lt;FQL&gt;&lt;Q&gt;SE0000115446^FF_PTX_INC_FOR(ANN_R,2013,,,,USD)&lt;/Q&gt;&lt;R&gt;0&lt;/R&gt;&lt;C&gt;0&lt;/C&gt;&lt;/FQL&gt;&lt;FQL&gt;&lt;Q&gt;SE0000115446^FF_AR_RD_EXP(ANN_R,2013,,,,USD)&lt;/Q&gt;&lt;R&gt;1&lt;/R&gt;&lt;C&gt;1&lt;/C&gt;&lt;D xsi:type="xsd:double"&gt;2321.41531729698&lt;/D&gt;&lt;/FQL&gt;&lt;FQL&gt;&lt;Q&gt;SE0000115446^FF_DEBT_EQ(ANN_R,2013)&lt;/Q&gt;&lt;R&gt;1&lt;/R&gt;&lt;C&gt;1&lt;/C&gt;&lt;D xsi:type="xsd:double"&gt;177.558133417508&lt;/D&gt;&lt;/FQL&gt;&lt;FQL&gt;&lt;Q&gt;SE0000115446^FF_ASSETS(ANN_R,2013,,,,USD)&lt;/Q&gt;&lt;R&gt;1&lt;/R&gt;&lt;C&gt;1&lt;/C&gt;&lt;D xsi:type="xsd:double"&gt;53689.9414573163&lt;/D&gt;&lt;/FQL&gt;&lt;FQL&gt;&lt;Q&gt;SE0000115446^FF_ROA(ANN_R,2014)&lt;/Q&gt;&lt;R&gt;1&lt;/R&gt;&lt;C&gt;1&lt;/C&gt;&lt;D xsi:type="xsd:double"&gt;0.570614572827437&lt;/D&gt;&lt;/FQL&gt;&lt;FQL&gt;&lt;Q&gt;SE0000115446^FF_PTX_INC_FOR(ANN_R,2014,,,,USD)&lt;/Q&gt;&lt;R&gt;0&lt;/R&gt;&lt;C&gt;0&lt;/C&gt;&lt;/FQL&gt;&lt;FQL&gt;&lt;Q&gt;SE0000115446^FF_AR_RD_EXP(ANN_R,2014,,,,USD)&lt;/Q&gt;&lt;R&gt;1&lt;/R&gt;&lt;C&gt;1&lt;/C&gt;&lt;D xsi:type="xsd:double"&gt;2426.0640335083&lt;/D&gt;&lt;/FQL&gt;&lt;FQL&gt;&lt;Q&gt;SE0000115446^FF_DEBT_EQ(ANN_R,2014)&lt;/Q&gt;&lt;R&gt;1&lt;/R&gt;&lt;C&gt;1&lt;/C&gt;&lt;D xsi:type="xsd:double"&gt;188.935844238749&lt;/D&gt;&lt;/FQL&gt;&lt;FQL&gt;&lt;Q&gt;SE0000115446^FF_ASSETS(ANN_R,2014,,,,USD)&lt;/Q&gt;&lt;R&gt;1&lt;/R&gt;&lt;C&gt;1&lt;/C&gt;&lt;D xsi:type="xsd:double"&gt;49930.5712370276&lt;/D&gt;&lt;/FQL&gt;&lt;FQL&gt;&lt;Q&gt;SE0000115446^FF_ROA(ANN_R,2015)&lt;/Q&gt;&lt;R&gt;1&lt;/R&gt;&lt;C&gt;1&lt;/C&gt;&lt;D xsi:type="xsd:double"&gt;3.89774943667969&lt;/D&gt;&lt;/FQL&gt;&lt;FQL&gt;&lt;Q&gt;SE0000115446^FF_PTX_INC_FOR(ANN_R,2015,,,,USD)&lt;/Q&gt;&lt;R&gt;0&lt;/R&gt;&lt;C&gt;0&lt;/C&gt;&lt;/FQL&gt;&lt;FQL&gt;&lt;Q&gt;SE0000115446^FF_AR_RD_EXP(ANN_R,2015,,,,USD)&lt;/Q&gt;&lt;R&gt;1&lt;/R&gt;&lt;C&gt;1&lt;/C&gt;&lt;D xsi:type="xsd:double"&gt;1821.62694293261&lt;/D&gt;&lt;/FQL&gt;&lt;FQL&gt;&lt;Q&gt;SE0000115446^FF_DEBT_EQ(ANN_R,2015)&lt;/Q&gt;&lt;R&gt;1&lt;/R&gt;&lt;C&gt;1&lt;/C&gt;&lt;D xsi:type="xsd:double"&gt;158.223362367259&lt;/D&gt;&lt;/FQL&gt;&lt;FQL&gt;&lt;Q&gt;SE0000115446^FF_ASSETS(ANN_R,2015,,,,USD)&lt;/Q&gt;&lt;R&gt;1&lt;/R&gt;&lt;C&gt;1&lt;/C&gt;&lt;D xsi:type="xsd:double"&gt;45285.2687501162&lt;/D&gt;&lt;/FQL&gt;&lt;FQL&gt;&lt;Q&gt;SE0000115446^FF_ROA(ANN_R,2016)&lt;/Q&gt;&lt;R&gt;1&lt;/R&gt;&lt;C&gt;1&lt;/C&gt;&lt;D xsi:type="xsd:double"&gt;3.33690789682414&lt;/D&gt;&lt;/FQL&gt;&lt;FQL&gt;&lt;Q&gt;SE0000115446^FF_PTX_INC_FOR(ANN_R,2016,,,,USD)&lt;/Q&gt;&lt;R&gt;0&lt;/R&gt;&lt;C&gt;0&lt;/C&gt;&lt;/FQL&gt;&lt;FQL&gt;&lt;Q&gt;SE0000115446^FF_AR_RD_EXP(ANN_R,2016,,,,USD)&lt;/Q&gt;&lt;R&gt;1&lt;/R&gt;&lt;C&gt;1&lt;/C&gt;&lt;D xsi:type="xsd:double"&gt;1708.87271585315&lt;/D&gt;&lt;/FQL&gt;&lt;FQL&gt;&lt;Q&gt;SE0000115446^FF_DEBT_EQ(ANN_R,2016)&lt;/Q&gt;&lt;R&gt;1&lt;/R&gt;&lt;C&gt;1&lt;/C&gt;&lt;D xsi:type="xsd:double"&gt;146.831700690186&lt;/D&gt;&lt;/FQL&gt;&lt;FQL&gt;&lt;Q&gt;SE0000115446^FF_ASSETS(ANN_R,2016,,,,USD)&lt;/Q&gt;&lt;R&gt;1&lt;/R&gt;&lt;C&gt;1&lt;/C&gt;&lt;D xsi:type="xsd:double"&gt;44712.2591672763&lt;/D&gt;&lt;/FQL&gt;&lt;FQL&gt;&lt;Q&gt;SE0000115446^FF_ROA(ANN_R,2017)&lt;/Q&gt;&lt;R&gt;1&lt;/R&gt;&lt;C&gt;1&lt;/C&gt;&lt;D xsi:type="xsd:double"&gt;4.88967556128983&lt;/D&gt;&lt;/FQL&gt;&lt;FQL&gt;&lt;Q&gt;SE0000115446^FF_PTX_INC_FOR(ANN_R,2017,,,,USD)&lt;/Q&gt;&lt;R&gt;0&lt;/R&gt;&lt;C&gt;0&lt;/C&gt;&lt;/FQL&gt;&lt;FQL&gt;&lt;Q&gt;SE0000115446^FF_AR_RD_EXP(ANN_R,2017,,,,USD)&lt;/Q&gt;&lt;R&gt;1&lt;/R&gt;&lt;C&gt;1&lt;/C&gt;&lt;D xsi:type="xsd:double"&gt;1884.42273585498&lt;/D&gt;&lt;/FQL&gt;&lt;FQL&gt;&lt;Q&gt;SE0000115446^FF_DEBT_EQ(ANN_R,2017)&lt;/Q&gt;&lt;R&gt;1&lt;/R&gt;&lt;C&gt;1&lt;/C&gt;&lt;D xsi:type="xsd:double"&gt;120.606266708231&lt;/D&gt;&lt;/FQL&gt;&lt;FQL&gt;&lt;Q&gt;SE0000115446^FF_ASSETS(ANN_R,2017,,,,USD)&lt;/Q&gt;&lt;R&gt;1&lt;/R&gt;&lt;C&gt;1&lt;/C&gt;&lt;D xsi:type="xsd:double"&gt;52721.0994084924&lt;/D&gt;&lt;/FQL&gt;&lt;FQL&gt;&lt;Q&gt;SE0000115446^FF_ROA(ANN_R,2018)&lt;/Q&gt;&lt;R&gt;1&lt;/R&gt;&lt;C&gt;1&lt;/C&gt;&lt;D xsi:type="xsd:double"&gt;5.40378636193453&lt;/D&gt;&lt;/FQL&gt;&lt;FQL&gt;&lt;Q&gt;SE0000115446^FF_PTX_INC_FOR(ANN_R,2018,,,,USD)&lt;/Q&gt;&lt;R&gt;0&lt;/R&gt;&lt;C&gt;0&lt;/C&gt;&lt;/FQL&gt;&lt;FQL&gt;&lt;Q&gt;SE0000115446^FF_AR_RD_EXP(ANN_R,2018,,,,USD)&lt;/Q&gt;&lt;R&gt;1&lt;/R&gt;&lt;C&gt;1&lt;/C&gt;&lt;D xsi:type="xsd:double"&gt;1827.31489460915&lt;/D&gt;&lt;/FQL&gt;&lt;FQL&gt;&lt;Q&gt;SE0000115446^FF_DEBT_EQ(ANN_R,2018)&lt;/Q&gt;&lt;R&gt;1&lt;/R&gt;&lt;C&gt;1&lt;/C&gt;&lt;D xsi:type="xsd:double"&gt;110.112742038759&lt;/D&gt;&lt;/FQL&gt;&lt;FQL&gt;&lt;Q&gt;SE0000115446^FF_ASSETS(ANN_R,2018,,,,USD)&lt;/Q&gt;&lt;R&gt;1&lt;/R&gt;&lt;C&gt;1&lt;/C&gt;&lt;D xsi:type="xsd:double"&gt;55246.926619418&lt;/D&gt;&lt;/FQL&gt;&lt;FQL&gt;&lt;Q&gt;SE0000115446^FF_ROA(ANN_R,2019)&lt;/Q&gt;&lt;R&gt;1&lt;/R&gt;&lt;C&gt;1&lt;/C&gt;&lt;D xsi:type="xsd:double"&gt;7.00175624766314&lt;/D&gt;&lt;/FQL&gt;&lt;FQL&gt;&lt;Q&gt;SE0000115446^FF_PTX_INC_FOR(ANN_R,2019,,,,USD)&lt;/Q&gt;&lt;R&gt;0&lt;/R&gt;&lt;C&gt;0&lt;/C&gt;&lt;/FQL&gt;&lt;FQL&gt;&lt;Q&gt;SE0000115446^FF_AR_RD_EXP(ANN_R,2019,,,,USD)&lt;/Q&gt;&lt;R&gt;1&lt;/R&gt;&lt;C&gt;1&lt;/C&gt;&lt;D xsi:type="xsd:double"&gt;1959.6248087734&lt;/D&gt;&lt;/FQL&gt;&lt;FQL&gt;&lt;Q&gt;SE0000115446^FF_DEBT_EQ(ANN_R,2019)&lt;/Q&gt;&lt;R&gt;1&lt;/R&gt;&lt;C&gt;1&lt;/C&gt;&lt;D xsi:type="xsd:double"&gt;113.823109225508&lt;/D&gt;&lt;/FQL&gt;&lt;FQL&gt;&lt;Q&gt;SE0000115446^FF_ASSETS(ANN_R,2019,,,,USD)&lt;/Q&gt;&lt;R&gt;1&lt;/R&gt;&lt;C&gt;1&lt;/C&gt;&lt;D xsi:type="xsd:double"&gt;57101.716258198&lt;/D&gt;&lt;/FQL&gt;&lt;FQL&gt;&lt;Q&gt;SE0000115446^FF_ROA(ANN_R,2020)&lt;/Q&gt;&lt;R&gt;1&lt;/R&gt;&lt;C&gt;1&lt;/C&gt;&lt;D xsi:type="xsd:double"&gt;3.6644154888369&lt;/D&gt;&lt;/FQL&gt;&lt;FQL&gt;&lt;Q&gt;SE0000115446^FF_PTX_INC_FOR(ANN_R,2020,,,,USD)&lt;/Q&gt;&lt;R&gt;0&lt;/R&gt;&lt;C&gt;0&lt;/C&gt;&lt;/FQL&gt;&lt;FQL&gt;&lt;Q&gt;SE0000115446^FF_AR_RD_EXP(ANN_R,2020,,,,USD)&lt;/Q&gt;&lt;R&gt;1&lt;/R&gt;&lt;C&gt;1&lt;/C&gt;&lt;D xsi:type="xsd:double"&gt;1824.92909179628&lt;/D&gt;&lt;/FQL&gt;&lt;FQL&gt;&lt;Q&gt;SE0000115446^FF_DEBT_EQ(ANN_R,2020)&lt;/Q&gt;&lt;R&gt;1&lt;/R&gt;&lt;C&gt;1&lt;/C&gt;&lt;D xsi:type="xsd:double"&gt;105.594824322929&lt;/D&gt;&lt;/FQL&gt;&lt;FQL&gt;&lt;Q&gt;SE0000115446^FF_ASSETS(ANN_R,2020,,,,USD)&lt;/Q&gt;&lt;R&gt;1&lt;/R&gt;&lt;C&gt;1&lt;/C&gt;&lt;D xsi:type="xsd:double"&gt;63302.9941963926&lt;/D&gt;&lt;/FQL&gt;&lt;FQL&gt;&lt;Q&gt;SE0000310336^FF_ROA(ANN_R,2012)&lt;/Q&gt;&lt;R&gt;1&lt;/R&gt;&lt;C&gt;1&lt;/C&gt;&lt;D xsi:type="xsd:double"&gt;20.1329731975899&lt;/D&gt;&lt;/FQL&gt;&lt;FQL&gt;&lt;Q&gt;SE0000310336^FF_PTX_INC_FOR(ANN_R,2012,,,,USD)&lt;/Q&gt;&lt;R&gt;0&lt;/R&gt;&lt;C&gt;0&lt;/C&gt;&lt;/FQL&gt;&lt;FQL&gt;&lt;Q&gt;SE0000310336^FF_AR_RD_EXP(ANN_R,2012,,,,USD)&lt;/Q&gt;&lt;R&gt;1&lt;/R&gt;&lt;C&gt;1&lt;/C&gt;&lt;D xsi:type="xsd:double"&gt;0&lt;/D&gt;&lt;/FQL&gt;&lt;FQL&gt;&lt;Q&gt;SE0000310336^FF_DEBT_EQ(ANN_R,2012)&lt;/Q&gt;&lt;R&gt;0&lt;/R&gt;&lt;C&gt;0&lt;/C&gt;&lt;/FQL&gt;&lt;FQL&gt;&lt;Q&gt;SE0000310336^FF_ASSETS(ANN_R,2012,,,,USD)&lt;/Q&gt;&lt;R&gt;1&lt;/R&gt;&lt;C&gt;1&lt;/C&gt;&lt;D xsi:type="xsd:double"&gt;2209.07102274895&lt;/D&gt;&lt;/FQL&gt;&lt;FQL&gt;&lt;Q&gt;SE0000310336^FF_ROA(ANN_R,2013)&lt;/Q&gt;&lt;R&gt;1&lt;/R&gt;&lt;C&gt;1&lt;/C&gt;&lt;D xsi:type="xsd:double"&gt;18.5423218925202&lt;/D&gt;&lt;/FQL&gt;&lt;FQL&gt;&lt;Q&gt;SE0000310336^FF_PTX_INC_FOR(ANN_R,2013,,,,USD)&lt;/Q&gt;&lt;R&gt;0&lt;/R&gt;&lt;C&gt;0&lt;/C&gt;&lt;/FQL&gt;&lt;FQL&gt;&lt;Q&gt;SE0000310336^FF_AR_RD_EXP(ANN_R,2013,,,,USD)&lt;/Q&gt;&lt;R&gt;1&lt;/R&gt;&lt;C&gt;1&lt;/C&gt;&lt;D xsi:type="xsd:double"&gt;0&lt;/D&gt;&lt;/FQL&gt;&lt;FQL&gt;&lt;Q&gt;SE0000310336^FF_DEBT_EQ(ANN_R,2013)&lt;/Q&gt;&lt;R&gt;0&lt;/R&gt;&lt;C&gt;0&lt;/C&gt;&lt;/FQL&gt;&lt;FQL&gt;&lt;Q&gt;SE0000310336^FF_ASSETS(ANN_R,2013,,,,USD)&lt;/Q&gt;&lt;R&gt;1&lt;/R&gt;&lt;C&gt;1&lt;/C&gt;&lt;D xsi:type="xsd:double"&gt;2316.97455500066&lt;/D&gt;&lt;/FQL&gt;&lt;FQL&gt;&lt;Q&gt;SE0000310336^FF_ROA(ANN_R,2014)&lt;/Q&gt;&lt;R&gt;1&lt;/R&gt;&lt;C&gt;1&lt;/C&gt;&lt;D xsi:type="xsd:double"&gt;16.6629637858254&lt;/D&gt;&lt;/FQL&gt;&lt;FQL&gt;&lt;Q&gt;SE0000310336^FF_PTX_INC_FOR(ANN_R,2014,,,,USD)&lt;/Q&gt;&lt;R&gt;0&lt;/R&gt;&lt;C&gt;0&lt;/C&gt;&lt;/FQL&gt;&lt;FQL&gt;&lt;Q&gt;SE0000310336^FF_AR_RD_EXP(ANN_R,2014,,,,USD)&lt;/Q&gt;&lt;R&gt;1&lt;/R&gt;&lt;C&gt;1&lt;/C&gt;&lt;D xsi:type="xsd:double"&gt;0&lt;/D&gt;&lt;/FQL&gt;&lt;FQL&gt;&lt;Q&gt;SE0000310336^FF_DEBT_EQ(ANN_R,2014)&lt;/Q&gt;&lt;R&gt;1&lt;/R&gt;&lt;C&gt;1&lt;/C&gt;&lt;D xsi:type="xsd:double"&gt;3217.26618705036&lt;/D&gt;&lt;/FQL&gt;&lt;FQL&gt;&lt;Q&gt;SE0000310336^FF_ASSETS(ANN_R,2014,,,,USD)&lt;/Q&gt;&lt;R&gt;1&lt;/R&gt;&lt;C&gt;1&lt;/C&gt;&lt;D xsi:type="xsd:double"&gt;2123.8462947607&lt;/D&gt;&lt;/FQL&gt;&lt;FQL&gt;&lt;Q&gt;SE0000310336^FF_ROA(ANN_R,2015)&lt;/Q&gt;&lt;R&gt;1&lt;/R&gt;&lt;C&gt;1&lt;/C&gt;&lt;D xsi:type="xsd:double"&gt;17.7973903933458&lt;/D&gt;&lt;/FQL&gt;&lt;FQL&gt;&lt;Q&gt;SE0000310336^FF_PTX_INC_FOR(ANN_R,2015,,,,USD)&lt;/Q&gt;&lt;R&gt;0&lt;/R&gt;&lt;C&gt;0&lt;/C&gt;&lt;/FQL&gt;&lt;FQL&gt;&lt;Q&gt;SE0000310336^FF_AR_RD_EXP(ANN_R,2015,,,,USD)&lt;/Q&gt;&lt;R&gt;1&lt;/R&gt;&lt;C&gt;1&lt;/C&gt;&lt;D xsi:type="xsd:double"&gt;0&lt;/D&gt;&lt;/FQL&gt;&lt;FQL&gt;&lt;Q&gt;SE0000310336^FF_DEBT_EQ(ANN_R,2015)&lt;/Q&gt;&lt;R&gt;1&lt;/R&gt;&lt;C&gt;1&lt;/C&gt;&lt;D xsi:type="xsd:double"&gt;3293.22709163347&lt;/D&gt;&lt;/FQL&gt;&lt;FQL&gt;&lt;Q&gt;SE0000310336^FF_ASSETS(ANN_R,2015,,,,USD)&lt;/Q&gt;&lt;R&gt;1&lt;/R&gt;&lt;C&gt;1&lt;/C&gt;&lt;D xsi:type="xsd:double"&gt;1764.16856247932&lt;/D&gt;&lt;/FQL&gt;&lt;FQL&gt;&lt;Q&gt;SE0000310336^FF_ROA(ANN_R,2016)&lt;/Q&gt;&lt;R&gt;1&lt;/R&gt;&lt;C&gt;1&lt;/C&gt;&lt;D xsi:type="xsd:double"&gt;33.8576432489591&lt;/D&gt;&lt;/FQL&gt;&lt;FQL&gt;&lt;Q&gt;SE0000310336^FF_PTX_INC_FOR(ANN_R,2016,,,,USD)&lt;/Q&gt;&lt;R&gt;0&lt;/R&gt;&lt;C&gt;0&lt;/C&gt;&lt;/FQL&gt;&lt;FQL&gt;&lt;Q&gt;SE0000310336^FF_AR_RD_EXP(ANN_R,2016,,,,USD)&lt;/Q&gt;&lt;R&gt;1&lt;/R&gt;&lt;C&gt;1&lt;/C&gt;&lt;D xsi:type="xsd:double"&gt;0&lt;/D&gt;&lt;/FQL&gt;&lt;FQL&gt;&lt;Q&gt;SE0000310336^FF_DEBT_EQ(ANN_R,2016)&lt;/Q&gt;&lt;R&gt;0&lt;/R&gt;&lt;C&gt;0&lt;/C&gt;&lt;/FQL&gt;&lt;FQL&gt;&lt;Q&gt;SE0000310336^FF_ASSETS(ANN_R,2016,,,,USD)&lt;/Q&gt;&lt;R&gt;1&lt;/R&gt;&lt;C&gt;1&lt;/C&gt;&lt;D xsi:type="xsd:double"&gt;1693.96556889266&lt;/D&gt;&lt;/FQL&gt;&lt;FQL&gt;&lt;Q&gt;SE0000310336^FF_ROA(ANN_R,2017)&lt;/Q&gt;&lt;R&gt;1&lt;/R&gt;&lt;C&gt;1&lt;/C&gt;&lt;D xsi:type="xsd:double"&gt;23.6398400834347&lt;/D&gt;&lt;/FQL&gt;&lt;FQL&gt;&lt;Q&gt;SE0000310336^FF_PTX_INC_FOR(ANN_R,2017,,,,USD)&lt;/Q&gt;&lt;R&gt;0&lt;/R&gt;&lt;C&gt;0&lt;/C&gt;&lt;/FQL&gt;&lt;FQL&gt;&lt;Q&gt;SE0000310336^FF_AR_RD_EXP(ANN_R,2017,,,,USD)&lt;/Q&gt;&lt;R&gt;1&lt;/R&gt;&lt;C&gt;1&lt;/C&gt;&lt;D xsi:type="xsd:double"&gt;0&lt;/D&gt;&lt;/FQL&gt;&lt;FQL&gt;&lt;Q&gt;SE0000310336^FF_DEBT_EQ(ANN_R,2017)&lt;/Q&gt;&lt;R&gt;0&lt;/R&gt;&lt;C&gt;0&lt;/C&gt;&lt;/FQL&gt;&lt;FQL&gt;&lt;Q&gt;SE0000310336^FF_ASSETS(ANN_R,2017,,,,USD)&lt;/Q&gt;&lt;R&gt;1&lt;/R&gt;&lt;C&gt;1&lt;/C&gt;&lt;D xsi:type="xsd:double"&gt;1633.70992898941&lt;/D&gt;&lt;/FQL&gt;&lt;FQL&gt;&lt;Q&gt;SE0000310336^FF_ROA(ANN_R,2018)&lt;/Q&gt;&lt;R&gt;1&lt;/R&gt;&lt;C&gt;1&lt;/C&gt;&lt;D xsi:type="xsd:double"&gt;26.1521032050579&lt;/D&gt;&lt;/FQL&gt;&lt;FQL&gt;&lt;Q&gt;SE0000310336^FF_PTX_INC_FOR(ANN_R,2018,,,,USD)&lt;/Q&gt;&lt;R&gt;0&lt;/R&gt;&lt;C&gt;0&lt;/C&gt;&lt;/FQL&gt;&lt;FQL&gt;&lt;Q&gt;SE0000310336^FF_AR_RD_EXP(ANN_R,2018,,,,USD)&lt;/Q&gt;&lt;R&gt;1&lt;/R&gt;&lt;C&gt;1&lt;/C&gt;&lt;D xsi:type="xsd:double"&gt;0&lt;/D&gt;&lt;/FQL&gt;&lt;FQL&gt;&lt;Q&gt;SE0000310336^FF_DEBT_EQ(ANN_R,2018)&lt;/Q&gt;&lt;R&gt;0&lt;/R&gt;&lt;C&gt;0&lt;/C&gt;&lt;/FQL&gt;&lt;FQL&gt;&lt;Q&gt;SE0000310336^FF_ASSETS(ANN_R,2018,,,,USD)&lt;/Q&gt;&lt;R&gt;1&lt;/R&gt;&lt;C&gt;1&lt;/C&gt;&lt;D xsi:type="xsd:double"&gt;1577.62639594823&lt;/D&gt;&lt;/FQL&gt;&lt;FQL&gt;&lt;Q&gt;SE0000310336^FF_ROA(ANN_R,2019)&lt;/Q&gt;&lt;R&gt;1&lt;/R&gt;&lt;C&gt;1&lt;/C&gt;&lt;D xsi:type="xsd:double"&gt;27.6006235827664&lt;/D&gt;&lt;/FQL&gt;&lt;FQL&gt;&lt;Q&gt;SE0000310336^FF_PTX_INC_FOR(ANN_R,2019,,,,USD)&lt;/Q&gt;&lt;R&gt;0&lt;/R&gt;&lt;C&gt;0&lt;/C&gt;&lt;/FQL&gt;&lt;FQL&gt;&lt;Q&gt;SE0000310336^FF_AR_RD_EXP(ANN_R,2019,,,,USD)&lt;/Q&gt;&lt;R&gt;1&lt;/R&gt;&lt;C&gt;1&lt;/C&gt;&lt;D xsi:type="xsd:double"&gt;0&lt;/D&gt;&lt;/FQL&gt;&lt;FQL&gt;&lt;Q&gt;SE0000310336^FF_DEBT_E</t>
        </r>
      </text>
    </comment>
    <comment ref="A46" authorId="0" shapeId="0" xr:uid="{B898944E-8505-44EC-8DA3-E26B0BE363BD}">
      <text>
        <r>
          <rPr>
            <b/>
            <sz val="9"/>
            <color indexed="81"/>
            <rFont val="Tahoma"/>
            <family val="2"/>
          </rPr>
          <t>Q(ANN_R,2019)&lt;/Q&gt;&lt;R&gt;0&lt;/R&gt;&lt;C&gt;0&lt;/C&gt;&lt;/FQL&gt;&lt;FQL&gt;&lt;Q&gt;SE0000310336^FF_ASSETS(ANN_R,2019,,,,USD)&lt;/Q&gt;&lt;R&gt;1&lt;/R&gt;&lt;C&gt;1&lt;/C&gt;&lt;D xsi:type="xsd:double"&gt;1520.8764571026&lt;/D&gt;&lt;/FQL&gt;&lt;FQL&gt;&lt;Q&gt;SE0000310336^FF_ROA(ANN_R,2020)&lt;/Q&gt;&lt;R&gt;1&lt;/R&gt;&lt;C&gt;1&lt;/C&gt;&lt;D xsi:type="xsd:double"&gt;33.2607512248231&lt;/D&gt;&lt;/FQL&gt;&lt;FQL&gt;&lt;Q&gt;SE0000310336^FF_PTX_INC_FOR(ANN_R,2020,,,,USD)&lt;/Q&gt;&lt;R&gt;0&lt;/R&gt;&lt;C&gt;0&lt;/C&gt;&lt;/FQL&gt;&lt;FQL&gt;&lt;Q&gt;SE0000310336^FF_AR_RD_EXP(ANN_R,2020,,,,USD)&lt;/Q&gt;&lt;R&gt;1&lt;/R&gt;&lt;C&gt;1&lt;/C&gt;&lt;D xsi:type="xsd:double"&gt;0&lt;/D&gt;&lt;/FQL&gt;&lt;FQL&gt;&lt;Q&gt;SE0000310336^FF_DEBT_EQ(ANN_R,2020)&lt;/Q&gt;&lt;R&gt;0&lt;/R&gt;&lt;C&gt;0&lt;/C&gt;&lt;/FQL&gt;&lt;FQL&gt;&lt;Q&gt;SE0000310336^FF_ASSETS(ANN_R,2020,,,,USD)&lt;/Q&gt;&lt;R&gt;1&lt;/R&gt;&lt;C&gt;1&lt;/C&gt;&lt;D xsi:type="xsd:double"&gt;1845.34646917135&lt;/D&gt;&lt;/FQL&gt;&lt;FQL&gt;&lt;Q&gt;SE0000242455^FF_ROA(ANN_R,2012)&lt;/Q&gt;&lt;R&gt;1&lt;/R&gt;&lt;C&gt;1&lt;/C&gt;&lt;D xsi:type="xsd:double"&gt;0.826042643952024&lt;/D&gt;&lt;/FQL&gt;&lt;FQL&gt;&lt;Q&gt;SE0000242455^FF_PTX_INC_FOR(ANN_R,2012,,,,USD)&lt;/Q&gt;&lt;R&gt;0&lt;/R&gt;&lt;C&gt;0&lt;/C&gt;&lt;/FQL&gt;&lt;FQL&gt;&lt;Q&gt;SE0000242455^FF_AR_RD_EXP(ANN_R,2012,,,,USD)&lt;/Q&gt;&lt;R&gt;0&lt;/R&gt;&lt;C&gt;0&lt;/C&gt;&lt;/FQL&gt;&lt;FQL&gt;&lt;Q&gt;SE0000242455^FF_DEBT_EQ(ANN_R,2012)&lt;/Q&gt;&lt;R&gt;1&lt;/R&gt;&lt;C&gt;1&lt;/C&gt;&lt;D xsi:type="xsd:double"&gt;916.139645935243&lt;/D&gt;&lt;/FQL&gt;&lt;FQL&gt;&lt;Q&gt;SE0000242455^FF_ASSETS(ANN_R,2012,,,,USD)&lt;/Q&gt;&lt;R&gt;1&lt;/R&gt;&lt;C&gt;1&lt;/C&gt;&lt;D xsi:type="xsd:double"&gt;283894.294695854&lt;/D&gt;&lt;/FQL&gt;&lt;FQL&gt;&lt;Q&gt;SE0000242455^FF_ROA(ANN_R,2013)&lt;/Q&gt;&lt;R&gt;1&lt;/R&gt;&lt;C&gt;1&lt;/C&gt;&lt;D xsi:type="xsd:double"&gt;0.831100533390845&lt;/D&gt;&lt;/FQL&gt;&lt;FQL&gt;&lt;Q&gt;SE0000242455^FF_PTX_INC_FOR(ANN_R,2013,,,,USD)&lt;/Q&gt;&lt;R&gt;0&lt;/R&gt;&lt;C&gt;0&lt;/C&gt;&lt;/FQL&gt;&lt;FQL&gt;&lt;Q&gt;SE0000242455^FF_AR_RD_EXP(ANN_R,2013,,,,USD)&lt;/Q&gt;&lt;R&gt;0&lt;/R&gt;&lt;C&gt;0&lt;/C&gt;&lt;/FQL&gt;&lt;FQL&gt;&lt;Q&gt;SE0000242455^FF_DEBT_EQ(ANN_R,2013)&lt;/Q&gt;&lt;R&gt;1&lt;/R&gt;&lt;C&gt;1&lt;/C&gt;&lt;D xsi:type="xsd:double"&gt;820.54500639036&lt;/D&gt;&lt;/FQL&gt;&lt;FQL&gt;&lt;Q&gt;SE0000242455^FF_ASSETS(ANN_R,2013,,,,USD)&lt;/Q&gt;&lt;R&gt;1&lt;/R&gt;&lt;C&gt;1&lt;/C&gt;&lt;D xsi:type="xsd:double"&gt;283499.999231711&lt;/D&gt;&lt;/FQL&gt;&lt;FQL&gt;&lt;Q&gt;SE0000242455^FF_ROA(ANN_R,2014)&lt;/Q&gt;&lt;R&gt;1&lt;/R&gt;&lt;C&gt;1&lt;/C&gt;&lt;D xsi:type="xsd:double"&gt;0.847719897800768&lt;/D&gt;&lt;/FQL&gt;&lt;FQL&gt;&lt;Q&gt;SE0000242455^FF_PTX_INC_FOR(ANN_R,2014,,,,USD)&lt;/Q&gt;&lt;R&gt;0&lt;/R&gt;&lt;C&gt;0&lt;/C&gt;&lt;/FQL&gt;&lt;FQL&gt;&lt;Q&gt;SE0000242455^FF_AR_RD_EXP(ANN_R,2014,,,,USD)&lt;/Q&gt;&lt;R&gt;0&lt;/R&gt;&lt;C&gt;0&lt;/C&gt;&lt;/FQL&gt;&lt;FQL&gt;&lt;Q&gt;SE0000242455^FF_DEBT_EQ(ANN_R,2014)&lt;/Q&gt;&lt;R&gt;1&lt;/R&gt;&lt;C&gt;1&lt;/C&gt;&lt;D xsi:type="xsd:double"&gt;911.387933755962&lt;/D&gt;&lt;/FQL&gt;&lt;FQL&gt;&lt;Q&gt;SE0000242455^FF_ASSETS(ANN_R,2014,,,,USD)&lt;/Q&gt;&lt;R&gt;1&lt;/R&gt;&lt;C&gt;1&lt;/C&gt;&lt;D xsi:type="xsd:double"&gt;270979.716921508&lt;/D&gt;&lt;/FQL&gt;&lt;FQL&gt;&lt;Q&gt;SE0000242455^FF_ROA(ANN_R,2015)&lt;/Q&gt;&lt;R&gt;1&lt;/R&gt;&lt;C&gt;1&lt;/C&gt;&lt;D xsi:type="xsd:double"&gt;0.736882434161594&lt;/D&gt;&lt;/FQL&gt;&lt;FQL&gt;&lt;Q&gt;SE0000242455^FF_PTX_INC_FOR(ANN_R,2015,,,,USD)&lt;/Q&gt;&lt;R&gt;0&lt;/R&gt;&lt;C&gt;0&lt;/C&gt;&lt;/FQL&gt;&lt;FQL&gt;&lt;Q&gt;SE0000242455^FF_AR_RD_EXP(ANN_R,2015,,,,USD)&lt;/Q&gt;&lt;R&gt;0&lt;/R&gt;&lt;C&gt;0&lt;/C&gt;&lt;/FQL&gt;&lt;FQL&gt;&lt;Q&gt;SE0000242455^FF_DEBT_EQ(ANN_R,2015)&lt;/Q&gt;&lt;R&gt;1&lt;/R&gt;&lt;C&gt;1&lt;/C&gt;&lt;D xsi:type="xsd:double"&gt;823.192842006122&lt;/D&gt;&lt;/FQL&gt;&lt;FQL&gt;&lt;Q&gt;SE0000242455^FF_ASSETS(ANN_R,2015,,,,USD)&lt;/Q&gt;&lt;R&gt;1&lt;/R&gt;&lt;C&gt;1&lt;/C&gt;&lt;D xsi:type="xsd:double"&gt;254887.543624453&lt;/D&gt;&lt;/FQL&gt;&lt;FQL&gt;&lt;Q&gt;SE0000242455^FF_ROA(ANN_R,2016)&lt;/Q&gt;&lt;R&gt;1&lt;/R&gt;&lt;C&gt;1&lt;/C&gt;&lt;D xsi:type="xsd:double"&gt;0.908144858842247&lt;/D&gt;&lt;/FQL&gt;&lt;FQL&gt;&lt;Q&gt;SE0000242455^FF_PTX_INC_FOR(ANN_R,2016,,,,USD)&lt;/Q&gt;&lt;R&gt;0&lt;/R&gt;&lt;C&gt;0&lt;/C&gt;&lt;/FQL&gt;&lt;FQL&gt;&lt;Q&gt;SE0000242455^FF_AR_RD_EXP(ANN_R,2016,,,,USD)&lt;/Q&gt;&lt;R&gt;0&lt;/R&gt;&lt;C&gt;0&lt;/C&gt;&lt;/FQL&gt;&lt;FQL&gt;&lt;Q&gt;SE0000242455^FF_DEBT_EQ(ANN_R,2016)&lt;/Q&gt;&lt;R&gt;1&lt;/R&gt;&lt;C&gt;1&lt;/C&gt;&lt;D xsi:type="xsd:double"&gt;723.21352739065&lt;/D&gt;&lt;/FQL&gt;&lt;FQL&gt;&lt;Q&gt;SE0000242455^FF_ASSETS(ANN_R,2016,,,,USD)&lt;/Q&gt;&lt;R&gt;1&lt;/R&gt;&lt;C&gt;1&lt;/C&gt;&lt;D xsi:type="xsd:double"&gt;237126.890012689&lt;/D&gt;&lt;/FQL&gt;&lt;FQL&gt;&lt;Q&gt;SE0000242455^FF_ROA(ANN_R,2017)&lt;/Q&gt;&lt;R&gt;1&lt;/R&gt;&lt;C&gt;1&lt;/C&gt;&lt;D xsi:type="xsd:double"&gt;0.886224566557182&lt;/D&gt;&lt;/FQL&gt;&lt;FQL&gt;&lt;Q&gt;SE0000242455^FF_PTX_INC_FOR(ANN_R,2017,,,,USD)&lt;/Q&gt;&lt;R&gt;0&lt;/R&gt;&lt;C&gt;0&lt;/C&gt;&lt;/FQL&gt;&lt;FQL&gt;&lt;Q&gt;SE0000242455^FF_AR_RD_EXP(ANN_R,2017,,,,USD)&lt;/Q&gt;&lt;R&gt;0&lt;/R&gt;&lt;C&gt;0&lt;/C&gt;&lt;/FQL&gt;&lt;FQL&gt;&lt;Q&gt;SE0000242455^FF_DEBT_EQ(ANN_R,2017)&lt;/Q&gt;&lt;R&gt;1&lt;/R&gt;&lt;C&gt;1&lt;/C&gt;&lt;D xsi:type="xsd:double"&gt;698.525927481031&lt;/D&gt;&lt;/FQL&gt;&lt;FQL&gt;&lt;Q&gt;SE0000242455^FF_ASSETS(ANN_R,2017,,,,USD)&lt;/Q&gt;&lt;R&gt;1&lt;/R&gt;&lt;C&gt;1&lt;/C&gt;&lt;D xsi:type="xsd:double"&gt;270245.619201511&lt;/D&gt;&lt;/FQL&gt;&lt;FQL&gt;&lt;Q&gt;SE0000242455^FF_ROA(ANN_R,2018)&lt;/Q&gt;&lt;R&gt;1&lt;/R&gt;&lt;C&gt;1&lt;/C&gt;&lt;D xsi:type="xsd:double"&gt;0.949239334626378&lt;/D&gt;&lt;/FQL&gt;&lt;FQL&gt;&lt;Q&gt;SE0000242455^FF_PTX_INC_FOR(ANN_R,2018,,,,USD)&lt;/Q&gt;&lt;R&gt;0&lt;/R&gt;&lt;C&gt;0&lt;/C&gt;&lt;/FQL&gt;&lt;FQL&gt;&lt;Q&gt;SE0000242455^FF_AR_RD_EXP(ANN_R,2018,,,,USD)&lt;/Q&gt;&lt;R&gt;0&lt;/R&gt;&lt;C&gt;0&lt;/C&gt;&lt;/FQL&gt;&lt;FQL&gt;&lt;Q&gt;SE0000242455^FF_DEBT_EQ(ANN_R,2018)&lt;/Q&gt;&lt;R&gt;1&lt;/R&gt;&lt;C&gt;1&lt;/C&gt;&lt;D xsi:type="xsd:double"&gt;644.601735130571&lt;/D&gt;&lt;/FQL&gt;&lt;FQL&gt;&lt;Q&gt;SE0000242455^FF_ASSETS(ANN_R,2018,,,,USD)&lt;/Q&gt;&lt;R&gt;1&lt;/R&gt;&lt;C&gt;1&lt;/C&gt;&lt;D xsi:type="xsd:double"&gt;253341.96231702&lt;/D&gt;&lt;/FQL&gt;&lt;FQL&gt;&lt;Q&gt;SE0000242455^FF_ROA(ANN_R,2019)&lt;/Q&gt;&lt;R&gt;1&lt;/R&gt;&lt;C&gt;1&lt;/C&gt;&lt;D xsi:type="xsd:double"&gt;0.846396466078826&lt;/D&gt;&lt;/FQL&gt;&lt;FQL&gt;&lt;Q&gt;SE0000242455^FF_PTX_INC_FOR(ANN_R,2019,,,,USD)&lt;/Q&gt;&lt;R&gt;0&lt;/R&gt;&lt;C&gt;0&lt;/C&gt;&lt;/FQL&gt;&lt;FQL&gt;&lt;Q&gt;SE0000242455^FF_AR_RD_EXP(ANN_R,2019,,,,USD)&lt;/Q&gt;&lt;R&gt;0&lt;/R&gt;&lt;C&gt;0&lt;/C&gt;&lt;/FQL&gt;&lt;FQL&gt;&lt;Q&gt;SE0000242455^FF_DEBT_EQ(ANN_R,2019)&lt;/Q&gt;&lt;R&gt;1&lt;/R&gt;&lt;C&gt;1&lt;/C&gt;&lt;D xsi:type="xsd:double"&gt;701.155055985225&lt;/D&gt;&lt;/FQL&gt;&lt;FQL&gt;&lt;Q&gt;SE0000242455^FF_ASSETS(ANN_R,2019,,,,USD)&lt;/Q&gt;&lt;R&gt;1&lt;/R&gt;&lt;C&gt;1&lt;/C&gt;&lt;D xsi:type="xsd:double"&gt;257260.466989905&lt;/D&gt;&lt;/FQL&gt;&lt;FQL&gt;&lt;Q&gt;SE0000242455^FF_ROA(ANN_R,2020)&lt;/Q&gt;&lt;R&gt;1&lt;/R&gt;&lt;C&gt;1&lt;/C&gt;&lt;D xsi:type="xsd:double"&gt;0.516863320454059&lt;/D&gt;&lt;/FQL&gt;&lt;FQL&gt;&lt;Q&gt;SE0000242455^FF_PTX_INC_FOR(ANN_R,2020,,,,USD)&lt;/Q&gt;&lt;R&gt;0&lt;/R&gt;&lt;C&gt;0&lt;/C&gt;&lt;/FQL&gt;&lt;FQL&gt;&lt;Q&gt;SE0000242455^FF_AR_RD_EXP(ANN_R,2020,,,,USD)&lt;/Q&gt;&lt;R&gt;0&lt;/R&gt;&lt;C&gt;0&lt;/C&gt;&lt;/FQL&gt;&lt;FQL&gt;&lt;Q&gt;SE0000242455^FF_DEBT_EQ(ANN_R,2020)&lt;/Q&gt;&lt;R&gt;1&lt;/R&gt;&lt;C&gt;1&lt;/C&gt;&lt;D xsi:type="xsd:double"&gt;604.134873169726&lt;/D&gt;&lt;/FQL&gt;&lt;FQL&gt;&lt;Q&gt;SE0000242455^FF_ASSETS(ANN_R,2020,,,,USD)&lt;/Q&gt;&lt;R&gt;1&lt;/R&gt;&lt;C&gt;1&lt;/C&gt;&lt;D xsi:type="xsd:double"&gt;315936.222597405&lt;/D&gt;&lt;/FQL&gt;&lt;FQL&gt;&lt;Q&gt;SE0007100599^FF_ROA(ANN_R,2012)&lt;/Q&gt;&lt;R&gt;1&lt;/R&gt;&lt;C&gt;1&lt;/C&gt;&lt;D xsi:type="xsd:double"&gt;0.599930940823886&lt;/D&gt;&lt;/FQL&gt;&lt;FQL&gt;&lt;Q&gt;SE0007100599^FF_PTX_INC_FOR(ANN_R,2012,,,,USD)&lt;/Q&gt;&lt;R&gt;0&lt;/R&gt;&lt;C&gt;0&lt;/C&gt;&lt;/FQL&gt;&lt;FQL&gt;&lt;Q&gt;SE0007100599^FF_AR_RD_EXP(ANN_R,2012,,,,USD)&lt;/Q&gt;&lt;R&gt;0&lt;/R&gt;&lt;C&gt;0&lt;/C&gt;&lt;/FQL&gt;&lt;FQL&gt;&lt;Q&gt;SE0007100599^FF_DEBT_EQ(ANN_R,2012)&lt;/Q&gt;&lt;R&gt;1&lt;/R&gt;&lt;C&gt;1&lt;/C&gt;&lt;D xsi:type="xsd:double"&gt;1280.53884653164&lt;/D&gt;&lt;/FQL&gt;&lt;FQL&gt;&lt;Q&gt;SE0007100599^FF_ASSETS(ANN_R,2012,,,,USD)&lt;/Q&gt;&lt;R&gt;1&lt;/R&gt;&lt;C&gt;1&lt;/C&gt;&lt;D xsi:type="xsd:double"&gt;367055.0354352&lt;/D&gt;&lt;/FQL&gt;&lt;FQL&gt;&lt;Q&gt;SE0007100599^FF_ROA(ANN_R,2013)&lt;/Q&gt;&lt;R&gt;1&lt;/R&gt;&lt;C&gt;1&lt;/C&gt;&lt;D xsi:type="xsd:double"&gt;0.581138840231717&lt;/D&gt;&lt;/FQL&gt;&lt;FQL&gt;&lt;Q&gt;SE0007100599^FF_PTX_INC_FOR(ANN_R,2013,,,,USD)&lt;/Q&gt;&lt;R&gt;0&lt;/R&gt;&lt;C&gt;0&lt;/C&gt;&lt;/FQL&gt;&lt;FQL&gt;&lt;Q&gt;SE0007100599^FF_AR_RD_EXP(ANN_R,2013,,,,USD)&lt;/Q&gt;&lt;R&gt;0&lt;/R&gt;&lt;C&gt;0&lt;/C&gt;&lt;/FQL&gt;&lt;FQL&gt;&lt;Q&gt;SE0007100599^FF_DEBT_EQ(ANN_R,2013)&lt;/Q&gt;&lt;R&gt;1&lt;/R&gt;&lt;C&gt;1&lt;/C&gt;&lt;D xsi:type="xsd:double"&gt;1208.79312357976&lt;/D&gt;&lt;/FQL&gt;&lt;FQL&gt;&lt;Q&gt;SE0007100599^FF_ASSETS(ANN_R,2013,,,,USD)&lt;/Q&gt;&lt;R&gt;1&lt;/R&gt;&lt;C&gt;1&lt;/C&gt;&lt;D xsi:type="xsd:double"&gt;387663.271882802&lt;/D&gt;&lt;/FQL&gt;&lt;FQL&gt;&lt;Q&gt;SE0007100599^FF_ROA(ANN_R,2014)&lt;/Q&gt;&lt;R&gt;1&lt;/R&gt;&lt;C&gt;1&lt;/C&gt;&lt;D xsi:type="xsd:double"&gt;0.570698251685392&lt;/D&gt;&lt;/FQL&gt;&lt;FQL&gt;&lt;Q&gt;SE0007100599^FF_PTX_INC_FOR(ANN_R,2014,,,,USD)&lt;/Q&gt;&lt;R&gt;0&lt;/R&gt;&lt;C&gt;0&lt;/C&gt;&lt;/FQL&gt;&lt;FQL&gt;&lt;Q&gt;SE0007100599^FF_AR_RD_EXP(ANN_R,2014,,,,USD)&lt;/Q&gt;&lt;R&gt;0&lt;/R&gt;&lt;C&gt;0&lt;/C&gt;&lt;/FQL&gt;&lt;FQL&gt;&lt;Q&gt;SE0007100599^FF_DEBT_EQ(ANN_R,2014)&lt;/Q&gt;&lt;R&gt;1&lt;/R&gt;&lt;C&gt;1&lt;/C&gt;&lt;D xsi:type="xsd:double"&gt;1137.91080552577&lt;/D&gt;&lt;/FQL&gt;&lt;FQL&gt;&lt;Q&gt;SE0007100599^FF_ASSETS(ANN_R,2014,,,,USD)&lt;/Q&gt;&lt;R&gt;1&lt;/R&gt;&lt;C&gt;1&lt;/C&gt;&lt;D xsi:type="xsd:double"&gt;359809.147488356&lt;/D&gt;&lt;/FQL&gt;&lt;FQL&gt;&lt;Q&gt;SE0007100599^FF_ROA(ANN_R,2015)&lt;/Q&gt;&lt;R&gt;1&lt;/R&gt;&lt;C&gt;1&lt;/C&gt;&lt;D xsi:type="xsd:double"&gt;0.606764542428845&lt;/D&gt;&lt;/FQL&gt;&lt;FQL&gt;&lt;Q&gt;SE0007100599^FF_PTX_INC_FOR(ANN_R,2015,,,,USD)&lt;/Q&gt;&lt;R&gt;0&lt;/R&gt;&lt;C&gt;0&lt;/C&gt;&lt;/FQL&gt;&lt;FQL&gt;&lt;Q&gt;SE0007100599^FF_AR_RD_EXP(ANN_R,2015,,,,USD)&lt;/Q&gt;&lt;R&gt;0&lt;/R&gt;&lt;C&gt;0&lt;/C&gt;&lt;/FQL&gt;&lt;FQL&gt;&lt;Q&gt;SE0007100599^FF_DEBT_EQ(ANN_R,2015)&lt;/Q&gt;&lt;R&gt;1&lt;/R&gt;&lt;C&gt;1&lt;/C&gt;&lt;D xsi:type="xsd:double"&gt;1125.29860288156&lt;/D&gt;&lt;/FQL&gt;&lt;FQL&gt;&lt;Q&gt;SE0007100599^FF_ASSETS(ANN_R,2015,,,,USD)&lt;/Q&gt;&lt;R&gt;1&lt;/R&gt;&lt;C&gt;1&lt;/C&gt;&lt;D xsi:type="xsd:double"&gt;299164.106030501&lt;/D&gt;&lt;/FQL&gt;&lt;FQL&gt;&lt;Q&gt;SE0007100599^FF_ROA(ANN_R,2016)&lt;/Q&gt;&lt;R&gt;1&lt;/R&gt;&lt;C&gt;1&lt;/C&gt;&lt;D xsi:type="xsd:double"&gt;0.630365226178624&lt;/D&gt;&lt;/FQL&gt;&lt;FQL&gt;&lt;Q&gt;SE0007100599^FF_PTX_INC_FOR(ANN_R,2016,,,,USD)&lt;/Q&gt;&lt;R&gt;0&lt;/R&gt;&lt;C&gt;0&lt;/C&gt;&lt;/FQL&gt;&lt;FQL&gt;&lt;Q&gt;SE0007100599^FF_AR_RD_EXP(ANN_R,2016,,,,USD)&lt;/Q&gt;&lt;R&gt;0&lt;/R&gt;&lt;C&gt;0&lt;/C&gt;&lt;/FQL&gt;&lt;FQL&gt;&lt;Q&gt;SE0007100599^FF_DEBT_EQ(ANN_R,2016)&lt;/Q&gt;&lt;R&gt;1&lt;/R&gt;&lt;C&gt;1&lt;/C&gt;&lt;D xsi:type="xsd:double"&gt;1080.80366636114&lt;/D&gt;&lt;/FQL&gt;&lt;FQL&gt;&lt;Q&gt;SE0007100599^FF_ASSETS(ANN_R,2016,,,,USD)&lt;/Q&gt;&lt;R&gt;1&lt;/R&gt;&lt;C&gt;1&lt;/C&gt;&lt;D xsi:type="xsd:double"&gt;289234.52137962&lt;/D&gt;&lt;/FQL&gt;&lt;FQL&gt;&lt;Q&gt;SE0007100599^FF_ROA(ANN_R,2017)&lt;/Q&gt;&lt;R&gt;1&lt;/R&gt;&lt;C&gt;1&lt;/C&gt;&lt;D xsi:type="xsd:double"&gt;0.596860872913197&lt;/D&gt;&lt;/FQL&gt;&lt;FQL&gt;&lt;Q&gt;SE0007100599^FF_PTX_INC_FOR(ANN_R,2017,,,,USD)&lt;/Q&gt;&lt;R&gt;0&lt;/R&gt;&lt;C&gt;0&lt;/C&gt;&lt;/FQL&gt;&lt;FQL&gt;&lt;Q&gt;SE0007100599^FF_AR_RD_EXP(ANN_R,2017,,,,USD)&lt;/Q&gt;&lt;R&gt;0&lt;/R&gt;&lt;C&gt;0&lt;/C&gt;&lt;/FQL&gt;&lt;FQL&gt;&lt;Q&gt;SE0007100599^FF_DEBT_EQ(ANN_R,2017)&lt;/Q&gt;&lt;R&gt;1&lt;/R&gt;&lt;C&gt;1&lt;/C&gt;&lt;D xsi:type="xsd:double"&gt;1048.29405408459&lt;/D&gt;&lt;/FQL&gt;&lt;FQL&gt;&lt;Q&gt;SE0007100599^FF_ASSETS(ANN_R,2017,,,,USD)&lt;/Q&gt;&lt;R&gt;1&lt;/R&gt;&lt;C&gt;1&lt;/C&gt;&lt;D xsi:type="xsd:double"&gt;337951.390414573&lt;/D&gt;&lt;/FQL&gt;&lt;FQL&gt;&lt;Q&gt;SE0007100599^FF_ROA(ANN_R,2018)&lt;/Q&gt;&lt;R&gt;1&lt;/R&gt;&lt;C&gt;1&lt;/C&gt;&lt;D xsi:type="xsd:double"&gt;0.604126854107055&lt;/D&gt;&lt;/FQL&gt;&lt;FQL&gt;&lt;Q&gt;SE0007100599^FF_PTX_INC_FOR(ANN_R,2018,,,,USD)&lt;/Q&gt;&lt;R&gt;0&lt;/R&gt;&lt;C&gt;0&lt;/C&gt;&lt;/FQL&gt;&lt;FQL&gt;&lt;Q&gt;SE0007100599^FF_AR_RD_EXP(ANN_R,2018,,,,USD)&lt;/Q&gt;&lt;R&gt;0&lt;/R&gt;&lt;C&gt;0&lt;/C&gt;&lt;/FQL&gt;&lt;FQL&gt;&lt;Q&gt;SE0007100599^FF_DEBT_EQ(ANN_R,2018)&lt;/Q&gt;&lt;R&gt;1&lt;/R&gt;&lt;C&gt;1&lt;/C&gt;&lt;D xsi:type="xsd:double"&gt;1152.777172423&lt;/D&gt;&lt;/FQL&gt;&lt;FQL&gt;&lt;Q&gt;SE0007100599^FF_ASSETS(ANN_R,2018,,,,USD)&lt;/Q&gt;&lt;R&gt;1&lt;/R&gt;&lt;C&gt;1&lt;/C&gt;&lt;D xsi:type="xsd:double"&gt;335915.200838402&lt;/D&gt;&lt;/FQL&gt;&lt;FQL&gt;&lt;Q&gt;SE0007100599^FF_ROA(ANN_R,2019)&lt;/Q&gt;&lt;R&gt;1&lt;/R&gt;&lt;C&gt;1&lt;/C&gt;&lt;D xsi:type="xsd:double"&gt;0.559604658918778&lt;/D&gt;&lt;/FQL&gt;&lt;FQL&gt;&lt;Q&gt;SE0007100599^FF_PTX_INC_FOR(ANN_R,2019,,,,USD)&lt;/Q&gt;&lt;R&gt;0&lt;/R&gt;&lt;C&gt;0&lt;/C&gt;&lt;/FQL&gt;&lt;FQL&gt;&lt;Q&gt;SE0007100599^FF_AR_RD_EXP(ANN_R,2019,,,,USD)&lt;/Q&gt;&lt;R&gt;0&lt;/R&gt;&lt;C&gt;0&lt;/C&gt;&lt;/FQL&gt;&lt;FQL&gt;&lt;Q&gt;SE0007100599^FF_DEBT_EQ(ANN_R,2019)&lt;/Q&gt;&lt;R&gt;1&lt;/R&gt;&lt;C&gt;1&lt;/C&gt;&lt;D xsi:type="xsd:double"&gt;986.405045550105&lt;/D&gt;&lt;/FQL&gt;&lt;FQL&gt;&lt;Q&gt;SE0007100599^FF_ASSETS(ANN_R,2019,,,,USD)&lt;/Q&gt;&lt;R&gt;1&lt;/R&gt;&lt;C&gt;1&lt;/C&gt;&lt;D xsi:type="xsd:double"&gt;327919.10314285&lt;/D&gt;&lt;/FQL&gt;&lt;FQL&gt;&lt;Q&gt;SE0007100599^FF_ROA(ANN_R,2020)&lt;/Q&gt;&lt;R&gt;1&lt;/R&gt;&lt;C&gt;1&lt;/C&gt;&lt;D xsi:type="xsd:double"&gt;0.469108962111732&lt;/D&gt;&lt;/FQL&gt;&lt;FQL&gt;&lt;Q&gt;SE0007100599^FF_PTX_INC_FOR(ANN_R,2020,,,,USD)&lt;/Q&gt;&lt;R&gt;0&lt;/R&gt;&lt;C&gt;0&lt;/C&gt;&lt;/FQL&gt;&lt;FQL&gt;&lt;Q&gt;SE0007100599^FF_AR_RD_EXP(ANN_R,2020,,,,USD)&lt;/Q&gt;&lt;R&gt;0&lt;/R&gt;&lt;C&gt;0&lt;/C&gt;&lt;/FQL&gt;&lt;FQL&gt;&lt;Q&gt;SE0007100599^FF_DEBT_EQ(ANN_R,2020)&lt;/Q&gt;&lt;R&gt;1&lt;/R&gt;&lt;C&gt;1&lt;/C&gt;&lt;D xsi:type="xsd:double"&gt;884.713409228759&lt;/D&gt;&lt;/FQL&gt;&lt;FQL&gt;&lt;Q&gt;SE0007100599^FF_ASSETS(ANN_R,2020,,,,USD)&lt;/Q&gt;&lt;R&gt;1&lt;/R&gt;&lt;C&gt;1&lt;/C&gt;&lt;D xsi:type="xsd:double"&gt;381767.907663167&lt;/D&gt;&lt;/FQL&gt;&lt;FQL&gt;&lt;Q&gt;SE0000148884^FF_ROA(ANN_R,2012)&lt;/Q&gt;&lt;R&gt;1&lt;/R&gt;&lt;C&gt;1&lt;/C&gt;&lt;D xsi:type="xsd:double"&gt;0.503310867756523&lt;/D&gt;&lt;/FQL&gt;&lt;FQL&gt;&lt;Q&gt;SE0000148884^FF_PTX_INC_FOR(ANN_R,2012,,,,USD)&lt;/Q&gt;&lt;R&gt;0&lt;/R&gt;&lt;C&gt;0&lt;/C&gt;&lt;/FQL&gt;&lt;FQL&gt;&lt;Q&gt;SE0000148884^FF_AR_RD_EXP(ANN_R,2012,,,,USD)&lt;/Q&gt;&lt;R&gt;0&lt;/R&gt;&lt;C&gt;0&lt;/C&gt;&lt;/FQL&gt;&lt;FQL&gt;&lt;Q&gt;SE0000148884^FF_DEBT_EQ(ANN_R,2012)&lt;/Q&gt;&lt;R&gt;1&lt;/R&gt;&lt;C&gt;1&lt;/C&gt;&lt;D xsi:type="xsd:double"&gt;795.868327499703&lt;/D&gt;&lt;/FQL&gt;&lt;FQL&gt;&lt;Q&gt;SE0000148884^FF_ASSETS(ANN_R,2012,,,,USD)&lt;/Q&gt;&lt;R&gt;1&lt;/R&gt;&lt;C&gt;1&lt;/C&gt;&lt;D xsi:type="xsd:double"&gt;377138.581531525&lt;/D&gt;&lt;/FQL&gt;&lt;FQL&gt;&lt;Q&gt;SE0000148884^FF_ROA(ANN_R,2013)&lt;/Q&gt;&lt;R&gt;1&lt;/R&gt;&lt;C&gt;1&lt;/C&gt;&lt;D xsi:type="xsd:double"&gt;0.598668769958832&lt;/D&gt;&lt;/FQL&gt;&lt;FQL&gt;&lt;Q&gt;SE0000148884^FF_PTX_INC_FOR(ANN_R,2013,,,,USD)&lt;/Q&gt;&lt;R&gt;0&lt;/R&gt;&lt;C&gt;0&lt;/C&gt;&lt;/FQL&gt;&lt;FQL&gt;&lt;Q&gt;SE0000148884^FF_AR_RD_EXP(ANN_R,2013,,,,USD)&lt;/Q&gt;&lt;R&gt;0&lt;/R&gt;&lt;C&gt;0&lt;/C&gt;&lt;/FQL&gt;&lt;FQL&gt;&lt;Q&gt;SE0000148884^FF_DEBT_EQ(ANN_R,2013)&lt;/Q&gt;&lt;R&gt;1&lt;/R&gt;&lt;C&gt;1&lt;/C&gt;&lt;D xsi:type="xsd:double"&gt;746.696964514053&lt;/D&gt;&lt;/FQL&gt;&lt;FQL&gt;&lt;Q&gt;SE0000148884^FF_ASSETS(ANN_R,2013,,,,USD)&lt;/Q&gt;&lt;R&gt;1&lt;/R&gt;&lt;C&gt;1&lt;/C&gt;&lt;D xsi:type="xsd:double"&gt;386889.130528897&lt;/D&gt;&lt;/FQL&gt;&lt;FQL&gt;&lt;Q&gt;SE0000148884^FF_ROA(ANN_R,2014)&lt;/Q&gt;&lt;R&gt;1&lt;/R&gt;&lt;C&gt;1&lt;/C&gt;&lt;D xsi:type="xsd:double"&gt;0.749812722392159&lt;/D&gt;&lt;/FQL&gt;&lt;FQL&gt;&lt;Q&gt;SE0000148884^FF_PTX_INC_FOR(ANN_R,2014,,,,USD)&lt;/Q&gt;&lt;R&gt;0&lt;/R&gt;&lt;C&gt;0&lt;/C&gt;&lt;/FQL&gt;&lt;FQL&gt;&lt;Q&gt;SE0000148884^FF_AR_RD_EXP(ANN_R,2014,,,,USD)&lt;/Q&gt;&lt;R&gt;0&lt;/R&gt;&lt;C&gt;0&lt;/C&gt;&lt;/FQL&gt;&lt;FQL&gt;&lt;Q&gt;SE0000148884^FF_DEBT_EQ(ANN_R,2014)&lt;/Q&gt;&lt;R&gt;1&lt;/R&gt;&lt;C&gt;1&lt;/C&gt;&lt;D xsi:type="xsd:double"&gt;632.173357216652&lt;/D&gt;&lt;/FQL&gt;&lt;FQL&gt;&lt;Q&gt;SE0000148884^FF_ASSETS(ANN_R,2014,,,,USD)&lt;/Q&gt;&lt;R&gt;1&lt;/R&gt;&lt;C&gt;1&lt;/C&gt;&lt;D xsi:type="xsd:double"&gt;337399.286097169&lt;/D&gt;&lt;/FQL&gt;&lt;FQL&gt;&lt;Q&gt;SE0000148884^FF_ROA(ANN_R,2015)&lt;/Q&gt;&lt;R&gt;1&lt;/R&gt;&lt;C&gt;1&lt;/C&gt;&lt;D xsi:type="xsd:double"&gt;0.645525489516683&lt;/D&gt;&lt;/FQL&gt;&lt;FQL&gt;&lt;Q&gt;SE0000148884^FF_PTX_INC_FOR(ANN_R,2015,,,,USD)&lt;/Q&gt;&lt;R&gt;0&lt;/R&gt;&lt;C&gt;0&lt;/C&gt;&lt;/FQL&gt;&lt;FQL&gt;&lt;Q&gt;SE0000148884^FF_AR_RD_EXP(ANN_R,2015,,,,USD)&lt;/Q&gt;&lt;R&gt;0&lt;/R&gt;&lt;C&gt;0&lt;/C&gt;&lt;/FQL&gt;&lt;FQL&gt;&lt;Q&gt;SE0000148884^FF_DEBT_EQ(ANN_R,2015)&lt;/Q&gt;&lt;R&gt;1&lt;/R&gt;&lt;C&gt;1&lt;/C&gt;&lt;D xsi:type="xsd:double"&gt;552.754240255466&lt;/D&gt;&lt;/FQL&gt;&lt;FQL&gt;&lt;Q&gt;SE0000148884^FF_ASSETS(ANN_R,2015,,,,USD)&lt;/Q&gt;&lt;R&gt;1&lt;/R&gt;&lt;C&gt;1&lt;/C&gt;&lt;D xsi:type="xsd:double"&gt;296060.056604594&lt;/D&gt;&lt;/FQL&gt;&lt;FQL&gt;&lt;Q&gt;SE0000148884^FF_ROA(ANN_R,2016)&lt;/Q&gt;&lt;R&gt;1&lt;/R&gt;&lt;C&gt;1&lt;/C&gt;&lt;D xsi:type="xsd:double"&gt;0.415040427157825&lt;/D&gt;&lt;/FQL&gt;&lt;FQL&gt;&lt;Q&gt;SE0000148884^FF_PTX_INC_FOR(ANN_R,2016,,,,USD)&lt;/Q&gt;&lt;R&gt;0&lt;/R&gt;&lt;C&gt;0&lt;/C&gt;&lt;/FQL&gt;&lt;FQL&gt;&lt;Q&gt;SE0000148884^FF_AR_RD_EXP(ANN_R,2016,,,,USD)&lt;/Q&gt;&lt;R&gt;0&lt;/R&gt;&lt;C&gt;0&lt;/C&gt;&lt;/FQL&gt;&lt;FQL&gt;&lt;Q&gt;SE0000148884^FF_DEBT_EQ(ANN_R,2016)&lt;/Q&gt;&lt;R&gt;1&lt;/R&gt;&lt;C&gt;1&lt;/C&gt;&lt;D xsi:type="xsd:double"&gt;588.37177959369&lt;/D&gt;&lt;/FQL&gt;&lt;FQL&gt;&lt;Q&gt;SE0000148884^FF_ASSETS(ANN_R,2016,,,,USD)&lt;/Q&gt;&lt;R&gt;1&lt;/R&gt;&lt;C&gt;1&lt;/C&gt;&lt;D xsi:type="xsd:double"&gt;288471.251689926&lt;/D&gt;&lt;/FQL&gt;&lt;FQL&gt;&lt;Q&gt;SE0000148884^FF_ROA(ANN_R,2017)&lt;/Q&gt;&lt;R&gt;1&lt;/R&gt;&lt;C&gt;1&lt;/C&gt;&lt;D xsi:type="xsd:double"&gt;0.625662233556618&lt;/D&gt;&lt;/FQL&gt;&lt;FQL&gt;&lt;Q&gt;SE0000148884^FF_PTX_INC_FOR(ANN_R,2017,,,,USD)&lt;/Q&gt;&lt;R&gt;0&lt;/R&gt;&lt;C&gt;0&lt;/C&gt;&lt;/FQL&gt;&lt;FQL&gt;&lt;Q&gt;SE0000148884^FF_AR_RD_EXP(ANN_R,2017,,,,USD)&lt;/Q&gt;&lt;R&gt;0&lt;/R&gt;&lt;C&gt;0&lt;/C&gt;&lt;/FQL&gt;&lt;FQL&gt;&lt;Q&gt;SE0000148884^FF_DEBT_EQ(ANN_R,2017)&lt;/Q&gt;&lt;R&gt;1&lt;/R&gt;&lt;C&gt;1&lt;/C&gt;&lt;D xsi:type="xsd:double"&gt;529.268534449188&lt;/D&gt;&lt;/FQL&gt;&lt;FQL&gt;&lt;Q&gt;SE0000148884^FF_ASSETS(ANN_R,2017,,,,USD)&lt;/Q&gt;&lt;R&gt;1&lt;/R&gt;&lt;C&gt;1&lt;/C&gt;&lt;D xsi:type="xsd:double"&gt;312294.107888192&lt;/D&gt;&lt;/FQL&gt;&lt;FQL&gt;&lt;Q&gt;SE0000148884^FF_ROA(ANN_R,2018)&lt;/Q&gt;&lt;R&gt;1&lt;/R&gt;&lt;C&gt;1&lt;/C&gt;&lt;D xsi:type="xsd:double"&gt;0.902891720123081&lt;/D&gt;&lt;/FQL&gt;&lt;FQL&gt;&lt;Q&gt;SE0000148884^FF_PTX_INC_FOR(ANN_R,2018,,,,USD)&lt;/Q&gt;&lt;R&gt;0&lt;/R&gt;&lt;C&gt;0&lt;/C&gt;&lt;/FQL&gt;&lt;FQL&gt;&lt;Q&gt;SE0000148884^FF_AR_RD_EXP(ANN_R,2018,,,,USD)&lt;/Q&gt;&lt;R&gt;0&lt;/R&gt;&lt;C&gt;0&lt;/C&gt;&lt;/FQL&gt;&lt;FQL&gt;&lt;Q&gt;SE0000148884^FF_DEBT_EQ(ANN_R,2018)&lt;/Q&gt;&lt;R&gt;1&lt;/R&gt;&lt;C&gt;1&lt;/C&gt;&lt;D xsi:type="xsd:double"&gt;573.977915034042&lt;/D&gt;&lt;/FQL&gt;&lt;FQL&gt;&lt;Q&gt;SE0000148884^FF_ASSETS(ANN_R,2018,,,,USD)&lt;/Q&gt;&lt;R&gt;1&lt;/R&gt;&lt;C&gt;1&lt;/C&gt;&lt;D xsi:type="xsd:double"&gt;289596.125946909&lt;/D&gt;&lt;/FQL&gt;&lt;FQL&gt;&lt;Q&gt;SE0000148884^FF_ROA(ANN_R,2019)&lt;/Q&gt;&lt;R&gt;1&lt;/R&gt;&lt;C&gt;1&lt;/C&gt;&lt;D xsi:type="xsd:double"&gt;0.74396718093332&lt;/D&gt;&lt;/FQL&gt;&lt;FQL&gt;&lt;Q&gt;SE0000148884^FF_PTX_INC_FOR(ANN_R,2019,,,,USD)&lt;/Q&gt;&lt;R&gt;0&lt;/R&gt;&lt;C&gt;0&lt;/C&gt;&lt;/FQL&gt;&lt;FQL&gt;&lt;Q&gt;SE0000148884^FF_AR_RD_EXP(ANN_R,2019,,,,USD)&lt;/Q&gt;&lt;R&gt;0&lt;/R&gt;&lt;C&gt;0&lt;/C&gt;&lt;/FQL&gt;&lt;FQL&gt;&lt;Q&gt;SE0000148884^FF_DEBT_EQ(ANN_R,2019)&lt;/Q&gt;&lt;R&gt;1&lt;/R&gt;&lt;C&gt;1&lt;/C&gt;&lt;D xsi:type="xsd:double"&gt;643.259473346179&lt;/D&gt;&lt;/FQL&gt;&lt;FQL&gt;&lt;Q&gt;SE0000148884^FF_ASSETS(ANN_R,2019,,,,USD)&lt;/Q&gt;&lt;R&gt;1&lt;/R&gt;&lt;C&gt;1&lt;/C&gt;&lt;D xsi:type="xsd:double"&gt;305163.21482259&lt;/D&gt;&lt;/FQL&gt;&lt;FQL&gt;&lt;Q&gt;SE0000148884^FF_ROA(ANN_R,2020)&lt;/Q&gt;&lt;R&gt;1&lt;/R&gt;&lt;C&gt;1&lt;/C&gt;&lt;D xsi:type="xsd:double"&gt;0.53402700997782&lt;/D&gt;&lt;/FQL&gt;&lt;FQL&gt;&lt;Q&gt;SE0000148884^FF_PTX_INC_FOR(ANN_R,2020,,,,USD)&lt;/Q&gt;&lt;R&gt;0&lt;/R&gt;&lt;C&gt;0&lt;/C&gt;&lt;/FQL&gt;&lt;FQL&gt;&lt;Q&gt;SE0000148884^FF_AR_RD_EXP(ANN_R,2020,,,,USD)&lt;/Q&gt;&lt;R&gt;0&lt;/R&gt;&lt;C&gt;0&lt;/C&gt;&lt;/FQL&gt;&lt;FQL&gt;&lt;Q&gt;SE0000148884^FF_DEBT_EQ(ANN_R,2020)&lt;/Q&gt;&lt;R&gt;1&lt;/R&gt;&lt;C&gt;1&lt;/C&gt;&lt;D xsi:type="xsd:double"&gt;528.697882437785&lt;/D&gt;&lt;/FQL&gt;&lt;FQL&gt;&lt;Q&gt;SE0000148884^FF_ASSETS(ANN_R,2020,,,,USD)&lt;/Q&gt;&lt;R&gt;1&lt;/R&gt;&lt;C&gt;1&lt;/C&gt;&lt;D xsi:type="xsd:double"&gt;370217.780003667&lt;/D&gt;&lt;/FQL&gt;&lt;FQL&gt;&lt;Q&gt;SE0000667891^FF_ROA(ANN_R,2012)&lt;/Q&gt;&lt;R&gt;1&lt;/R&gt;&lt;C&gt;1&lt;/C&gt;&lt;D xsi:type="xsd:double"&gt;7.99345138590963&lt;/D&gt;&lt;/FQL&gt;&lt;FQL&gt;&lt;Q&gt;SE0000667891^FF_PTX_INC_FOR(ANN_R,2012,,,,USD)&lt;/Q&gt;&lt;R&gt;0&lt;/R&gt;&lt;C&gt;0&lt;/C&gt;&lt;/FQL&gt;&lt;FQL&gt;&lt;Q&gt;SE0000667891^FF_AR_RD_EXP(ANN_R,2012,,,,USD)&lt;/Q&gt;&lt;R&gt;1&lt;/R&gt;&lt;C&gt;1&lt;/C&gt;&lt;D xsi:type="xsd:double"&gt;407.115308403969&lt;/D&gt;&lt;/FQL&gt;&lt;FQL&gt;&lt;Q&gt;SE0000667891^FF_DEBT_EQ(ANN_R,2012)&lt;/Q&gt;&lt;R&gt;1&lt;/R&gt;&lt;C&gt;1&lt;/C&gt;&lt;D xsi:type="xsd:double"&gt;96.7778546712803&lt;/D&gt;&lt;/FQL&gt;&lt;FQL&gt;&lt;Q&gt;SE0000667891^FF_ASSETS(ANN_R,2012,,,,USD)&lt;/Q&gt;&lt;R&gt;1&lt;/R&gt;&lt;C&gt;1&lt;/C&gt;&lt;D xsi:type="xsd:double"&gt;15994.5903596878&lt;/D&gt;&lt;/FQL&gt;&lt;FQL&gt;&lt;Q&gt;SE0000667891^FF_ROA(ANN_R,2013)&lt;/Q&gt;&lt;R&gt;1&lt;/R&gt;&lt;C&gt;1&lt;/C&gt;&lt;D xsi:type="xsd:double"&gt;5.06532480523811&lt;/D&gt;&lt;/FQL&gt;&lt;FQL&gt;&lt;Q&gt;SE0000667891^FF_PTX_INC_FOR(ANN_R,2013,,,,USD)&lt;/Q&gt;&lt;R&gt;0&lt;/R&gt;&lt;C&gt;0&lt;/C&gt;&lt;/FQL&gt;&lt;FQL&gt;&lt;Q&gt;SE0000667891^FF_AR_RD_EXP(ANN_R,2013,,,,USD)&lt;/Q&gt;&lt;R&gt;1&lt;/R&gt;&lt;C&gt;1&lt;/C&gt;&lt;D xsi:type="xsd:double"&gt;441.289938986301&lt;/D&gt;&lt;/FQL&gt;&lt;FQL&gt;&lt;Q&gt;SE0000667891^FF_DEBT_EQ(ANN_R,2013)&lt;/Q&gt;&lt;R&gt;1&lt;/R&gt;&lt;C&gt;1&lt;/C&gt;&lt;D xsi:type="xsd:double"&gt;90.3014025663981&lt;/D&gt;&lt;/FQL&gt;&lt;FQL&gt;&lt;Q&gt;SE0000667891^FF_ASSETS(ANN_R,2013,,,,USD)&lt;/Q&gt;&lt;R&gt;1&lt;/R&gt;&lt;C&gt;1&lt;/C&gt;&lt;D xsi:type="xsd:double"&gt;14617.4454117715&lt;/D&gt;&lt;/FQL&gt;&lt;FQL&gt;&lt;Q&gt;SE0000667891^FF_ROA(ANN_R,2014)&lt;/Q&gt;&lt;R&gt;1&lt;/R&gt;&lt;C&gt;1&lt;/C&gt;&lt;D xsi:type="xsd:double"&gt;6.05793469593942&lt;/D&gt;&lt;/FQL&gt;&lt;FQL&gt;&lt;Q&gt;SE0000667891^FF_PTX_INC_FOR(ANN_R,2014,,,,USD)&lt;/Q&gt;&lt;R&gt;0&lt;/R&gt;&lt;C&gt;0&lt;/C&gt;&lt;/FQL&gt;&lt;FQL&gt;&lt;Q&gt;SE0000667891^FF_AR_RD_EXP(ANN_R,2014,,,,USD)&lt;/Q&gt;&lt;R&gt;1&lt;/R&gt;&lt;C&gt;1&lt;/C&gt;&lt;D xsi:type="xsd:double"&gt;412.937772274017&lt;/D&gt;&lt;/FQL&gt;&lt;FQL&gt;&lt;Q&gt;SE0000667891^FF_DEBT_EQ(ANN_R,2014)&lt;/Q&gt;&lt;R&gt;1&lt;/R&gt;&lt;C&gt;1&lt;/C&gt;&lt;D xsi:type="xsd:double"&gt;101.453281515135&lt;/D&gt;&lt;/FQL&gt;&lt;FQL&gt;&lt;Q&gt;SE0000667891^FF_ASSETS(ANN_R,2014,,,,USD)&lt;/Q&gt;&lt;R&gt;1&lt;/R&gt;&lt;C&gt;1&lt;/C&gt;&lt;D xsi:type="xsd:double"&gt;13800.657671988&lt;/D&gt;&lt;/FQL&gt;&lt;FQL&gt;&lt;Q&gt;SE0000667891^FF_ROA(ANN_R,2015)&lt;/Q&gt;&lt;R&gt;1&lt;/R&gt;&lt;C&gt;1&lt;/C&gt;&lt;D xsi:type="xsd:double"&gt;3.32722643888743&lt;/D&gt;&lt;/FQL&gt;&lt;FQL&gt;&lt;Q&gt;SE0000667891^FF_PTX_INC_FOR(ANN_R,2015,,,,USD)&lt;/Q&gt;&lt;R&gt;0&lt;/R&gt;&lt;C&gt;0&lt;/C&gt;&lt;/FQL&gt;&lt;FQL&gt;&lt;Q&gt;SE0000667891^FF_AR_RD_EXP(ANN_R,2015,,,,USD)&lt;/Q&gt;&lt;R&gt;1&lt;/R&gt;&lt;C&gt;1&lt;/C&gt;&lt;D xsi:type="xsd:double"&gt;386.657150432467&lt;/D&gt;&lt;/FQL&gt;&lt;FQL&gt;&lt;Q&gt;SE0000667891^FF_DEBT_EQ(ANN_R,2015)&lt;/Q&gt;&lt;R&gt;1&lt;/R&gt;&lt;C&gt;1&lt;/C&gt;&lt;D xsi:type="xsd:double"&gt;101.67456370111&lt;/D&gt;&lt;/FQL&gt;&lt;FQL&gt;&lt;Q&gt;SE0000667891^FF_ASSETS(ANN_R,2015,,,,USD)&lt;/Q&gt;&lt;R&gt;1&lt;/R&gt;&lt;C&gt;1&lt;/C&gt;&lt;D xsi:type="xsd:double"&gt;12111.8302907795&lt;/D&gt;&lt;/FQL&gt;&lt;FQL&gt;&lt;Q&gt;SE0000667891^FF_ROA(ANN_R,2016)&lt;/Q&gt;&lt;R&gt;1&lt;/R&gt;&lt;C&gt;1&lt;/C&gt;&lt;D xsi:type="xsd:double"&gt;6.66569753355623&lt;/D&gt;&lt;/FQL&gt;&lt;FQL&gt;&lt;Q&gt;SE0000667891^FF_PTX_INC_FOR(ANN_R,2016,,,,USD)&lt;/Q&gt;&lt;R&gt;0&lt;/R&gt;&lt;C&gt;0&lt;/C&gt;&lt;/FQL&gt;&lt;FQL&gt;&lt;Q&gt;SE0000667891^FF_AR_RD_EXP(ANN_R,2016,,,,USD)&lt;/Q&gt;&lt;R&gt;1&lt;/R&gt;&lt;C&gt;1&lt;/C&gt;&lt;D xsi:type="xsd:double"&gt;394.543915942311&lt;/D&gt;&lt;/FQL&gt;&lt;FQL&gt;&lt;Q&gt;SE0000667891^FF_DEBT_EQ(ANN_R,2016)&lt;/Q&gt;&lt;R&gt;1&lt;/R&gt;&lt;C&gt;1&lt;/C&gt;&lt;D xsi:type="xsd:double"&gt;80.1540934255173&lt;/D&gt;&lt;/FQL&gt;&lt;FQL&gt;&lt;Q&gt;SE0000667891^FF_ASSETS(ANN_R,2016,,,,USD)&lt;/Q&gt;&lt;R&gt;1&lt;/R&gt;&lt;C&gt;1&lt;/C&gt;&lt;D xsi:type="xsd:double"&gt;11476.5644429624&lt;/D&gt;&lt;/FQL&gt;&lt;FQL&gt;&lt;Q&gt;SE0000667891^FF_ROA(ANN_R,2017)&lt;/Q&gt;&lt;R&gt;1&lt;/R&gt;&lt;C&gt;1&lt;/C&gt;&lt;D xsi:type="xsd:double"&gt;12.471299321556&lt;/D&gt;&lt;/FQL&gt;&lt;FQL&gt;&lt;Q&gt;SE0000667891^FF_PTX_INC_FOR(ANN_R,2017,,,,USD)&lt;/Q&gt;&lt;R&gt;0&lt;/R&gt;&lt;C&gt;0&lt;/C&gt;&lt;/FQL&gt;&lt;FQL&gt;&lt;Q&gt;SE0000667891^FF_AR_RD_EXP(ANN_R,2017,,,,USD)&lt;/Q&gt;&lt;R&gt;1&lt;/R&gt;&lt;C&gt;1&lt;/C&gt;&lt;D xsi:type="xsd:double"&gt;370.258983321488&lt;/D&gt;&lt;/FQL&gt;&lt;FQL&gt;&lt;Q&gt;SE0000667891^FF_DEBT_EQ(ANN_R,2017)&lt;/Q&gt;&lt;R&gt;1&lt;/R&gt;&lt;C&gt;1&lt;/C&gt;&lt;D xsi:type="xsd:double"&gt;48.9156774962008&lt;/D&gt;&lt;/FQL&gt;&lt;FQL&gt;&lt;Q&gt;SE0000667891^FF_ASSETS(ANN_R,2017,,,,USD)&lt;/Q&gt;&lt;R&gt;1&lt;/R&gt;&lt;C&gt;1&lt;/C&gt;&lt;D xsi:type="xsd:double"&gt;13171.6641650721&lt;/D&gt;&lt;/FQL&gt;&lt;FQL&gt;&lt;Q&gt;SE0000667891^FF_ROA(ANN_R,2018)&lt;/Q&gt;&lt;R&gt;1&lt;/R&gt;&lt;C&gt;1&lt;/C&gt;&lt;D xsi:type="xsd:double"&gt;11.6604502288178&lt;/D&gt;&lt;/FQL&gt;&lt;FQL&gt;&lt;Q&gt;SE0000667891^FF_PTX_INC_FOR(ANN_R,2018,,,,USD)&lt;/Q&gt;&lt;R&gt;0&lt;/R&gt;&lt;C&gt;0&lt;/C&gt;&lt;/FQL&gt;&lt;FQL&gt;&lt;Q&gt;SE0000667891^FF_AR_RD_EXP(ANN_R,2018,,,,USD)&lt;/Q&gt;&lt;R&gt;1&lt;/R&gt;&lt;C&gt;1&lt;/C&gt;&lt;D xsi:type="xsd:double"&gt;406.287071667612&lt;/D&gt;&lt;/FQL&gt;&lt;FQL&gt;&lt;Q&gt;SE0000667891^FF_DEBT_EQ(ANN_R,2018)&lt;/Q&gt;&lt;R&gt;1&lt;/R&gt;&lt;C&gt;1&lt;/C&gt;&lt;D xsi:type="xsd:double"&gt;41.1717136958018&lt;/D&gt;&lt;/FQL&gt;&lt;FQL&gt;&lt;Q&gt;SE0000667891^FF_ASSETS(ANN_R,2018,,,,USD)&lt;/Q&gt;&lt;R&gt;1&lt;/R&gt;&lt;C&gt;1&lt;/C&gt;&lt;D xsi:type="xsd:double"&gt;13419.468110241&lt;/D&gt;&lt;/FQL&gt;&lt;FQL&gt;&lt;Q&gt;SE0000667891^FF_ROA(ANN_R,2019)&lt;/Q&gt;&lt;R&gt;1&lt;/R&gt;&lt;C&gt;1&lt;/C&gt;&lt;D xsi:type="xsd:double"&gt;7.30499001662503&lt;/D&gt;&lt;/FQL&gt;&lt;FQL&gt;&lt;Q&gt;SE0000667891^FF_PTX_INC_FOR(ANN_R,2019,,,,USD)&lt;/Q&gt;&lt;R&gt;0&lt;/R&gt;&lt;C&gt;0&lt;/C&gt;&lt;/FQL&gt;&lt;FQL&gt;&lt;Q&gt;SE0000667891^FF_AR_RD_EXP(ANN_R,2019,,,,USD)&lt;/Q&gt;&lt;R&gt;1&lt;/R&gt;&lt;C&gt;1&lt;/C&gt;&lt;D xsi:type="xsd:double"&gt;388.352206021547&lt;/D&gt;&lt;/FQL&gt;&lt;FQL&gt;&lt;Q&gt;SE0000667891^FF_DEBT_EQ(ANN_R,2019)&lt;/Q&gt;&lt;R&gt;1&lt;/R&gt;&lt;C&gt;1&lt;/C&gt;&lt;D xsi:type="xsd:double"&gt;33.3807645042365&lt;/D&gt;&lt;/FQL&gt;&lt;FQL&gt;&lt;Q&gt;SE0000667891^FF_ASSETS(ANN_R,2019,,,,USD)&lt;/Q&gt;&lt;R&gt;1&lt;/R&gt;&lt;C&gt;1&lt;/C&gt;&lt;D xsi:type="xsd:double"&gt;12864.2625267729&lt;/D&gt;&lt;/FQL&gt;&lt;FQL&gt;&lt;Q&gt;SE0000667891^FF_ROA(ANN_R,2020)&lt;/Q&gt;&lt;R&gt;1&lt;/R&gt;&lt;C&gt;1&lt;/C&gt;&lt;D xsi:type="xsd:double"&gt;7.31952694833251&lt;/D&gt;&lt;/FQL&gt;&lt;FQL&gt;&lt;Q&gt;SE0000667891^FF_PTX_INC_FOR(ANN_R,2020,,,,USD)&lt;/Q&gt;&lt;R&gt;0&lt;/R&gt;&lt;C&gt;0&lt;/C&gt;&lt;/FQL&gt;&lt;FQL&gt;&lt;Q&gt;SE0000667891^FF_AR_RD_EXP(ANN_R,2020,,,,USD)&lt;/Q&gt;&lt;R&gt;1&lt;/R&gt;&lt;C&gt;1&lt;/C&gt;&lt;D xsi:type="xsd:double"&gt;372.525411106646&lt;/D&gt;&lt;/FQL&gt;&lt;FQL&gt;&lt;Q&gt;SE0000667891^FF_DEBT_EQ(ANN_R,2020)&lt;/Q&gt;&lt;R&gt;1&lt;/R&gt;&lt;C&gt;1&lt;/C&gt;&lt;D xsi:type="xsd:double"&gt;27.4857485287565&lt;/D&gt;&lt;/FQL&gt;&lt;FQL&gt;&lt;Q&gt;SE0000667891^FF_ASSETS(ANN_R,2020,,,,USD)&lt;/Q&gt;&lt;R&gt;1&lt;/R&gt;&lt;C&gt;1&lt;/C&gt;&lt;D xsi:type="xsd:double"&gt;14505.6043668389&lt;/D&gt;&lt;/FQL&gt;&lt;FQL&gt;&lt;Q&gt;FI4000297767^FF_ROA(ANN_R,2012)&lt;/Q&gt;&lt;R&gt;1&lt;/R&gt;&lt;C&gt;1&lt;/C&gt;&lt;D xsi:type="xsd:double"&gt;0.440240549999887&lt;/D&gt;&lt;/FQL&gt;&lt;FQL&gt;&lt;Q&gt;FI4000297767^FF_PTX_INC_FOR(ANN_R,2012,,,,USD)&lt;/Q&gt;&lt;R&gt;0&lt;/R&gt;&lt;C&gt;0&lt;/C&gt;&lt;/FQL&gt;&lt;FQL&gt;&lt;Q&gt;FI4000297767^FF_AR_RD_EXP(ANN_R,2012,,,,USD)&lt;/Q&gt;&lt;R&gt;0&lt;/R&gt;&lt;C&gt;0&lt;/C&gt;&lt;/FQL&gt;&lt;FQL&gt;&lt;Q&gt;FI4000297767^FF_DEBT_EQ(ANN_R,2012)&lt;/Q&gt;&lt;R&gt;1&lt;/R&gt;&lt;C&gt;1&lt;/C&gt;&lt;D xsi:type="xsd:double"&gt;834.346428571429&lt;/D&gt;&lt;/FQL&gt;&lt;FQL&gt;&lt;Q&gt;FI4000297767^FF_ASSETS(ANN_R,2012,,,,USD)&lt;/Q&gt;&lt;R&gt;1&lt;/R&gt;&lt;C&gt;1&lt;/C&gt;&lt;D xsi:type="xsd:double"&gt;880925.941705713&lt;/D&gt;&lt;/FQL&gt;&lt;FQL&gt;&lt;Q&gt;FI4000297767^FF_ROA(ANN_R,2013)&lt;/Q&gt;&lt;R&gt;1&lt;/R&gt;&lt;C&gt;1&lt;/C&gt;&lt;D xsi:type="xsd:double"&gt;0.475213693695558&lt;/D&gt;&lt;/FQL&gt;&lt;FQL&gt;&lt;Q&gt;FI4000297767^FF_PTX_INC_FOR(ANN_R,2013,,,,USD)&lt;/Q&gt;&lt;R&gt;0&lt;/R&gt;&lt;C&gt;0&lt;/C&gt;&lt;/FQL&gt;&lt;FQL&gt;&lt;Q&gt;FI4000297767^FF_AR_RD_EXP(ANN_R,2013,,,,USD)&lt;/Q&gt;&lt;R&gt;0&lt;/R&gt;&lt;C&gt;0&lt;/C&gt;&lt;/FQL&gt;&lt;FQL&gt;&lt;Q&gt;FI4000297767^FF_DEBT_EQ(ANN_R,2013)&lt;/Q&gt;&lt;R&gt;1&lt;/R&gt;&lt;C&gt;1&lt;/C&gt;&lt;D xsi:type="xsd:double"&gt;827.068853357072&lt;/D&gt;&lt;/FQL&gt;&lt;FQL&gt;&lt;Q&gt;FI4000297767^FF_ASSETS(ANN_R,2013,,,,USD)&lt;/Q&gt;&lt;R&gt;1&lt;/R&gt;&lt;C&gt;1&lt;/C&gt;&lt;D xsi:type="xsd:double"&gt;868706.575655766&lt;/D&gt;&lt;/FQL&gt;&lt;FQL&gt;&lt;Q&gt;FI4000297767^FF_ROA(ANN_R,2014)&lt;/Q&gt;&lt;R&gt;1&lt;/R&gt;&lt;C&gt;1&lt;/C&gt;&lt;D xsi:type="xsd:double"&gt;0.514921975654902&lt;/D&gt;&lt;/FQL&gt;&lt;FQL&gt;&lt;Q&gt;FI4000297767^FF_PTX_INC_FOR(ANN_R,2014,,,,USD)&lt;/Q&gt;&lt;R&gt;0&lt;/R&gt;&lt;C&gt;0&lt;/C&gt;&lt;/FQL&gt;&lt;FQL&gt;&lt;Q&gt;FI4000297767^FF_AR_RD_EXP(ANN_R,2014,,,,USD)&lt;/Q&gt;&lt;R&gt;0&lt;/R&gt;&lt;C&gt;0&lt;/C&gt;&lt;/FQL&gt;&lt;FQL&gt;&lt;Q&gt;FI4000297767^FF_DEBT_EQ(ANN_R,2014)&lt;/Q&gt;&lt;R&gt;1&lt;/R&gt;&lt;C&gt;1&lt;/C&gt;&lt;D xsi:type="xsd:double"&gt;871.11446287917&lt;/D&gt;&lt;/FQL&gt;&lt;FQL&gt;&lt;Q&gt;FI4000297767^FF_ASSETS(ANN_R,2014,,,,USD)&lt;/Q&gt;&lt;R&gt;1&lt;/R&gt;&lt;C&gt;1&lt;/C&gt;&lt;D xsi:type="xsd:double"&gt;810421.295253229&lt;/D&gt;&lt;/FQL&gt;&lt;FQL&gt;&lt;Q&gt;FI4000297767^FF_ROA(ANN_R,2015)&lt;/Q&gt;&lt;R&gt;1&lt;/R&gt;&lt;C&gt;1&lt;/C&gt;&lt;D xsi:type="xsd:double"&gt;0.558418065344516&lt;/D&gt;&lt;/FQL&gt;&lt;FQL&gt;&lt;Q&gt;FI4000297767^FF_PTX_INC_FOR(ANN_R,2015,,,,USD)&lt;/Q&gt;&lt;R&gt;0&lt;/R&gt;&lt;C&gt;0&lt;/C&gt;&lt;/FQL&gt;&lt;FQL&gt;&lt;Q&gt;FI4000297767^FF_AR_RD_EXP(ANN_R,2015,,,,USD)&lt;/Q&gt;&lt;R&gt;0&lt;/R&gt;&lt;C&gt;0&lt;/C&gt;&lt;/FQL&gt;&lt;FQL&gt;&lt;Q&gt;FI4000297767^FF_DEBT_EQ(ANN_R,2015)&lt;/Q&gt;&lt;R&gt;1&lt;/R&gt;&lt;C&gt;1&lt;/C&gt;&lt;D xsi:type="xsd:double"&gt;769.382230672553&lt;/D&gt;&lt;/FQL&gt;&lt;FQL&gt;&lt;Q&gt;FI4000297767^FF_ASSETS(ANN_R,2015,,,,USD)&lt;/Q&gt;&lt;R&gt;1&lt;/R&gt;&lt;C&gt;1&lt;/C&gt;&lt;D xsi:type="xsd:double"&gt;702903.42615874&lt;/D&gt;&lt;/FQL&gt;&lt;FQL&gt;&lt;Q&gt;FI4000297767^FF_ROA(ANN_R,2016)&lt;/Q&gt;&lt;R&gt;1&lt;/R&gt;&lt;C&gt;1&lt;/C&gt;&lt;D xsi:type="xsd:double"&gt;0.603156156617059&lt;/D&gt;&lt;/FQL&gt;&lt;FQL&gt;&lt;Q&gt;FI4000297767^FF_PTX_INC_FOR(ANN_R,2016,,,,USD)&lt;/Q&gt;&lt;R&gt;0&lt;/R&gt;&lt;C&gt;0&lt;/C&gt;&lt;/FQL&gt;&lt;FQL&gt;&lt;Q&gt;FI4000297767^FF_AR_RD_EXP(ANN_R,2016,,,,USD)&lt;/Q&gt;&lt;R&gt;0&lt;/R&gt;&lt;C&gt;0&lt;/C&gt;&lt;/FQL&gt;&lt;FQL&gt;&lt;Q&gt;FI4000297767^FF_DEBT_EQ(ANN_R,2016)&lt;/Q&gt;&lt;R&gt;1&lt;/R&gt;&lt;C&gt;1&lt;/C&gt;&lt;D xsi:type="xsd:double"&gt;695.035329692369&lt;/D&gt;&lt;/FQL&gt;&lt;FQL&gt;&lt;Q&gt;FI4000297767^FF_ASSETS(ANN_R,2016,,,,USD)&lt;/Q&gt;&lt;R&gt;1&lt;/R&gt;&lt;C&gt;1&lt;/C&gt;&lt;D xsi:type="xsd:double"&gt;649580.427918044&lt;/D&gt;&lt;/FQL&gt;&lt;FQL&gt;&lt;Q&gt;FI4000297767^FF_ROA(ANN_R,2017)&lt;/Q&gt;&lt;R&gt;1&lt;/R&gt;&lt;C&gt;1&lt;/C&gt;&lt;D xsi:type="xsd:double"&gt;0.502656095032937&lt;/D&gt;&lt;/FQL&gt;&lt;FQL&gt;&lt;Q&gt;FI4000297767^FF_PTX_INC_FOR(ANN_R,2017,,,,USD)&lt;/Q&gt;&lt;R&gt;0&lt;/R&gt;&lt;C&gt;0&lt;/C&gt;&lt;/FQL&gt;&lt;FQL&gt;&lt;Q&gt;FI4000297767^FF_AR_RD_EXP(ANN_R,2017,,,,USD)&lt;/Q&gt;&lt;R&gt;0&lt;/R&gt;&lt;C&gt;0&lt;/C&gt;&lt;/FQL&gt;&lt;FQL&gt;&lt;Q&gt;FI4000297767^FF_DEBT_EQ(ANN_R,2017)&lt;/Q&gt;&lt;R&gt;1&lt;/R&gt;&lt;C&gt;1&lt;/C&gt;&lt;D xsi:type="xsd:double"&gt;694.817581332181&lt;/D&gt;&lt;/FQL&gt;&lt;FQL&gt;&lt;Q&gt;FI4000297767^FF_ASSETS(ANN_R,2017,,,,USD)&lt;/Q&gt;&lt;R&gt;1&lt;/R&gt;&lt;C&gt;1&lt;/C&gt;&lt;D xsi:type="xsd:double"&gt;698535.382276966&lt;/D&gt;&lt;/FQL&gt;&lt;FQL&gt;&lt;Q&gt;FI4000297767^FF_ROA(ANN_R,2018)&lt;/Q&gt;&lt;R&gt;1&lt;/R&gt;&lt;C&gt;1&lt;/C&gt;&lt;D xsi:type="xsd:double"&gt;0.557264735273532&lt;/D&gt;&lt;/FQL&gt;&lt;FQL&gt;&lt;Q&gt;FI4000297767^FF_PTX_INC_FOR(ANN_R,2018,,,,USD)&lt;/Q&gt;&lt;R&gt;0&lt;/R&gt;&lt;C&gt;0&lt;/C&gt;&lt;/FQL&gt;&lt;FQL&gt;&lt;Q&gt;FI4000297767^FF_AR_RD_EXP(ANN_R,2018,,,,USD)&lt;/Q&gt;&lt;R&gt;0&lt;/R&gt;&lt;C&gt;0&lt;/C&gt;&lt;/FQL&gt;&lt;FQL&gt;&lt;Q&gt;FI4000297767^FF_DEBT_EQ(ANN_R,2018)&lt;/Q&gt;&lt;R&gt;1&lt;/R&gt;&lt;C&gt;1&lt;/C&gt;&lt;D xsi:type="xsd:double"&gt;769.874008399439&lt;/D&gt;&lt;/FQL&gt;&lt;FQL&gt;&lt;Q&gt;FI4000297767^FF_ASSETS(ANN_R,2018,,,,USD)&lt;/Q&gt;&lt;R&gt;1&lt;/R&gt;&lt;C&gt;1&lt;/C&gt;&lt;D xsi:type="xsd:double"&gt;630564.923579639&lt;/D&gt;&lt;/FQL&gt;&lt;FQL&gt;&lt;Q&gt;FI4000297767^FF_ROA(ANN_R,2019)&lt;/Q&gt;&lt;R&gt;1&lt;/R&gt;&lt;C&gt;1&lt;/C&gt;&lt;D xsi:type="xsd:double"&gt;0.281574575402338&lt;/D&gt;&lt;/FQL&gt;&lt;FQL&gt;&lt;Q&gt;FI4000297767^FF_PTX_INC_FOR(ANN_R,2019,,,,USD)&lt;/Q&gt;&lt;R&gt;0&lt;/R&gt;&lt;C&gt;0&lt;/C&gt;&lt;/FQL&gt;&lt;FQL&gt;&lt;Q&gt;FI4000297767^FF_AR_RD_EXP(ANN_R,2019,,,,USD)&lt;/Q&gt;&lt;R&gt;0&lt;/R&gt;&lt;C&gt;0&lt;/C&gt;&lt;/FQL&gt;&lt;FQL&gt;&lt;Q&gt;FI4000297767^FF_DEBT_EQ(ANN_R,2019)&lt;/Q&gt;&lt;R&gt;1&lt;/R&gt;&lt;C&gt;1&lt;/C&gt;&lt;D xsi:type="xsd:double"&gt;781.135328562136&lt;/D&gt;&lt;/FQL&gt;&lt;FQL&gt;&lt;Q&gt;FI4000297767^FF_ASSETS(ANN_R,2019,,,,USD)&lt;/Q&gt;&lt;R&gt;1&lt;/R&gt;&lt;C&gt;1&lt;/C&gt;&lt;D xsi:type="xsd:double"&gt;623213.146959277&lt;/D&gt;&lt;/FQL&gt;&lt;FQL&gt;&lt;Q&gt;FI4000297767^FF_ROA(ANN_R,2020)&lt;/Q&gt;&lt;R&gt;1&lt;/R&gt;&lt;C&gt;1&lt;/C&gt;&lt;D xsi:type="xsd:double"&gt;0.412475080734221&lt;/D&gt;&lt;/FQL&gt;&lt;FQL&gt;&lt;Q&gt;FI4000297767^FF_PTX_INC_FOR(ANN_R,2020,,,,USD)&lt;/Q&gt;&lt;R&gt;0&lt;/R&gt;&lt;C&gt;0&lt;/C&gt;&lt;/FQL&gt;&lt;FQL&gt;&lt;Q&gt;FI4000297767^FF_AR_RD_EXP(ANN_R,2020,,,,USD)&lt;/Q&gt;&lt;R&gt;0&lt;/R&gt;&lt;C&gt;0&lt;/C&gt;&lt;/FQL&gt;&lt;FQL&gt;&lt;Q&gt;FI4000297767^FF_DEBT_EQ(ANN_R,2020)&lt;/Q&gt;&lt;R&gt;1&lt;/R&gt;&lt;C&gt;1&lt;/C&gt;&lt;D xsi:type="xsd:double"&gt;632.256010672165&lt;/D&gt;&lt;/FQL&gt;&lt;FQL&gt;&lt;Q&gt;FI4000297767^FF_ASSETS(ANN_R,2020,,,,USD)&lt;/Q&gt;&lt;R&gt;1&lt;/R&gt;&lt;C&gt;1&lt;/C&gt;&lt;D xsi:type="xsd:double"&gt;676136.183586674&lt;/D&gt;&lt;/FQL&gt;&lt;FQL&gt;&lt;Q&gt;SE0000107419^FF_ROA(ANN_R,2012)&lt;/Q&gt;&lt;R&gt;1&lt;/R&gt;&lt;C&gt;1&lt;/C&gt;&lt;D xsi:type="xsd:double"&gt;10.9310279479844&lt;/D&gt;&lt;/FQL&gt;&lt;FQL&gt;&lt;Q&gt;SE0000107419^FF_PTX_INC_FOR(ANN_R,2012,,,,USD)&lt;/Q&gt;&lt;R&gt;0&lt;/R&gt;&lt;C&gt;0&lt;/C&gt;&lt;/FQL&gt;&lt;FQL&gt;&lt;Q&gt;SE0000107419^FF_AR_RD_EXP(ANN_R,2012,,,,USD)&lt;/Q&gt;&lt;R&gt;0&lt;/R&gt;&lt;C&gt;0&lt;/C&gt;&lt;/FQL&gt;&lt;FQL&gt;&lt;Q&gt;SE0000107419^FF_DEBT_EQ(ANN_R,2012)&lt;/Q&gt;&lt;R&gt;1&lt;/R&gt;&lt;C&gt;1&lt;/C&gt;&lt;D xsi:type="xsd:double"&gt;26.6104935374189&lt;/D&gt;&lt;/FQL&gt;&lt;FQL&gt;&lt;Q&gt;SE0000107419^FF_ASSETS(ANN_R,2012,,,,USD)&lt;/Q&gt;&lt;R&gt;1&lt;/R&gt;&lt;C&gt;1&lt;/C&gt;&lt;D xsi:type="xsd:double"&gt;35300.4046356678&lt;/D&gt;&lt;/FQL&gt;&lt;FQL&gt;&lt;Q&gt;SE0000107419^FF_ROA(ANN_R,2013)&lt;/Q&gt;&lt;R&gt;1&lt;/R&gt;&lt;C&gt;1&lt;/C&gt;&lt;D xsi:type="xsd:double"&gt;18.1825501464387&lt;/D&gt;&lt;/FQL&gt;&lt;FQL&gt;&lt;Q&gt;SE0000107419^FF_PTX_INC_FOR(ANN_R,2013,,,,USD)&lt;/Q&gt;&lt;R&gt;0&lt;/R&gt;&lt;C&gt;0&lt;/C&gt;&lt;/FQL&gt;&lt;FQL&gt;&lt;Q&gt;SE0000107419^FF_AR_RD_EXP(ANN_R,2013,,,,USD)&lt;/Q&gt;&lt;R&gt;0&lt;/R&gt;&lt;C&gt;0&lt;/C&gt;&lt;/FQL&gt;&lt;FQL&gt;&lt;Q&gt;SE0000107419^FF_DEBT_EQ(ANN_R,2013)&lt;/Q&gt;&lt;R&gt;1&lt;/R&gt;&lt;C&gt;1&lt;/C&gt;&lt;D xsi:type="xsd:double"&gt;18.9957152870943&lt;/D&gt;&lt;/FQL&gt;&lt;FQL&gt;&lt;Q&gt;SE0000107419^FF_ASSETS(ANN_R,2013,,,,USD)&lt;/Q&gt;&lt;R&gt;1&lt;/R&gt;&lt;C&gt;1&lt;/C&gt;&lt;D xsi:type="xsd:double"&gt;41595.3062541783&lt;/D&gt;&lt;/FQL&gt;&lt;FQL&gt;&lt;Q&gt;SE0000107419^FF_ROA(ANN_R,2014)&lt;/Q&gt;&lt;R&gt;1&lt;/R&gt;&lt;C&gt;1&lt;/C&gt;&lt;D xsi:type="xsd:double"&gt;17.1498991102745&lt;/D&gt;&lt;/FQL&gt;&lt;FQL&gt;&lt;Q&gt;SE0000107419^FF_PTX_INC_FOR(ANN_R,2014,,,,USD)&lt;/Q&gt;&lt;R&gt;0&lt;/R&gt;&lt;C&gt;0&lt;/C&gt;&lt;/FQL&gt;&lt;FQL&gt;&lt;Q&gt;SE0000107419^FF_AR_RD_EXP(ANN_R,2014,,,,USD)&lt;/Q&gt;&lt;R&gt;0&lt;/R&gt;&lt;C&gt;0&lt;/C&gt;&lt;/FQL&gt;&lt;FQL&gt;&lt;Q&gt;SE0000107419^FF_DEBT_EQ(ANN_R,2014)&lt;/Q&gt;&lt;R&gt;1&lt;/R&gt;&lt;C&gt;1&lt;/C&gt;&lt;D xsi:type="xsd:double"&gt;19.6717542333588&lt;/D&gt;&lt;/FQL&gt;&lt;FQL&gt;&lt;Q&gt;SE0000107419^FF_ASSETS(ANN_R,2014,,,,USD)&lt;/Q&gt;&lt;R&gt;1&lt;/R&gt;&lt;C&gt;1&lt;/C&gt;&lt;D xsi:type="xsd:double"&gt;41336.6966141462&lt;/D&gt;&lt;/FQL&gt;&lt;FQL&gt;&lt;Q&gt;SE0000107419^FF_ROA(ANN_R,2015)&lt;/Q&gt;&lt;R&gt;1&lt;/R&gt;&lt;C&gt;1&lt;/C&gt;&lt;D xsi:type="xsd:double"&gt;5.27938366307399&lt;/D&gt;&lt;/FQL&gt;&lt;FQL&gt;&lt;Q&gt;SE0000107419^FF_PTX_INC_FOR(ANN_R,2015,,,,USD)&lt;/Q&gt;&lt;R&gt;0&lt;/R&gt;&lt;C&gt;0&lt;/C&gt;&lt;/FQL&gt;&lt;FQL&gt;&lt;Q&gt;SE0000107419^FF_AR_RD_EXP(ANN_R,2015,,,,USD)&lt;/Q&gt;&lt;R&gt;0&lt;/R&gt;&lt;C&gt;0&lt;/C&gt;&lt;/FQL&gt;&lt;FQL&gt;&lt;Q&gt;SE0000107419^FF_DEBT_EQ(ANN_R,2015)&lt;/Q&gt;&lt;R&gt;1&lt;/R&gt;&lt;C&gt;1&lt;/C&gt;&lt;D xsi:type="xsd:double"&gt;19.3277434593692&lt;/D&gt;&lt;/FQL&gt;&lt;FQL&gt;&lt;Q&gt;SE0000107419^FF_ASSETS(ANN_R,2015,,,,USD)&lt;/Q&gt;&lt;R&gt;1&lt;/R&gt;&lt;C&gt;1&lt;/C&gt;&lt;D xsi:type="xsd:double"&gt;39952.5524029136&lt;/D&gt;&lt;/FQL&gt;&lt;FQL&gt;&lt;Q&gt;SE0000107419^FF_ROA(ANN_R,2016)&lt;/Q&gt;&lt;R&gt;1&lt;/R&gt;&lt;C&gt;1&lt;/C&gt;&lt;D xsi:type="xsd:double"&gt;9.52479303769175&lt;/D&gt;&lt;/FQL&gt;&lt;FQL&gt;&lt;Q&gt;SE0000107419^FF_PTX_INC_FOR(ANN_R,2016,,,,USD)&lt;/Q&gt;&lt;R&gt;0&lt;/R&gt;&lt;C&gt;0&lt;/C&gt;&lt;/FQL&gt;&lt;FQL&gt;&lt;Q&gt;SE0000107419^FF_AR_RD_EXP(ANN_R,2016,,,,USD)&lt;/Q&gt;&lt;R&gt;0&lt;/R&gt;&lt;C&gt;0&lt;/C&gt;&lt;/FQL&gt;&lt;FQL&gt;&lt;Q&gt;SE0000107419^FF_DEBT_EQ(ANN_R,2016)&lt;/Q&gt;&lt;R&gt;1&lt;/R&gt;&lt;C&gt;1&lt;/C&gt;&lt;D xsi:type="xsd:double"&gt;18.3109668518414&lt;/D&gt;&lt;/FQL&gt;&lt;FQL&gt;&lt;Q&gt;SE0000107419^FF_ASSETS(ANN_R,2016,,,,USD)&lt;/Q&gt;&lt;R&gt;1&lt;/R&gt;&lt;C&gt;1&lt;/C&gt;&lt;D xsi:type="xsd:double"&gt;40735.7495710552&lt;/D&gt;&lt;/FQL&gt;&lt;FQL&gt;&lt;Q&gt;SE0000107419^FF_ROA(ANN_R,2017)&lt;/Q&gt;&lt;R&gt;1&lt;/R&gt;&lt;C&gt;1&lt;/C&gt;&lt;D xsi:type="xsd:double"&gt;11.3792142801205&lt;/D&gt;&lt;/FQL&gt;&lt;FQL&gt;&lt;Q&gt;SE0000107419^FF_PTX_INC_FOR(ANN_R,2017,,,,USD)&lt;/Q&gt;&lt;R&gt;0&lt;/R&gt;&lt;C&gt;0&lt;/C&gt;&lt;/FQL&gt;&lt;FQL&gt;&lt;Q&gt;SE0000107419^FF_AR_RD_EXP(ANN_R,2017,,,,USD)&lt;/Q&gt;&lt;R&gt;0&lt;/R&gt;&lt;C&gt;0&lt;/C&gt;&lt;/FQL&gt;&lt;FQL&gt;&lt;Q&gt;SE0000107419^FF_DEBT_EQ(ANN_R,2017)&lt;/Q&gt;&lt;R&gt;1&lt;/R&gt;&lt;C&gt;1&lt;/C&gt;&lt;D xsi:type="xsd:double"&gt;17.068535844074&lt;/D&gt;&lt;/FQL&gt;&lt;FQL&gt;&lt;Q&gt;SE0000107419^FF_ASSETS(ANN_R,2017,,,,USD)&lt;/Q&gt;&lt;R&gt;1&lt;/R&gt;&lt;C&gt;1&lt;/C&gt;&lt;D xsi:type="xsd:double"&gt;49937.2215368226&lt;/D&gt;&lt;/FQL&gt;&lt;FQL&gt;&lt;Q&gt;SE0000107419^FF_ROA(ANN_R,2018)&lt;/Q&gt;&lt;R&gt;1&lt;/R&gt;&lt;C&gt;1&lt;/C&gt;&lt;D xsi:type="xsd:double"&gt;-0.545733668883609&lt;/D&gt;&lt;/FQL&gt;&lt;FQL&gt;&lt;Q&gt;SE0000107419^FF_PTX_INC_FOR(ANN_R,2018,,,,USD)&lt;/Q&gt;&lt;R&gt;0&lt;/R&gt;&lt;C&gt;0&lt;/C&gt;&lt;/FQL&gt;&lt;FQL&gt;&lt;Q&gt;SE0000107419^FF_AR_RD_EXP(ANN_R,2018,,,,USD)&lt;/Q&gt;&lt;R&gt;0&lt;/R&gt;&lt;C&gt;0&lt;/C&gt;&lt;/FQL&gt;&lt;FQL&gt;&lt;Q&gt;SE0000107419^FF_DEBT_EQ(ANN_R,2018)&lt;/Q&gt;&lt;R&gt;1&lt;/R&gt;&lt;C&gt;1&lt;/C&gt;&lt;D xsi:type="xsd:double"&gt;20.6746094751884&lt;/D&gt;&lt;/FQL&gt;&lt;FQL&gt;&lt;Q&gt;SE0000107419^FF_ASSETS(ANN_R,2018,,,,USD)&lt;/Q&gt;&lt;R&gt;1&lt;/R&gt;&lt;C&gt;1&lt;/C&gt;&lt;D xsi:type="xsd:double"&gt;46972.3680984229&lt;/D&gt;&lt;/FQL&gt;&lt;FQL&gt;&lt;Q&gt;SE0000107419^FF_ROA(ANN_R,2019)&lt;/Q&gt;&lt;R&gt;1&lt;/R&gt;&lt;C&gt;1&lt;/C&gt;&lt;D xsi:type="xsd:double"&gt;21.6624668967178&lt;/D&gt;&lt;/FQL&gt;&lt;FQL&gt;&lt;Q&gt;SE0000107419^FF_PTX_INC_FOR(ANN_R,2019,,,,USD)&lt;/Q&gt;&lt;R&gt;0&lt;/R&gt;&lt;C&gt;0&lt;/C&gt;&lt;/FQL&gt;&lt;FQL&gt;&lt;Q&gt;SE0000107419^FF_AR_RD_EXP(ANN_R,2019,,,,USD)&lt;/Q&gt;&lt;R&gt;0&lt;/R&gt;&lt;C&gt;0&lt;/C&gt;&lt;/FQL&gt;&lt;FQL&gt;&lt;Q&gt;SE0000107419^FF_DEBT_EQ(ANN_R,2019)&lt;/Q&gt;&lt;R&gt;1&lt;/R&gt;&lt;C&gt;1&lt;/C&gt;&lt;D xsi:type="xsd:double"&gt;17.8995485890734&lt;/D&gt;&lt;/FQL&gt;&lt;FQL&gt;&lt;Q&gt;SE0000107419^FF_ASSETS(ANN_R,2019,,,,USD)&lt;/Q&gt;&lt;R&gt;1&lt;/R&gt;&lt;C&gt;1&lt;/C&gt;&lt;D xsi:type="xsd:double"&gt;55349.0281896666&lt;/D&gt;&lt;/FQL&gt;&lt;FQL&gt;&lt;Q&gt;SE0000107419^FF_ROA(ANN_R,2020)&lt;/Q&gt;&lt;R&gt;1&lt;/R&gt;&lt;C&gt;1&lt;/C&gt;&lt;D xsi:type="xsd:double"&gt;9.68639849098425&lt;/D&gt;&lt;/FQL&gt;&lt;FQL&gt;&lt;Q&gt;SE0000107419^FF_PTX_INC_FOR(ANN_R,2020,,,,USD)&lt;/Q&gt;&lt;R&gt;0&lt;/R&gt;&lt;C&gt;0&lt;/C&gt;&lt;/FQL&gt;&lt;FQL&gt;&lt;Q&gt;SE0000107419^FF_AR_RD_EXP(ANN_R,2020,,,,USD)&lt;/Q&gt;&lt;R&gt;0&lt;/R&gt;&lt;C&gt;0&lt;/C&gt;&lt;/FQL&gt;&lt;FQL&gt;&lt;Q&gt;SE0000107419^FF_DEBT_EQ(ANN_R,2020)&lt;/Q&gt;&lt;R&gt;1&lt;/R&gt;&lt;C&gt;1&lt;/C&gt;&lt;D xsi:type="xsd:double"&gt;18.7263444166327&lt;/D&gt;&lt;/FQL&gt;&lt;FQL&gt;&lt;Q&gt;SE0000107419^FF_ASSETS(ANN_R,2020,,,,USD)&lt;/Q&gt;&lt;R&gt;1&lt;/R&gt;&lt;C&gt;1&lt;/C&gt;&lt;D xsi:type="xsd:double"&gt;69632.0881439075&lt;/D&gt;&lt;/FQL&gt;&lt;FQL&gt;&lt;Q&gt;SE0000103699^FF_ROA(ANN_R,2012)&lt;/Q&gt;&lt;R&gt;1&lt;/R&gt;&lt;C&gt;1&lt;/C&gt;&lt;D xsi:type="xsd:double"&gt;6.5512555082389&lt;/D&gt;&lt;/FQL&gt;&lt;FQL&gt;&lt;Q&gt;SE0000103699^FF_PTX_INC_FOR(ANN_R,2012,,,,USD)&lt;/Q&gt;&lt;R&gt;0&lt;/R&gt;&lt;C&gt;0&lt;/C&gt;&lt;/FQL&gt;&lt;FQL&gt;&lt;Q&gt;SE0000103699^FF_AR_RD_EXP(ANN_R,2012,,,,USD)&lt;/Q&gt;&lt;R&gt;1&lt;/R&gt;&lt;C&gt;1&lt;/C&gt;&lt;D xsi:type="xsd:double"&gt;269.224757473681&lt;/D&gt;&lt;/FQL&gt;&lt;FQL&gt;&lt;Q&gt;SE0000103699^FF_DEBT_EQ(ANN_R,2012)&lt;/Q&gt;&lt;R&gt;1&lt;/R&gt;&lt;C&gt;1&lt;/C&gt;&lt;D xsi:type="xsd:double"&gt;61.1651538711894&lt;/D&gt;&lt;/FQL&gt;&lt;FQL&gt;&lt;Q&gt;SE0000103699^FF_ASSETS(ANN_R,2012,,,,USD)&lt;/Q&gt;&lt;R&gt;1&lt;/R&gt;&lt;C&gt;1&lt;/C&gt;&lt;D xsi:type="xsd:double"&gt;7165.90006099133&lt;/D&gt;&lt;/FQL&gt;&lt;FQL&gt;&lt;Q&gt;SE0000103699^FF_ROA(ANN_R,2013)&lt;/Q&gt;&lt;R&gt;1&lt;/R&gt;&lt;C&gt;1&lt;/C&gt;&lt;D xsi:type="xsd:double"&gt;6.69505375552206&lt;/D&gt;&lt;/FQL&gt;&lt;FQL&gt;&lt;Q&gt;SE0000103699^FF_PTX_INC_FOR(ANN_R,2013,,,,USD)&lt;/Q&gt;&lt;R&gt;0&lt;/R&gt;&lt;C&gt;0&lt;/C&gt;&lt;/FQL&gt;&lt;FQL&gt;&lt;Q&gt;SE0000103699^FF_AR_RD_EXP(ANN_R,2013,,,,USD)&lt;/Q&gt;&lt;R&gt;1&lt;/R&gt;&lt;C&gt;1&lt;/C&gt;&lt;D xsi:type="xsd:double"&gt;291.013879895189&lt;/D&gt;&lt;/FQL&gt;&lt;FQL&gt;&lt;Q&gt;SE0000103699^FF_DEBT_EQ(ANN_R,2013)&lt;/Q&gt;&lt;R&gt;1&lt;/R&gt;&lt;C&gt;1&lt;/C&gt;&lt;D xsi:type="xsd:double"&gt;56.310303542503&lt;/D&gt;&lt;/FQL&gt;&lt;FQL&gt;&lt;Q&gt;SE0000103699^FF_ASSETS(ANN_R,2013,,,,USD)&lt;/Q&gt;&lt;R&gt;1&lt;/R&gt;&lt;C&gt;1&lt;/C&gt;&lt;D xsi:type="xsd:double"&gt;7542.34751379114&lt;/D&gt;&lt;/FQL&gt;&lt;FQL&gt;&lt;Q&gt;SE0000103699^FF_ROA(ANN_R,2014)&lt;/Q&gt;&lt;R&gt;1&lt;/R&gt;&lt;C&gt;1&lt;/C&gt;&lt;D xsi:type="xsd:double"&gt;6.49410379899563&lt;/D&gt;&lt;/FQL&gt;&lt;FQL&gt;&lt;Q&gt;SE0000103699^FF_PTX_INC_FOR(ANN_R,2014,,,,USD)&lt;/Q&gt;&lt;R&gt;0&lt;/R&gt;&lt;C&gt;0&lt;/C&gt;&lt;/FQL&gt;&lt;FQL&gt;&lt;Q&gt;SE0000103699^FF_AR_RD_EXP(ANN_R,2014,,,,USD)&lt;/Q&gt;&lt;R&gt;1&lt;/R&gt;&lt;C&gt;1&lt;/C&gt;&lt;D xsi:type="xsd:double"&gt;333.733573995648&lt;/D&gt;&lt;/FQL&gt;&lt;FQL&gt;&lt;Q&gt;SE0000103699^FF_DEBT_EQ(ANN_R,2014)&lt;/Q&gt;&lt;R&gt;1&lt;/R&gt;&lt;C&gt;1&lt;/C&gt;&lt;D xsi:type="xsd:double"&gt;58.7168960333062&lt;/D&gt;&lt;/FQL&gt;&lt;FQL&gt;&lt;Q&gt;SE0000103699^FF_ASSETS(ANN_R,2014,,,,USD)&lt;/Q&gt;&lt;R&gt;1&lt;/R&gt;&lt;C&gt;1&lt;/C&gt;&lt;D xsi:type="xsd:double"&gt;8242.86047950554&lt;/D&gt;&lt;/FQL&gt;&lt;FQL&gt;&lt;Q&gt;SE0000103699^FF_ROA(ANN_R,2015)&lt;/Q&gt;&lt;R&gt;1&lt;/R&gt;&lt;C&gt;1&lt;/C&gt;&lt;D xsi:type="xsd:double"&gt;7.05433012302858&lt;/D&gt;&lt;/FQL&gt;&lt;FQL&gt;&lt;Q&gt;SE0000103699^FF_PTX_INC_FOR(ANN_R,2015,,,,USD)&lt;/Q&gt;&lt;R&gt;0&lt;/R&gt;&lt;C&gt;0&lt;/C&gt;&lt;/FQL&gt;&lt;FQL&gt;&lt;Q&gt;SE0000103699^FF_AR_RD_EXP(ANN_R,2015,,,,USD)&lt;/Q&gt;&lt;R&gt;1&lt;/R&gt;&lt;C&gt;1&lt;/C&gt;&lt;D xsi:type="xsd:double"&gt;343.432789453681&lt;/D&gt;&lt;/FQL&gt;&lt;FQL&gt;&lt;Q&gt;SE0000103699^FF_DEBT_EQ(ANN_R,2015)&lt;/Q&gt;&lt;R&gt;1&lt;/R&gt;&lt;C&gt;1&lt;/C&gt;&lt;D xsi:type="xsd:double"&gt;44.9698213718447&lt;/D&gt;&lt;/FQL&gt;&lt;FQL&gt;&lt;Q&gt;SE0000103699^FF_ASSETS(ANN_R,2015,,,,USD)&lt;/Q&gt;&lt;R&gt;1&lt;/R&gt;&lt;C&gt;1&lt;/C&gt;&lt;D xsi:type="xsd:double"&gt;8073.48994926974&lt;/D&gt;&lt;/FQL&gt;&lt;FQL&gt;&lt;Q&gt;SE0000103699^FF_ROA(ANN_R,2016)&lt;/Q&gt;&lt;R&gt;1&lt;/R&gt;&lt;C&gt;1&lt;/C&gt;&lt;D xsi:type="xsd:double"&gt;7.54669261784256&lt;/D&gt;&lt;/FQL&gt;&lt;FQL&gt;&lt;Q&gt;SE0000103699^FF_PTX_INC_FOR(ANN_R,2016,,,,USD)&lt;/Q&gt;&lt;R&gt;0&lt;/R&gt;&lt;C&gt;0&lt;/C&gt;&lt;/FQL&gt;&lt;FQL&gt;&lt;Q&gt;SE0000103699^FF_AR_RD_EXP(ANN_R,2016,,,,USD)&lt;/Q&gt;&lt;R&gt;1&lt;/R&gt;&lt;C&gt;1&lt;/C&gt;&lt;D xsi:type="xsd:double"&gt;368.474291062963&lt;/D&gt;&lt;/FQL&gt;&lt;FQL&gt;&lt;Q&gt;SE0000103699^FF_DEBT_EQ(ANN_R,2016)&lt;/Q&gt;&lt;R&gt;1&lt;/R&gt;&lt;C&gt;1&lt;/C&gt;&lt;D xsi:type="xsd:double"&gt;37.5109246635204&lt;/D&gt;&lt;/FQL&gt;&lt;FQL&gt;&lt;Q&gt;SE0000103699^FF_ASSETS(ANN_R,2016,,,,USD)&lt;/Q&gt;&lt;R&gt;1&lt;/R&gt;&lt;C&gt;1&lt;/C&gt;&lt;D xsi:type="xsd:double"&gt;8347.3967619145&lt;/D&gt;&lt;/FQL&gt;&lt;FQL&gt;&lt;Q&gt;SE0000103699^FF_ROA(ANN_R,2017)&lt;/Q&gt;&lt;R&gt;1&lt;/R&gt;&lt;C&gt;1&lt;/C&gt;&lt;D xsi:type="xsd:double"&gt;7.97302400363078&lt;/D&gt;&lt;/FQL&gt;&lt;FQL&gt;&lt;Q&gt;SE0000103699^FF_PTX_INC_FOR(ANN_R,2017,,,,USD)&lt;/Q&gt;&lt;R&gt;0&lt;/R&gt;&lt;C&gt;0&lt;/C&gt;&lt;/FQL&gt;&lt;FQL&gt;&lt;Q&gt;SE0000103699^FF_AR_RD_EXP(ANN_R,2017,,,,USD)&lt;/Q&gt;&lt;R&gt;1&lt;/R&gt;&lt;C&gt;1&lt;/C&gt;&lt;D xsi:type="xsd:double"&gt;440.120052724774&lt;/D&gt;&lt;/FQL&gt;&lt;FQL&gt;&lt;Q&gt;SE0000103699^FF_DEBT_EQ(ANN_R,2017)&lt;/Q&gt;&lt;R&gt;1&lt;/R&gt;&lt;C&gt;1&lt;/C&gt;&lt;D xsi:type="xsd:double"&gt;49.2542188350572&lt;/D&gt;&lt;/FQL&gt;&lt;FQL&gt;&lt;Q&gt;SE0000103699^FF_ASSETS(ANN_R,2017,,,,USD)&lt;/Q&gt;&lt;R&gt;1&lt;/R&gt;&lt;C&gt;1&lt;/C&gt;&lt;D xsi:type="xsd:double"&gt;10342.9707537142&lt;/D&gt;&lt;/FQL&gt;&lt;FQL&gt;&lt;Q&gt;SE0000103699^FF_ROA(ANN_R,2018)&lt;/Q&gt;&lt;R&gt;1&lt;/R&gt;&lt;C&gt;1&lt;/C&gt;&lt;D xsi:type="xsd:double"&gt;8.19687656853441&lt;/D&gt;&lt;/FQL&gt;&lt;FQL&gt;&lt;Q&gt;SE0000103699^FF_PTX_INC_FOR(ANN_R,2018,,,,USD)&lt;/Q&gt;&lt;R&gt;0&lt;/R&gt;&lt;C&gt;0&lt;/C&gt;&lt;/FQL&gt;&lt;FQL&gt;&lt;Q&gt;SE0000103699^FF_AR_RD_EXP(ANN_R,2018,,,,USD)&lt;/Q&gt;&lt;R&gt;1&lt;/R&gt;&lt;C&gt;1&lt;/C&gt;&lt;D xsi:type="xsd:double"&gt;479.568268410985&lt;/D&gt;&lt;/FQL&gt;&lt;FQL&gt;&lt;Q&gt;SE0000103699^FF_DEBT_EQ(ANN_R,2018)&lt;/Q&gt;&lt;R&gt;1&lt;/R&gt;&lt;C&gt;1&lt;/C&gt;&lt;D xsi:type="xsd:double"&gt;44.4027670442765&lt;/D&gt;&lt;/FQL&gt;&lt;FQL&gt;&lt;Q&gt;SE0000103699^FF_ASSETS(ANN_R,2018,,,,USD)&lt;/Q&gt;&lt;R&gt;1&lt;/R&gt;&lt;C&gt;1&lt;/C&gt;&lt;D xsi:type="xsd:double"&gt;11070.3781096868&lt;/D&gt;&lt;/FQL&gt;&lt;FQL&gt;&lt;Q&gt;SE0000103699^FF_ROA(ANN_R,2019)&lt;/Q&gt;&lt;R&gt;1&lt;/R&gt;&lt;C&gt;1&lt;/C&gt;&lt;D xsi:type="xsd:double"&gt;7.09894129325794&lt;/D&gt;&lt;/FQL&gt;&lt;FQL&gt;&lt;Q&gt;SE0000103699^FF_PTX_INC_FOR(ANN_R,2019,,,,USD)&lt;/Q&gt;&lt;R&gt;0&lt;/R&gt;&lt;C&gt;0&lt;/C&gt;&lt;/FQL&gt;&lt;FQL&gt;&lt;Q&gt;SE0000103699^FF_AR_RD_EXP(ANN_R,2019,,,,USD)&lt;/Q&gt;&lt;R&gt;1&lt;/R&gt;&lt;C&gt;1&lt;/C&gt;&lt;D xsi:type="xsd:double"&gt;497.841814066433&lt;/D&gt;&lt;/FQL&gt;&lt;FQL&gt;&lt;Q&gt;SE0000103699^FF_DEBT_EQ(ANN_R,2019)&lt;/Q&gt;&lt;R&gt;1&lt;/R&gt;&lt;C&gt;1&lt;/C&gt;&lt;D xsi:type="xsd:double"&gt;41.0105874204294&lt;/D&gt;&lt;/FQL&gt;&lt;FQL&gt;&lt;Q&gt;SE0000103699^FF_ASSETS(ANN_R,2019,,,,USD)&lt;/Q&gt;&lt;R&gt;1&lt;/R&gt;&lt;C&gt;1&lt;/C&gt;&lt;D xsi:type="xsd:double"&gt;11899.1739670075&lt;/D&gt;&lt;/FQL&gt;&lt;FQL&gt;&lt;Q&gt;SE0000103699^FF_ROA(ANN_R,2020)&lt;/Q&gt;&lt;R&gt;1&lt;/R&gt;&lt;C&gt;1&lt;/C&gt;&lt;D xsi:type="xsd:double"&gt;5.92465912525962&lt;/D&gt;&lt;/FQL&gt;&lt;FQL&gt;&lt;Q&gt;SE0000103699^FF_PTX_INC_FOR(ANN_R,2020,,,,USD)&lt;/Q&gt;&lt;R&gt;0&lt;/R&gt;&lt;C&gt;0&lt;/C&gt;&lt;/FQL&gt;&lt;FQL&gt;&lt;Q&gt;SE0000103699^FF_AR_</t>
        </r>
      </text>
    </comment>
    <comment ref="A47" authorId="0" shapeId="0" xr:uid="{DDEAD936-8B31-4681-925D-34F86A320283}">
      <text>
        <r>
          <rPr>
            <b/>
            <sz val="9"/>
            <color indexed="81"/>
            <rFont val="Tahoma"/>
            <family val="2"/>
          </rPr>
          <t>RD_EXP(ANN_R,2020,,,,USD)&lt;/Q&gt;&lt;R&gt;1&lt;/R&gt;&lt;C&gt;1&lt;/C&gt;&lt;D xsi:type="xsd:double"&gt;527.466193807309&lt;/D&gt;&lt;/FQL&gt;&lt;FQL&gt;&lt;Q&gt;SE0000103699^FF_DEBT_EQ(ANN_R,2020)&lt;/Q&gt;&lt;R&gt;1&lt;/R&gt;&lt;C&gt;1&lt;/C&gt;&lt;D xsi:type="xsd:double"&gt;44.6164992923097&lt;/D&gt;&lt;/FQL&gt;&lt;FQL&gt;&lt;Q&gt;SE0000103699^FF_ASSETS(ANN_R,2020,,,,USD)&lt;/Q&gt;&lt;R&gt;1&lt;/R&gt;&lt;C&gt;1&lt;/C&gt;&lt;D xsi:type="xsd:double"&gt;13096.3899056434&lt;/D&gt;&lt;/FQL&gt;&lt;FQL&gt;&lt;Q&gt;SE0012673267^FF_ROA(ANN_R,2012)&lt;/Q&gt;&lt;R&gt;0&lt;/R&gt;&lt;C&gt;0&lt;/C&gt;&lt;/FQL&gt;&lt;FQL&gt;&lt;Q&gt;SE0012673267^FF_PTX_INC_FOR(ANN_R,2012,,,,USD)&lt;/Q&gt;&lt;R&gt;0&lt;/R&gt;&lt;C&gt;0&lt;/C&gt;&lt;/FQL&gt;&lt;FQL&gt;&lt;Q&gt;SE0012673267^FF_AR_RD_EXP(ANN_R,2012,,,,USD)&lt;/Q&gt;&lt;R&gt;0&lt;/R&gt;&lt;C&gt;0&lt;/C&gt;&lt;/FQL&gt;&lt;FQL&gt;&lt;Q&gt;SE0012673267^FF_DEBT_EQ(ANN_R,2012)&lt;/Q&gt;&lt;R&gt;0&lt;/R&gt;&lt;C&gt;0&lt;/C&gt;&lt;/FQL&gt;&lt;FQL&gt;&lt;Q&gt;SE0012673267^FF_ASSETS(ANN_R,2012,,,,USD)&lt;/Q&gt;&lt;R&gt;0&lt;/R&gt;&lt;C&gt;0&lt;/C&gt;&lt;/FQL&gt;&lt;FQL&gt;&lt;Q&gt;SE0012673267^FF_ROA(ANN_R,2013)&lt;/Q&gt;&lt;R&gt;0&lt;/R&gt;&lt;C&gt;0&lt;/C&gt;&lt;/FQL&gt;&lt;FQL&gt;&lt;Q&gt;SE0012673267^FF_PTX_INC_FOR(ANN_R,2013,,,,USD)&lt;/Q&gt;&lt;R&gt;0&lt;/R&gt;&lt;C&gt;0&lt;/C&gt;&lt;/FQL&gt;&lt;FQL&gt;&lt;Q&gt;SE0012673267^FF_AR_RD_EXP(ANN_R,2013,,,,USD)&lt;/Q&gt;&lt;R&gt;0&lt;/R&gt;&lt;C&gt;0&lt;/C&gt;&lt;/FQL&gt;&lt;FQL&gt;&lt;Q&gt;SE0012673267^FF_DEBT_EQ(ANN_R,2013)&lt;/Q&gt;&lt;R&gt;1&lt;/R&gt;&lt;C&gt;1&lt;/C&gt;&lt;D xsi:type="xsd:double"&gt;0&lt;/D&gt;&lt;/FQL&gt;&lt;FQL&gt;&lt;Q&gt;SE0012673267^FF_ASSETS(ANN_R,2013,,,,USD)&lt;/Q&gt;&lt;R&gt;1&lt;/R&gt;&lt;C&gt;1&lt;/C&gt;&lt;D xsi:type="xsd:double"&gt;31.7810404593099&lt;/D&gt;&lt;/FQL&gt;&lt;FQL&gt;&lt;Q&gt;SE0012673267^FF_ROA(ANN_R,2014)&lt;/Q&gt;&lt;R&gt;1&lt;/R&gt;&lt;C&gt;1&lt;/C&gt;&lt;D xsi:type="xsd:double"&gt;43.599928202548&lt;/D&gt;&lt;/FQL&gt;&lt;FQL&gt;&lt;Q&gt;SE0012673267^FF_PTX_INC_FOR(ANN_R,2014,,,,USD)&lt;/Q&gt;&lt;R&gt;0&lt;/R&gt;&lt;C&gt;0&lt;/C&gt;&lt;/FQL&gt;&lt;FQL&gt;&lt;Q&gt;SE0012673267^FF_AR_RD_EXP(ANN_R,2014,,,,USD)&lt;/Q&gt;&lt;R&gt;0&lt;/R&gt;&lt;C&gt;0&lt;/C&gt;&lt;/FQL&gt;&lt;FQL&gt;&lt;Q&gt;SE0012673267^FF_DEBT_EQ(ANN_R,2014)&lt;/Q&gt;&lt;R&gt;1&lt;/R&gt;&lt;C&gt;1&lt;/C&gt;&lt;D xsi:type="xsd:double"&gt;0&lt;/D&gt;&lt;/FQL&gt;&lt;FQL&gt;&lt;Q&gt;SE0012673267^FF_ASSETS(ANN_R,2014,,,,USD)&lt;/Q&gt;&lt;R&gt;1&lt;/R&gt;&lt;C&gt;1&lt;/C&gt;&lt;D xsi:type="xsd:double"&gt;38.4783793875215&lt;/D&gt;&lt;/FQL&gt;&lt;FQL&gt;&lt;Q&gt;SE0012673267^FF_ROA(ANN_R,2015)&lt;/Q&gt;&lt;R&gt;1&lt;/R&gt;&lt;C&gt;1&lt;/C&gt;&lt;D xsi:type="xsd:double"&gt;44.2342474346169&lt;/D&gt;&lt;/FQL&gt;&lt;FQL&gt;&lt;Q&gt;SE0012673267^FF_PTX_INC_FOR(ANN_R,2015,,,,USD)&lt;/Q&gt;&lt;R&gt;0&lt;/R&gt;&lt;C&gt;0&lt;/C&gt;&lt;/FQL&gt;&lt;FQL&gt;&lt;Q&gt;SE0012673267^FF_AR_RD_EXP(ANN_R,2015,,,,USD)&lt;/Q&gt;&lt;R&gt;0&lt;/R&gt;&lt;C&gt;0&lt;/C&gt;&lt;/FQL&gt;&lt;FQL&gt;&lt;Q&gt;SE0012673267^FF_DEBT_EQ(ANN_R,2015)&lt;/Q&gt;&lt;R&gt;1&lt;/R&gt;&lt;C&gt;1&lt;/C&gt;&lt;D xsi:type="xsd:double"&gt;0&lt;/D&gt;&lt;/FQL&gt;&lt;FQL&gt;&lt;Q&gt;SE0012673267^FF_ASSETS(ANN_R,2015,,,,USD)&lt;/Q&gt;&lt;R&gt;1&lt;/R&gt;&lt;C&gt;1&lt;/C&gt;&lt;D xsi:type="xsd:double"&gt;64.7575996482578&lt;/D&gt;&lt;/FQL&gt;&lt;FQL&gt;&lt;Q&gt;SE0012673267^FF_ROA(ANN_R,2016)&lt;/Q&gt;&lt;R&gt;1&lt;/R&gt;&lt;C&gt;1&lt;/C&gt;&lt;D xsi:type="xsd:double"&gt;39.1435735492563&lt;/D&gt;&lt;/FQL&gt;&lt;FQL&gt;&lt;Q&gt;SE0012673267^FF_PTX_INC_FOR(ANN_R,2016,,,,USD)&lt;/Q&gt;&lt;R&gt;0&lt;/R&gt;&lt;C&gt;0&lt;/C&gt;&lt;/FQL&gt;&lt;FQL&gt;&lt;Q&gt;SE0012673267^FF_AR_RD_EXP(ANN_R,2016,,,,USD)&lt;/Q&gt;&lt;R&gt;0&lt;/R&gt;&lt;C&gt;0&lt;/C&gt;&lt;/FQL&gt;&lt;FQL&gt;&lt;Q&gt;SE0012673267^FF_DEBT_EQ(ANN_R,2016)&lt;/Q&gt;&lt;R&gt;1&lt;/R&gt;&lt;C&gt;1&lt;/C&gt;&lt;D xsi:type="xsd:double"&gt;13.4139852259923&lt;/D&gt;&lt;/FQL&gt;&lt;FQL&gt;&lt;Q&gt;SE0012673267^FF_ASSETS(ANN_R,2016,,,,USD)&lt;/Q&gt;&lt;R&gt;1&lt;/R&gt;&lt;C&gt;1&lt;/C&gt;&lt;D xsi:type="xsd:double"&gt;108.974657718184&lt;/D&gt;&lt;/FQL&gt;&lt;FQL&gt;&lt;Q&gt;SE0012673267^FF_ROA(ANN_R,2017)&lt;/Q&gt;&lt;R&gt;1&lt;/R&gt;&lt;C&gt;1&lt;/C&gt;&lt;D xsi:type="xsd:double"&gt;45.4352225120147&lt;/D&gt;&lt;/FQL&gt;&lt;FQL&gt;&lt;Q&gt;SE0012673267^FF_PTX_INC_FOR(ANN_R,2017,,,,USD)&lt;/Q&gt;&lt;R&gt;0&lt;/R&gt;&lt;C&gt;0&lt;/C&gt;&lt;/FQL&gt;&lt;FQL&gt;&lt;Q&gt;SE0012673267^FF_AR_RD_EXP(ANN_R,2017,,,,USD)&lt;/Q&gt;&lt;R&gt;0&lt;/R&gt;&lt;C&gt;0&lt;/C&gt;&lt;/FQL&gt;&lt;FQL&gt;&lt;Q&gt;SE0012673267^FF_DEBT_EQ(ANN_R,2017)&lt;/Q&gt;&lt;R&gt;1&lt;/R&gt;&lt;C&gt;1&lt;/C&gt;&lt;D xsi:type="xsd:double"&gt;6.95570662807947&lt;/D&gt;&lt;/FQL&gt;&lt;FQL&gt;&lt;Q&gt;SE0012673267^FF_ASSETS(ANN_R,2017,,,,USD)&lt;/Q&gt;&lt;R&gt;1&lt;/R&gt;&lt;C&gt;1&lt;/C&gt;&lt;D xsi:type="xsd:double"&gt;200.938270254984&lt;/D&gt;&lt;/FQL&gt;&lt;FQL&gt;&lt;Q&gt;SE0012673267^FF_ROA(ANN_R,2018)&lt;/Q&gt;&lt;R&gt;1&lt;/R&gt;&lt;C&gt;1&lt;/C&gt;&lt;D xsi:type="xsd:double"&gt;41.9511079299617&lt;/D&gt;&lt;/FQL&gt;&lt;FQL&gt;&lt;Q&gt;SE0012673267^FF_PTX_INC_FOR(ANN_R,2018,,,,USD)&lt;/Q&gt;&lt;R&gt;0&lt;/R&gt;&lt;C&gt;0&lt;/C&gt;&lt;/FQL&gt;&lt;FQL&gt;&lt;Q&gt;SE0012673267^FF_AR_RD_EXP(ANN_R,2018,,,,USD)&lt;/Q&gt;&lt;R&gt;0&lt;/R&gt;&lt;C&gt;0&lt;/C&gt;&lt;/FQL&gt;&lt;FQL&gt;&lt;Q&gt;SE0012673267^FF_DEBT_EQ(ANN_R,2018)&lt;/Q&gt;&lt;R&gt;1&lt;/R&gt;&lt;C&gt;1&lt;/C&gt;&lt;D xsi:type="xsd:double"&gt;4.04819128612805&lt;/D&gt;&lt;/FQL&gt;&lt;FQL&gt;&lt;Q&gt;SE0012673267^FF_ASSETS(ANN_R,2018,,,,USD)&lt;/Q&gt;&lt;R&gt;1&lt;/R&gt;&lt;C&gt;1&lt;/C&gt;&lt;D xsi:type="xsd:double"&gt;275.107029537376&lt;/D&gt;&lt;/FQL&gt;&lt;FQL&gt;&lt;Q&gt;SE0012673267^FF_ROA(ANN_R,2019)&lt;/Q&gt;&lt;R&gt;1&lt;/R&gt;&lt;C&gt;1&lt;/C&gt;&lt;D xsi:type="xsd:double"&gt;45.2897552594588&lt;/D&gt;&lt;/FQL&gt;&lt;FQL&gt;&lt;Q&gt;SE0012673267^FF_PTX_INC_FOR(ANN_R,2019,,,,USD)&lt;/Q&gt;&lt;R&gt;0&lt;/R&gt;&lt;C&gt;0&lt;/C&gt;&lt;/FQL&gt;&lt;FQL&gt;&lt;Q&gt;SE0012673267^FF_AR_RD_EXP(ANN_R,2019,,,,USD)&lt;/Q&gt;&lt;R&gt;0&lt;/R&gt;&lt;C&gt;0&lt;/C&gt;&lt;/FQL&gt;&lt;FQL&gt;&lt;Q&gt;SE0012673267^FF_DEBT_EQ(ANN_R,2019)&lt;/Q&gt;&lt;R&gt;1&lt;/R&gt;&lt;C&gt;1&lt;/C&gt;&lt;D xsi:type="xsd:double"&gt;8.91358754276477&lt;/D&gt;&lt;/FQL&gt;&lt;FQL&gt;&lt;Q&gt;SE0012673267^FF_ASSETS(ANN_R,2019,,,,USD)&lt;/Q&gt;&lt;R&gt;1&lt;/R&gt;&lt;C&gt;1&lt;/C&gt;&lt;D xsi:type="xsd:double"&gt;487.344619126838&lt;/D&gt;&lt;/FQL&gt;&lt;FQL&gt;&lt;Q&gt;SE0012673267^FF_ROA(ANN_R,2020)&lt;/Q&gt;&lt;R&gt;1&lt;/R&gt;&lt;C&gt;1&lt;/C&gt;&lt;D xsi:type="xsd:double"&gt;16.406767567579&lt;/D&gt;&lt;/FQL&gt;&lt;FQL&gt;&lt;Q&gt;SE0012673267^FF_PTX_INC_FOR(ANN_R,2020,,,,USD)&lt;/Q&gt;&lt;R&gt;0&lt;/R&gt;&lt;C&gt;0&lt;/C&gt;&lt;/FQL&gt;&lt;FQL&gt;&lt;Q&gt;SE0012673267^FF_AR_RD_EXP(ANN_R,2020,,,,USD)&lt;/Q&gt;&lt;R&gt;0&lt;/R&gt;&lt;C&gt;0&lt;/C&gt;&lt;/FQL&gt;&lt;FQL&gt;&lt;Q&gt;SE0012673267^FF_DEBT_EQ(ANN_R,2020)&lt;/Q&gt;&lt;R&gt;1&lt;/R&gt;&lt;C&gt;1&lt;/C&gt;&lt;D xsi:type="xsd:double"&gt;1.83293711216207&lt;/D&gt;&lt;/FQL&gt;&lt;FQL&gt;&lt;Q&gt;SE0012673267^FF_ASSETS(ANN_R,2020,,,,USD)&lt;/Q&gt;&lt;R&gt;1&lt;/R&gt;&lt;C&gt;1&lt;/C&gt;&lt;D xsi:type="xsd:double"&gt;3877.56702480037&lt;/D&gt;&lt;/FQL&gt;&lt;FQL&gt;&lt;Q&gt;SE0009922164^FF_ROA(ANN_R,2012)&lt;/Q&gt;&lt;R&gt;0&lt;/R&gt;&lt;C&gt;0&lt;/C&gt;&lt;/FQL&gt;&lt;FQL&gt;&lt;Q&gt;SE0009922164^FF_PTX_INC_FOR(ANN_R,2012,,,,USD)&lt;/Q&gt;&lt;R&gt;0&lt;/R&gt;&lt;C&gt;0&lt;/C&gt;&lt;/FQL&gt;&lt;FQL&gt;&lt;Q&gt;SE0009922164^FF_AR_RD_EXP(ANN_R,2012,,,,USD)&lt;/Q&gt;&lt;R&gt;0&lt;/R&gt;&lt;C&gt;0&lt;/C&gt;&lt;/FQL&gt;&lt;FQL&gt;&lt;Q&gt;SE0009922164^FF_DEBT_EQ(ANN_R,2012)&lt;/Q&gt;&lt;R&gt;0&lt;/R&gt;&lt;C&gt;0&lt;/C&gt;&lt;/FQL&gt;&lt;FQL&gt;&lt;Q&gt;SE0009922164^FF_ASSETS(ANN_R,2012,,,,USD)&lt;/Q&gt;&lt;R&gt;0&lt;/R&gt;&lt;C&gt;0&lt;/C&gt;&lt;/FQL&gt;&lt;FQL&gt;&lt;Q&gt;SE0009922164^FF_ROA(ANN_R,2013)&lt;/Q&gt;&lt;R&gt;0&lt;/R&gt;&lt;C&gt;0&lt;/C&gt;&lt;/FQL&gt;&lt;FQL&gt;&lt;Q&gt;SE0009922164^FF_PTX_INC_FOR(ANN_R,2013,,,,USD)&lt;/Q&gt;&lt;R&gt;0&lt;/R&gt;&lt;C&gt;0&lt;/C&gt;&lt;/FQL&gt;&lt;FQL&gt;&lt;Q&gt;SE0009922164^FF_AR_RD_EXP(ANN_R,2013,,,,USD)&lt;/Q&gt;&lt;R&gt;0&lt;/R&gt;&lt;C&gt;0&lt;/C&gt;&lt;/FQL&gt;&lt;FQL&gt;&lt;Q&gt;SE0009922164^FF_DEBT_EQ(ANN_R,2013)&lt;/Q&gt;&lt;R&gt;0&lt;/R&gt;&lt;C&gt;0&lt;/C&gt;&lt;/FQL&gt;&lt;FQL&gt;&lt;Q&gt;SE0009922164^FF_ASSETS(ANN_R,2013,,,,USD)&lt;/Q&gt;&lt;R&gt;0&lt;/R&gt;&lt;C&gt;0&lt;/C&gt;&lt;/FQL&gt;&lt;FQL&gt;&lt;Q&gt;SE0009922164^FF_ROA(ANN_R,2014)&lt;/Q&gt;&lt;R&gt;0&lt;/R&gt;&lt;C&gt;0&lt;/C&gt;&lt;/FQL&gt;&lt;FQL&gt;&lt;Q&gt;SE0009922164^FF_PTX_INC_FOR(ANN_R,2014,,,,USD)&lt;/Q&gt;&lt;R&gt;0&lt;/R&gt;&lt;C&gt;0&lt;/C&gt;&lt;/FQL&gt;&lt;FQL&gt;&lt;Q&gt;SE0009922164^FF_AR_RD_EXP(ANN_R,2014,,,,USD)&lt;/Q&gt;&lt;R&gt;1&lt;/R&gt;&lt;C&gt;1&lt;/C&gt;&lt;D xsi:type="xsd:double"&gt;0&lt;/D&gt;&lt;/FQL&gt;&lt;FQL&gt;&lt;Q&gt;SE0009922164^FF_DEBT_EQ(ANN_R,2014)&lt;/Q&gt;&lt;R&gt;1&lt;/R&gt;&lt;C&gt;1&lt;/C&gt;&lt;D xsi:type="xsd:double"&gt;97.8298676748582&lt;/D&gt;&lt;/FQL&gt;&lt;FQL&gt;&lt;Q&gt;SE0009922164^FF_ASSETS(ANN_R,2014,,,,USD)&lt;/Q&gt;&lt;R&gt;1&lt;/R&gt;&lt;C&gt;1&lt;/C&gt;&lt;D xsi:type="xsd:double"&gt;15133.0116268992&lt;/D&gt;&lt;/FQL&gt;&lt;FQL&gt;&lt;Q&gt;SE0009922164^FF_ROA(ANN_R,2015)&lt;/Q&gt;&lt;R&gt;1&lt;/R&gt;&lt;C&gt;1&lt;/C&gt;&lt;D xsi:type="xsd:double"&gt;5.24258391213604&lt;/D&gt;&lt;/FQL&gt;&lt;FQL&gt;&lt;Q&gt;SE0009922164^FF_PTX_INC_FOR(ANN_R,2015,,,,USD)&lt;/Q&gt;&lt;R&gt;0&lt;/R&gt;&lt;C&gt;0&lt;/C&gt;&lt;/FQL&gt;&lt;FQL&gt;&lt;Q&gt;SE0009922164^FF_AR_RD_EXP(ANN_R,2015,,,,USD)&lt;/Q&gt;&lt;R&gt;1&lt;/R&gt;&lt;C&gt;1&lt;/C&gt;&lt;D xsi:type="xsd:double"&gt;0&lt;/D&gt;&lt;/FQL&gt;&lt;FQL&gt;&lt;Q&gt;SE0009922164^FF_DEBT_EQ(ANN_R,2015)&lt;/Q&gt;&lt;R&gt;1&lt;/R&gt;&lt;C&gt;1&lt;/C&gt;&lt;D xsi:type="xsd:double"&gt;78.5348718187317&lt;/D&gt;&lt;/FQL&gt;&lt;FQL&gt;&lt;Q&gt;SE0009922164^FF_ASSETS(ANN_R,2015,,,,USD)&lt;/Q&gt;&lt;R&gt;1&lt;/R&gt;&lt;C&gt;1&lt;/C&gt;&lt;D xsi:type="xsd:double"&gt;13682.4183319137&lt;/D&gt;&lt;/FQL&gt;&lt;FQL&gt;&lt;Q&gt;SE0009922164^FF_ROA(ANN_R,2016)&lt;/Q&gt;&lt;R&gt;1&lt;/R&gt;&lt;C&gt;1&lt;/C&gt;&lt;D xsi:type="xsd:double"&gt;3.30960001741895&lt;/D&gt;&lt;/FQL&gt;&lt;FQL&gt;&lt;Q&gt;SE0009922164^FF_PTX_INC_FOR(ANN_R,2016,,,,USD)&lt;/Q&gt;&lt;R&gt;0&lt;/R&gt;&lt;C&gt;0&lt;/C&gt;&lt;/FQL&gt;&lt;FQL&gt;&lt;Q&gt;SE0009922164^FF_AR_RD_EXP(ANN_R,2016,,,,USD)&lt;/Q&gt;&lt;R&gt;1&lt;/R&gt;&lt;C&gt;1&lt;/C&gt;&lt;D xsi:type="xsd:double"&gt;0&lt;/D&gt;&lt;/FQL&gt;&lt;FQL&gt;&lt;Q&gt;SE0009922164^FF_DEBT_EQ(ANN_R,2016)&lt;/Q&gt;&lt;R&gt;1&lt;/R&gt;&lt;C&gt;1&lt;/C&gt;&lt;D xsi:type="xsd:double"&gt;109.29707264185&lt;/D&gt;&lt;/FQL&gt;&lt;FQL&gt;&lt;Q&gt;SE0009922164^FF_ASSETS(ANN_R,2016,,,,USD)&lt;/Q&gt;&lt;R&gt;1&lt;/R&gt;&lt;C&gt;1&lt;/C&gt;&lt;D xsi:type="xsd:double"&gt;12579.9701783955&lt;/D&gt;&lt;/FQL&gt;&lt;FQL&gt;&lt;Q&gt;SE0009922164^FF_ROA(ANN_R,2017)&lt;/Q&gt;&lt;R&gt;1&lt;/R&gt;&lt;C&gt;1&lt;/C&gt;&lt;D xsi:type="xsd:double"&gt;6.21201683888251&lt;/D&gt;&lt;/FQL&gt;&lt;FQL&gt;&lt;Q&gt;SE0009922164^FF_PTX_INC_FOR(ANN_R,2017,,,,USD)&lt;/Q&gt;&lt;R&gt;0&lt;/R&gt;&lt;C&gt;0&lt;/C&gt;&lt;/FQL&gt;&lt;FQL&gt;&lt;Q&gt;SE0009922164^FF_AR_RD_EXP(ANN_R,2017,,,,USD)&lt;/Q&gt;&lt;R&gt;1&lt;/R&gt;&lt;C&gt;1&lt;/C&gt;&lt;D xsi:type="xsd:double"&gt;0&lt;/D&gt;&lt;/FQL&gt;&lt;FQL&gt;&lt;Q&gt;SE0009922164^FF_DEBT_EQ(ANN_R,2017)&lt;/Q&gt;&lt;R&gt;1&lt;/R&gt;&lt;C&gt;1&lt;/C&gt;&lt;D xsi:type="xsd:double"&gt;129.274752299652&lt;/D&gt;&lt;/FQL&gt;&lt;FQL&gt;&lt;Q&gt;SE0009922164^FF_ASSETS(ANN_R,2017,,,,USD)&lt;/Q&gt;&lt;R&gt;1&lt;/R&gt;&lt;C&gt;1&lt;/C&gt;&lt;D xsi:type="xsd:double"&gt;17956.1527302861&lt;/D&gt;&lt;/FQL&gt;&lt;FQL&gt;&lt;Q&gt;SE0009922164^FF_ROA(ANN_R,2018)&lt;/Q&gt;&lt;R&gt;1&lt;/R&gt;&lt;C&gt;1&lt;/C&gt;&lt;D xsi:type="xsd:double"&gt;5.23496259318512&lt;/D&gt;&lt;/FQL&gt;&lt;FQL&gt;&lt;Q&gt;SE0009922164^FF_PTX_INC_FOR(ANN_R,2018,,,,USD)&lt;/Q&gt;&lt;R&gt;0&lt;/R&gt;&lt;C&gt;0&lt;/C&gt;&lt;/FQL&gt;&lt;FQL&gt;&lt;Q&gt;SE0009922164^FF_AR_RD_EXP(ANN_R,2018,,,,USD)&lt;/Q&gt;&lt;R&gt;1&lt;/R&gt;&lt;C&gt;1&lt;/C&gt;&lt;D xsi:type="xsd:double"&gt;0&lt;/D&gt;&lt;/FQL&gt;&lt;FQL&gt;&lt;Q&gt;SE0009922164^FF_DEBT_EQ(ANN_R,2018)&lt;/Q&gt;&lt;R&gt;1&lt;/R&gt;&lt;C&gt;1&lt;/C&gt;&lt;D xsi:type="xsd:double"&gt;114.851191107528&lt;/D&gt;&lt;/FQL&gt;&lt;FQL&gt;&lt;Q&gt;SE0009922164^FF_ASSETS(ANN_R,2018,,,,USD)&lt;/Q&gt;&lt;R&gt;1&lt;/R&gt;&lt;C&gt;1&lt;/C&gt;&lt;D xsi:type="xsd:double"&gt;17400.0224206299&lt;/D&gt;&lt;/FQL&gt;&lt;FQL&gt;&lt;Q&gt;SE0009922164^FF_ROA(ANN_R,2019)&lt;/Q&gt;&lt;R&gt;1&lt;/R&gt;&lt;C&gt;1&lt;/C&gt;&lt;D xsi:type="xsd:double"&gt;5.822574480116&lt;/D&gt;&lt;/FQL&gt;&lt;FQL&gt;&lt;Q&gt;SE0009922164^FF_PTX_INC_FOR(ANN_R,2019,,,,USD)&lt;/Q&gt;&lt;R&gt;0&lt;/R&gt;&lt;C&gt;0&lt;/C&gt;&lt;/FQL&gt;&lt;FQL&gt;&lt;Q&gt;SE0009922164^FF_AR_RD_EXP(ANN_R,2019,,,,USD)&lt;/Q&gt;&lt;R&gt;1&lt;/R&gt;&lt;C&gt;1&lt;/C&gt;&lt;D xsi:type="xsd:double"&gt;0&lt;/D&gt;&lt;/FQL&gt;&lt;FQL&gt;&lt;Q&gt;SE0009922164^FF_DEBT_EQ(ANN_R,2019)&lt;/Q&gt;&lt;R&gt;1&lt;/R&gt;&lt;C&gt;1&lt;/C&gt;&lt;D xsi:type="xsd:double"&gt;95.8780600461894&lt;/D&gt;&lt;/FQL&gt;&lt;FQL&gt;&lt;Q&gt;SE0009922164^FF_ASSETS(ANN_R,2019,,,,USD)&lt;/Q&gt;&lt;R&gt;1&lt;/R&gt;&lt;C&gt;1&lt;/C&gt;&lt;D xsi:type="xsd:double"&gt;17337.2651967034&lt;/D&gt;&lt;/FQL&gt;&lt;FQL&gt;&lt;Q&gt;SE0009922164^FF_ROA(ANN_R,2020)&lt;/Q&gt;&lt;R&gt;1&lt;/R&gt;&lt;C&gt;1&lt;/C&gt;&lt;D xsi:type="xsd:double"&gt;6.4542184640626&lt;/D&gt;&lt;/FQL&gt;&lt;FQL&gt;&lt;Q&gt;SE0009922164^FF_PTX_INC_FOR(ANN_R,2020,,,,USD)&lt;/Q&gt;&lt;R&gt;0&lt;/R&gt;&lt;C&gt;0&lt;/C&gt;&lt;/FQL&gt;&lt;FQL&gt;&lt;Q&gt;SE0009922164^FF_AR_RD_EXP(ANN_R,2020,,,,USD)&lt;/Q&gt;&lt;R&gt;1&lt;/R&gt;&lt;C&gt;1&lt;/C&gt;&lt;D xsi:type="xsd:double"&gt;0&lt;/D&gt;&lt;/FQL&gt;&lt;FQL&gt;&lt;Q&gt;SE0009922164^FF_DEBT_EQ(ANN_R,2020)&lt;/Q&gt;&lt;R&gt;1&lt;/R&gt;&lt;C&gt;1&lt;/C&gt;&lt;D xsi:type="xsd:double"&gt;86.2709743891669&lt;/D&gt;&lt;/FQL&gt;&lt;FQL&gt;&lt;Q&gt;SE0009922164^FF_ASSETS(ANN_R,2020,,,,USD)&lt;/Q&gt;&lt;R&gt;1&lt;/R&gt;&lt;C&gt;1&lt;/C&gt;&lt;D xsi:type="xsd:double"&gt;18830.3269366547&lt;/D&gt;&lt;/FQL&gt;&lt;FQL&gt;&lt;Q&gt;SE0000108656^FF_ROA(ANN_R,2012)&lt;/Q&gt;&lt;R&gt;1&lt;/R&gt;&lt;C&gt;1&lt;/C&gt;&lt;D xsi:type="xsd:double"&gt;2.07978823974286&lt;/D&gt;&lt;/FQL&gt;&lt;FQL&gt;&lt;Q&gt;SE0000108656^FF_PTX_INC_FOR(ANN_R,2012,,,,USD)&lt;/Q&gt;&lt;R&gt;0&lt;/R&gt;&lt;C&gt;0&lt;/C&gt;&lt;/FQL&gt;&lt;FQL&gt;&lt;Q&gt;SE0000108656^FF_AR_RD_EXP(ANN_R,2012,,,,USD)&lt;/Q&gt;&lt;R&gt;1&lt;/R&gt;&lt;C&gt;1&lt;/C&gt;&lt;D xsi:type="xsd:double"&gt;4720.79574984312&lt;/D&gt;&lt;/FQL&gt;&lt;FQL&gt;&lt;Q&gt;SE0000108656^FF_DEBT_EQ(ANN_R,2012)&lt;/Q&gt;&lt;R&gt;1&lt;/R&gt;&lt;C&gt;1&lt;/C&gt;&lt;D xsi:type="xsd:double"&gt;20.942702892251&lt;/D&gt;&lt;/FQL&gt;&lt;FQL&gt;&lt;Q&gt;SE0000108656^FF_ASSETS(ANN_R,2012,,,,USD)&lt;/Q&gt;&lt;R&gt;1&lt;/R&gt;&lt;C&gt;1&lt;/C&gt;&lt;D xsi:type="xsd:double"&gt;42271.6369752884&lt;/D&gt;&lt;/FQL&gt;&lt;FQL&gt;&lt;Q&gt;SE0000108656^FF_ROA(ANN_R,2013)&lt;/Q&gt;&lt;R&gt;1&lt;/R&gt;&lt;C&gt;1&lt;/C&gt;&lt;D xsi:type="xsd:double"&gt;4.4120943941961&lt;/D&gt;&lt;/FQL&gt;&lt;FQL&gt;&lt;Q&gt;SE0000108656^FF_PTX_INC_FOR(ANN_R,2013,,,,USD)&lt;/Q&gt;&lt;R&gt;0&lt;/R&gt;&lt;C&gt;0&lt;/C&gt;&lt;/FQL&gt;&lt;FQL&gt;&lt;Q&gt;SE0000108656^FF_AR_RD_EXP(ANN_R,2013,,,,USD)&lt;/Q&gt;&lt;R&gt;1&lt;/R&gt;&lt;C&gt;1&lt;/C&gt;&lt;D xsi:type="xsd:double"&gt;4814.12787699699&lt;/D&gt;&lt;/FQL&gt;&lt;FQL&gt;&lt;Q&gt;SE0000108656^FF_DEBT_EQ(ANN_R,2013)&lt;/Q&gt;&lt;R&gt;1&lt;/R&gt;&lt;C&gt;1&lt;/C&gt;&lt;D xsi:type="xsd:double"&gt;21.0086730763744&lt;/D&gt;&lt;/FQL&gt;&lt;FQL&gt;&lt;Q&gt;SE0000108656^FF_ASSETS(ANN_R,2013,,,,USD)&lt;/Q&gt;&lt;R&gt;1&lt;/R&gt;&lt;C&gt;1&lt;/C&gt;&lt;D xsi:type="xsd:double"&gt;41912.9346455634&lt;/D&gt;&lt;/FQL&gt;&lt;FQL&gt;&lt;Q&gt;SE0000108656^FF_ROA(ANN_R,2014)&lt;/Q&gt;&lt;R&gt;1&lt;/R&gt;&lt;C&gt;1&lt;/C&gt;&lt;D xsi:type="xsd:double"&gt;4.09691934190046&lt;/D&gt;&lt;/FQL&gt;&lt;FQL&gt;&lt;Q&gt;SE0000108656^FF_PTX_INC_FOR(ANN_R,2014,,,,USD)&lt;/Q&gt;&lt;R&gt;0&lt;/R&gt;&lt;C&gt;0&lt;/C&gt;&lt;/FQL&gt;&lt;FQL&gt;&lt;Q&gt;SE0000108656^FF_AR_RD_EXP(ANN_R,2014,,,,USD)&lt;/Q&gt;&lt;R&gt;1&lt;/R&gt;&lt;C&gt;1&lt;/C&gt;&lt;D xsi:type="xsd:double"&gt;5239.72151041031&lt;/D&gt;&lt;/FQL&gt;&lt;FQL&gt;&lt;Q&gt;SE0000108656^FF_DEBT_EQ(ANN_R,2014)&lt;/Q&gt;&lt;R&gt;1&lt;/R&gt;&lt;C&gt;1&lt;/C&gt;&lt;D xsi:type="xsd:double"&gt;16.7318060233116&lt;/D&gt;&lt;/FQL&gt;&lt;FQL&gt;&lt;Q&gt;SE0000108656^FF_ASSETS(ANN_R,2014,,,,USD)&lt;/Q&gt;&lt;R&gt;1&lt;/R&gt;&lt;C&gt;1&lt;/C&gt;&lt;D xsi:type="xsd:double"&gt;37751.3487280011&lt;/D&gt;&lt;/FQL&gt;&lt;FQL&gt;&lt;Q&gt;SE0000108656^FF_ROA(ANN_R,2015)&lt;/Q&gt;&lt;R&gt;1&lt;/R&gt;&lt;C&gt;1&lt;/C&gt;&lt;D xsi:type="xsd:double"&gt;4.6473817531355&lt;/D&gt;&lt;/FQL&gt;&lt;FQL&gt;&lt;Q&gt;SE0000108656^FF_PTX_INC_FOR(ANN_R,2015,,,,USD)&lt;/Q&gt;&lt;R&gt;0&lt;/R&gt;&lt;C&gt;0&lt;/C&gt;&lt;/FQL&gt;&lt;FQL&gt;&lt;Q&gt;SE0000108656^FF_AR_RD_EXP(ANN_R,2015,,,,USD)&lt;/Q&gt;&lt;R&gt;1&lt;/R&gt;&lt;C&gt;1&lt;/C&gt;&lt;D xsi:type="xsd:double"&gt;3890.63385917991&lt;/D&gt;&lt;/FQL&gt;&lt;FQL&gt;&lt;Q&gt;SE0000108656^FF_DEBT_EQ(ANN_R,2015)&lt;/Q&gt;&lt;R&gt;1&lt;/R&gt;&lt;C&gt;1&lt;/C&gt;&lt;D xsi:type="xsd:double"&gt;17.1438321105613&lt;/D&gt;&lt;/FQL&gt;&lt;FQL&gt;&lt;Q&gt;SE0000108656^FF_ASSETS(ANN_R,2015,,,,USD)&lt;/Q&gt;&lt;R&gt;1&lt;/R&gt;&lt;C&gt;1&lt;/C&gt;&lt;D xsi:type="xsd:double"&gt;34108.3659527451&lt;/D&gt;&lt;/FQL&gt;&lt;FQL&gt;&lt;Q&gt;SE0000108656^FF_ROA(ANN_R,2016)&lt;/Q&gt;&lt;R&gt;1&lt;/R&gt;&lt;C&gt;1&lt;/C&gt;&lt;D xsi:type="xsd:double"&gt;0.597485754874157&lt;/D&gt;&lt;/FQL&gt;&lt;FQL&gt;&lt;Q&gt;SE0000108656^FF_PTX_INC_FOR(ANN_R,2016,,,,USD)&lt;/Q&gt;&lt;R&gt;0&lt;/R&gt;&lt;C&gt;0&lt;/C&gt;&lt;/FQL&gt;&lt;FQL&gt;&lt;Q&gt;SE0000108656^FF_AR_RD_EXP(ANN_R,2016,,,,USD)&lt;/Q&gt;&lt;R&gt;1&lt;/R&gt;&lt;C&gt;1&lt;/C&gt;&lt;D xsi:type="xsd:double"&gt;3374.99733424187&lt;/D&gt;&lt;/FQL&gt;&lt;FQL&gt;&lt;Q&gt;SE0000108656^FF_DEBT_EQ(ANN_R,2016)&lt;/Q&gt;&lt;R&gt;1&lt;/R&gt;&lt;C&gt;1&lt;/C&gt;&lt;D xsi:type="xsd:double"&gt;19.0863771930452&lt;/D&gt;&lt;/FQL&gt;&lt;FQL&gt;&lt;Q&gt;SE0000108656^FF_ASSETS(ANN_R,2016,,,,USD)&lt;/Q&gt;&lt;R&gt;1&lt;/R&gt;&lt;C&gt;1&lt;/C&gt;&lt;D xsi:type="xsd:double"&gt;31575.7427599952&lt;/D&gt;&lt;/FQL&gt;&lt;FQL&gt;&lt;Q&gt;SE0000108656^FF_ROA(ANN_R,2017)&lt;/Q&gt;&lt;R&gt;1&lt;/R&gt;&lt;C&gt;1&lt;/C&gt;&lt;D xsi:type="xsd:double"&gt;-11.7730181188686&lt;/D&gt;&lt;/FQL&gt;&lt;FQL&gt;&lt;Q&gt;SE0000108656^FF_PTX_INC_FOR(ANN_R,2017,,,,USD)&lt;/Q&gt;&lt;R&gt;0&lt;/R&gt;&lt;C&gt;0&lt;/C&gt;&lt;/FQL&gt;&lt;FQL&gt;&lt;Q&gt;SE0000108656^FF_AR_RD_EXP(ANN_R,2017,,,,USD)&lt;/Q&gt;&lt;R&gt;1&lt;/R&gt;&lt;C&gt;1&lt;/C&gt;&lt;D xsi:type="xsd:double"&gt;4435.03069905192&lt;/D&gt;&lt;/FQL&gt;&lt;FQL&gt;&lt;Q&gt;SE0000108656^FF_DEBT_EQ(ANN_R,2017)&lt;/Q&gt;&lt;R&gt;1&lt;/R&gt;&lt;C&gt;1&lt;/C&gt;&lt;D xsi:type="xsd:double"&gt;34.0898540258936&lt;/D&gt;&lt;/FQL&gt;&lt;FQL&gt;&lt;Q&gt;SE0000108656^FF_ASSETS(ANN_R,2017,,,,USD)&lt;/Q&gt;&lt;R&gt;1&lt;/R&gt;&lt;C&gt;1&lt;/C&gt;&lt;D xsi:type="xsd:double"&gt;32555.4810221493&lt;/D&gt;&lt;/FQL&gt;&lt;FQL&gt;&lt;Q&gt;SE0000108656^FF_ROA(ANN_R,2018)&lt;/Q&gt;&lt;R&gt;1&lt;/R&gt;&lt;C&gt;1&lt;/C&gt;&lt;D xsi:type="xsd:double"&gt;-2.42514275103291&lt;/D&gt;&lt;/FQL&gt;&lt;FQL&gt;&lt;Q&gt;SE0000108656^FF_PTX_INC_FOR(ANN_R,2018,,,,USD)&lt;/Q&gt;&lt;R&gt;0&lt;/R&gt;&lt;C&gt;0&lt;/C&gt;&lt;/FQL&gt;&lt;FQL&gt;&lt;Q&gt;SE0000108656^FF_AR_RD_EXP(ANN_R,2018,,,,USD)&lt;/Q&gt;&lt;R&gt;1&lt;/R&gt;&lt;C&gt;1&lt;/C&gt;&lt;D xsi:type="xsd:double"&gt;4471.91617298871&lt;/D&gt;&lt;/FQL&gt;&lt;FQL&gt;&lt;Q&gt;SE0000108656^FF_DEBT_EQ(ANN_R,2018)&lt;/Q&gt;&lt;R&gt;1&lt;/R&gt;&lt;C&gt;1&lt;/C&gt;&lt;D xsi:type="xsd:double"&gt;38.0843431672377&lt;/D&gt;&lt;/FQL&gt;&lt;FQL&gt;&lt;Q&gt;SE0000108656^FF_ASSETS(ANN_R,2018,,,,USD)&lt;/Q&gt;&lt;R&gt;1&lt;/R&gt;&lt;C&gt;1&lt;/C&gt;&lt;D xsi:type="xsd:double"&gt;30676.9210188612&lt;/D&gt;&lt;/FQL&gt;&lt;FQL&gt;&lt;Q&gt;SE0000108656^FF_ROA(ANN_R,2019)&lt;/Q&gt;&lt;R&gt;1&lt;/R&gt;&lt;C&gt;1&lt;/C&gt;&lt;D xsi:type="xsd:double"&gt;0.807081111107077&lt;/D&gt;&lt;/FQL&gt;&lt;FQL&gt;&lt;Q&gt;SE0000108656^FF_PTX_INC_FOR(ANN_R,2019,,,,USD)&lt;/Q&gt;&lt;R&gt;0&lt;/R&gt;&lt;C&gt;0&lt;/C&gt;&lt;/FQL&gt;&lt;FQL&gt;&lt;Q&gt;SE0000108656^FF_AR_RD_EXP(ANN_R,2019,,,,USD)&lt;/Q&gt;&lt;R&gt;1&lt;/R&gt;&lt;C&gt;1&lt;/C&gt;&lt;D xsi:type="xsd:double"&gt;4102.85543732345&lt;/D&gt;&lt;/FQL&gt;&lt;FQL&gt;&lt;Q&gt;SE0000108656^FF_DEBT_EQ(ANN_R,2019)&lt;/Q&gt;&lt;R&gt;1&lt;/R&gt;&lt;C&gt;1&lt;/C&gt;&lt;D xsi:type="xsd:double"&gt;57.6290894996306&lt;/D&gt;&lt;/FQL&gt;&lt;FQL&gt;&lt;Q&gt;SE0000108656^FF_ASSETS(ANN_R,2019,,,,USD)&lt;/Q&gt;&lt;R&gt;1&lt;/R&gt;&lt;C&gt;1&lt;/C&gt;&lt;D xsi:type="xsd:double"&gt;29793.3470012322&lt;/D&gt;&lt;/FQL&gt;&lt;FQL&gt;&lt;Q&gt;SE0000108656^FF_ROA(ANN_R,2020)&lt;/Q&gt;&lt;R&gt;1&lt;/R&gt;&lt;C&gt;1&lt;/C&gt;&lt;D xsi:type="xsd:double"&gt;6.32944387926884&lt;/D&gt;&lt;/FQL&gt;&lt;FQL&gt;&lt;Q&gt;SE0000108656^FF_PTX_INC_FOR(ANN_R,2020,,,,USD)&lt;/Q&gt;&lt;R&gt;0&lt;/R&gt;&lt;C&gt;0&lt;/C&gt;&lt;/FQL&gt;&lt;FQL&gt;&lt;Q&gt;SE0000108656^FF_AR_RD_EXP(ANN_R,2020,,,,USD)&lt;/Q&gt;&lt;R&gt;1&lt;/R&gt;&lt;C&gt;1&lt;/C&gt;&lt;D xsi:type="xsd:double"&gt;4314.51565374434&lt;/D&gt;&lt;/FQL&gt;&lt;FQL&gt;&lt;Q&gt;SE0000108656^FF_DEBT_EQ(ANN_R,2020)&lt;/Q&gt;&lt;R&gt;1&lt;/R&gt;&lt;C&gt;1&lt;/C&gt;&lt;D xsi:type="xsd:double"&gt;45.5269169531809&lt;/D&gt;&lt;/FQL&gt;&lt;FQL&gt;&lt;Q&gt;SE0000108656^FF_ASSETS(ANN_R,2020,,,,USD)&lt;/Q&gt;&lt;R&gt;1&lt;/R&gt;&lt;C&gt;1&lt;/C&gt;&lt;D xsi:type="xsd:double"&gt;33307.1947962865&lt;/D&gt;&lt;/FQL&gt;&lt;FQL&gt;&lt;Q&gt;SE0012853455^FF_ROA(ANN_R,2012)&lt;/Q&gt;&lt;R&gt;0&lt;/R&gt;&lt;C&gt;0&lt;/C&gt;&lt;/FQL&gt;&lt;FQL&gt;&lt;Q&gt;SE0012853455^FF_PTX_INC_FOR(ANN_R,2012,,,,USD)&lt;/Q&gt;&lt;R&gt;0&lt;/R&gt;&lt;C&gt;0&lt;/C&gt;&lt;/FQL&gt;&lt;FQL&gt;&lt;Q&gt;SE0012853455^FF_AR_RD_EXP(ANN_R,2012,,,,USD)&lt;/Q&gt;&lt;R&gt;0&lt;/R&gt;&lt;C&gt;0&lt;/C&gt;&lt;/FQL&gt;&lt;FQL&gt;&lt;Q&gt;SE0012853455^FF_DEBT_EQ(ANN_R,2012)&lt;/Q&gt;&lt;R&gt;0&lt;/R&gt;&lt;C&gt;0&lt;/C&gt;&lt;/FQL&gt;&lt;FQL&gt;&lt;Q&gt;SE0012853455^FF_ASSETS(ANN_R,2012,,,,USD)&lt;/Q&gt;&lt;R&gt;0&lt;/R&gt;&lt;C&gt;0&lt;/C&gt;&lt;/FQL&gt;&lt;FQL&gt;&lt;Q&gt;SE0012853455^FF_ROA(ANN_R,2013)&lt;/Q&gt;&lt;R&gt;0&lt;/R&gt;&lt;C&gt;0&lt;/C&gt;&lt;/FQL&gt;&lt;FQL&gt;&lt;Q&gt;SE0012853455^FF_PTX_INC_FOR(ANN_R,2013,,,,USD)&lt;/Q&gt;&lt;R&gt;0&lt;/R&gt;&lt;C&gt;0&lt;/C&gt;&lt;/FQL&gt;&lt;FQL&gt;&lt;Q&gt;SE0012853455^FF_AR_RD_EXP(ANN_R,2013,,,,USD)&lt;/Q&gt;&lt;R&gt;0&lt;/R&gt;&lt;C&gt;0&lt;/C&gt;&lt;/FQL&gt;&lt;FQL&gt;&lt;Q&gt;SE0012853455^FF_DEBT_EQ(ANN_R,2013)&lt;/Q&gt;&lt;R&gt;0&lt;/R&gt;&lt;C&gt;0&lt;/C&gt;&lt;/FQL&gt;&lt;FQL&gt;&lt;Q&gt;SE0012853455^FF_ASSETS(ANN_R,2013,,,,USD)&lt;/Q&gt;&lt;R&gt;0&lt;/R&gt;&lt;C&gt;0&lt;/C&gt;&lt;/FQL&gt;&lt;FQL&gt;&lt;Q&gt;SE0012853455^FF_ROA(ANN_R,2014)&lt;/Q&gt;&lt;R&gt;0&lt;/R&gt;&lt;C&gt;0&lt;/C&gt;&lt;/FQL&gt;&lt;FQL&gt;&lt;Q&gt;SE0012853455^FF_PTX_INC_FOR(ANN_R,2014,,,,USD)&lt;/Q&gt;&lt;R&gt;0&lt;/R&gt;&lt;C&gt;0&lt;/C&gt;&lt;/FQL&gt;&lt;FQL&gt;&lt;Q&gt;SE0012853455^FF_AR_RD_EXP(ANN_R,2014,,,,USD)&lt;/Q&gt;&lt;R&gt;0&lt;/R&gt;&lt;C&gt;0&lt;/C&gt;&lt;/FQL&gt;&lt;FQL&gt;&lt;Q&gt;SE0012853455^FF_DEBT_EQ(ANN_R,2014)&lt;/Q&gt;&lt;R&gt;0&lt;/R&gt;&lt;C&gt;0&lt;/C&gt;&lt;/FQL&gt;&lt;FQL&gt;&lt;Q&gt;SE0012853455^FF_ASSETS(ANN_R,2014,,,,USD)&lt;/Q&gt;&lt;R&gt;0&lt;/R&gt;&lt;C&gt;0&lt;/C&gt;&lt;/FQL&gt;&lt;FQL&gt;&lt;Q&gt;SE0012853455^FF_ROA(ANN_R,2015)&lt;/Q&gt;&lt;R&gt;0&lt;/R&gt;&lt;C&gt;0&lt;/C&gt;&lt;/FQL&gt;&lt;FQL&gt;&lt;Q&gt;SE0012853455^FF_PTX_INC_FOR(ANN_R,2015,,,,USD)&lt;/Q&gt;&lt;R&gt;0&lt;/R&gt;&lt;C&gt;0&lt;/C&gt;&lt;/FQL&gt;&lt;FQL&gt;&lt;Q&gt;SE0012853455^FF_AR_RD_EXP(ANN_R,2015,,,,USD)&lt;/Q&gt;&lt;R&gt;0&lt;/R&gt;&lt;C&gt;0&lt;/C&gt;&lt;/FQL&gt;&lt;FQL&gt;&lt;Q&gt;SE0012853455^FF_DEBT_EQ(ANN_R,2015)&lt;/Q&gt;&lt;R&gt;0&lt;/R&gt;&lt;C&gt;0&lt;/C&gt;&lt;/FQL&gt;&lt;FQL&gt;&lt;Q&gt;SE0012853455^FF_ASSETS(ANN_R,2015,,,,USD)&lt;/Q&gt;&lt;R&gt;0&lt;/R&gt;&lt;C&gt;0&lt;/C&gt;&lt;/FQL&gt;&lt;FQL&gt;&lt;Q&gt;SE0012853455^FF_ROA(ANN_R,2016)&lt;/Q&gt;&lt;R&gt;0&lt;/R&gt;&lt;C&gt;0&lt;/C&gt;&lt;/FQL&gt;&lt;FQL&gt;&lt;Q&gt;SE0012853455^FF_PTX_INC_FOR(ANN_R,2016,,,,USD)&lt;/Q&gt;&lt;R&gt;0&lt;/R&gt;&lt;C&gt;0&lt;/C&gt;&lt;/FQL&gt;&lt;FQL&gt;&lt;Q&gt;SE0012853455^FF_AR_RD_EXP(ANN_R,2016,,,,USD)&lt;/Q&gt;&lt;R&gt;0&lt;/R&gt;&lt;C&gt;0&lt;/C&gt;&lt;/FQL&gt;&lt;FQL&gt;&lt;Q&gt;SE0012853455^FF_DEBT_EQ(ANN_R,2016)&lt;/Q&gt;&lt;R&gt;0&lt;/R&gt;&lt;C&gt;0&lt;/C&gt;&lt;/FQL&gt;&lt;FQL&gt;&lt;Q&gt;SE0012853455^FF_ASSETS(ANN_R,2016,,,,USD)&lt;/Q&gt;&lt;R&gt;1&lt;/R&gt;&lt;C&gt;1&lt;/C&gt;&lt;D xsi:type="xsd:double"&gt;252.29619355959&lt;/D&gt;&lt;/FQL&gt;&lt;FQL&gt;&lt;Q&gt;SE0012853455^FF_ROA(ANN_R,2017)&lt;/Q&gt;&lt;R&gt;1&lt;/R&gt;&lt;C&gt;1&lt;/C&gt;&lt;D xsi:type="xsd:double"&gt;28.7329849303513&lt;/D&gt;&lt;/FQL&gt;&lt;FQL&gt;&lt;Q&gt;SE0012853455^FF_PTX_INC_FOR(ANN_R,2017,,,,USD)&lt;/Q&gt;&lt;R&gt;0&lt;/R&gt;&lt;C&gt;0&lt;/C&gt;&lt;/FQL&gt;&lt;FQL&gt;&lt;Q&gt;SE0012853455^FF_AR_RD_EXP(ANN_R,2017,,,,USD)&lt;/Q&gt;&lt;R&gt;0&lt;/R&gt;&lt;C&gt;0&lt;/C&gt;&lt;/FQL&gt;&lt;FQL&gt;&lt;Q&gt;SE0012853455^FF_DEBT_EQ(ANN_R,2017)&lt;/Q&gt;&lt;R&gt;1&lt;/R&gt;&lt;C&gt;1&lt;/C&gt;&lt;D xsi:type="xsd:double"&gt;46.8010517090272&lt;/D&gt;&lt;/FQL&gt;&lt;FQL&gt;&lt;Q&gt;SE0012853455^FF_ASSETS(ANN_R,2017,,,,USD)&lt;/Q&gt;&lt;R&gt;1&lt;/R&gt;&lt;C&gt;1&lt;/C&gt;&lt;D xsi:type="xsd:double"&gt;344.26936112219&lt;/D&gt;&lt;/FQL&gt;&lt;FQL&gt;&lt;Q&gt;SE0012853455^FF_ROA(ANN_R,2018)&lt;/Q&gt;&lt;R&gt;1&lt;/R&gt;&lt;C&gt;1&lt;/C&gt;&lt;D xsi:type="xsd:double"&gt;30.4626927789292&lt;/D&gt;&lt;/FQL&gt;&lt;FQL&gt;&lt;Q&gt;SE0012853455^FF_PTX_INC_FOR(ANN_R,2018,,,,USD)&lt;/Q&gt;&lt;R&gt;0&lt;/R&gt;&lt;C&gt;0&lt;/C&gt;&lt;/FQL&gt;&lt;FQL&gt;&lt;Q&gt;SE0012853455^FF_AR_RD_EXP(ANN_R,2018,,,,USD)&lt;/Q&gt;&lt;R&gt;0&lt;/R&gt;&lt;C&gt;0&lt;/C&gt;&lt;/FQL&gt;&lt;FQL&gt;&lt;Q&gt;SE0012853455^FF_DEBT_EQ(ANN_R,2018)&lt;/Q&gt;&lt;R&gt;1&lt;/R&gt;&lt;C&gt;1&lt;/C&gt;&lt;D xsi:type="xsd:double"&gt;18.5386473429952&lt;/D&gt;&lt;/FQL&gt;&lt;FQL&gt;&lt;Q&gt;SE0012853455^FF_ASSETS(ANN_R,2018,,,,USD)&lt;/Q&gt;&lt;R&gt;1&lt;/R&gt;&lt;C&gt;1&lt;/C&gt;&lt;D xsi:type="xsd:double"&gt;601.068226275372&lt;/D&gt;&lt;/FQL&gt;&lt;FQL&gt;&lt;Q&gt;SE0012853455^FF_ROA(ANN_R,2019)&lt;/Q&gt;&lt;R&gt;1&lt;/R&gt;&lt;C&gt;1&lt;/C&gt;&lt;D xsi:type="xsd:double"&gt;15.5522742232781&lt;/D&gt;&lt;/FQL&gt;&lt;FQL&gt;&lt;Q&gt;SE0012853455^FF_PTX_INC_FOR(ANN_R,2019,,,,USD)&lt;/Q&gt;&lt;R&gt;0&lt;/R&gt;&lt;C&gt;0&lt;/C&gt;&lt;/FQL&gt;&lt;FQL&gt;&lt;Q&gt;SE0012853455^FF_AR_RD_EXP(ANN_R,2019,,,,USD)&lt;/Q&gt;&lt;R&gt;0&lt;/R&gt;&lt;C&gt;0&lt;/C&gt;&lt;/FQL&gt;&lt;FQL&gt;&lt;Q&gt;SE0012853455^FF_DEBT_EQ(ANN_R,2019)&lt;/Q&gt;&lt;R&gt;1&lt;/R&gt;&lt;C&gt;1&lt;/C&gt;&lt;D xsi:type="xsd:double"&gt;9.21612127934923&lt;/D&gt;&lt;/FQL&gt;&lt;FQL&gt;&lt;Q&gt;SE0012853455^FF_ASSETS(ANN_R,2019,,,,USD)&lt;/Q&gt;&lt;R&gt;1&lt;/R&gt;&lt;C&gt;1&lt;/C&gt;&lt;D xsi:type="xsd:double"&gt;1603.94031294992&lt;/D&gt;&lt;/FQL&gt;&lt;FQL&gt;&lt;Q&gt;SE0012853455^FF_ROA(ANN_R,2020)&lt;/Q&gt;&lt;R&gt;1&lt;/R&gt;&lt;C&gt;1&lt;/C&gt;&lt;D xsi:type="xsd:double"&gt;18.9492248714977&lt;/D&gt;&lt;/FQL&gt;&lt;FQL&gt;&lt;Q&gt;SE0012853455^FF_PTX_INC_FOR(ANN_R,2020,,,,USD)&lt;/Q&gt;&lt;R&gt;0&lt;/R&gt;&lt;C&gt;0&lt;/C&gt;&lt;/FQL&gt;&lt;FQL&gt;&lt;Q&gt;SE0012853455^FF_AR_RD_EXP(ANN_R,2020,,,,USD)&lt;/Q&gt;&lt;R&gt;0&lt;/R&gt;&lt;C&gt;0&lt;/C&gt;&lt;/FQL&gt;&lt;FQL&gt;&lt;Q&gt;SE0012853455^FF_DEBT_EQ(ANN_R,2020)&lt;/Q&gt;&lt;R&gt;1&lt;/R&gt;&lt;C&gt;1&lt;/C&gt;&lt;D xsi:type="xsd:double"&gt;7.06366803927779&lt;/D&gt;&lt;/FQL&gt;&lt;FQL&gt;&lt;Q&gt;SE0012853455^FF_ASSETS(ANN_R,2020,,,,USD)&lt;/Q&gt;&lt;R&gt;1&lt;/R&gt;&lt;C&gt;1&lt;/C&gt;&lt;D xsi:type="xsd:double"&gt;1985.45460404793&lt;/D&gt;&lt;/FQL&gt;&lt;FQL&gt;&lt;Q&gt;SE0011166610^FF_ROA(ANN_R,2012)&lt;/Q&gt;&lt;R&gt;1&lt;/R&gt;&lt;C&gt;1&lt;/C&gt;&lt;D xsi:type="xsd:double"&gt;17.6082171680117&lt;/D&gt;&lt;/FQL&gt;&lt;FQL&gt;&lt;Q&gt;SE0011166610^FF_PTX_INC_FOR(ANN_R,2012,,,,USD)&lt;/Q&gt;&lt;R&gt;0&lt;/R&gt;&lt;C&gt;0&lt;/C&gt;&lt;/FQL&gt;&lt;FQL&gt;&lt;Q&gt;SE0011166610^FF_AR_RD_EXP(ANN_R,2012,,,,USD)&lt;/Q&gt;&lt;R&gt;1&lt;/R&gt;&lt;C&gt;1&lt;/C&gt;&lt;D xsi:type="xsd:double"&gt;300.243849635124&lt;/D&gt;&lt;/FQL&gt;&lt;FQL&gt;&lt;Q&gt;SE0011166610^FF_DEBT_EQ(ANN_R,2012)&lt;/Q&gt;&lt;R&gt;1&lt;/R&gt;&lt;C&gt;1&lt;/C&gt;&lt;D xsi:type="xsd:double"&gt;61.6799976560898&lt;/D&gt;&lt;/FQL&gt;&lt;FQL&gt;&lt;Q&gt;SE0011166610^FF_ASSETS(ANN_R,2012,,,,USD)&lt;/Q&gt;&lt;R&gt;1&lt;/R&gt;&lt;C&gt;1&lt;/C&gt;&lt;D xsi:type="xsd:double"&gt;12419.4338746071&lt;/D&gt;&lt;/FQL&gt;&lt;FQL&gt;&lt;Q&gt;SE0011166610^FF_ROA(ANN_R,2013)&lt;/Q&gt;&lt;R&gt;1&lt;/R&gt;&lt;C&gt;1&lt;/C&gt;&lt;D xsi:type="xsd:double"&gt;14.109396914446&lt;/D&gt;&lt;/FQL&gt;&lt;FQL&gt;&lt;Q&gt;SE0011166610^FF_PTX_INC_FOR(ANN_R,2013,,,,USD)&lt;/Q&gt;&lt;R&gt;0&lt;/R&gt;&lt;C&gt;0&lt;/C&gt;&lt;/FQL&gt;&lt;FQL&gt;&lt;Q&gt;SE0011166610^FF_AR_RD_EXP(ANN_R,2013,,,,USD)&lt;/Q&gt;&lt;R&gt;1&lt;/R&gt;&lt;C&gt;1&lt;/C&gt;&lt;D xsi:type="xsd:double"&gt;323.100981414318&lt;/D&gt;&lt;/FQL&gt;&lt;FQL&gt;&lt;Q&gt;SE0011166610^FF_DEBT_EQ(ANN_R,2013)&lt;/Q&gt;&lt;R&gt;1&lt;/R&gt;&lt;C&gt;1&lt;/C&gt;&lt;D xsi:type="xsd:double"&gt;64.5496506671375&lt;/D&gt;&lt;/FQL&gt;&lt;FQL&gt;&lt;Q&gt;SE0011166610^FF_ASSETS(ANN_R,2013,,,,USD)&lt;/Q&gt;&lt;R&gt;1&lt;/R&gt;&lt;C&gt;1&lt;/C&gt;&lt;D xsi:type="xsd:double"&gt;14063.7755295336&lt;/D&gt;&lt;/FQL&gt;&lt;FQL&gt;&lt;Q&gt;SE0011166610^FF_ROA(ANN_R,2014)&lt;/Q&gt;&lt;R&gt;1&lt;/R&gt;&lt;C&gt;1&lt;/C&gt;&lt;D xsi:type="xsd:double"&gt;12.2442408600852&lt;/D&gt;&lt;/FQL&gt;&lt;FQL&gt;&lt;Q&gt;SE0011166610^FF_PTX_INC_FOR(ANN_R,2014,,,,USD)&lt;/Q&gt;&lt;R&gt;0&lt;/R&gt;&lt;C&gt;0&lt;/C&gt;&lt;/FQL&gt;&lt;FQL&gt;&lt;Q&gt;SE0011166610^FF_AR_RD_EXP(ANN_R,2014,,,,USD)&lt;/Q&gt;&lt;R&gt;1&lt;/R&gt;&lt;C&gt;1&lt;/C&gt;&lt;D xsi:type="xsd:double"&gt;416.142227649689&lt;/D&gt;&lt;/FQL&gt;&lt;FQL&gt;&lt;Q&gt;SE0011166610^FF_DEBT_EQ(ANN_R,2014)&lt;/Q&gt;&lt;R&gt;1&lt;/R&gt;&lt;C&gt;1&lt;/C&gt;&lt;D xsi:type="xsd:double"&gt;48.3756796836382&lt;/D&gt;&lt;/FQL&gt;&lt;FQL&gt;&lt;Q&gt;SE0011166610^FF_ASSETS(ANN_R,2014,,,,USD)&lt;/Q&gt;&lt;R&gt;1&lt;/R&gt;&lt;C&gt;1&lt;/C&gt;&lt;D xsi:type="xsd:double"&gt;13853.0320844054&lt;/D&gt;&lt;/FQL&gt;&lt;FQL&gt;&lt;Q&gt;SE0011166610^FF_ROA(ANN_R,2015)&lt;/Q&gt;&lt;R&gt;1&lt;/R&gt;&lt;C&gt;1&lt;/C&gt;&lt;D xsi:type="xsd:double"&gt;10.9470910840582&lt;/D&gt;&lt;/FQL&gt;&lt;FQL&gt;&lt;Q&gt;SE0011166610^FF_PTX_INC_FOR(ANN_R,2015,,,,USD)&lt;/Q&gt;&lt;R&gt;0&lt;/R&gt;&lt;C&gt;0&lt;/C&gt;&lt;/FQL&gt;&lt;FQL&gt;&lt;Q&gt;SE0011166610^FF_AR_RD_EXP(ANN_R,2015,,,,USD)&lt;/Q&gt;&lt;R&gt;1&lt;/R&gt;&lt;C&gt;1&lt;/C&gt;&lt;D xsi:type="xsd:double"&gt;374.211104817688&lt;/D&gt;&lt;/FQL&gt;&lt;FQL&gt;&lt;Q&gt;SE0011166610^FF_DEBT_EQ(ANN_R,2015)&lt;/Q&gt;&lt;R&gt;1&lt;/R&gt;&lt;C&gt;1&lt;/C&gt;&lt;D xsi:type="xsd:double"&gt;49.3421476250778&lt;/D&gt;&lt;/FQL&gt;&lt;FQL&gt;&lt;Q&gt;SE0011166610^FF_ASSETS(ANN_R,2015,,,,USD)&lt;/Q&gt;&lt;R&gt;1&lt;/R&gt;&lt;C&gt;1&lt;/C&gt;&lt;D xsi:type="xsd:double"&gt;12528.2893658057&lt;/D&gt;&lt;/FQL&gt;&lt;FQL&gt;&lt;Q&gt;SE0011166610^FF_ROA(ANN_R,2016)&lt;/Q&gt;&lt;R&gt;1&lt;/R&gt;&lt;C&gt;1&lt;/C&gt;&lt;D xsi:type="xsd:double"&gt;12.2284937760626&lt;/D&gt;&lt;/FQL&gt;&lt;FQL&gt;&lt;Q&gt;SE0011166610^FF_PTX_INC_FOR(ANN_R,2016,,,,USD)&lt;/Q&gt;&lt;R&gt;0&lt;/R&gt;&lt;C&gt;0&lt;/C&gt;&lt;/FQL&gt;&lt;FQL&gt;&lt;Q&gt;SE0011166610^FF_AR_RD_EXP(ANN_R,2016,,,,USD)&lt;/Q&gt;&lt;R&gt;1&lt;/R&gt;&lt;C&gt;1&lt;/C&gt;&lt;D xsi:type="xsd:double"&gt;358.33651098609&lt;/D&gt;&lt;/FQL&gt;&lt;FQL&gt;&lt;Q&gt;SE0011166610^FF_DEBT_EQ(ANN_R,2016)&lt;/Q&gt;&lt;R&gt;1&lt;/R&gt;&lt;C&gt;1&lt;/C&gt;&lt;D xsi:type="xsd:double"&gt;46.5530552678656&lt;/D&gt;&lt;/FQL&gt;&lt;FQL&gt;&lt;Q&gt;SE0011166610^FF_ASSETS(ANN_R,2016,,,,USD)&lt;/Q&gt;&lt;R&gt;1&lt;/R&gt;&lt;C&gt;1&lt;/C&gt;&lt;D xsi:type="xsd:double"&gt;13160.5130603462&lt;/D&gt;&lt;/FQL&gt;&lt;FQL&gt;&lt;Q&gt;SE0011166610^FF_ROA(ANN_R,2017)&lt;/Q&gt;&lt;R&gt;1&lt;/R&gt;&lt;C&gt;1&lt;/C&gt;&lt;D xsi:type="xsd:double"&gt;9.98187482970632&lt;/D&gt;&lt;/FQL&gt;&lt;FQL&gt;&lt;Q&gt;SE0011166610^FF_PTX_INC_FOR(ANN_R,2017,,,,USD)&lt;/Q&gt;&lt;R&gt;0&lt;/R&gt;&lt;C&gt;0&lt;/C&gt;&lt;/FQL&gt;&lt;FQL&gt;&lt;Q&gt;SE0011166610^FF_AR_RD_EXP(ANN_R,2017,,,,USD)&lt;/Q&gt;&lt;R&gt;1&lt;/R&gt;&lt;C&gt;1&lt;/C&gt;&lt;D xsi:type="xsd:double"&gt;342.75001680851&lt;/D&gt;&lt;/FQL&gt;&lt;FQL&gt;&lt;Q&gt;SE0011166610^FF_DEBT_EQ(ANN_R,2017)&lt;/Q&gt;&lt;R&gt;1&lt;/R&gt;&lt;C&gt;1&lt;/C&gt;&lt;D xsi:type="xsd:double"&gt;41.5552654625973&lt;/D&gt;&lt;/FQL&gt;&lt;FQL&gt;&lt;Q&gt;SE0011166610^FF_ASSETS(ANN_R,2017,,,,USD)&lt;/Q&gt;&lt;R&gt;1&lt;/R&gt;&lt;C&gt;1&lt;/C&gt;&lt;D xsi:type="xsd:double"&gt;16327.4504349008&lt;/D&gt;&lt;/FQL&gt;&lt;FQL&gt;&lt;Q&gt;SE0011166610^FF_ROA(ANN_R,2018)&lt;/Q&gt;&lt;R&gt;1&lt;/R&gt;&lt;C&gt;1&lt;/C&gt;&lt;D xsi:type="xsd:double"&gt;13.8448162520941&lt;/D&gt;&lt;/FQL&gt;&lt;FQL&gt;&lt;Q&gt;SE0011166610^FF_PTX_INC_FOR(ANN_R,2018,,,,USD)&lt;/Q&gt;&lt;R&gt;0&lt;/R&gt;&lt;C&gt;0&lt;/C&gt;&lt;/FQL&gt;&lt;FQL&gt;&lt;Q&gt;SE0011166610^FF_AR_RD_EXP(ANN_R,2018,,,,USD)&lt;/Q&gt;&lt;R&gt;1&lt;/R&gt;&lt;C&gt;1&lt;/C&gt;&lt;D xsi:type="xsd:double"&gt;363.876907750964&lt;/D&gt;&lt;/FQL&gt;&lt;FQL&gt;&lt;Q&gt;SE0011166610^FF_DEBT_EQ(ANN_R,2018)&lt;/Q&gt;&lt;R&gt;1&lt;/R&gt;&lt;C&gt;1&lt;/C&gt;&lt;D xsi:type="xsd:double"&gt;48.040070713023&lt;/D&gt;&lt;/FQL&gt;&lt;FQL&gt;&lt;Q&gt;SE0011166610^FF_ASSETS(ANN_R,2018,,,,USD)&lt;/Q&gt;&lt;R&gt;1&lt;/R&gt;&lt;C&gt;1&lt;/C&gt;&lt;D xsi:type="xsd:double"&gt;11516.5486188531&lt;/D&gt;&lt;/FQL&gt;&lt;FQL&gt;&lt;Q&gt;SE0011166610^FF_ROA(ANN_R,2019)&lt;/Q&gt;&lt;R&gt;1&lt;/R&gt;&lt;C&gt;1&lt;/C&gt;&lt;D xsi:type="xsd:double"&gt;15.2194438943058&lt;/D&gt;&lt;/FQL&gt;&lt;FQL&gt;&lt;Q&gt;SE0011166610^FF_PTX_INC_FOR(ANN_R,2019,,,,USD)&lt;/Q&gt;&lt;R&gt;0&lt;/R&gt;&lt;C&gt;0&lt;/C&gt;&lt;/FQL&gt;&lt;FQL&gt;&lt;Q&gt;SE0011166610^FF_AR_RD_EXP(ANN_R,2019,,,,USD)&lt;/Q&gt;&lt;R&gt;1&lt;/R&gt;&lt;C&gt;1&lt;/C&gt;&lt;D xsi:type="xsd:double"&gt;383.806984230876&lt;/D&gt;&lt;/FQL&gt;&lt;FQL&gt;&lt;Q&gt;SE0011166610^FF_DEBT_EQ(ANN_R,2019)&lt;/Q&gt;&lt;R&gt;1&lt;/R&gt;&lt;C&gt;1&lt;/C&gt;&lt;D xsi:type="xsd:double"&gt;44.4383911630441&lt;/D&gt;&lt;/FQL&gt;&lt;FQL&gt;&lt;Q&gt;SE0011166610^FF_ASSETS(ANN_R,2019,,,,USD)&lt;/Q&gt;&lt;R&gt;1&lt;/R&gt;&lt;C&gt;1&lt;/C&gt;&lt;D xsi:type="xsd:double"&gt;12286.3358826116&lt;/D&gt;&lt;/FQL&gt;&lt;FQL&gt;&lt;Q&gt;SE0011166610^FF_ROA(ANN_R,2020)&lt;/Q&gt;&lt;R&gt;1&lt;/R&gt;&lt;C&gt;1&lt;/C&gt;&lt;D xsi:type="xsd:double"&gt;12.7534355920868&lt;/D&gt;&lt;/FQL&gt;&lt;FQL&gt;&lt;Q&gt;SE0011166610^FF_PTX_INC_FOR(ANN_R,2020,,,,USD)&lt;/Q&gt;&lt;R&gt;0&lt;/R&gt;&lt;C&gt;0&lt;/C&gt;&lt;/FQL&gt;&lt;FQL&gt;&lt;Q&gt;SE0011166610^FF_AR_RD_EXP(ANN_R,2020,,,,USD)&lt;/Q&gt;&lt;R&gt;1&lt;/R&gt;&lt;C&gt;1&lt;/C&gt;&lt;D xsi:type="xsd:double"&gt;408.702419534326&lt;/D&gt;&lt;/FQL&gt;&lt;FQL&gt;&lt;Q&gt;SE0011166610^FF_DEBT_EQ(ANN_R,2020)&lt;/Q&gt;&lt;R&gt;1&lt;/R&gt;&lt;C&gt;1&lt;/C&gt;&lt;D xsi:type="xsd:double"&gt;46.3140092079301&lt;/D&gt;&lt;/FQL&gt;&lt;FQL&gt;&lt;Q&gt;SE0011166610^FF_ASSETS(ANN_R,2020,,,,USD)&lt;/Q&gt;&lt;R&gt;1&lt;/R&gt;&lt;C&gt;1&lt;/C&gt;&lt;D xsi:type="xsd:double"&gt;14216.2910569906&lt;/D&gt;&lt;/FQL&gt;&lt;FQL&gt;&lt;Q&gt;NL0000395903^FF_ROA(ANN_R,2012)&lt;/Q&gt;&lt;R&gt;1&lt;/R&gt;&lt;C&gt;1&lt;/C&gt;&lt;D xsi:type="xsd:double"&gt;5.0426511663018&lt;/D&gt;&lt;/FQL&gt;&lt;FQL&gt;&lt;Q&gt;NL0000395903^FF_PTX_INC_FOR(ANN_R,2012,,,,USD)&lt;/Q&gt;&lt;R&gt;0&lt;/R&gt;&lt;C&gt;0&lt;/C&gt;&lt;/FQL&gt;&lt;FQL&gt;&lt;Q&gt;NL0000395903^FF_AR_RD_EXP(ANN_R,2012,,,,USD)&lt;/Q&gt;&lt;R&gt;0&lt;/R&gt;&lt;C&gt;0&lt;/C&gt;&lt;/FQL&gt;&lt;FQL&gt;&lt;Q&gt;NL0000395903^FF_DEBT_EQ(ANN_R,2012)&lt;/Q&gt;&lt;R&gt;1&lt;/R&gt;&lt;C&gt;1&lt;/C&gt;&lt;D xsi:type="xsd:double"&gt;157.087126137841&lt;/D&gt;&lt;/FQL&gt;&lt;FQL&gt;&lt;Q&gt;NL0000395903^FF_ASSETS(ANN_R,2012,,,,USD)&lt;/Q&gt;&lt;R&gt;1&lt;/R&gt;&lt;C&gt;1&lt;/C&gt;&lt;D xsi:type="xsd:double"&gt;8643.43056631088&lt;/D&gt;&lt;/FQL&gt;&lt;FQL&gt;&lt;Q&gt;NL0000395903^FF_ROA(ANN_R,2013)&lt;/Q&gt;&lt;R&gt;1&lt;/R&gt;&lt;C&gt;1&lt;/C&gt;&lt;D xsi:type="xsd:double"&gt;5.24590163934426&lt;/D&gt;&lt;/FQL&gt;&lt;FQL&gt;&lt;Q&gt;NL0000395903^FF_PTX_INC_FOR(ANN_R,2013,,,,USD)&lt;/Q&gt;&lt;R&gt;0&lt;/R&gt;&lt;C&gt;0&lt;/C&gt;&lt;/FQL&gt;&lt;FQL&gt;&lt;Q&gt;NL0000395903^FF_AR_RD_EXP(ANN_R,2013,,,,USD)&lt;/Q&gt;&lt;R&gt;0&lt;/R&gt;&lt;C&gt;0&lt;/C&gt;&lt;/FQL&gt;&lt;FQL&gt;&lt;Q&gt;NL0000395903^FF_DEBT_EQ(ANN_R,2013)&lt;/Q&gt;&lt;R&gt;1&lt;/R&gt;&lt;C&gt;1&lt;/C&gt;&lt;D xsi:type="xsd:double"&gt;174.296675191816&lt;/D&gt;&lt;/FQL&gt;&lt;FQL&gt;&lt;Q&gt;NL0000395903^FF_ASSETS(ANN_R,2013,,,,USD)&lt;/Q&gt;&lt;R&gt;1&lt;/R&gt;&lt;C&gt;1&lt;/C&gt;&lt;D xsi:type="xsd:double"&gt;9458.24847793579&lt;/D&gt;&lt;/FQL&gt;&lt;FQL&gt;&lt;Q&gt;NL0000395903^FF_ROA(ANN_R,2014)&lt;/Q&gt;&lt;R&gt;1&lt;/R&gt;&lt;C&gt;1&lt;/C&gt;&lt;D xsi:type="xsd:double"&gt;6.49012074643249&lt;/D&gt;&lt;/FQL&gt;&lt;FQL&gt;&lt;Q&gt;NL0000395903^FF_PTX_INC_FOR(ANN_R,2014,,,,USD)&lt;/Q&gt;&lt;R&gt;0&lt;/R&gt;&lt;C&gt;0&lt;/C&gt;&lt;/FQL&gt;&lt;FQL&gt;&lt;Q&gt;NL0000395903^FF_AR_RD_EXP(ANN_R,2014,,,,USD)&lt;/Q&gt;&lt;R&gt;0&lt;/R&gt;&lt;C&gt;0&lt;/C&gt;&lt;/FQL&gt;&lt;FQL&gt;&lt;Q&gt;NL0000395903^FF_DEBT_EQ(ANN_R,2014)&lt;/Q&gt;&lt;R&gt;1&lt;/R&gt;&lt;C&gt;1&lt;/C&gt;&lt;D xsi:type="xsd:double"&gt;113.58024691358&lt;/D&gt;&lt;/FQL&gt;&lt;FQL&gt;&lt;Q&gt;NL0000395903^FF_ASSETS(ANN_R,2014,,,,USD)&lt;/Q&gt;&lt;R&gt;1&lt;/R&gt;&lt;C&gt;1&lt;/C&gt;&lt;D xsi:type="xsd:double"&gt;9331.90549850464&lt;/D&gt;&lt;/FQL&gt;&lt;FQL&gt;&lt;Q&gt;NL0000395903^FF_ROA(ANN_R,2015)&lt;/Q&gt;&lt;R&gt;1&lt;/R&gt;&lt;C&gt;1&lt;/C&gt;&lt;D xsi:type="xsd:double"&gt;5.35070520523686&lt;/D&gt;&lt;/FQL&gt;&lt;FQL&gt;&lt;Q&gt;NL0000395903^FF_PTX_INC_FOR(ANN_R,2015,,,,USD)&lt;/Q&gt;&lt;R&gt;0&lt;/R&gt;&lt;C&gt;0&lt;/C&gt;&lt;/FQL&gt;&lt;FQL&gt;&lt;Q&gt;NL0000395903^FF_AR_RD_EXP(ANN_R,2015,,,,USD)&lt;/Q&gt;&lt;R&gt;1&lt;/R&gt;&lt;C&gt;1&lt;/C&gt;&lt;D xsi:type="xsd:double"&gt;389.231205224991&lt;/D&gt;&lt;/FQL&gt;&lt;FQL&gt;&lt;Q&gt;NL0000395903^FF_DEBT_EQ(ANN_R,2015)&lt;/Q&gt;&lt;R&gt;1&lt;/R&gt;&lt;C&gt;1&lt;/C&gt;&lt;D xsi:type="xsd:double"&gt;104.409385113269&lt;/D&gt;&lt;/FQL&gt;&lt;FQL&gt;&lt;Q&gt;NL0000395903^FF_ASSETS(ANN_R,2015,,,,USD)&lt;/Q&gt;&lt;R&gt;1&lt;/R&gt;&lt;C&gt;1&lt;/C&gt;&lt;D xsi:type="xsd:double"&gt;8797.94382512569&lt;/D&gt;&lt;/FQL&gt;&lt;FQL&gt;&lt;Q&gt;NL0000395903^FF_ROA(ANN_R,2016)&lt;/Q&gt;&lt;R&gt;1&lt;/R&gt;&lt;C&gt;1&lt;/C&gt;&lt;D xsi:type="xsd:double"&gt;5.77399929153383&lt;/D&gt;&lt;/FQL&gt;&lt;FQL&gt;&lt;Q&gt;NL0000395903^FF_PTX_INC_FOR(ANN_R,2016,,,,USD)&lt;/Q&gt;&lt;R&gt;0&lt;/R&gt;&lt;C&gt;0&lt;/C&gt;&lt;/FQL&gt;&lt;FQL&gt;&lt;Q&gt;NL0000395903^FF_AR_RD_EXP(ANN_R,2016,,,,USD)&lt;/Q&gt;&lt;R&gt;1&lt;/R&gt;&lt;C&gt;1&lt;/C&gt;&lt;D xsi:type="xsd:double"&gt;405.974386334419&lt;/D&gt;&lt;/FQL&gt;&lt;FQL&gt;&lt;Q&gt;NL0000395903^FF_DEBT_EQ(ANN_R,2016)&lt;/Q&gt;&lt;R&gt;1&lt;/R&gt;&lt;C&gt;1&lt;/C&gt;&lt;D xsi:type="xsd:double"&gt;109.156810377718&lt;/D&gt;&lt;/FQL&gt;&lt;FQL&gt;&lt;Q&gt;NL0000395903^FF_ASSETS(ANN_R,2016,,,,USD)&lt;/Q&gt;&lt;R&gt;1&lt;/R&gt;&lt;C&gt;1&lt;/C&gt;&lt;D xsi:type="xsd:double"&gt;9322.93494653702&lt;/D&gt;&lt;/FQL&gt;&lt;FQL&gt;&lt;Q&gt;NL0000395903^FF_ROA(ANN_R,2017)&lt;/Q&gt;&lt;R&gt;1&lt;/R&gt;&lt;C&gt;1&lt;/C&gt;&lt;D xsi:type="xsd:double"&gt;7.34580734580735&lt;/D&gt;&lt;/FQL&gt;&lt;FQL&gt;&lt;Q&gt;NL0000395903^FF_PTX_INC_FOR(ANN_R,2017,,,,USD)&lt;/Q&gt;&lt;R&gt;0&lt;/R&gt;&lt;C&gt;0&lt;/C&gt;&lt;/FQL&gt;&lt;FQL&gt;&lt;Q&gt;NL0000395903^FF_AR_RD_EXP(ANN_R,2017,,,,USD)&lt;/Q&gt;&lt;R&gt;1&lt;/R&gt;&lt;C&gt;1&lt;/C&gt;&lt;D xsi:type="xsd:double"&gt;0&lt;/D&gt;&lt;/FQL&gt;&lt;FQL&gt;&lt;Q&gt;NL0000395903^FF_DEBT_EQ(ANN_R,2017)&lt;/Q&gt;&lt;R&gt;1&lt;/R&gt;&lt;C&gt;1&lt;/C&gt;&lt;D xsi:type="xsd:double"&gt;138.061041292639&lt;/D&gt;&lt;/FQL&gt;&lt;FQL&gt;&lt;Q&gt;NL0000395903^FF_ASSETS(ANN_R,2017,,,,USD)&lt;/Q&gt;&lt;R&gt;1&lt;/R&gt;&lt;C&gt;1&lt;/C&gt;&lt;D xsi:type="xsd:double"&gt;10179.1811084747&lt;/D&gt;&lt;/FQL&gt;&lt;FQL&gt;&lt;Q&gt;NL0000395903^FF_ROA(ANN_R,2018)&lt;/Q&gt;&lt;R&gt;1&lt;/R&gt;&lt;C&gt;1&lt;/C&gt;&lt;D xsi:type="xsd:double"&gt;7.70812525703543&lt;/D&gt;&lt;/FQL&gt;&lt;FQL&gt;&lt;Q&gt;NL0000395903^FF_PTX_INC_FOR(ANN_R,2018,,,,USD)&lt;/Q&gt;&lt;R&gt;0&lt;/R&gt;&lt;C&gt;0&lt;/C&gt;&lt;/FQL&gt;&lt;FQL&gt;&lt;Q&gt;NL0000395903^FF_AR_RD_EXP(ANN_R,2018,,,,USD)&lt;/Q&gt;&lt;R&gt;1&lt;/R&gt;&lt;C&gt;1&lt;/C&gt;&lt;D xsi:type="xsd:double"&gt;0&lt;/D&gt;&lt;/FQL&gt;&lt;FQL&gt;&lt;Q&gt;NL0000395903^FF_DEBT_EQ(ANN_R,2018)&lt;/Q&gt;&lt;R&gt;1&lt;/R&gt;&lt;C&gt;1&lt;/C&gt;&lt;D xsi:type="xsd:double"&gt;136.024844720497&lt;/D&gt;&lt;/FQL&gt;&lt;FQL&gt;&lt;Q&gt;NL0000395903^FF_ASSETS(ANN_R,2018,,,,USD)&lt;/Q&gt;&lt;R&gt;1&lt;/R&gt;&lt;C&gt;1&lt;/C&gt;&lt;D xsi:type="xsd:double"&gt;9767.07336044312&lt;/D&gt;&lt;/FQL&gt;&lt;FQL&gt;&lt;Q&gt;NL0000395903^FF_ROA(ANN_R,2019)&lt;/Q&gt;&lt;R&gt;1&lt;/R&gt;&lt;C&gt;1&lt;/C&gt;&lt;D xsi:type="xsd:double"&gt;7.72561926208211&lt;/D&gt;&lt;/FQL&gt;&lt;FQL&gt;&lt;Q&gt;NL0000395903^FF_PTX_INC_FOR(ANN_R,2019,,,,USD)&lt;/Q&gt;&lt;R&gt;0&lt;/R&gt;&lt;C&gt;0&lt;/C&gt;&lt;/FQL&gt;&lt;FQL&gt;&lt;Q&gt;NL0000395903^FF_AR_RD_EXP(ANN_R,2019,,,,USD)&lt;/Q&gt;&lt;R&gt;1&lt;/R&gt;&lt;C&gt;1&lt;/C&gt;&lt;D xsi:type="xsd:double"&gt;0&lt;/D&gt;&lt;/FQL&gt;&lt;FQL&gt;&lt;Q&gt;NL0000395903^FF_DEBT_EQ(ANN_R,2019)&lt;/Q&gt;&lt;R&gt;1&lt;/R&gt;&lt;C&gt;1&lt;/C&gt;&lt;D xsi:type="xsd:double"&gt;130.924369747899&lt;/D&gt;&lt;/FQL&gt;&lt;FQL&gt;&lt;Q&gt;NL0000395903^FF_ASSETS(ANN_R,2019,,,,USD)&lt;/Q&gt;&lt;R&gt;1&lt;/R&gt;&lt;C&gt;1&lt;/C&gt;&lt;D xsi:type="xsd:double"&gt;9849.93699789047&lt;/D&gt;&lt;/FQL&gt;&lt;FQL&gt;&lt;Q&gt;NL0000395903^FF_ROA(ANN_R,2020)&lt;/Q&gt;&lt;R&gt;1&lt;/R&gt;&lt;C&gt;1&lt;/C&gt;&lt;D xsi:type="xsd:double"&gt;8.42043795620438&lt;/D&gt;&lt;/FQL&gt;&lt;FQL&gt;&lt;Q&gt;NL0000395903^FF_PTX_INC_FOR(ANN_R,2020,,,,USD)&lt;/Q&gt;&lt;R&gt;0&lt;/R&gt;&lt;C&gt;0&lt;/C&gt;&lt;/FQL&gt;&lt;FQL&gt;&lt;Q&gt;NL0000395903^FF_AR_RD_EXP(ANN_R,2020,,,,USD)&lt;/Q&gt;&lt;R&gt;1&lt;/R&gt;&lt;C&gt;1&lt;/C&gt;&lt;D xsi:type="xsd:double"&gt;0&lt;/D&gt;&lt;/FQL&gt;&lt;FQL&gt;&lt;Q&gt;NL0000395903^FF_DEBT_EQ(ANN_R,2020)&lt;/Q&gt;&lt;R&gt;1&lt;/R&gt;&lt;C&gt;1&lt;/C&gt;&lt;D xsi:type="xsd:double"&gt;148.873981792046&lt;/D&gt;&lt;/FQL&gt;&lt;FQL&gt;&lt;Q&gt;NL0000395903^FF_ASSETS(ANN_R,2020,,,,USD)&lt;/Q&gt;&lt;R&gt;1&lt;/R&gt;&lt;C&gt;1&lt;/C&gt;&lt;D xsi:type="xsd:double"&gt;10216.6421830654&lt;/D&gt;&lt;/FQL&gt;&lt;FQL&gt;&lt;Q&gt;NL0013654783^FF_ROA(ANN_R,2012)&lt;/Q&gt;&lt;R&gt;0&lt;/R&gt;&lt;C&gt;0&lt;/C&gt;&lt;/FQL&gt;&lt;FQL&gt;&lt;Q&gt;NL0013654783^FF_PTX_INC_FOR(ANN_R,2012,,,,USD)&lt;/Q&gt;&lt;R&gt;0&lt;/R&gt;&lt;C&gt;0&lt;/C&gt;&lt;/FQL&gt;&lt;FQL&gt;&lt;Q&gt;NL0013654783^FF_AR_RD_EXP(ANN_R,2012,,,,USD)&lt;/Q&gt;&lt;R&gt;0&lt;/R&gt;&lt;C&gt;0&lt;/C&gt;&lt;/FQL&gt;&lt;FQL&gt;&lt;Q&gt;NL0013654783^FF_DEBT_EQ(ANN_R,2012)&lt;/Q&gt;&lt;R&gt;0&lt;/R&gt;&lt;C&gt;0&lt;/C&gt;&lt;/FQL&gt;&lt;FQL&gt;&lt;Q&gt;NL0013654783^FF_ASSETS(ANN_R,2012,,,,USD)&lt;/Q&gt;&lt;R&gt;0&lt;/R&gt;&lt;C&gt;0&lt;/C&gt;&lt;/FQL&gt;&lt;FQL&gt;&lt;Q&gt;NL0013654783^FF_ROA(ANN_R,2013)&lt;/Q&gt;&lt;R&gt;0&lt;/R&gt;&lt;C&gt;0&lt;/C&gt;&lt;/FQL&gt;&lt;FQL&gt;&lt;Q&gt;NL0013654783^FF_PTX_INC_FOR(ANN_R,2013,,,,USD)&lt;/Q&gt;&lt;R&gt;0&lt;/R&gt;&lt;C&gt;0&lt;/C&gt;&lt;/FQL&gt;&lt;FQL&gt;&lt;Q&gt;NL0013654783^FF_AR_RD_EXP(ANN_R,2013,,,,USD)&lt;/Q&gt;&lt;R&gt;0&lt;/R&gt;&lt;C&gt;0&lt;/C&gt;&lt;/FQL&gt;&lt;FQL&gt;&lt;Q&gt;NL0013654783^FF_DEBT_EQ(ANN_R,2013)&lt;/Q&gt;&lt;R&gt;0&lt;/R&gt;&lt;C&gt;0&lt;/C&gt;&lt;/FQL&gt;&lt;FQL&gt;&lt;Q&gt;NL0013654783^FF_ASSETS(ANN_R,2013,,,,USD)&lt;/Q&gt;&lt;R&gt;0&lt;/R&gt;&lt;C&gt;0&lt;/C&gt;&lt;/FQL&gt;&lt;FQL&gt;&lt;Q&gt;NL0013654783^FF_ROA(ANN_R,2014)&lt;/Q&gt;&lt;R&gt;0&lt;/R&gt;&lt;C&gt;0&lt;/C&gt;&lt;/FQL&gt;&lt;FQL&gt;&lt;Q&gt;NL0013654783^FF_PTX_INC_FOR(ANN_R,2014,,,,USD)&lt;/Q&gt;&lt;R&gt;0&lt;/R&gt;&lt;C&gt;0&lt;/C&gt;&lt;/FQL&gt;&lt;FQL&gt;&lt;Q&gt;NL0013654783^FF_AR_RD_EXP(ANN_R,2014,,,,USD)&lt;/Q&gt;&lt;R&gt;0&lt;/R&gt;&lt;C&gt;0&lt;/C&gt;&lt;/FQL&gt;&lt;FQL&gt;&lt;Q&gt;NL0013654783^FF_DEBT_EQ(ANN_R,2014)&lt;/Q&gt;&lt;R&gt;0&lt;/R&gt;&lt;C&gt;0&lt;/C&gt;&lt;/FQL&gt;&lt;FQL&gt;&lt;Q&gt;NL0013654783^FF_ASSETS(ANN_R,2014,,,,USD)&lt;/Q&gt;&lt;R&gt;0&lt;/R&gt;&lt;C&gt;0&lt;/C&gt;&lt;/FQL&gt;&lt;FQL&gt;&lt;Q&gt;NL0013654783^FF_ROA(ANN_R,2015)&lt;/Q&gt;&lt;R&gt;0&lt;/R&gt;&lt;C&gt;0&lt;/C&gt;&lt;/FQL&gt;&lt;FQL&gt;&lt;Q&gt;NL0013654783^FF_PTX_INC_FOR(ANN_R,2015,,,,USD)&lt;/Q&gt;&lt;R&gt;0&lt;/R&gt;&lt;C&gt;0&lt;/C&gt;&lt;/FQL&gt;&lt;FQL&gt;&lt;Q&gt;NL0013654783^FF_AR_RD_EXP(ANN_R,2015,,,,USD)&lt;/Q&gt;&lt;R&gt;0&lt;/R&gt;&lt;C&gt;0&lt;/C&gt;&lt;/FQL&gt;&lt;FQL&gt;&lt;Q&gt;NL0013654783^FF_DEBT_EQ(ANN_R,2015)&lt;/Q&gt;&lt;R&gt;0&lt;/R&gt;&lt;C&gt;0&lt;/C&gt;&lt;/FQL&gt;&lt;FQL&gt;&lt;Q&gt;NL0013654783^FF_ASSETS(ANN_R,2015,,,,USD)&lt;/Q&gt;&lt;R&gt;0&lt;/R&gt;&lt;C&gt;0&lt;/C&gt;&lt;/FQL&gt;&lt;FQL&gt;&lt;Q&gt;NL0013654783^FF_ROA(ANN_R,2016)&lt;/Q&gt;&lt;R&gt;0&lt;/R&gt;&lt;C&gt;0&lt;/C&gt;&lt;/FQL&gt;&lt;FQL&gt;&lt;Q&gt;NL0013654783^FF_PTX_INC_FOR(ANN_R,2016,,,,USD)&lt;/Q&gt;&lt;R&gt;0&lt;/R&gt;&lt;C&gt;0&lt;/C&gt;&lt;/FQL&gt;&lt;FQL&gt;&lt;Q&gt;NL0013654783^FF_AR_RD_EXP(ANN_R,2016,,,,USD)&lt;/Q&gt;&lt;R&gt;0&lt;/R&gt;&lt;C&gt;0&lt;/C&gt;&lt;/FQL&gt;&lt;FQL&gt;&lt;Q&gt;NL0013654783^FF_DEBT_EQ(ANN_R,2016)&lt;/Q&gt;&lt;R&gt;1&lt;/R&gt;&lt;C&gt;1&lt;/C&gt;&lt;D xsi:type="xsd:double"&gt;27.1281322196553&lt;/D&gt;&lt;/FQL&gt;&lt;FQL&gt;&lt;Q&gt;NL0013654783^FF_ASSETS(ANN_R,2016,,,,USD)&lt;/Q&gt;&lt;R&gt;1&lt;/R&gt;&lt;C&gt;1&lt;/C&gt;&lt;D xsi:type="xsd:double"&gt;17909.0006261644&lt;/D&gt;&lt;/FQL&gt;&lt;FQL&gt;&lt;Q&gt;NL0013654783^FF_ROA(ANN_R,2017)&lt;/Q&gt;&lt;R&gt;1&lt;/R&gt;&lt;C&gt;1&lt;/C&gt;&lt;D xsi:type="xsd:double"&gt;46.3184490867103&lt;/D&gt;&lt;/FQL&gt;&lt;FQL&gt;&lt;Q&gt;NL0013654783^FF_PTX_INC_FOR(ANN_R,2017,,,,USD)&lt;/Q&gt;&lt;R&gt;0&lt;/R&gt;&lt;C&gt;0&lt;/C&gt;&lt;/FQL&gt;&lt;FQL&gt;&lt;Q&gt;NL0013654783^FF_AR_RD_EXP(ANN_R,2017,,,,USD)&lt;/Q&gt;&lt;R&gt;0&lt;/R&gt;&lt;C&gt;0&lt;/C&gt;&lt;/FQL&gt;&lt;FQL&gt;&lt;Q&gt;NL0013654783^FF_DEBT_EQ(ANN_R,2017)&lt;/Q&gt;&lt;R&gt;1&lt;/R&gt;&lt;C&gt;1&lt;/C&gt;&lt;D xsi:type="xsd:double"&gt;14.3800348808238&lt;/D&gt;&lt;/FQL&gt;&lt;FQL&gt;&lt;Q&gt;NL0013654783^FF_ASSETS(ANN_R,2017,,,,USD)&lt;/Q&gt;&lt;R&gt;1&lt;/R&gt;&lt;C&gt;1&lt;/C&gt;&lt;D xsi:type="xsd:double"&gt;31597.7456171334&lt;/D&gt;&lt;/FQL&gt;&lt;FQL&gt;&lt;Q&gt;NL0013654783^FF_ROA(ANN_R,2018)&lt;/Q&gt;&lt;R&gt;1&lt;/R&gt;&lt;C&gt;1&lt;/C&gt;&lt;D xsi:type="xsd:double"&gt;13.5515514418042&lt;/D&gt;&lt;/FQL&gt;&lt;FQL&gt;&lt;Q&gt;NL0013654783^FF_PTX_INC_FOR(ANN_R,2018,,,,USD)&lt;/Q&gt;&lt;R&gt;0&lt;/R&gt;&lt;C&gt;0&lt;/C&gt;&lt;/FQL&gt;&lt;FQL&gt;&lt;Q&gt;NL0013654783^FF_AR_RD_EXP(ANN_R,2018,,,,USD)&lt;/Q&gt;&lt;R&gt;0&lt;/R&gt;&lt;C&gt;0&lt;/C&gt;&lt;/FQL&gt;&lt;FQL&gt;&lt;Q&gt;NL0013654783^FF_DEBT_EQ(ANN_R,2018)&lt;/Q&gt;&lt;R&gt;1&lt;/R&gt;&lt;C&gt;1&lt;/C&gt;&lt;D xsi:type="xsd:double"&gt;12.8&lt;/D&gt;&lt;/FQL&gt;&lt;FQL&gt;&lt;Q&gt;NL0013654783^FF_ASSETS(ANN_R,2018,,,,USD)&lt;/Q&gt;&lt;R&gt;1&lt;/R&gt;&lt;C&gt;1&lt;/C&gt;&lt;D xsi:type="xsd:double"&gt;32991.0017767446&lt;/D&gt;&lt;/FQL&gt;&lt;FQL&gt;&lt;Q&gt;NL0013654783^FF_ROA(ANN_R,2019)&lt;/Q&gt;&lt;R&gt;1&lt;/R&gt;&lt;C&gt;1&lt;/C&gt;&lt;D xsi:type="xsd:double"&gt;10.9522378098151&lt;/D&gt;&lt;/FQL&gt;&lt;FQL&gt;&lt;Q&gt;NL0013654783^FF_PTX_INC_FOR(ANN_R,2019,,,,USD)&lt;/Q&gt;&lt;R&gt;0&lt;/R&gt;&lt;C&gt;0&lt;/C&gt;&lt;/FQL&gt;&lt;FQL&gt;&lt;Q&gt;NL0013654783^FF_AR_RD_EXP(ANN_R,2019,,,,USD)&lt;/Q&gt;&lt;R&gt;0&lt;/R&gt;&lt;C&gt;0&lt;/C&gt;&lt;/FQL&gt;&lt;FQL&gt;&lt;Q&gt;NL0013654783^FF_DEBT_EQ(ANN_R,2019)&lt;/Q&gt;&lt;R&gt;1&lt;/R&gt;&lt;C&gt;1&lt;/C&gt;&lt;D xsi:type="xsd:double"&gt;13.6563573883161&lt;/D&gt;&lt;/FQL&gt;&lt;FQL&gt;&lt;Q&gt;NL0013654783^FF_ASSETS(ANN_R,2019,,,,USD)&lt;/Q&gt;&lt;R&gt;1&lt;/R&gt;&lt;C&gt;1&lt;/C&gt;&lt;D xsi:type="xsd:double"&gt;35770.9995026315&lt;/D&gt;&lt;/FQL&gt;&lt;FQL&gt;&lt;Q&gt;NL0013654783^FF_ROA(ANN_R,2020)&lt;/Q&gt;&lt;R&gt;1&lt;/R&gt;&lt;C&gt;1&lt;/C&gt;&lt;D xsi:type="xsd:double"&gt;15.9773644630478&lt;/D&gt;&lt;/FQL&gt;&lt;FQL&gt;&lt;Q&gt;NL0013654783^FF_PTX_INC_FOR(ANN_R,2020,,,,USD)&lt;/Q&gt;&lt;R&gt;0&lt;/R&gt;&lt;C&gt;0&lt;/C&gt;&lt;/FQL&gt;&lt;FQL&gt;&lt;Q&gt;NL0013654783^FF_AR_RD_EXP(ANN_R,2020,,,,USD)&lt;/Q&gt;&lt;R&gt;0&lt;/R&gt;&lt;C&gt;0&lt;/C&gt;&lt;/FQL&gt;&lt;FQL&gt;&lt;Q&gt;NL0013654783^FF_DEBT_EQ(ANN_R,2020)&lt;/Q&gt;&lt;R&gt;1&lt;/R&gt;&lt;C&gt;1&lt;/C&gt;&lt;D xsi:type="xsd:double"&gt;21.163714040261&lt;/D&gt;&lt;/FQL&gt;&lt;FQL&gt;&lt;Q&gt;NL0013654783^FF_ASSETS(ANN_R,2020,,,,USD)&lt;/Q&gt;&lt;R&gt;1&lt;/R&gt;&lt;C&gt;1&lt;/C&gt;&lt;D xsi:type="xsd:double"&gt;55732.0001001054&lt;/D&gt;&lt;/FQL&gt;&lt;FQL&gt;&lt;Q&gt;NL0000009538^FF_ROA(ANN_R,2012)&lt;/Q&gt;&lt;R&gt;1&lt;/R&gt;&lt;C&gt;1&lt;/C&gt;&lt;D xsi:type="xsd:double"&gt;-0.280456939599152&lt;/D&gt;&lt;/FQL&gt;&lt;FQL&gt;&lt;Q&gt;NL0000009538^FF_PTX_INC_FOR(ANN_R,2012,,,,USD)&lt;/Q&gt;&lt;R&gt;0&lt;/R&gt;&lt;C&gt;0&lt;/C&gt;&lt;/FQL&gt;&lt;FQL&gt;&lt;Q&gt;NL0000009538^FF_AR_RD_EXP(ANN_R,2012,,,,USD)&lt;/Q&gt;&lt;R&gt;1&lt;/R&gt;&lt;C&gt;1&lt;/C&gt;&lt;D xsi:type="xsd:double"&gt;2278.64865541458&lt;/D&gt;&lt;/FQL&gt;&lt;FQL&gt;&lt;Q&gt;NL0000009538^FF_DEBT_EQ(ANN_R,2012)&lt;/Q&gt;&lt;R&gt;1&lt;/R&gt;&lt;C&gt;1&lt;/C&gt;&lt;D xsi:type="xsd:double"&gt;40.660030490539&lt;/D&gt;&lt;/FQL&gt;&lt;FQL&gt;&lt;Q&gt;NL0000009538^FF_ASSETS(ANN_R,2012,,,,USD)&lt;/Q&gt;&lt;R&gt;1&lt;/R&gt;&lt;C&gt;1&lt;/C&gt;&lt;D xsi:type="xsd:double"&gt;38340.3911377192&lt;/D&gt;&lt;/FQL&gt;&lt;FQL&gt;&lt;Q&gt;NL0000009538^FF_ROA(ANN_R,2013)&lt;/Q&gt;&lt;R&gt;1&lt;/R&gt;&lt;C&gt;1&lt;/C&gt;&lt;D xsi:type="xsd:double"&gt;3.705966930266&lt;/D&gt;&lt;/FQL&gt;&lt;FQL&gt;&lt;Q&gt;NL0000009538^FF_PTX_INC_FOR(ANN_R,2013,,,,USD)&lt;/Q&gt;&lt;R&gt;0&lt;/R&gt;&lt;C&gt;0&lt;/C&gt;&lt;/FQL&gt;&lt;FQL&gt;&lt;Q&gt;NL0000009538^FF_AR_RD_EXP(ANN_R,2013,,,,USD)&lt;/Q&gt;&lt;R&gt;1&lt;/R&gt;&lt;C&gt;1&lt;/C&gt;&lt;D xsi:type="xsd:double"&gt;2202.51846456528&lt;/D&gt;&lt;/FQL&gt;&lt;FQL&gt;&lt;Q&gt;NL0000009538^FF_DEBT_EQ(ANN_R,2013)&lt;/Q&gt;&lt;R&gt;1&lt;/R&gt;&lt;C&gt;1&lt;/C&gt;&lt;D xsi:type="xsd:double"&gt;38.0684858212948&lt;/D&gt;&lt;/FQL&gt;&lt;FQL&gt;&lt;Q&gt;NL0000009538^FF_ASSETS(ANN_R,2013,,,,USD)&lt;/Q&gt;&lt;R&gt;1&lt;/R&gt;&lt;C&gt;1&lt;/C&gt;&lt;D xsi:type="xsd:double"&gt;36596.9728038311&lt;/D&gt;&lt;/FQL&gt;&lt;FQL&gt;&lt;Q&gt;NL0000009538^FF_ROA(ANN_R,2014)&lt;/Q&gt;&lt;R&gt;1&lt;/R&gt;&lt;C&gt;1&lt;/C&gt;&lt;D xsi:type="xsd:double"&gt;0.819507931015643&lt;/D&gt;&lt;/FQL&gt;&lt;FQL&gt;&lt;Q&gt;NL0000009538^FF_PTX_INC_FOR(ANN_R,2014,,,,USD)&lt;/Q&gt;&lt;R&gt;0&lt;/R&gt;&lt;C&gt;0&lt;/C&gt;&lt;/FQL&gt;&lt;FQL&gt;&lt;Q&gt;NL0000009538^FF_AR_RD_EXP(ANN_R,2014,,,,USD)&lt;/Q&gt;&lt;R&gt;1&lt;/R&gt;&lt;C&gt;1&lt;/C&gt;&lt;D xs</t>
        </r>
      </text>
    </comment>
    <comment ref="A48" authorId="0" shapeId="0" xr:uid="{BD7EBCCC-22E9-4B0A-BDCA-D6941B0388B3}">
      <text>
        <r>
          <rPr>
            <b/>
            <sz val="9"/>
            <color indexed="81"/>
            <rFont val="Tahoma"/>
            <family val="2"/>
          </rPr>
          <t>i:type="xsd:double"&gt;2168.73754799366&lt;/D&gt;&lt;/FQL&gt;&lt;FQL&gt;&lt;Q&gt;NL0000009538^FF_DEBT_EQ(ANN_R,2014)&lt;/Q&gt;&lt;R&gt;1&lt;/R&gt;&lt;C&gt;1&lt;/C&gt;&lt;D xsi:type="xsd:double"&gt;45.6519738658323&lt;/D&gt;&lt;/FQL&gt;&lt;FQL&gt;&lt;Q&gt;NL0000009538^FF_ASSETS(ANN_R,2014,,,,USD)&lt;/Q&gt;&lt;R&gt;1&lt;/R&gt;&lt;C&gt;1&lt;/C&gt;&lt;D xsi:type="xsd:double"&gt;34307.3372268677&lt;/D&gt;&lt;/FQL&gt;&lt;FQL&gt;&lt;Q&gt;NL0000009538^FF_ROA(ANN_R,2015)&lt;/Q&gt;&lt;R&gt;1&lt;/R&gt;&lt;C&gt;1&lt;/C&gt;&lt;D xsi:type="xsd:double"&gt;1.34843581445523&lt;/D&gt;&lt;/FQL&gt;&lt;FQL&gt;&lt;Q&gt;NL0000009538^FF_PTX_INC_FOR(ANN_R,2015,,,,USD)&lt;/Q&gt;&lt;R&gt;0&lt;/R&gt;&lt;C&gt;0&lt;/C&gt;&lt;/FQL&gt;&lt;FQL&gt;&lt;Q&gt;NL0000009538^FF_AR_RD_EXP(ANN_R,2015,,,,USD)&lt;/Q&gt;&lt;R&gt;1&lt;/R&gt;&lt;C&gt;1&lt;/C&gt;&lt;D xsi:type="xsd:double"&gt;2136.89040589333&lt;/D&gt;&lt;/FQL&gt;&lt;FQL&gt;&lt;Q&gt;NL0000009538^FF_DEBT_EQ(ANN_R,2015)&lt;/Q&gt;&lt;R&gt;1&lt;/R&gt;&lt;C&gt;1&lt;/C&gt;&lt;D xsi:type="xsd:double"&gt;49.3911850454467&lt;/D&gt;&lt;/FQL&gt;&lt;FQL&gt;&lt;Q&gt;NL0000009538^FF_ASSETS(ANN_R,2015,,,,USD)&lt;/Q&gt;&lt;R&gt;1&lt;/R&gt;&lt;C&gt;1&lt;/C&gt;&lt;D xsi:type="xsd:double"&gt;33649.2292785645&lt;/D&gt;&lt;/FQL&gt;&lt;FQL&gt;&lt;Q&gt;NL0000009538^FF_ROA(ANN_R,2016)&lt;/Q&gt;&lt;R&gt;1&lt;/R&gt;&lt;C&gt;1&lt;/C&gt;&lt;D xsi:type="xsd:double"&gt;2.49185719254973&lt;/D&gt;&lt;/FQL&gt;&lt;FQL&gt;&lt;Q&gt;NL0000009538^FF_PTX_INC_FOR(ANN_R,2016,,,,USD)&lt;/Q&gt;&lt;R&gt;0&lt;/R&gt;&lt;C&gt;0&lt;/C&gt;&lt;/FQL&gt;&lt;FQL&gt;&lt;Q&gt;NL0000009538^FF_AR_RD_EXP(ANN_R,2016,,,,USD)&lt;/Q&gt;&lt;R&gt;1&lt;/R&gt;&lt;C&gt;1&lt;/C&gt;&lt;D xsi:type="xsd:double"&gt;1823.013048172&lt;/D&gt;&lt;/FQL&gt;&lt;FQL&gt;&lt;Q&gt;NL0000009538^FF_DEBT_EQ(ANN_R,2016)&lt;/Q&gt;&lt;R&gt;1&lt;/R&gt;&lt;C&gt;1&lt;/C&gt;&lt;D xsi:type="xsd:double"&gt;44.6835644827037&lt;/D&gt;&lt;/FQL&gt;&lt;FQL&gt;&lt;Q&gt;NL0000009538^FF_ASSETS(ANN_R,2016,,,,USD)&lt;/Q&gt;&lt;R&gt;1&lt;/R&gt;&lt;C&gt;1&lt;/C&gt;&lt;D xsi:type="xsd:double"&gt;34036.7813920975&lt;/D&gt;&lt;/FQL&gt;&lt;FQL&gt;&lt;Q&gt;NL0000009538^FF_ROA(ANN_R,2017)&lt;/Q&gt;&lt;R&gt;1&lt;/R&gt;&lt;C&gt;1&lt;/C&gt;&lt;D xsi:type="xsd:double"&gt;2.82712511938873&lt;/D&gt;&lt;/FQL&gt;&lt;FQL&gt;&lt;Q&gt;NL0000009538^FF_PTX_INC_FOR(ANN_R,2017,,,,USD)&lt;/Q&gt;&lt;R&gt;0&lt;/R&gt;&lt;C&gt;0&lt;/C&gt;&lt;/FQL&gt;&lt;FQL&gt;&lt;Q&gt;NL0000009538^FF_AR_RD_EXP(ANN_R,2017,,,,USD)&lt;/Q&gt;&lt;R&gt;1&lt;/R&gt;&lt;C&gt;1&lt;/C&gt;&lt;D xsi:type="xsd:double"&gt;1873.49932920933&lt;/D&gt;&lt;/FQL&gt;&lt;FQL&gt;&lt;Q&gt;NL0000009538^FF_DEBT_EQ(ANN_R,2017)&lt;/Q&gt;&lt;R&gt;1&lt;/R&gt;&lt;C&gt;1&lt;/C&gt;&lt;D xsi:type="xsd:double"&gt;39.3032752729394&lt;/D&gt;&lt;/FQL&gt;&lt;FQL&gt;&lt;Q&gt;NL0000009538^FF_ASSETS(ANN_R,2017,,,,USD)&lt;/Q&gt;&lt;R&gt;1&lt;/R&gt;&lt;C&gt;1&lt;/C&gt;&lt;D xsi:type="xsd:double"&gt;30398.2505321503&lt;/D&gt;&lt;/FQL&gt;&lt;FQL&gt;&lt;Q&gt;NL0000009538^FF_ROA(ANN_R,2018)&lt;/Q&gt;&lt;R&gt;1&lt;/R&gt;&lt;C&gt;1&lt;/C&gt;&lt;D xsi:type="xsd:double"&gt;5.07655744730588&lt;/D&gt;&lt;/FQL&gt;&lt;FQL&gt;&lt;Q&gt;NL0000009538^FF_PTX_INC_FOR(ANN_R,2018,,,,USD)&lt;/Q&gt;&lt;R&gt;1&lt;/R&gt;&lt;C&gt;1&lt;/C&gt;&lt;D xsi:type="xsd:double"&gt;1022.84301352501&lt;/D&gt;&lt;/FQL&gt;&lt;FQL&gt;&lt;Q&gt;NL0000009538^FF_AR_RD_EXP(ANN_R,2018,,,,USD)&lt;/Q&gt;&lt;R&gt;1&lt;/R&gt;&lt;C&gt;1&lt;/C&gt;&lt;D xsi:type="xsd:double"&gt;2075.17977023125&lt;/D&gt;&lt;/FQL&gt;&lt;FQL&gt;&lt;Q&gt;NL0000009538^FF_DEBT_EQ(ANN_R,2018)&lt;/Q&gt;&lt;R&gt;1&lt;/R&gt;&lt;C&gt;1&lt;/C&gt;&lt;D xsi:type="xsd:double"&gt;39.8825281270682&lt;/D&gt;&lt;/FQL&gt;&lt;FQL&gt;&lt;Q&gt;NL0000009538^FF_ASSETS(ANN_R,2018,,,,USD)&lt;/Q&gt;&lt;R&gt;1&lt;/R&gt;&lt;C&gt;1&lt;/C&gt;&lt;D xsi:type="xsd:double"&gt;29743.6191204786&lt;/D&gt;&lt;/FQL&gt;&lt;FQL&gt;&lt;Q&gt;NL0000009538^FF_ROA(ANN_R,2019)&lt;/Q&gt;&lt;R&gt;1&lt;/R&gt;&lt;C&gt;1&lt;/C&gt;&lt;D xsi:type="xsd:double"&gt;4.47251814839257&lt;/D&gt;&lt;/FQL&gt;&lt;FQL&gt;&lt;Q&gt;NL0000009538^FF_PTX_INC_FOR(ANN_R,2019,,,,USD)&lt;/Q&gt;&lt;R&gt;1&lt;/R&gt;&lt;C&gt;1&lt;/C&gt;&lt;D xsi:type="xsd:double"&gt;832.720979690552&lt;/D&gt;&lt;/FQL&gt;&lt;FQL&gt;&lt;Q&gt;NL0000009538^FF_AR_RD_EXP(ANN_R,2019,,,,USD)&lt;/Q&gt;&lt;R&gt;1&lt;/R&gt;&lt;C&gt;1&lt;/C&gt;&lt;D xsi:type="xsd:double"&gt;2108.66441631317&lt;/D&gt;&lt;/FQL&gt;&lt;FQL&gt;&lt;Q&gt;NL0000009538^FF_DEBT_EQ(ANN_R,2019)&lt;/Q&gt;&lt;R&gt;1&lt;/R&gt;&lt;C&gt;1&lt;/C&gt;&lt;D xsi:type="xsd:double"&gt;43.2404540763674&lt;/D&gt;&lt;/FQL&gt;&lt;FQL&gt;&lt;Q&gt;NL0000009538^FF_ASSETS(ANN_R,2019,,,,USD)&lt;/Q&gt;&lt;R&gt;1&lt;/R&gt;&lt;C&gt;1&lt;/C&gt;&lt;D xsi:type="xsd:double"&gt;30325.4584541321&lt;/D&gt;&lt;/FQL&gt;&lt;FQL&gt;&lt;Q&gt;NL0000009538^FF_ROA(ANN_R,2020)&lt;/Q&gt;&lt;R&gt;1&lt;/R&gt;&lt;C&gt;1&lt;/C&gt;&lt;D xsi:type="xsd:double"&gt;3.60750623396007&lt;/D&gt;&lt;/FQL&gt;&lt;FQL&gt;&lt;Q&gt;NL0000009538^FF_PTX_INC_FOR(ANN_R,2020,,,,USD)&lt;/Q&gt;&lt;R&gt;0&lt;/R&gt;&lt;C&gt;0&lt;/C&gt;&lt;/FQL&gt;&lt;FQL&gt;&lt;Q&gt;NL0000009538^FF_AR_RD_EXP(ANN_R,2020,,,,USD)&lt;/Q&gt;&lt;R&gt;1&lt;/R&gt;&lt;C&gt;1&lt;/C&gt;&lt;D xsi:type="xsd:double"&gt;2077.03349328041&lt;/D&gt;&lt;/FQL&gt;&lt;FQL&gt;&lt;Q&gt;NL0000009538^FF_DEBT_EQ(ANN_R,2020)&lt;/Q&gt;&lt;R&gt;1&lt;/R&gt;&lt;C&gt;1&lt;/C&gt;&lt;D xsi:type="xsd:double"&gt;58.4161752316765&lt;/D&gt;&lt;/FQL&gt;&lt;FQL&gt;&lt;Q&gt;NL0000009538^FF_ASSETS(ANN_R,2020,,,,USD)&lt;/Q&gt;&lt;R&gt;1&lt;/R&gt;&lt;C&gt;1&lt;/C&gt;&lt;D xsi:type="xsd:double"&gt;34167.6326900721&lt;/D&gt;&lt;/FQL&gt;&lt;FQL&gt;&lt;Q&gt;NL0010773842^FF_ROA(ANN_R,2012)&lt;/Q&gt;&lt;R&gt;1&lt;/R&gt;&lt;C&gt;1&lt;/C&gt;&lt;D xsi:type="xsd:double"&gt;-0.0461398580520838&lt;/D&gt;&lt;/FQL&gt;&lt;FQL&gt;&lt;Q&gt;NL0010773842^FF_PTX_INC_FOR(ANN_R,2012,,,,USD)&lt;/Q&gt;&lt;R&gt;0&lt;/R&gt;&lt;C&gt;0&lt;/C&gt;&lt;/FQL&gt;&lt;FQL&gt;&lt;Q&gt;NL0010773842^FF_AR_RD_EXP(ANN_R,2012,,,,USD)&lt;/Q&gt;&lt;R&gt;0&lt;/R&gt;&lt;C&gt;0&lt;/C&gt;&lt;/FQL&gt;&lt;FQL&gt;&lt;Q&gt;NL0010773842^FF_DEBT_EQ(ANN_R,2012)&lt;/Q&gt;&lt;R&gt;1&lt;/R&gt;&lt;C&gt;1&lt;/C&gt;&lt;D xsi:type="xsd:double"&gt;46.5465692767665&lt;/D&gt;&lt;/FQL&gt;&lt;FQL&gt;&lt;Q&gt;NL0010773842^FF_ASSETS(ANN_R,2012,,,,USD)&lt;/Q&gt;&lt;R&gt;1&lt;/R&gt;&lt;C&gt;1&lt;/C&gt;&lt;D xsi:type="xsd:double"&gt;439637.627659202&lt;/D&gt;&lt;/FQL&gt;&lt;FQL&gt;&lt;Q&gt;NL0010773842^FF_ROA(ANN_R,2013)&lt;/Q&gt;&lt;R&gt;1&lt;/R&gt;&lt;C&gt;1&lt;/C&gt;&lt;D xsi:type="xsd:double"&gt;0.122877335818743&lt;/D&gt;&lt;/FQL&gt;&lt;FQL&gt;&lt;Q&gt;NL0010773842^FF_PTX_INC_FOR(ANN_R,2013,,,,USD)&lt;/Q&gt;&lt;R&gt;0&lt;/R&gt;&lt;C&gt;0&lt;/C&gt;&lt;/FQL&gt;&lt;FQL&gt;&lt;Q&gt;NL0010773842^FF_AR_RD_EXP(ANN_R,2013,,,,USD)&lt;/Q&gt;&lt;R&gt;0&lt;/R&gt;&lt;C&gt;0&lt;/C&gt;&lt;/FQL&gt;&lt;FQL&gt;&lt;Q&gt;NL0010773842^FF_DEBT_EQ(ANN_R,2013)&lt;/Q&gt;&lt;R&gt;1&lt;/R&gt;&lt;C&gt;1&lt;/C&gt;&lt;D xsi:type="xsd:double"&gt;54.8215047646138&lt;/D&gt;&lt;/FQL&gt;&lt;FQL&gt;&lt;Q&gt;NL0010773842^FF_ASSETS(ANN_R,2013,,,,USD)&lt;/Q&gt;&lt;R&gt;1&lt;/R&gt;&lt;C&gt;1&lt;/C&gt;&lt;D xsi:type="xsd:double"&gt;199889.554043531&lt;/D&gt;&lt;/FQL&gt;&lt;FQL&gt;&lt;Q&gt;NL0010773842^FF_ROA(ANN_R,2014)&lt;/Q&gt;&lt;R&gt;1&lt;/R&gt;&lt;C&gt;1&lt;/C&gt;&lt;D xsi:type="xsd:double"&gt;0.389296913017277&lt;/D&gt;&lt;/FQL&gt;&lt;FQL&gt;&lt;Q&gt;NL0010773842^FF_PTX_INC_FOR(ANN_R,2014,,,,USD)&lt;/Q&gt;&lt;R&gt;0&lt;/R&gt;&lt;C&gt;0&lt;/C&gt;&lt;/FQL&gt;&lt;FQL&gt;&lt;Q&gt;NL0010773842^FF_AR_RD_EXP(ANN_R,2014,,,,USD)&lt;/Q&gt;&lt;R&gt;0&lt;/R&gt;&lt;C&gt;0&lt;/C&gt;&lt;/FQL&gt;&lt;FQL&gt;&lt;Q&gt;NL0010773842^FF_DEBT_EQ(ANN_R,2014)&lt;/Q&gt;&lt;R&gt;1&lt;/R&gt;&lt;C&gt;1&lt;/C&gt;&lt;D xsi:type="xsd:double"&gt;44.9521002210759&lt;/D&gt;&lt;/FQL&gt;&lt;FQL&gt;&lt;Q&gt;NL0010773842^FF_ASSETS(ANN_R,2014,,,,USD)&lt;/Q&gt;&lt;R&gt;1&lt;/R&gt;&lt;C&gt;1&lt;/C&gt;&lt;D xsi:type="xsd:double"&gt;199948.659825325&lt;/D&gt;&lt;/FQL&gt;&lt;FQL&gt;&lt;Q&gt;NL0010773842^FF_ROA(ANN_R,2015)&lt;/Q&gt;&lt;R&gt;1&lt;/R&gt;&lt;C&gt;1&lt;/C&gt;&lt;D xsi:type="xsd:double"&gt;0.935944931470002&lt;/D&gt;&lt;/FQL&gt;&lt;FQL&gt;&lt;Q&gt;NL0010773842^FF_PTX_INC_FOR(ANN_R,2015,,,,USD)&lt;/Q&gt;&lt;R&gt;0&lt;/R&gt;&lt;C&gt;0&lt;/C&gt;&lt;/FQL&gt;&lt;FQL&gt;&lt;Q&gt;NL0010773842^FF_AR_RD_EXP(ANN_R,2015,,,,USD)&lt;/Q&gt;&lt;R&gt;0&lt;/R&gt;&lt;C&gt;0&lt;/C&gt;&lt;/FQL&gt;&lt;FQL&gt;&lt;Q&gt;NL0010773842^FF_DEBT_EQ(ANN_R,2015)&lt;/Q&gt;&lt;R&gt;1&lt;/R&gt;&lt;C&gt;1&lt;/C&gt;&lt;D xsi:type="xsd:double"&gt;52.0689823635742&lt;/D&gt;&lt;/FQL&gt;&lt;FQL&gt;&lt;Q&gt;NL0010773842^FF_ASSETS(ANN_R,2015,,,,USD)&lt;/Q&gt;&lt;R&gt;1&lt;/R&gt;&lt;C&gt;1&lt;/C&gt;&lt;D xsi:type="xsd:double"&gt;175889.353301525&lt;/D&gt;&lt;/FQL&gt;&lt;FQL&gt;&lt;Q&gt;NL0010773842^FF_ROA(ANN_R,2016)&lt;/Q&gt;&lt;R&gt;1&lt;/R&gt;&lt;C&gt;1&lt;/C&gt;&lt;D xsi:type="xsd:double"&gt;0.699607795629723&lt;/D&gt;&lt;/FQL&gt;&lt;FQL&gt;&lt;Q&gt;NL0010773842^FF_PTX_INC_FOR(ANN_R,2016,,,,USD)&lt;/Q&gt;&lt;R&gt;0&lt;/R&gt;&lt;C&gt;0&lt;/C&gt;&lt;/FQL&gt;&lt;FQL&gt;&lt;Q&gt;NL0010773842^FF_AR_RD_EXP(ANN_R,2016,,,,USD)&lt;/Q&gt;&lt;R&gt;0&lt;/R&gt;&lt;C&gt;0&lt;/C&gt;&lt;/FQL&gt;&lt;FQL&gt;&lt;Q&gt;NL0010773842^FF_DEBT_EQ(ANN_R,2016)&lt;/Q&gt;&lt;R&gt;1&lt;/R&gt;&lt;C&gt;1&lt;/C&gt;&lt;D xsi:type="xsd:double"&gt;50.7512667988544&lt;/D&gt;&lt;/FQL&gt;&lt;FQL&gt;&lt;Q&gt;NL0010773842^FF_ASSETS(ANN_R,2016,,,,USD)&lt;/Q&gt;&lt;R&gt;1&lt;/R&gt;&lt;C&gt;1&lt;/C&gt;&lt;D xsi:type="xsd:double"&gt;177481.721972942&lt;/D&gt;&lt;/FQL&gt;&lt;FQL&gt;&lt;Q&gt;NL0010773842^FF_ROA(ANN_R,2017)&lt;/Q&gt;&lt;R&gt;1&lt;/R&gt;&lt;C&gt;1&lt;/C&gt;&lt;D xsi:type="xsd:double"&gt;1.04347561547569&lt;/D&gt;&lt;/FQL&gt;&lt;FQL&gt;&lt;Q&gt;NL0010773842^FF_PTX_INC_FOR(ANN_R,2017,,,,USD)&lt;/Q&gt;&lt;R&gt;0&lt;/R&gt;&lt;C&gt;0&lt;/C&gt;&lt;/FQL&gt;&lt;FQL&gt;&lt;Q&gt;NL0010773842^FF_AR_RD_EXP(ANN_R,2017,,,,USD)&lt;/Q&gt;&lt;R&gt;0&lt;/R&gt;&lt;C&gt;0&lt;/C&gt;&lt;/FQL&gt;&lt;FQL&gt;&lt;Q&gt;NL0010773842^FF_DEBT_EQ(ANN_R,2017)&lt;/Q&gt;&lt;R&gt;1&lt;/R&gt;&lt;C&gt;1&lt;/C&gt;&lt;D xsi:type="xsd:double"&gt;62.5539220001761&lt;/D&gt;&lt;/FQL&gt;&lt;FQL&gt;&lt;Q&gt;NL0010773842^FF_ASSETS(ANN_R,2017,,,,USD)&lt;/Q&gt;&lt;R&gt;1&lt;/R&gt;&lt;C&gt;1&lt;/C&gt;&lt;D xsi:type="xsd:double"&gt;271599.332485199&lt;/D&gt;&lt;/FQL&gt;&lt;FQL&gt;&lt;Q&gt;NL0010773842^FF_ROA(ANN_R,2018)&lt;/Q&gt;&lt;R&gt;1&lt;/R&gt;&lt;C&gt;1&lt;/C&gt;&lt;D xsi:type="xsd:double"&gt;0.471276183864465&lt;/D&gt;&lt;/FQL&gt;&lt;FQL&gt;&lt;Q&gt;NL0010773842^FF_PTX_INC_FOR(ANN_R,2018,,,,USD)&lt;/Q&gt;&lt;R&gt;0&lt;/R&gt;&lt;C&gt;0&lt;/C&gt;&lt;/FQL&gt;&lt;FQL&gt;&lt;Q&gt;NL0010773842^FF_AR_RD_EXP(ANN_R,2018,,,,USD)&lt;/Q&gt;&lt;R&gt;0&lt;/R&gt;&lt;C&gt;0&lt;/C&gt;&lt;/FQL&gt;&lt;FQL&gt;&lt;Q&gt;NL0010773842^FF_DEBT_EQ(ANN_R,2018)&lt;/Q&gt;&lt;R&gt;1&lt;/R&gt;&lt;C&gt;1&lt;/C&gt;&lt;D xsi:type="xsd:double"&gt;52.1487964989059&lt;/D&gt;&lt;/FQL&gt;&lt;FQL&gt;&lt;Q&gt;NL0010773842^FF_ASSETS(ANN_R,2018,,,,USD)&lt;/Q&gt;&lt;R&gt;1&lt;/R&gt;&lt;C&gt;1&lt;/C&gt;&lt;D xsi:type="xsd:double"&gt;255192.227140903&lt;/D&gt;&lt;/FQL&gt;&lt;FQL&gt;&lt;Q&gt;NL0010773842^FF_ROA(ANN_R,2019)&lt;/Q&gt;&lt;R&gt;1&lt;/R&gt;&lt;C&gt;1&lt;/C&gt;&lt;D xsi:type="xsd:double"&gt;0.808333952787011&lt;/D&gt;&lt;/FQL&gt;&lt;FQL&gt;&lt;Q&gt;NL0010773842^FF_PTX_INC_FOR(ANN_R,2019,,,,USD)&lt;/Q&gt;&lt;R&gt;0&lt;/R&gt;&lt;C&gt;0&lt;/C&gt;&lt;/FQL&gt;&lt;FQL&gt;&lt;Q&gt;NL0010773842^FF_AR_RD_EXP(ANN_R,2019,,,,USD)&lt;/Q&gt;&lt;R&gt;0&lt;/R&gt;&lt;C&gt;0&lt;/C&gt;&lt;/FQL&gt;&lt;FQL&gt;&lt;Q&gt;NL0010773842^FF_DEBT_EQ(ANN_R,2019)&lt;/Q&gt;&lt;R&gt;1&lt;/R&gt;&lt;C&gt;1&lt;/C&gt;&lt;D xsi:type="xsd:double"&gt;45.9048361934477&lt;/D&gt;&lt;/FQL&gt;&lt;FQL&gt;&lt;Q&gt;NL0010773842^FF_ASSETS(ANN_R,2019,,,,USD)&lt;/Q&gt;&lt;R&gt;1&lt;/R&gt;&lt;C&gt;1&lt;/C&gt;&lt;D xsi:type="xsd:double"&gt;277941.088331699&lt;/D&gt;&lt;/FQL&gt;&lt;FQL&gt;&lt;Q&gt;NL0010773842^FF_ROA(ANN_R,2020)&lt;/Q&gt;&lt;R&gt;1&lt;/R&gt;&lt;C&gt;1&lt;/C&gt;&lt;D xsi:type="xsd:double"&gt;0.679621544081335&lt;/D&gt;&lt;/FQL&gt;&lt;FQL&gt;&lt;Q&gt;NL0010773842^FF_PTX_INC_FOR(ANN_R,2020,,,,USD)&lt;/Q&gt;&lt;R&gt;0&lt;/R&gt;&lt;C&gt;0&lt;/C&gt;&lt;/FQL&gt;&lt;FQL&gt;&lt;Q&gt;NL0010773842^FF_AR_RD_EXP(ANN_R,2020,,,,USD)&lt;/Q&gt;&lt;R&gt;0&lt;/R&gt;&lt;C&gt;0&lt;/C&gt;&lt;/FQL&gt;&lt;FQL&gt;&lt;Q&gt;NL0010773842^FF_DEBT_EQ(ANN_R,2020)&lt;/Q&gt;&lt;R&gt;1&lt;/R&gt;&lt;C&gt;1&lt;/C&gt;&lt;D xsi:type="xsd:double"&gt;37.3471999128801&lt;/D&gt;&lt;/FQL&gt;&lt;FQL&gt;&lt;Q&gt;NL0010773842^FF_ASSETS(ANN_R,2020,,,,USD)&lt;/Q&gt;&lt;R&gt;1&lt;/R&gt;&lt;C&gt;1&lt;/C&gt;&lt;D xsi:type="xsd:double"&gt;321395.986279845&lt;/D&gt;&lt;/FQL&gt;&lt;FQL&gt;&lt;Q&gt;NL0000009082^FF_ROA(ANN_R,2012)&lt;/Q&gt;&lt;R&gt;1&lt;/R&gt;&lt;C&gt;1&lt;/C&gt;&lt;D xsi:type="xsd:double"&gt;1.39634801288937&lt;/D&gt;&lt;/FQL&gt;&lt;FQL&gt;&lt;Q&gt;NL0000009082^FF_PTX_INC_FOR(ANN_R,2012,,,,USD)&lt;/Q&gt;&lt;R&gt;0&lt;/R&gt;&lt;C&gt;0&lt;/C&gt;&lt;/FQL&gt;&lt;FQL&gt;&lt;Q&gt;NL0000009082^FF_AR_RD_EXP(ANN_R,2012,,,,USD)&lt;/Q&gt;&lt;R&gt;0&lt;/R&gt;&lt;C&gt;0&lt;/C&gt;&lt;/FQL&gt;&lt;FQL&gt;&lt;Q&gt;NL0000009082^FF_DEBT_EQ(ANN_R,2012)&lt;/Q&gt;&lt;R&gt;1&lt;/R&gt;&lt;C&gt;1&lt;/C&gt;&lt;D xsi:type="xsd:double"&gt;1083.08651597818&lt;/D&gt;&lt;/FQL&gt;&lt;FQL&gt;&lt;Q&gt;NL0000009082^FF_ASSETS(ANN_R,2012,,,,USD)&lt;/Q&gt;&lt;R&gt;1&lt;/R&gt;&lt;C&gt;1&lt;/C&gt;&lt;D xsi:type="xsd:double"&gt;29401.6389657259&lt;/D&gt;&lt;/FQL&gt;&lt;FQL&gt;&lt;Q&gt;NL0000009082^FF_ROA(ANN_R,2013)&lt;/Q&gt;&lt;R&gt;1&lt;/R&gt;&lt;C&gt;1&lt;/C&gt;&lt;D xsi:type="xsd:double"&gt;1.18738712556826&lt;/D&gt;&lt;/FQL&gt;&lt;FQL&gt;&lt;Q&gt;NL0000009082^FF_PTX_INC_FOR(ANN_R,2013,,,,USD)&lt;/Q&gt;&lt;R&gt;0&lt;/R&gt;&lt;C&gt;0&lt;/C&gt;&lt;/FQL&gt;&lt;FQL&gt;&lt;Q&gt;NL0000009082^FF_AR_RD_EXP(ANN_R,2013,,,,USD)&lt;/Q&gt;&lt;R&gt;0&lt;/R&gt;&lt;C&gt;0&lt;/C&gt;&lt;/FQL&gt;&lt;FQL&gt;&lt;Q&gt;NL0000009082^FF_DEBT_EQ(ANN_R,2013)&lt;/Q&gt;&lt;R&gt;1&lt;/R&gt;&lt;C&gt;1&lt;/C&gt;&lt;D xsi:type="xsd:double"&gt;354.554193703437&lt;/D&gt;&lt;/FQL&gt;&lt;FQL&gt;&lt;Q&gt;NL0000009082^FF_ASSETS(ANN_R,2013,,,,USD)&lt;/Q&gt;&lt;R&gt;1&lt;/R&gt;&lt;C&gt;1&lt;/C&gt;&lt;D xsi:type="xsd:double"&gt;35650.3211860657&lt;/D&gt;&lt;/FQL&gt;&lt;FQL&gt;&lt;Q&gt;NL0000009082^FF_ROA(ANN_R,2014)&lt;/Q&gt;&lt;R&gt;1&lt;/R&gt;&lt;C&gt;1&lt;/C&gt;&lt;D xsi:type="xsd:double"&gt;0.769784820383542&lt;/D&gt;&lt;/FQL&gt;&lt;FQL&gt;&lt;Q&gt;NL0000009082^FF_PTX_INC_FOR(ANN_R,2014,,,,USD)&lt;/Q&gt;&lt;R&gt;0&lt;/R&gt;&lt;C&gt;0&lt;/C&gt;&lt;/FQL&gt;&lt;FQL&gt;&lt;Q&gt;NL0000009082^FF_AR_RD_EXP(ANN_R,2014,,,,USD)&lt;/Q&gt;&lt;R&gt;0&lt;/R&gt;&lt;C&gt;0&lt;/C&gt;&lt;/FQL&gt;&lt;FQL&gt;&lt;Q&gt;NL0000009082^FF_DEBT_EQ(ANN_R,2014)&lt;/Q&gt;&lt;R&gt;1&lt;/R&gt;&lt;C&gt;1&lt;/C&gt;&lt;D xsi:type="xsd:double"&gt;330.941446613088&lt;/D&gt;&lt;/FQL&gt;&lt;FQL&gt;&lt;Q&gt;NL0000009082^FF_ASSETS(ANN_R,2014,,,,USD)&lt;/Q&gt;&lt;R&gt;1&lt;/R&gt;&lt;C&gt;1&lt;/C&gt;&lt;D xsi:type="xsd:double"&gt;22453.6875557899&lt;/D&gt;&lt;/FQL&gt;&lt;FQL&gt;&lt;Q&gt;NL0000009082^FF_ROA(ANN_R,2015)&lt;/Q&gt;&lt;R&gt;1&lt;/R&gt;&lt;C&gt;1&lt;/C&gt;&lt;D xsi:type="xsd:double"&gt;2.48672736775507&lt;/D&gt;&lt;/FQL&gt;&lt;FQL&gt;&lt;Q&gt;NL0000009082^FF_PTX_INC_FOR(ANN_R,2015,,,,USD)&lt;/Q&gt;&lt;R&gt;0&lt;/R&gt;&lt;C&gt;0&lt;/C&gt;&lt;/FQL&gt;&lt;FQL&gt;&lt;Q&gt;NL0000009082^FF_AR_RD_EXP(ANN_R,2015,,,,USD)&lt;/Q&gt;&lt;R&gt;0&lt;/R&gt;&lt;C&gt;0&lt;/C&gt;&lt;/FQL&gt;&lt;FQL&gt;&lt;Q&gt;NL0000009082^FF_DEBT_EQ(ANN_R,2015)&lt;/Q&gt;&lt;R&gt;1&lt;/R&gt;&lt;C&gt;1&lt;/C&gt;&lt;D xsi:type="xsd:double"&gt;277.138453634729&lt;/D&gt;&lt;/FQL&gt;&lt;FQL&gt;&lt;Q&gt;NL0000009082^FF_ASSETS(ANN_R,2015,,,,USD)&lt;/Q&gt;&lt;R&gt;1&lt;/R&gt;&lt;C&gt;1&lt;/C&gt;&lt;D xsi:type="xsd:double"&gt;19332.8813749552&lt;/D&gt;&lt;/FQL&gt;&lt;FQL&gt;&lt;Q&gt;NL0000009082^FF_ROA(ANN_R,2016)&lt;/Q&gt;&lt;R&gt;1&lt;/R&gt;&lt;C&gt;1&lt;/C&gt;&lt;D xsi:type="xsd:double"&gt;1.91805243906188&lt;/D&gt;&lt;/FQL&gt;&lt;FQL&gt;&lt;Q&gt;NL0000009082^FF_PTX_INC_FOR(ANN_R,2016,,,,USD)&lt;/Q&gt;&lt;R&gt;0&lt;/R&gt;&lt;C&gt;0&lt;/C&gt;&lt;/FQL&gt;&lt;FQL&gt;&lt;Q&gt;NL0000009082^FF_AR_RD_EXP(ANN_R,2016,,,,USD)&lt;/Q&gt;&lt;R&gt;0&lt;/R&gt;&lt;C&gt;0&lt;/C&gt;&lt;/FQL&gt;&lt;FQL&gt;&lt;Q&gt;NL0000009082^FF_DEBT_EQ(ANN_R,2016)&lt;/Q&gt;&lt;R&gt;1&lt;/R&gt;&lt;C&gt;1&lt;/C&gt;&lt;D xsi:type="xsd:double"&gt;386.982484076433&lt;/D&gt;&lt;/FQL&gt;&lt;FQL&gt;&lt;Q&gt;NL0000009082^FF_ASSETS(ANN_R,2016,,,,USD)&lt;/Q&gt;&lt;R&gt;1&lt;/R&gt;&lt;C&gt;1&lt;/C&gt;&lt;D xsi:type="xsd:double"&gt;15542.7954940796&lt;/D&gt;&lt;/FQL&gt;&lt;FQL&gt;&lt;Q&gt;NL0000009082^FF_ROA(ANN_R,2017)&lt;/Q&gt;&lt;R&gt;1&lt;/R&gt;&lt;C&gt;1&lt;/C&gt;&lt;D xsi:type="xsd:double"&gt;2.37794612794613&lt;/D&gt;&lt;/FQL&gt;&lt;FQL&gt;&lt;Q&gt;NL0000009082^FF_PTX_INC_FOR(ANN_R,2017,,,,USD)&lt;/Q&gt;&lt;R&gt;0&lt;/R&gt;&lt;C&gt;0&lt;/C&gt;&lt;/FQL&gt;&lt;FQL&gt;&lt;Q&gt;NL0000009082^FF_AR_RD_EXP(ANN_R,2017,,,,USD)&lt;/Q&gt;&lt;R&gt;0&lt;/R&gt;&lt;C&gt;0&lt;/C&gt;&lt;/FQL&gt;&lt;FQL&gt;&lt;Q&gt;NL0000009082^FF_DEBT_EQ(ANN_R,2017)&lt;/Q&gt;&lt;R&gt;1&lt;/R&gt;&lt;C&gt;1&lt;/C&gt;&lt;D xsi:type="xsd:double"&gt;362.975344755537&lt;/D&gt;&lt;/FQL&gt;&lt;FQL&gt;&lt;Q&gt;NL0000009082^FF_ASSETS(ANN_R,2017,,,,USD)&lt;/Q&gt;&lt;R&gt;1&lt;/R&gt;&lt;C&gt;1&lt;/C&gt;&lt;D xsi:type="xsd:double"&gt;16542.2200012207&lt;/D&gt;&lt;/FQL&gt;&lt;FQL&gt;&lt;Q&gt;NL0000009082^FF_ROA(ANN_R,2018)&lt;/Q&gt;&lt;R&gt;1&lt;/R&gt;&lt;C&gt;1&lt;/C&gt;&lt;D xsi:type="xsd:double"&gt;1.74750756133079&lt;/D&gt;&lt;/FQL&gt;&lt;FQL&gt;&lt;Q&gt;NL0000009082^FF_PTX_INC_FOR(ANN_R,2018,,,,USD)&lt;/Q&gt;&lt;R&gt;0&lt;/R&gt;&lt;C&gt;0&lt;/C&gt;&lt;/FQL&gt;&lt;FQL&gt;&lt;Q&gt;NL0000009082^FF_AR_RD_EXP(ANN_R,2018,,,,USD)&lt;/Q&gt;&lt;R&gt;0&lt;/R&gt;&lt;C&gt;0&lt;/C&gt;&lt;/FQL&gt;&lt;FQL&gt;&lt;Q&gt;NL0000009082^FF_DEBT_EQ(ANN_R,2018)&lt;/Q&gt;&lt;R&gt;1&lt;/R&gt;&lt;C&gt;1&lt;/C&gt;&lt;D xsi:type="xsd:double"&gt;452.583910495471&lt;/D&gt;&lt;/FQL&gt;&lt;FQL&gt;&lt;Q&gt;NL0000009082^FF_ASSETS(ANN_R,2018,,,,USD)&lt;/Q&gt;&lt;R&gt;1&lt;/R&gt;&lt;C&gt;1&lt;/C&gt;&lt;D xsi:type="xsd:double"&gt;14866.6653853655&lt;/D&gt;&lt;/FQL&gt;&lt;FQL&gt;&lt;Q&gt;NL0000009082^FF_ROA(ANN_R,2019)&lt;/Q&gt;&lt;R&gt;1&lt;/R&gt;&lt;C&gt;1&lt;/C&gt;&lt;D xsi:type="xsd:double"&gt;4.83622426804694&lt;/D&gt;&lt;/FQL&gt;&lt;FQL&gt;&lt;Q&gt;NL0000009082^FF_PTX_INC_FOR(ANN_R,2019,,,,USD)&lt;/Q&gt;&lt;R&gt;0&lt;/R&gt;&lt;C&gt;0&lt;/C&gt;&lt;/FQL&gt;&lt;FQL&gt;&lt;Q&gt;NL0000009082^FF_AR_RD_EXP(ANN_R,2019,,,,USD)&lt;/Q&gt;&lt;R&gt;0&lt;/R&gt;&lt;C&gt;0&lt;/C&gt;&lt;/FQL&gt;&lt;FQL&gt;&lt;Q&gt;NL0000009082^FF_DEBT_EQ(ANN_R,2019)&lt;/Q&gt;&lt;R&gt;1&lt;/R&gt;&lt;C&gt;1&lt;/C&gt;&lt;D xsi:type="xsd:double"&gt;402.038786673297&lt;/D&gt;&lt;/FQL&gt;&lt;FQL&gt;&lt;Q&gt;NL0000009082^FF_ASSETS(ANN_R,2019,,,,USD)&lt;/Q&gt;&lt;R&gt;1&lt;/R&gt;&lt;C&gt;1&lt;/C&gt;&lt;D xsi:type="xsd:double"&gt;13811.2392959595&lt;/D&gt;&lt;/FQL&gt;&lt;FQL&gt;&lt;Q&gt;NL0000009082^FF_ROA(ANN_R,2020)&lt;/Q&gt;&lt;R&gt;1&lt;/R&gt;&lt;C&gt;1&lt;/C&gt;&lt;D xsi:type="xsd:double"&gt;4.51935695538058&lt;/D&gt;&lt;/FQL&gt;&lt;FQL&gt;&lt;Q&gt;NL0000009082^FF_PTX_INC_FOR(ANN_R,2020,,,,USD)&lt;/Q&gt;&lt;R&gt;0&lt;/R&gt;&lt;C&gt;0&lt;/C&gt;&lt;/FQL&gt;&lt;FQL&gt;&lt;Q&gt;NL0000009082^FF_AR_RD_EXP(ANN_R,2020,,,,USD)&lt;/Q&gt;&lt;R&gt;0&lt;/R&gt;&lt;C&gt;0&lt;/C&gt;&lt;/FQL&gt;&lt;FQL&gt;&lt;Q&gt;NL0000009082^FF_DEBT_EQ(ANN_R,2020)&lt;/Q&gt;&lt;R&gt;1&lt;/R&gt;&lt;C&gt;1&lt;/C&gt;&lt;D xsi:type="xsd:double"&gt;373.317647058824&lt;/D&gt;&lt;/FQL&gt;&lt;FQL&gt;&lt;Q&gt;NL0000009082^FF_ASSETS(ANN_R,2020,,,,USD)&lt;/Q&gt;&lt;R&gt;1&lt;/R&gt;&lt;C&gt;1&lt;/C&gt;&lt;D xsi:type="xsd:double"&gt;14780.4835414886&lt;/D&gt;&lt;/FQL&gt;&lt;FQL&gt;&lt;Q&gt;NL0012015705^FF_ROA(ANN_R,2012)&lt;/Q&gt;&lt;R&gt;0&lt;/R&gt;&lt;C&gt;0&lt;/C&gt;&lt;/FQL&gt;&lt;FQL&gt;&lt;Q&gt;NL0012015705^FF_PTX_INC_FOR(ANN_R,2012,,,,USD)&lt;/Q&gt;&lt;R&gt;0&lt;/R&gt;&lt;C&gt;0&lt;/C&gt;&lt;/FQL&gt;&lt;FQL&gt;&lt;Q&gt;NL0012015705^FF_AR_RD_EXP(ANN_R,2012,,,,USD)&lt;/Q&gt;&lt;R&gt;0&lt;/R&gt;&lt;C&gt;0&lt;/C&gt;&lt;/FQL&gt;&lt;FQL&gt;&lt;Q&gt;NL0012015705^FF_DEBT_EQ(ANN_R,2012)&lt;/Q&gt;&lt;R&gt;0&lt;/R&gt;&lt;C&gt;0&lt;/C&gt;&lt;/FQL&gt;&lt;FQL&gt;&lt;Q&gt;NL0012015705^FF_ASSETS(ANN_R,2012,,,,USD)&lt;/Q&gt;&lt;R&gt;0&lt;/R&gt;&lt;C&gt;0&lt;/C&gt;&lt;/FQL&gt;&lt;FQL&gt;&lt;Q&gt;NL0012015705^FF_ROA(ANN_R,2013)&lt;/Q&gt;&lt;R&gt;0&lt;/R&gt;&lt;C&gt;0&lt;/C&gt;&lt;/FQL&gt;&lt;FQL&gt;&lt;Q&gt;NL0012015705^FF_PTX_INC_FOR(ANN_R,2013,,,,USD)&lt;/Q&gt;&lt;R&gt;0&lt;/R&gt;&lt;C&gt;0&lt;/C&gt;&lt;/FQL&gt;&lt;FQL&gt;&lt;Q&gt;NL0012015705^FF_AR_RD_EXP(ANN_R,2013,,,,USD)&lt;/Q&gt;&lt;R&gt;0&lt;/R&gt;&lt;C&gt;0&lt;/C&gt;&lt;/FQL&gt;&lt;FQL&gt;&lt;Q&gt;NL0012015705^FF_DEBT_EQ(ANN_R,2013)&lt;/Q&gt;&lt;R&gt;1&lt;/R&gt;&lt;C&gt;1&lt;/C&gt;&lt;D xsi:type="xsd:double"&gt;0&lt;/D&gt;&lt;/FQL&gt;&lt;FQL&gt;&lt;Q&gt;NL0012015705^FF_ASSETS(ANN_R,2013,,,,USD)&lt;/Q&gt;&lt;R&gt;1&lt;/R&gt;&lt;C&gt;1&lt;/C&gt;&lt;D xsi:type="xsd:double"&gt;11.8903301451206&lt;/D&gt;&lt;/FQL&gt;&lt;FQL&gt;&lt;Q&gt;NL0012015705^FF_ROA(ANN_R,2014)&lt;/Q&gt;&lt;R&gt;1&lt;/R&gt;&lt;C&gt;1&lt;/C&gt;&lt;D xsi:type="xsd:double"&gt;-14.2709046049221&lt;/D&gt;&lt;/FQL&gt;&lt;FQL&gt;&lt;Q&gt;NL0012015705^FF_PTX_INC_FOR(ANN_R,2014,,,,USD)&lt;/Q&gt;&lt;R&gt;0&lt;/R&gt;&lt;C&gt;0&lt;/C&gt;&lt;/FQL&gt;&lt;FQL&gt;&lt;Q&gt;NL0012015705^FF_AR_RD_EXP(ANN_R,2014,,,,USD)&lt;/Q&gt;&lt;R&gt;0&lt;/R&gt;&lt;C&gt;0&lt;/C&gt;&lt;/FQL&gt;&lt;FQL&gt;&lt;Q&gt;NL0012015705^FF_DEBT_EQ(ANN_R,2014)&lt;/Q&gt;&lt;R&gt;1&lt;/R&gt;&lt;C&gt;1&lt;/C&gt;&lt;D xsi:type="xsd:double"&gt;0&lt;/D&gt;&lt;/FQL&gt;&lt;FQL&gt;&lt;Q&gt;NL0012015705^FF_ASSETS(ANN_R,2014,,,,USD)&lt;/Q&gt;&lt;R&gt;1&lt;/R&gt;&lt;C&gt;1&lt;/C&gt;&lt;D xsi:type="xsd:double"&gt;106.282320494056&lt;/D&gt;&lt;/FQL&gt;&lt;FQL&gt;&lt;Q&gt;NL0012015705^FF_ROA(ANN_R,2015)&lt;/Q&gt;&lt;R&gt;1&lt;/R&gt;&lt;C&gt;1&lt;/C&gt;&lt;D xsi:type="xsd:double"&gt;-23.5244610630854&lt;/D&gt;&lt;/FQL&gt;&lt;FQL&gt;&lt;Q&gt;NL0012015705^FF_PTX_INC_FOR(ANN_R,2015,,,,USD)&lt;/Q&gt;&lt;R&gt;0&lt;/R&gt;&lt;C&gt;0&lt;/C&gt;&lt;/FQL&gt;&lt;FQL&gt;&lt;Q&gt;NL0012015705^FF_AR_RD_EXP(ANN_R,2015,,,,USD)&lt;/Q&gt;&lt;R&gt;0&lt;/R&gt;&lt;C&gt;0&lt;/C&gt;&lt;/FQL&gt;&lt;FQL&gt;&lt;Q&gt;NL0012015705^FF_DEBT_EQ(ANN_R,2015)&lt;/Q&gt;&lt;R&gt;1&lt;/R&gt;&lt;C&gt;1&lt;/C&gt;&lt;D xsi:type="xsd:double"&gt;11.660091047041&lt;/D&gt;&lt;/FQL&gt;&lt;FQL&gt;&lt;Q&gt;NL0012015705^FF_ASSETS(ANN_R,2015,,,,USD)&lt;/Q&gt;&lt;R&gt;1&lt;/R&gt;&lt;C&gt;1&lt;/C&gt;&lt;D xsi:type="xsd:double"&gt;85.2886731129885&lt;/D&gt;&lt;/FQL&gt;&lt;FQL&gt;&lt;Q&gt;NL0012015705^FF_ROA(ANN_R,2016)&lt;/Q&gt;&lt;R&gt;1&lt;/R&gt;&lt;C&gt;1&lt;/C&gt;&lt;D xsi:type="xsd:double"&gt;-19.5601855516679&lt;/D&gt;&lt;/FQL&gt;&lt;FQL&gt;&lt;Q&gt;NL0012015705^FF_PTX_INC_FOR(ANN_R,2016,,,,USD)&lt;/Q&gt;&lt;R&gt;0&lt;/R&gt;&lt;C&gt;0&lt;/C&gt;&lt;/FQL&gt;&lt;FQL&gt;&lt;Q&gt;NL0012015705^FF_AR_RD_EXP(ANN_R,2016,,,,USD)&lt;/Q&gt;&lt;R&gt;0&lt;/R&gt;&lt;C&gt;0&lt;/C&gt;&lt;/FQL&gt;&lt;FQL&gt;&lt;Q&gt;NL0012015705^FF_DEBT_EQ(ANN_R,2016)&lt;/Q&gt;&lt;R&gt;1&lt;/R&gt;&lt;C&gt;1&lt;/C&gt;&lt;D xsi:type="xsd:double"&gt;0&lt;/D&gt;&lt;/FQL&gt;&lt;FQL&gt;&lt;Q&gt;NL0012015705^FF_ASSETS(ANN_R,2016,,,,USD)&lt;/Q&gt;&lt;R&gt;1&lt;/R&gt;&lt;C&gt;1&lt;/C&gt;&lt;D xsi:type="xsd:double"&gt;250.294276352882&lt;/D&gt;&lt;/FQL&gt;&lt;FQL&gt;&lt;Q&gt;NL0012015705^FF_ROA(ANN_R,2017)&lt;/Q&gt;&lt;R&gt;1&lt;/R&gt;&lt;C&gt;1&lt;/C&gt;&lt;D xsi:type="xsd:double"&gt;-19.3117900077203&lt;/D&gt;&lt;/FQL&gt;&lt;FQL&gt;&lt;Q&gt;NL0012015705^FF_PTX_INC_FOR(ANN_R,2017,,,,USD)&lt;/Q&gt;&lt;R&gt;0&lt;/R&gt;&lt;C&gt;0&lt;/C&gt;&lt;/FQL&gt;&lt;FQL&gt;&lt;Q&gt;NL0012015705^FF_AR_RD_EXP(ANN_R,2017,,,,USD)&lt;/Q&gt;&lt;R&gt;0&lt;/R&gt;&lt;C&gt;0&lt;/C&gt;&lt;/FQL&gt;&lt;FQL&gt;&lt;Q&gt;NL0012015705^FF_DEBT_EQ(ANN_R,2017)&lt;/Q&gt;&lt;R&gt;1&lt;/R&gt;&lt;C&gt;1&lt;/C&gt;&lt;D xsi:type="xsd:double"&gt;0&lt;/D&gt;&lt;/FQL&gt;&lt;FQL&gt;&lt;Q&gt;NL0012015705^FF_ASSETS(ANN_R,2017,,,,USD)&lt;/Q&gt;&lt;R&gt;1&lt;/R&gt;&lt;C&gt;1&lt;/C&gt;&lt;D xsi:type="xsd:double"&gt;237.655119724274&lt;/D&gt;&lt;/FQL&gt;&lt;FQL&gt;&lt;Q&gt;NL0012015705^FF_ROA(ANN_R,2018)&lt;/Q&gt;&lt;R&gt;1&lt;/R&gt;&lt;C&gt;1&lt;/C&gt;&lt;D xsi:type="xsd:double"&gt;-4.55833692409005&lt;/D&gt;&lt;/FQL&gt;&lt;FQL&gt;&lt;Q&gt;NL0012015705^FF_PTX_INC_FOR(ANN_R,2018,,,,USD)&lt;/Q&gt;&lt;R&gt;0&lt;/R&gt;&lt;C&gt;0&lt;/C&gt;&lt;/FQL&gt;&lt;FQL&gt;&lt;Q&gt;NL0012015705^FF_AR_RD_EXP(ANN_R,2018,,,,USD)&lt;/Q&gt;&lt;R&gt;0&lt;/R&gt;&lt;C&gt;0&lt;/C&gt;&lt;/FQL&gt;&lt;FQL&gt;&lt;Q&gt;NL0012015705^FF_DEBT_EQ(ANN_R,2018)&lt;/Q&gt;&lt;R&gt;1&lt;/R&gt;&lt;C&gt;1&lt;/C&gt;&lt;D xsi:type="xsd:double"&gt;107.938543099785&lt;/D&gt;&lt;/FQL&gt;&lt;FQL&gt;&lt;Q&gt;NL0012015705^FF_ASSETS(ANN_R,2018,,,,USD)&lt;/Q&gt;&lt;R&gt;1&lt;/R&gt;&lt;C&gt;1&lt;/C&gt;&lt;D xsi:type="xsd:double"&gt;476.797564955592&lt;/D&gt;&lt;/FQL&gt;&lt;FQL&gt;&lt;Q&gt;NL0012015705^FF_ROA(ANN_R,2019)&lt;/Q&gt;&lt;R&gt;1&lt;/R&gt;&lt;C&gt;1&lt;/C&gt;&lt;D xsi:type="xsd:double"&gt;-10.9930171639177&lt;/D&gt;&lt;/FQL&gt;&lt;FQL&gt;&lt;Q&gt;NL0012015705^FF_PTX_INC_FOR(ANN_R,2019,,,,USD)&lt;/Q&gt;&lt;R&gt;0&lt;/R&gt;&lt;C&gt;0&lt;/C&gt;&lt;/FQL&gt;&lt;FQL&gt;&lt;Q&gt;NL0012015705^FF_AR_RD_EXP(ANN_R,2019,,,,USD)&lt;/Q&gt;&lt;R&gt;0&lt;/R&gt;&lt;C&gt;0&lt;/C&gt;&lt;/FQL&gt;&lt;FQL&gt;&lt;Q&gt;NL0012015705^FF_DEBT_EQ(ANN_R,2019)&lt;/Q&gt;&lt;R&gt;1&lt;/R&gt;&lt;C&gt;1&lt;/C&gt;&lt;D xsi:type="xsd:double"&gt;25.9378743587733&lt;/D&gt;&lt;/FQL&gt;&lt;FQL&gt;&lt;Q&gt;NL0012015705^FF_ASSETS(ANN_R,2019,,,,USD)&lt;/Q&gt;&lt;R&gt;1&lt;/R&gt;&lt;C&gt;1&lt;/C&gt;&lt;D xsi:type="xsd:double"&gt;1890.35837613726&lt;/D&gt;&lt;/FQL&gt;&lt;FQL&gt;&lt;Q&gt;NL0012015705^FF_ROA(ANN_R,2020)&lt;/Q&gt;&lt;R&gt;1&lt;/R&gt;&lt;C&gt;1&lt;/C&gt;&lt;D xsi:type="xsd:double"&gt;-2.8020297573912&lt;/D&gt;&lt;/FQL&gt;&lt;FQL&gt;&lt;Q&gt;NL0012015705^FF_PTX_INC_FOR(ANN_R,2020,,,,USD)&lt;/Q&gt;&lt;R&gt;0&lt;/R&gt;&lt;C&gt;0&lt;/C&gt;&lt;/FQL&gt;&lt;FQL&gt;&lt;Q&gt;NL0012015705^FF_AR_RD_EXP(ANN_R,2020,,,,USD)&lt;/Q&gt;&lt;R&gt;1&lt;/R&gt;&lt;C&gt;1&lt;/C&gt;&lt;D xsi:type="xsd:double"&gt;1.13997447490692&lt;/D&gt;&lt;/FQL&gt;&lt;FQL&gt;&lt;Q&gt;NL0012015705^FF_DEBT_EQ(ANN_R,2020)&lt;/Q&gt;&lt;R&gt;1&lt;/R&gt;&lt;C&gt;1&lt;/C&gt;&lt;D xsi:type="xsd:double"&gt;7.66028309741882&lt;/D&gt;&lt;/FQL&gt;&lt;FQL&gt;&lt;Q&gt;NL0012015705^FF_ASSETS(ANN_R,2020,,,,USD)&lt;/Q&gt;&lt;R&gt;1&lt;/R&gt;&lt;C&gt;1&lt;/C&gt;&lt;D xsi:type="xsd:double"&gt;12786.0971033573&lt;/D&gt;&lt;/FQL&gt;&lt;FQL&gt;&lt;Q&gt;NL0000009165^FF_ROA(ANN_R,2012)&lt;/Q&gt;&lt;R&gt;1&lt;/R&gt;&lt;C&gt;1&lt;/C&gt;&lt;D xsi:type="xsd:double"&gt;9.23510862503367&lt;/D&gt;&lt;/FQL&gt;&lt;FQL&gt;&lt;Q&gt;NL0000009165^FF_PTX_INC_FOR(ANN_R,2012,,,,USD)&lt;/Q&gt;&lt;R&gt;0&lt;/R&gt;&lt;C&gt;0&lt;/C&gt;&lt;/FQL&gt;&lt;FQL&gt;&lt;Q&gt;NL0000009165^FF_AR_RD_EXP(ANN_R,2012,,,,USD)&lt;/Q&gt;&lt;R&gt;0&lt;/R&gt;&lt;C&gt;0&lt;/C&gt;&lt;/FQL&gt;&lt;FQL&gt;&lt;Q&gt;NL0000009165^FF_DEBT_EQ(ANN_R,2012)&lt;/Q&gt;&lt;R&gt;1&lt;/R&gt;&lt;C&gt;1&lt;/C&gt;&lt;D xsi:type="xsd:double"&gt;113.848644963354&lt;/D&gt;&lt;/FQL&gt;&lt;FQL&gt;&lt;Q&gt;NL0000009165^FF_ASSETS(ANN_R,2012,,,,USD)&lt;/Q&gt;&lt;R&gt;1&lt;/R&gt;&lt;C&gt;1&lt;/C&gt;&lt;D xsi:type="xsd:double"&gt;47436.0329127312&lt;/D&gt;&lt;/FQL&gt;&lt;FQL&gt;&lt;Q&gt;NL0000009165^FF_ROA(ANN_R,2013)&lt;/Q&gt;&lt;R&gt;1&lt;/R&gt;&lt;C&gt;1&lt;/C&gt;&lt;D xsi:type="xsd:double"&gt;3.93554250760997&lt;/D&gt;&lt;/FQL&gt;&lt;FQL&gt;&lt;Q&gt;NL0000009165^FF_PTX_INC_FOR(ANN_R,2013,,,,USD)&lt;/Q&gt;&lt;R&gt;0&lt;/R&gt;&lt;C&gt;0&lt;/C&gt;&lt;/FQL&gt;&lt;FQL&gt;&lt;Q&gt;NL0000009165^FF_AR_RD_EXP(ANN_R,2013,,,,USD)&lt;/Q&gt;&lt;R&gt;0&lt;/R&gt;&lt;C&gt;0&lt;/C&gt;&lt;/FQL&gt;&lt;FQL&gt;&lt;Q&gt;NL0000009165^FF_DEBT_EQ(ANN_R,2013)&lt;/Q&gt;&lt;R&gt;1&lt;/R&gt;&lt;C&gt;1&lt;/C&gt;&lt;D xsi:type="xsd:double"&gt;106.735660410454&lt;/D&gt;&lt;/FQL&gt;&lt;FQL&gt;&lt;Q&gt;NL0000009165^FF_ASSETS(ANN_R,2013,,,,USD)&lt;/Q&gt;&lt;R&gt;1&lt;/R&gt;&lt;C&gt;1&lt;/C&gt;&lt;D xsi:type="xsd:double"&gt;45936.7175858021&lt;/D&gt;&lt;/FQL&gt;&lt;FQL&gt;&lt;Q&gt;NL0000009165^FF_ROA(ANN_R,2014)&lt;/Q&gt;&lt;R&gt;1&lt;/R&gt;&lt;C&gt;1&lt;/C&gt;&lt;D xsi:type="xsd:double"&gt;4.40928392763655&lt;/D&gt;&lt;/FQL&gt;&lt;FQL&gt;&lt;Q&gt;NL0000009165^FF_PTX_INC_FOR(ANN_R,2014,,,,USD)&lt;/Q&gt;&lt;R&gt;0&lt;/R&gt;&lt;C&gt;0&lt;/C&gt;&lt;/FQL&gt;&lt;FQL&gt;&lt;Q&gt;NL0000009165^FF_AR_RD_EXP(ANN_R,2014,,,,USD)&lt;/Q&gt;&lt;R&gt;0&lt;/R&gt;&lt;C&gt;0&lt;/C&gt;&lt;/FQL&gt;&lt;FQL&gt;&lt;Q&gt;NL0000009165^FF_DEBT_EQ(ANN_R,2014)&lt;/Q&gt;&lt;R&gt;1&lt;/R&gt;&lt;C&gt;1&lt;/C&gt;&lt;D xsi:type="xsd:double"&gt;94.8102183898783&lt;/D&gt;&lt;/FQL&gt;&lt;FQL&gt;&lt;Q&gt;NL0000009165^FF_ASSETS(ANN_R,2014,,,,USD)&lt;/Q&gt;&lt;R&gt;1&lt;/R&gt;&lt;C&gt;1&lt;/C&gt;&lt;D xsi:type="xsd:double"&gt;42868.4408837557&lt;/D&gt;&lt;/FQL&gt;&lt;FQL&gt;&lt;Q&gt;NL0000009165^FF_ROA(ANN_R,2015)&lt;/Q&gt;&lt;R&gt;1&lt;/R&gt;&lt;C&gt;1&lt;/C&gt;&lt;D xsi:type="xsd:double"&gt;4.9780303628279&lt;/D&gt;&lt;/FQL&gt;&lt;FQL&gt;&lt;Q&gt;NL0000009165^FF_PTX_INC_FOR(ANN_R,2015,,,,USD)&lt;/Q&gt;&lt;R&gt;0&lt;/R&gt;&lt;C&gt;0&lt;/C&gt;&lt;/FQL&gt;&lt;FQL&gt;&lt;Q&gt;NL0000009165^FF_AR_RD_EXP(ANN_R,2015,,,,USD)&lt;/Q&gt;&lt;R&gt;0&lt;/R&gt;&lt;C&gt;0&lt;/C&gt;&lt;/FQL&gt;&lt;FQL&gt;&lt;Q&gt;NL0000009165^FF_DEBT_EQ(ANN_R,2015)&lt;/Q&gt;&lt;R&gt;1&lt;/R&gt;&lt;C&gt;1&lt;/C&gt;&lt;D xsi:type="xsd:double"&gt;110.860731437015&lt;/D&gt;&lt;/FQL&gt;&lt;FQL&gt;&lt;Q&gt;NL0000009165^FF_ASSETS(ANN_R,2015,,,,USD)&lt;/Q&gt;&lt;R&gt;1&lt;/R&gt;&lt;C&gt;1&lt;/C&gt;&lt;D xsi:type="xsd:double"&gt;44089.6587270498&lt;/D&gt;&lt;/FQL&gt;&lt;FQL&gt;&lt;Q&gt;NL0000009165^FF_ROA(ANN_R,2016)&lt;/Q&gt;&lt;R&gt;1&lt;/R&gt;&lt;C&gt;1&lt;/C&gt;&lt;D xsi:type="xsd:double"&gt;3.8282745419743&lt;/D&gt;&lt;/FQL&gt;&lt;FQL&gt;&lt;Q&gt;NL0000009165^FF_PTX_INC_FOR(ANN_R,2016,,,,USD)&lt;/Q&gt;&lt;R&gt;0&lt;/R&gt;&lt;C&gt;0&lt;/C&gt;&lt;/FQL&gt;&lt;FQL&gt;&lt;Q&gt;NL0000009165^FF_AR_RD_EXP(ANN_R,2016,,,,USD)&lt;/Q&gt;&lt;R&gt;0&lt;/R&gt;&lt;C&gt;0&lt;/C&gt;&lt;/FQL&gt;&lt;FQL&gt;&lt;Q&gt;NL0000009165^FF_DEBT_EQ(ANN_R,2016)&lt;/Q&gt;&lt;R&gt;1&lt;/R&gt;&lt;C&gt;1&lt;/C&gt;&lt;D xsi:type="xsd:double"&gt;110.318779271793&lt;/D&gt;&lt;/FQL&gt;&lt;FQL&gt;&lt;Q&gt;NL0000009165^FF_ASSETS(ANN_R,2016,,,,USD)&lt;/Q&gt;&lt;R&gt;1&lt;/R&gt;&lt;C&gt;1&lt;/C&gt;&lt;D xsi:type="xsd:double"&gt;42049.7168812752&lt;/D&gt;&lt;/FQL&gt;&lt;FQL&gt;&lt;Q&gt;NL0000009165^FF_ROA(ANN_R,2017)&lt;/Q&gt;&lt;R&gt;1&lt;/R&gt;&lt;C&gt;1&lt;/C&gt;&lt;D xsi:type="xsd:double"&gt;4.68857900921966&lt;/D&gt;&lt;/FQL&gt;&lt;FQL&gt;&lt;Q&gt;NL0000009165^FF_PTX_INC_FOR(ANN_R,2017,,,,USD)&lt;/Q&gt;&lt;R&gt;0&lt;/R&gt;&lt;C&gt;0&lt;/C&gt;&lt;/FQL&gt;&lt;FQL&gt;&lt;Q&gt;NL0000009165^FF_AR_RD_EXP(ANN_R,2017,,,,USD)&lt;/Q&gt;&lt;R&gt;0&lt;/R&gt;&lt;C&gt;0&lt;/C&gt;&lt;/FQL&gt;&lt;FQL&gt;&lt;Q&gt;NL0000009165^FF_DEBT_EQ(ANN_R,2017)&lt;/Q&gt;&lt;R&gt;1&lt;/R&gt;&lt;C&gt;1&lt;/C&gt;&lt;D xsi:type="xsd:double"&gt;115.441783649876&lt;/D&gt;&lt;/FQL&gt;&lt;FQL&gt;&lt;Q&gt;NL0000009165^FF_ASSETS(ANN_R,2017,,,,USD)&lt;/Q&gt;&lt;R&gt;1&lt;/R&gt;&lt;C&gt;1&lt;/C&gt;&lt;D xsi:type="xsd:double"&gt;51242.9367256165&lt;/D&gt;&lt;/FQL&gt;&lt;FQL&gt;&lt;Q&gt;NL0000009165^FF_ROA(ANN_R,2018)&lt;/Q&gt;&lt;R&gt;1&lt;/R&gt;&lt;C&gt;1&lt;/C&gt;&lt;D xsi:type="xsd:double"&gt;4.47349344059117&lt;/D&gt;&lt;/FQL&gt;&lt;FQL&gt;&lt;Q&gt;NL0000009165^FF_PTX_INC_FOR(ANN_R,2018,,,,USD)&lt;/Q&gt;&lt;R&gt;0&lt;/R&gt;&lt;C&gt;0&lt;/C&gt;&lt;/FQL&gt;&lt;FQL&gt;&lt;Q&gt;NL0000009165^FF_AR_RD_EXP(ANN_R,2018,,,,USD)&lt;/Q&gt;&lt;R&gt;0&lt;/R&gt;&lt;C&gt;0&lt;/C&gt;&lt;/FQL&gt;&lt;FQL&gt;&lt;Q&gt;NL0000009165^FF_DEBT_EQ(ANN_R,2018)&lt;/Q&gt;&lt;R&gt;1&lt;/R&gt;&lt;C&gt;1&lt;/C&gt;&lt;D xsi:type="xsd:double"&gt;103.173838209983&lt;/D&gt;&lt;/FQL&gt;&lt;FQL&gt;&lt;Q&gt;NL0000009165^FF_ASSETS(ANN_R,2018,,,,USD)&lt;/Q&gt;&lt;R&gt;1&lt;/R&gt;&lt;C&gt;1&lt;/C&gt;&lt;D xsi:type="xsd:double"&gt;48986.2625985146&lt;/D&gt;&lt;/FQL&gt;&lt;FQL&gt;&lt;Q&gt;NL0000009165^FF_ROA(ANN_R,2019)&lt;/Q&gt;&lt;R&gt;1&lt;/R&gt;&lt;C&gt;1&lt;/C&gt;&lt;D xsi:type="xsd:double"&gt;4.7941567065073&lt;/D&gt;&lt;/FQL&gt;&lt;FQL&gt;&lt;Q&gt;NL0000009165^FF_PTX_INC_FOR(ANN_R,2019,,,,USD)&lt;/Q&gt;&lt;R&gt;0&lt;/R&gt;&lt;C&gt;0&lt;/C&gt;&lt;/FQL&gt;&lt;FQL&gt;&lt;Q&gt;NL0000009165^FF_AR_RD_EXP(ANN_R,2019,,,,USD)&lt;/Q&gt;&lt;R&gt;0&lt;/R&gt;&lt;C&gt;0&lt;/C&gt;&lt;/FQL&gt;&lt;FQL&gt;&lt;Q&gt;NL0000009165^FF_DEBT_EQ(ANN_R,2019)&lt;/Q&gt;&lt;R&gt;1&lt;/R&gt;&lt;C&gt;1&lt;/C&gt;&lt;D xsi:type="xsd:double"&gt;105.60475630148&lt;/D&gt;&lt;/FQL&gt;&lt;FQL&gt;&lt;Q&gt;NL0000009165^FF_ASSETS(ANN_R,2019,,,,USD)&lt;/Q&gt;&lt;R&gt;1&lt;/R&gt;&lt;C&gt;1&lt;/C&gt;&lt;D xsi:type="xsd:double"&gt;53327.7272815704&lt;/D&gt;&lt;/FQL&gt;&lt;FQL&gt;&lt;Q&gt;NL0000009165^FF_ROA(ANN_R,2020)&lt;/Q&gt;&lt;R&gt;1&lt;/R&gt;&lt;C&gt;1&lt;/C&gt;&lt;D xsi:type="xsd:double"&gt;-0.448238357338255&lt;/D&gt;&lt;/FQL&gt;&lt;FQL&gt;&lt;Q&gt;NL0000009165^FF_PTX_INC_FOR(ANN_R,2020,,,,USD)&lt;/Q&gt;&lt;R&gt;0&lt;/R&gt;&lt;C&gt;0&lt;/C&gt;&lt;/FQL&gt;&lt;FQL&gt;&lt;Q&gt;NL0000009165^FF_AR_RD_EXP(ANN_R,2020,,,,USD)&lt;/Q&gt;&lt;R&gt;0&lt;/R&gt;&lt;C&gt;0&lt;/C&gt;&lt;/FQL&gt;&lt;FQL&gt;&lt;Q&gt;NL0000009165^FF_DEBT_EQ(ANN_R,2020)&lt;/Q&gt;&lt;R&gt;1&lt;/R&gt;&lt;C&gt;1&lt;/C&gt;&lt;D xsi:type="xsd:double"&gt;135.872162485066&lt;/D&gt;&lt;/FQL&gt;&lt;FQL&gt;&lt;Q&gt;NL0000009165^FF_ASSETS(ANN_R,2020,,,,USD)&lt;/Q&gt;&lt;R&gt;1&lt;/R&gt;&lt;C&gt;1&lt;/C&gt;&lt;D xsi:type="xsd:double"&gt;53242.7765983343&lt;/D&gt;&lt;/FQL&gt;&lt;FQL&gt;&lt;Q&gt;NL0013267909^FF_ROA(ANN_R,2012)&lt;/Q&gt;&lt;R&gt;1&lt;/R&gt;&lt;C&gt;1&lt;/C&gt;&lt;D xsi:type="xsd:double"&gt;-8.78118620250815&lt;/D&gt;&lt;/FQL&gt;&lt;FQL&gt;&lt;Q&gt;NL0013267909^FF_PTX_INC_FOR(ANN_R,2012,,,,USD)&lt;/Q&gt;&lt;R&gt;0&lt;/R&gt;&lt;C&gt;0&lt;/C&gt;&lt;/FQL&gt;&lt;FQL&gt;&lt;Q&gt;NL0013267909^FF_AR_RD_EXP(ANN_R,2012,,,,USD)&lt;/Q&gt;&lt;R&gt;1&lt;/R&gt;&lt;C&gt;1&lt;/C&gt;&lt;D xsi:type="xsd:double"&gt;493.236236572266&lt;/D&gt;&lt;/FQL&gt;&lt;FQL&gt;&lt;Q&gt;NL0013267909^FF_DEBT_EQ(ANN_R,2012)&lt;/Q&gt;&lt;R&gt;1&lt;/R&gt;&lt;C&gt;1&lt;/C&gt;&lt;D xsi:type="xsd:double"&gt;70.263705759889&lt;/D&gt;&lt;/FQL&gt;&lt;FQL&gt;&lt;Q&gt;NL0013267909^FF_ASSETS(ANN_R,2012,,,,USD)&lt;/Q&gt;&lt;R&gt;1&lt;/R&gt;&lt;C&gt;1&lt;/C&gt;&lt;D xsi:type="xsd:double"&gt;23504.435652256&lt;/D&gt;&lt;/FQL&gt;&lt;FQL&gt;&lt;Q&gt;NL0013267909^FF_ROA(ANN_R,2013)&lt;/Q&gt;&lt;R&gt;1&lt;/R&gt;&lt;C&gt;1&lt;/C&gt;&lt;D xsi:type="xsd:double"&gt;3.49945413236552&lt;/D&gt;&lt;/FQL&gt;&lt;FQL&gt;&lt;Q&gt;NL0013267909^FF_PTX_INC_FOR(ANN_R,2013,,,,USD)&lt;/Q&gt;&lt;R&gt;0&lt;/R&gt;&lt;C&gt;0&lt;/C&gt;&lt;/FQL&gt;&lt;FQL&gt;&lt;Q&gt;NL0013267909^FF_AR_RD_EXP(ANN_R,2013,,,,USD)&lt;/Q&gt;&lt;R&gt;1&lt;/R&gt;&lt;C&gt;1&lt;/C&gt;&lt;D xsi:type="xsd:double"&gt;495.20155954361&lt;/D&gt;&lt;/FQL&gt;&lt;FQL&gt;&lt;Q&gt;NL0013267909^FF_DEBT_EQ(ANN_R,2013)&lt;/Q&gt;&lt;R&gt;1&lt;/R&gt;&lt;C&gt;1&lt;/C&gt;&lt;D xsi:type="xsd:double"&gt;64.8373257061137&lt;/D&gt;&lt;/FQL&gt;&lt;FQL&gt;&lt;Q&gt;NL0013267909^FF_ASSETS(ANN_R,2013,,,,USD)&lt;/Q&gt;&lt;R&gt;1&lt;/R&gt;&lt;C&gt;1&lt;/C&gt;&lt;D xsi:type="xsd:double"&gt;22134.0100963116&lt;/D&gt;&lt;/FQL&gt;&lt;FQL&gt;&lt;Q&gt;NL0013267909^FF_ROA(ANN_R,2014)&lt;/Q&gt;&lt;R&gt;1&lt;/R&gt;&lt;C&gt;1&lt;/C&gt;&lt;D xsi:type="xsd:double"&gt;3.26308633582597&lt;/D&gt;&lt;/FQL&gt;&lt;FQL&gt;&lt;Q&gt;NL0013267909^FF_PTX_INC_FOR(ANN_R,2014,,,,USD)&lt;/Q&gt;&lt;R&gt;0&lt;/R&gt;&lt;C&gt;0&lt;/C&gt;&lt;/FQL&gt;&lt;FQL&gt;&lt;Q&gt;NL0013267909^FF_AR_RD_EXP(ANN_R,2014,,,,USD)&lt;/Q&gt;&lt;R&gt;1&lt;/R&gt;&lt;C&gt;1&lt;/C&gt;&lt;D xsi:type="xsd:double"&gt;481.499529004097&lt;/D&gt;&lt;/FQL&gt;&lt;FQL&gt;&lt;Q&gt;NL0013267909^FF_DEBT_EQ(ANN_R,2014)&lt;/Q&gt;&lt;R&gt;1&lt;/R&gt;&lt;C&gt;1&lt;/C&gt;&lt;D xsi:type="xsd:double"&gt;57.6511226252159&lt;/D&gt;&lt;/FQL&gt;&lt;FQL&gt;&lt;Q&gt;NL0013267909^FF_ASSETS(ANN_R,2014,,,,USD)&lt;/Q&gt;&lt;R&gt;1&lt;/R&gt;&lt;C&gt;1&lt;/C&gt;&lt;D xsi:type="xsd:double"&gt;19722.6047354937&lt;/D&gt;&lt;/FQL&gt;&lt;FQL&gt;&lt;Q&gt;NL0013267909^FF_ROA(ANN_R,2015)&lt;/Q&gt;&lt;R&gt;1&lt;/R&gt;&lt;C&gt;1&lt;/C&gt;&lt;D xsi:type="xsd:double"&gt;6.03186411257827&lt;/D&gt;&lt;/FQL&gt;&lt;FQL&gt;&lt;Q&gt;NL0013267909^FF_PTX_INC_FOR(ANN_R,2015,,,,USD)&lt;/Q&gt;&lt;R&gt;0&lt;/R&gt;&lt;C&gt;0&lt;/C&gt;&lt;/FQL&gt;&lt;FQL&gt;&lt;Q&gt;NL0013267909^FF_AR_RD_EXP(ANN_R,2015,,,,USD)&lt;/Q&gt;&lt;R&gt;1&lt;/R&gt;&lt;C&gt;1&lt;/C&gt;&lt;D xsi:type="xsd:double"&gt;384.795521974564&lt;/D&gt;&lt;/FQL&gt;&lt;FQL&gt;&lt;Q&gt;NL0013267909^FF_DEBT_EQ(ANN_R,2015)&lt;/Q&gt;&lt;R&gt;1&lt;/R&gt;&lt;C&gt;1&lt;/C&gt;&lt;D xsi:type="xsd:double"&gt;39.9599012954966&lt;/D&gt;&lt;/FQL&gt;&lt;FQL&gt;&lt;Q&gt;NL0013267909^FF_ASSETS(ANN_R,2015,,,,USD)&lt;/Q&gt;&lt;R&gt;1&lt;/R&gt;&lt;C&gt;1&lt;/C&gt;&lt;D xsi:type="xsd:double"&gt;17340.6071466208&lt;/D&gt;&lt;/FQL&gt;&lt;FQL&gt;&lt;Q&gt;NL0013267909^FF_ROA(ANN_R,2016)&lt;/Q&gt;&lt;R&gt;1&lt;/R&gt;&lt;C&gt;1&lt;/C&gt;&lt;D xsi:type="xsd:double"&gt;3.28554728357842&lt;/D&gt;&lt;/FQL&gt;&lt;FQL&gt;&lt;Q&gt;NL0013267909^FF_PTX_INC_FOR(ANN_R,2016,,,,USD)&lt;/Q&gt;&lt;R&gt;0&lt;/R&gt;&lt;C&gt;0&lt;/C&gt;&lt;/FQL&gt;&lt;FQL&gt;&lt;Q&gt;NL0013267909^FF_AR_RD_EXP(ANN_R,2016,,,,USD)&lt;/Q&gt;&lt;R&gt;1&lt;/R&gt;&lt;C&gt;1&lt;/C&gt;&lt;D xsi:type="xsd:double"&gt;284.29269015789&lt;/D&gt;&lt;/FQL&gt;&lt;FQL&gt;&lt;Q&gt;NL0013267909^FF_DEBT_EQ(ANN_R,2016)&lt;/Q&gt;&lt;R&gt;1&lt;/R&gt;&lt;C&gt;1&lt;/C&gt;&lt;D xsi:type="xsd:double"&gt;41.675568441935&lt;/D&gt;&lt;/FQL&gt;&lt;FQL&gt;&lt;Q&gt;NL0013267909^FF_ASSETS(ANN_R,2016,,,,USD)&lt;/Q&gt;&lt;R&gt;1&lt;/R&gt;&lt;C&gt;1&lt;/C&gt;&lt;D xsi:type="xsd:double"&gt;17448.7286820412&lt;/D&gt;&lt;/FQL&gt;&lt;FQL&gt;&lt;Q&gt;NL0013267909^FF_ROA(ANN_R,2017)&lt;/Q&gt;&lt;R&gt;1&lt;/R&gt;&lt;C&gt;1&lt;/C&gt;&lt;D xsi:type="xsd:double"&gt;2.664886029077&lt;/D&gt;&lt;/FQL&gt;&lt;FQL&gt;&lt;Q&gt;NL0013267909^FF_PTX_INC_FOR(ANN_R,2017,,,,USD)&lt;/Q&gt;&lt;R&gt;0&lt;/R&gt;&lt;C&gt;0&lt;/C&gt;&lt;/FQL&gt;&lt;FQL&gt;&lt;Q&gt;NL0013267909^FF_AR_RD_EXP(ANN_R,2017,,,,USD)&lt;/Q&gt;&lt;R&gt;1&lt;/R&gt;&lt;C&gt;1&lt;/C&gt;&lt;D xsi:type="xsd:double"&gt;304.542335271835&lt;/D&gt;&lt;/FQL&gt;&lt;FQL&gt;&lt;Q&gt;NL0013267909^FF_DEBT_EQ(ANN_R,2017)&lt;/Q&gt;&lt;R&gt;1&lt;/R&gt;&lt;C&gt;1&lt;/C&gt;&lt;D xsi:type="xsd:double"&gt;55.8056265984655&lt;/D&gt;&lt;/FQL&gt;&lt;FQL&gt;&lt;Q&gt;NL0013267909^FF_ASSETS(ANN_R,2017,,,,USD)&lt;/Q&gt;&lt;R&gt;1&lt;/R&gt;&lt;C&gt;1&lt;/C&gt;&lt;D xsi:type="xsd:double"&gt;19697.9222488403&lt;/D&gt;&lt;/FQL&gt;&lt;FQL&gt;&lt;Q&gt;NL0013267909^FF_ROA(ANN_R,2018)&lt;/Q&gt;&lt;R&gt;1&lt;/R&gt;&lt;C&gt;1&lt;/C&gt;&lt;D xsi:type="xsd:double"&gt;2.2570815934996&lt;/D&gt;&lt;/FQL&gt;&lt;FQL&gt;&lt;Q&gt;NL0013267909^FF_PTX_INC_FOR(ANN_R,2018,,,,USD)&lt;/Q&gt;&lt;R&gt;0&lt;/R&gt;&lt;C&gt;0&lt;/C&gt;&lt;/FQL&gt;&lt;FQL&gt;&lt;Q&gt;NL0013267909^FF_AR_RD_EXP(ANN_R,2018,,,,USD)&lt;/Q&gt;&lt;R&gt;1&lt;/R&gt;&lt;C&gt;1&lt;/C&gt;&lt;D xsi:type="xsd:double"&gt;311.453927993774&lt;/D&gt;&lt;/FQL&gt;&lt;FQL&gt;&lt;Q&gt;NL0013267909^FF_DEBT_EQ(ANN_R,2018)&lt;/Q&gt;&lt;R&gt;1&lt;/R&gt;&lt;C&gt;1&lt;/C&gt;&lt;D xsi:type="xsd:double"&gt;20.2636471184722&lt;/D&gt;&lt;/FQL&gt;&lt;FQL&gt;&lt;Q&gt;NL0013267909^FF_ASSETS(ANN_R,2018,,,,USD)&lt;/Q&gt;&lt;R&gt;1&lt;/R&gt;&lt;C&gt;1&lt;/C&gt;&lt;D xsi:type="xsd:double"&gt;21765.575466156&lt;/D&gt;&lt;/FQL&gt;&lt;FQL&gt;&lt;Q&gt;NL0013267909^FF_ROA(ANN_R,2019)&lt;/Q&gt;&lt;R&gt;1&lt;/R&gt;&lt;C&gt;1&lt;/C&gt;&lt;D xsi:type="xsd:double"&gt;3.19372374598468&lt;/D&gt;&lt;/FQL&gt;&lt;FQL&gt;&lt;Q&gt;NL0013267909^FF_PTX_INC_FOR(ANN_R,2019,,,,USD)&lt;/Q&gt;&lt;R&gt;0&lt;/R&gt;&lt;C&gt;0&lt;/C&gt;&lt;/FQL&gt;&lt;FQL&gt;&lt;Q&gt;NL0013267909^FF_AR_RD_EXP(ANN_R,2019,,,,USD)&lt;/Q&gt;&lt;R&gt;1&lt;/R&gt;&lt;C&gt;1&lt;/C&gt;&lt;D xsi:type="xsd:double"&gt;285.408400297165&lt;/D&gt;&lt;/FQL&gt;&lt;FQL&gt;&lt;Q&gt;NL0013267909^FF_DEBT_EQ(ANN_R,2019)&lt;/Q&gt;&lt;R&gt;1&lt;/R&gt;&lt;C&gt;1&lt;/C&gt;&lt;D xsi:type="xsd:double"&gt;34.8188976377953&lt;/D&gt;&lt;/FQL&gt;&lt;FQL&gt;&lt;Q&gt;NL0013267909^FF_ASSETS(ANN_R,2019,,,,USD)&lt;/Q&gt;&lt;R&gt;1&lt;/R&gt;&lt;C&gt;1&lt;/C&gt;&lt;D xsi:type="xsd:double"&gt;14969.659236908&lt;/D&gt;&lt;/FQL&gt;&lt;FQL&gt;&lt;Q&gt;NL0013267909^FF_ROA(ANN_R,2020)&lt;/Q&gt;&lt;R&gt;1&lt;/R&gt;&lt;C&gt;1&lt;/C&gt;&lt;D xsi:type="xsd:double"&gt;4.73975966367796&lt;/D&gt;&lt;/FQL&gt;&lt;FQL&gt;&lt;Q&gt;NL0013267909^FF_PTX_INC_FOR(ANN_R,2020,,,,USD)&lt;/Q&gt;&lt;R&gt;0&lt;/R&gt;&lt;C&gt;0&lt;/C&gt;&lt;/FQL&gt;&lt;FQL&gt;&lt;Q&gt;NL0013267909^FF_AR_RD_EXP(ANN_R,2020,,,,USD)&lt;/Q&gt;&lt;R&gt;1&lt;/R&gt;&lt;C&gt;1&lt;/C&gt;&lt;D xsi:type="xsd:double"&gt;271.313925027847&lt;/D&gt;&lt;/FQL&gt;&lt;FQL&gt;&lt;Q&gt;NL0013267909^FF_DEBT_EQ(ANN_R,2020)&lt;/Q&gt;&lt;R&gt;1&lt;/R&gt;&lt;C&gt;1&lt;/C&gt;&lt;D xsi:type="xsd:double"&gt;50.2958579881657&lt;/D&gt;&lt;/FQL&gt;&lt;FQL&gt;&lt;Q&gt;NL0013267909^FF_ASSETS(ANN_R,2020,,,,USD)&lt;/Q&gt;&lt;R&gt;1&lt;/R&gt;&lt;C&gt;1&lt;/C&gt;&lt;D xsi:type="xsd:double"&gt;16570.5371359587&lt;/D&gt;&lt;/FQL&gt;&lt;FQL&gt;&lt;Q&gt;NL0012969182^FF_ROA(ANN_R,2012)&lt;/Q&gt;&lt;R&gt;0&lt;/R&gt;&lt;C&gt;0&lt;/C&gt;&lt;/FQL&gt;&lt;FQL&gt;&lt;Q&gt;NL0012969182^FF_PTX_INC_FOR(ANN_R,2012,,,,USD)&lt;/Q&gt;&lt;R&gt;0&lt;/R&gt;&lt;C&gt;0&lt;/C&gt;&lt;/FQL&gt;&lt;FQL&gt;&lt;Q&gt;NL0012969182^FF_AR_RD_EXP(ANN_R,2012,,,,USD)&lt;/Q&gt;&lt;R&gt;0&lt;/R&gt;&lt;C&gt;0&lt;/C&gt;&lt;/FQL&gt;&lt;FQL&gt;&lt;Q&gt;NL0012969182^FF_DEBT_EQ(ANN_R,2012)&lt;/Q&gt;&lt;R&gt;0&lt;/R&gt;&lt;C&gt;0&lt;/C&gt;&lt;/FQL&gt;&lt;FQL&gt;&lt;Q&gt;NL0012969182^FF_ASSETS(ANN_R,2012,,,,USD)&lt;/Q&gt;&lt;R&gt;0&lt;/R&gt;&lt;C&gt;0&lt;/C&gt;&lt;/FQL&gt;&lt;FQL&gt;&lt;Q&gt;NL0012969182^FF_ROA(ANN_R,2013)&lt;/Q&gt;&lt;R&gt;0&lt;/R&gt;&lt;C&gt;0&lt;/C&gt;&lt;/FQL&gt;&lt;FQL&gt;&lt;Q&gt;NL0012969182^FF_PTX_INC_FOR(ANN_R,2013,,,,USD)&lt;/Q&gt;&lt;R&gt;0&lt;/R&gt;&lt;C&gt;0&lt;/C&gt;&lt;/FQL&gt;&lt;FQL&gt;&lt;Q&gt;NL0012969182^FF_AR_RD_EXP(ANN_R,2013,,,,USD)&lt;/Q&gt;&lt;R&gt;0&lt;/R&gt;&lt;C&gt;0&lt;/C&gt;&lt;/FQL&gt;&lt;FQL&gt;&lt;Q&gt;NL0012969182^FF_DEBT_EQ(ANN_R,2013)&lt;/Q&gt;&lt;R&gt;0&lt;/R&gt;&lt;C&gt;0&lt;/C&gt;&lt;/FQL&gt;&lt;FQL&gt;&lt;Q&gt;NL0012969182^FF_ASSETS(ANN_R,2013,,,,USD)&lt;/Q&gt;&lt;R&gt;0&lt;/R&gt;&lt;C&gt;0&lt;/C&gt;&lt;/FQL&gt;&lt;FQL&gt;&lt;Q&gt;NL0012969182^FF_ROA(ANN_R,2014)&lt;/Q&gt;&lt;R&gt;0&lt;/R&gt;&lt;C&gt;0&lt;/C&gt;&lt;/FQL&gt;&lt;FQL&gt;&lt;Q&gt;NL0012969182^FF_PTX_INC_FOR(ANN_R,2014,,,,USD)&lt;/Q&gt;&lt;R&gt;0&lt;/R&gt;&lt;C&gt;0&lt;/C&gt;&lt;/FQL&gt;&lt;FQL&gt;&lt;Q&gt;NL0012969182^FF_AR_RD_EXP(ANN_R,2014,,,,USD)&lt;/Q&gt;&lt;R&gt;0&lt;/R&gt;&lt;C&gt;0&lt;/C&gt;&lt;/FQL&gt;&lt;FQL&gt;&lt;Q&gt;NL0012969182^FF_DEBT_EQ(ANN_R,2014)&lt;/Q&gt;&lt;R&gt;0&lt;/R&gt;&lt;C&gt;0&lt;/C&gt;&lt;/FQL&gt;&lt;FQL&gt;&lt;Q&gt;NL0012969182^FF_ASSETS(ANN_R,2014,,,,USD)&lt;/Q&gt;&lt;R&gt;0&lt;/R&gt;&lt;C&gt;0&lt;/C&gt;&lt;/FQL&gt;&lt;FQL&gt;&lt;Q&gt;NL0012969182^FF_ROA(ANN_R,2015)&lt;/Q&gt;&lt;R&gt;0&lt;/R&gt;&lt;C&gt;0&lt;/C&gt;&lt;/FQL&gt;&lt;FQL&gt;&lt;Q&gt;NL0012969182^FF_PTX_INC_FOR(ANN_R,2015,,,,USD)&lt;/Q&gt;&lt;R&gt;0&lt;/R&gt;&lt;C&gt;0&lt;/C&gt;&lt;/FQL&gt;&lt;FQL&gt;&lt;Q&gt;NL0012969182^FF_AR_RD_EXP(ANN_R,2015,,,,USD)&lt;/Q&gt;&lt;R&gt;0&lt;/R&gt;&lt;C&gt;0&lt;/C&gt;&lt;/FQL&gt;&lt;FQL&gt;&lt;Q&gt;NL0012969182^FF_DEBT_EQ(ANN_R,2015)&lt;/Q&gt;&lt;R&gt;1&lt;/R&gt;&lt;C&gt;1&lt;/C&gt;&lt;D xsi:type="xsd:double"&gt;227.904829314329&lt;/D&gt;&lt;/FQL&gt;&lt;FQL&gt;&lt;Q&gt;NL0012969182^FF_ASSETS(ANN_R,2015,,,,USD)&lt;/Q&gt;&lt;R&gt;1&lt;/R&gt;&lt;C&gt;1&lt;/C&gt;&lt;D xsi:type="xsd:double"&gt;892.304213490486&lt;/D&gt;&lt;/FQL&gt;&lt;FQL&gt;&lt;Q&gt;NL0012969182^FF_ROA(ANN_R,2016)&lt;/Q&gt;&lt;R&gt;1&lt;/R&gt;&lt;C&gt;1&lt;/C&gt;&lt;D xsi:type="xsd:double"&gt;8.85108412808446&lt;/D&gt;&lt;/FQL&gt;&lt;FQL&gt;&lt;Q&gt;NL0012969182^FF_PTX_INC_FOR(ANN_R,2016,,,,USD)&lt;/Q&gt;&lt;R&gt;0&lt;/R&gt;&lt;C&gt;0&lt;/C&gt;&lt;/FQL&gt;&lt;FQL&gt;&lt;Q&gt;NL0012969182^FF_AR_RD_EXP(ANN_R,2016,,,,USD)&lt;/Q&gt;&lt;R&gt;0&lt;/R&gt;&lt;C&gt;0&lt;/C&gt;&lt;/FQL&gt;&lt;FQL&gt;&lt;Q&gt;NL0012969182^FF_DEBT_EQ(ANN_R,2016)&lt;/Q&gt;&lt;R&gt;1&lt;/R&gt;&lt;C&gt;1&lt;/C&gt;&lt;D xsi:type="xsd:double"&gt;326.084734031407&lt;/D&gt;&lt;/FQL&gt;&lt;FQL&gt;&lt;Q&gt;NL0012969182^FF_ASSETS(ANN_R,2016,,,,USD)&lt;/Q&gt;&lt;R&gt;1&lt;/R&gt;&lt;C&gt;1&lt;/C&gt;&lt;D xsi:type="xsd:double"&gt;1450.91721702242&lt;/D&gt;&lt;/FQL&gt;&lt;FQL&gt;&lt;Q&gt;NL0012969182^FF_ROA(ANN_R,2017)&lt;/Q&gt;&lt;R&gt;1&lt;/R&gt;&lt;C&gt;1&lt;/C&gt;&lt;D xsi:type="xsd:double"&gt;5.67549013950545&lt;/D&gt;&lt;/FQL&gt;&lt;FQL&gt;&lt;Q&gt;NL0012969182^FF_PTX_INC_FOR(ANN_R,2017,,,,USD)&lt;/Q&gt;&lt;R&gt;0&lt;/R&gt;&lt;C&gt;0&lt;/C&gt;&lt;/FQL&gt;&lt;FQL&gt;&lt;Q&gt;NL0012969182^FF_AR_RD_EXP(ANN_R,2017,,,,USD)&lt;/Q&gt;&lt;R&gt;0&lt;/R&gt;&lt;C&gt;0&lt;/C&gt;&lt;/FQL&gt;&lt;FQL&gt;&lt;Q&gt;NL0012969182^FF_DEBT_EQ(ANN_R,2017)&lt;/Q&gt;&lt;R&gt;1&lt;/R&gt;&lt;C&gt;1&lt;/C&gt;&lt;D xsi:type="xsd:double"&gt;184.029586147977&lt;/D&gt;&lt;/FQL&gt;&lt;FQL&gt;&lt;Q&gt;NL0012969182^FF_ASSETS(ANN_R,2017,,,,USD)&lt;/Q&gt;&lt;R&gt;1&lt;/R&gt;&lt;C&gt;1&lt;/C&gt;&lt;D xsi:type="xsd:double"&gt;1365.55209566116&lt;/D&gt;&lt;/FQL&gt;&lt;FQL&gt;&lt;Q&gt;NL0012969182^FF_ROA(ANN_R,2018)&lt;/Q&gt;&lt;R&gt;1&lt;/R&gt;&lt;C&gt;1&lt;/C&gt;&lt;D xsi:type="xsd:double"&gt;8.75001417792394&lt;/D&gt;&lt;/FQL&gt;&lt;FQL&gt;&lt;Q&gt;NL0012969182^FF_PTX_INC_FOR(ANN_R,2018,,,,USD)&lt;/Q&gt;&lt;R&gt;0&lt;/R&gt;&lt;C&gt;0&lt;/C&gt;&lt;/FQL&gt;&lt;FQL&gt;&lt;Q&gt;NL0012969182^FF_AR_RD_EXP(ANN_R,2018,,,,USD)&lt;/Q&gt;&lt;R&gt;0&lt;/R&gt;&lt;C&gt;0&lt;/C&gt;&lt;/FQL&gt;&lt;FQL&gt;&lt;Q&gt;NL0012969182^FF_DEBT_EQ(ANN_R,2018)&lt;/Q&gt;&lt;R&gt;1&lt;/R&gt;&lt;C&gt;1&lt;/C&gt;&lt;D xsi:type="xsd:double"&gt;203.786546795695&lt;/D&gt;&lt;/FQL&gt;&lt;FQL&gt;&lt;Q&gt;NL0012969182^FF_ASSETS(ANN_R,2018,,,,USD)&lt;/Q&gt;&lt;R&gt;1&lt;/R&gt;&lt;C&gt;1&lt;/C&gt;&lt;D xsi:type="xsd:double"&gt;2126.73449823761&lt;/D&gt;&lt;/FQL&gt;&lt;FQL&gt;&lt;Q&gt;NL0012969182^FF_ROA(ANN_R,2019)&lt;/Q&gt;&lt;R&gt;1&lt;/R&gt;&lt;C&gt;1&lt;/C&gt;&lt;D xsi:type="xsd:double"&gt;10.4839362866073&lt;/D&gt;&lt;/FQL&gt;&lt;FQL&gt;&lt;Q&gt;NL0012969182^FF_PTX_INC_FOR(ANN_R,2019,,,,USD)&lt;/Q&gt;&lt;R&gt;0&lt;/R&gt;&lt;C&gt;0&lt;/C&gt;&lt;/FQL&gt;&lt;FQL&gt;&lt;Q&gt;NL0012969182^FF_AR_RD_EXP(ANN_R,2019,,,,USD)&lt;/Q&gt;&lt;R&gt;0&lt;/R&gt;&lt;C&gt;0&lt;/C&gt;&lt;/FQL&gt;&lt;FQL&gt;&lt;Q&gt;NL0012969182^FF_DEBT_EQ(ANN_R,2019)&lt;/Q&gt;&lt;R&gt;1&lt;/R&gt;&lt;C&gt;1&lt;/C&gt;&lt;D xsi:type="xsd:double"&gt;165.617302637167&lt;/D&gt;&lt;/FQL&gt;&lt;FQL&gt;&lt;Q&gt;NL0012969182^FF_ASSETS(ANN_R,2019,,,,USD)&lt;/Q&gt;&lt;R&gt;1&lt;/R&gt;&lt;C&gt;1&lt;/C&gt;&lt;D xsi:type="xsd:double"&gt;2928.57316571331&lt;/D&gt;&lt;/FQL&gt;&lt;FQL&gt;&lt;Q&gt;NL0012969182^FF_ROA(ANN_R,2020)&lt;/Q&gt;&lt;R&gt;1&lt;/R&gt;&lt;C&gt;1&lt;/C&gt;&lt;D xsi:type="xsd:double"&gt;7.71397139388853&lt;/D&gt;&lt;/FQL&gt;&lt;FQL&gt;&lt;Q&gt;NL0012969182^FF_PTX_INC_FOR(ANN_R,2020,,,,USD)&lt;/Q&gt;&lt;R&gt;0&lt;/R&gt;&lt;C&gt;0&lt;/C&gt;&lt;/FQL&gt;&lt;FQL&gt;&lt;Q&gt;NL0012969182^FF_AR_RD_EXP(ANN_R,2020,,,,USD)&lt;/Q&gt;&lt;R&gt;0&lt;/R&gt;&lt;C&gt;0&lt;/C&gt;&lt;/FQL&gt;&lt;FQL&gt;&lt;Q&gt;NL0012969182^FF_DEBT_EQ(ANN_R,2020)&lt;/Q&gt;&lt;R&gt;1&lt;/R&gt;&lt;C&gt;1&lt;/C&gt;&lt;D xsi:type="xsd:double"&gt;223.320915432949&lt;/D&gt;&lt;/FQL&gt;&lt;FQL&gt;&lt;Q&gt;NL0012969182^FF_ASSETS(ANN_R,2020,,,,USD)&lt;/Q&gt;&lt;R&gt;1&lt;/R&gt;&lt;C&gt;1&lt;/C&gt;&lt;D xsi:type="xsd:double"&gt;5088.08479871047&lt;/D&gt;&lt;/FQL&gt;&lt;FQL&gt;&lt;Q&gt;KR7017670001^FF_ROA(ANN_R,2012)&lt;/Q&gt;&lt;R&gt;1&lt;/R&gt;&lt;C&gt;1&lt;/C&gt;&lt;D xsi:type="xsd:double"&gt;5.09043963558124&lt;/D&gt;&lt;/FQL&gt;&lt;FQL&gt;&lt;Q&gt;KR7017670001^FF_PTX_INC_FOR(ANN_R,2012,,,,USD)&lt;/Q&gt;&lt;R&gt;0&lt;/R&gt;&lt;C&gt;0&lt;/C&gt;&lt;/FQL&gt;&lt;FQL&gt;&lt;Q&gt;KR7017670001^FF_AR_RD_EXP(ANN_R,2012,,,,USD)&lt;/Q&gt;&lt;R&gt;1&lt;/R&gt;&lt;C&gt;1&lt;/C&gt;&lt;D xsi:type="xsd:double"&gt;270.324738155869&lt;/D&gt;&lt;/FQL&gt;&lt;FQL&gt;&lt;Q&gt;KR7017670001^FF_DEBT_EQ(ANN_R,2012)&lt;/Q&gt;&lt;R&gt;1&lt;/R&gt;&lt;C&gt;1&lt;/C&gt;&lt;D xsi:type="xsd:double"&gt;57.8973656174349&lt;/D&gt;&lt;/FQL&gt;&lt;FQL&gt;&lt;Q&gt;KR7017670001^FF_ASSETS(ANN_R,2012,,,,USD)&lt;/Q&gt;&lt;R&gt;1&lt;/R&gt;&lt;C&gt;1&lt;/C&gt;&lt;D xsi:type="xsd:double"&gt;23908.2374496477&lt;/D&gt;&lt;/FQL&gt;&lt;FQL&gt;&lt;Q&gt;KR7017670001^FF_ROA(ANN_R,2013)&lt;/Q&gt;&lt;R&gt;1&lt;/R&gt;&lt;C&gt;1&lt;/C&gt;&lt;D xsi:type="xsd:double"&gt;5.5764587390774&lt;/D&gt;&lt;/FQL&gt;&lt;FQL&gt;&lt;Q&gt;KR7017670001^FF_PTX_INC_FOR(ANN_R,2013,,,,USD)&lt;/Q&gt;&lt;R&gt;0&lt;/R&gt;&lt;C&gt;0&lt;/C&gt;&lt;/FQL&gt;&lt;FQL&gt;&lt;Q&gt;KR7017670001^FF_AR_RD_EXP(ANN_R,2013,,,,USD)&lt;/Q&gt;&lt;R&gt;1&lt;/R&gt;&lt;C&gt;1&lt;/C&gt;&lt;D xsi:type="xsd:double"&gt;321.882271256312&lt;/D&gt;&lt;/FQL&gt;&lt;FQL&gt;&lt;Q&gt;KR7017670001^FF_DEBT_EQ(ANN_R,2013)&lt;/Q&gt;&lt;R&gt;1&lt;/R&gt;&lt;C&gt;1&lt;/C&gt;&lt;D xsi:type="xsd:double"&gt;53.1735661954057&lt;/D&gt;&lt;/FQL&gt;&lt;FQL&gt;&lt;Q&gt;KR7017670001^FF_ASSETS(ANN_R,2013,,,,USD)&lt;/Q&gt;&lt;R&gt;1&lt;/R&gt;&lt;C&gt;1&lt;/C&gt;&lt;D xsi:type="xsd:double"&gt;25182.6558394347&lt;/D&gt;&lt;/FQL&gt;&lt;FQL&gt;&lt;Q&gt;KR7017670001^FF_ROA(ANN_R,2014)&lt;/Q&gt;&lt;R&gt;1&lt;/R&gt;&lt;C&gt;1&lt;/C&gt;&lt;D xsi:type="xsd:double"&gt;6.54589764851495&lt;/D&gt;&lt;/FQL&gt;&lt;FQL&gt;&lt;Q&gt;KR7017670001^FF_PTX_INC_FOR(ANN_R,2014,,,,USD)&lt;/Q&gt;&lt;R&gt;0&lt;/R&gt;&lt;C&gt;0&lt;/C&gt;&lt;/FQL&gt;&lt;FQL&gt;&lt;Q&gt;KR7017670001^FF_AR_RD_EXP(ANN_R,2014,,,,USD)&lt;/Q&gt;&lt;R&gt;1&lt;/R&gt;&lt;C&gt;1&lt;/C&gt;&lt;D xsi:type="xsd:double"&gt;371.386412573222&lt;/D&gt;&lt;/FQL&gt;&lt;FQL&gt;&lt;Q&gt;KR7017670001^FF_DEBT_EQ(ANN_R,2014)&lt;/Q&gt;&lt;R&gt;1&lt;/R&gt;&lt;C&gt;1&lt;/C&gt;&lt;D xsi:type="xsd:double"&gt;50.7402031765734&lt;/D&gt;&lt;/FQL&gt;&lt;FQL&gt;&lt;Q&gt;KR7017670001^FF_ASSETS(ANN_R,2014,,,,USD)&lt;/Q&gt;&lt;R&gt;1&lt;/R&gt;&lt;C&gt;1&lt;/C&gt;&lt;D xsi:type="xsd:double"&gt;25420.763038717&lt;/D&gt;&lt;/FQL&gt;&lt;FQL&gt;&lt;Q&gt;KR7017670001^FF_ROA(ANN_R,2015)&lt;/Q&gt;&lt;R&gt;1&lt;/R&gt;&lt;C&gt;1&lt;/C&gt;&lt;D xsi:type="xsd:double"&gt;5.31385133951682&lt;/D&gt;&lt;/FQL&gt;&lt;FQL&gt;&lt;Q&gt;KR7017670001^FF_PTX_INC_FOR(ANN_R,2015,,,,USD)&lt;/Q&gt;&lt;R&gt;0&lt;/R&gt;&lt;C&gt;0&lt;/C&gt;&lt;/FQL&gt;&lt;FQL&gt;&lt;Q&gt;KR7017670001^FF_AR_RD_EXP(ANN_R,2015,,,,USD)&lt;/Q&gt;&lt;R&gt;1&lt;/R&gt;&lt;C&gt;1&lt;/C&gt;&lt;D xsi:type="xsd:double"&gt;279.014868220547&lt;/D&gt;&lt;/FQL&gt;&lt;FQL&gt;&lt;Q&gt;KR7017670001^FF_DEBT_EQ(ANN_R,2015)&lt;/Q&gt;&lt;R&gt;1&lt;/R&gt;&lt;C&gt;1&lt;/C&gt;&lt;D xsi:type="xsd:double"&gt;57.858574019659&lt;/D&gt;&lt;/FQL&gt;&lt;FQL&gt;&lt;Q&gt;KR7017670001^FF_ASSETS(ANN_R,2015,,,,USD)&lt;/Q&gt;&lt;R&gt;1&lt;/R&gt;&lt;C&gt;1&lt;/C&gt;&lt;D xsi:type="xsd:double"&gt;24375.4089244586&lt;/D&gt;&lt;/FQL&gt;&lt;FQL&gt;&lt;Q&gt;KR7017670001^FF_ROA(ANN_R,2016)&lt;/Q&gt;&lt;R&gt;1&lt;/R&gt;&lt;C&gt;1&lt;/C</t>
        </r>
      </text>
    </comment>
    <comment ref="A49" authorId="0" shapeId="0" xr:uid="{C4D21BA1-D51A-4DE9-8927-819F7E773767}">
      <text>
        <r>
          <rPr>
            <b/>
            <sz val="9"/>
            <color indexed="81"/>
            <rFont val="Tahoma"/>
            <family val="2"/>
          </rPr>
          <t>&gt;&lt;D xsi:type="xsd:double"&gt;5.54159426377005&lt;/D&gt;&lt;/FQL&gt;&lt;FQL&gt;&lt;Q&gt;KR7017670001^FF_PTX_INC_FOR(ANN_R,2016,,,,USD)&lt;/Q&gt;&lt;R&gt;0&lt;/R&gt;&lt;C&gt;0&lt;/C&gt;&lt;/FQL&gt;&lt;FQL&gt;&lt;Q&gt;KR7017670001^FF_AR_RD_EXP(ANN_R,2016,,,,USD)&lt;/Q&gt;&lt;R&gt;1&lt;/R&gt;&lt;C&gt;1&lt;/C&gt;&lt;D xsi:type="xsd:double"&gt;297.181583664904&lt;/D&gt;&lt;/FQL&gt;&lt;FQL&gt;&lt;Q&gt;KR7017670001^FF_DEBT_EQ(ANN_R,2016)&lt;/Q&gt;&lt;R&gt;1&lt;/R&gt;&lt;C&gt;1&lt;/C&gt;&lt;D xsi:type="xsd:double"&gt;62.1141393169318&lt;/D&gt;&lt;/FQL&gt;&lt;FQL&gt;&lt;Q&gt;KR7017670001^FF_ASSETS(ANN_R,2016,,,,USD)&lt;/Q&gt;&lt;R&gt;1&lt;/R&gt;&lt;C&gt;1&lt;/C&gt;&lt;D xsi:type="xsd:double"&gt;25912.9498315917&lt;/D&gt;&lt;/FQL&gt;&lt;FQL&gt;&lt;Q&gt;KR7017670001^FF_ROA(ANN_R,2017)&lt;/Q&gt;&lt;R&gt;1&lt;/R&gt;&lt;C&gt;1&lt;/C&gt;&lt;D xsi:type="xsd:double"&gt;7.98126178384402&lt;/D&gt;&lt;/FQL&gt;&lt;FQL&gt;&lt;Q&gt;KR7017670001^FF_PTX_INC_FOR(ANN_R,2017,,,,USD)&lt;/Q&gt;&lt;R&gt;0&lt;/R&gt;&lt;C&gt;0&lt;/C&gt;&lt;/FQL&gt;&lt;FQL&gt;&lt;Q&gt;KR7017670001^FF_AR_RD_EXP(ANN_R,2017,,,,USD)&lt;/Q&gt;&lt;R&gt;1&lt;/R&gt;&lt;C&gt;1&lt;/C&gt;&lt;D xsi:type="xsd:double"&gt;349.643887085374&lt;/D&gt;&lt;/FQL&gt;&lt;FQL&gt;&lt;Q&gt;KR7017670001^FF_DEBT_EQ(ANN_R,2017)&lt;/Q&gt;&lt;R&gt;1&lt;/R&gt;&lt;C&gt;1&lt;/C&gt;&lt;D xsi:type="xsd:double"&gt;54.4546054973334&lt;/D&gt;&lt;/FQL&gt;&lt;FQL&gt;&lt;Q&gt;KR7017670001^FF_ASSETS(ANN_R,2017,,,,USD)&lt;/Q&gt;&lt;R&gt;1&lt;/R&gt;&lt;C&gt;1&lt;/C&gt;&lt;D xsi:type="xsd:double"&gt;31225.6947973107&lt;/D&gt;&lt;/FQL&gt;&lt;FQL&gt;&lt;Q&gt;KR7017670001^FF_ROA(ANN_R,2018)&lt;/Q&gt;&lt;R&gt;1&lt;/R&gt;&lt;C&gt;1&lt;/C&gt;&lt;D xsi:type="xsd:double"&gt;8.21154392648439&lt;/D&gt;&lt;/FQL&gt;&lt;FQL&gt;&lt;Q&gt;KR7017670001^FF_PTX_INC_FOR(ANN_R,2018,,,,USD)&lt;/Q&gt;&lt;R&gt;0&lt;/R&gt;&lt;C&gt;0&lt;/C&gt;&lt;/FQL&gt;&lt;FQL&gt;&lt;Q&gt;KR7017670001^FF_AR_RD_EXP(ANN_R,2018,,,,USD)&lt;/Q&gt;&lt;R&gt;1&lt;/R&gt;&lt;C&gt;1&lt;/C&gt;&lt;D xsi:type="xsd:double"&gt;352.265917866316&lt;/D&gt;&lt;/FQL&gt;&lt;FQL&gt;&lt;Q&gt;KR7017670001^FF_DEBT_EQ(ANN_R,2018)&lt;/Q&gt;&lt;R&gt;1&lt;/R&gt;&lt;C&gt;1&lt;/C&gt;&lt;D xsi:type="xsd:double"&gt;45.5354218588448&lt;/D&gt;&lt;/FQL&gt;&lt;FQL&gt;&lt;Q&gt;KR7017670001^FF_ASSETS(ANN_R,2018,,,,USD)&lt;/Q&gt;&lt;R&gt;1&lt;/R&gt;&lt;C&gt;1&lt;/C&gt;&lt;D xsi:type="xsd:double"&gt;37971.9574551376&lt;/D&gt;&lt;/FQL&gt;&lt;FQL&gt;&lt;Q&gt;KR7017670001^FF_ROA(ANN_R,2019)&lt;/Q&gt;&lt;R&gt;1&lt;/R&gt;&lt;C&gt;1&lt;/C&gt;&lt;D xsi:type="xsd:double"&gt;1.99592837754858&lt;/D&gt;&lt;/FQL&gt;&lt;FQL&gt;&lt;Q&gt;KR7017670001^FF_PTX_INC_FOR(ANN_R,2019,,,,USD)&lt;/Q&gt;&lt;R&gt;0&lt;/R&gt;&lt;C&gt;0&lt;/C&gt;&lt;/FQL&gt;&lt;FQL&gt;&lt;Q&gt;KR7017670001^FF_AR_RD_EXP(ANN_R,2019,,,,USD)&lt;/Q&gt;&lt;R&gt;1&lt;/R&gt;&lt;C&gt;1&lt;/C&gt;&lt;D xsi:type="xsd:double"&gt;335.561881459493&lt;/D&gt;&lt;/FQL&gt;&lt;FQL&gt;&lt;Q&gt;KR7017670001^FF_DEBT_EQ(ANN_R,2019)&lt;/Q&gt;&lt;R&gt;1&lt;/R&gt;&lt;C&gt;1&lt;/C&gt;&lt;D xsi:type="xsd:double"&gt;53.0064783365766&lt;/D&gt;&lt;/FQL&gt;&lt;FQL&gt;&lt;Q&gt;KR7017670001^FF_ASSETS(ANN_R,2019,,,,USD)&lt;/Q&gt;&lt;R&gt;1&lt;/R&gt;&lt;C&gt;1&lt;/C&gt;&lt;D xsi:type="xsd:double"&gt;39087.1799020171&lt;/D&gt;&lt;/FQL&gt;&lt;FQL&gt;&lt;Q&gt;KR7017670001^FF_ROA(ANN_R,2020)&lt;/Q&gt;&lt;R&gt;1&lt;/R&gt;&lt;C&gt;1&lt;/C&gt;&lt;D xsi:type="xsd:double"&gt;1.36143828773326&lt;/D&gt;&lt;/FQL&gt;&lt;FQL&gt;&lt;Q&gt;KR7017670001^FF_PTX_INC_FOR(ANN_R,2020,,,,USD)&lt;/Q&gt;&lt;R&gt;0&lt;/R&gt;&lt;C&gt;0&lt;/C&gt;&lt;/FQL&gt;&lt;FQL&gt;&lt;Q&gt;KR7017670001^FF_AR_RD_EXP(ANN_R,2020,,,,USD)&lt;/Q&gt;&lt;R&gt;1&lt;/R&gt;&lt;C&gt;1&lt;/C&gt;&lt;D xsi:type="xsd:double"&gt;299.348788848729&lt;/D&gt;&lt;/FQL&gt;&lt;FQL&gt;&lt;Q&gt;KR7017670001^FF_DEBT_EQ(ANN_R,2020)&lt;/Q&gt;&lt;R&gt;1&lt;/R&gt;&lt;C&gt;1&lt;/C&gt;&lt;D xsi:type="xsd:double"&gt;53.7765191762652&lt;/D&gt;&lt;/FQL&gt;&lt;FQL&gt;&lt;Q&gt;KR7017670001^FF_ASSETS(ANN_R,2020,,,,USD)&lt;/Q&gt;&lt;R&gt;1&lt;/R&gt;&lt;C&gt;1&lt;/C&gt;&lt;D xsi:type="xsd:double"&gt;44101.0348772786&lt;/D&gt;&lt;/FQL&gt;&lt;FQL&gt;&lt;Q&gt;KR7006400006^FF_ROA(ANN_R,2012)&lt;/Q&gt;&lt;R&gt;1&lt;/R&gt;&lt;C&gt;1&lt;/C&gt;&lt;D xsi:type="xsd:double"&gt;15.1525515769358&lt;/D&gt;&lt;/FQL&gt;&lt;FQL&gt;&lt;Q&gt;KR7006400006^FF_PTX_INC_FOR(ANN_R,2012,,,,USD)&lt;/Q&gt;&lt;R&gt;0&lt;/R&gt;&lt;C&gt;0&lt;/C&gt;&lt;/FQL&gt;&lt;FQL&gt;&lt;Q&gt;KR7006400006^FF_AR_RD_EXP(ANN_R,2012,,,,USD)&lt;/Q&gt;&lt;R&gt;1&lt;/R&gt;&lt;C&gt;1&lt;/C&gt;&lt;D xsi:type="xsd:double"&gt;0&lt;/D&gt;&lt;/FQL&gt;&lt;FQL&gt;&lt;Q&gt;KR7006400006^FF_DEBT_EQ(ANN_R,2012)&lt;/Q&gt;&lt;R&gt;1&lt;/R&gt;&lt;C&gt;1&lt;/C&gt;&lt;D xsi:type="xsd:double"&gt;15.3671442333965&lt;/D&gt;&lt;/FQL&gt;&lt;FQL&gt;&lt;Q&gt;KR7006400006^FF_ASSETS(ANN_R,2012,,,,USD)&lt;/Q&gt;&lt;R&gt;1&lt;/R&gt;&lt;C&gt;1&lt;/C&gt;&lt;D xsi:type="xsd:double"&gt;10176.8563709383&lt;/D&gt;&lt;/FQL&gt;&lt;FQL&gt;&lt;Q&gt;KR7006400006^FF_ROA(ANN_R,2013)&lt;/Q&gt;&lt;R&gt;1&lt;/R&gt;&lt;C&gt;1&lt;/C&gt;&lt;D xsi:type="xsd:double"&gt;1.21765983541728&lt;/D&gt;&lt;/FQL&gt;&lt;FQL&gt;&lt;Q&gt;KR7006400006^FF_PTX_INC_FOR(ANN_R,2013,,,,USD)&lt;/Q&gt;&lt;R&gt;0&lt;/R&gt;&lt;C&gt;0&lt;/C&gt;&lt;/FQL&gt;&lt;FQL&gt;&lt;Q&gt;KR7006400006^FF_AR_RD_EXP(ANN_R,2013,,,,USD)&lt;/Q&gt;&lt;R&gt;1&lt;/R&gt;&lt;C&gt;1&lt;/C&gt;&lt;D xsi:type="xsd:double"&gt;0&lt;/D&gt;&lt;/FQL&gt;&lt;FQL&gt;&lt;Q&gt;KR7006400006^FF_DEBT_EQ(ANN_R,2013)&lt;/Q&gt;&lt;R&gt;1&lt;/R&gt;&lt;C&gt;1&lt;/C&gt;&lt;D xsi:type="xsd:double"&gt;16.0497412040186&lt;/D&gt;&lt;/FQL&gt;&lt;FQL&gt;&lt;Q&gt;KR7006400006^FF_ASSETS(ANN_R,2013,,,,USD)&lt;/Q&gt;&lt;R&gt;1&lt;/R&gt;&lt;C&gt;1&lt;/C&gt;&lt;D xsi:type="xsd:double"&gt;10002.0572588781&lt;/D&gt;&lt;/FQL&gt;&lt;FQL&gt;&lt;Q&gt;KR7006400006^FF_ROA(ANN_R,2014)&lt;/Q&gt;&lt;R&gt;1&lt;/R&gt;&lt;C&gt;1&lt;/C&gt;&lt;D xsi:type="xsd:double"&gt;1.12037449069026&lt;/D&gt;&lt;/FQL&gt;&lt;FQL&gt;&lt;Q&gt;KR7006400006^FF_PTX_INC_FOR(ANN_R,2014,,,,USD)&lt;/Q&gt;&lt;R&gt;0&lt;/R&gt;&lt;C&gt;0&lt;/C&gt;&lt;/FQL&gt;&lt;FQL&gt;&lt;Q&gt;KR7006400006^FF_AR_RD_EXP(ANN_R,2014,,,,USD)&lt;/Q&gt;&lt;R&gt;1&lt;/R&gt;&lt;C&gt;1&lt;/C&gt;&lt;D xsi:type="xsd:double"&gt;0&lt;/D&gt;&lt;/FQL&gt;&lt;FQL&gt;&lt;Q&gt;KR7006400006^FF_DEBT_EQ(ANN_R,2014)&lt;/Q&gt;&lt;R&gt;1&lt;/R&gt;&lt;C&gt;1&lt;/C&gt;&lt;D xsi:type="xsd:double"&gt;15.3440577070356&lt;/D&gt;&lt;/FQL&gt;&lt;FQL&gt;&lt;Q&gt;KR7006400006^FF_ASSETS(ANN_R,2014,,,,USD)&lt;/Q&gt;&lt;R&gt;1&lt;/R&gt;&lt;C&gt;1&lt;/C&gt;&lt;D xsi:type="xsd:double"&gt;14528.0891592876&lt;/D&gt;&lt;/FQL&gt;&lt;FQL&gt;&lt;Q&gt;KR7006400006^FF_ROA(ANN_R,2015)&lt;/Q&gt;&lt;R&gt;1&lt;/R&gt;&lt;C&gt;1&lt;/C&gt;&lt;D xsi:type="xsd:double"&gt;-0.638241365872799&lt;/D&gt;&lt;/FQL&gt;&lt;FQL&gt;&lt;Q&gt;KR7006400006^FF_PTX_INC_FOR(ANN_R,2015,,,,USD)&lt;/Q&gt;&lt;R&gt;0&lt;/R&gt;&lt;C&gt;0&lt;/C&gt;&lt;/FQL&gt;&lt;FQL&gt;&lt;Q&gt;KR7006400006^FF_AR_RD_EXP(ANN_R,2015,,,,USD)&lt;/Q&gt;&lt;R&gt;1&lt;/R&gt;&lt;C&gt;1&lt;/C&gt;&lt;D xsi:type="xsd:double"&gt;0&lt;/D&gt;&lt;/FQL&gt;&lt;FQL&gt;&lt;Q&gt;KR7006400006^FF_DEBT_EQ(ANN_R,2015)&lt;/Q&gt;&lt;R&gt;1&lt;/R&gt;&lt;C&gt;1&lt;/C&gt;&lt;D xsi:type="xsd:double"&gt;15.8884941134846&lt;/D&gt;&lt;/FQL&gt;&lt;FQL&gt;&lt;Q&gt;KR7006400006^FF_ASSETS(ANN_R,2015,,,,USD)&lt;/Q&gt;&lt;R&gt;1&lt;/R&gt;&lt;C&gt;1&lt;/C&gt;&lt;D xsi:type="xsd:double"&gt;13837.6212010333&lt;/D&gt;&lt;/FQL&gt;&lt;FQL&gt;&lt;Q&gt;KR7006400006^FF_ROA(ANN_R,2016)&lt;/Q&gt;&lt;R&gt;1&lt;/R&gt;&lt;C&gt;1&lt;/C&gt;&lt;D xsi:type="xsd:double"&gt;-5.59159451477635&lt;/D&gt;&lt;/FQL&gt;&lt;FQL&gt;&lt;Q&gt;KR7006400006^FF_PTX_INC_FOR(ANN_R,2016,,,,USD)&lt;/Q&gt;&lt;R&gt;0&lt;/R&gt;&lt;C&gt;0&lt;/C&gt;&lt;/FQL&gt;&lt;FQL&gt;&lt;Q&gt;KR7006400006^FF_AR_RD_EXP(ANN_R,2016,,,,USD)&lt;/Q&gt;&lt;R&gt;1&lt;/R&gt;&lt;C&gt;1&lt;/C&gt;&lt;D xsi:type="xsd:double"&gt;0&lt;/D&gt;&lt;/FQL&gt;&lt;FQL&gt;&lt;Q&gt;KR7006400006^FF_DEBT_EQ(ANN_R,2016)&lt;/Q&gt;&lt;R&gt;1&lt;/R&gt;&lt;C&gt;1&lt;/C&gt;&lt;D xsi:type="xsd:double"&gt;8.86527548360295&lt;/D&gt;&lt;/FQL&gt;&lt;FQL&gt;&lt;Q&gt;KR7006400006^FF_ASSETS(ANN_R,2016,,,,USD)&lt;/Q&gt;&lt;R&gt;1&lt;/R&gt;&lt;C&gt;1&lt;/C&gt;&lt;D xsi:type="xsd:double"&gt;12336.7363718853&lt;/D&gt;&lt;/FQL&gt;&lt;FQL&gt;&lt;Q&gt;KR7006400006^FF_ROA(ANN_R,2017)&lt;/Q&gt;&lt;R&gt;1&lt;/R&gt;&lt;C&gt;1&lt;/C&gt;&lt;D xsi:type="xsd:double"&gt;4.28977210766645&lt;/D&gt;&lt;/FQL&gt;&lt;FQL&gt;&lt;Q&gt;KR7006400006^FF_PTX_INC_FOR(ANN_R,2017,,,,USD)&lt;/Q&gt;&lt;R&gt;0&lt;/R&gt;&lt;C&gt;0&lt;/C&gt;&lt;/FQL&gt;&lt;FQL&gt;&lt;Q&gt;KR7006400006^FF_AR_RD_EXP(ANN_R,2017,,,,USD)&lt;/Q&gt;&lt;R&gt;1&lt;/R&gt;&lt;C&gt;1&lt;/C&gt;&lt;D xsi:type="xsd:double"&gt;0&lt;/D&gt;&lt;/FQL&gt;&lt;FQL&gt;&lt;Q&gt;KR7006400006^FF_DEBT_EQ(ANN_R,2017)&lt;/Q&gt;&lt;R&gt;1&lt;/R&gt;&lt;C&gt;1&lt;/C&gt;&lt;D xsi:type="xsd:double"&gt;12.65497354421&lt;/D&gt;&lt;/FQL&gt;&lt;FQL&gt;&lt;Q&gt;KR7006400006^FF_ASSETS(ANN_R,2017,,,,USD)&lt;/Q&gt;&lt;R&gt;1&lt;/R&gt;&lt;C&gt;1&lt;/C&gt;&lt;D xsi:type="xsd:double"&gt;14704.3152609707&lt;/D&gt;&lt;/FQL&gt;&lt;FQL&gt;&lt;Q&gt;KR7006400006^FF_ROA(ANN_R,2018)&lt;/Q&gt;&lt;R&gt;1&lt;/R&gt;&lt;C&gt;1&lt;/C&gt;&lt;D xsi:type="xsd:double"&gt;3.9962258911444&lt;/D&gt;&lt;/FQL&gt;&lt;FQL&gt;&lt;Q&gt;KR7006400006^FF_PTX_INC_FOR(ANN_R,2018,,,,USD)&lt;/Q&gt;&lt;R&gt;0&lt;/R&gt;&lt;C&gt;0&lt;/C&gt;&lt;/FQL&gt;&lt;FQL&gt;&lt;Q&gt;KR7006400006^FF_AR_RD_EXP(ANN_R,2018,,,,USD)&lt;/Q&gt;&lt;R&gt;1&lt;/R&gt;&lt;C&gt;1&lt;/C&gt;&lt;D xsi:type="xsd:double"&gt;0&lt;/D&gt;&lt;/FQL&gt;&lt;FQL&gt;&lt;Q&gt;KR7006400006^FF_DEBT_EQ(ANN_R,2018)&lt;/Q&gt;&lt;R&gt;1&lt;/R&gt;&lt;C&gt;1&lt;/C&gt;&lt;D xsi:type="xsd:double"&gt;27.2638303198547&lt;/D&gt;&lt;/FQL&gt;&lt;FQL&gt;&lt;Q&gt;KR7006400006^FF_ASSETS(ANN_R,2018,,,,USD)&lt;/Q&gt;&lt;R&gt;1&lt;/R&gt;&lt;C&gt;1&lt;/C&gt;&lt;D xsi:type="xsd:double"&gt;17341.5672933266&lt;/D&gt;&lt;/FQL&gt;&lt;FQL&gt;&lt;Q&gt;KR7006400006^FF_ROA(ANN_R,2019)&lt;/Q&gt;&lt;R&gt;1&lt;/R&gt;&lt;C&gt;1&lt;/C&gt;&lt;D xsi:type="xsd:double"&gt;1.81904249409886&lt;/D&gt;&lt;/FQL&gt;&lt;FQL&gt;&lt;Q&gt;KR7006400006^FF_PTX_INC_FOR(ANN_R,2019,,,,USD)&lt;/Q&gt;&lt;R&gt;0&lt;/R&gt;&lt;C&gt;0&lt;/C&gt;&lt;/FQL&gt;&lt;FQL&gt;&lt;Q&gt;KR7006400006^FF_AR_RD_EXP(ANN_R,2019,,,,USD)&lt;/Q&gt;&lt;R&gt;1&lt;/R&gt;&lt;C&gt;1&lt;/C&gt;&lt;D xsi:type="xsd:double"&gt;0&lt;/D&gt;&lt;/FQL&gt;&lt;FQL&gt;&lt;Q&gt;KR7006400006^FF_DEBT_EQ(ANN_R,2019)&lt;/Q&gt;&lt;R&gt;1&lt;/R&gt;&lt;C&gt;1&lt;/C&gt;&lt;D xsi:type="xsd:double"&gt;29.2506256662663&lt;/D&gt;&lt;/FQL&gt;&lt;FQL&gt;&lt;Q&gt;KR7006400006^FF_ASSETS(ANN_R,2019,,,,USD)&lt;/Q&gt;&lt;R&gt;1&lt;/R&gt;&lt;C&gt;1&lt;/C&gt;&lt;D xsi:type="xsd:double"&gt;17166.4118414179&lt;/D&gt;&lt;/FQL&gt;&lt;FQL&gt;&lt;Q&gt;KR7006400006^FF_ROA(ANN_R,2020)&lt;/Q&gt;&lt;R&gt;1&lt;/R&gt;&lt;C&gt;1&lt;/C&gt;&lt;D xsi:type="xsd:double"&gt;2.77735915079618&lt;/D&gt;&lt;/FQL&gt;&lt;FQL&gt;&lt;Q&gt;KR7006400006^FF_PTX_INC_FOR(ANN_R,2020,,,,USD)&lt;/Q&gt;&lt;R&gt;0&lt;/R&gt;&lt;C&gt;0&lt;/C&gt;&lt;/FQL&gt;&lt;FQL&gt;&lt;Q&gt;KR7006400006^FF_AR_RD_EXP(ANN_R,2020,,,,USD)&lt;/Q&gt;&lt;R&gt;1&lt;/R&gt;&lt;C&gt;1&lt;/C&gt;&lt;D xsi:type="xsd:double"&gt;0&lt;/D&gt;&lt;/FQL&gt;&lt;FQL&gt;&lt;Q&gt;KR7006400006^FF_DEBT_EQ(ANN_R,2020)&lt;/Q&gt;&lt;R&gt;1&lt;/R&gt;&lt;C&gt;1&lt;/C&gt;&lt;D xsi:type="xsd:double"&gt;30.5086513653069&lt;/D&gt;&lt;/FQL&gt;&lt;FQL&gt;&lt;Q&gt;KR7006400006^FF_ASSETS(ANN_R,2020,,,,USD)&lt;/Q&gt;&lt;R&gt;1&lt;/R&gt;&lt;C&gt;1&lt;/C&gt;&lt;D xsi:type="xsd:double"&gt;19823.4658956703&lt;/D&gt;&lt;/FQL&gt;&lt;FQL&gt;&lt;Q&gt;KR7005930003^FF_ROA(ANN_R,2012)&lt;/Q&gt;&lt;R&gt;1&lt;/R&gt;&lt;C&gt;1&lt;/C&gt;&lt;D xsi:type="xsd:double"&gt;13.7720110122985&lt;/D&gt;&lt;/FQL&gt;&lt;FQL&gt;&lt;Q&gt;KR7005930003^FF_PTX_INC_FOR(ANN_R,2012,,,,USD)&lt;/Q&gt;&lt;R&gt;0&lt;/R&gt;&lt;C&gt;0&lt;/C&gt;&lt;/FQL&gt;&lt;FQL&gt;&lt;Q&gt;KR7005930003^FF_AR_RD_EXP(ANN_R,2012,,,,USD)&lt;/Q&gt;&lt;R&gt;1&lt;/R&gt;&lt;C&gt;1&lt;/C&gt;&lt;D xsi:type="xsd:double"&gt;10236.4907923547&lt;/D&gt;&lt;/FQL&gt;&lt;FQL&gt;&lt;Q&gt;KR7005930003^FF_DEBT_EQ(ANN_R,2012)&lt;/Q&gt;&lt;R&gt;1&lt;/R&gt;&lt;C&gt;1&lt;/C&gt;&lt;D xsi:type="xsd:double"&gt;12.720683711586&lt;/D&gt;&lt;/FQL&gt;&lt;FQL&gt;&lt;Q&gt;KR7005930003^FF_ASSETS(ANN_R,2012,,,,USD)&lt;/Q&gt;&lt;R&gt;1&lt;/R&gt;&lt;C&gt;1&lt;/C&gt;&lt;D xsi:type="xsd:double"&gt;169134.887250146&lt;/D&gt;&lt;/FQL&gt;&lt;FQL&gt;&lt;Q&gt;KR7005930003^FF_ROA(ANN_R,2013)&lt;/Q&gt;&lt;R&gt;1&lt;/R&gt;&lt;C&gt;1&lt;/C&gt;&lt;D xsi:type="xsd:double"&gt;15.0937479434847&lt;/D&gt;&lt;/FQL&gt;&lt;FQL&gt;&lt;Q&gt;KR7005930003^FF_PTX_INC_FOR(ANN_R,2013,,,,USD)&lt;/Q&gt;&lt;R&gt;0&lt;/R&gt;&lt;C&gt;0&lt;/C&gt;&lt;/FQL&gt;&lt;FQL&gt;&lt;Q&gt;KR7005930003^FF_AR_RD_EXP(ANN_R,2013,,,,USD)&lt;/Q&gt;&lt;R&gt;1&lt;/R&gt;&lt;C&gt;1&lt;/C&gt;&lt;D xsi:type="xsd:double"&gt;13079.9156402332&lt;/D&gt;&lt;/FQL&gt;&lt;FQL&gt;&lt;Q&gt;KR7005930003^FF_DEBT_EQ(ANN_R,2013)&lt;/Q&gt;&lt;R&gt;1&lt;/R&gt;&lt;C&gt;1&lt;/C&gt;&lt;D xsi:type="xsd:double"&gt;7.72662065328421&lt;/D&gt;&lt;/FQL&gt;&lt;FQL&gt;&lt;Q&gt;KR7005930003^FF_ASSETS(ANN_R,2013,,,,USD)&lt;/Q&gt;&lt;R&gt;1&lt;/R&gt;&lt;C&gt;1&lt;/C&gt;&lt;D xsi:type="xsd:double"&gt;202847.418242544&lt;/D&gt;&lt;/FQL&gt;&lt;FQL&gt;&lt;Q&gt;KR7005930003^FF_ROA(ANN_R,2014)&lt;/Q&gt;&lt;R&gt;1&lt;/R&gt;&lt;C&gt;1&lt;/C&gt;&lt;D xsi:type="xsd:double"&gt;10.3858736130668&lt;/D&gt;&lt;/FQL&gt;&lt;FQL&gt;&lt;Q&gt;KR7005930003^FF_PTX_INC_FOR(ANN_R,2014,,,,USD)&lt;/Q&gt;&lt;R&gt;0&lt;/R&gt;&lt;C&gt;0&lt;/C&gt;&lt;/FQL&gt;&lt;FQL&gt;&lt;Q&gt;KR7005930003^FF_AR_RD_EXP(ANN_R,2014,,,,USD)&lt;/Q&gt;&lt;R&gt;1&lt;/R&gt;&lt;C&gt;1&lt;/C&gt;&lt;D xsi:type="xsd:double"&gt;13665.8834315758&lt;/D&gt;&lt;/FQL&gt;&lt;FQL&gt;&lt;Q&gt;KR7005930003^FF_DEBT_EQ(ANN_R,2014)&lt;/Q&gt;&lt;R&gt;1&lt;/R&gt;&lt;C&gt;1&lt;/C&gt;&lt;D xsi:type="xsd:double"&gt;6.94623207392818&lt;/D&gt;&lt;/FQL&gt;&lt;FQL&gt;&lt;Q&gt;KR7005930003^FF_ASSETS(ANN_R,2014,,,,USD)&lt;/Q&gt;&lt;R&gt;1&lt;/R&gt;&lt;C&gt;1&lt;/C&gt;&lt;D xsi:type="xsd:double"&gt;209637.399108273&lt;/D&gt;&lt;/FQL&gt;&lt;FQL&gt;&lt;Q&gt;KR7005930003^FF_ROA(ANN_R,2015)&lt;/Q&gt;&lt;R&gt;1&lt;/R&gt;&lt;C&gt;1&lt;/C&gt;&lt;D xsi:type="xsd:double"&gt;7.9113541848349&lt;/D&gt;&lt;/FQL&gt;&lt;FQL&gt;&lt;Q&gt;KR7005930003^FF_PTX_INC_FOR(ANN_R,2015,,,,USD)&lt;/Q&gt;&lt;R&gt;0&lt;/R&gt;&lt;C&gt;0&lt;/C&gt;&lt;/FQL&gt;&lt;FQL&gt;&lt;Q&gt;KR7005930003^FF_AR_RD_EXP(ANN_R,2015,,,,USD)&lt;/Q&gt;&lt;R&gt;1&lt;/R&gt;&lt;C&gt;1&lt;/C&gt;&lt;D xsi:type="xsd:double"&gt;0&lt;/D&gt;&lt;/FQL&gt;&lt;FQL&gt;&lt;Q&gt;KR7005930003^FF_DEBT_EQ(ANN_R,2015)&lt;/Q&gt;&lt;R&gt;1&lt;/R&gt;&lt;C&gt;1&lt;/C&gt;&lt;D xsi:type="xsd:double"&gt;7.44690175748139&lt;/D&gt;&lt;/FQL&gt;&lt;FQL&gt;&lt;Q&gt;KR7005930003^FF_ASSETS(ANN_R,2015,,,,USD)&lt;/Q&gt;&lt;R&gt;1&lt;/R&gt;&lt;C&gt;1&lt;/C&gt;&lt;D xsi:type="xsd:double"&gt;206540.881221213&lt;/D&gt;&lt;/FQL&gt;&lt;FQL&gt;&lt;Q&gt;KR7005930003^FF_ROA(ANN_R,2016)&lt;/Q&gt;&lt;R&gt;1&lt;/R&gt;&lt;C&gt;1&lt;/C&gt;&lt;D xsi:type="xsd:double"&gt;8.88886055780937&lt;/D&gt;&lt;/FQL&gt;&lt;FQL&gt;&lt;Q&gt;KR7005930003^FF_PTX_INC_FOR(ANN_R,2016,,,,USD)&lt;/Q&gt;&lt;R&gt;0&lt;/R&gt;&lt;C&gt;0&lt;/C&gt;&lt;/FQL&gt;&lt;FQL&gt;&lt;Q&gt;KR7005930003^FF_AR_RD_EXP(ANN_R,2016,,,,USD)&lt;/Q&gt;&lt;R&gt;1&lt;/R&gt;&lt;C&gt;1&lt;/C&gt;&lt;D xsi:type="xsd:double"&gt;0&lt;/D&gt;&lt;/FQL&gt;&lt;FQL&gt;&lt;Q&gt;KR7005930003^FF_DEBT_EQ(ANN_R,2016)&lt;/Q&gt;&lt;R&gt;1&lt;/R&gt;&lt;C&gt;1&lt;/C&gt;&lt;D xsi:type="xsd:double"&gt;8.19763502111162&lt;/D&gt;&lt;/FQL&gt;&lt;FQL&gt;&lt;Q&gt;KR7005930003^FF_ASSETS(ANN_R,2016,,,,USD)&lt;/Q&gt;&lt;R&gt;1&lt;/R&gt;&lt;C&gt;1&lt;/C&gt;&lt;D xsi:type="xsd:double"&gt;217067.648307909&lt;/D&gt;&lt;/FQL&gt;&lt;FQL&gt;&lt;Q&gt;KR7005930003^FF_ROA(ANN_R,2017)&lt;/Q&gt;&lt;R&gt;1&lt;/R&gt;&lt;C&gt;1&lt;/C&gt;&lt;D xsi:type="xsd:double"&gt;14.6631078004443&lt;/D&gt;&lt;/FQL&gt;&lt;FQL&gt;&lt;Q&gt;KR7005930003^FF_PTX_INC_FOR(ANN_R,2017,,,,USD)&lt;/Q&gt;&lt;R&gt;0&lt;/R&gt;&lt;C&gt;0&lt;/C&gt;&lt;/FQL&gt;&lt;FQL&gt;&lt;Q&gt;KR7005930003^FF_AR_RD_EXP(ANN_R,2017,,,,USD)&lt;/Q&gt;&lt;R&gt;1&lt;/R&gt;&lt;C&gt;1&lt;/C&gt;&lt;D xsi:type="xsd:double"&gt;0&lt;/D&gt;&lt;/FQL&gt;&lt;FQL&gt;&lt;Q&gt;KR7005930003^FF_DEBT_EQ(ANN_R,2017)&lt;/Q&gt;&lt;R&gt;1&lt;/R&gt;&lt;C&gt;1&lt;/C&gt;&lt;D xsi:type="xsd:double"&gt;9.07954965618636&lt;/D&gt;&lt;/FQL&gt;&lt;FQL&gt;&lt;Q&gt;KR7005930003^FF_ASSETS(ANN_R,2017,,,,USD)&lt;/Q&gt;&lt;R&gt;1&lt;/R&gt;&lt;C&gt;1&lt;/C&gt;&lt;D xsi:type="xsd:double"&gt;281866.402362314&lt;/D&gt;&lt;/FQL&gt;&lt;FQL&gt;&lt;Q&gt;KR7005930003^FF_ROA(ANN_R,2018)&lt;/Q&gt;&lt;R&gt;1&lt;/R&gt;&lt;C&gt;1&lt;/C&gt;&lt;D xsi:type="xsd:double"&gt;13.6921659605723&lt;/D&gt;&lt;/FQL&gt;&lt;FQL&gt;&lt;Q&gt;KR7005930003^FF_PTX_INC_FOR(ANN_R,2018,,,,USD)&lt;/Q&gt;&lt;R&gt;0&lt;/R&gt;&lt;C&gt;0&lt;/C&gt;&lt;/FQL&gt;&lt;FQL&gt;&lt;Q&gt;KR7005930003^FF_AR_RD_EXP(ANN_R,2018,,,,USD)&lt;/Q&gt;&lt;R&gt;1&lt;/R&gt;&lt;C&gt;1&lt;/C&gt;&lt;D xsi:type="xsd:double"&gt;0&lt;/D&gt;&lt;/FQL&gt;&lt;FQL&gt;&lt;Q&gt;KR7005930003^FF_DEBT_EQ(ANN_R,2018)&lt;/Q&gt;&lt;R&gt;1&lt;/R&gt;&lt;C&gt;1&lt;/C&gt;&lt;D xsi:type="xsd:double"&gt;6.1095366030881&lt;/D&gt;&lt;/FQL&gt;&lt;FQL&gt;&lt;Q&gt;KR7005930003^FF_ASSETS(ANN_R,2018,,,,USD)&lt;/Q&gt;&lt;R&gt;1&lt;/R&gt;&lt;C&gt;1&lt;/C&gt;&lt;D xsi:type="xsd:double"&gt;304138.050743164&lt;/D&gt;&lt;/FQL&gt;&lt;FQL&gt;&lt;Q&gt;KR7005930003^FF_ROA(ANN_R,2019)&lt;/Q&gt;&lt;R&gt;1&lt;/R&gt;&lt;C&gt;1&lt;/C&gt;&lt;D xsi:type="xsd:double"&gt;6.21603650404736&lt;/D&gt;&lt;/FQL&gt;&lt;FQL&gt;&lt;Q&gt;KR7005930003^FF_PTX_INC_FOR(ANN_R,2019,,,,USD)&lt;/Q&gt;&lt;R&gt;0&lt;/R&gt;&lt;C&gt;0&lt;/C&gt;&lt;/FQL&gt;&lt;FQL&gt;&lt;Q&gt;KR7005930003^FF_AR_RD_EXP(ANN_R,2019,,,,USD)&lt;/Q&gt;&lt;R&gt;1&lt;/R&gt;&lt;C&gt;1&lt;/C&gt;&lt;D xsi:type="xsd:double"&gt;0&lt;/D&gt;&lt;/FQL&gt;&lt;FQL&gt;&lt;Q&gt;KR7005930003^FF_DEBT_EQ(ANN_R,2019)&lt;/Q&gt;&lt;R&gt;1&lt;/R&gt;&lt;C&gt;1&lt;/C&gt;&lt;D xsi:type="xsd:double"&gt;7.22280089770306&lt;/D&gt;&lt;/FQL&gt;&lt;FQL&gt;&lt;Q&gt;KR7005930003^FF_ASSETS(ANN_R,2019,,,,USD)&lt;/Q&gt;&lt;R&gt;1&lt;/R&gt;&lt;C&gt;1&lt;/C&gt;&lt;D xsi:type="xsd:double"&gt;304867.920222745&lt;/D&gt;&lt;/FQL&gt;&lt;FQL&gt;&lt;Q&gt;KR7005930003^FF_ROA(ANN_R,2020)&lt;/Q&gt;&lt;R&gt;1&lt;/R&gt;&lt;C&gt;1&lt;/C&gt;&lt;D xsi:type="xsd:double"&gt;7.14034984239845&lt;/D&gt;&lt;/FQL&gt;&lt;FQL&gt;&lt;Q&gt;KR7005930003^FF_PTX_INC_FOR(ANN_R,2020,,,,USD)&lt;/Q&gt;&lt;R&gt;0&lt;/R&gt;&lt;C&gt;0&lt;/C&gt;&lt;/FQL&gt;&lt;FQL&gt;&lt;Q&gt;KR7005930003^FF_AR_RD_EXP(ANN_R,2020,,,,USD)&lt;/Q&gt;&lt;R&gt;1&lt;/R&gt;&lt;C&gt;1&lt;/C&gt;&lt;D xsi:type="xsd:double"&gt;0&lt;/D&gt;&lt;/FQL&gt;&lt;FQL&gt;&lt;Q&gt;KR7005930003^FF_DEBT_EQ(ANN_R,2020)&lt;/Q&gt;&lt;R&gt;1&lt;/R&gt;&lt;C&gt;1&lt;/C&gt;&lt;D xsi:type="xsd:double"&gt;7.55308999860728&lt;/D&gt;&lt;/FQL&gt;&lt;FQL&gt;&lt;Q&gt;KR7005930003^FF_ASSETS(ANN_R,2020,,,,USD)&lt;/Q&gt;&lt;R&gt;1&lt;/R&gt;&lt;C&gt;1&lt;/C&gt;&lt;D xsi:type="xsd:double"&gt;348187.145164542&lt;/D&gt;&lt;/FQL&gt;&lt;FQL&gt;&lt;Q&gt;KR7028260008^FF_ROA(ANN_R,2012)&lt;/Q&gt;&lt;R&gt;1&lt;/R&gt;&lt;C&gt;1&lt;/C&gt;&lt;D xsi:type="xsd:double"&gt;1.40468384171049&lt;/D&gt;&lt;/FQL&gt;&lt;FQL&gt;&lt;Q&gt;KR7028260008^FF_PTX_INC_FOR(ANN_R,2012,,,,USD)&lt;/Q&gt;&lt;R&gt;0&lt;/R&gt;&lt;C&gt;0&lt;/C&gt;&lt;/FQL&gt;&lt;FQL&gt;&lt;Q&gt;KR7028260008^FF_AR_RD_EXP(ANN_R,2012,,,,USD)&lt;/Q&gt;&lt;R&gt;0&lt;/R&gt;&lt;C&gt;0&lt;/C&gt;&lt;/FQL&gt;&lt;FQL&gt;&lt;Q&gt;KR7028260008^FF_DEBT_EQ(ANN_R,2012)&lt;/Q&gt;&lt;R&gt;1&lt;/R&gt;&lt;C&gt;1&lt;/C&gt;&lt;D xsi:type="xsd:double"&gt;23.9320087771008&lt;/D&gt;&lt;/FQL&gt;&lt;FQL&gt;&lt;Q&gt;KR7028260008^FF_ASSETS(ANN_R,2012,,,,USD)&lt;/Q&gt;&lt;R&gt;1&lt;/R&gt;&lt;C&gt;1&lt;/C&gt;&lt;D xsi:type="xsd:double"&gt;6204.40948292647&lt;/D&gt;&lt;/FQL&gt;&lt;FQL&gt;&lt;Q&gt;KR7028260008^FF_ROA(ANN_R,2013)&lt;/Q&gt;&lt;R&gt;1&lt;/R&gt;&lt;C&gt;1&lt;/C&gt;&lt;D xsi:type="xsd:double"&gt;-0.0677584494627895&lt;/D&gt;&lt;/FQL&gt;&lt;FQL&gt;&lt;Q&gt;KR7028260008^FF_PTX_INC_FOR(ANN_R,2013,,,,USD)&lt;/Q&gt;&lt;R&gt;0&lt;/R&gt;&lt;C&gt;0&lt;/C&gt;&lt;/FQL&gt;&lt;FQL&gt;&lt;Q&gt;KR7028260008^FF_AR_RD_EXP(ANN_R,2013,,,,USD)&lt;/Q&gt;&lt;R&gt;0&lt;/R&gt;&lt;C&gt;0&lt;/C&gt;&lt;/FQL&gt;&lt;FQL&gt;&lt;Q&gt;KR7028260008^FF_DEBT_EQ(ANN_R,2013)&lt;/Q&gt;&lt;R&gt;1&lt;/R&gt;&lt;C&gt;1&lt;/C&gt;&lt;D xsi:type="xsd:double"&gt;59.0421886043134&lt;/D&gt;&lt;/FQL&gt;&lt;FQL&gt;&lt;Q&gt;KR7028260008^FF_ASSETS(ANN_R,2013,,,,USD)&lt;/Q&gt;&lt;R&gt;1&lt;/R&gt;&lt;C&gt;1&lt;/C&gt;&lt;D xsi:type="xsd:double"&gt;8105.26282795723&lt;/D&gt;&lt;/FQL&gt;&lt;FQL&gt;&lt;Q&gt;KR7028260008^FF_ROA(ANN_R,2014)&lt;/Q&gt;&lt;R&gt;1&lt;/R&gt;&lt;C&gt;1&lt;/C&gt;&lt;D xsi:type="xsd:double"&gt;1.02019081029588&lt;/D&gt;&lt;/FQL&gt;&lt;FQL&gt;&lt;Q&gt;KR7028260008^FF_PTX_INC_FOR(ANN_R,2014,,,,USD)&lt;/Q&gt;&lt;R&gt;0&lt;/R&gt;&lt;C&gt;0&lt;/C&gt;&lt;/FQL&gt;&lt;FQL&gt;&lt;Q&gt;KR7028260008^FF_AR_RD_EXP(ANN_R,2014,,,,USD)&lt;/Q&gt;&lt;R&gt;1&lt;/R&gt;&lt;C&gt;1&lt;/C&gt;&lt;D xsi:type="xsd:double"&gt;0&lt;/D&gt;&lt;/FQL&gt;&lt;FQL&gt;&lt;Q&gt;KR7028260008^FF_DEBT_EQ(ANN_R,2014)&lt;/Q&gt;&lt;R&gt;1&lt;/R&gt;&lt;C&gt;1&lt;/C&gt;&lt;D xsi:type="xsd:double"&gt;33.3126310288606&lt;/D&gt;&lt;/FQL&gt;&lt;FQL&gt;&lt;Q&gt;KR7028260008^FF_ASSETS(ANN_R,2014,,,,USD)&lt;/Q&gt;&lt;R&gt;1&lt;/R&gt;&lt;C&gt;1&lt;/C&gt;&lt;D xsi:type="xsd:double"&gt;8653.44217570718&lt;/D&gt;&lt;/FQL&gt;&lt;FQL&gt;&lt;Q&gt;KR7028260008^FF_ROA(ANN_R,2015)&lt;/Q&gt;&lt;R&gt;1&lt;/R&gt;&lt;C&gt;1&lt;/C&gt;&lt;D xsi:type="xsd:double"&gt;10.5905561369509&lt;/D&gt;&lt;/FQL&gt;&lt;FQL&gt;&lt;Q&gt;KR7028260008^FF_PTX_INC_FOR(ANN_R,2015,,,,USD)&lt;/Q&gt;&lt;R&gt;0&lt;/R&gt;&lt;C&gt;0&lt;/C&gt;&lt;/FQL&gt;&lt;FQL&gt;&lt;Q&gt;KR7028260008^FF_AR_RD_EXP(ANN_R,2015,,,,USD)&lt;/Q&gt;&lt;R&gt;1&lt;/R&gt;&lt;C&gt;1&lt;/C&gt;&lt;D xsi:type="xsd:double"&gt;0&lt;/D&gt;&lt;/FQL&gt;&lt;FQL&gt;&lt;Q&gt;KR7028260008^FF_DEBT_EQ(ANN_R,2015)&lt;/Q&gt;&lt;R&gt;1&lt;/R&gt;&lt;C&gt;1&lt;/C&gt;&lt;D xsi:type="xsd:double"&gt;46.9422405768822&lt;/D&gt;&lt;/FQL&gt;&lt;FQL&gt;&lt;Q&gt;KR7028260008^FF_ASSETS(ANN_R,2015,,,,USD)&lt;/Q&gt;&lt;R&gt;1&lt;/R&gt;&lt;C&gt;1&lt;/C&gt;&lt;D xsi:type="xsd:double"&gt;36127.6099861927&lt;/D&gt;&lt;/FQL&gt;&lt;FQL&gt;&lt;Q&gt;KR7028260008^FF_ROA(ANN_R,2016)&lt;/Q&gt;&lt;R&gt;1&lt;/R&gt;&lt;C&gt;1&lt;/C&gt;&lt;D xsi:type="xsd:double"&gt;0.247309406120278&lt;/D&gt;&lt;/FQL&gt;&lt;FQL&gt;&lt;Q&gt;KR7028260008^FF_PTX_INC_FOR(ANN_R,2016,,,,USD)&lt;/Q&gt;&lt;R&gt;0&lt;/R&gt;&lt;C&gt;0&lt;/C&gt;&lt;/FQL&gt;&lt;FQL&gt;&lt;Q&gt;KR7028260008^FF_AR_RD_EXP(ANN_R,2016,,,,USD)&lt;/Q&gt;&lt;R&gt;1&lt;/R&gt;&lt;C&gt;1&lt;/C&gt;&lt;D xsi:type="xsd:double"&gt;0&lt;/D&gt;&lt;/FQL&gt;&lt;FQL&gt;&lt;Q&gt;KR7028260008^FF_DEBT_EQ(ANN_R,2016)&lt;/Q&gt;&lt;R&gt;1&lt;/R&gt;&lt;C&gt;1&lt;/C&gt;&lt;D xsi:type="xsd:double"&gt;38.960883662753&lt;/D&gt;&lt;/FQL&gt;&lt;FQL&gt;&lt;Q&gt;KR7028260008^FF_ASSETS(ANN_R,2016,,,,USD)&lt;/Q&gt;&lt;R&gt;1&lt;/R&gt;&lt;C&gt;1&lt;/C&gt;&lt;D xsi:type="xsd:double"&gt;36809.4984880943&lt;/D&gt;&lt;/FQL&gt;&lt;FQL&gt;&lt;Q&gt;KR7028260008^FF_ROA(ANN_R,2017)&lt;/Q&gt;&lt;R&gt;1&lt;/R&gt;&lt;C&gt;1&lt;/C&gt;&lt;D xsi:type="xsd:double"&gt;1.36844317780028&lt;/D&gt;&lt;/FQL&gt;&lt;FQL&gt;&lt;Q&gt;KR7028260008^FF_PTX_INC_FOR(ANN_R,2017,,,,USD)&lt;/Q&gt;&lt;R&gt;0&lt;/R&gt;&lt;C&gt;0&lt;/C&gt;&lt;/FQL&gt;&lt;FQL&gt;&lt;Q&gt;KR7028260008^FF_AR_RD_EXP(ANN_R,2017,,,,USD)&lt;/Q&gt;&lt;R&gt;1&lt;/R&gt;&lt;C&gt;1&lt;/C&gt;&lt;D xsi:type="xsd:double"&gt;0&lt;/D&gt;&lt;/FQL&gt;&lt;FQL&gt;&lt;Q&gt;KR7028260008^FF_DEBT_EQ(ANN_R,2017)&lt;/Q&gt;&lt;R&gt;1&lt;/R&gt;&lt;C&gt;1&lt;/C&gt;&lt;D xsi:type="xsd:double"&gt;26.7512219959751&lt;/D&gt;&lt;/FQL&gt;&lt;FQL&gt;&lt;Q&gt;KR7028260008^FF_ASSETS(ANN_R,2017,,,,USD)&lt;/Q&gt;&lt;R&gt;1&lt;/R&gt;&lt;C&gt;1&lt;/C&gt;&lt;D xsi:type="xsd:double"&gt;45816.5436759232&lt;/D&gt;&lt;/FQL&gt;&lt;FQL&gt;&lt;Q&gt;KR7028260008^FF_ROA(ANN_R,2018)&lt;/Q&gt;&lt;R&gt;1&lt;/R&gt;&lt;C&gt;1&lt;/C&gt;&lt;D xsi:type="xsd:double"&gt;3.69441655213307&lt;/D&gt;&lt;/FQL&gt;&lt;FQL&gt;&lt;Q&gt;KR7028260008^FF_PTX_INC_FOR(ANN_R,2018,,,,USD)&lt;/Q&gt;&lt;R&gt;0&lt;/R&gt;&lt;C&gt;0&lt;/C&gt;&lt;/FQL&gt;&lt;FQL&gt;&lt;Q&gt;KR7028260008^FF_AR_RD_EXP(ANN_R,2018,,,,USD)&lt;/Q&gt;&lt;R&gt;1&lt;/R&gt;&lt;C&gt;1&lt;/C&gt;&lt;D xsi:type="xsd:double"&gt;0&lt;/D&gt;&lt;/FQL&gt;&lt;FQL&gt;&lt;Q&gt;KR7028260008^FF_DEBT_EQ(ANN_R,2018)&lt;/Q&gt;&lt;R&gt;1&lt;/R&gt;&lt;C&gt;1&lt;/C&gt;&lt;D xsi:type="xsd:double"&gt;22.6436988568449&lt;/D&gt;&lt;/FQL&gt;&lt;FQL&gt;&lt;Q&gt;KR7028260008^FF_ASSETS(ANN_R,2018,,,,USD)&lt;/Q&gt;&lt;R&gt;1&lt;/R&gt;&lt;C&gt;1&lt;/C&gt;&lt;D xsi:type="xsd:double"&gt;39141.6659430996&lt;/D&gt;&lt;/FQL&gt;&lt;FQL&gt;&lt;Q&gt;KR7028260008^FF_ROA(ANN_R,2019)&lt;/Q&gt;&lt;R&gt;1&lt;/R&gt;&lt;C&gt;1&lt;/C&gt;&lt;D xsi:type="xsd:double"&gt;2.34444869761893&lt;/D&gt;&lt;/FQL&gt;&lt;FQL&gt;&lt;Q&gt;KR7028260008^FF_PTX_INC_FOR(ANN_R,2019,,,,USD)&lt;/Q&gt;&lt;R&gt;0&lt;/R&gt;&lt;C&gt;0&lt;/C&gt;&lt;/FQL&gt;&lt;FQL&gt;&lt;Q&gt;KR7028260008^FF_AR_RD_EXP(ANN_R,2019,,,,USD)&lt;/Q&gt;&lt;R&gt;1&lt;/R&gt;&lt;C&gt;1&lt;/C&gt;&lt;D xsi:type="xsd:double"&gt;0&lt;/D&gt;&lt;/FQL&gt;&lt;FQL&gt;&lt;Q&gt;KR7028260008^FF_DEBT_EQ(ANN_R,2019)&lt;/Q&gt;&lt;R&gt;1&lt;/R&gt;&lt;C&gt;1&lt;/C&gt;&lt;D xsi:type="xsd:double"&gt;16.4430408253719&lt;/D&gt;&lt;/FQL&gt;&lt;FQL&gt;&lt;Q&gt;KR7028260008^FF_ASSETS(ANN_R,2019,,,,USD)&lt;/Q&gt;&lt;R&gt;1&lt;/R&gt;&lt;C&gt;1&lt;/C&gt;&lt;D xsi:type="xsd:double"&gt;39695.2032657991&lt;/D&gt;&lt;/FQL&gt;&lt;FQL&gt;&lt;Q&gt;KR7028260008^FF_ROA(ANN_R,2020)&lt;/Q&gt;&lt;R&gt;1&lt;/R&gt;&lt;C&gt;1&lt;/C&gt;&lt;D xsi:type="xsd:double"&gt;2.06608757956458&lt;/D&gt;&lt;/FQL&gt;&lt;FQL&gt;&lt;Q&gt;KR7028260008^FF_PTX_INC_FOR(ANN_R,2020,,,,USD)&lt;/Q&gt;&lt;R&gt;0&lt;/R&gt;&lt;C&gt;0&lt;/C&gt;&lt;/FQL&gt;&lt;FQL&gt;&lt;Q&gt;KR7028260008^FF_AR_RD_EXP(ANN_R,2020,,,,USD)&lt;/Q&gt;&lt;R&gt;1&lt;/R&gt;&lt;C&gt;1&lt;/C&gt;&lt;D xsi:type="xsd:double"&gt;0&lt;/D&gt;&lt;/FQL&gt;&lt;FQL&gt;&lt;Q&gt;KR7028260008^FF_DEBT_EQ(ANN_R,2020)&lt;/Q&gt;&lt;R&gt;1&lt;/R&gt;&lt;C&gt;1&lt;/C&gt;&lt;D xsi:type="xsd:double"&gt;11.9660268241326&lt;/D&gt;&lt;/FQL&gt;&lt;FQL&gt;&lt;Q&gt;KR7028260008^FF_ASSETS(ANN_R,2020,,,,USD)&lt;/Q&gt;&lt;R&gt;1&lt;/R&gt;&lt;C&gt;1&lt;/C&gt;&lt;D xsi:type="xsd:double"&gt;50015.4074157309&lt;/D&gt;&lt;/FQL&gt;&lt;FQL&gt;&lt;Q&gt;KR7005490008^FF_ROA(ANN_R,2012)&lt;/Q&gt;&lt;R&gt;1&lt;/R&gt;&lt;C&gt;1&lt;/C&gt;&lt;D xsi:type="xsd:double"&gt;3.12298824321765&lt;/D&gt;&lt;/FQL&gt;&lt;FQL&gt;&lt;Q&gt;KR7005490008^FF_PTX_INC_FOR(ANN_R,2012,,,,USD)&lt;/Q&gt;&lt;R&gt;0&lt;/R&gt;&lt;C&gt;0&lt;/C&gt;&lt;/FQL&gt;&lt;FQL&gt;&lt;Q&gt;KR7005490008^FF_AR_RD_EXP(ANN_R,2012,,,,USD)&lt;/Q&gt;&lt;R&gt;1&lt;/R&gt;&lt;C&gt;1&lt;/C&gt;&lt;D xsi:type="xsd:double"&gt;0&lt;/D&gt;&lt;/FQL&gt;&lt;FQL&gt;&lt;Q&gt;KR7005490008^FF_DEBT_EQ(ANN_R,2012)&lt;/Q&gt;&lt;R&gt;1&lt;/R&gt;&lt;C&gt;1&lt;/C&gt;&lt;D xsi:type="xsd:double"&gt;63.2897757604259&lt;/D&gt;&lt;/FQL&gt;&lt;FQL&gt;&lt;Q&gt;KR7005490008^FF_ASSETS(ANN_R,2012,,,,USD)&lt;/Q&gt;&lt;R&gt;1&lt;/R&gt;&lt;C&gt;1&lt;/C&gt;&lt;D xsi:type="xsd:double"&gt;74040.4513622535&lt;/D&gt;&lt;/FQL&gt;&lt;FQL&gt;&lt;Q&gt;KR7005490008^FF_ROA(ANN_R,2013)&lt;/Q&gt;&lt;R&gt;1&lt;/R&gt;&lt;C&gt;1&lt;/C&gt;&lt;D xsi:type="xsd:double"&gt;1.65901730366621&lt;/D&gt;&lt;/FQL&gt;&lt;FQL&gt;&lt;Q&gt;KR7005490008^FF_PTX_INC_FOR(ANN_R,2013,,,,USD)&lt;/Q&gt;&lt;R&gt;0&lt;/R&gt;&lt;C&gt;0&lt;/C&gt;&lt;/FQL&gt;&lt;FQL&gt;&lt;Q&gt;KR7005490008^FF_AR_RD_EXP(ANN_R,2013,,,,USD)&lt;/Q&gt;&lt;R&gt;1&lt;/R&gt;&lt;C&gt;1&lt;/C&gt;&lt;D xsi:type="xsd:double"&gt;0&lt;/D&gt;&lt;/FQL&gt;&lt;FQL&gt;&lt;Q&gt;KR7005490008^FF_DEBT_EQ(ANN_R,2013)&lt;/Q&gt;&lt;R&gt;1&lt;/R&gt;&lt;C&gt;1&lt;/C&gt;&lt;D xsi:type="xsd:double"&gt;66.4983812806891&lt;/D&gt;&lt;/FQL&gt;&lt;FQL&gt;&lt;Q&gt;KR7005490008^FF_ASSETS(ANN_R,2013,,,,USD)&lt;/Q&gt;&lt;R&gt;1&lt;/R&gt;&lt;C&gt;1&lt;/C&gt;&lt;D xsi:type="xsd:double"&gt;80025.9713936977&lt;/D&gt;&lt;/FQL&gt;&lt;FQL&gt;&lt;Q&gt;KR7005490008^FF_ROA(ANN_R,2014)&lt;/Q&gt;&lt;R&gt;1&lt;/R&gt;&lt;C&gt;1&lt;/C&gt;&lt;D xsi:type="xsd:double"&gt;0.698908680794501&lt;/D&gt;&lt;/FQL&gt;&lt;FQL&gt;&lt;Q&gt;KR7005490008^FF_PTX_INC_FOR(ANN_R,2014,,,,USD)&lt;/Q&gt;&lt;R&gt;0&lt;/R&gt;&lt;C&gt;0&lt;/C&gt;&lt;/FQL&gt;&lt;FQL&gt;&lt;Q&gt;KR7005490008^FF_AR_RD_EXP(ANN_R,2014,,,,USD)&lt;/Q&gt;&lt;R&gt;1&lt;/R&gt;&lt;C&gt;1&lt;/C&gt;&lt;D xsi:type="xsd:double"&gt;0&lt;/D&gt;&lt;/FQL&gt;&lt;FQL&gt;&lt;Q&gt;KR7005490008^FF_DEBT_EQ(ANN_R,2014)&lt;/Q&gt;&lt;R&gt;1&lt;/R&gt;&lt;C&gt;1&lt;/C&gt;&lt;D xsi:type="xsd:double"&gt;70.1442841530305&lt;/D&gt;&lt;/FQL&gt;&lt;FQL&gt;&lt;Q&gt;KR7005490008^FF_ASSETS(ANN_R,2014,,,,USD)&lt;/Q&gt;&lt;R&gt;1&lt;/R&gt;&lt;C&gt;1&lt;/C&gt;&lt;D xsi:type="xsd:double"&gt;77561.9056798757&lt;/D&gt;&lt;/FQL&gt;&lt;FQL&gt;&lt;Q&gt;KR7005490008^FF_ROA(ANN_R,2015)&lt;/Q&gt;&lt;R&gt;1&lt;/R&gt;&lt;C&gt;1&lt;/C&gt;&lt;D xsi:type="xsd:double"&gt;0.178216128357375&lt;/D&gt;&lt;/FQL&gt;&lt;FQL&gt;&lt;Q&gt;KR7005490008^FF_PTX_INC_FOR(ANN_R,2015,,,,USD)&lt;/Q&gt;&lt;R&gt;0&lt;/R&gt;&lt;C&gt;0&lt;/C&gt;&lt;/FQL&gt;&lt;FQL&gt;&lt;Q&gt;KR7005490008^FF_AR_RD_EXP(ANN_R,2015,,,,USD)&lt;/Q&gt;&lt;R&gt;1&lt;/R&gt;&lt;C&gt;1&lt;/C&gt;&lt;D xsi:type="xsd:double"&gt;0&lt;/D&gt;&lt;/FQL&gt;&lt;FQL&gt;&lt;Q&gt;KR7005490008^FF_DEBT_EQ(ANN_R,2015)&lt;/Q&gt;&lt;R&gt;1&lt;/R&gt;&lt;C&gt;1&lt;/C&gt;&lt;D xsi:type="xsd:double"&gt;65.2571059170653&lt;/D&gt;&lt;/FQL&gt;&lt;FQL&gt;&lt;Q&gt;KR7005490008^FF_ASSETS(ANN_R,2015,,,,USD)&lt;/Q&gt;&lt;R&gt;1&lt;/R&gt;&lt;C&gt;1&lt;/C&gt;&lt;D xsi:type="xsd:double"&gt;68575.971758709&lt;/D&gt;&lt;/FQL&gt;&lt;FQL&gt;&lt;Q&gt;KR7005490008^FF_ROA(ANN_R,2016)&lt;/Q&gt;&lt;R&gt;1&lt;/R&gt;&lt;C&gt;1&lt;/C&gt;&lt;D xsi:type="xsd:double"&gt;1.66082275904644&lt;/D&gt;&lt;/FQL&gt;&lt;FQL&gt;&lt;Q&gt;KR7005490008^FF_PTX_INC_FOR(ANN_R,2016,,,,USD)&lt;/Q&gt;&lt;R&gt;0&lt;/R&gt;&lt;C&gt;0&lt;/C&gt;&lt;/FQL&gt;&lt;FQL&gt;&lt;Q&gt;KR7005490008^FF_AR_RD_EXP(ANN_R,2016,,,,USD)&lt;/Q&gt;&lt;R&gt;1&lt;/R&gt;&lt;C&gt;1&lt;/C&gt;&lt;D xsi:type="xsd:double"&gt;0&lt;/D&gt;&lt;/FQL&gt;&lt;FQL&gt;&lt;Q&gt;KR7005490008^FF_DEBT_EQ(ANN_R,2016)&lt;/Q&gt;&lt;R&gt;1&lt;/R&gt;&lt;C&gt;1&lt;/C&gt;&lt;D xsi:type="xsd:double"&gt;57.5600025204374&lt;/D&gt;&lt;/FQL&gt;&lt;FQL&gt;&lt;Q&gt;KR7005490008^FF_ASSETS(ANN_R,2016,,,,USD)&lt;/Q&gt;&lt;R&gt;1&lt;/R&gt;&lt;C&gt;1&lt;/C&gt;&lt;D xsi:type="xsd:double"&gt;66039.8981037108&lt;/D&gt;&lt;/FQL&gt;&lt;FQL&gt;&lt;Q&gt;KR7005490008^FF_ROA(ANN_R,2017)&lt;/Q&gt;&lt;R&gt;1&lt;/R&gt;&lt;C&gt;1&lt;/C&gt;&lt;D xsi:type="xsd:double"&gt;3.47262734069248&lt;/D&gt;&lt;/FQL&gt;&lt;FQL&gt;&lt;Q&gt;KR7005490008^FF_PTX_INC_FOR(ANN_R,2017,,,,USD)&lt;/Q&gt;&lt;R&gt;0&lt;/R&gt;&lt;C&gt;0&lt;/C&gt;&lt;/FQL&gt;&lt;FQL&gt;&lt;Q&gt;KR7005490008^FF_AR_RD_EXP(ANN_R,2017,,,,USD)&lt;/Q&gt;&lt;R&gt;1&lt;/R&gt;&lt;C&gt;1&lt;/C&gt;&lt;D xsi:type="xsd:double"&gt;0&lt;/D&gt;&lt;/FQL&gt;&lt;FQL&gt;&lt;Q&gt;KR7005490008^FF_DEBT_EQ(ANN_R,2017)&lt;/Q&gt;&lt;R&gt;1&lt;/R&gt;&lt;C&gt;1&lt;/C&gt;&lt;D xsi:type="xsd:double"&gt;51.8382993987703&lt;/D&gt;&lt;/FQL&gt;&lt;FQL&gt;&lt;Q&gt;KR7005490008^FF_ASSETS(ANN_R,2017,,,,USD)&lt;/Q&gt;&lt;R&gt;1&lt;/R&gt;&lt;C&gt;1&lt;/C&gt;&lt;D xsi:type="xsd:double"&gt;73817.1553760457&lt;/D&gt;&lt;/FQL&gt;&lt;FQL&gt;&lt;Q&gt;KR7005490008^FF_ROA(ANN_R,2018)&lt;/Q&gt;&lt;R&gt;1&lt;/R&gt;&lt;C&gt;1&lt;/C&gt;&lt;D xsi:type="xsd:double"&gt;2.12736968027907&lt;/D&gt;&lt;/FQL&gt;&lt;FQL&gt;&lt;Q&gt;KR7005490008^FF_PTX_INC_FOR(ANN_R,2018,,,,USD)&lt;/Q&gt;&lt;R&gt;0&lt;/R&gt;&lt;C&gt;0&lt;/C&gt;&lt;/FQL&gt;&lt;FQL&gt;&lt;Q&gt;KR7005490008^FF_AR_RD_EXP(ANN_R,2018,,,,USD)&lt;/Q&gt;&lt;R&gt;1&lt;/R&gt;&lt;C&gt;1&lt;/C&gt;&lt;D xsi:type="xsd:double"&gt;0&lt;/D&gt;&lt;/FQL&gt;&lt;FQL&gt;&lt;Q&gt;KR7005490008^FF_DEBT_EQ(ANN_R,2018)&lt;/Q&gt;&lt;R&gt;1&lt;/R&gt;&lt;C&gt;1&lt;/C&gt;&lt;D xsi:type="xsd:double"&gt;47.4925098434652&lt;/D&gt;&lt;/FQL&gt;&lt;FQL&gt;&lt;Q&gt;KR7005490008^FF_ASSETS(ANN_R,2018,,,,USD)&lt;/Q&gt;&lt;R&gt;1&lt;/R&gt;&lt;C&gt;1&lt;/C&gt;&lt;D xsi:type="xsd:double"&gt;70127.4991997842&lt;/D&gt;&lt;/FQL&gt;&lt;FQL&gt;&lt;Q&gt;KR7005490008^FF_ROA(ANN_R,2019)&lt;/Q&gt;&lt;R&gt;1&lt;/R&gt;&lt;C&gt;1&lt;/C&gt;&lt;D xsi:type="xsd:double"&gt;2.32464846099485&lt;/D&gt;&lt;/FQL&gt;&lt;FQL&gt;&lt;Q&gt;KR7005490008^FF_PTX_INC_FOR(ANN_R,2019,,,,USD)&lt;/Q&gt;&lt;R&gt;0&lt;/R&gt;&lt;C&gt;0&lt;/C&gt;&lt;/FQL&gt;&lt;FQL&gt;&lt;Q&gt;KR7005490008^FF_AR_RD_EXP(ANN_R,2019,,,,USD)&lt;/Q&gt;&lt;R&gt;1&lt;/R&gt;&lt;C&gt;1&lt;/C&gt;&lt;D xsi:type="xsd:double"&gt;0&lt;/D&gt;&lt;/FQL&gt;&lt;FQL&gt;&lt;Q&gt;KR7005490008^FF_DEBT_EQ(ANN_R,2019)&lt;/Q&gt;&lt;R&gt;1&lt;/R&gt;&lt;C&gt;1&lt;/C&gt;&lt;D xsi:type="xsd:double"&gt;48.1483365837701&lt;/D&gt;&lt;/FQL&gt;&lt;FQL&gt;&lt;Q&gt;KR7005490008^FF_ASSETS(ANN_R,2019,,,,USD)&lt;/Q&gt;&lt;R&gt;1&lt;/R&gt;&lt;C&gt;1&lt;/C&gt;&lt;D xsi:type="xsd:double"&gt;68363.2350949365&lt;/D&gt;&lt;/FQL&gt;&lt;FQL&gt;&lt;Q&gt;KR7005490008^FF_ROA(ANN_R,2020)&lt;/Q&gt;&lt;R&gt;1&lt;/R&gt;&lt;C&gt;1&lt;/C&gt;&lt;D xsi:type="xsd:double"&gt;2.01770904400144&lt;/D&gt;&lt;/FQL&gt;&lt;FQL&gt;&lt;Q&gt;KR7005490008^FF_PTX_INC_FOR(ANN_R,2020,,,,USD)&lt;/Q&gt;&lt;R&gt;0&lt;/R&gt;&lt;C&gt;0&lt;/C&gt;&lt;/FQL&gt;&lt;FQL&gt;&lt;Q&gt;KR7005490008^FF_AR_RD_EXP(ANN_R,2020,,,,USD)&lt;/Q&gt;&lt;R&gt;1&lt;/R&gt;&lt;C&gt;1&lt;/C&gt;&lt;D xsi:type="xsd:double"&gt;0&lt;/D&gt;&lt;/FQL&gt;&lt;FQL&gt;&lt;Q&gt;KR7005490008^FF_DEBT_EQ(ANN_R,2020)&lt;/Q&gt;&lt;R&gt;1&lt;/R&gt;&lt;C&gt;1&lt;/C&gt;&lt;D xsi:type="xsd:double"&gt;48.5740091131149&lt;/D&gt;&lt;/FQL&gt;&lt;FQL&gt;&lt;Q&gt;KR7005490008^FF_ASSETS(ANN_R,2020,,,,USD)&lt;/Q&gt;&lt;R&gt;1&lt;/R&gt;&lt;C&gt;1&lt;/C&gt;&lt;D xsi:type="xsd:double"&gt;72803.9847029901&lt;/D&gt;&lt;/FQL&gt;&lt;FQL&gt;&lt;Q&gt;KR7036570000^FF_ROA(ANN_R,2012)&lt;/Q&gt;&lt;R&gt;1&lt;/R&gt;&lt;C&gt;1&lt;/C&gt;&lt;D xsi:type="xsd:double"&gt;12.8218710578423&lt;/D&gt;&lt;/FQL&gt;&lt;FQL&gt;&lt;Q&gt;KR7036570000^FF_PTX_INC_FOR(ANN_R,2012,,,,USD)&lt;/Q&gt;&lt;R&gt;0&lt;/R&gt;&lt;C&gt;0&lt;/C&gt;&lt;/FQL&gt;&lt;FQL&gt;&lt;Q&gt;KR7036570000^FF_AR_RD_EXP(ANN_R,2012,,,,USD)&lt;/Q&gt;&lt;R&gt;1&lt;/R&gt;&lt;C&gt;1&lt;/C&gt;&lt;D xsi:type="xsd:double"&gt;0&lt;/D&gt;&lt;/FQL&gt;&lt;FQL&gt;&lt;Q&gt;KR7036570000^FF_DEBT_EQ(ANN_R,2012)&lt;/Q&gt;&lt;R&gt;1&lt;/R&gt;&lt;C&gt;1&lt;/C&gt;&lt;D xsi:type="xsd:double"&gt;1.21673086351626&lt;/D&gt;&lt;/FQL&gt;&lt;FQL&gt;&lt;Q&gt;KR7036570000^FF_ASSETS(ANN_R,2012,,,,USD)&lt;/Q&gt;&lt;R&gt;1&lt;/R&gt;&lt;C&gt;1&lt;/C&gt;&lt;D xsi:type="xsd:double"&gt;1230.01758105716&lt;/D&gt;&lt;/FQL&gt;&lt;FQL&gt;&lt;Q&gt;KR7036570000^FF_ROA(ANN_R,2013)&lt;/Q&gt;&lt;R&gt;1&lt;/R&gt;&lt;C&gt;1&lt;/C&gt;&lt;D xsi:type="xsd:double"&gt;11.3545184835034&lt;/D&gt;&lt;/FQL&gt;&lt;FQL&gt;&lt;Q&gt;KR7036570000^FF_PTX_INC_FOR(ANN_R,2013,,,,USD)&lt;/Q&gt;&lt;R&gt;0&lt;/R&gt;&lt;C&gt;0&lt;/C&gt;&lt;/FQL&gt;&lt;FQL&gt;&lt;Q&gt;KR7036570000^FF_AR_RD_EXP(ANN_R,2013,,,,USD)&lt;/Q&gt;&lt;R&gt;1&lt;/R&gt;&lt;C&gt;1&lt;/C&gt;&lt;D xsi:type="xsd:double"&gt;0&lt;/D&gt;&lt;/FQL&gt;&lt;FQL&gt;&lt;Q&gt;KR7036570000^FF_DEBT_EQ(ANN_R,2013)&lt;/Q&gt;&lt;R&gt;1&lt;/R&gt;&lt;C&gt;1&lt;/C&gt;&lt;D xsi:type="xsd:double"&gt;0.300526519416028&lt;/D&gt;&lt;/FQL&gt;&lt;FQL&gt;&lt;Q&gt;KR7036570000^FF_ASSETS(ANN_R,2013,,,,USD)&lt;/Q&gt;&lt;R&gt;1&lt;/R&gt;&lt;C&gt;1&lt;/C&gt;&lt;D xsi:type="xsd:double"&gt;1401.92515790784&lt;/D&gt;&lt;/FQL&gt;&lt;FQL&gt;&lt;Q&gt;KR7036570000^FF_ROA(ANN_R,2014)&lt;/Q&gt;&lt;R&gt;1&lt;/R&gt;&lt;C&gt;1&lt;/C&gt;&lt;D xsi:type="xsd:double"&gt;14.4703094253561&lt;/D&gt;&lt;/FQL&gt;&lt;FQL&gt;&lt;Q&gt;KR7036570000^FF_PTX_INC_FOR(ANN_R,2014,,,,USD)&lt;/Q&gt;&lt;R&gt;0&lt;/R&gt;&lt;C&gt;0&lt;/C&gt;&lt;/FQL&gt;&lt;FQL&gt;&lt;Q&gt;KR7036570000^FF_AR_RD_EXP(ANN_R,2014,,,,USD)&lt;/Q&gt;&lt;R&gt;1&lt;/R&gt;&lt;C&gt;1&lt;/C&gt;&lt;D xsi:type="xsd:double"&gt;0&lt;/D&gt;&lt;/FQL&gt;&lt;FQL&gt;&lt;Q&gt;KR7036570000^FF_DEBT_EQ(ANN_R,2014)&lt;/Q&gt;&lt;R&gt;1&lt;/R&gt;&lt;C&gt;1&lt;/C&gt;&lt;D xsi:type="xsd:double"&gt;0&lt;/D&gt;&lt;/FQL&gt;&lt;FQL&gt;&lt;Q&gt;KR7036570000^FF_ASSETS(ANN_R,2014,,,,USD)&lt;/Q&gt;&lt;R&gt;1&lt;/R&gt;&lt;C&gt;1&lt;/C&gt;&lt;D xsi:type="xsd:double"&gt;1545.58162974898&lt;/D&gt;&lt;/FQL&gt;&lt;FQL&gt;&lt;Q&gt;KR7036570000^FF_ROA(ANN_R,2015)&lt;/Q&gt;&lt;R&gt;1&lt;/R&gt;&lt;C&gt;1&lt;/C&gt;&lt;D xsi:type="xsd:double"&gt;8.44269631851432&lt;/D&gt;&lt;/FQL&gt;&lt;FQL&gt;&lt;Q&gt;KR7036570000^FF_PTX_INC_FOR(ANN_R,2015,,,,USD)&lt;/Q&gt;&lt;R&gt;0&lt;/R&gt;&lt;C&gt;0&lt;/C&gt;&lt;/FQL&gt;&lt;FQL&gt;&lt;Q&gt;KR7036570000^FF_AR_RD_EXP(ANN_R,2015,,,,USD)&lt;/Q&gt;&lt;R&gt;1&lt;/R&gt;&lt;C&gt;1&lt;/C&gt;&lt;D xsi:type="xsd:double"&gt;0&lt;/D&gt;&lt;/FQL&gt;&lt;FQL&gt;&lt;Q&gt;KR7036570000^FF_DEBT_EQ(ANN_R,2015)&lt;/Q&gt;&lt;R&gt;1&lt;/R&gt;&lt;C&gt;1&lt;/C&gt;&lt;D xsi:type="xsd:double"&gt;0&lt;/D&gt;&lt;/FQL&gt;&lt;FQL&gt;&lt;Q&gt;KR7036570000^FF_ASSETS(ANN_R,2015,,,,USD)&lt;/Q&gt;&lt;R&gt;1&lt;/R&gt;&lt;C&gt;1&lt;/C&gt;&lt;D xsi:type="xsd:double"&gt;1892.62481094423&lt;/D&gt;&lt;/FQL&gt;&lt;FQL&gt;&lt;Q&gt;KR7036570000^FF_ROA(ANN_R,2016)&lt;/Q&gt;&lt;R&gt;1&lt;/R&gt;&lt;C&gt;1&lt;/C&gt;&lt;D xsi:type="xsd:double"&gt;11.8894660737239&lt;/D&gt;&lt;/FQL&gt;&lt;FQL&gt;&lt;Q&gt;KR7036570000^FF_PTX_INC_FOR(ANN_R,2016,,,,USD)&lt;/Q&gt;&lt;R&gt;0&lt;/R&gt;&lt;C&gt;0&lt;/C&gt;&lt;/FQL&gt;&lt;FQL&gt;&lt;Q&gt;KR7036570000^FF_AR_RD_EXP(ANN_R,2016,,,,USD)&lt;/Q&gt;&lt;R&gt;1&lt;/R&gt;&lt;C&gt;1&lt;/C&gt;&lt;D xsi:type="xsd:double"&gt;0&lt;/D&gt;&lt;/FQL&gt;&lt;FQL&gt;&lt;Q&gt;KR7036570000^FF_DEBT_EQ(ANN_R,2016)&lt;/Q&gt;&lt;R&gt;1&lt;/R&gt;&lt;C&gt;1&lt;/C&gt;&lt;D xsi:type="xsd:double"&gt;7.93695744305382&lt;/D&gt;&lt;/FQL&gt;&lt;FQL&gt;&lt;Q&gt;KR7036570000^FF_ASSETS(ANN_R,2016,,,,USD)&lt;/Q&gt;&lt;R&gt;1&lt;/R&gt;&lt;C&gt;1&lt;/C&gt;&lt;D xsi:type="xsd:double"&gt;1954.63048205842&lt;/D&gt;&lt;/FQL&gt;&lt;FQL&gt;&lt;Q&gt;KR7036570000^FF_ROA(ANN_R,2017)&lt;/Q&gt;&lt;R&gt;1&lt;/R&gt;&lt;C&gt;1&lt;/C&gt;&lt;D xsi:type="xsd:double"&gt;14.980102130384&lt;/D&gt;&lt;/FQL&gt;&lt;FQL&gt;&lt;Q&gt;KR7036570000^FF_PTX_INC_FOR(ANN_R,2017,,,,USD)&lt;/Q&gt;&lt;R&gt;0&lt;/R&gt;&lt;C&gt;0&lt;/C&gt;&lt;/FQL&gt;&lt;FQL&gt;&lt;Q&gt;KR7036570000^FF_AR_RD_EXP(ANN_R,2017,,,,USD)&lt;/Q&gt;&lt;R&gt;1&lt;/R&gt;&lt;C&gt;1&lt;/C&gt;&lt;D xsi:type="xsd:double"&gt;0&lt;/D&gt;&lt;/FQL&gt;&lt;FQL&gt;&lt;Q&gt;KR7036570000^FF_DEBT_EQ(ANN_R,2017)&lt;/Q&gt;&lt;R&gt;1&lt;/R&gt;&lt;C&gt;1&lt;/C&gt;&lt;D xsi:type="xsd:double"&gt;5.505526460814&lt;/D&gt;&lt;/FQL&gt;&lt;FQL&gt;&lt;Q&gt;KR7036570000^FF_ASSETS(ANN_R,2017,,,,USD)&lt;/Q&gt;&lt;R&gt;1&lt;/R&gt;&lt;C&gt;1&lt;/C&gt;&lt;D xsi:type="xsd:double"&gt;3294.16375625687&lt;/D&gt;&lt;/FQL&gt;&lt;FQL&gt;&lt;Q&gt;KR7036570000^FF_ROA(ANN_R,2018)&lt;/Q&gt;&lt;R&gt;1&lt;/R&gt;&lt;C&gt;1&lt;/C&gt;&lt;D xsi:type="xsd:double"&gt;12.9312115922611&lt;/D&gt;&lt;/FQL&gt;&lt;FQL&gt;&lt;Q&gt;KR7036570000^FF_PTX_INC_FOR(ANN_R,2018,,,,USD)&lt;/Q&gt;&lt;R&gt;0&lt;/R&gt;&lt;C&gt;0&lt;/C&gt;&lt;/FQL&gt;&lt;FQL&gt;&lt;Q&gt;KR7036570000^FF_AR_RD_EXP(ANN_R,2018,,,,USD)&lt;/Q&gt;&lt;R&gt;1&lt;/R&gt;&lt;C&gt;1&lt;/C&gt;&lt;D xsi:type="xsd:double"&gt;249.589433555237&lt;/D&gt;&lt;/FQL&gt;&lt;FQL&gt;&lt;Q&gt;KR7036570000^FF_DEBT_EQ(ANN_R,2018)&lt;/Q&gt;&lt;R&gt;1&lt;/R&gt;&lt;C&gt;1&lt;/C&gt;&lt;D xsi:type="xsd:double"&gt;6.54852623408413&lt;/D&gt;&lt;/FQL&gt;&lt;FQL&gt;&lt;Q&gt;KR7036570000^FF_ASSETS(ANN_R,2018,,,,USD)&lt;/Q&gt;&lt;R&gt;1&lt;/R&gt;&lt;C&gt;1&lt;/C&gt;&lt;D xsi:type="xsd:double"&gt;2636.02675527888&lt;/D&gt;&lt;/FQL&gt;&lt;FQL&gt;&lt;Q&gt;KR7036570000^FF_ROA(ANN_R,2019)&lt;/Q&gt;&lt;R&gt;1&lt;/R&gt;&lt;C&gt;1&lt;/C&gt;&lt;D xsi:type="xsd:double"&gt;11.3929276118666&lt;/D&gt;&lt;/FQL&gt;&lt;FQL&gt;&lt;Q&gt;KR7036570000^FF_PTX_INC_FOR(ANN_R,2019,,,,USD)&lt;/Q&gt;&lt;R&gt;0&lt;/R&gt;&lt;C&gt;0&lt;/C&gt;&lt;/FQL&gt;&lt;FQL&gt;&lt;Q&gt;KR7036570000^FF_AR_RD_EXP(ANN_R,2019,,,,USD)&lt;/Q&gt;&lt;R&gt;1&lt;/R&gt;&lt;C&gt;1&lt;/C&gt;&lt;D xsi:type="xsd:double"&gt;265.538224350977&lt;/D&gt;&lt;/FQL&gt;&lt;FQL&gt;&lt;Q&gt;KR7036570000^FF_DEBT_EQ(ANN_R,2019)&lt;/Q&gt;&lt;R&gt;1&lt;/R&gt;&lt;C&gt;1&lt;/C&gt;&lt;D xsi:type="xsd:double"&gt;14.3155634250447&lt;/D&gt;&lt;/FQL&gt;&lt;FQL&gt;&lt;Q&gt;KR7036570000^FF_ASSETS(ANN_R,2019,,,,USD)&lt;/Q&gt;&lt;R&gt;1&lt;/R&gt;&lt;C&gt;1&lt;/C&gt;&lt;D xsi:type="xsd:double"&gt;2893.66378922655&lt;/D&gt;&lt;/FQL&gt;&lt;FQL&gt;&lt;Q&gt;KR7036570000^FF_ROA(ANN_R,2020)&lt;/Q&gt;&lt;R&gt;1&lt;/R&gt;&lt;C&gt;1&lt;/C&gt;&lt;D xsi:type="xsd:double"&gt;15.8167872400944&lt;/D&gt;&lt;/FQL&gt;&lt;FQL&gt;&lt;Q&gt;KR7036570000^FF_PTX_INC_FOR(ANN_R,2020,,,,USD)&lt;/Q&gt;&lt;R&gt;0&lt;/R&gt;&lt;C&gt;0&lt;/C&gt;&lt;/FQL&gt;&lt;FQL&gt;&lt;Q&gt;KR7036570000^FF_AR_RD_EXP(ANN_R,2020,,,,USD)&lt;/Q&gt;&lt;R&gt;1&lt;/R&gt;&lt;C&gt;1&lt;/C&gt;&lt;D xsi:type="xsd:double"&gt;323.353438027694&lt;/D&gt;&lt;/FQL&gt;&lt;FQL&gt;&lt;Q&gt;KR7036570000^FF_DEBT_EQ(ANN_R,2020)&lt;/Q&gt;&lt;R&gt;1&lt;/R&gt;&lt;C&gt;1&lt;/C&gt;&lt;D xsi:type="xsd:double"&gt;10.744219234482&lt;/D&gt;&lt;/FQL&gt;&lt;FQL&gt;&lt;Q&gt;KR7036570000^FF_ASSETS(ANN_R,2020,,,,USD)&lt;/Q&gt;&lt;R&gt;1&lt;/R&gt;&lt;C&gt;1&lt;/C&gt;&lt;D xsi:type="xsd:double"&gt;3756.98118107118&lt;/D&gt;&lt;/FQL&gt;&lt;FQL&gt;&lt;Q&gt;KR7035420009^FF_ROA(ANN_R,2012)&lt;/Q&gt;&lt;R&gt;1&lt;/R&gt;&lt;C&gt;1&lt;/C&gt;&lt;D xsi:type="xsd:double"&gt;15.1816767485116&lt;/D&gt;&lt;/FQL&gt;&lt;FQL&gt;&lt;Q&gt;KR7035420009^FF_PTX_INC_FOR(ANN_R,2012,,,,USD)&lt;/Q&gt;&lt;R&gt;0&lt;/R&gt;&lt;C&gt;0&lt;/C&gt;&lt;/FQL&gt;&lt;FQL&gt;&lt;Q&gt;KR7035420009^FF_AR_RD_EXP(ANN_R,2012,,,,USD)&lt;/Q&gt;&lt;R&gt;0&lt;/R&gt;&lt;C&gt;0&lt;/C&gt;&lt;/FQL&gt;&lt;FQL&gt;&lt;Q&gt;KR7035420009^FF_DEBT_EQ(ANN_R,2012)&lt;/Q&gt;&lt;R&gt;1&lt;/R&gt;&lt;C&gt;1&lt;/C&gt;&lt;D xsi:type="xsd:double"&gt;17.4033525014391&lt;/D&gt;&lt;/FQL&gt;&lt;FQL&gt;&lt;Q&gt;KR7035420009^FF_ASSETS(ANN_R,2012,,,,USD)&lt;/Q&gt;&lt;R&gt;1&lt;/R&gt;&lt;C&gt;1&lt;/C&gt;&lt;D xsi:type="xsd:double"&gt;2734.34076272194&lt;/D&gt;&lt;/FQL&gt;&lt;FQL&gt;&lt;Q&gt;KR7035420009^FF_ROA(ANN_R,2013)&lt;/Q&gt;&lt;R&gt;1&lt;/R&gt;&lt;C&gt;1&lt;/C&gt;&lt;D xsi:type="xsd:double"&gt;11.6616106828291&lt;/D&gt;&lt;/FQL&gt;&lt;FQL&gt;&lt;Q&gt;KR7035420009^FF_PTX_INC_FOR(ANN_R,2013,,,,USD)&lt;/Q&gt;&lt;R&gt;0&lt;/R&gt;&lt;C&gt;0&lt;/C&gt;&lt;/FQL&gt;&lt;FQL&gt;&lt;Q&gt;KR7035420009^FF_AR_RD_EXP(ANN_R,2013,,,,USD)&lt;/Q&gt;&lt;R&gt;0&lt;/R&gt;&lt;C&gt;0&lt;/C&gt;&lt;/FQL&gt;&lt;FQL&gt;&lt;Q&gt;KR7035420009^FF_DEBT_EQ(ANN_R,2013)&lt;/Q&gt;&lt;R&gt;1&lt;/R&gt;&lt;C&gt;1&lt;/C&gt;&lt;D xsi:type="xsd:double"&gt;23.9024135517721&lt;/D&gt;&lt;/FQL&gt;&lt;FQL&gt;&lt;Q&gt;KR7035420009^FF_ASSETS(ANN_R,2013,,,,USD)&lt;/Q&gt;&lt;R&gt;1&lt;/R&gt;&lt;C&gt;1&lt;/C&gt;&lt;D xsi:type="xsd:double"&gt;2556.25801986419&lt;/D&gt;&lt;/FQL&gt;&lt;FQL&gt;&lt;Q&gt;KR7035420009^FF_ROA(ANN_R,2014)&lt;/Q&gt;&lt;R&gt;1&lt;/R&gt;&lt;C&gt;1&lt;/C&gt;&lt;D xsi:type="xsd:double"&gt;13.9311155963503&lt;/D&gt;&lt;/FQL&gt;&lt;FQL&gt;&lt;Q&gt;KR7035420009^FF_PTX_INC_FOR(ANN_R,2014,,,,USD)&lt;/Q&gt;&lt;R&gt;0&lt;/R&gt;&lt;C&gt;0&lt;/C&gt;&lt;/FQL&gt;&lt;FQL&gt;&lt;Q&gt;KR7035420009^FF_AR_RD_EXP(ANN_R,2014,,,,USD)&lt;/Q&gt;&lt;R&gt;1&lt;/R&gt;&lt;C&gt;1&lt;/C&gt;&lt;D xsi:type="xsd:double"&gt;0&lt;/D&gt;&lt;/FQL&gt;&lt;FQL&gt;&lt;Q&gt;KR7035420009^FF_DEBT_EQ(ANN_R,2014)&lt;/Q&gt;&lt;R&gt;1&lt;/R&gt;&lt;C&gt;1&lt;/C&gt;&lt;D xsi:type="xsd:double"&gt;25.3781773726204&lt;/D&gt;&lt;/FQL&gt;&lt;FQL&gt;&lt;Q&gt;KR7035420009^FF_ASSETS(ANN_R,2014,,,,USD)&lt;/Q&gt;&lt;R&gt;1&lt;/R&gt;&lt;C&gt;1&lt;/C&gt;&lt;D xsi:type="xsd:double"&gt;3088.25704930672&lt;/D&gt;&lt;/FQL&gt;&lt;FQL&gt;&lt;Q&gt;KR7035420009^FF_ROA(ANN_R,2015)&lt;/Q&gt;&lt;R&gt;1&lt;/R&gt;&lt;C&gt;1&lt;/C&gt;&lt;D xsi:type="xsd:double"&gt;15.3200667668557&lt;/D&gt;&lt;/FQL&gt;&lt;FQL&gt;&lt;Q&gt;KR7035420009^FF_PTX_INC_FOR(ANN_R,2015,,,,USD)&lt;/Q&gt;&lt;R&gt;0&lt;/R&gt;&lt;C&gt;0&lt;/C&gt;&lt;/FQL&gt;&lt;FQL&gt;&lt;Q&gt;KR7035420009^FF_AR_RD_EXP(ANN_R,2015,,,,USD)&lt;/Q&gt;&lt;R&gt;1&lt;/R&gt;&lt;C&gt;1&lt;/C&gt;&lt;D xsi:type="xsd:double"&gt;0&lt;/D&gt;&lt;/FQL&gt;&lt;FQL&gt;&lt;Q&gt;KR7035420009^FF_DEBT_EQ(ANN_R,2015)&lt;/Q&gt;&lt;R&gt;1&lt;/R&gt;&lt;C&gt;1&lt;/C&gt;&lt;D xsi:type="xsd:double"&gt;31.4290103967856&lt;/D&gt;&lt;/FQL&gt;&lt;FQL&gt;&lt;Q&gt;KR7035420009^FF_ASSETS(ANN_R,2015,,,,USD)&lt;/Q&gt;&lt;R&gt;1&lt;/R&gt;&lt;C&gt;1&lt;/C&gt;&lt;D xsi:type="xsd:double"&gt;3740.49108686733&lt;/D&gt;&lt;/FQL&gt;&lt;FQL&gt;&lt;Q&gt;KR7035420009^FF_ROA(ANN_R,2016)&lt;/Q&gt;&lt;R&gt;1&lt;/R&gt;&lt;C&gt;1&lt;/C&gt;&lt;D xsi:type="xsd:double"&gt;14.1521246657003&lt;/D&gt;&lt;/FQL&gt;&lt;FQL&gt;&lt;Q&gt;KR7035420009^FF_PTX_INC_FOR(ANN_R,2016,,,,USD)&lt;/Q&gt;&lt;R&gt;0&lt;/R&gt;&lt;C&gt;0&lt;/C&gt;&lt;/FQL&gt;&lt;FQL&gt;&lt;Q&gt;KR7035420009^FF_AR_RD_EXP(ANN_R,2016,,,,USD)&lt;/Q&gt;&lt;R&gt;1&lt;/R&gt;&lt;C&gt;1&lt;/C&gt;&lt;D xsi:type="xsd:double"&gt;0&lt;/D&gt;&lt;/FQL&gt;&lt;FQL&gt;&lt;Q&gt;KR7035420009^FF_DEBT_EQ(ANN_R,2016)&lt;/Q&gt;&lt;R&gt;1&lt;/R&gt;&lt;C&gt;1&lt;/C&gt;&lt;D xsi:type="xsd:double"&gt;10.4964392513657&lt;/D&gt;&lt;/FQL&gt;&lt;FQL&gt;&lt;Q&gt;KR7035420009^FF_ASSETS(ANN_R,2016,,,,USD)&lt;/Q&gt;&lt;R&gt;1&lt;/R&gt;&lt;C&gt;1&lt;/C&gt;&lt;D xsi:type="xsd:double"&gt;5274.57752452806&lt;/D&gt;&lt;/FQL&gt;&lt;FQL&gt;&lt;Q&gt;KR7035420009^FF_ROA(ANN_R,2017)&lt;/Q&gt;&lt;R&gt;1&lt;/R&gt;&lt;C&gt;1&lt;/C&gt;&lt;D xsi:type="xsd:double"&gt;10.7774808080072&lt;/D&gt;&lt;/FQL&gt;&lt;FQL&gt;&lt;Q&gt;KR7035420009^FF_PTX_INC_FOR(ANN_R,2017,,,,USD)&lt;/Q&gt;&lt;R&gt;0&lt;/R&gt;&lt;C&gt;0&lt;/C&gt;&lt;/FQL&gt;&lt;FQL&gt;&lt;Q&gt;KR7035420009^FF_AR_RD_EXP(ANN_R,2017,,,,USD)&lt;/Q&gt;&lt;R&gt;1&lt;/R&gt;&lt;C&gt;1&lt;/C&gt;&lt;D xsi:type="xsd:double"&gt;0&lt;/D&gt;&lt;/FQL&gt;&lt;FQL&gt;&lt;Q&gt;KR7035420009^FF_DEBT_EQ(ANN_R,2017)&lt;/Q&gt;&lt;R&gt;1&lt;/R&gt;&lt;C&gt;1&lt;/C&gt;&lt;D xsi:type="xsd:double"&gt;8.62904315260796&lt;/D&gt;&lt;/FQL&gt;&lt;FQL&gt;&lt;Q&gt;KR7035420009^FF_ASSETS(ANN_R,2017,,,,USD)&lt;/Q&gt;&lt;R&gt;1&lt;/R&gt;&lt;C&gt;1&lt;/C&gt;&lt;D xsi:type="xsd:double"&gt;7490.77690507906&lt;/D&gt;&lt;/FQL&gt;&lt;FQL&gt;&lt;Q&gt;KR7035420009^FF_ROA(ANN_R,2018)&lt;/Q&gt;&lt;R&gt;1&lt;/R&gt;&lt;C&gt;1&lt;/C&gt;&lt;D xsi:type="xsd:double"&gt;7.19341890611274&lt;/D&gt;&lt;/FQL&gt;&lt;FQL&gt;&lt;Q&gt;KR7035420009^FF_PTX_INC_FOR(ANN_R,2018,,,,USD)&lt;/Q&gt;&lt;R&gt;0&lt;/R&gt;&lt;C&gt;0&lt;/C&gt;&lt;/FQL&gt;&lt;FQL&gt;&lt;Q&gt;KR7035420009^FF_AR_RD_EXP(ANN_R,2018,,,,USD)&lt;/Q&gt;&lt;R&gt;1&lt;/R&gt;&lt;C&gt;1&lt;/C&gt;&lt;D xsi:type="xsd:double"&gt;0&lt;/D&gt;&lt;/FQL&gt;&lt;FQL&gt;&lt;Q&gt;KR7035420009^FF_DEBT_EQ(ANN_R,2018)&lt;/Q&gt;&lt;R&gt;1&lt;/R&gt;&lt;C&gt;1&lt;/C&gt;&lt;D xsi:type="xsd:double"&gt;22.164780230056&lt;/D&gt;&lt;/FQL&gt;&lt;FQL&gt;&lt;Q&gt;KR7035420009^FF_ASSETS(ANN_R,2018,,,,USD)&lt;/Q&gt;&lt;R&gt;1&lt;/R&gt;&lt;C&gt;1&lt;/C&gt;&lt;D xsi:type="xsd:double"&gt;8855.70057901246&lt;/D&gt;&lt;/FQL&gt;&lt;FQL&gt;&lt;Q&gt;KR7035420009^FF_ROA(ANN_R,2019)&lt;/Q&gt;&lt;R&gt;1&lt;/R&gt;&lt;C&gt;1&lt;/C&gt;&lt;D xsi:type="xsd:double"&gt;8.42449657078452&lt;/D&gt;&lt;/FQL&gt;&lt;FQL&gt;&lt;Q&gt;KR7035420009^FF_PTX_INC_FOR(ANN_R,2019,,,,USD)&lt;/Q&gt;&lt;R&gt;0&lt;/R&gt;&lt;C&gt;0&lt;/C&gt;&lt;/FQL&gt;&lt;FQL&gt;&lt;Q&gt;KR7035420009^FF_AR_RD_EXP(ANN_R,2019,,,,USD)&lt;/Q&gt;&lt;R&gt;1&lt;/R&gt;&lt;C&gt;1&lt;/C&gt;&lt;D xsi:type="xsd:double"&gt;0&lt;/D&gt;&lt;/FQL&gt;&lt;FQL&gt;&lt;Q&gt;KR7035420009^FF_DEBT_EQ(ANN_R,2019)&lt;/Q&gt;&lt;R&gt;1&lt;/R&gt;&lt;C&gt;1&lt;/C&gt;&lt;D xsi:type="xsd:double"&gt;35.9351992053597&lt;/D&gt;&lt;/FQL&gt;&lt;FQL&gt;&lt;Q&gt;KR7035420009^FF_ASSETS(ANN_R,2019,,,,USD)&lt;/Q&gt;&lt;R&gt;1&lt;/R&gt;&lt;C&gt;1&lt;/C&gt;&lt;D xsi:type="xsd:double"&gt;10635.5894735404&lt;/D&gt;&lt;/FQL&gt;&lt;FQL&gt;&lt;Q&gt;KR7035420009^FF_ROA(ANN_R,2020)&lt;/Q&gt;&lt;R&gt;1&lt;/R&gt;&lt;C&gt;1&lt;/C&gt;&lt;D xsi:type="xsd:double"&gt;7.81126969254279&lt;/D&gt;&lt;/FQL&gt;&lt;FQL&gt;&lt;Q&gt;KR7035420009^FF_PTX_INC_FOR(ANN_R,2020,,,,USD)&lt;/Q&gt;&lt;R&gt;0&lt;/R&gt;&lt;C&gt;0&lt;/C&gt;&lt;/FQL&gt;&lt;FQL&gt;&lt;Q&gt;KR7035420009^FF_AR_RD_EXP(ANN_R,2020,,,,USD)&lt;/Q&gt;&lt;R&gt;1&lt;/R&gt;&lt;C&gt;1&lt;/C&gt;&lt;D xsi:type="xsd:double"&gt;0&lt;/D&gt;&lt;/FQL&gt;&lt;FQL&gt;&lt;Q&gt;KR7035420009^FF_DEBT_EQ(ANN_R,2020)&lt;/Q&gt;&lt;R&gt;1&lt;/R&gt;&lt;C&gt;1&lt;/C&gt;&lt;D xsi:type="xsd:double"&gt;11.8418907446752&lt;/D&gt;&lt;/FQL&gt;&lt;FQL&gt;&lt;Q&gt;KR7035420009^FF_ASSETS(ANN_R,2020,,,,USD)&lt;/Q&gt;&lt;R&gt;1&lt;/R&gt;&lt;C&gt;1&lt;/C&gt;&lt;D xsi:type="xsd:double"&gt;15662.5588371489&lt;/D&gt;&lt;/FQL&gt;&lt;FQL&gt;&lt;Q&gt;KR7000270009^FF_ROA(ANN_R,2012)&lt;/Q&gt;&lt;R&gt;1&lt;/R&gt;&lt;C&gt;1&lt;/C&gt;&lt;D xsi:type="xsd:double"&gt;12.3367008444366&lt;/D&gt;&lt;/FQL&gt;&lt;FQL&gt;&lt;Q&gt;KR7000270009^FF_PTX_INC_FOR(ANN_R,2012,,,,USD)&lt;/Q&gt;&lt;R&gt;0&lt;/R&gt;&lt;C&gt;0&lt;/C&gt;&lt;/FQL&gt;&lt;FQL&gt;&lt;Q&gt;KR7000270009^FF_AR_RD_EXP(ANN_R,2012,,,,USD)&lt;/Q&gt;&lt;R&gt;1&lt;/R&gt;&lt;C&gt;1&lt;/C&gt;&lt;D xsi:type="xsd:double"&gt;0&lt;/D&gt;&lt;/FQL&gt;&lt;FQL&gt;&lt;Q&gt;KR7000270009^FF_DEBT_EQ(ANN_R,2012)&lt;/Q&gt;&lt;R&gt;1&lt;/R&gt;&lt;C&gt;1&lt;/C&gt;&lt;D xsi:type="xsd:double"&gt;23.0060822425748&lt;/D&gt;&lt;/FQL&gt;&lt;FQL&gt;&lt;Q&gt;KR7000270009^FF_ASSETS(ANN_R,2012,,,,USD)&lt;/Q&gt;&lt;R&gt;1&lt;/R&gt;&lt;C&gt;1&lt;/C&gt;&lt;D xsi:type="xsd:double"&gt;30262.5375451532&lt;/D&gt;&lt;/FQL&gt;&lt;FQL&gt;&lt;Q&gt;KR7000270009^FF_ROA(ANN_R,2013)&lt;/Q&gt;&lt;R&gt;1&lt;/R&gt;&lt;C&gt;1&lt;/C&gt;&lt;D xsi:type="xsd:double"&gt;11.1316398279309&lt;/D&gt;&lt;/FQL&gt;&lt;FQL&gt;&lt;Q&gt;KR7000270009^FF_PTX_INC_FOR(ANN_R,2013,,,,USD)&lt;/Q&gt;&lt;R&gt;0&lt;/R&gt;&lt;C&gt;0&lt;/C&gt;&lt;/FQL&gt;&lt;FQL&gt;&lt;Q&gt;KR7000270009^FF_AR_RD_EXP(ANN_R,2013,,,,USD)&lt;/Q&gt;&lt;R&gt;1&lt;/R&gt;&lt;C&gt;1&lt;/C&gt;&lt;D xsi:type="xsd:double"&gt;0&lt;/D&gt;&lt;/FQL&gt;&lt;FQL&gt;&lt;Q&gt;KR7000270009^FF_DEBT_EQ(ANN_R,2013)&lt;/Q&gt;&lt;R&gt;1&lt;/R&gt;&lt;C&gt;1&lt;/C&gt;&lt;D xsi:type="xsd:double"&gt;16.4857358467464&lt;/D&gt;&lt;/FQL&gt;&lt;FQL&gt;&lt;Q&gt;KR7000270009^FF_ASSETS(ANN_R,2013,,,,USD)&lt;/Q&gt;&lt;R&gt;1&lt;/R&gt;&lt;C&gt;1&lt;/C&gt;&lt;D xsi:type="xsd:double"&gt;34284.3993162643&lt;/D&gt;&lt;/FQL&gt;&lt;FQL&gt;&lt;Q&gt;KR7000270009^FF_ROA(ANN_R,2014)&lt;/Q&gt;&lt;R&gt;1&lt;/R&gt;&lt;C&gt;1&lt;/C&gt;&lt;D xsi:type="xsd:double"&gt;7.75278693478313&lt;/D&gt;&lt;/FQL&gt;&lt;FQL&gt;&lt;Q&gt;KR7000270009^FF_PTX_INC_FOR(ANN_R,2014,,,,USD)&lt;/Q&gt;&lt;R&gt;0&lt;/R&gt;&lt;C&gt;0&lt;/C&gt;&lt;/FQL&gt;&lt;FQL&gt;&lt;Q&gt;KR7000270009^FF_AR_RD_EXP(ANN_R,2014,,,,USD)&lt;/Q&gt;&lt;R&gt;1&lt;/R&gt;&lt;C&gt;1&lt;/C&gt;&lt;D xsi:type="xsd:double"&gt;0&lt;/D&gt;&lt;/FQL&gt;&lt;FQL&gt;&lt;Q&gt;KR7000270009^FF_DEBT_EQ(ANN_R,2014)&lt;/Q&gt;&lt;R&gt;1&lt;/R&gt;&lt;C&gt;1&lt;/C</t>
        </r>
      </text>
    </comment>
    <comment ref="A50" authorId="0" shapeId="0" xr:uid="{2EE463BE-B28E-44A6-AF9B-B57207E7659C}">
      <text>
        <r>
          <rPr>
            <b/>
            <sz val="9"/>
            <color indexed="81"/>
            <rFont val="Tahoma"/>
            <family val="2"/>
          </rPr>
          <t>&gt;&lt;D xsi:type="xsd:double"&gt;20.9085315180464&lt;/D&gt;&lt;/FQL&gt;&lt;FQL&gt;&lt;Q&gt;KR7000270009^FF_ASSETS(ANN_R,2014,,,,USD)&lt;/Q&gt;&lt;R&gt;1&lt;/R&gt;&lt;C&gt;1&lt;/C&gt;&lt;D xsi:type="xsd:double"&gt;37341.7641646392&lt;/D&gt;&lt;/FQL&gt;&lt;FQL&gt;&lt;Q&gt;KR7000270009^FF_ROA(ANN_R,2015)&lt;/Q&gt;&lt;R&gt;1&lt;/R&gt;&lt;C&gt;1&lt;/C&gt;&lt;D xsi:type="xsd:double"&gt;6.04566666224262&lt;/D&gt;&lt;/FQL&gt;&lt;FQL&gt;&lt;Q&gt;KR7000270009^FF_PTX_INC_FOR(ANN_R,2015,,,,USD)&lt;/Q&gt;&lt;R&gt;0&lt;/R&gt;&lt;C&gt;0&lt;/C&gt;&lt;/FQL&gt;&lt;FQL&gt;&lt;Q&gt;KR7000270009^FF_AR_RD_EXP(ANN_R,2015,,,,USD)&lt;/Q&gt;&lt;R&gt;1&lt;/R&gt;&lt;C&gt;1&lt;/C&gt;&lt;D xsi:type="xsd:double"&gt;0&lt;/D&gt;&lt;/FQL&gt;&lt;FQL&gt;&lt;Q&gt;KR7000270009^FF_DEBT_EQ(ANN_R,2015)&lt;/Q&gt;&lt;R&gt;1&lt;/R&gt;&lt;C&gt;1&lt;/C&gt;&lt;D xsi:type="xsd:double"&gt;26.10066893403&lt;/D&gt;&lt;/FQL&gt;&lt;FQL&gt;&lt;Q&gt;KR7000270009^FF_ASSETS(ANN_R,2015,,,,USD)&lt;/Q&gt;&lt;R&gt;1&lt;/R&gt;&lt;C&gt;1&lt;/C&gt;&lt;D xsi:type="xsd:double"&gt;39213.7742219373&lt;/D&gt;&lt;/FQL&gt;&lt;FQL&gt;&lt;Q&gt;KR7000270009^FF_ROA(ANN_R,2016)&lt;/Q&gt;&lt;R&gt;1&lt;/R&gt;&lt;C&gt;1&lt;/C&gt;&lt;D xsi:type="xsd:double"&gt;5.68732905910313&lt;/D&gt;&lt;/FQL&gt;&lt;FQL&gt;&lt;Q&gt;KR7000270009^FF_PTX_INC_FOR(ANN_R,2016,,,,USD)&lt;/Q&gt;&lt;R&gt;0&lt;/R&gt;&lt;C&gt;0&lt;/C&gt;&lt;/FQL&gt;&lt;FQL&gt;&lt;Q&gt;KR7000270009^FF_AR_RD_EXP(ANN_R,2016,,,,USD)&lt;/Q&gt;&lt;R&gt;1&lt;/R&gt;&lt;C&gt;1&lt;/C&gt;&lt;D xsi:type="xsd:double"&gt;0&lt;/D&gt;&lt;/FQL&gt;&lt;FQL&gt;&lt;Q&gt;KR7000270009^FF_DEBT_EQ(ANN_R,2016)&lt;/Q&gt;&lt;R&gt;1&lt;/R&gt;&lt;C&gt;1&lt;/C&gt;&lt;D xsi:type="xsd:double"&gt;30.3560679117802&lt;/D&gt;&lt;/FQL&gt;&lt;FQL&gt;&lt;Q&gt;KR7000270009^FF_ASSETS(ANN_R,2016,,,,USD)&lt;/Q&gt;&lt;R&gt;1&lt;/R&gt;&lt;C&gt;1&lt;/C&gt;&lt;D xsi:type="xsd:double"&gt;42133.8437105296&lt;/D&gt;&lt;/FQL&gt;&lt;FQL&gt;&lt;Q&gt;KR7000270009^FF_ROA(ANN_R,2017)&lt;/Q&gt;&lt;R&gt;1&lt;/R&gt;&lt;C&gt;1&lt;/C&gt;&lt;D xsi:type="xsd:double"&gt;1.87630026595868&lt;/D&gt;&lt;/FQL&gt;&lt;FQL&gt;&lt;Q&gt;KR7000270009^FF_PTX_INC_FOR(ANN_R,2017,,,,USD)&lt;/Q&gt;&lt;R&gt;0&lt;/R&gt;&lt;C&gt;0&lt;/C&gt;&lt;/FQL&gt;&lt;FQL&gt;&lt;Q&gt;KR7000270009^FF_AR_RD_EXP(ANN_R,2017,,,,USD)&lt;/Q&gt;&lt;R&gt;1&lt;/R&gt;&lt;C&gt;1&lt;/C&gt;&lt;D xsi:type="xsd:double"&gt;0&lt;/D&gt;&lt;/FQL&gt;&lt;FQL&gt;&lt;Q&gt;KR7000270009^FF_DEBT_EQ(ANN_R,2017)&lt;/Q&gt;&lt;R&gt;1&lt;/R&gt;&lt;C&gt;1&lt;/C&gt;&lt;D xsi:type="xsd:double"&gt;32.5859659835457&lt;/D&gt;&lt;/FQL&gt;&lt;FQL&gt;&lt;Q&gt;KR7000270009^FF_ASSETS(ANN_R,2017,,,,USD)&lt;/Q&gt;&lt;R&gt;1&lt;/R&gt;&lt;C&gt;1&lt;/C&gt;&lt;D xsi:type="xsd:double"&gt;48848.1955588745&lt;/D&gt;&lt;/FQL&gt;&lt;FQL&gt;&lt;Q&gt;KR7000270009^FF_ROA(ANN_R,2018)&lt;/Q&gt;&lt;R&gt;1&lt;/R&gt;&lt;C&gt;1&lt;/C&gt;&lt;D xsi:type="xsd:double"&gt;2.22123638787901&lt;/D&gt;&lt;/FQL&gt;&lt;FQL&gt;&lt;Q&gt;KR7000270009^FF_PTX_INC_FOR(ANN_R,2018,,,,USD)&lt;/Q&gt;&lt;R&gt;0&lt;/R&gt;&lt;C&gt;0&lt;/C&gt;&lt;/FQL&gt;&lt;FQL&gt;&lt;Q&gt;KR7000270009^FF_AR_RD_EXP(ANN_R,2018,,,,USD)&lt;/Q&gt;&lt;R&gt;1&lt;/R&gt;&lt;C&gt;1&lt;/C&gt;&lt;D xsi:type="xsd:double"&gt;0&lt;/D&gt;&lt;/FQL&gt;&lt;FQL&gt;&lt;Q&gt;KR7000270009^FF_DEBT_EQ(ANN_R,2018)&lt;/Q&gt;&lt;R&gt;1&lt;/R&gt;&lt;C&gt;1&lt;/C&gt;&lt;D xsi:type="xsd:double"&gt;24.5332752105239&lt;/D&gt;&lt;/FQL&gt;&lt;FQL&gt;&lt;Q&gt;KR7000270009^FF_ASSETS(ANN_R,2018,,,,USD)&lt;/Q&gt;&lt;R&gt;1&lt;/R&gt;&lt;C&gt;1&lt;/C&gt;&lt;D xsi:type="xsd:double"&gt;46412.0845444695&lt;/D&gt;&lt;/FQL&gt;&lt;FQL&gt;&lt;Q&gt;KR7000270009^FF_ROA(ANN_R,2019)&lt;/Q&gt;&lt;R&gt;1&lt;/R&gt;&lt;C&gt;1&lt;/C&gt;&lt;D xsi:type="xsd:double"&gt;3.41012802754016&lt;/D&gt;&lt;/FQL&gt;&lt;FQL&gt;&lt;Q&gt;KR7000270009^FF_PTX_INC_FOR(ANN_R,2019,,,,USD)&lt;/Q&gt;&lt;R&gt;0&lt;/R&gt;&lt;C&gt;0&lt;/C&gt;&lt;/FQL&gt;&lt;FQL&gt;&lt;Q&gt;KR7000270009^FF_AR_RD_EXP(ANN_R,2019,,,,USD)&lt;/Q&gt;&lt;R&gt;1&lt;/R&gt;&lt;C&gt;1&lt;/C&gt;&lt;D xsi:type="xsd:double"&gt;0&lt;/D&gt;&lt;/FQL&gt;&lt;FQL&gt;&lt;Q&gt;KR7000270009^FF_DEBT_EQ(ANN_R,2019)&lt;/Q&gt;&lt;R&gt;1&lt;/R&gt;&lt;C&gt;1&lt;/C&gt;&lt;D xsi:type="xsd:double"&gt;23.1189905990509&lt;/D&gt;&lt;/FQL&gt;&lt;FQL&gt;&lt;Q&gt;KR7000270009^FF_ASSETS(ANN_R,2019,,,,USD)&lt;/Q&gt;&lt;R&gt;1&lt;/R&gt;&lt;C&gt;1&lt;/C&gt;&lt;D xsi:type="xsd:double"&gt;47857.4944584053&lt;/D&gt;&lt;/FQL&gt;&lt;FQL&gt;&lt;Q&gt;KR7000270009^FF_ROA(ANN_R,2020)&lt;/Q&gt;&lt;R&gt;1&lt;/R&gt;&lt;C&gt;1&lt;/C&gt;&lt;D xsi:type="xsd:double"&gt;2.5684497863651&lt;/D&gt;&lt;/FQL&gt;&lt;FQL&gt;&lt;Q&gt;KR7000270009^FF_PTX_INC_FOR(ANN_R,2020,,,,USD)&lt;/Q&gt;&lt;R&gt;0&lt;/R&gt;&lt;C&gt;0&lt;/C&gt;&lt;/FQL&gt;&lt;FQL&gt;&lt;Q&gt;KR7000270009^FF_AR_RD_EXP(ANN_R,2020,,,,USD)&lt;/Q&gt;&lt;R&gt;1&lt;/R&gt;&lt;C&gt;1&lt;/C&gt;&lt;D xsi:type="xsd:double"&gt;0&lt;/D&gt;&lt;/FQL&gt;&lt;FQL&gt;&lt;Q&gt;KR7000270009^FF_DEBT_EQ(ANN_R,2020)&lt;/Q&gt;&lt;R&gt;1&lt;/R&gt;&lt;C&gt;1&lt;/C&gt;&lt;D xsi:type="xsd:double"&gt;34.8835722538371&lt;/D&gt;&lt;/FQL&gt;&lt;FQL&gt;&lt;Q&gt;KR7000270009^FF_ASSETS(ANN_R,2020,,,,USD)&lt;/Q&gt;&lt;R&gt;1&lt;/R&gt;&lt;C&gt;1&lt;/C&gt;&lt;D xsi:type="xsd:double"&gt;55684.8379346037&lt;/D&gt;&lt;/FQL&gt;&lt;FQL&gt;&lt;Q&gt;KR7105560007^FF_ROA(ANN_R,2012)&lt;/Q&gt;&lt;R&gt;1&lt;/R&gt;&lt;C&gt;1&lt;/C&gt;&lt;D xsi:type="xsd:double"&gt;0.614548061028806&lt;/D&gt;&lt;/FQL&gt;&lt;FQL&gt;&lt;Q&gt;KR7105560007^FF_PTX_INC_FOR(ANN_R,2012,,,,USD)&lt;/Q&gt;&lt;R&gt;0&lt;/R&gt;&lt;C&gt;0&lt;/C&gt;&lt;/FQL&gt;&lt;FQL&gt;&lt;Q&gt;KR7105560007^FF_AR_RD_EXP(ANN_R,2012,,,,USD)&lt;/Q&gt;&lt;R&gt;0&lt;/R&gt;&lt;C&gt;0&lt;/C&gt;&lt;/FQL&gt;&lt;FQL&gt;&lt;Q&gt;KR7105560007^FF_DEBT_EQ(ANN_R,2012)&lt;/Q&gt;&lt;R&gt;1&lt;/R&gt;&lt;C&gt;1&lt;/C&gt;&lt;D xsi:type="xsd:double"&gt;163.908427250225&lt;/D&gt;&lt;/FQL&gt;&lt;FQL&gt;&lt;Q&gt;KR7105560007^FF_ASSETS(ANN_R,2012,,,,USD)&lt;/Q&gt;&lt;R&gt;1&lt;/R&gt;&lt;C&gt;1&lt;/C&gt;&lt;D xsi:type="xsd:double"&gt;266913.642488992&lt;/D&gt;&lt;/FQL&gt;&lt;FQL&gt;&lt;Q&gt;KR7105560007^FF_ROA(ANN_R,2013)&lt;/Q&gt;&lt;R&gt;1&lt;/R&gt;&lt;C&gt;1&lt;/C&gt;&lt;D xsi:type="xsd:double"&gt;0.436472489568274&lt;/D&gt;&lt;/FQL&gt;&lt;FQL&gt;&lt;Q&gt;KR7105560007^FF_PTX_INC_FOR(ANN_R,2013,,,,USD)&lt;/Q&gt;&lt;R&gt;0&lt;/R&gt;&lt;C&gt;0&lt;/C&gt;&lt;/FQL&gt;&lt;FQL&gt;&lt;Q&gt;KR7105560007^FF_AR_RD_EXP(ANN_R,2013,,,,USD)&lt;/Q&gt;&lt;R&gt;0&lt;/R&gt;&lt;C&gt;0&lt;/C&gt;&lt;/FQL&gt;&lt;FQL&gt;&lt;Q&gt;KR7105560007^FF_DEBT_EQ(ANN_R,2013)&lt;/Q&gt;&lt;R&gt;1&lt;/R&gt;&lt;C&gt;1&lt;/C&gt;&lt;D xsi:type="xsd:double"&gt;160.406373861817&lt;/D&gt;&lt;/FQL&gt;&lt;FQL&gt;&lt;Q&gt;KR7105560007^FF_ASSETS(ANN_R,2013,,,,USD)&lt;/Q&gt;&lt;R&gt;1&lt;/R&gt;&lt;C&gt;1&lt;/C&gt;&lt;D xsi:type="xsd:double"&gt;276532.109348777&lt;/D&gt;&lt;/FQL&gt;&lt;FQL&gt;&lt;Q&gt;KR7105560007^FF_ROA(ANN_R,2014)&lt;/Q&gt;&lt;R&gt;1&lt;/R&gt;&lt;C&gt;1&lt;/C&gt;&lt;D xsi:type="xsd:double"&gt;0.465797062560328&lt;/D&gt;&lt;/FQL&gt;&lt;FQL&gt;&lt;Q&gt;KR7105560007^FF_PTX_INC_FOR(ANN_R,2014,,,,USD)&lt;/Q&gt;&lt;R&gt;0&lt;/R&gt;&lt;C&gt;0&lt;/C&gt;&lt;/FQL&gt;&lt;FQL&gt;&lt;Q&gt;KR7105560007^FF_AR_RD_EXP(ANN_R,2014,,,,USD)&lt;/Q&gt;&lt;R&gt;0&lt;/R&gt;&lt;C&gt;0&lt;/C&gt;&lt;/FQL&gt;&lt;FQL&gt;&lt;Q&gt;KR7105560007^FF_DEBT_EQ(ANN_R,2014)&lt;/Q&gt;&lt;R&gt;1&lt;/R&gt;&lt;C&gt;1&lt;/C&gt;&lt;D xsi:type="xsd:double"&gt;165.130650118257&lt;/D&gt;&lt;/FQL&gt;&lt;FQL&gt;&lt;Q&gt;KR7105560007^FF_ASSETS(ANN_R,2014,,,,USD)&lt;/Q&gt;&lt;R&gt;1&lt;/R&gt;&lt;C&gt;1&lt;/C&gt;&lt;D xsi:type="xsd:double"&gt;281664.910639528&lt;/D&gt;&lt;/FQL&gt;&lt;FQL&gt;&lt;Q&gt;KR7105560007^FF_ROA(ANN_R,2015)&lt;/Q&gt;&lt;R&gt;1&lt;/R&gt;&lt;C&gt;1&lt;/C&gt;&lt;D xsi:type="xsd:double"&gt;0.530487261285273&lt;/D&gt;&lt;/FQL&gt;&lt;FQL&gt;&lt;Q&gt;KR7105560007^FF_PTX_INC_FOR(ANN_R,2015,,,,USD)&lt;/Q&gt;&lt;R&gt;0&lt;/R&gt;&lt;C&gt;0&lt;/C&gt;&lt;/FQL&gt;&lt;FQL&gt;&lt;Q&gt;KR7105560007^FF_AR_RD_EXP(ANN_R,2015,,,,USD)&lt;/Q&gt;&lt;R&gt;0&lt;/R&gt;&lt;C&gt;0&lt;/C&gt;&lt;/FQL&gt;&lt;FQL&gt;&lt;Q&gt;KR7105560007^FF_DEBT_EQ(ANN_R,2015)&lt;/Q&gt;&lt;R&gt;1&lt;/R&gt;&lt;C&gt;1&lt;/C&gt;&lt;D xsi:type="xsd:double"&gt;170.460231666532&lt;/D&gt;&lt;/FQL&gt;&lt;FQL&gt;&lt;Q&gt;KR7105560007^FF_ASSETS(ANN_R,2015,,,,USD)&lt;/Q&gt;&lt;R&gt;1&lt;/R&gt;&lt;C&gt;1&lt;/C&gt;&lt;D xsi:type="xsd:double"&gt;282029.804576673&lt;/D&gt;&lt;/FQL&gt;&lt;FQL&gt;&lt;Q&gt;KR7105560007^FF_ROA(ANN_R,2016)&lt;/Q&gt;&lt;R&gt;1&lt;/R&gt;&lt;C&gt;1&lt;/C&gt;&lt;D xsi:type="xsd:double"&gt;0.60599050006069&lt;/D&gt;&lt;/FQL&gt;&lt;FQL&gt;&lt;Q&gt;KR7105560007^FF_PTX_INC_FOR(ANN_R,2016,,,,USD)&lt;/Q&gt;&lt;R&gt;0&lt;/R&gt;&lt;C&gt;0&lt;/C&gt;&lt;/FQL&gt;&lt;FQL&gt;&lt;Q&gt;KR7105560007^FF_AR_RD_EXP(ANN_R,2016,,,,USD)&lt;/Q&gt;&lt;R&gt;0&lt;/R&gt;&lt;C&gt;0&lt;/C&gt;&lt;/FQL&gt;&lt;FQL&gt;&lt;Q&gt;KR7105560007^FF_DEBT_EQ(ANN_R,2016)&lt;/Q&gt;&lt;R&gt;1&lt;/R&gt;&lt;C&gt;1&lt;/C&gt;&lt;D xsi:type="xsd:double"&gt;197.572282302716&lt;/D&gt;&lt;/FQL&gt;&lt;FQL&gt;&lt;Q&gt;KR7105560007^FF_ASSETS(ANN_R,2016,,,,USD)&lt;/Q&gt;&lt;R&gt;1&lt;/R&gt;&lt;C&gt;1&lt;/C&gt;&lt;D xsi:type="xsd:double"&gt;311991.450233036&lt;/D&gt;&lt;/FQL&gt;&lt;FQL&gt;&lt;Q&gt;KR7105560007^FF_ROA(ANN_R,2017)&lt;/Q&gt;&lt;R&gt;1&lt;/R&gt;&lt;C&gt;1&lt;/C&gt;&lt;D xsi:type="xsd:double"&gt;0.81269233968891&lt;/D&gt;&lt;/FQL&gt;&lt;FQL&gt;&lt;Q&gt;KR7105560007^FF_PTX_INC_FOR(ANN_R,2017,,,,USD)&lt;/Q&gt;&lt;R&gt;0&lt;/R&gt;&lt;C&gt;0&lt;/C&gt;&lt;/FQL&gt;&lt;FQL&gt;&lt;Q&gt;KR7105560007^FF_AR_RD_EXP(ANN_R,2017,,,,USD)&lt;/Q&gt;&lt;R&gt;0&lt;/R&gt;&lt;C&gt;0&lt;/C&gt;&lt;/FQL&gt;&lt;FQL&gt;&lt;Q&gt;KR7105560007^FF_DEBT_EQ(ANN_R,2017)&lt;/Q&gt;&lt;R&gt;1&lt;/R&gt;&lt;C&gt;1&lt;/C&gt;&lt;D xsi:type="xsd:double"&gt;216.868131069106&lt;/D&gt;&lt;/FQL&gt;&lt;FQL&gt;&lt;Q&gt;KR7105560007^FF_ASSETS(ANN_R,2017,,,,USD)&lt;/Q&gt;&lt;R&gt;1&lt;/R&gt;&lt;C&gt;1&lt;/C&gt;&lt;D xsi:type="xsd:double"&gt;409235.408151607&lt;/D&gt;&lt;/FQL&gt;&lt;FQL&gt;&lt;Q&gt;KR7105560007^FF_ROA(ANN_R,2018)&lt;/Q&gt;&lt;R&gt;1&lt;/R&gt;&lt;C&gt;1&lt;/C&gt;&lt;D xsi:type="xsd:double"&gt;0.666016749430602&lt;/D&gt;&lt;/FQL&gt;&lt;FQL&gt;&lt;Q&gt;KR7105560007^FF_PTX_INC_FOR(ANN_R,2018,,,,USD)&lt;/Q&gt;&lt;R&gt;0&lt;/R&gt;&lt;C&gt;0&lt;/C&gt;&lt;/FQL&gt;&lt;FQL&gt;&lt;Q&gt;KR7105560007^FF_AR_RD_EXP(ANN_R,2018,,,,USD)&lt;/Q&gt;&lt;R&gt;0&lt;/R&gt;&lt;C&gt;0&lt;/C&gt;&lt;/FQL&gt;&lt;FQL&gt;&lt;Q&gt;KR7105560007^FF_DEBT_EQ(ANN_R,2018)&lt;/Q&gt;&lt;R&gt;1&lt;/R&gt;&lt;C&gt;1&lt;/C&gt;&lt;D xsi:type="xsd:double"&gt;241.700929948412&lt;/D&gt;&lt;/FQL&gt;&lt;FQL&gt;&lt;Q&gt;KR7105560007^FF_ASSETS(ANN_R,2018,,,,USD)&lt;/Q&gt;&lt;R&gt;1&lt;/R&gt;&lt;C&gt;1&lt;/C&gt;&lt;D xsi:type="xsd:double"&gt;431212.10172301&lt;/D&gt;&lt;/FQL&gt;&lt;FQL&gt;&lt;Q&gt;KR7105560007^FF_ROA(ANN_R,2019)&lt;/Q&gt;&lt;R&gt;1&lt;/R&gt;&lt;C&gt;1&lt;/C&gt;&lt;D xsi:type="xsd:double"&gt;0.660141423746993&lt;/D&gt;&lt;/FQL&gt;&lt;FQL&gt;&lt;Q&gt;KR7105560007^FF_PTX_INC_FOR(ANN_R,2019,,,,USD)&lt;/Q&gt;&lt;R&gt;0&lt;/R&gt;&lt;C&gt;0&lt;/C&gt;&lt;/FQL&gt;&lt;FQL&gt;&lt;Q&gt;KR7105560007^FF_AR_RD_EXP(ANN_R,2019,,,,USD)&lt;/Q&gt;&lt;R&gt;0&lt;/R&gt;&lt;C&gt;0&lt;/C&gt;&lt;/FQL&gt;&lt;FQL&gt;&lt;Q&gt;KR7105560007^FF_DEBT_EQ(ANN_R,2019)&lt;/Q&gt;&lt;R&gt;1&lt;/R&gt;&lt;C&gt;1&lt;/C&gt;&lt;D xsi:type="xsd:double"&gt;235.2137460691&lt;/D&gt;&lt;/FQL&gt;&lt;FQL&gt;&lt;Q&gt;KR7105560007^FF_ASSETS(ANN_R,2019,,,,USD)&lt;/Q&gt;&lt;R&gt;1&lt;/R&gt;&lt;C&gt;1&lt;/C&gt;&lt;D xsi:type="xsd:double"&gt;449867.889476071&lt;/D&gt;&lt;/FQL&gt;&lt;FQL&gt;&lt;Q&gt;KR7105560007^FF_ROA(ANN_R,2020)&lt;/Q&gt;&lt;R&gt;1&lt;/R&gt;&lt;C&gt;1&lt;/C&gt;&lt;D xsi:type="xsd:double"&gt;0.608018450421691&lt;/D&gt;&lt;/FQL&gt;&lt;FQL&gt;&lt;Q&gt;KR7105560007^FF_PTX_INC_FOR(ANN_R,2020,,,,USD)&lt;/Q&gt;&lt;R&gt;0&lt;/R&gt;&lt;C&gt;0&lt;/C&gt;&lt;/FQL&gt;&lt;FQL&gt;&lt;Q&gt;KR7105560007^FF_AR_RD_EXP(ANN_R,2020,,,,USD)&lt;/Q&gt;&lt;R&gt;0&lt;/R&gt;&lt;C&gt;0&lt;/C&gt;&lt;/FQL&gt;&lt;FQL&gt;&lt;Q&gt;KR7105560007^FF_DEBT_EQ(ANN_R,2020)&lt;/Q&gt;&lt;R&gt;1&lt;/R&gt;&lt;C&gt;1&lt;/C&gt;&lt;D xsi:type="xsd:double"&gt;281.143009454477&lt;/D&gt;&lt;/FQL&gt;&lt;FQL&gt;&lt;Q&gt;KR7105560007^FF_ASSETS(ANN_R,2020,,,,USD)&lt;/Q&gt;&lt;R&gt;1&lt;/R&gt;&lt;C&gt;1&lt;/C&gt;&lt;D xsi:type="xsd:double"&gt;564423.394090452&lt;/D&gt;&lt;/FQL&gt;&lt;FQL&gt;&lt;Q&gt;KR7035720002^FF_ROA(ANN_R,2012)&lt;/Q&gt;&lt;R&gt;1&lt;/R&gt;&lt;C&gt;1&lt;/C&gt;&lt;D xsi:type="xsd:double"&gt;13.7431472082058&lt;/D&gt;&lt;/FQL&gt;&lt;FQL&gt;&lt;Q&gt;KR7035720002^FF_PTX_INC_FOR(ANN_R,2012,,,,USD)&lt;/Q&gt;&lt;R&gt;0&lt;/R&gt;&lt;C&gt;0&lt;/C&gt;&lt;/FQL&gt;&lt;FQL&gt;&lt;Q&gt;KR7035720002^FF_AR_RD_EXP(ANN_R,2012,,,,USD)&lt;/Q&gt;&lt;R&gt;0&lt;/R&gt;&lt;C&gt;0&lt;/C&gt;&lt;/FQL&gt;&lt;FQL&gt;&lt;Q&gt;KR7035720002^FF_DEBT_EQ(ANN_R,2012)&lt;/Q&gt;&lt;R&gt;1&lt;/R&gt;&lt;C&gt;1&lt;/C&gt;&lt;D xsi:type="xsd:double"&gt;0.0232868384195549&lt;/D&gt;&lt;/FQL&gt;&lt;FQL&gt;&lt;Q&gt;KR7035720002^FF_ASSETS(ANN_R,2012,,,,USD)&lt;/Q&gt;&lt;R&gt;1&lt;/R&gt;&lt;C&gt;1&lt;/C&gt;&lt;D xsi:type="xsd:double"&gt;571.533459994126&lt;/D&gt;&lt;/FQL&gt;&lt;FQL&gt;&lt;Q&gt;KR7035720002^FF_ROA(ANN_R,2013)&lt;/Q&gt;&lt;R&gt;1&lt;/R&gt;&lt;C&gt;1&lt;/C&gt;&lt;D xsi:type="xsd:double"&gt;14.8134558031122&lt;/D&gt;&lt;/FQL&gt;&lt;FQL&gt;&lt;Q&gt;KR7035720002^FF_PTX_INC_FOR(ANN_R,2013,,,,USD)&lt;/Q&gt;&lt;R&gt;0&lt;/R&gt;&lt;C&gt;0&lt;/C&gt;&lt;/FQL&gt;&lt;FQL&gt;&lt;Q&gt;KR7035720002^FF_AR_RD_EXP(ANN_R,2013,,,,USD)&lt;/Q&gt;&lt;R&gt;0&lt;/R&gt;&lt;C&gt;0&lt;/C&gt;&lt;/FQL&gt;&lt;FQL&gt;&lt;Q&gt;KR7035720002^FF_DEBT_EQ(ANN_R,2013)&lt;/Q&gt;&lt;R&gt;1&lt;/R&gt;&lt;C&gt;1&lt;/C&gt;&lt;D xsi:type="xsd:double"&gt;0&lt;/D&gt;&lt;/FQL&gt;&lt;FQL&gt;&lt;Q&gt;KR7035720002^FF_ASSETS(ANN_R,2013,,,,USD)&lt;/Q&gt;&lt;R&gt;1&lt;/R&gt;&lt;C&gt;1&lt;/C&gt;&lt;D xsi:type="xsd:double"&gt;205.808901271582&lt;/D&gt;&lt;/FQL&gt;&lt;FQL&gt;&lt;Q&gt;KR7035720002^FF_ROA(ANN_R,2014)&lt;/Q&gt;&lt;R&gt;1&lt;/R&gt;&lt;C&gt;1&lt;/C&gt;&lt;D xsi:type="xsd:double"&gt;10.056527651055&lt;/D&gt;&lt;/FQL&gt;&lt;FQL&gt;&lt;Q&gt;KR7035720002^FF_PTX_INC_FOR(ANN_R,2014,,,,USD)&lt;/Q&gt;&lt;R&gt;0&lt;/R&gt;&lt;C&gt;0&lt;/C&gt;&lt;/FQL&gt;&lt;FQL&gt;&lt;Q&gt;KR7035720002^FF_AR_RD_EXP(ANN_R,2014,,,,USD)&lt;/Q&gt;&lt;R&gt;0&lt;/R&gt;&lt;C&gt;0&lt;/C&gt;&lt;/FQL&gt;&lt;FQL&gt;&lt;Q&gt;KR7035720002^FF_DEBT_EQ(ANN_R,2014)&lt;/Q&gt;&lt;R&gt;1&lt;/R&gt;&lt;C&gt;1&lt;/C&gt;&lt;D xsi:type="xsd:double"&gt;0.0122218557686683&lt;/D&gt;&lt;/FQL&gt;&lt;FQL&gt;&lt;Q&gt;KR7035720002^FF_ASSETS(ANN_R,2014,,,,USD)&lt;/Q&gt;&lt;R&gt;1&lt;/R&gt;&lt;C&gt;1&lt;/C&gt;&lt;D xsi:type="xsd:double"&gt;2518.33213766041&lt;/D&gt;&lt;/FQL&gt;&lt;FQL&gt;&lt;Q&gt;KR7035720002^FF_ROA(ANN_R,2015)&lt;/Q&gt;&lt;R&gt;1&lt;/R&gt;&lt;C&gt;1&lt;/C&gt;&lt;D xsi:type="xsd:double"&gt;2.54060779001654&lt;/D&gt;&lt;/FQL&gt;&lt;FQL&gt;&lt;Q&gt;KR7035720002^FF_PTX_INC_FOR(ANN_R,2015,,,,USD)&lt;/Q&gt;&lt;R&gt;0&lt;/R&gt;&lt;C&gt;0&lt;/C&gt;&lt;/FQL&gt;&lt;FQL&gt;&lt;Q&gt;KR7035720002^FF_AR_RD_EXP(ANN_R,2015,,,,USD)&lt;/Q&gt;&lt;R&gt;0&lt;/R&gt;&lt;C&gt;0&lt;/C&gt;&lt;/FQL&gt;&lt;FQL&gt;&lt;Q&gt;KR7035720002^FF_DEBT_EQ(ANN_R,2015)&lt;/Q&gt;&lt;R&gt;1&lt;/R&gt;&lt;C&gt;1&lt;/C&gt;&lt;D xsi:type="xsd:double"&gt;8.69105395497242&lt;/D&gt;&lt;/FQL&gt;&lt;FQL&gt;&lt;Q&gt;KR7035720002^FF_ASSETS(ANN_R,2015,,,,USD)&lt;/Q&gt;&lt;R&gt;1&lt;/R&gt;&lt;C&gt;1&lt;/C&gt;&lt;D xsi:type="xsd:double"&gt;2719.26791362287&lt;/D&gt;&lt;/FQL&gt;&lt;FQL&gt;&lt;Q&gt;KR7035720002^FF_ROA(ANN_R,2016)&lt;/Q&gt;&lt;R&gt;1&lt;/R&gt;&lt;C&gt;1&lt;/C&gt;&lt;D xsi:type="xsd:double"&gt;1.33002510779622&lt;/D&gt;&lt;/FQL&gt;&lt;FQL&gt;&lt;Q&gt;KR7035720002^FF_PTX_INC_FOR(ANN_R,2016,,,,USD)&lt;/Q&gt;&lt;R&gt;0&lt;/R&gt;&lt;C&gt;0&lt;/C&gt;&lt;/FQL&gt;&lt;FQL&gt;&lt;Q&gt;KR7035720002^FF_AR_RD_EXP(ANN_R,2016,,,,USD)&lt;/Q&gt;&lt;R&gt;0&lt;/R&gt;&lt;C&gt;0&lt;/C&gt;&lt;/FQL&gt;&lt;FQL&gt;&lt;Q&gt;KR7035720002^FF_DEBT_EQ(ANN_R,2016)&lt;/Q&gt;&lt;R&gt;1&lt;/R&gt;&lt;C&gt;1&lt;/C&gt;&lt;D xsi:type="xsd:double"&gt;29.1293468142001&lt;/D&gt;&lt;/FQL&gt;&lt;FQL&gt;&lt;Q&gt;KR7035720002^FF_ASSETS(ANN_R,2016,,,,USD)&lt;/Q&gt;&lt;R&gt;1&lt;/R&gt;&lt;C&gt;1&lt;/C&gt;&lt;D xsi:type="xsd:double"&gt;4540.58353707399&lt;/D&gt;&lt;/FQL&gt;&lt;FQL&gt;&lt;Q&gt;KR7035720002^FF_ROA(ANN_R,2017)&lt;/Q&gt;&lt;R&gt;1&lt;/R&gt;&lt;C&gt;1&lt;/C&gt;&lt;D xsi:type="xsd:double"&gt;1.83540403109654&lt;/D&gt;&lt;/FQL&gt;&lt;FQL&gt;&lt;Q&gt;KR7035720002^FF_PTX_INC_FOR(ANN_R,2017,,,,USD)&lt;/Q&gt;&lt;R&gt;0&lt;/R&gt;&lt;C&gt;0&lt;/C&gt;&lt;/FQL&gt;&lt;FQL&gt;&lt;Q&gt;KR7035720002^FF_AR_RD_EXP(ANN_R,2017,,,,USD)&lt;/Q&gt;&lt;R&gt;1&lt;/R&gt;&lt;C&gt;1&lt;/C&gt;&lt;D xsi:type="xsd:double"&gt;0&lt;/D&gt;&lt;/FQL&gt;&lt;FQL&gt;&lt;Q&gt;KR7035720002^FF_DEBT_EQ(ANN_R,2017)&lt;/Q&gt;&lt;R&gt;1&lt;/R&gt;&lt;C&gt;1&lt;/C&gt;&lt;D xsi:type="xsd:double"&gt;19.7357330109084&lt;/D&gt;&lt;/FQL&gt;&lt;FQL&gt;&lt;Q&gt;KR7035720002^FF_ASSETS(ANN_R,2017,,,,USD)&lt;/Q&gt;&lt;R&gt;1&lt;/R&gt;&lt;C&gt;1&lt;/C&gt;&lt;D xsi:type="xsd:double"&gt;5930.99638725255&lt;/D&gt;&lt;/FQL&gt;&lt;FQL&gt;&lt;Q&gt;KR7035720002^FF_ROA(ANN_R,2018)&lt;/Q&gt;&lt;R&gt;1&lt;/R&gt;&lt;C&gt;1&lt;/C&gt;&lt;D xsi:type="xsd:double"&gt;0.669308115279044&lt;/D&gt;&lt;/FQL&gt;&lt;FQL&gt;&lt;Q&gt;KR7035720002^FF_PTX_INC_FOR(ANN_R,2018,,,,USD)&lt;/Q&gt;&lt;R&gt;0&lt;/R&gt;&lt;C&gt;0&lt;/C&gt;&lt;/FQL&gt;&lt;FQL&gt;&lt;Q&gt;KR7035720002^FF_AR_RD_EXP(ANN_R,2018,,,,USD)&lt;/Q&gt;&lt;R&gt;1&lt;/R&gt;&lt;C&gt;1&lt;/C&gt;&lt;D xsi:type="xsd:double"&gt;0&lt;/D&gt;&lt;/FQL&gt;&lt;FQL&gt;&lt;Q&gt;KR7035720002^FF_DEBT_EQ(ANN_R,2018)&lt;/Q&gt;&lt;R&gt;1&lt;/R&gt;&lt;C&gt;1&lt;/C&gt;&lt;D xsi:type="xsd:double"&gt;12.7407917170094&lt;/D&gt;&lt;/FQL&gt;&lt;FQL&gt;&lt;Q&gt;KR7035720002^FF_ASSETS(ANN_R,2018,,,,USD)&lt;/Q&gt;&lt;R&gt;1&lt;/R&gt;&lt;C&gt;1&lt;/C&gt;&lt;D xsi:type="xsd:double"&gt;7133.4844430315&lt;/D&gt;&lt;/FQL&gt;&lt;FQL&gt;&lt;Q&gt;KR7035720002^FF_ROA(ANN_R,2019)&lt;/Q&gt;&lt;R&gt;1&lt;/R&gt;&lt;C&gt;1&lt;/C&gt;&lt;D xsi:type="xsd:double"&gt;-3.60551585844297&lt;/D&gt;&lt;/FQL&gt;&lt;FQL&gt;&lt;Q&gt;KR7035720002^FF_PTX_INC_FOR(ANN_R,2019,,,,USD)&lt;/Q&gt;&lt;R&gt;0&lt;/R&gt;&lt;C&gt;0&lt;/C&gt;&lt;/FQL&gt;&lt;FQL&gt;&lt;Q&gt;KR7035720002^FF_AR_RD_EXP(ANN_R,2019,,,,USD)&lt;/Q&gt;&lt;R&gt;1&lt;/R&gt;&lt;C&gt;1&lt;/C&gt;&lt;D xsi:type="xsd:double"&gt;0&lt;/D&gt;&lt;/FQL&gt;&lt;FQL&gt;&lt;Q&gt;KR7035720002^FF_DEBT_EQ(ANN_R,2019)&lt;/Q&gt;&lt;R&gt;1&lt;/R&gt;&lt;C&gt;1&lt;/C&gt;&lt;D xsi:type="xsd:double"&gt;14.4283005580731&lt;/D&gt;&lt;/FQL&gt;&lt;FQL&gt;&lt;Q&gt;KR7035720002^FF_ASSETS(ANN_R,2019,,,,USD)&lt;/Q&gt;&lt;R&gt;1&lt;/R&gt;&lt;C&gt;1&lt;/C&gt;&lt;D xsi:type="xsd:double"&gt;7555.23886659816&lt;/D&gt;&lt;/FQL&gt;&lt;FQL&gt;&lt;Q&gt;KR7035720002^FF_ROA(ANN_R,2020)&lt;/Q&gt;&lt;R&gt;1&lt;/R&gt;&lt;C&gt;1&lt;/C&gt;&lt;D xsi:type="xsd:double"&gt;1.50424883043312&lt;/D&gt;&lt;/FQL&gt;&lt;FQL&gt;&lt;Q&gt;KR7035720002^FF_PTX_INC_FOR(ANN_R,2020,,,,USD)&lt;/Q&gt;&lt;R&gt;0&lt;/R&gt;&lt;C&gt;0&lt;/C&gt;&lt;/FQL&gt;&lt;FQL&gt;&lt;Q&gt;KR7035720002^FF_AR_RD_EXP(ANN_R,2020,,,,USD)&lt;/Q&gt;&lt;R&gt;1&lt;/R&gt;&lt;C&gt;1&lt;/C&gt;&lt;D xsi:type="xsd:double"&gt;0&lt;/D&gt;&lt;/FQL&gt;&lt;FQL&gt;&lt;Q&gt;KR7035720002^FF_DEBT_EQ(ANN_R,2020)&lt;/Q&gt;&lt;R&gt;1&lt;/R&gt;&lt;C&gt;1&lt;/C&gt;&lt;D xsi:type="xsd:double"&gt;15.1411903020238&lt;/D&gt;&lt;/FQL&gt;&lt;FQL&gt;&lt;Q&gt;KR7035720002^FF_ASSETS(ANN_R,2020,,,,USD)&lt;/Q&gt;&lt;R&gt;1&lt;/R&gt;&lt;C&gt;1&lt;/C&gt;&lt;D xsi:type="xsd:double"&gt;11004.2985704592&lt;/D&gt;&lt;/FQL&gt;&lt;FQL&gt;&lt;Q&gt;KR7005380001^FF_ROA(ANN_R,2012)&lt;/Q&gt;&lt;R&gt;1&lt;/R&gt;&lt;C&gt;1&lt;/C&gt;&lt;D xsi:type="xsd:double"&gt;7.41226468927897&lt;/D&gt;&lt;/FQL&gt;&lt;FQL&gt;&lt;Q&gt;KR7005380001^FF_PTX_INC_FOR(ANN_R,2012,,,,USD)&lt;/Q&gt;&lt;R&gt;0&lt;/R&gt;&lt;C&gt;0&lt;/C&gt;&lt;/FQL&gt;&lt;FQL&gt;&lt;Q&gt;KR7005380001^FF_AR_RD_EXP(ANN_R,2012,,,,USD)&lt;/Q&gt;&lt;R&gt;1&lt;/R&gt;&lt;C&gt;1&lt;/C&gt;&lt;D xsi:type="xsd:double"&gt;0&lt;/D&gt;&lt;/FQL&gt;&lt;FQL&gt;&lt;Q&gt;KR7005380001^FF_DEBT_EQ(ANN_R,2012)&lt;/Q&gt;&lt;R&gt;1&lt;/R&gt;&lt;C&gt;1&lt;/C&gt;&lt;D xsi:type="xsd:double"&gt;102.718005396074&lt;/D&gt;&lt;/FQL&gt;&lt;FQL&gt;&lt;Q&gt;KR7005380001^FF_ASSETS(ANN_R,2012,,,,USD)&lt;/Q&gt;&lt;R&gt;1&lt;/R&gt;&lt;C&gt;1&lt;/C&gt;&lt;D xsi:type="xsd:double"&gt;113525.74270781&lt;/D&gt;&lt;/FQL&gt;&lt;FQL&gt;&lt;Q&gt;KR7005380001^FF_ROA(ANN_R,2013)&lt;/Q&gt;&lt;R&gt;1&lt;/R&gt;&lt;C&gt;1&lt;/C&gt;&lt;D xsi:type="xsd:double"&gt;6.70054729089636&lt;/D&gt;&lt;/FQL&gt;&lt;FQL&gt;&lt;Q&gt;KR7005380001^FF_PTX_INC_FOR(ANN_R,2013,,,,USD)&lt;/Q&gt;&lt;R&gt;0&lt;/R&gt;&lt;C&gt;0&lt;/C&gt;&lt;/FQL&gt;&lt;FQL&gt;&lt;Q&gt;KR7005380001^FF_AR_RD_EXP(ANN_R,2013,,,,USD)&lt;/Q&gt;&lt;R&gt;1&lt;/R&gt;&lt;C&gt;1&lt;/C&gt;&lt;D xsi:type="xsd:double"&gt;0&lt;/D&gt;&lt;/FQL&gt;&lt;FQL&gt;&lt;Q&gt;KR7005380001^FF_DEBT_EQ(ANN_R,2013)&lt;/Q&gt;&lt;R&gt;1&lt;/R&gt;&lt;C&gt;1&lt;/C&gt;&lt;D xsi:type="xsd:double"&gt;92.4043335508973&lt;/D&gt;&lt;/FQL&gt;&lt;FQL&gt;&lt;Q&gt;KR7005380001^FF_ASSETS(ANN_R,2013,,,,USD)&lt;/Q&gt;&lt;R&gt;1&lt;/R&gt;&lt;C&gt;1&lt;/C&gt;&lt;D xsi:type="xsd:double"&gt;126423.918148412&lt;/D&gt;&lt;/FQL&gt;&lt;FQL&gt;&lt;Q&gt;KR7005380001^FF_ROA(ANN_R,2014)&lt;/Q&gt;&lt;R&gt;1&lt;/R&gt;&lt;C&gt;1&lt;/C&gt;&lt;D xsi:type="xsd:double"&gt;5.2356287977211&lt;/D&gt;&lt;/FQL&gt;&lt;FQL&gt;&lt;Q&gt;KR7005380001^FF_PTX_INC_FOR(ANN_R,2014,,,,USD)&lt;/Q&gt;&lt;R&gt;0&lt;/R&gt;&lt;C&gt;0&lt;/C&gt;&lt;/FQL&gt;&lt;FQL&gt;&lt;Q&gt;KR7005380001^FF_AR_RD_EXP(ANN_R,2014,,,,USD)&lt;/Q&gt;&lt;R&gt;1&lt;/R&gt;&lt;C&gt;1&lt;/C&gt;&lt;D xsi:type="xsd:double"&gt;0&lt;/D&gt;&lt;/FQL&gt;&lt;FQL&gt;&lt;Q&gt;KR7005380001^FF_DEBT_EQ(ANN_R,2014)&lt;/Q&gt;&lt;R&gt;1&lt;/R&gt;&lt;C&gt;1&lt;/C&gt;&lt;D xsi:type="xsd:double"&gt;94.1246464216319&lt;/D&gt;&lt;/FQL&gt;&lt;FQL&gt;&lt;Q&gt;KR7005380001^FF_ASSETS(ANN_R,2014,,,,USD)&lt;/Q&gt;&lt;R&gt;1&lt;/R&gt;&lt;C&gt;1&lt;/C&gt;&lt;D xsi:type="xsd:double"&gt;133944.511775997&lt;/D&gt;&lt;/FQL&gt;&lt;FQL&gt;&lt;Q&gt;KR7005380001^FF_ROA(ANN_R,2015)&lt;/Q&gt;&lt;R&gt;1&lt;/R&gt;&lt;C&gt;1&lt;/C&gt;&lt;D xsi:type="xsd:double"&gt;4.10585119094597&lt;/D&gt;&lt;/FQL&gt;&lt;FQL&gt;&lt;Q&gt;KR7005380001^FF_PTX_INC_FOR(ANN_R,2015,,,,USD)&lt;/Q&gt;&lt;R&gt;0&lt;/R&gt;&lt;C&gt;0&lt;/C&gt;&lt;/FQL&gt;&lt;FQL&gt;&lt;Q&gt;KR7005380001^FF_AR_RD_EXP(ANN_R,2015,,,,USD)&lt;/Q&gt;&lt;R&gt;1&lt;/R&gt;&lt;C&gt;1&lt;/C&gt;&lt;D xsi:type="xsd:double"&gt;0&lt;/D&gt;&lt;/FQL&gt;&lt;FQL&gt;&lt;Q&gt;KR7005380001^FF_DEBT_EQ(ANN_R,2015)&lt;/Q&gt;&lt;R&gt;1&lt;/R&gt;&lt;C&gt;1&lt;/C&gt;&lt;D xsi:type="xsd:double"&gt;104.690277908417&lt;/D&gt;&lt;/FQL&gt;&lt;FQL&gt;&lt;Q&gt;KR7005380001^FF_ASSETS(ANN_R,2015,,,,USD)&lt;/Q&gt;&lt;R&gt;1&lt;/R&gt;&lt;C&gt;1&lt;/C&gt;&lt;D xsi:type="xsd:double"&gt;141032.739479991&lt;/D&gt;&lt;/FQL&gt;&lt;FQL&gt;&lt;Q&gt;KR7005380001^FF_ROA(ANN_R,2016)&lt;/Q&gt;&lt;R&gt;1&lt;/R&gt;&lt;C&gt;1&lt;/C&gt;&lt;D xsi:type="xsd:double"&gt;3.14141438164057&lt;/D&gt;&lt;/FQL&gt;&lt;FQL&gt;&lt;Q&gt;KR7005380001^FF_PTX_INC_FOR(ANN_R,2016,,,,USD)&lt;/Q&gt;&lt;R&gt;0&lt;/R&gt;&lt;C&gt;0&lt;/C&gt;&lt;/FQL&gt;&lt;FQL&gt;&lt;Q&gt;KR7005380001^FF_AR_RD_EXP(ANN_R,2016,,,,USD)&lt;/Q&gt;&lt;R&gt;1&lt;/R&gt;&lt;C&gt;1&lt;/C&gt;&lt;D xsi:type="xsd:double"&gt;0&lt;/D&gt;&lt;/FQL&gt;&lt;FQL&gt;&lt;Q&gt;KR7005380001^FF_DEBT_EQ(ANN_R,2016)&lt;/Q&gt;&lt;R&gt;1&lt;/R&gt;&lt;C&gt;1&lt;/C&gt;&lt;D xsi:type="xsd:double"&gt;109.308518879498&lt;/D&gt;&lt;/FQL&gt;&lt;FQL&gt;&lt;Q&gt;KR7005380001^FF_ASSETS(ANN_R,2016,,,,USD)&lt;/Q&gt;&lt;R&gt;1&lt;/R&gt;&lt;C&gt;1&lt;/C&gt;&lt;D xsi:type="xsd:double"&gt;148067.490865057&lt;/D&gt;&lt;/FQL&gt;&lt;FQL&gt;&lt;Q&gt;KR7005380001^FF_ROA(ANN_R,2017)&lt;/Q&gt;&lt;R&gt;1&lt;/R&gt;&lt;C&gt;1&lt;/C&gt;&lt;D xsi:type="xsd:double"&gt;2.25906126020866&lt;/D&gt;&lt;/FQL&gt;&lt;FQL&gt;&lt;Q&gt;KR7005380001^FF_PTX_INC_FOR(ANN_R,2017,,,,USD)&lt;/Q&gt;&lt;R&gt;0&lt;/R&gt;&lt;C&gt;0&lt;/C&gt;&lt;/FQL&gt;&lt;FQL&gt;&lt;Q&gt;KR7005380001^FF_AR_RD_EXP(ANN_R,2017,,,,USD)&lt;/Q&gt;&lt;R&gt;1&lt;/R&gt;&lt;C&gt;1&lt;/C&gt;&lt;D xsi:type="xsd:double"&gt;0&lt;/D&gt;&lt;/FQL&gt;&lt;FQL&gt;&lt;Q&gt;KR7005380001^FF_DEBT_EQ(ANN_R,2017)&lt;/Q&gt;&lt;R&gt;1&lt;/R&gt;&lt;C&gt;1&lt;/C&gt;&lt;D xsi:type="xsd:double"&gt;104.192329868636&lt;/D&gt;&lt;/FQL&gt;&lt;FQL&gt;&lt;Q&gt;KR7005380001^FF_ASSETS(ANN_R,2017,,,,USD)&lt;/Q&gt;&lt;R&gt;1&lt;/R&gt;&lt;C&gt;1&lt;/C&gt;&lt;D xsi:type="xsd:double"&gt;166455.977162938&lt;/D&gt;&lt;/FQL&gt;&lt;FQL&gt;&lt;Q&gt;KR7005380001^FF_ROA(ANN_R,2018)&lt;/Q&gt;&lt;R&gt;1&lt;/R&gt;&lt;C&gt;1&lt;/C&gt;&lt;D xsi:type="xsd:double"&gt;0.840497211568947&lt;/D&gt;&lt;/FQL&gt;&lt;FQL&gt;&lt;Q&gt;KR7005380001^FF_PTX_INC_FOR(ANN_R,2018,,,,USD)&lt;/Q&gt;&lt;R&gt;0&lt;/R&gt;&lt;C&gt;0&lt;/C&gt;&lt;/FQL&gt;&lt;FQL&gt;&lt;Q&gt;KR7005380001^FF_AR_RD_EXP(ANN_R,2018,,,,USD)&lt;/Q&gt;&lt;R&gt;1&lt;/R&gt;&lt;C&gt;1&lt;/C&gt;&lt;D xsi:type="xsd:double"&gt;0&lt;/D&gt;&lt;/FQL&gt;&lt;FQL&gt;&lt;Q&gt;KR7005380001^FF_DEBT_EQ(ANN_R,2018)&lt;/Q&gt;&lt;R&gt;1&lt;/R&gt;&lt;C&gt;1&lt;/C&gt;&lt;D xsi:type="xsd:double"&gt;107.829720815626&lt;/D&gt;&lt;/FQL&gt;&lt;FQL&gt;&lt;Q&gt;KR7005380001^FF_ASSETS(ANN_R,2018,,,,USD)&lt;/Q&gt;&lt;R&gt;1&lt;/R&gt;&lt;C&gt;1&lt;/C&gt;&lt;D xsi:type="xsd:double"&gt;161906.926226748&lt;/D&gt;&lt;/FQL&gt;&lt;FQL&gt;&lt;Q&gt;KR7005380001^FF_ROA(ANN_R,2019)&lt;/Q&gt;&lt;R&gt;1&lt;/R&gt;&lt;C&gt;1&lt;/C&gt;&lt;D xsi:type="xsd:double"&gt;1.58864787103948&lt;/D&gt;&lt;/FQL&gt;&lt;FQL&gt;&lt;Q&gt;KR7005380001^FF_PTX_INC_FOR(ANN_R,2019,,,,USD)&lt;/Q&gt;&lt;R&gt;0&lt;/R&gt;&lt;C&gt;0&lt;/C&gt;&lt;/FQL&gt;&lt;FQL&gt;&lt;Q&gt;KR7005380001^FF_AR_RD_EXP(ANN_R,2019,,,,USD)&lt;/Q&gt;&lt;R&gt;1&lt;/R&gt;&lt;C&gt;1&lt;/C&gt;&lt;D xsi:type="xsd:double"&gt;0&lt;/D&gt;&lt;/FQL&gt;&lt;FQL&gt;&lt;Q&gt;KR7005380001^FF_DEBT_EQ(ANN_R,2019)&lt;/Q&gt;&lt;R&gt;1&lt;/R&gt;&lt;C&gt;1&lt;/C&gt;&lt;D xsi:type="xsd:double"&gt;117.232850628042&lt;/D&gt;&lt;/FQL&gt;&lt;FQL&gt;&lt;Q&gt;KR7005380001^FF_ASSETS(ANN_R,2019,,,,USD)&lt;/Q&gt;&lt;R&gt;1&lt;/R&gt;&lt;C&gt;1&lt;/C&gt;&lt;D xsi:type="xsd:double"&gt;168197.695666756&lt;/D&gt;&lt;/FQL&gt;&lt;FQL&gt;&lt;Q&gt;KR7005380001^FF_ROA(ANN_R,2020)&lt;/Q&gt;&lt;R&gt;1&lt;/R&gt;&lt;C&gt;1&lt;/C&gt;&lt;D xsi:type="xsd:double"&gt;0.705417018095183&lt;/D&gt;&lt;/FQL&gt;&lt;FQL&gt;&lt;Q&gt;KR7005380001^FF_PTX_INC_FOR(ANN_R,2020,,,,USD)&lt;/Q&gt;&lt;R&gt;0&lt;/R&gt;&lt;C&gt;0&lt;/C&gt;&lt;/FQL&gt;&lt;FQL&gt;&lt;Q&gt;KR7005380001^FF_AR_RD_EXP(ANN_R,2020,,,,USD)&lt;/Q&gt;&lt;R&gt;1&lt;/R&gt;&lt;C&gt;1&lt;/C&gt;&lt;D xsi:type="xsd:double"&gt;0&lt;/D&gt;&lt;/FQL&gt;&lt;FQL&gt;&lt;Q&gt;KR7005380001^FF_DEBT_EQ(ANN_R,2020)&lt;/Q&gt;&lt;R&gt;1&lt;/R&gt;&lt;C&gt;1&lt;/C&gt;&lt;D xsi:type="xsd:double"&gt;132.64675352051&lt;/D&gt;&lt;/FQL&gt;&lt;FQL&gt;&lt;Q&gt;KR7005380001^FF_ASSETS(ANN_R,2020,,,,USD)&lt;/Q&gt;&lt;R&gt;1&lt;/R&gt;&lt;C&gt;1&lt;/C&gt;&lt;D xsi:type="xsd:double"&gt;192713.062421568&lt;/D&gt;&lt;/FQL&gt;&lt;FQL&gt;&lt;Q&gt;KR7012330007^FF_ROA(ANN_R,2012)&lt;/Q&gt;&lt;R&gt;1&lt;/R&gt;&lt;C&gt;1&lt;/C&gt;&lt;D xsi:type="xsd:double"&gt;13.5247632179029&lt;/D&gt;&lt;/FQL&gt;&lt;FQL&gt;&lt;Q&gt;KR7012330007^FF_PTX_INC_FOR(ANN_R,2012,,,,USD)&lt;/Q&gt;&lt;R&gt;0&lt;/R&gt;&lt;C&gt;0&lt;/C&gt;&lt;/FQL&gt;&lt;FQL&gt;&lt;Q&gt;KR7012330007^FF_AR_RD_EXP(ANN_R,2012,,,,USD)&lt;/Q&gt;&lt;R&gt;1&lt;/R&gt;&lt;C&gt;1&lt;/C&gt;&lt;D xsi:type="xsd:double"&gt;0&lt;/D&gt;&lt;/FQL&gt;&lt;FQL&gt;&lt;Q&gt;KR7012330007^FF_DEBT_EQ(ANN_R,2012)&lt;/Q&gt;&lt;R&gt;1&lt;/R&gt;&lt;C&gt;1&lt;/C&gt;&lt;D xsi:type="xsd:double"&gt;15.2329145139014&lt;/D&gt;&lt;/FQL&gt;&lt;FQL&gt;&lt;Q&gt;KR7012330007^FF_ASSETS(ANN_R,2012,,,,USD)&lt;/Q&gt;&lt;R&gt;1&lt;/R&gt;&lt;C&gt;1&lt;/C&gt;&lt;D xsi:type="xsd:double"&gt;28066.2242044159&lt;/D&gt;&lt;/FQL&gt;&lt;FQL&gt;&lt;Q&gt;KR7012330007^FF_ROA(ANN_R,2013)&lt;/Q&gt;&lt;R&gt;1&lt;/R&gt;&lt;C&gt;1&lt;/C&gt;&lt;D xsi:type="xsd:double"&gt;10.6130924671867&lt;/D&gt;&lt;/FQL&gt;&lt;FQL&gt;&lt;Q&gt;KR7012330007^FF_PTX_INC_FOR(ANN_R,2013,,,,USD)&lt;/Q&gt;&lt;R&gt;0&lt;/R&gt;&lt;C&gt;0&lt;/C&gt;&lt;/FQL&gt;&lt;FQL&gt;&lt;Q&gt;KR7012330007^FF_AR_RD_EXP(ANN_R,2013,,,,USD)&lt;/Q&gt;&lt;R&gt;1&lt;/R&gt;&lt;C&gt;1&lt;/C&gt;&lt;D xsi:type="xsd:double"&gt;0&lt;/D&gt;&lt;/FQL&gt;&lt;FQL&gt;&lt;Q&gt;KR7012330007^FF_DEBT_EQ(ANN_R,2013)&lt;/Q&gt;&lt;R&gt;1&lt;/R&gt;&lt;C&gt;1&lt;/C&gt;&lt;D xsi:type="xsd:double"&gt;14.5580663667504&lt;/D&gt;&lt;/FQL&gt;&lt;FQL&gt;&lt;Q&gt;KR7012330007^FF_ASSETS(ANN_R,2013,,,,USD)&lt;/Q&gt;&lt;R&gt;1&lt;/R&gt;&lt;C&gt;1&lt;/C&gt;&lt;D xsi:type="xsd:double"&gt;32624.5414116608&lt;/D&gt;&lt;/FQL&gt;&lt;FQL&gt;&lt;Q&gt;KR7012330007^FF_ROA(ANN_R,2014)&lt;/Q&gt;&lt;R&gt;1&lt;/R&gt;&lt;C&gt;1&lt;/C&gt;&lt;D xsi:type="xsd:double"&gt;9.44447084651029&lt;/D&gt;&lt;/FQL&gt;&lt;FQL&gt;&lt;Q&gt;KR7012330007^FF_PTX_INC_FOR(ANN_R,2014,,,,USD)&lt;/Q&gt;&lt;R&gt;0&lt;/R&gt;&lt;C&gt;0&lt;/C&gt;&lt;/FQL&gt;&lt;FQL&gt;&lt;Q&gt;KR7012330007^FF_AR_RD_EXP(ANN_R,2014,,,,USD)&lt;/Q&gt;&lt;R&gt;1&lt;/R&gt;&lt;C&gt;1&lt;/C&gt;&lt;D xsi:type="xsd:double"&gt;0&lt;/D&gt;&lt;/FQL&gt;&lt;FQL&gt;&lt;Q&gt;KR7012330007^FF_DEBT_EQ(ANN_R,2014)&lt;/Q&gt;&lt;R&gt;1&lt;/R&gt;&lt;C&gt;1&lt;/C&gt;&lt;D xsi:type="xsd:double"&gt;12.3455063207499&lt;/D&gt;&lt;/FQL&gt;&lt;FQL&gt;&lt;Q&gt;KR7012330007^FF_ASSETS(ANN_R,2014,,,,USD)&lt;/Q&gt;&lt;R&gt;1&lt;/R&gt;&lt;C&gt;1&lt;/C&gt;&lt;D xsi:type="xsd:double"&gt;35583.782169749&lt;/D&gt;&lt;/FQL&gt;&lt;FQL&gt;&lt;Q&gt;KR7012330007^FF_ROA(ANN_R,2015)&lt;/Q&gt;&lt;R&gt;1&lt;/R&gt;&lt;C&gt;1&lt;/C&gt;&lt;D xsi:type="xsd:double"&gt;8.01140649086359&lt;/D&gt;&lt;/FQL&gt;&lt;FQL&gt;&lt;Q&gt;KR7012330007^FF_PTX_INC_FOR(ANN_R,2015,,,,USD)&lt;/Q&gt;&lt;R&gt;0&lt;/R&gt;&lt;C&gt;0&lt;/C&gt;&lt;/FQL&gt;&lt;FQL&gt;&lt;Q&gt;KR7012330007^FF_AR_RD_EXP(ANN_R,2015,,,,USD)&lt;/Q&gt;&lt;R&gt;1&lt;/R&gt;&lt;C&gt;1&lt;/C&gt;&lt;D xsi:type="xsd:double"&gt;0&lt;/D&gt;&lt;/FQL&gt;&lt;FQL&gt;&lt;Q&gt;KR7012330007^FF_DEBT_EQ(ANN_R,2015)&lt;/Q&gt;&lt;R&gt;1&lt;/R&gt;&lt;C&gt;1&lt;/C&gt;&lt;D xsi:type="xsd:double"&gt;12.5744255339926&lt;/D&gt;&lt;/FQL&gt;&lt;FQL&gt;&lt;Q&gt;KR7012330007^FF_ASSETS(ANN_R,2015,,,,USD)&lt;/Q&gt;&lt;R&gt;1&lt;/R&gt;&lt;C&gt;1&lt;/C&gt;&lt;D xsi:type="xsd:double"&gt;32215.9663359981&lt;/D&gt;&lt;/FQL&gt;&lt;FQL&gt;&lt;Q&gt;KR7012330007^FF_ROA(ANN_R,2016)&lt;/Q&gt;&lt;R&gt;1&lt;/R&gt;&lt;C&gt;1&lt;/C&gt;&lt;D xsi:type="xsd:double"&gt;7.6435300455835&lt;/D&gt;&lt;/FQL&gt;&lt;FQL&gt;&lt;Q&gt;KR7012330007^FF_PTX_INC_FOR(ANN_R,2016,,,,USD)&lt;/Q&gt;&lt;R&gt;0&lt;/R&gt;&lt;C&gt;0&lt;/C&gt;&lt;/FQL&gt;&lt;FQL&gt;&lt;Q&gt;KR7012330007^FF_AR_RD_EXP(ANN_R,2016,,,,USD)&lt;/Q&gt;&lt;R&gt;1&lt;/R&gt;&lt;C&gt;1&lt;/C&gt;&lt;D xsi:type="xsd:double"&gt;0&lt;/D&gt;&lt;/FQL&gt;&lt;FQL&gt;&lt;Q&gt;KR7012330007^FF_DEBT_EQ(ANN_R,2016)&lt;/Q&gt;&lt;R&gt;1&lt;/R&gt;&lt;C&gt;1&lt;/C&gt;&lt;D xsi:type="xsd:double"&gt;11.5486375806164&lt;/D&gt;&lt;/FQL&gt;&lt;FQL&gt;&lt;Q&gt;KR7012330007^FF_ASSETS(ANN_R,2016,,,,USD)&lt;/Q&gt;&lt;R&gt;1&lt;/R&gt;&lt;C&gt;1&lt;/C&gt;&lt;D xsi:type="xsd:double"&gt;34535.1921483409&lt;/D&gt;&lt;/FQL&gt;&lt;FQL&gt;&lt;Q&gt;KR7012330007^FF_ROA(ANN_R,2017)&lt;/Q&gt;&lt;R&gt;1&lt;/R&gt;&lt;C&gt;1&lt;/C&gt;&lt;D xsi:type="xsd:double"&gt;3.75837401944077&lt;/D&gt;&lt;/FQL&gt;&lt;FQL&gt;&lt;Q&gt;KR7012330007^FF_PTX_INC_FOR(ANN_R,2017,,,,USD)&lt;/Q&gt;&lt;R&gt;0&lt;/R&gt;&lt;C&gt;0&lt;/C&gt;&lt;/FQL&gt;&lt;FQL&gt;&lt;Q&gt;KR7012330007^FF_AR_RD_EXP(ANN_R,2017,,,,USD)&lt;/Q&gt;&lt;R&gt;1&lt;/R&gt;&lt;C&gt;1&lt;/C&gt;&lt;D xsi:type="xsd:double"&gt;0&lt;/D&gt;&lt;/FQL&gt;&lt;FQL&gt;&lt;Q&gt;KR7012330007^FF_DEBT_EQ(ANN_R,2017)&lt;/Q&gt;&lt;R&gt;1&lt;/R&gt;&lt;C&gt;1&lt;/C&gt;&lt;D xsi:type="xsd:double"&gt;10.4680751128035&lt;/D&gt;&lt;/FQL&gt;&lt;FQL&gt;&lt;Q&gt;KR7012330007^FF_ASSETS(ANN_R,2017,,,,USD)&lt;/Q&gt;&lt;R&gt;1&lt;/R&gt;&lt;C&gt;1&lt;/C&gt;&lt;D xsi:type="xsd:double"&gt;38986.3315199477&lt;/D&gt;&lt;/FQL&gt;&lt;FQL&gt;&lt;Q&gt;KR7012330007^FF_ROA(ANN_R,2018)&lt;/Q&gt;&lt;R&gt;1&lt;/R&gt;&lt;C&gt;1&lt;/C&gt;&lt;D xsi:type="xsd:double"&gt;4.45430877111982&lt;/D&gt;&lt;/FQL&gt;&lt;FQL&gt;&lt;Q&gt;KR7012330007^FF_PTX_INC_FOR(ANN_R,2018,,,,USD)&lt;/Q&gt;&lt;R&gt;0&lt;/R&gt;&lt;C&gt;0&lt;/C&gt;&lt;/FQL&gt;&lt;FQL&gt;&lt;Q&gt;KR7012330007^FF_AR_RD_EXP(ANN_R,2018,,,,USD)&lt;/Q&gt;&lt;R&gt;1&lt;/R&gt;&lt;C&gt;1&lt;/C&gt;&lt;D xsi:type="xsd:double"&gt;0&lt;/D&gt;&lt;/FQL&gt;&lt;FQL&gt;&lt;Q&gt;KR7012330007^FF_DEBT_EQ(ANN_R,2018)&lt;/Q&gt;&lt;R&gt;1&lt;/R&gt;&lt;C&gt;1&lt;/C&gt;&lt;D xsi:type="xsd:double"&gt;8.81846669471061&lt;/D&gt;&lt;/FQL&gt;&lt;FQL&gt;&lt;Q&gt;KR7012330007^FF_ASSETS(ANN_R,2018,,,,USD)&lt;/Q&gt;&lt;R&gt;1&lt;/R&gt;&lt;C&gt;1&lt;/C&gt;&lt;D xsi:type="xsd:double"&gt;38601.1212708384&lt;/D&gt;&lt;/FQL&gt;&lt;FQL&gt;&lt;Q&gt;KR7012330007^FF_ROA(ANN_R,2019)&lt;/Q&gt;&lt;R&gt;1&lt;/R&gt;&lt;C&gt;1&lt;/C&gt;&lt;D xsi:type="xsd:double"&gt;5.10870121318245&lt;/D&gt;&lt;/FQL&gt;&lt;FQL&gt;&lt;Q&gt;KR7012330007^FF_PTX_INC_FOR(ANN_R,2019,,,,USD)&lt;/Q&gt;&lt;R&gt;0&lt;/R&gt;&lt;C&gt;0&lt;/C&gt;&lt;/FQL&gt;&lt;FQL&gt;&lt;Q&gt;KR7012330007^FF_AR_RD_EXP(ANN_R,2019,,,,USD)&lt;/Q&gt;&lt;R&gt;1&lt;/R&gt;&lt;C&gt;1&lt;/C&gt;&lt;D xsi:type="xsd:double"&gt;0&lt;/D&gt;&lt;/FQL&gt;&lt;FQL&gt;&lt;Q&gt;KR7012330007^FF_DEBT_EQ(ANN_R,2019)&lt;/Q&gt;&lt;R&gt;1&lt;/R&gt;&lt;C&gt;1&lt;/C&gt;&lt;D xsi:type="xsd:double"&gt;9.2830755615416&lt;/D&gt;&lt;/FQL&gt;&lt;FQL&gt;&lt;Q&gt;KR7012330007^FF_ASSETS(ANN_R,2019,,,,USD)&lt;/Q&gt;&lt;R&gt;1&lt;/R&gt;&lt;C&gt;1&lt;/C&gt;&lt;D xsi:type="xsd:double"&gt;40300.977331385&lt;/D&gt;&lt;/FQL&gt;&lt;FQL&gt;&lt;Q&gt;KR7012330007^FF_ROA(ANN_R,2020)&lt;/Q&gt;&lt;R&gt;1&lt;/R&gt;&lt;C&gt;1&lt;/C&gt;&lt;D xsi:type="xsd:double"&gt;3.21574314532741&lt;/D&gt;&lt;/FQL&gt;&lt;FQL&gt;&lt;Q&gt;KR7012330007^FF_PTX_INC_FOR(ANN_R,2020,,,,USD)&lt;/Q&gt;&lt;R&gt;0&lt;/R&gt;&lt;C&gt;0&lt;/C&gt;&lt;/FQL&gt;&lt;FQL&gt;&lt;Q&gt;KR7012330007^FF_AR_RD_EXP(ANN_R,2020,,,,USD)&lt;/Q&gt;&lt;R&gt;1&lt;/R&gt;&lt;C&gt;1&lt;/C&gt;&lt;D xsi:type="xsd:double"&gt;0&lt;/D&gt;&lt;/FQL&gt;&lt;FQL&gt;&lt;Q&gt;KR7012330007^FF_DEBT_EQ(ANN_R,2020)&lt;/Q&gt;&lt;R&gt;1&lt;/R&gt;&lt;C&gt;1&lt;/C&gt;&lt;D xsi:type="xsd:double"&gt;9.892577642191&lt;/D&gt;&lt;/FQL&gt;&lt;FQL&gt;&lt;Q&gt;KR7012330007^FF_ASSETS(ANN_R,2020,,,,USD)&lt;/Q&gt;&lt;R&gt;1&lt;/R&gt;&lt;C&gt;1&lt;/C&gt;&lt;D xsi:type="xsd:double"&gt;44644.8247744676&lt;/D&gt;&lt;/FQL&gt;&lt;FQL&gt;&lt;Q&gt;KR7068270008^FF_ROA(ANN_R,2012)&lt;/Q&gt;&lt;R&gt;1&lt;/R&gt;&lt;C&gt;1&lt;/C&gt;&lt;D xsi:type="xsd:double"&gt;10.7727021856029&lt;/D&gt;&lt;/FQL&gt;&lt;FQL&gt;&lt;Q&gt;KR7068270008^FF_PTX_INC_FOR(ANN_R,2012,,,,USD)&lt;/Q&gt;&lt;R&gt;0&lt;/R&gt;&lt;C&gt;0&lt;/C&gt;&lt;/FQL&gt;&lt;FQL&gt;&lt;Q&gt;KR7068270008^FF_AR_RD_EXP(ANN_R,2012,,,,USD)&lt;/Q&gt;&lt;R&gt;1&lt;/R&gt;&lt;C&gt;1&lt;/C&gt;&lt;D xsi:type="xsd:double"&gt;27.5948956820881&lt;/D&gt;&lt;/FQL&gt;&lt;FQL&gt;&lt;Q&gt;KR7068270008^FF_DEBT_EQ(ANN_R,2012)&lt;/Q&gt;&lt;R&gt;1&lt;/R&gt;&lt;C&gt;1&lt;/C&gt;&lt;D xsi:type="xsd:double"&gt;57.0421104574879&lt;/D&gt;&lt;/FQL&gt;&lt;FQL&gt;&lt;Q&gt;KR7068270008^FF_ASSETS(ANN_R,2012,,,,USD)&lt;/Q&gt;&lt;R&gt;1&lt;/R&gt;&lt;C&gt;1&lt;/C&gt;&lt;D xsi:type="xsd:double"&gt;1671.04273056947&lt;/D&gt;&lt;/FQL&gt;&lt;FQL&gt;&lt;Q&gt;KR7068270008^FF_ROA(ANN_R,2013)&lt;/Q&gt;&lt;R&gt;1&lt;/R&gt;&lt;C&gt;1&lt;/C&gt;&lt;D xsi:type="xsd:double"&gt;5.33351593375872&lt;/D&gt;&lt;/FQL&gt;&lt;FQL&gt;&lt;Q&gt;KR7068270008^FF_PTX_INC_FOR(ANN_R,2013,,,,USD)&lt;/Q&gt;&lt;R&gt;0&lt;/R&gt;&lt;C&gt;0&lt;/C&gt;&lt;/FQL&gt;&lt;FQL&gt;&lt;Q&gt;KR7068270008^FF_AR_RD_EXP(ANN_R,2013,,,,USD)&lt;/Q&gt;&lt;R&gt;1&lt;/R&gt;&lt;C&gt;1&lt;/C&gt;&lt;D xsi:type="xsd:double"&gt;0&lt;/D&gt;&lt;/FQL&gt;&lt;FQL&gt;&lt;Q&gt;KR7068270008^FF_DEBT_EQ(ANN_R,2013)&lt;/Q&gt;&lt;R&gt;1&lt;/R&gt;&lt;C&gt;1&lt;/C&gt;&lt;D xsi:type="xsd:double"&gt;71.9954471757897&lt;/D&gt;&lt;/FQL&gt;&lt;FQL&gt;&lt;Q&gt;KR7068270008^FF_ASSETS(ANN_R,2013,,,,USD)&lt;/Q&gt;&lt;R&gt;1&lt;/R&gt;&lt;C&gt;1&lt;/C&gt;&lt;D xsi:type="xsd:double"&gt;1945.27677518515&lt;/D&gt;&lt;/FQL&gt;&lt;FQL&gt;&lt;Q&gt;KR7068270008^FF_ROA(ANN_R,2014)&lt;/Q&gt;&lt;R&gt;1&lt;/R&gt;&lt;C&gt;1&lt;/C&gt;&lt;D xsi:type="xsd:double"&gt;5.06727925674633&lt;/D&gt;&lt;/FQL&gt;&lt;FQL&gt;&lt;Q&gt;KR7068270008^FF_PTX_INC_FOR(ANN_R,2014,,,,USD)&lt;/Q&gt;&lt;R&gt;0&lt;/R&gt;&lt;C&gt;0&lt;/C&gt;&lt;/FQL&gt;&lt;FQL&gt;&lt;Q&gt;KR7068270008^FF_AR_RD_EXP(ANN_R,2014,,,,USD)&lt;/Q&gt;&lt;R&gt;1&lt;/R&gt;&lt;C&gt;1&lt;/C&gt;&lt;D xsi:type="xsd:double"&gt;66.157949987772&lt;/D&gt;&lt;/FQL&gt;&lt;FQL&gt;&lt;Q&gt;KR7068270008^FF_DEBT_EQ(ANN_R,2014)&lt;/Q&gt;&lt;R&gt;1&lt;/R&gt;&lt;C&gt;1&lt;/C&gt;&lt;D xsi:type="xsd:double"&gt;70.8178729838353&lt;/D&gt;&lt;/FQL&gt;&lt;FQL&gt;&lt;Q&gt;KR7068270008^FF_ASSETS(ANN_R,2014,,,,USD)&lt;/Q&gt;&lt;R&gt;1&lt;/R&gt;&lt;C&gt;1&lt;/C&gt;&lt;D xsi:type="xsd:double"&gt;2178.28728825936&lt;/D&gt;&lt;/FQL&gt;&lt;FQL&gt;&lt;Q&gt;KR7068270008^FF_ROA(ANN_R,2015)&lt;/Q&gt;&lt;R&gt;1&lt;/R&gt;&lt;C&gt;1&lt;/C&gt;&lt;D xsi:type="xsd:double"&gt;5.90353225165317&lt;/D&gt;&lt;/FQL&gt;&lt;FQL&gt;&lt;Q&gt;KR7068270008^FF_PTX_INC_FOR(ANN_R,2015,,,,USD)&lt;/Q&gt;&lt;R&gt;0&lt;/R&gt;&lt;C&gt;0&lt;/C&gt;&lt;/FQL&gt;&lt;FQL&gt;&lt;Q&gt;KR7068270008^FF_AR_RD_EXP(ANN_R,2015,,,,USD)&lt;/Q&gt;&lt;R&gt;1&lt;/R&gt;&lt;C&gt;1&lt;/C&gt;&lt;D xsi:type="xsd:double"&gt;0&lt;/D&gt;&lt;/FQL&gt;&lt;FQL&gt;&lt;Q&gt;KR7068270008^FF_DEBT_EQ(ANN_R,2015)&lt;/Q&gt;&lt;R&gt;1&lt;/R&gt;&lt;C&gt;1&lt;/C&gt;&lt;D xsi:type="xsd:double"&gt;47.8925195616401&lt;/D&gt;&lt;/FQL&gt;&lt;FQL&gt;&lt;Q&gt;KR7068270008^FF_ASSETS(ANN_R,2015,,,,USD)&lt;/Q&gt;&lt;R&gt;1&lt;/R&gt;&lt;C&gt;1&lt;/C&gt;&lt;D xsi:type="xsd:double"&gt;2410.120411551&lt;/D&gt;&lt;/FQL&gt;&lt;FQL&gt;&lt;Q&gt;KR7068270008^FF_ROA(ANN_R,2016)&lt;/Q&gt;&lt;R&gt;1&lt;/R&gt;&lt;C&gt;1&lt;/C&gt;&lt;D xsi:type="xsd:double"&gt;5.98949702406111&lt;/D&gt;&lt;/FQL&gt;&lt;FQL&gt;&lt;Q&gt;KR7068270008^FF_PTX_INC_FOR(ANN_R,2016,,,,USD)&lt;/Q&gt;&lt;R&gt;0&lt;/R&gt;&lt;C&gt;0&lt;/C&gt;&lt;/FQL&gt;&lt;FQL&gt;&lt;Q&gt;KR7068270008^FF_AR_RD_EXP(ANN_R,2016,,,,USD)&lt;/Q&gt;&lt;R&gt;1&lt;/R&gt;&lt;C&gt;1&lt;/C&gt;&lt;D xsi:type="xsd:double"&gt;0&lt;/D&gt;&lt;/FQL&gt;&lt;FQL&gt;&lt;Q&gt;KR7068270008^FF_DEBT_EQ(ANN_R,2016)&lt;/Q&gt;&lt;R&gt;1&lt;/R&gt;&lt;C&gt;1&lt;/C&gt;&lt;D xsi:type="xsd:double"&gt;33.0605561910086&lt;/D&gt;&lt;/FQL&gt;&lt;FQL&gt;&lt;Q&gt;KR7068270008^FF_ASSETS(ANN_R,2016,,,,USD)&lt;/Q&gt;&lt;R&gt;1&lt;/R&gt;&lt;C&gt;1&lt;/C&gt;&lt;D xsi:type="xsd:double"&gt;2581.19489649492&lt;/D&gt;&lt;/FQL&gt;&lt;FQL&gt;&lt;Q&gt;KR7068270008^FF_ROA(ANN_R,2017)&lt;/Q&gt;&lt;R&gt;1&lt;/R&gt;&lt;C&gt;1&lt;/C&gt;&lt;D xsi:type="xsd:double"&gt;11.7170931318098&lt;/D&gt;&lt;/FQL&gt;&lt;FQL&gt;&lt;Q&gt;KR7068270008^FF_PTX_INC_FOR(ANN_R,2017,,,,USD)&lt;/Q&gt;&lt;R&gt;0&lt;/R&gt;&lt;C&gt;0&lt;/C&gt;&lt;/FQL&gt;&lt;FQL&gt;&lt;Q&gt;KR7068270008^FF_AR_RD_EXP(ANN_R,2017,,,,USD)&lt;/Q&gt;&lt;R&gt;1&lt;/R&gt;&lt;C&gt;1&lt;/C&gt;&lt;D xsi:type="xsd:double"&gt;0&lt;/D&gt;&lt;/FQL&gt;&lt;FQL&gt;&lt;Q&gt;KR7068270008^FF_DEBT_EQ(ANN_R,2017)&lt;/Q&gt;&lt;R&gt;1&lt;/R&gt;&lt;C&gt;1&lt;/C&gt;&lt;D xsi:type="xsd:double"&gt;27.7586371374681&lt;/D&gt;&lt;/FQL&gt;&lt;FQL&gt;&lt;Q&gt;KR7068270008^FF_ASSETS(ANN_R,2017,,,,USD)&lt;/Q&gt;&lt;R&gt;1&lt;/R&gt;&lt;C&gt;1&lt;/C&gt;&lt;D xsi:type="xsd:double"&gt;3186.01914834781&lt;/D&gt;&lt;/FQL&gt;&lt;FQL&gt;&lt;Q&gt;KR7068270008^FF_ROA(ANN_R,2018)&lt;/Q&gt;&lt;R&gt;1&lt;/R&gt;&lt;C&gt;1&lt;/C&gt;&lt;D xsi:type="xsd:double"&gt;7.01995341622437&lt;/D&gt;&lt;/FQL&gt;&lt;FQL&gt;&lt;Q&gt;KR7068270008^FF_PTX_INC_FOR(ANN_R,2018,,,,USD)&lt;/Q&gt;&lt;R&gt;0&lt;/R&gt;&lt;C&gt;0&lt;/C&gt;&lt;/FQL&gt;&lt;FQL&gt;&lt;Q&gt;KR7068270008^FF_AR_RD_EXP(ANN_R,2018,,,,USD)&lt;/Q&gt;&lt;R&gt;1&lt;/R&gt;&lt;C&gt;1&lt;/C&gt;&lt;D xsi:type="xsd:double"&gt;0&lt;/D&gt;&lt;/FQL&gt;&lt;FQL&gt;&lt;Q&gt;KR7068270008^FF_DEBT_EQ(ANN_R,2018)&lt;/Q&gt;&lt;R&gt;1&lt;/R&gt;&lt;C&gt;1&lt;/C&gt;&lt;D xsi:type="xsd:double"&gt;20.7744763925755&lt;/D&gt;&lt;/FQL&gt;&lt;FQL&gt;&lt;Q&gt;KR7068270008^FF_ASSETS(ANN_R,2018,,,,USD)&lt;/Q&gt;&lt;R&gt;1&lt;/R&gt;&lt;C&gt;1&lt;/C&gt;&lt;D xsi:type="xsd:double"&gt;3218.15819776367&lt;/D&gt;&lt;/FQL&gt;&lt;FQL&gt;&lt;Q&gt;KR7068270008^FF_ROA(ANN_R,2019)&lt;/Q&gt;&lt;R&gt;1&lt;/R&gt;&lt;C&gt;1&lt;/C&gt;&lt;D xsi:type="xsd:double"&gt;8.08084437061106&lt;/D&gt;&lt;/FQL&gt;&lt;FQL&gt;&lt;Q&gt;KR7068270008^FF_PTX_INC_FOR(ANN_R,2019,,,,USD)&lt;/Q&gt;&lt;R&gt;0&lt;/R&gt;&lt;C&gt;0&lt;/C&gt;&lt;/FQL&gt;&lt;FQL&gt;&lt;Q&gt;KR7068270008^FF_AR_RD_EXP(ANN_R,2019,,,,USD)&lt;/Q&gt;&lt;R&gt;1&lt;/R&gt;&lt;C&gt;1&lt;/C&gt;&lt;D xsi:type="xsd:double"&gt;0&lt;/D&gt;&lt;/FQL&gt;&lt;FQL&gt;&lt;Q&gt;KR7068270008^FF_DEBT_EQ(ANN_R,2019)&lt;/Q&gt;&lt;R&gt;1&lt;/R&gt;&lt;C&gt;1&lt;/C&gt;&lt;D xsi:type="xsd:double"&gt;17.9473255041026&lt;/D&gt;&lt;/FQL&gt;&lt;FQL&gt;&lt;Q&gt;KR7068270008^FF_ASSETS(ANN_R,2019,,,,USD)&lt;/Q&gt;&lt;R&gt;1&lt;/R&gt;&lt;C&gt;1&lt;/C&gt;&lt;D xsi:type="xsd:double"&gt;3337.49555218443&lt;/D&gt;&lt;/FQL&gt;&lt;FQL&gt;&lt;Q&gt;KR7068270008^FF_ROA(ANN_R,2020)&lt;/Q&gt;&lt;R&gt;1&lt;/R&gt;&lt;C&gt;1&lt;/C&gt;&lt;D xsi:type="xsd:double"&gt;11.6615555770944&lt;/D&gt;&lt;/FQL&gt;&lt;FQL&gt;&lt;Q&gt;KR7068270008^FF_PTX_INC_FOR(ANN_R,2020,,,,USD)&lt;/Q&gt;&lt;R&gt;0&lt;/R&gt;&lt;C&gt;0&lt;/C&gt;&lt;/FQL&gt;&lt;FQL&gt;&lt;Q&gt;KR7068270008^FF_AR_RD_EXP(ANN_R,2020,,,,USD)&lt;/Q&gt;&lt;R&gt;1&lt;/R&gt;&lt;C&gt;1&lt;/C&gt;&lt;D xsi:type="xsd:double"&gt;0&lt;/D&gt;&lt;/FQL&gt;&lt;FQL&gt;&lt;Q&gt;KR7068270008^FF_DEBT_EQ(ANN_R,2020)&lt;/Q&gt;&lt;R&gt;1&lt;/R&gt;&lt;C&gt;1&lt;/C&gt;&lt;D xsi:type="xsd:double"&gt;23.4122901797459&lt;/D&gt;&lt;/FQL&gt;&lt;FQL&gt;&lt;Q&gt;KR7068270008^FF_ASSETS(ANN_R,2020,,,,USD)&lt;/Q&gt;&lt;R&gt;1&lt;/R&gt;&lt;C&gt;1&lt;/C&gt;&lt;D xsi:type="xsd:double"&gt;4621.30254926564&lt;/D&gt;&lt;/FQL&gt;&lt;FQL&gt;&lt;Q&gt;JP3933800009^FF_ROA(ANN_R,2012)&lt;/Q&gt;&lt;R&gt;1&lt;/R&gt;&lt;C&gt;1&lt;/C&gt;&lt;D xsi:type="xsd:double"&gt;17.6253875447874&lt;/D&gt;&lt;/FQL&gt;&lt;FQL&gt;&lt;Q&gt;JP3933800009^FF_PTX_INC_FOR(ANN_R,2012,,,,USD)&lt;/Q&gt;&lt;R&gt;0&lt;/R&gt;&lt;C&gt;0&lt;/C&gt;&lt;/FQL&gt;&lt;FQL&gt;&lt;Q&gt;JP3933800009^FF_AR_RD_EXP(ANN_R,2012,,,,USD)&lt;/Q&gt;&lt;R&gt;1&lt;/R&gt;&lt;C&gt;1&lt;/C&gt;&lt;D xsi:type="xsd:double"&gt;0&lt;/D&gt;&lt;/FQL&gt;&lt;FQL&gt;&lt;Q&gt;JP3933800009^FF_DEBT_EQ(ANN_R,2012)&lt;/Q&gt;&lt;R&gt;1&lt;/R&gt;&lt;C&gt;1&lt;/C&gt;&lt;D xsi:type="xsd:double"&gt;0.0102935499880521&lt;/D&gt;&lt;/FQL&gt;&lt;FQL&gt;&lt;Q&gt;JP3933800009^FF_ASSETS(ANN_R,2012,,,,USD)&lt;/Q&gt;&lt;R&gt;1&lt;/R&gt;&lt;C&gt;1&lt;/C&gt;&lt;D xsi:type="xsd:double"&gt;7905.88345875777&lt;/D&gt;&lt;/FQL&gt;&lt;FQL&gt;&lt;Q&gt;JP3933800009^FF_ROA(ANN_R,2013)&lt;/Q&gt;&lt;R&gt;1&lt;/R&gt;&lt;C&gt;1&lt;/C&gt;&lt;D xsi:type="xsd:double"&gt;16.1432450175673&lt;/D&gt;&lt;/FQL&gt;&lt;FQL&gt;&lt;Q&gt;JP3933800009^FF_PTX_INC_FOR(ANN_R,2013,,,,USD)&lt;/Q&gt;&lt;R&gt;0&lt;/R&gt;&lt;C&gt;0&lt;/C&gt;&lt;/FQL&gt;&lt;FQL&gt;&lt;Q&gt;JP3933800009^FF_AR_RD_EXP(ANN_R,2013,,,,USD)&lt;/Q&gt;&lt;R&gt;1&lt;/R&gt;&lt;C&gt;1&lt;/C&gt;&lt;D xsi:type="xsd:double"&gt;0&lt;/D&gt;&lt;/FQL&gt;&lt;FQL&gt;&lt;Q&gt;JP3933800009^FF_DEBT_EQ(ANN_R,2013)&lt;/Q&gt;&lt;R&gt;1&lt;/R&gt;&lt;C&gt;1&lt;/C&gt;&lt;D xsi:type="xsd:double"&gt;0&lt;/D&gt;&lt;/FQL&gt;&lt;FQL&gt;&lt;Q&gt;JP3933800009^FF_ASSETS(ANN_R,2013,,,,USD)&lt;/Q&gt;&lt;R&gt;1&lt;/R&gt;&lt;C&gt;1&lt;/C&gt;&lt;D xsi:type="xsd:double"&gt;8253.50271486863&lt;/D&gt;&lt;/FQL&gt;&lt;FQL&gt;&lt;Q&gt;JP3933800009^FF_ROA(ANN_R,2014)&lt;/Q&gt;&lt;R&gt;1&lt;/R&gt;&lt;C&gt;1&lt;/C&gt;&lt;D xsi:type="xsd:double"&gt;14.3251278942759&lt;/D&gt;&lt;/FQL&gt;&lt;FQL&gt;&lt;Q&gt;JP3933800009^FF_PTX_INC_FOR(ANN_R,2014,,,,USD)&lt;/Q&gt;&lt;R&gt;0&lt;/R&gt;&lt;C&gt;0&lt;/C&gt;&lt;/FQL&gt;&lt;FQL&gt;&lt;Q&gt;JP3933800009^FF_AR_RD_EXP(ANN_R,2014,,,,USD)&lt;/Q&gt;&lt;R&gt;1&lt;/R&gt;&lt;C&gt;1&lt;/C&gt;&lt;D xsi:type="xsd:double"&gt;0&lt;/D&gt;&lt;/FQL&gt;&lt;FQL&gt;&lt;Q&gt;JP3933800009^FF_DEBT_EQ(ANN_R,2014)&lt;/Q&gt;&lt;R&gt;1&lt;/R&gt;&lt;C&gt;1&lt;/C&gt;&lt;D xsi:type="xsd:double"&gt;0&lt;/D&gt;&lt;/FQL&gt;&lt;FQL&gt;&lt;Q&gt;JP3933800009^FF_ASSETS(ANN_R,2014,,,,USD)&lt;/Q&gt;&lt;R&gt;1&lt;/R&gt;&lt;C&gt;1&lt;/C&gt;&lt;D xsi:type="xsd:double"&gt;8401.93413317949&lt;/D&gt;&lt;/FQL&gt;&lt;FQL&gt;&lt;Q&gt;JP3933800009^FF_ROA(ANN_R,2015)&lt;/Q&gt;&lt;R&gt;1&lt;/R&gt;&lt;C&gt;1&lt;/C&gt;&lt;D xsi:type="xsd:double"&gt;14.6032102607172&lt;/D&gt;&lt;/FQL&gt;&lt;FQL&gt;&lt;Q&gt;JP3933800009^FF_PTX_INC_FOR(ANN_R,2015,,,,USD)&lt;/Q&gt;&lt;R&gt;0&lt;/R&gt;&lt;C&gt;0&lt;/C&gt;&lt;/FQL&gt;&lt;FQL&gt;&lt;Q&gt;JP3933800009^FF_AR_RD_EXP(ANN_R,2015,,,,USD)&lt;/Q&gt;&lt;R&gt;1&lt;/R&gt;&lt;C&gt;1&lt;/C&gt;&lt;D xsi:type="xsd:double"&gt;0&lt;/D&gt;&lt;/FQL&gt;&lt;FQL&gt;&lt;Q&gt;JP3933800009^FF_DEBT_EQ(ANN_R,2015)&lt;/Q&gt;&lt;R&gt;1&lt;/R&gt;&lt;C&gt;1&lt;/C&gt;&lt;D xsi:type="xsd:double"&gt;2.38708974301263&lt;/D&gt;&lt;/FQL&gt;&lt;FQL&gt;&lt;Q&gt;JP3933800009^FF_ASSETS(ANN_R,2015,,,,USD)&lt;/Q&gt;&lt;R&gt;1&lt;/R&gt;&lt;C&gt;1&lt;/C&gt;&lt;D xsi:type="xsd:double"&gt;11947.1415626928&lt;/D&gt;&lt;/FQL&gt;&lt;FQL&gt;&lt;Q&gt;JP3933800009^FF_ROA(ANN_R,2016)&lt;/Q&gt;&lt;R&gt;1&lt;/R&gt;&lt;C&gt;1&lt;/C&gt;&lt;D xsi:type="xsd:double"&gt;9.43928482329632&lt;/D&gt;&lt;/FQL&gt;&lt;FQL&gt;&lt;Q&gt;JP3933800009^FF_PTX_INC_FOR(ANN_R,2016,,,,USD)&lt;/Q&gt;&lt;R&gt;0&lt;/R&gt;&lt;C&gt;0&lt;/C&gt;&lt;/FQL&gt;&lt;FQL&gt;&lt;Q&gt;JP3933800009^FF_AR_RD_EXP(ANN_R,2016,,,,USD)&lt;/Q&gt;&lt;R&gt;1&lt;/R&gt;&lt;C&gt;1&lt;/C&gt;&lt;D xsi:type="xsd:double"&gt;0&lt;/D&gt;&lt;/FQL&gt;&lt;FQL&gt;&lt;Q&gt;JP3933800009^FF_DEBT_EQ(ANN_R,2016)&lt;/Q&gt;&lt;R&gt;1&lt;/R&gt;&lt;C&gt;1&lt;/C&gt;&lt;D xsi:type="xsd:double"&gt;11.2316022431834&lt;/D&gt;&lt;/FQL&gt;&lt;FQL&gt;&lt;Q&gt;JP3933800009^FF_ASSETS(ANN_R,2016,,,,USD)&lt;/Q&gt;&lt;R&gt;1&lt;/R&gt;&lt;C&gt;1&lt;/C&gt;&lt;D xsi:type="xsd:double"&gt;13921.3407005696&lt;/D&gt;&lt;/FQL&gt;&lt;FQL&gt;&lt;Q&gt;JP3933800009^FF_ROA(ANN_R,2017)&lt;/Q&gt;&lt;R&gt;1&lt;/R&gt;&lt;C&gt;1&lt;/C&gt;&lt;D xsi:type="xsd:double"&gt;6.42072978192704&lt;/D&gt;&lt;/FQL&gt;&lt;FQL&gt;&lt;Q&gt;JP3933800009^FF_PTX_INC_FOR(ANN_R,2017,,,,USD)&lt;/Q&gt;&lt;R&gt;0&lt;/R&gt;&lt;C&gt;0&lt;/C&gt;&lt;/FQL&gt;&lt;FQL&gt;&lt;Q&gt;JP3933800009^FF_AR_RD_EXP(ANN_R,2017,,,,USD)&lt;/Q&gt;&lt;R&gt;1&lt;/R&gt;&lt;C&gt;1&lt;/C&gt;&lt;D xsi:type="xsd:double"&gt;0&lt;/D&gt;&lt;/FQL&gt;&lt;FQL&gt;&lt;Q&gt;JP3933800009^FF_DEBT_EQ(ANN_R,2017)&lt;/Q&gt;&lt;R&gt;1&lt;/R&gt;&lt;C&gt;1&lt;/C&gt;&lt;D xsi:type="xsd:double"&gt;18.8060013736372&lt;/D&gt;&lt;/FQL&gt;&lt;FQL&gt;&lt;Q&gt;JP3933800009^FF_ASSETS(ANN_R,2017,,,,USD)&lt;/Q&gt;&lt;R&gt;1&lt;/R&gt;&lt;C&gt;1&lt;/C&gt;&lt;D xsi:type="xsd:double"&gt;23827.6868654182&lt;/D&gt;&lt;/FQL&gt;&lt;FQL&gt;&lt;Q&gt;JP3933800009^FF_ROA(ANN_R,2018)&lt;/Q&gt;&lt;R&gt;1&lt;/R&gt;&lt;C&gt;1&lt;/C&gt;&lt;D xsi:type="xsd:double"&gt;3.16117932287536&lt;/D&gt;&lt;/FQL&gt;&lt;FQL&gt;&lt;Q&gt;JP3933800009^FF_PTX_INC_FOR(ANN_R,2018,,,,USD)&lt;/Q&gt;&lt;R&gt;0&lt;/R&gt;&lt;C&gt;0&lt;/C&gt;&lt;/FQL&gt;&lt;FQL&gt;&lt;Q&gt;JP3933800009^FF_AR_RD_EXP(ANN_R,2018,,,,USD)&lt;/Q&gt;&lt;R&gt;1&lt;/R&gt;&lt;C&gt;1&lt;/C&gt;&lt;D xsi:type="xsd:double"&gt;0&lt;/D&gt;&lt;/FQL&gt;&lt;FQL&gt;&lt;Q&gt;JP3933800009^FF_DEBT_EQ(ANN_R,2018)&lt;/Q&gt;&lt;R&gt;1&lt;/R&gt;&lt;C&gt;1&lt;/C&gt;&lt;D xsi:type="xsd:double"&gt;26.3001792760766&lt;/D&gt;&lt;/FQL&gt;&lt;FQL&gt;&lt;Q&gt;JP3933800009^FF_ASSETS(ANN_R,2018,,,,USD)&lt;/Q&gt;&lt;R&gt;1&lt;/R&gt;&lt;C&gt;1&lt;/C&gt;&lt;D xsi:type="xsd:double"&gt;22076.7148152739&lt;/D&gt;&lt;/FQL&gt;&lt;FQL&gt;&lt;Q&gt;JP3933800009^FF_ROA(ANN_R,2019)&lt;/Q&gt;&lt;R&gt;1&lt;/R&gt;&lt;C&gt;1&lt;/C&gt;&lt;D xsi:type="xsd:double"&gt;2.5543952486841&lt;/D&gt;&lt;/FQL&gt;&lt;FQL&gt;&lt;Q&gt;JP3933800009^FF_PTX_INC_FOR(ANN_R,2019,,,,USD)&lt;/Q&gt;&lt;R&gt;0&lt;/R&gt;&lt;C&gt;0&lt;/C&gt;&lt;/FQL&gt;&lt;FQL&gt;&lt;Q&gt;JP3933800009^FF_AR_RD_EXP(ANN_R,2019,,,,USD)&lt;/Q&gt;&lt;R&gt;1&lt;/R&gt;&lt;C&gt;1&lt;/C&gt;&lt;D xsi:type="xsd:double"&gt;0&lt;/D&gt;&lt;/FQL&gt;&lt;FQL&gt;&lt;Q&gt;JP3933800009^FF_DEBT_EQ(ANN_R,2019)&lt;/Q&gt;&lt;R&gt;1&lt;/R&gt;&lt;C&gt;1&lt;/C&gt;&lt;D xsi:type="xsd:double"&gt;140.812496435737&lt;/D&gt;&lt;/FQL&gt;&lt;FQL&gt;&lt;Q&gt;JP3933800009^FF_ASSETS(ANN_R,2019,,,,USD)&lt;/Q&gt;&lt;R&gt;1&lt;/R&gt;&lt;C&gt;1&lt;/C&gt;&lt;D xsi:type="xsd:double"&gt;36601.3517707605&lt;/D&gt;&lt;/FQL&gt;&lt;FQL&gt;&lt;Q&gt;JP3933800009^FF_ROA(ANN_R,2020)&lt;/Q&gt;&lt;R&gt;1&lt;/R&gt;&lt;C&gt;1&lt;/C&gt;&lt;D xsi:type="xsd:double"&gt;1.31140203731434&lt;/D&gt;&lt;/FQL&gt;&lt;FQL&gt;&lt;Q&gt;JP3933800009^FF_PTX_INC_FOR(ANN_R,2020,,,,USD)&lt;/Q&gt;&lt;R&gt;0&lt;/R&gt;&lt;C&gt;0&lt;/C&gt;&lt;/FQL&gt;&lt;FQL&gt;&lt;Q&gt;JP3933800009^FF_AR_RD_EXP(ANN_R,2020,,,,USD)&lt;/Q&gt;&lt;R&gt;1&lt;/R&gt;&lt;C&gt;1&lt;/C&gt;&lt;D xsi:type="xsd:double"&gt;0&lt;/D&gt;&lt;/FQL&gt;&lt;FQL&gt;&lt;Q&gt;JP3933800009^FF_DEBT_EQ(ANN_R,2020)&lt;/Q&gt;&lt;R&gt;1&lt;/R&gt;&lt;C&gt;1&lt;/C&gt;&lt;D xsi:type="xsd:double"&gt;51.804521313282&lt;/D&gt;&lt;/FQL&gt;&lt;FQL&gt;&lt;Q&gt;JP3933800009^FF_ASSETS(ANN_R,2020,,,,USD)&lt;/Q&gt;&lt;R&gt;1&lt;/R&gt;&lt;C&gt;1&lt;/C&gt;&lt;D xsi:type="xsd:double"&gt;61053.5049064569&lt;/D&gt;&lt;/FQL&gt;&lt;FQL&gt;&lt;Q&gt;JP3951600000^FF_ROA(ANN_R,2012)&lt;/Q&gt;&lt;R&gt;1&lt;/R&gt;&lt;C&gt;1&lt;/C&gt;&lt;D xsi:type="xsd:double"&gt;8.55955821635012&lt;/D&gt;&lt;/FQL&gt;&lt;FQL&gt;&lt;Q&gt;JP3951600000^FF_PTX_INC_FOR(ANN_R,2012,,,,USD)&lt;/Q&gt;&lt;R&gt;0&lt;/R&gt;&lt;C&gt;0&lt;/C&gt;&lt;/FQL&gt;&lt;FQL&gt;&lt;Q&gt;JP3951600000^FF_AR_RD_EXP(ANN_R,2012,,,,USD)&lt;/Q&gt;&lt;R&gt;1&lt;/R&gt;&lt;C&gt;1&lt;/C&gt;&lt;D xsi:type="xsd:double"&gt;0&lt;/D&gt;&lt;/FQL&gt;&lt;FQL&gt;&lt;Q&gt;JP3951600000^FF_DEBT_EQ(ANN_R,2012)&lt;/Q&gt;&lt;R&gt;1&lt;/R&gt;&lt;C&gt;1&lt;/C&gt;&lt;D xsi:type="xsd:double"&gt;29.1386350646936&lt;/D&gt;&lt;/FQL&gt;&lt;FQL&gt;&lt;Q&gt;JP3951600000^FF_ASSETS(ANN_R,2012,,,,USD)&lt;/Q&gt;&lt;R&gt;1&lt;/R&gt;&lt;C&gt;1&lt;/C&gt;&lt;D xsi:type="xsd:double"&gt;5862.97377564013&lt;/D&gt;&lt;/FQL&gt;&lt;FQL&gt;&lt;Q&gt;JP3951600000^FF_ROA(ANN_R,2013)&lt;/Q&gt;&lt;R&gt;1&lt;/R&gt;&lt;C&gt;1&lt;/C&gt;&lt;D xsi:type="xsd:double"&gt;6.61477454274177&lt;/D&gt;&lt;/FQL&gt;&lt;FQL&gt;&lt;Q&gt;JP3951600000^FF_PTX_INC_FOR(ANN_R,2013,,,,USD)&lt;/Q&gt;&lt;R&gt;0&lt;/R&gt;&lt;C&gt;0&lt;/C&gt;&lt;/FQL&gt;&lt;FQL&gt;&lt;Q&gt;JP3951600000^FF_AR_RD_EXP(ANN_R,2013,,,,USD)&lt;/Q&gt;&lt;R&gt;1&lt;/R&gt;&lt;C&gt;1&lt;/C&gt;&lt;D xsi:type="xsd:double"&gt;0&lt;/D&gt;&lt;/FQL&gt;&lt;FQL&gt;&lt;Q&gt;JP3951600000^FF_DEBT_EQ(ANN_R,2013)&lt;/Q&gt;&lt;R&gt;1&lt;/R&gt;&lt;C&gt;1&lt;/C&gt;&lt;D xsi:type="xsd:double"&gt;8.29787972748128&lt;/D&gt;&lt;/FQL&gt;&lt;FQL&gt;&lt;Q&gt;JP3951600000^FF_ASSETS(ANN_R,2013,,,,USD)&lt;/Q&gt;&lt;R&gt;1&lt;/R&gt;&lt;C&gt;1&lt;/C&gt;&lt;D xsi:type="xsd:double"&gt;6083.43388117012&lt;/D&gt;&lt;/FQL&gt;&lt;FQL&gt;&lt;Q&gt;JP3951600000^FF_ROA(ANN_R,2014)&lt;/Q&gt;&lt;R&gt;1&lt;/R</t>
        </r>
      </text>
    </comment>
    <comment ref="A51" authorId="0" shapeId="0" xr:uid="{FD266669-6E03-4813-9D62-7065462F0AF4}">
      <text>
        <r>
          <rPr>
            <b/>
            <sz val="9"/>
            <color indexed="81"/>
            <rFont val="Tahoma"/>
            <family val="2"/>
          </rPr>
          <t>&gt;&lt;C&gt;1&lt;/C&gt;&lt;D xsi:type="xsd:double"&gt;6.829066484735&lt;/D&gt;&lt;/FQL&gt;&lt;FQL&gt;&lt;Q&gt;JP3951600000^FF_PTX_INC_FOR(ANN_R,2014,,,,USD)&lt;/Q&gt;&lt;R&gt;0&lt;/R&gt;&lt;C&gt;0&lt;/C&gt;&lt;/FQL&gt;&lt;FQL&gt;&lt;Q&gt;JP3951600000^FF_AR_RD_EXP(ANN_R,2014,,,,USD)&lt;/Q&gt;&lt;R&gt;1&lt;/R&gt;&lt;C&gt;1&lt;/C&gt;&lt;D xsi:type="xsd:double"&gt;40.1322643831372&lt;/D&gt;&lt;/FQL&gt;&lt;FQL&gt;&lt;Q&gt;JP3951600000^FF_DEBT_EQ(ANN_R,2014)&lt;/Q&gt;&lt;R&gt;1&lt;/R&gt;&lt;C&gt;1&lt;/C&gt;&lt;D xsi:type="xsd:double"&gt;8.48003772398617&lt;/D&gt;&lt;/FQL&gt;&lt;FQL&gt;&lt;Q&gt;JP3951600000^FF_ASSETS(ANN_R,2014,,,,USD)&lt;/Q&gt;&lt;R&gt;1&lt;/R&gt;&lt;C&gt;1&lt;/C&gt;&lt;D xsi:type="xsd:double"&gt;5831.00228475407&lt;/D&gt;&lt;/FQL&gt;&lt;FQL&gt;&lt;Q&gt;JP3951600000^FF_ROA(ANN_R,2015)&lt;/Q&gt;&lt;R&gt;1&lt;/R&gt;&lt;C&gt;1&lt;/C&gt;&lt;D xsi:type="xsd:double"&gt;5.78022970530973&lt;/D&gt;&lt;/FQL&gt;&lt;FQL&gt;&lt;Q&gt;JP3951600000^FF_PTX_INC_FOR(ANN_R,2015,,,,USD)&lt;/Q&gt;&lt;R&gt;0&lt;/R&gt;&lt;C&gt;0&lt;/C&gt;&lt;/FQL&gt;&lt;FQL&gt;&lt;Q&gt;JP3951600000^FF_AR_RD_EXP(ANN_R,2015,,,,USD)&lt;/Q&gt;&lt;R&gt;1&lt;/R&gt;&lt;C&gt;1&lt;/C&gt;&lt;D xsi:type="xsd:double"&gt;0&lt;/D&gt;&lt;/FQL&gt;&lt;FQL&gt;&lt;Q&gt;JP3951600000^FF_DEBT_EQ(ANN_R,2015)&lt;/Q&gt;&lt;R&gt;1&lt;/R&gt;&lt;C&gt;1&lt;/C&gt;&lt;D xsi:type="xsd:double"&gt;18.1241483255564&lt;/D&gt;&lt;/FQL&gt;&lt;FQL&gt;&lt;Q&gt;JP3951600000^FF_ASSETS(ANN_R,2015,,,,USD)&lt;/Q&gt;&lt;R&gt;1&lt;/R&gt;&lt;C&gt;1&lt;/C&gt;&lt;D xsi:type="xsd:double"&gt;5840.65027675219&lt;/D&gt;&lt;/FQL&gt;&lt;FQL&gt;&lt;Q&gt;JP3951600000^FF_ROA(ANN_R,2016)&lt;/Q&gt;&lt;R&gt;1&lt;/R&gt;&lt;C&gt;1&lt;/C&gt;&lt;D xsi:type="xsd:double"&gt;6.85111432161629&lt;/D&gt;&lt;/FQL&gt;&lt;FQL&gt;&lt;Q&gt;JP3951600000^FF_PTX_INC_FOR(ANN_R,2016,,,,USD)&lt;/Q&gt;&lt;R&gt;0&lt;/R&gt;&lt;C&gt;0&lt;/C&gt;&lt;/FQL&gt;&lt;FQL&gt;&lt;Q&gt;JP3951600000^FF_AR_RD_EXP(ANN_R,2016,,,,USD)&lt;/Q&gt;&lt;R&gt;1&lt;/R&gt;&lt;C&gt;1&lt;/C&gt;&lt;D xsi:type="xsd:double"&gt;0&lt;/D&gt;&lt;/FQL&gt;&lt;FQL&gt;&lt;Q&gt;JP3951600000^FF_DEBT_EQ(ANN_R,2016)&lt;/Q&gt;&lt;R&gt;1&lt;/R&gt;&lt;C&gt;1&lt;/C&gt;&lt;D xsi:type="xsd:double"&gt;19.2966162829667&lt;/D&gt;&lt;/FQL&gt;&lt;FQL&gt;&lt;Q&gt;JP3951600000^FF_ASSETS(ANN_R,2016,,,,USD)&lt;/Q&gt;&lt;R&gt;1&lt;/R&gt;&lt;C&gt;1&lt;/C&gt;&lt;D xsi:type="xsd:double"&gt;5732.34441876411&lt;/D&gt;&lt;/FQL&gt;&lt;FQL&gt;&lt;Q&gt;JP3951600000^FF_ROA(ANN_R,2017)&lt;/Q&gt;&lt;R&gt;1&lt;/R&gt;&lt;C&gt;1&lt;/C&gt;&lt;D xsi:type="xsd:double"&gt;7.51062454989767&lt;/D&gt;&lt;/FQL&gt;&lt;FQL&gt;&lt;Q&gt;JP3951600000^FF_PTX_INC_FOR(ANN_R,2017,,,,USD)&lt;/Q&gt;&lt;R&gt;0&lt;/R&gt;&lt;C&gt;0&lt;/C&gt;&lt;/FQL&gt;&lt;FQL&gt;&lt;Q&gt;JP3951600000^FF_AR_RD_EXP(ANN_R,2017,,,,USD)&lt;/Q&gt;&lt;R&gt;1&lt;/R&gt;&lt;C&gt;1&lt;/C&gt;&lt;D xsi:type="xsd:double"&gt;0&lt;/D&gt;&lt;/FQL&gt;&lt;FQL&gt;&lt;Q&gt;JP3951600000^FF_DEBT_EQ(ANN_R,2017)&lt;/Q&gt;&lt;R&gt;1&lt;/R&gt;&lt;C&gt;1&lt;/C&gt;&lt;D xsi:type="xsd:double"&gt;16.6076662675969&lt;/D&gt;&lt;/FQL&gt;&lt;FQL&gt;&lt;Q&gt;JP3951600000^FF_ASSETS(ANN_R,2017,,,,USD)&lt;/Q&gt;&lt;R&gt;1&lt;/R&gt;&lt;C&gt;1&lt;/C&gt;&lt;D xsi:type="xsd:double"&gt;6539.22777527198&lt;/D&gt;&lt;/FQL&gt;&lt;FQL&gt;&lt;Q&gt;JP3951600000^FF_ROA(ANN_R,2018)&lt;/Q&gt;&lt;R&gt;1&lt;/R&gt;&lt;C&gt;1&lt;/C&gt;&lt;D xsi:type="xsd:double"&gt;8.00873556826556&lt;/D&gt;&lt;/FQL&gt;&lt;FQL&gt;&lt;Q&gt;JP3951600000^FF_PTX_INC_FOR(ANN_R,2018,,,,USD)&lt;/Q&gt;&lt;R&gt;0&lt;/R&gt;&lt;C&gt;0&lt;/C&gt;&lt;/FQL&gt;&lt;FQL&gt;&lt;Q&gt;JP3951600000^FF_AR_RD_EXP(ANN_R,2018,,,,USD)&lt;/Q&gt;&lt;R&gt;1&lt;/R&gt;&lt;C&gt;1&lt;/C&gt;&lt;D xsi:type="xsd:double"&gt;0&lt;/D&gt;&lt;/FQL&gt;&lt;FQL&gt;&lt;Q&gt;JP3951600000^FF_DEBT_EQ(ANN_R,2018)&lt;/Q&gt;&lt;R&gt;1&lt;/R&gt;&lt;C&gt;1&lt;/C&gt;&lt;D xsi:type="xsd:double"&gt;9.1565184299228&lt;/D&gt;&lt;/FQL&gt;&lt;FQL&gt;&lt;Q&gt;JP3951600000^FF_ASSETS(ANN_R,2018,,,,USD)&lt;/Q&gt;&lt;R&gt;1&lt;/R&gt;&lt;C&gt;1&lt;/C&gt;&lt;D xsi:type="xsd:double"&gt;7250.44917316921&lt;/D&gt;&lt;/FQL&gt;&lt;FQL&gt;&lt;Q&gt;JP3951600000^FF_ROA(ANN_R,2019)&lt;/Q&gt;&lt;R&gt;1&lt;/R&gt;&lt;C&gt;1&lt;/C&gt;&lt;D xsi:type="xsd:double"&gt;5.55798602699872&lt;/D&gt;&lt;/FQL&gt;&lt;FQL&gt;&lt;Q&gt;JP3951600000^FF_PTX_INC_FOR(ANN_R,2019,,,,USD)&lt;/Q&gt;&lt;R&gt;0&lt;/R&gt;&lt;C&gt;0&lt;/C&gt;&lt;/FQL&gt;&lt;FQL&gt;&lt;Q&gt;JP3951600000^FF_AR_RD_EXP(ANN_R,2019,,,,USD)&lt;/Q&gt;&lt;R&gt;1&lt;/R&gt;&lt;C&gt;1&lt;/C&gt;&lt;D xsi:type="xsd:double"&gt;0&lt;/D&gt;&lt;/FQL&gt;&lt;FQL&gt;&lt;Q&gt;JP3951600000^FF_DEBT_EQ(ANN_R,2019)&lt;/Q&gt;&lt;R&gt;1&lt;/R&gt;&lt;C&gt;1&lt;/C&gt;&lt;D xsi:type="xsd:double"&gt;17.4514292720151&lt;/D&gt;&lt;/FQL&gt;&lt;FQL&gt;&lt;Q&gt;JP3951600000^FF_ASSETS(ANN_R,2019,,,,USD)&lt;/Q&gt;&lt;R&gt;1&lt;/R&gt;&lt;C&gt;1&lt;/C&gt;&lt;D xsi:type="xsd:double"&gt;7950.33813352324&lt;/D&gt;&lt;/FQL&gt;&lt;FQL&gt;&lt;Q&gt;JP3951600000^FF_ROA(ANN_R,2020)&lt;/Q&gt;&lt;R&gt;1&lt;/R&gt;&lt;C&gt;1&lt;/C&gt;&lt;D xsi:type="xsd:double"&gt;5.95681386763293&lt;/D&gt;&lt;/FQL&gt;&lt;FQL&gt;&lt;Q&gt;JP3951600000^FF_PTX_INC_FOR(ANN_R,2020,,,,USD)&lt;/Q&gt;&lt;R&gt;0&lt;/R&gt;&lt;C&gt;0&lt;/C&gt;&lt;/FQL&gt;&lt;FQL&gt;&lt;Q&gt;JP3951600000^FF_AR_RD_EXP(ANN_R,2020,,,,USD)&lt;/Q&gt;&lt;R&gt;1&lt;/R&gt;&lt;C&gt;1&lt;/C&gt;&lt;D xsi:type="xsd:double"&gt;0&lt;/D&gt;&lt;/FQL&gt;&lt;FQL&gt;&lt;Q&gt;JP3951600000^FF_DEBT_EQ(ANN_R,2020)&lt;/Q&gt;&lt;R&gt;1&lt;/R&gt;&lt;C&gt;1&lt;/C&gt;&lt;D xsi:type="xsd:double"&gt;15.6165695068174&lt;/D&gt;&lt;/FQL&gt;&lt;FQL&gt;&lt;Q&gt;JP3951600000^FF_ASSETS(ANN_R,2020,,,,USD)&lt;/Q&gt;&lt;R&gt;1&lt;/R&gt;&lt;C&gt;1&lt;/C&gt;&lt;D xsi:type="xsd:double"&gt;8653.32930834964&lt;/D&gt;&lt;/FQL&gt;&lt;FQL&gt;&lt;Q&gt;JP3633400001^FF_ROA(ANN_R,2012)&lt;/Q&gt;&lt;R&gt;1&lt;/R&gt;&lt;C&gt;1&lt;/C&gt;&lt;D xsi:type="xsd:double"&gt;2.90972539778991&lt;/D&gt;&lt;/FQL&gt;&lt;FQL&gt;&lt;Q&gt;JP3633400001^FF_PTX_INC_FOR(ANN_R,2012,,,,USD)&lt;/Q&gt;&lt;R&gt;0&lt;/R&gt;&lt;C&gt;0&lt;/C&gt;&lt;/FQL&gt;&lt;FQL&gt;&lt;Q&gt;JP3633400001^FF_AR_RD_EXP(ANN_R,2012,,,,USD)&lt;/Q&gt;&lt;R&gt;1&lt;/R&gt;&lt;C&gt;1&lt;/C&gt;&lt;D xsi:type="xsd:double"&gt;0&lt;/D&gt;&lt;/FQL&gt;&lt;FQL&gt;&lt;Q&gt;JP3633400001^FF_DEBT_EQ(ANN_R,2012)&lt;/Q&gt;&lt;R&gt;1&lt;/R&gt;&lt;C&gt;1&lt;/C&gt;&lt;D xsi:type="xsd:double"&gt;116.329760327493&lt;/D&gt;&lt;/FQL&gt;&lt;FQL&gt;&lt;Q&gt;JP3633400001^FF_ASSETS(ANN_R,2012,,,,USD)&lt;/Q&gt;&lt;R&gt;1&lt;/R&gt;&lt;C&gt;1&lt;/C&gt;&lt;D xsi:type="xsd:double"&gt;377401.880144594&lt;/D&gt;&lt;/FQL&gt;&lt;FQL&gt;&lt;Q&gt;JP3633400001^FF_ROA(ANN_R,2013)&lt;/Q&gt;&lt;R&gt;1&lt;/R&gt;&lt;C&gt;1&lt;/C&gt;&lt;D xsi:type="xsd:double"&gt;4.74025032764224&lt;/D&gt;&lt;/FQL&gt;&lt;FQL&gt;&lt;Q&gt;JP3633400001^FF_PTX_INC_FOR(ANN_R,2013,,,,USD)&lt;/Q&gt;&lt;R&gt;0&lt;/R&gt;&lt;C&gt;0&lt;/C&gt;&lt;/FQL&gt;&lt;FQL&gt;&lt;Q&gt;JP3633400001^FF_AR_RD_EXP(ANN_R,2013,,,,USD)&lt;/Q&gt;&lt;R&gt;1&lt;/R&gt;&lt;C&gt;1&lt;/C&gt;&lt;D xsi:type="xsd:double"&gt;0&lt;/D&gt;&lt;/FQL&gt;&lt;FQL&gt;&lt;Q&gt;JP3633400001^FF_DEBT_EQ(ANN_R,2013)&lt;/Q&gt;&lt;R&gt;1&lt;/R&gt;&lt;C&gt;1&lt;/C&gt;&lt;D xsi:type="xsd:double"&gt;112.842808712718&lt;/D&gt;&lt;/FQL&gt;&lt;FQL&gt;&lt;Q&gt;JP3633400001^FF_ASSETS(ANN_R,2013,,,,USD)&lt;/Q&gt;&lt;R&gt;1&lt;/R&gt;&lt;C&gt;1&lt;/C&gt;&lt;D xsi:type="xsd:double"&gt;402364.148984391&lt;/D&gt;&lt;/FQL&gt;&lt;FQL&gt;&lt;Q&gt;JP3633400001^FF_ROA(ANN_R,2014)&lt;/Q&gt;&lt;R&gt;1&lt;/R&gt;&lt;C&gt;1&lt;/C&gt;&lt;D xsi:type="xsd:double"&gt;4.87474203408395&lt;/D&gt;&lt;/FQL&gt;&lt;FQL&gt;&lt;Q&gt;JP3633400001^FF_PTX_INC_FOR(ANN_R,2014,,,,USD)&lt;/Q&gt;&lt;R&gt;0&lt;/R&gt;&lt;C&gt;0&lt;/C&gt;&lt;/FQL&gt;&lt;FQL&gt;&lt;Q&gt;JP3633400001^FF_AR_RD_EXP(ANN_R,2014,,,,USD)&lt;/Q&gt;&lt;R&gt;1&lt;/R&gt;&lt;C&gt;1&lt;/C&gt;&lt;D xsi:type="xsd:double"&gt;0&lt;/D&gt;&lt;/FQL&gt;&lt;FQL&gt;&lt;Q&gt;JP3633400001^FF_DEBT_EQ(ANN_R,2014)&lt;/Q&gt;&lt;R&gt;1&lt;/R&gt;&lt;C&gt;1&lt;/C&gt;&lt;D xsi:type="xsd:double"&gt;113.043476965959&lt;/D&gt;&lt;/FQL&gt;&lt;FQL&gt;&lt;Q&gt;JP3633400001^FF_ASSETS(ANN_R,2014,,,,USD)&lt;/Q&gt;&lt;R&gt;1&lt;/R&gt;&lt;C&gt;1&lt;/C&gt;&lt;D xsi:type="xsd:double"&gt;397997.312279902&lt;/D&gt;&lt;/FQL&gt;&lt;FQL&gt;&lt;Q&gt;JP3633400001^FF_ROA(ANN_R,2015)&lt;/Q&gt;&lt;R&gt;1&lt;/R&gt;&lt;C&gt;1&lt;/C&gt;&lt;D xsi:type="xsd:double"&gt;4.86077455625193&lt;/D&gt;&lt;/FQL&gt;&lt;FQL&gt;&lt;Q&gt;JP3633400001^FF_PTX_INC_FOR(ANN_R,2015,,,,USD)&lt;/Q&gt;&lt;R&gt;0&lt;/R&gt;&lt;C&gt;0&lt;/C&gt;&lt;/FQL&gt;&lt;FQL&gt;&lt;Q&gt;JP3633400001^FF_AR_RD_EXP(ANN_R,2015,,,,USD)&lt;/Q&gt;&lt;R&gt;1&lt;/R&gt;&lt;C&gt;1&lt;/C&gt;&lt;D xsi:type="xsd:double"&gt;0&lt;/D&gt;&lt;/FQL&gt;&lt;FQL&gt;&lt;Q&gt;JP3633400001^FF_DEBT_EQ(ANN_R,2015)&lt;/Q&gt;&lt;R&gt;1&lt;/R&gt;&lt;C&gt;1&lt;/C&gt;&lt;D xsi:type="xsd:double"&gt;106.190611860161&lt;/D&gt;&lt;/FQL&gt;&lt;FQL&gt;&lt;Q&gt;JP3633400001^FF_ASSETS(ANN_R,2015,,,,USD)&lt;/Q&gt;&lt;R&gt;1&lt;/R&gt;&lt;C&gt;1&lt;/C&gt;&lt;D xsi:type="xsd:double"&gt;421972.473421074&lt;/D&gt;&lt;/FQL&gt;&lt;FQL&gt;&lt;Q&gt;JP3633400001^FF_ROA(ANN_R,2016)&lt;/Q&gt;&lt;R&gt;1&lt;/R&gt;&lt;C&gt;1&lt;/C&gt;&lt;D xsi:type="xsd:double"&gt;3.80775880433842&lt;/D&gt;&lt;/FQL&gt;&lt;FQL&gt;&lt;Q&gt;JP3633400001^FF_PTX_INC_FOR(ANN_R,2016,,,,USD)&lt;/Q&gt;&lt;R&gt;1&lt;/R&gt;&lt;C&gt;1&lt;/C&gt;&lt;D xsi:type="xsd:double"&gt;7116.39842110313&lt;/D&gt;&lt;/FQL&gt;&lt;FQL&gt;&lt;Q&gt;JP3633400001^FF_AR_RD_EXP(ANN_R,2016,,,,USD)&lt;/Q&gt;&lt;R&gt;1&lt;/R&gt;&lt;C&gt;1&lt;/C&gt;&lt;D xsi:type="xsd:double"&gt;0&lt;/D&gt;&lt;/FQL&gt;&lt;FQL&gt;&lt;Q&gt;JP3633400001^FF_DEBT_EQ(ANN_R,2016)&lt;/Q&gt;&lt;R&gt;1&lt;/R&gt;&lt;C&gt;1&lt;/C&gt;&lt;D xsi:type="xsd:double"&gt;106.416632163358&lt;/D&gt;&lt;/FQL&gt;&lt;FQL&gt;&lt;Q&gt;JP3633400001^FF_ASSETS(ANN_R,2016,,,,USD)&lt;/Q&gt;&lt;R&gt;1&lt;/R&gt;&lt;C&gt;1&lt;/C&gt;&lt;D xsi:type="xsd:double"&gt;437496.058689343&lt;/D&gt;&lt;/FQL&gt;&lt;FQL&gt;&lt;Q&gt;JP3633400001^FF_ROA(ANN_R,2017)&lt;/Q&gt;&lt;R&gt;1&lt;/R&gt;&lt;C&gt;1&lt;/C&gt;&lt;D xsi:type="xsd:double"&gt;5.03537735075261&lt;/D&gt;&lt;/FQL&gt;&lt;FQL&gt;&lt;Q&gt;JP3633400001^FF_PTX_INC_FOR(ANN_R,2017,,,,USD)&lt;/Q&gt;&lt;R&gt;1&lt;/R&gt;&lt;C&gt;1&lt;/C&gt;&lt;D xsi:type="xsd:double"&gt;6671.85648997128&lt;/D&gt;&lt;/FQL&gt;&lt;FQL&gt;&lt;Q&gt;JP3633400001^FF_AR_RD_EXP(ANN_R,2017,,,,USD)&lt;/Q&gt;&lt;R&gt;1&lt;/R&gt;&lt;C&gt;1&lt;/C&gt;&lt;D xsi:type="xsd:double"&gt;0&lt;/D&gt;&lt;/FQL&gt;&lt;FQL&gt;&lt;Q&gt;JP3633400001^FF_DEBT_EQ(ANN_R,2017)&lt;/Q&gt;&lt;R&gt;1&lt;/R&gt;&lt;C&gt;1&lt;/C&gt;&lt;D xsi:type="xsd:double"&gt;100.622052598831&lt;/D&gt;&lt;/FQL&gt;&lt;FQL&gt;&lt;Q&gt;JP3633400001^FF_ASSETS(ANN_R,2017,,,,USD)&lt;/Q&gt;&lt;R&gt;1&lt;/R&gt;&lt;C&gt;1&lt;/C&gt;&lt;D xsi:type="xsd:double"&gt;473044.090612744&lt;/D&gt;&lt;/FQL&gt;&lt;FQL&gt;&lt;Q&gt;JP3633400001^FF_ROA(ANN_R,2018)&lt;/Q&gt;&lt;R&gt;1&lt;/R&gt;&lt;C&gt;1&lt;/C&gt;&lt;D xsi:type="xsd:double"&gt;3.68305414206347&lt;/D&gt;&lt;/FQL&gt;&lt;FQL&gt;&lt;Q&gt;JP3633400001^FF_PTX_INC_FOR(ANN_R,2018,,,,USD)&lt;/Q&gt;&lt;R&gt;1&lt;/R&gt;&lt;C&gt;1&lt;/C&gt;&lt;D xsi:type="xsd:double"&gt;6605.27707973495&lt;/D&gt;&lt;/FQL&gt;&lt;FQL&gt;&lt;Q&gt;JP3633400001^FF_AR_RD_EXP(ANN_R,2018,,,,USD)&lt;/Q&gt;&lt;R&gt;1&lt;/R&gt;&lt;C&gt;1&lt;/C&gt;&lt;D xsi:type="xsd:double"&gt;0&lt;/D&gt;&lt;/FQL&gt;&lt;FQL&gt;&lt;Q&gt;JP3633400001^FF_DEBT_EQ(ANN_R,2018)&lt;/Q&gt;&lt;R&gt;1&lt;/R&gt;&lt;C&gt;1&lt;/C&gt;&lt;D xsi:type="xsd:double"&gt;101.531540633042&lt;/D&gt;&lt;/FQL&gt;&lt;FQL&gt;&lt;Q&gt;JP3633400001^FF_ASSETS(ANN_R,2018,,,,USD)&lt;/Q&gt;&lt;R&gt;1&lt;/R&gt;&lt;C&gt;1&lt;/C&gt;&lt;D xsi:type="xsd:double"&gt;469232.080332115&lt;/D&gt;&lt;/FQL&gt;&lt;FQL&gt;&lt;Q&gt;JP3633400001^FF_ROA(ANN_R,2019)&lt;/Q&gt;&lt;R&gt;1&lt;/R&gt;&lt;C&gt;1&lt;/C&gt;&lt;D xsi:type="xsd:double"&gt;3.84506321785945&lt;/D&gt;&lt;/FQL&gt;&lt;FQL&gt;&lt;Q&gt;JP3633400001^FF_PTX_INC_FOR(ANN_R,2019,,,,USD)&lt;/Q&gt;&lt;R&gt;0&lt;/R&gt;&lt;C&gt;0&lt;/C&gt;&lt;/FQL&gt;&lt;FQL&gt;&lt;Q&gt;JP3633400001^FF_AR_RD_EXP(ANN_R,2019,,,,USD)&lt;/Q&gt;&lt;R&gt;1&lt;/R&gt;&lt;C&gt;1&lt;/C&gt;&lt;D xsi:type="xsd:double"&gt;0&lt;/D&gt;&lt;/FQL&gt;&lt;FQL&gt;&lt;Q&gt;JP3633400001^FF_DEBT_EQ(ANN_R,2019)&lt;/Q&gt;&lt;R&gt;1&lt;/R&gt;&lt;C&gt;1&lt;/C&gt;&lt;D xsi:type="xsd:double"&gt;103.502060828887&lt;/D&gt;&lt;/FQL&gt;&lt;FQL&gt;&lt;Q&gt;JP3633400001^FF_ASSETS(ANN_R,2019,,,,USD)&lt;/Q&gt;&lt;R&gt;1&lt;/R&gt;&lt;C&gt;1&lt;/C&gt;&lt;D xsi:type="xsd:double"&gt;499952.406553434&lt;/D&gt;&lt;/FQL&gt;&lt;FQL&gt;&lt;Q&gt;JP3633400001^FF_ROA(ANN_R,2020)&lt;/Q&gt;&lt;R&gt;1&lt;/R&gt;&lt;C&gt;1&lt;/C&gt;&lt;D xsi:type="xsd:double"&gt;3.8631617342686&lt;/D&gt;&lt;/FQL&gt;&lt;FQL&gt;&lt;Q&gt;JP3633400001^FF_PTX_INC_FOR(ANN_R,2020,,,,USD)&lt;/Q&gt;&lt;R&gt;0&lt;/R&gt;&lt;C&gt;0&lt;/C&gt;&lt;/FQL&gt;&lt;FQL&gt;&lt;Q&gt;JP3633400001^FF_AR_RD_EXP(ANN_R,2020,,,,USD)&lt;/Q&gt;&lt;R&gt;1&lt;/R&gt;&lt;C&gt;1&lt;/C&gt;&lt;D xsi:type="xsd:double"&gt;0&lt;/D&gt;&lt;/FQL&gt;&lt;FQL&gt;&lt;Q&gt;JP3633400001^FF_DEBT_EQ(ANN_R,2020)&lt;/Q&gt;&lt;R&gt;1&lt;/R&gt;&lt;C&gt;1&lt;/C&gt;&lt;D xsi:type="xsd:double"&gt;109.635255918433&lt;/D&gt;&lt;/FQL&gt;&lt;FQL&gt;&lt;Q&gt;JP3633400001^FF_ASSETS(ANN_R,2020,,,,USD)&lt;/Q&gt;&lt;R&gt;1&lt;/R&gt;&lt;C&gt;1&lt;/C&gt;&lt;D xsi:type="xsd:double"&gt;563503.55381513&lt;/D&gt;&lt;/FQL&gt;&lt;FQL&gt;&lt;Q&gt;JP3634600005^FF_ROA(ANN_R,2012)&lt;/Q&gt;&lt;R&gt;1&lt;/R&gt;&lt;C&gt;1&lt;/C&gt;&lt;D xsi:type="xsd:double"&gt;1.80041123495385&lt;/D&gt;&lt;/FQL&gt;&lt;FQL&gt;&lt;Q&gt;JP3634600005^FF_PTX_INC_FOR(ANN_R,2012,,,,USD)&lt;/Q&gt;&lt;R&gt;0&lt;/R&gt;&lt;C&gt;0&lt;/C&gt;&lt;/FQL&gt;&lt;FQL&gt;&lt;Q&gt;JP3634600005^FF_AR_RD_EXP(ANN_R,2012,,,,USD)&lt;/Q&gt;&lt;R&gt;1&lt;/R&gt;&lt;C&gt;1&lt;/C&gt;&lt;D xsi:type="xsd:double"&gt;0&lt;/D&gt;&lt;/FQL&gt;&lt;FQL&gt;&lt;Q&gt;JP3634600005^FF_DEBT_EQ(ANN_R,2012)&lt;/Q&gt;&lt;R&gt;1&lt;/R&gt;&lt;C&gt;1&lt;/C&gt;&lt;D xsi:type="xsd:double"&gt;55.273445180116&lt;/D&gt;&lt;/FQL&gt;&lt;FQL&gt;&lt;Q&gt;JP3634600005^FF_ASSETS(ANN_R,2012,,,,USD)&lt;/Q&gt;&lt;R&gt;1&lt;/R&gt;&lt;C&gt;1&lt;/C&gt;&lt;D xsi:type="xsd:double"&gt;34500.9541631509&lt;/D&gt;&lt;/FQL&gt;&lt;FQL&gt;&lt;Q&gt;JP3634600005^FF_ROA(ANN_R,2013)&lt;/Q&gt;&lt;R&gt;1&lt;/R&gt;&lt;C&gt;1&lt;/C&gt;&lt;D xsi:type="xsd:double"&gt;2.60422398001701&lt;/D&gt;&lt;/FQL&gt;&lt;FQL&gt;&lt;Q&gt;JP3634600005^FF_PTX_INC_FOR(ANN_R,2013,,,,USD)&lt;/Q&gt;&lt;R&gt;0&lt;/R&gt;&lt;C&gt;0&lt;/C&gt;&lt;/FQL&gt;&lt;FQL&gt;&lt;Q&gt;JP3634600005^FF_AR_RD_EXP(ANN_R,2013,,,,USD)&lt;/Q&gt;&lt;R&gt;1&lt;/R&gt;&lt;C&gt;1&lt;/C&gt;&lt;D xsi:type="xsd:double"&gt;0&lt;/D&gt;&lt;/FQL&gt;&lt;FQL&gt;&lt;Q&gt;JP3634600005^FF_DEBT_EQ(ANN_R,2013)&lt;/Q&gt;&lt;R&gt;1&lt;/R&gt;&lt;C&gt;1&lt;/C&gt;&lt;D xsi:type="xsd:double"&gt;49.4431002860213&lt;/D&gt;&lt;/FQL&gt;&lt;FQL&gt;&lt;Q&gt;JP3634600005^FF_ASSETS(ANN_R,2013,,,,USD)&lt;/Q&gt;&lt;R&gt;1&lt;/R&gt;&lt;C&gt;1&lt;/C&gt;&lt;D xsi:type="xsd:double"&gt;36888.9634180441&lt;/D&gt;&lt;/FQL&gt;&lt;FQL&gt;&lt;Q&gt;JP3634600005^FF_ROA(ANN_R,2014)&lt;/Q&gt;&lt;R&gt;1&lt;/R&gt;&lt;C&gt;1&lt;/C&gt;&lt;D xsi:type="xsd:double"&gt;2.7281486918316&lt;/D&gt;&lt;/FQL&gt;&lt;FQL&gt;&lt;Q&gt;JP3634600005^FF_PTX_INC_FOR(ANN_R,2014,,,,USD)&lt;/Q&gt;&lt;R&gt;0&lt;/R&gt;&lt;C&gt;0&lt;/C&gt;&lt;/FQL&gt;&lt;FQL&gt;&lt;Q&gt;JP3634600005^FF_AR_RD_EXP(ANN_R,2014,,,,USD)&lt;/Q&gt;&lt;R&gt;1&lt;/R&gt;&lt;C&gt;1&lt;/C&gt;&lt;D xsi:type="xsd:double"&gt;0&lt;/D&gt;&lt;/FQL&gt;&lt;FQL&gt;&lt;Q&gt;JP3634600005^FF_DEBT_EQ(ANN_R,2014)&lt;/Q&gt;&lt;R&gt;1&lt;/R&gt;&lt;C&gt;1&lt;/C&gt;&lt;D xsi:type="xsd:double"&gt;38.9081918080646&lt;/D&gt;&lt;/FQL&gt;&lt;FQL&gt;&lt;Q&gt;JP3634600005^FF_ASSETS(ANN_R,2014,,,,USD)&lt;/Q&gt;&lt;R&gt;1&lt;/R&gt;&lt;C&gt;1&lt;/C&gt;&lt;D xsi:type="xsd:double"&gt;38781.703343451&lt;/D&gt;&lt;/FQL&gt;&lt;FQL&gt;&lt;Q&gt;JP3634600005^FF_ROA(ANN_R,2015)&lt;/Q&gt;&lt;R&gt;1&lt;/R&gt;&lt;C&gt;1&lt;/C&gt;&lt;D xsi:type="xsd:double"&gt;2.96238544774647&lt;/D&gt;&lt;/FQL&gt;&lt;FQL&gt;&lt;Q&gt;JP3634600005^FF_PTX_INC_FOR(ANN_R,2015,,,,USD)&lt;/Q&gt;&lt;R&gt;0&lt;/R&gt;&lt;C&gt;0&lt;/C&gt;&lt;/FQL&gt;&lt;FQL&gt;&lt;Q&gt;JP3634600005^FF_AR_RD_EXP(ANN_R,2015,,,,USD)&lt;/Q&gt;&lt;R&gt;1&lt;/R&gt;&lt;C&gt;1&lt;/C&gt;&lt;D xsi:type="xsd:double"&gt;0&lt;/D&gt;&lt;/FQL&gt;&lt;FQL&gt;&lt;Q&gt;JP3634600005^FF_DEBT_EQ(ANN_R,2015)&lt;/Q&gt;&lt;R&gt;1&lt;/R&gt;&lt;C&gt;1&lt;/C&gt;&lt;D xsi:type="xsd:double"&gt;50.0025730728875&lt;/D&gt;&lt;/FQL&gt;&lt;FQL&gt;&lt;Q&gt;JP3634600005^FF_ASSETS(ANN_R,2015,,,,USD)&lt;/Q&gt;&lt;R&gt;1&lt;/R&gt;&lt;C&gt;1&lt;/C&gt;&lt;D xsi:type="xsd:double"&gt;38411.6902232319&lt;/D&gt;&lt;/FQL&gt;&lt;FQL&gt;&lt;Q&gt;JP3634600005^FF_ROA(ANN_R,2016)&lt;/Q&gt;&lt;R&gt;1&lt;/R&gt;&lt;C&gt;1&lt;/C&gt;&lt;D xsi:type="xsd:double"&gt;2.96091687966889&lt;/D&gt;&lt;/FQL&gt;&lt;FQL&gt;&lt;Q&gt;JP3634600005^FF_PTX_INC_FOR(ANN_R,2016,,,,USD)&lt;/Q&gt;&lt;R&gt;0&lt;/R&gt;&lt;C&gt;0&lt;/C&gt;&lt;/FQL&gt;&lt;FQL&gt;&lt;Q&gt;JP3634600005^FF_AR_RD_EXP(ANN_R,2016,,,,USD)&lt;/Q&gt;&lt;R&gt;1&lt;/R&gt;&lt;C&gt;1&lt;/C&gt;&lt;D xsi:type="xsd:double"&gt;0&lt;/D&gt;&lt;/FQL&gt;&lt;FQL&gt;&lt;Q&gt;JP3634600005^FF_DEBT_EQ(ANN_R,2016)&lt;/Q&gt;&lt;R&gt;1&lt;/R&gt;&lt;C&gt;1&lt;/C&gt;&lt;D xsi:type="xsd:double"&gt;48.8611534294844&lt;/D&gt;&lt;/FQL&gt;&lt;FQL&gt;&lt;Q&gt;JP3634600005^FF_ASSETS(ANN_R,2016,,,,USD)&lt;/Q&gt;&lt;R&gt;1&lt;/R&gt;&lt;C&gt;1&lt;/C&gt;&lt;D xsi:type="xsd:double"&gt;40906.5061755963&lt;/D&gt;&lt;/FQL&gt;&lt;FQL&gt;&lt;Q&gt;JP3634600005^FF_ROA(ANN_R,2017)&lt;/Q&gt;&lt;R&gt;1&lt;/R&gt;&lt;C&gt;1&lt;/C&gt;&lt;D xsi:type="xsd:double"&gt;3.42642220735415&lt;/D&gt;&lt;/FQL&gt;&lt;FQL&gt;&lt;Q&gt;JP3634600005^FF_PTX_INC_FOR(ANN_R,2017,,,,USD)&lt;/Q&gt;&lt;R&gt;0&lt;/R&gt;&lt;C&gt;0&lt;/C&gt;&lt;/FQL&gt;&lt;FQL&gt;&lt;Q&gt;JP3634600005^FF_AR_RD_EXP(ANN_R,2017,,,,USD)&lt;/Q&gt;&lt;R&gt;1&lt;/R&gt;&lt;C&gt;1&lt;/C&gt;&lt;D xsi:type="xsd:double"&gt;0&lt;/D&gt;&lt;/FQL&gt;&lt;FQL&gt;&lt;Q&gt;JP3634600005^FF_DEBT_EQ(ANN_R,2017)&lt;/Q&gt;&lt;R&gt;1&lt;/R&gt;&lt;C&gt;1&lt;/C&gt;&lt;D xsi:type="xsd:double"&gt;49.8203761194427&lt;/D&gt;&lt;/FQL&gt;&lt;FQL&gt;&lt;Q&gt;JP3634600005^FF_ASSETS(ANN_R,2017,,,,USD)&lt;/Q&gt;&lt;R&gt;1&lt;/R&gt;&lt;C&gt;1&lt;/C&gt;&lt;D xsi:type="xsd:double"&gt;49445.2182282694&lt;/D&gt;&lt;/FQL&gt;&lt;FQL&gt;&lt;Q&gt;JP3634600005^FF_ROA(ANN_R,2018)&lt;/Q&gt;&lt;R&gt;1&lt;/R&gt;&lt;C&gt;1&lt;/C&gt;&lt;D xsi:type="xsd:double"&gt;2.9040633768689&lt;/D&gt;&lt;/FQL&gt;&lt;FQL&gt;&lt;Q&gt;JP3634600005^FF_PTX_INC_FOR(ANN_R,2018,,,,USD)&lt;/Q&gt;&lt;R&gt;0&lt;/R&gt;&lt;C&gt;0&lt;/C&gt;&lt;/FQL&gt;&lt;FQL&gt;&lt;Q&gt;JP3634600005^FF_AR_RD_EXP(ANN_R,2018,,,,USD)&lt;/Q&gt;&lt;R&gt;1&lt;/R&gt;&lt;C&gt;1&lt;/C&gt;&lt;D xsi:type="xsd:double"&gt;0&lt;/D&gt;&lt;/FQL&gt;&lt;FQL&gt;&lt;Q&gt;JP3634600005^FF_DEBT_EQ(ANN_R,2018)&lt;/Q&gt;&lt;R&gt;1&lt;/R&gt;&lt;C&gt;1&lt;/C&gt;&lt;D xsi:type="xsd:double"&gt;55.7382734649666&lt;/D&gt;&lt;/FQL&gt;&lt;FQL&gt;&lt;Q&gt;JP3634600005^FF_ASSETS(ANN_R,2018,,,,USD)&lt;/Q&gt;&lt;R&gt;1&lt;/R&gt;&lt;C&gt;1&lt;/C&gt;&lt;D xsi:type="xsd:double"&gt;47532.8579853475&lt;/D&gt;&lt;/FQL&gt;&lt;FQL&gt;&lt;Q&gt;JP3634600005^FF_ROA(ANN_R,2019)&lt;/Q&gt;&lt;R&gt;1&lt;/R&gt;&lt;C&gt;1&lt;/C&gt;&lt;D xsi:type="xsd:double"&gt;2.76794221174487&lt;/D&gt;&lt;/FQL&gt;&lt;FQL&gt;&lt;Q&gt;JP3634600005^FF_PTX_INC_FOR(ANN_R,2019,,,,USD)&lt;/Q&gt;&lt;R&gt;0&lt;/R&gt;&lt;C&gt;0&lt;/C&gt;&lt;/FQL&gt;&lt;FQL&gt;&lt;Q&gt;JP3634600005^FF_AR_RD_EXP(ANN_R,2019,,,,USD)&lt;/Q&gt;&lt;R&gt;1&lt;/R&gt;&lt;C&gt;1&lt;/C&gt;&lt;D xsi:type="xsd:double"&gt;0&lt;/D&gt;&lt;/FQL&gt;&lt;FQL&gt;&lt;Q&gt;JP3634600005^FF_DEBT_EQ(ANN_R,2019)&lt;/Q&gt;&lt;R&gt;1&lt;/R&gt;&lt;C&gt;1&lt;/C&gt;&lt;D xsi:type="xsd:double"&gt;59.8608253953675&lt;/D&gt;&lt;/FQL&gt;&lt;FQL&gt;&lt;Q&gt;JP3634600005^FF_ASSETS(ANN_R,2019,,,,USD)&lt;/Q&gt;&lt;R&gt;1&lt;/R&gt;&lt;C&gt;1&lt;/C&gt;&lt;D xsi:type="xsd:double"&gt;48906.0525868963&lt;/D&gt;&lt;/FQL&gt;&lt;FQL&gt;&lt;Q&gt;JP3634600005^FF_ROA(ANN_R,2020)&lt;/Q&gt;&lt;R&gt;1&lt;/R&gt;&lt;C&gt;1&lt;/C&gt;&lt;D xsi:type="xsd:double"&gt;2.3201661218576&lt;/D&gt;&lt;/FQL&gt;&lt;FQL&gt;&lt;Q&gt;JP3634600005^FF_PTX_INC_FOR(ANN_R,2020,,,,USD)&lt;/Q&gt;&lt;R&gt;0&lt;/R&gt;&lt;C&gt;0&lt;/C&gt;&lt;/FQL&gt;&lt;FQL&gt;&lt;Q&gt;JP3634600005^FF_AR_RD_EXP(ANN_R,2020,,,,USD)&lt;/Q&gt;&lt;R&gt;1&lt;/R&gt;&lt;C&gt;1&lt;/C&gt;&lt;D xsi:type="xsd:double"&gt;0&lt;/D&gt;&lt;/FQL&gt;&lt;FQL&gt;&lt;Q&gt;JP3634600005^FF_DEBT_EQ(ANN_R,2020)&lt;/Q&gt;&lt;R&gt;1&lt;/R&gt;&lt;C&gt;1&lt;/C&gt;&lt;D xsi:type="xsd:double"&gt;45.3955114247731&lt;/D&gt;&lt;/FQL&gt;&lt;FQL&gt;&lt;Q&gt;JP3634600005^FF_ASSETS(ANN_R,2020,,,,USD)&lt;/Q&gt;&lt;R&gt;1&lt;/R&gt;&lt;C&gt;1&lt;/C&gt;&lt;D xsi:type="xsd:double"&gt;58859.6043589581&lt;/D&gt;&lt;/FQL&gt;&lt;FQL&gt;&lt;Q&gt;JP3592200004^FF_ROA(ANN_R,2012)&lt;/Q&gt;&lt;R&gt;1&lt;/R&gt;&lt;C&gt;1&lt;/C&gt;&lt;D xsi:type="xsd:double"&gt;0.270146776804475&lt;/D&gt;&lt;/FQL&gt;&lt;FQL&gt;&lt;Q&gt;JP3592200004^FF_PTX_INC_FOR(ANN_R,2012,,,,USD)&lt;/Q&gt;&lt;R&gt;0&lt;/R&gt;&lt;C&gt;0&lt;/C&gt;&lt;/FQL&gt;&lt;FQL&gt;&lt;Q&gt;JP3592200004^FF_AR_RD_EXP(ANN_R,2012,,,,USD)&lt;/Q&gt;&lt;R&gt;1&lt;/R&gt;&lt;C&gt;1&lt;/C&gt;&lt;D xsi:type="xsd:double"&gt;0&lt;/D&gt;&lt;/FQL&gt;&lt;FQL&gt;&lt;Q&gt;JP3592200004^FF_DEBT_EQ(ANN_R,2012)&lt;/Q&gt;&lt;R&gt;1&lt;/R&gt;&lt;C&gt;1&lt;/C&gt;&lt;D xsi:type="xsd:double"&gt;178.462837018424&lt;/D&gt;&lt;/FQL&gt;&lt;FQL&gt;&lt;Q&gt;JP3592200004^FF_ASSETS(ANN_R,2012,,,,USD)&lt;/Q&gt;&lt;R&gt;1&lt;/R&gt;&lt;C&gt;1&lt;/C&gt;&lt;D xsi:type="xsd:double"&gt;64045.9936055113&lt;/D&gt;&lt;/FQL&gt;&lt;FQL&gt;&lt;Q&gt;JP3592200004^FF_ROA(ANN_R,2013)&lt;/Q&gt;&lt;R&gt;1&lt;/R&gt;&lt;C&gt;1&lt;/C&gt;&lt;D xsi:type="xsd:double"&gt;1.13074151628137&lt;/D&gt;&lt;/FQL&gt;&lt;FQL&gt;&lt;Q&gt;JP3592200004^FF_PTX_INC_FOR(ANN_R,2013,,,,USD)&lt;/Q&gt;&lt;R&gt;0&lt;/R&gt;&lt;C&gt;0&lt;/C&gt;&lt;/FQL&gt;&lt;FQL&gt;&lt;Q&gt;JP3592200004^FF_AR_RD_EXP(ANN_R,2013,,,,USD)&lt;/Q&gt;&lt;R&gt;1&lt;/R&gt;&lt;C&gt;1&lt;/C&gt;&lt;D xsi:type="xsd:double"&gt;0&lt;/D&gt;&lt;/FQL&gt;&lt;FQL&gt;&lt;Q&gt;JP3592200004^FF_DEBT_EQ(ANN_R,2013)&lt;/Q&gt;&lt;R&gt;1&lt;/R&gt;&lt;C&gt;1&lt;/C&gt;&lt;D xsi:type="xsd:double"&gt;135.163733256489&lt;/D&gt;&lt;/FQL&gt;&lt;FQL&gt;&lt;Q&gt;JP3592200004^FF_ASSETS(ANN_R,2013,,,,USD)&lt;/Q&gt;&lt;R&gt;1&lt;/R&gt;&lt;C&gt;1&lt;/C&gt;&lt;D xsi:type="xsd:double"&gt;59936.0958744995&lt;/D&gt;&lt;/FQL&gt;&lt;FQL&gt;&lt;Q&gt;JP3592200004^FF_ROA(ANN_R,2014)&lt;/Q&gt;&lt;R&gt;1&lt;/R&gt;&lt;C&gt;1&lt;/C&gt;&lt;D xsi:type="xsd:double"&gt;-0.604846914565153&lt;/D&gt;&lt;/FQL&gt;&lt;FQL&gt;&lt;Q&gt;JP3592200004^FF_PTX_INC_FOR(ANN_R,2014,,,,USD)&lt;/Q&gt;&lt;R&gt;0&lt;/R&gt;&lt;C&gt;0&lt;/C&gt;&lt;/FQL&gt;&lt;FQL&gt;&lt;Q&gt;JP3592200004^FF_AR_RD_EXP(ANN_R,2014,,,,USD)&lt;/Q&gt;&lt;R&gt;1&lt;/R&gt;&lt;C&gt;1&lt;/C&gt;&lt;D xsi:type="xsd:double"&gt;0&lt;/D&gt;&lt;/FQL&gt;&lt;FQL&gt;&lt;Q&gt;JP3592200004^FF_DEBT_EQ(ANN_R,2014)&lt;/Q&gt;&lt;R&gt;1&lt;/R&gt;&lt;C&gt;1&lt;/C&gt;&lt;D xsi:type="xsd:double"&gt;123.744368060399&lt;/D&gt;&lt;/FQL&gt;&lt;FQL&gt;&lt;Q&gt;JP3592200004^FF_ASSETS(ANN_R,2014,,,,USD)&lt;/Q&gt;&lt;R&gt;1&lt;/R&gt;&lt;C&gt;1&lt;/C&gt;&lt;D xsi:type="xsd:double"&gt;52822.8283630982&lt;/D&gt;&lt;/FQL&gt;&lt;FQL&gt;&lt;Q&gt;JP3592200004^FF_ROA(ANN_R,2015)&lt;/Q&gt;&lt;R&gt;1&lt;/R&gt;&lt;C&gt;1&lt;/C&gt;&lt;D xsi:type="xsd:double"&gt;-10.5696075982916&lt;/D&gt;&lt;/FQL&gt;&lt;FQL&gt;&lt;Q&gt;JP3592200004^FF_PTX_INC_FOR(ANN_R,2015,,,,USD)&lt;/Q&gt;&lt;R&gt;0&lt;/R&gt;&lt;C&gt;0&lt;/C&gt;&lt;/FQL&gt;&lt;FQL&gt;&lt;Q&gt;JP3592200004^FF_AR_RD_EXP(ANN_R,2015,,,,USD)&lt;/Q&gt;&lt;R&gt;1&lt;/R&gt;&lt;C&gt;1&lt;/C&gt;&lt;D xsi:type="xsd:double"&gt;0&lt;/D&gt;&lt;/FQL&gt;&lt;FQL&gt;&lt;Q&gt;JP3592200004^FF_DEBT_EQ(ANN_R,2015)&lt;/Q&gt;&lt;R&gt;1&lt;/R&gt;&lt;C&gt;1&lt;/C&gt;&lt;D xsi:type="xsd:double"&gt;438.324099807221&lt;/D&gt;&lt;/FQL&gt;&lt;FQL&gt;&lt;Q&gt;JP3592200004^FF_ASSETS(ANN_R,2015,,,,USD)&lt;/Q&gt;&lt;R&gt;1&lt;/R&gt;&lt;C&gt;1&lt;/C&gt;&lt;D xsi:type="xsd:double"&gt;48341.4822958484&lt;/D&gt;&lt;/FQL&gt;&lt;FQL&gt;&lt;Q&gt;JP3592200004^FF_ROA(ANN_R,2016)&lt;/Q&gt;&lt;R&gt;1&lt;/R&gt;&lt;C&gt;1&lt;/C&gt;&lt;D xsi:type="xsd:double"&gt;1.04408455491549&lt;/D&gt;&lt;/FQL&gt;&lt;FQL&gt;&lt;Q&gt;JP3592200004^FF_PTX_INC_FOR(ANN_R,2016,,,,USD)&lt;/Q&gt;&lt;R&gt;0&lt;/R&gt;&lt;C&gt;0&lt;/C&gt;&lt;/FQL&gt;&lt;FQL&gt;&lt;Q&gt;JP3592200004^FF_AR_RD_EXP(ANN_R,2016,,,,USD)&lt;/Q&gt;&lt;R&gt;1&lt;/R&gt;&lt;C&gt;1&lt;/C&gt;&lt;D xsi:type="xsd:double"&gt;0&lt;/D&gt;&lt;/FQL&gt;&lt;FQL&gt;&lt;Q&gt;JP3592200004^FF_DEBT_EQ(ANN_R,2016)&lt;/Q&gt;&lt;R&gt;0&lt;/R&gt;&lt;C&gt;0&lt;/C&gt;&lt;/FQL&gt;&lt;FQL&gt;&lt;Q&gt;JP3592200004^FF_ASSETS(ANN_R,2016,,,,USD)&lt;/Q&gt;&lt;R&gt;1&lt;/R&gt;&lt;C&gt;1&lt;/C&gt;&lt;D xsi:type="xsd:double"&gt;38315.65093973&lt;/D&gt;&lt;/FQL&gt;&lt;FQL&gt;&lt;Q&gt;JP3592200004^FF_ROA(ANN_R,2017)&lt;/Q&gt;&lt;R&gt;1&lt;/R&gt;&lt;C&gt;1&lt;/C&gt;&lt;D xsi:type="xsd:double"&gt;2.47356584603271&lt;/D&gt;&lt;/FQL&gt;&lt;FQL&gt;&lt;Q&gt;JP3592200004^FF_PTX_INC_FOR(ANN_R,2017,,,,USD)&lt;/Q&gt;&lt;R&gt;0&lt;/R&gt;&lt;C&gt;0&lt;/C&gt;&lt;/FQL&gt;&lt;FQL&gt;&lt;Q&gt;JP3592200004^FF_AR_RD_EXP(ANN_R,2017,,,,USD)&lt;/Q&gt;&lt;R&gt;1&lt;/R&gt;&lt;C&gt;1&lt;/C&gt;&lt;D xsi:type="xsd:double"&gt;0&lt;/D&gt;&lt;/FQL&gt;&lt;FQL&gt;&lt;Q&gt;JP3592200004^FF_DEBT_EQ(ANN_R,2017)&lt;/Q&gt;&lt;R&gt;1&lt;/R&gt;&lt;C&gt;1&lt;/C&gt;&lt;D xsi:type="xsd:double"&gt;88.4161734566837&lt;/D&gt;&lt;/FQL&gt;&lt;FQL&gt;&lt;Q&gt;JP3592200004^FF_ASSETS(ANN_R,2017,,,,USD)&lt;/Q&gt;&lt;R&gt;1&lt;/R&gt;&lt;C&gt;1&lt;/C&gt;&lt;D xsi:type="xsd:double"&gt;41920.1703532701&lt;/D&gt;&lt;/FQL&gt;&lt;FQL&gt;&lt;Q&gt;JP3592200004^FF_ROA(ANN_R,2018)&lt;/Q&gt;&lt;R&gt;1&lt;/R&gt;&lt;C&gt;1&lt;/C&gt;&lt;D xsi:type="xsd:double"&gt;-0.616362983271763&lt;/D&gt;&lt;/FQL&gt;&lt;FQL&gt;&lt;Q&gt;JP3592200004^FF_PTX_INC_FOR(ANN_R,2018,,,,USD)&lt;/Q&gt;&lt;R&gt;0&lt;/R&gt;&lt;C&gt;0&lt;/C&gt;&lt;/FQL&gt;&lt;FQL&gt;&lt;Q&gt;JP3592200004^FF_AR_RD_EXP(ANN_R,2018,,,,USD)&lt;/Q&gt;&lt;R&gt;1&lt;/R&gt;&lt;C&gt;1&lt;/C&gt;&lt;D xsi:type="xsd:double"&gt;0&lt;/D&gt;&lt;/FQL&gt;&lt;FQL&gt;&lt;Q&gt;JP3592200004^FF_DEBT_EQ(ANN_R,2018)&lt;/Q&gt;&lt;R&gt;1&lt;/R&gt;&lt;C&gt;1&lt;/C&gt;&lt;D xsi:type="xsd:double"&gt;29.8408206725115&lt;/D&gt;&lt;/FQL&gt;&lt;FQL&gt;&lt;Q&gt;JP3592200004^FF_ASSETS(ANN_R,2018,,,,USD)&lt;/Q&gt;&lt;R&gt;1&lt;/R&gt;&lt;C&gt;1&lt;/C&gt;&lt;D xsi:type="xsd:double"&gt;38824.992685318&lt;/D&gt;&lt;/FQL&gt;&lt;FQL&gt;&lt;Q&gt;JP3592200004^FF_ROA(ANN_R,2019)&lt;/Q&gt;&lt;R&gt;1&lt;/R&gt;&lt;C&gt;1&lt;/C&gt;&lt;D xsi:type="xsd:double"&gt;-2.62574997295196&lt;/D&gt;&lt;/FQL&gt;&lt;FQL&gt;&lt;Q&gt;JP3592200004^FF_PTX_INC_FOR(ANN_R,2019,,,,USD)&lt;/Q&gt;&lt;R&gt;0&lt;/R&gt;&lt;C&gt;0&lt;/C&gt;&lt;/FQL&gt;&lt;FQL&gt;&lt;Q&gt;JP3592200004^FF_AR_RD_EXP(ANN_R,2019,,,,USD)&lt;/Q&gt;&lt;R&gt;1&lt;/R&gt;&lt;C&gt;1&lt;/C&gt;&lt;D xsi:type="xsd:double"&gt;0&lt;/D&gt;&lt;/FQL&gt;&lt;FQL&gt;&lt;Q&gt;JP3592200004^FF_DEBT_EQ(ANN_R,2019)&lt;/Q&gt;&lt;R&gt;1&lt;/R&gt;&lt;C&gt;1&lt;/C&gt;&lt;D xsi:type="xsd:double"&gt;42.0460180079719&lt;/D&gt;&lt;/FQL&gt;&lt;FQL&gt;&lt;Q&gt;JP3592200004^FF_ASSETS(ANN_R,2019,,,,USD)&lt;/Q&gt;&lt;R&gt;1&lt;/R&gt;&lt;C&gt;1&lt;/C&gt;&lt;D xsi:type="xsd:double"&gt;31341.1415906008&lt;/D&gt;&lt;/FQL&gt;&lt;FQL&gt;&lt;Q&gt;JP3592200004^FF_ROA(ANN_R,2020)&lt;/Q&gt;&lt;R&gt;1&lt;/R&gt;&lt;C&gt;1&lt;/C&gt;&lt;D xsi:type="xsd:double"&gt;3.53596107186026&lt;/D&gt;&lt;/FQL&gt;&lt;FQL&gt;&lt;Q&gt;JP3592200004^FF_PTX_INC_FOR(ANN_R,2020,,,,USD)&lt;/Q&gt;&lt;R&gt;0&lt;/R&gt;&lt;C&gt;0&lt;/C&gt;&lt;/FQL&gt;&lt;FQL&gt;&lt;Q&gt;JP3592200004^FF_AR_RD_EXP(ANN_R,2020,,,,USD)&lt;/Q&gt;&lt;R&gt;1&lt;/R&gt;&lt;C&gt;1&lt;/C&gt;&lt;D xsi:type="xsd:double"&gt;0&lt;/D&gt;&lt;/FQL&gt;&lt;FQL&gt;&lt;Q&gt;JP3592200004^FF_DEBT_EQ(ANN_R,2020)&lt;/Q&gt;&lt;R&gt;1&lt;/R&gt;&lt;C&gt;1&lt;/C&gt;&lt;D xsi:type="xsd:double"&gt;44.4557222030443&lt;/D&gt;&lt;/FQL&gt;&lt;FQL&gt;&lt;Q&gt;JP3592200004^FF_ASSETS(ANN_R,2020,,,,USD)&lt;/Q&gt;&lt;R&gt;1&lt;/R&gt;&lt;C&gt;1&lt;/C&gt;&lt;D xsi:type="xsd:double"&gt;31679.9651728533&lt;/D&gt;&lt;/FQL&gt;&lt;FQL&gt;&lt;Q&gt;JP3571400005^FF_ROA(ANN_R,2012)&lt;/Q&gt;&lt;R&gt;1&lt;/R&gt;&lt;C&gt;1&lt;/C&gt;&lt;D xsi:type="xsd:double"&gt;0.779405530110568&lt;/D&gt;&lt;/FQL&gt;&lt;FQL&gt;&lt;Q&gt;JP3571400005^FF_PTX_INC_FOR(ANN_R,2012,,,,USD)&lt;/Q&gt;&lt;R&gt;0&lt;/R&gt;&lt;C&gt;0&lt;/C&gt;&lt;/FQL&gt;&lt;FQL&gt;&lt;Q&gt;JP3571400005^FF_AR_RD_EXP(ANN_R,2012,,,,USD)&lt;/Q&gt;&lt;R&gt;1&lt;/R&gt;&lt;C&gt;1&lt;/C&gt;&lt;D xsi:type="xsd:double"&gt;0&lt;/D&gt;&lt;/FQL&gt;&lt;FQL&gt;&lt;Q&gt;JP3571400005^FF_DEBT_EQ(ANN_R,2012)&lt;/Q&gt;&lt;R&gt;1&lt;/R&gt;&lt;C&gt;1&lt;/C&gt;&lt;D xsi:type="xsd:double"&gt;0.684043088321638&lt;/D&gt;&lt;/FQL&gt;&lt;FQL&gt;&lt;Q&gt;JP3571400005^FF_ASSETS(ANN_R,2012,,,,USD)&lt;/Q&gt;&lt;R&gt;1&lt;/R&gt;&lt;C&gt;1&lt;/C&gt;&lt;D xsi:type="xsd:double"&gt;8248.53403369524&lt;/D&gt;&lt;/FQL&gt;&lt;FQL&gt;&lt;Q&gt;JP3571400005^FF_ROA(ANN_R,2013)&lt;/Q&gt;&lt;R&gt;1&lt;/R&gt;&lt;C&gt;1&lt;/C&gt;&lt;D xsi:type="xsd:double"&gt;-2.41977211152795&lt;/D&gt;&lt;/FQL&gt;&lt;FQL&gt;&lt;Q&gt;JP3571400005^FF_PTX_INC_FOR(ANN_R,2013,,,,USD)&lt;/Q&gt;&lt;R&gt;0&lt;/R&gt;&lt;C&gt;0&lt;/C&gt;&lt;/FQL&gt;&lt;FQL&gt;&lt;Q&gt;JP3571400005^FF_AR_RD_EXP(ANN_R,2013,,,,USD)&lt;/Q&gt;&lt;R&gt;1&lt;/R&gt;&lt;C&gt;1&lt;/C&gt;&lt;D xsi:type="xsd:double"&gt;0&lt;/D&gt;&lt;/FQL&gt;&lt;FQL&gt;&lt;Q&gt;JP3571400005^FF_DEBT_EQ(ANN_R,2013)&lt;/Q&gt;&lt;R&gt;1&lt;/R&gt;&lt;C&gt;1&lt;/C&gt;&lt;D xsi:type="xsd:double"&gt;2.34296704528793&lt;/D&gt;&lt;/FQL&gt;&lt;FQL&gt;&lt;Q&gt;JP3571400005^FF_ASSETS(ANN_R,2013,,,,USD)&lt;/Q&gt;&lt;R&gt;1&lt;/R&gt;&lt;C&gt;1&lt;/C&gt;&lt;D xsi:type="xsd:double"&gt;8045.7443090491&lt;/D&gt;&lt;/FQL&gt;&lt;FQL&gt;&lt;Q&gt;JP3571400005^FF_ROA(ANN_R,2014)&lt;/Q&gt;&lt;R&gt;1&lt;/R&gt;&lt;C&gt;1&lt;/C&gt;&lt;D xsi:type="xsd:double"&gt;8.43387628875655&lt;/D&gt;&lt;/FQL&gt;&lt;FQL&gt;&lt;Q&gt;JP3571400005^FF_PTX_INC_FOR(ANN_R,2014,,,,USD)&lt;/Q&gt;&lt;R&gt;0&lt;/R&gt;&lt;C&gt;0&lt;/C&gt;&lt;/FQL&gt;&lt;FQL&gt;&lt;Q&gt;JP3571400005^FF_AR_RD_EXP(ANN_R,2014,,,,USD)&lt;/Q&gt;&lt;R&gt;1&lt;/R&gt;&lt;C&gt;1&lt;/C&gt;&lt;D xsi:type="xsd:double"&gt;649.474608999677&lt;/D&gt;&lt;/FQL&gt;&lt;FQL&gt;&lt;Q&gt;JP3571400005^FF_DEBT_EQ(ANN_R,2014)&lt;/Q&gt;&lt;R&gt;1&lt;/R&gt;&lt;C&gt;1&lt;/C&gt;&lt;D xsi:type="xsd:double"&gt;0.000936176188358649&lt;/D&gt;&lt;/FQL&gt;&lt;FQL&gt;&lt;Q&gt;JP3571400005^FF_ASSETS(ANN_R,2014,,,,USD)&lt;/Q&gt;&lt;R&gt;1&lt;/R&gt;&lt;C&gt;1&lt;/C&gt;&lt;D xsi:type="xsd:double"&gt;7305.84079486504&lt;/D&gt;&lt;/FQL&gt;&lt;FQL&gt;&lt;Q&gt;JP3571400005^FF_ROA(ANN_R,2015)&lt;/Q&gt;&lt;R&gt;1&lt;/R&gt;&lt;C&gt;1&lt;/C&gt;&lt;D xsi:type="xsd:double"&gt;9.3309454214385&lt;/D&gt;&lt;/FQL&gt;&lt;FQL&gt;&lt;Q&gt;JP3571400005^FF_PTX_INC_FOR(ANN_R,2015,,,,USD)&lt;/Q&gt;&lt;R&gt;0&lt;/R&gt;&lt;C&gt;0&lt;/C&gt;&lt;/FQL&gt;&lt;FQL&gt;&lt;Q&gt;JP3571400005^FF_AR_RD_EXP(ANN_R,2015,,,,USD)&lt;/Q&gt;&lt;R&gt;1&lt;/R&gt;&lt;C&gt;1&lt;/C&gt;&lt;D xsi:type="xsd:double"&gt;0&lt;/D&gt;&lt;/FQL&gt;&lt;FQL&gt;&lt;Q&gt;JP3571400005^FF_DEBT_EQ(ANN_R,2015)&lt;/Q&gt;&lt;R&gt;1&lt;/R&gt;&lt;C&gt;1&lt;/C&gt;&lt;D xsi:type="xsd:double"&gt;0.000354603013061802&lt;/D&gt;&lt;/FQL&gt;&lt;FQL&gt;&lt;Q&gt;JP3571400005^FF_ASSETS(ANN_R,2015,,,,USD)&lt;/Q&gt;&lt;R&gt;1&lt;/R&gt;&lt;C&gt;1&lt;/C&gt;&lt;D xsi:type="xsd:double"&gt;7058.73914127797&lt;/D&gt;&lt;/FQL&gt;&lt;FQL&gt;&lt;Q&gt;JP3571400005^FF_ROA(ANN_R,2016)&lt;/Q&gt;&lt;R&gt;1&lt;/R&gt;&lt;C&gt;1&lt;/C&gt;&lt;D xsi:type="xsd:double"&gt;13.1606212881551&lt;/D&gt;&lt;/FQL&gt;&lt;FQL&gt;&lt;Q&gt;JP3571400005^FF_PTX_INC_FOR(ANN_R,2016,,,,USD)&lt;/Q&gt;&lt;R&gt;0&lt;/R&gt;&lt;C&gt;0&lt;/C&gt;&lt;/FQL&gt;&lt;FQL&gt;&lt;Q&gt;JP3571400005^FF_AR_RD_EXP(ANN_R,2016,,,,USD)&lt;/Q&gt;&lt;R&gt;1&lt;/R&gt;&lt;C&gt;1&lt;/C&gt;&lt;D xsi:type="xsd:double"&gt;0&lt;/D&gt;&lt;/FQL&gt;&lt;FQL&gt;&lt;Q&gt;JP3571400005^FF_DEBT_EQ(ANN_R,2016)&lt;/Q&gt;&lt;R&gt;1&lt;/R&gt;&lt;C&gt;1&lt;/C&gt;&lt;D xsi:type="xsd:double"&gt;0.00108406959726814&lt;/D&gt;&lt;/FQL&gt;&lt;FQL&gt;&lt;Q&gt;JP3571400005^FF_ASSETS(ANN_R,2016,,,,USD)&lt;/Q&gt;&lt;R&gt;1&lt;/R&gt;&lt;C&gt;1&lt;/C&gt;&lt;D xsi:type="xsd:double"&gt;8592.36288665514&lt;/D&gt;&lt;/FQL&gt;&lt;FQL&gt;&lt;Q&gt;JP3571400005^FF_ROA(ANN_R,2017)&lt;/Q&gt;&lt;R&gt;1&lt;/R&gt;&lt;C&gt;1&lt;/C&gt;&lt;D xsi:type="xsd:double"&gt;18.9211121156277&lt;/D&gt;&lt;/FQL&gt;&lt;FQL&gt;&lt;Q&gt;JP3571400005^FF_PTX_INC_FOR(ANN_R,2017,,,,USD)&lt;/Q&gt;&lt;R&gt;0&lt;/R&gt;&lt;C&gt;0&lt;/C&gt;&lt;/FQL&gt;&lt;FQL&gt;&lt;Q&gt;JP3571400005^FF_AR_RD_EXP(ANN_R,2017,,,,USD)&lt;/Q&gt;&lt;R&gt;1&lt;/R&gt;&lt;C&gt;1&lt;/C&gt;&lt;D xsi:type="xsd:double"&gt;0&lt;/D&gt;&lt;/FQL&gt;&lt;FQL&gt;&lt;Q&gt;JP3571400005^FF_DEBT_EQ(ANN_R,2017)&lt;/Q&gt;&lt;R&gt;1&lt;/R&gt;&lt;C&gt;1&lt;/C&gt;&lt;D xsi:type="xsd:double"&gt;0.000518464463797571&lt;/D&gt;&lt;/FQL&gt;&lt;FQL&gt;&lt;Q&gt;JP3571400005^FF_ASSETS(ANN_R,2017,,,,USD)&lt;/Q&gt;&lt;R&gt;1&lt;/R&gt;&lt;C&gt;1&lt;/C&gt;&lt;D xsi:type="xsd:double"&gt;11309.7861945592&lt;/D&gt;&lt;/FQL&gt;&lt;FQL&gt;&lt;Q&gt;JP3571400005^FF_ROA(ANN_R,2018)&lt;/Q&gt;&lt;R&gt;1&lt;/R&gt;&lt;C&gt;1&lt;/C&gt;&lt;D xsi:type="xsd:double"&gt;20.1776686366531&lt;/D&gt;&lt;/FQL&gt;&lt;FQL&gt;&lt;Q&gt;JP3571400005^FF_PTX_INC_FOR(ANN_R,2018,,,,USD)&lt;/Q&gt;&lt;R&gt;0&lt;/R&gt;&lt;C&gt;0&lt;/C&gt;&lt;/FQL&gt;&lt;FQL&gt;&lt;Q&gt;JP3571400005^FF_AR_RD_EXP(ANN_R,2018,,,,USD)&lt;/Q&gt;&lt;R&gt;1&lt;/R&gt;&lt;C&gt;1&lt;/C&gt;&lt;D xsi:type="xsd:double"&gt;0&lt;/D&gt;&lt;/FQL&gt;&lt;FQL&gt;&lt;Q&gt;JP3571400005^FF_DEBT_EQ(ANN_R,2018)&lt;/Q&gt;&lt;R&gt;1&lt;/R&gt;&lt;C&gt;1&lt;/C&gt;&lt;D xsi:type="xsd:double"&gt;0.000450391108378738&lt;/D&gt;&lt;/FQL&gt;&lt;FQL&gt;&lt;Q&gt;JP3571400005^FF_ASSETS(ANN_R,2018,,,,USD)&lt;/Q&gt;&lt;R&gt;1&lt;/R&gt;&lt;C&gt;1&lt;/C&gt;&lt;D xsi:type="xsd:double"&gt;11362.2179364413&lt;/D&gt;&lt;/FQL&gt;&lt;FQL&gt;&lt;Q&gt;JP3571400005^FF_ROA(ANN_R,2019)&lt;/Q&gt;&lt;R&gt;1&lt;/R&gt;&lt;C&gt;1&lt;/C&gt;&lt;D xsi:type="xsd:double"&gt;14.6054487915014&lt;/D&gt;&lt;/FQL&gt;&lt;FQL&gt;&lt;Q&gt;JP3571400005^FF_PTX_INC_FOR(ANN_R,2019,,,,USD)&lt;/Q&gt;&lt;R&gt;0&lt;/R&gt;&lt;C&gt;0&lt;/C&gt;&lt;/FQL&gt;&lt;FQL&gt;&lt;Q&gt;JP3571400005^FF_AR_RD_EXP(ANN_R,2019,,,,USD)&lt;/Q&gt;&lt;R&gt;1&lt;/R&gt;&lt;C&gt;1&lt;/C&gt;&lt;D xsi:type="xsd:double"&gt;0&lt;/D&gt;&lt;/FQL&gt;&lt;FQL&gt;&lt;Q&gt;JP3571400005^FF_DEBT_EQ(ANN_R,2019)&lt;/Q&gt;&lt;R&gt;1&lt;/R&gt;&lt;C&gt;1&lt;/C&gt;&lt;D xsi:type="xsd:double"&gt;0.406415874806555&lt;/D&gt;&lt;/FQL&gt;&lt;FQL&gt;&lt;Q&gt;JP3571400005^FF_ASSETS(ANN_R,2019,,,,USD)&lt;/Q&gt;&lt;R&gt;1&lt;/R&gt;&lt;C&gt;1&lt;/C&gt;&lt;D xsi:type="xsd:double"&gt;11842.8509794269&lt;/D&gt;&lt;/FQL&gt;&lt;FQL&gt;&lt;Q&gt;JP3571400005^FF_ROA(ANN_R,2020)&lt;/Q&gt;&lt;R&gt;1&lt;/R&gt;&lt;C&gt;1&lt;/C&gt;&lt;D xsi:type="xsd:double"&gt;17.9699459180379&lt;/D&gt;&lt;/FQL&gt;&lt;FQL&gt;&lt;Q&gt;JP3571400005^FF_PTX_INC_FOR(ANN_R,2020,,,,USD)&lt;/Q&gt;&lt;R&gt;0&lt;/R&gt;&lt;C&gt;0&lt;/C&gt;&lt;/FQL&gt;&lt;FQL&gt;&lt;Q&gt;JP3571400005^FF_AR_RD_EXP(ANN_R,2020,,,,USD)&lt;/Q&gt;&lt;R&gt;1&lt;/R&gt;&lt;C&gt;1&lt;/C&gt;&lt;D xsi:type="xsd:double"&gt;0&lt;/D&gt;&lt;/FQL&gt;&lt;FQL&gt;&lt;Q&gt;JP3571400005^FF_DEBT_EQ(ANN_R,2020)&lt;/Q&gt;&lt;R&gt;1&lt;/R&gt;&lt;C&gt;1&lt;/C&gt;&lt;D xsi:type="xsd:double"&gt;0.371573413809999&lt;/D&gt;&lt;/FQL&gt;&lt;FQL&gt;&lt;Q&gt;JP3571400005^FF_ASSETS(ANN_R,2020,,,,USD)&lt;/Q&gt;&lt;R&gt;1&lt;/R&gt;&lt;C&gt;1&lt;/C&gt;&lt;D xsi:type="xsd:double"&gt;12899.2222780772&lt;/D&gt;&lt;/FQL&gt;&lt;FQL&gt;&lt;Q&gt;JP3910660004^FF_ROA(ANN_R,2012)&lt;/Q&gt;&lt;R&gt;1&lt;/R&gt;&lt;C&gt;1&lt;/C&gt;&lt;D xsi:type="xsd:double"&gt;0.754064068269282&lt;/D&gt;&lt;/FQL&gt;&lt;FQL&gt;&lt;Q&gt;JP3910660004^FF_PTX_INC_FOR(ANN_R,2012,,,,USD)&lt;/Q&gt;&lt;R&gt;0&lt;/R&gt;&lt;C&gt;0&lt;/C&gt;&lt;/FQL&gt;&lt;FQL&gt;&lt;Q&gt;JP3910660004^FF_AR_RD_EXP(ANN_R,2012,,,,USD)&lt;/Q&gt;&lt;R&gt;0&lt;/R&gt;&lt;C&gt;0&lt;/C&gt;&lt;/FQL&gt;&lt;FQL&gt;&lt;Q&gt;JP3910660004^FF_DEBT_EQ(ANN_R,2012)&lt;/Q&gt;&lt;R&gt;1&lt;/R&gt;&lt;C&gt;1&lt;/C&gt;&lt;D xsi:type="xsd:double"&gt;19.9474563637652&lt;/D&gt;&lt;/FQL&gt;&lt;FQL&gt;&lt;Q&gt;JP3910660004^FF_ASSETS(ANN_R,2012,,,,USD)&lt;/Q&gt;&lt;R&gt;1&lt;/R&gt;&lt;C&gt;1&lt;/C&gt;&lt;D xsi:type="xsd:double"&gt;191761.81608833&lt;/D&gt;&lt;/FQL&gt;&lt;FQL&gt;&lt;Q&gt;JP3910660004^FF_ROA(ANN_R,2013)&lt;/Q&gt;&lt;R&gt;1&lt;/R&gt;&lt;C&gt;1&lt;/C&gt;&lt;D xsi:type="xsd:double"&gt;0.99581793678427&lt;/D&gt;&lt;/FQL&gt;&lt;FQL&gt;&lt;Q&gt;JP3910660004^FF_PTX_INC_FOR(ANN_R,2013,,,,USD)&lt;/Q&gt;&lt;R&gt;0&lt;/R&gt;&lt;C&gt;0&lt;/C&gt;&lt;/FQL&gt;&lt;FQL&gt;&lt;Q&gt;JP3910660004^FF_AR_RD_EXP(ANN_R,2013,,,,USD)&lt;/Q&gt;&lt;R&gt;0&lt;/R&gt;&lt;C&gt;0&lt;/C&gt;&lt;/FQL&gt;&lt;FQL&gt;&lt;Q&gt;JP3910660004^FF_DEBT_EQ(ANN_R,2013)&lt;/Q&gt;&lt;R&gt;1&lt;/R&gt;&lt;C&gt;1&lt;/C&gt;&lt;D xsi:type="xsd:double"&gt;14.8334502911051&lt;/D&gt;&lt;/FQL&gt;&lt;FQL&gt;&lt;Q&gt;JP3910660004^FF_ASSETS(ANN_R,2013,,,,USD)&lt;/Q&gt;&lt;R&gt;1&lt;/R&gt;&lt;C&gt;1&lt;/C&gt;&lt;D xsi:type="xsd:double"&gt;183987.954452634&lt;/D&gt;&lt;/FQL&gt;&lt;FQL&gt;&lt;Q&gt;JP3910660004^FF_ROA(ANN_R,2014)&lt;/Q&gt;&lt;R&gt;1&lt;/R&gt;&lt;C&gt;1&lt;/C&gt;&lt;D xsi:type="xsd:double"&gt;1.24223128511281&lt;/D&gt;&lt;/FQL&gt;&lt;FQL&gt;&lt;Q&gt;JP3910660004^FF_PTX_INC_FOR(ANN_R,2014,,,,USD)&lt;/Q&gt;&lt;R&gt;0&lt;/R&gt;&lt;C&gt;0&lt;/C&gt;&lt;/FQL&gt;&lt;FQL&gt;&lt;Q&gt;JP3910660004^FF_AR_RD_EXP(ANN_R,2014,,,,USD)&lt;/Q&gt;&lt;R&gt;0&lt;/R&gt;&lt;C&gt;0&lt;/C&gt;&lt;/FQL&gt;&lt;FQL&gt;&lt;Q&gt;JP3910660004^FF_DEBT_EQ(ANN_R,2014)&lt;/Q&gt;&lt;R&gt;1&lt;/R&gt;&lt;C&gt;1&lt;/C&gt;&lt;D xsi:type="xsd:double"&gt;8.65795896937504&lt;/D&gt;&lt;/FQL&gt;&lt;FQL&gt;&lt;Q&gt;JP3910660004^FF_ASSETS(ANN_R,2014,,,,USD)&lt;/Q&gt;&lt;R&gt;1&lt;/R&gt;&lt;C&gt;1&lt;/C&gt;&lt;D xsi:type="xsd:double"&gt;174189.443256222&lt;/D&gt;&lt;/FQL&gt;&lt;FQL&gt;&lt;Q&gt;JP3910660004^FF_ROA(ANN_R,2015)&lt;/Q&gt;&lt;R&gt;1&lt;/R&gt;&lt;C&gt;1&lt;/C&gt;&lt;D xsi:type="xsd:double"&gt;1.19096975978336&lt;/D&gt;&lt;/FQL&gt;&lt;FQL&gt;&lt;Q&gt;JP3910660004^FF_PTX_INC_FOR(ANN_R,2015,,,,USD)&lt;/Q&gt;&lt;R&gt;0&lt;/R&gt;&lt;C&gt;0&lt;/C&gt;&lt;/FQL&gt;&lt;FQL&gt;&lt;Q&gt;JP3910660004^FF_AR_RD_EXP(ANN_R,2015,,,,USD)&lt;/Q&gt;&lt;R&gt;0&lt;/R&gt;&lt;C&gt;0&lt;/C&gt;&lt;/FQL&gt;&lt;FQL&gt;&lt;Q&gt;JP3910660004^FF_DEBT_EQ(ANN_R,2015)&lt;/Q&gt;&lt;R&gt;1&lt;/R&gt;&lt;C&gt;1&lt;/C&gt;&lt;D xsi:type="xsd:double"&gt;18.926270879508&lt;/D&gt;&lt;/FQL&gt;&lt;FQL&gt;&lt;Q&gt;JP3910660004^FF_ASSETS(ANN_R,2015,,,,USD)&lt;/Q&gt;&lt;R&gt;1&lt;/R&gt;&lt;C&gt;1&lt;/C&gt;&lt;D xsi:type="xsd:double"&gt;194451.066403151&lt;/D&gt;&lt;/FQL&gt;&lt;FQL&gt;&lt;Q&gt;JP3910660004^FF_ROA(ANN_R,2016)&lt;/Q&gt;&lt;R&gt;1&lt;/R&gt;&lt;C&gt;1&lt;/C&gt;&lt;D xsi:type="xsd:double"&gt;1.23184411751893&lt;/D&gt;&lt;/FQL&gt;&lt;FQL&gt;&lt;Q&gt;JP3910660004^FF_PTX_INC_FOR(ANN_R,2016,,,,USD)&lt;/Q&gt;&lt;R&gt;0&lt;/R&gt;&lt;C&gt;0&lt;/C&gt;&lt;/FQL&gt;&lt;FQL&gt;&lt;Q&gt;JP3910660004^FF_AR_RD_EXP(ANN_R,2016,,,,USD)&lt;/Q&gt;&lt;R&gt;0&lt;/R&gt;&lt;C&gt;0&lt;/C&gt;&lt;/FQL&gt;&lt;FQL&gt;&lt;Q&gt;JP3910660004^FF_DEBT_EQ(ANN_R,2016)&lt;/Q&gt;&lt;R&gt;1&lt;/R&gt;&lt;C&gt;1&lt;/C&gt;&lt;D xsi:type="xsd:double"&gt;21.225700315339&lt;/D&gt;&lt;/FQL&gt;&lt;FQL&gt;&lt;Q&gt;JP3910660004^FF_ASSETS(ANN_R,2016,,,,USD)&lt;/Q&gt;&lt;R&gt;1&lt;/R&gt;&lt;C&gt;1&lt;/C&gt;&lt;D xsi:type="xsd:double"&gt;202886.143017246&lt;/D&gt;&lt;/FQL&gt;&lt;FQL&gt;&lt;Q&gt;JP3910660004^FF_ROA(ANN_R,2017)&lt;/Q&gt;&lt;R&gt;1&lt;/R&gt;&lt;C&gt;1&lt;/C&gt;&lt;D xsi:type="xsd:double"&gt;1.2481263260214&lt;/D&gt;&lt;/FQL&gt;&lt;FQL&gt;&lt;Q&gt;JP3910660004^FF_PTX_INC_FOR(ANN_R,2017,,,,USD)&lt;/Q&gt;&lt;R&gt;0&lt;/R&gt;&lt;C&gt;0&lt;/C&gt;&lt;/FQL&gt;&lt;FQL&gt;&lt;Q&gt;JP3910660004^FF_AR_RD_EXP(ANN_R,2017,,,,USD)&lt;/Q&gt;&lt;R&gt;0&lt;/R&gt;&lt;C&gt;0&lt;/C&gt;&lt;/FQL&gt;&lt;FQL&gt;&lt;Q&gt;JP3910660004^FF_DEBT_EQ(ANN_R,2017)&lt;/Q&gt;&lt;R&gt;1&lt;/R&gt;&lt;C&gt;1&lt;/C&gt;&lt;D xsi:type="xsd:double"&gt;15.3813790674643&lt;/D&gt;&lt;/FQL&gt;&lt;FQL&gt;&lt;Q&gt;JP3910660004^FF_ASSETS(ANN_R,2017,,,,USD)&lt;/Q&gt;&lt;R&gt;1&lt;/R&gt;&lt;C&gt;1&lt;/C&gt;&lt;D xsi:type="xsd:double"&gt;215608.184850249&lt;/D&gt;&lt;/FQL&gt;&lt;FQL&gt;&lt;Q&gt;JP3910660004^FF_ROA(ANN_R,2018)&lt;/Q&gt;&lt;R&gt;1&lt;/R&gt;&lt;C&gt;1&lt;/C&gt;&lt;D xsi:type="xsd:double"&gt;1.20797151214448&lt;/D&gt;&lt;/FQL&gt;&lt;FQL&gt;&lt;Q&gt;JP3910660004^FF_PTX_INC_FOR(ANN_R,2018,,,,USD)&lt;/Q&gt;&lt;R&gt;0&lt;/R&gt;&lt;C&gt;0&lt;/C&gt;&lt;/FQL&gt;&lt;FQL&gt;&lt;Q&gt;JP3910660004^FF_AR_RD_EXP(ANN_R,2018,,,,USD)&lt;/Q&gt;&lt;R&gt;0&lt;/R&gt;&lt;C&gt;0&lt;/C&gt;&lt;/FQL&gt;&lt;FQL&gt;&lt;Q&gt;JP3910660004^FF_DEBT_EQ(ANN_R,2018)&lt;/Q&gt;&lt;R&gt;1&lt;/R&gt;&lt;C&gt;1&lt;/C&gt;&lt;D xsi:type="xsd:double"&gt;16.4676851434026&lt;/D&gt;&lt;/FQL&gt;&lt;FQL&gt;&lt;Q&gt;JP3910660004^FF_ASSETS(ANN_R,2018,,,,USD)&lt;/Q&gt;&lt;R&gt;1&lt;/R&gt;&lt;C&gt;1&lt;/C&gt;&lt;D xsi:type="xsd:double"&gt;203563.298130184&lt;/D&gt;&lt;/FQL&gt;&lt;FQL&gt;&lt;Q&gt;JP3910660004^FF_ROA(ANN_R,2019)&lt;/Q&gt;&lt;R&gt;1&lt;/R&gt;&lt;C&gt;1&lt;/C&gt;&lt;D xsi:type="xsd:double"&gt;1.08721146607053&lt;/D&gt;&lt;/FQL&gt;&lt;FQL&gt;&lt;Q&gt;JP3910660004^FF_PTX_INC_FOR(ANN_R,2019,,,,USD)&lt;/Q&gt;&lt;R&gt;0&lt;/R&gt;&lt;C&gt;0&lt;/C&gt;&lt;/FQL&gt;&lt;FQL&gt;&lt;Q&gt;JP3910660004^FF_AR_RD_EXP(ANN_R,2019,,,,USD)&lt;/Q&gt;&lt;R&gt;0&lt;/R&gt;&lt;C&gt;0&lt;/C&gt;&lt;/FQL&gt;&lt;FQL&gt;&lt;Q&gt;JP3910660004^FF_DEBT_EQ(ANN_R,2019)&lt;/Q&gt;&lt;R&gt;1&lt;/R&gt;&lt;C&gt;1&lt;/C&gt;&lt;D xsi:type="xsd:double"&gt;71.5258415945737&lt;/D&gt;&lt;/FQL&gt;&lt;FQL&gt;&lt;Q&gt;JP3910660004^FF_ASSETS(ANN_R,2019,,,,USD)&lt;/Q&gt;&lt;R&gt;1&lt;/R&gt;&lt;C&gt;1&lt;/C&gt;&lt;D xsi:type="xsd:double"&gt;233930.485436011&lt;/D&gt;&lt;/FQL&gt;&lt;FQL&gt;&lt;Q&gt;JP3910660004^FF_ROA(ANN_R,2020)&lt;/Q&gt;&lt;R&gt;1&lt;/R&gt;&lt;C&gt;1&lt;/C&gt;&lt;D xsi:type="xsd:double"&gt;0.634277193818328&lt;/D&gt;&lt;/FQL&gt;&lt;FQL&gt;&lt;Q&gt;JP3910660004^FF_PTX_INC_FOR(ANN_R,2020,,,,USD)&lt;/Q&gt;&lt;R&gt;0&lt;/R&gt;&lt;C&gt;0&lt;/C&gt;&lt;/FQL&gt;&lt;FQL&gt;&lt;Q&gt;JP3910660004^FF_AR_RD_EXP(ANN_R,2020,,,,USD)&lt;/Q&gt;&lt;R&gt;0&lt;/R&gt;&lt;C&gt;0&lt;/C&gt;&lt;/FQL&gt;&lt;FQL&gt;&lt;Q&gt;JP3910660004^FF_DEBT_EQ(ANN_R,2020)&lt;/Q&gt;&lt;R&gt;1&lt;/R&gt;&lt;C&gt;1&lt;/C&gt;&lt;D xsi:type="xsd:double"&gt;55.1464924721798&lt;/D&gt;&lt;/FQL&gt;&lt;FQL&gt;&lt;Q&gt;JP3910660004^FF_ASSETS(ANN_R,2020,,,,USD)&lt;/Q&gt;&lt;R&gt;1&lt;/R&gt;&lt;C&gt;1&lt;/C&gt;&lt;D xsi:type="xsd:double"&gt;233170.761229031&lt;/D&gt;&lt;/FQL&gt;&lt;FQL&gt;&lt;Q&gt;JP3546800008^FF_ROA(ANN_R,2012)&lt;/Q&gt;&lt;R&gt;1&lt;/R&gt;&lt;C&gt;1&lt;/C&gt;&lt;D xsi:type="xsd:double"&gt;6.42464360678678&lt;/D&gt;&lt;/FQL&gt;&lt;FQL&gt;&lt;Q&gt;JP3546800008^FF_PTX_INC_FOR(ANN_R,2012,,,,USD)&lt;/Q&gt;&lt;R&gt;0&lt;/R&gt;&lt;C&gt;0&lt;/C&gt;&lt;/FQL&gt;&lt;FQL&gt;&lt;Q&gt;JP3546800008^FF_AR_RD_EXP(ANN_R,2012,,,,USD)&lt;/Q&gt;&lt;R&gt;1&lt;/R&gt;&lt;C&gt;1&lt;/C&gt;&lt;D xsi:type="xsd:double"&gt;0&lt;/D&gt;&lt;/FQL&gt;&lt;FQL&gt;&lt;Q&gt;JP3546800008^FF_DEBT_EQ(ANN_R,2012)&lt;/Q&gt;&lt;R&gt;1&lt;/R&gt;&lt;C&gt;1&lt;/C&gt;&lt;D xsi:type="xsd:double"&gt;41.5022499925724&lt;/D&gt;&lt;/FQL&gt;&lt;FQL&gt;&lt;Q&gt;JP3546800008^FF_ASSETS(ANN_R,2012,,,,USD)&lt;/Q&gt;&lt;R&gt;1&lt;/R&gt;&lt;C&gt;1&lt;/C&gt;&lt;D xsi:type="xsd:double"&gt;8200.72504641116&lt;/D&gt;&lt;/FQL&gt;&lt;FQL&gt;&lt;Q&gt;JP3546800008^FF_ROA(ANN_R,2013)&lt;/Q&gt;&lt;R&gt;1&lt;/R&gt;&lt;C&gt;1&lt;/C&gt;&lt;D xsi:type="xsd:double"&gt;4.25177978434338&lt;/D&gt;&lt;/FQL&gt;&lt;FQL&gt;&lt;Q&gt;JP3546800008^FF_PTX_INC_FOR(ANN_R,2013,,,,USD)&lt;/Q&gt;&lt;R&gt;0&lt;/R&gt;&lt;C&gt;0&lt;/C&gt;&lt;/FQL&gt;&lt;FQL&gt;&lt;Q&gt;JP3546800008^FF_AR_RD_EXP(ANN_R,2013,,,,USD)&lt;/Q&gt;&lt;R&gt;1&lt;/R&gt;&lt;C&gt;1&lt;/C&gt;&lt;D xsi:type="xsd:double"&gt;0&lt;/D&gt;&lt;/FQL&gt;&lt;FQL&gt;&lt;Q&gt;JP3546800008^FF_DEBT_EQ(ANN_R,2013)&lt;/Q&gt;&lt;R&gt;1&lt;/R&gt;&lt;C&gt;1&lt;/C&gt;&lt;D xsi:type="xsd:double"&gt;32.7608338623059&lt;/D&gt;&lt;/FQL&gt;&lt;FQL&gt;&lt;Q&gt;JP3546800008^FF_ASSETS(ANN_R,2013,,,,USD)&lt;/Q&gt;&lt;R&gt;1&lt;/R&gt;&lt;C&gt;1&lt;/C&gt;&lt;D xsi:type="xsd:double"&gt;8086.75027968735&lt;/D&gt;&lt;/FQL&gt;&lt;FQL&gt;&lt;Q&gt;JP3546800008^FF_ROA(ANN_R,2014)&lt;/Q&gt;&lt;R&gt;1&lt;/R&gt;&lt;C&gt;1&lt;/C&gt;&lt;D xsi:type="xsd:double"&gt;4.21615146581679&lt;/D&gt;&lt;/FQL&gt;&lt;FQL&gt;&lt;Q&gt;JP3546800008^FF_PTX_INC_FOR(ANN_R,2014,,,,USD)&lt;/Q&gt;&lt;R&gt;0&lt;/R&gt;&lt;C&gt;0&lt;/C&gt;&lt;/FQL&gt;&lt;FQL&gt;&lt;Q&gt;JP3546800008^FF_AR_RD_EXP(ANN_R,2014,,,,USD)&lt;/Q&gt;&lt;R&gt;1&lt;/R&gt;&lt;C&gt;1&lt;/C&gt;&lt;D xsi:type="xsd:double"&gt;267.257768437266&lt;/D&gt;&lt;/FQL&gt;&lt;FQL&gt;&lt;Q&gt;JP3546800008^FF_DEBT_EQ(ANN_R,2014)&lt;/Q&gt;&lt;R&gt;1&lt;/R&gt;&lt;C&gt;1&lt;/C&gt;&lt;D xsi:type="xsd:double"&gt;39.4116713715056&lt;/D&gt;&lt;/FQL&gt;&lt;FQL&gt;&lt;Q&gt;JP3546800008^FF_ASSETS(ANN_R,2014,,,,USD)&lt;/Q&gt;&lt;R&gt;1&lt;/R&gt;&lt;C&gt;1&lt;/C&gt;&lt;D xsi:type="xsd:double"&gt;8272.44487536326&lt;/D&gt;&lt;/FQL&gt;&lt;FQL&gt;&lt;Q&gt;JP3546800008^FF_ROA(ANN_R,2015)&lt;/Q&gt;&lt;R&gt;1&lt;/R&gt;&lt;C&gt;1&lt;/C&gt;&lt;D xsi:type="xsd:double"&gt;5.35189818340041&lt;/D&gt;&lt;/FQL&gt;&lt;FQL&gt;&lt;Q&gt;JP3546800008^FF_PTX_INC_FOR(ANN_R,2015,,,,USD)&lt;/Q&gt;&lt;R&gt;0&lt;/R&gt;&lt;C&gt;0&lt;/C&gt;&lt;/FQL&gt;&lt;FQL&gt;&lt;Q&gt;JP3546800008^FF_AR_RD_EXP(ANN_R,2015,,,,USD)&lt;/Q&gt;&lt;R&gt;1&lt;/R&gt;&lt;C&gt;1&lt;/C&gt;&lt;D xsi:type="xsd:double"&gt;0&lt;/D&gt;&lt;/FQL&gt;&lt;FQL&gt;&lt;Q&gt;JP3546800008^FF_DEBT_EQ(ANN_R,2015)&lt;/Q&gt;&lt;R&gt;1&lt;/R&gt;&lt;C&gt;1&lt;/C&gt;&lt;D xsi:type="xsd:double"&gt;42.9798508119311&lt;/D&gt;&lt;/FQL&gt;&lt;FQL&gt;&lt;Q&gt;JP3546800008^FF_ASSETS(ANN_R,2015,,,,USD)&lt;/Q&gt;&lt;R&gt;1&lt;/R&gt;&lt;C&gt;1&lt;/C&gt;&lt;D xsi:type="xsd:double"&gt;8022.46526841074&lt;/D&gt;&lt;/FQL&gt;&lt;FQL&gt;&lt;Q&gt;JP3546800008^FF_ROA(ANN_R,2016)&lt;/Q&gt;&lt;R&gt;1&lt;/R&gt;&lt;C&gt;1&lt;/C&gt;&lt;D xsi:type="xsd:double"&gt;5.71762111950069&lt;/D&gt;&lt;/FQL&gt;&lt;FQL&gt;&lt;Q&gt;JP3546800008^FF_PTX_INC_FOR(ANN_R,2016,,,,USD)&lt;/Q&gt;&lt;R&gt;0&lt;/R&gt;&lt;C&gt;0&lt;/C&gt;&lt;/FQL&gt;&lt;FQL&gt;&lt;Q&gt;JP3546800008^FF_AR_RD_EXP(ANN_R,2016,,,,USD)&lt;/Q&gt;&lt;R&gt;1&lt;/R&gt;&lt;C&gt;1&lt;/C&gt;&lt;D xsi:type="xsd:double"&gt;0&lt;/D&gt;&lt;/FQL&gt;&lt;FQL&gt;&lt;Q&gt;JP3546800008^FF_DEBT_EQ(ANN_R,2016)&lt;/Q&gt;&lt;R&gt;1&lt;/R&gt;&lt;C&gt;1&lt;/C&gt;&lt;D xsi:type="xsd:double"&gt;68.8183858646659&lt;/D&gt;&lt;/FQL&gt;&lt;FQL&gt;&lt;Q&gt;JP3546800008^FF_ASSETS(ANN_R,2016,,,,USD)&lt;/Q&gt;&lt;R&gt;1&lt;/R&gt;&lt;C&gt;1&lt;/C&gt;&lt;D xsi:type="xsd:double"&gt;9174.02850417607&lt;/D&gt;&lt;/FQL&gt;&lt;FQL&gt;&lt;Q&gt;JP3546800008^FF_ROA(ANN_R,2017)&lt;/Q&gt;&lt;R&gt;1&lt;/R&gt;&lt;C&gt;1&lt;/C&gt;&lt;D xsi:type="xsd:double"&gt;8.68109125296497&lt;/D&gt;&lt;/FQL&gt;&lt;FQL&gt;&lt;Q&gt;JP3546800008^FF_PTX_INC_FOR(ANN_R,2017,,,,USD)&lt;/Q&gt;&lt;R&gt;0&lt;/R&gt;&lt;C&gt;0&lt;/C&gt;&lt;/FQL&gt;&lt;FQL&gt;&lt;Q&gt;JP3546800008^FF_AR_RD_EXP(ANN_R,2017,,,,USD)&lt;/Q&gt;&lt;R&gt;1&lt;/R&gt;&lt;C&gt;1&lt;/C&gt;&lt;D xsi:type="xsd:double"&gt;0&lt;/D&gt;&lt;/FQL&gt;&lt;FQL&gt;&lt;Q&gt;JP3546800008^FF_DEBT_EQ(ANN_R,2017)&lt;/Q&gt;&lt;R&gt;1&lt;/R&gt;&lt;C&gt;1&lt;/C&gt;&lt;D xsi:type="xsd:double"&gt;61.095352230664&lt;/D&gt;&lt;/FQL&gt;&lt;FQL&gt;&lt;Q&gt;JP3546800008^FF_ASSETS(ANN_R,2017,,,,USD)&lt;/Q&gt;&lt;R&gt;1&lt;/R&gt;&lt;C&gt;1&lt;/C&gt;&lt;D xsi:type="xsd:double"&gt;10164.9721288541&lt;/D&gt;&lt;/FQL&gt;&lt;FQL&gt;&lt;Q&gt;JP3546800008^FF_ROA(ANN_R,2018)&lt;/Q&gt;&lt;R&gt;1&lt;/R&gt;&lt;C&gt;1&lt;/C&gt;&lt;D xsi:type="xsd:double"&gt;7.21852454884222&lt;/D&gt;&lt;/FQL&gt;&lt;FQL&gt;&lt;Q&gt;JP3546800008^FF_PTX_INC_FOR(ANN_R,2018,,,,USD)&lt;/Q&gt;&lt;R&gt;0&lt;/R&gt;&lt;C&gt;0&lt;/C&gt;&lt;/FQL&gt;&lt;FQL&gt;&lt;Q&gt;JP3546800008^FF_AR_RD_EXP(ANN_R,2018,,,,USD)&lt;/Q&gt;&lt;R&gt;1&lt;/R&gt;&lt;C&gt;1&lt;/C&gt;&lt;D xsi:type="xsd:double"&gt;0&lt;/D&gt;&lt;/FQL&gt;&lt;FQL&gt;&lt;Q&gt;JP3546800008^FF_DEBT_EQ(ANN_R,2018)&lt;/Q&gt;&lt;R&gt;1&lt;/R&gt;&lt;C&gt;1&lt;/C&gt;&lt;D xsi:type="xsd:double"&gt;32.2527269445328&lt;/D&gt;&lt;/FQL&gt;&lt;FQL&gt;&lt;Q&gt;JP3546800008^FF_ASSETS(ANN_R,2018,,,,USD)&lt;/Q&gt;&lt;R&gt;1&lt;/R&gt;&lt;C&gt;1&lt;/C&gt;&lt;D xsi:type="xsd:double"&gt;10125.9437344968&lt;/D&gt;&lt;/FQL&gt;&lt;FQL&gt;&lt;Q&gt;JP3546800008^FF_ROA(ANN_R,2019)&lt;/Q&gt;&lt;R&gt;1&lt;/R&gt;&lt;C&gt;1&lt;/C&gt;&lt;D xsi:type="xsd:double"&gt;7.21462907653849&lt;/D&gt;&lt;/FQL&gt;&lt;FQL&gt;&lt;Q&gt;JP3546800008^FF_PTX_INC_FOR(ANN_R,2019,,,,USD)&lt;/Q&gt;&lt;R&gt;0&lt;/R&gt;&lt;C&gt;0&lt;/C&gt;&lt;/FQL&gt;&lt;FQL&gt;&lt;Q&gt;JP3546800008^FF_AR_RD_EXP(ANN_R,2019,,,,USD)&lt;/Q&gt;&lt;R&gt;1&lt;/R&gt;&lt;C&gt;1&lt;/C&gt;&lt;D xsi:type="xsd:double"&gt;0&lt;/D&gt;&lt;/FQL&gt;&lt;FQL&gt;&lt;Q&gt;JP3546800008^FF_DEBT_EQ(ANN_R,2019)&lt;/Q&gt;&lt;R&gt;1&lt;/R&gt;&lt;C&gt;1&lt;/C&gt;&lt;D xsi:type="xsd:double"&gt;36.8323015104403&lt;/D&gt;&lt;/FQL&gt;&lt;FQL&gt;&lt;Q&gt;JP3546800008^FF_ASSETS(ANN_R,2019,,,,USD)&lt;/Q&gt;&lt;R&gt;1&lt;/R&gt;&lt;C&gt;1&lt;/C&gt;&lt;D xsi:type="xsd:double"&gt;11498.818749832&lt;/D&gt;&lt;/FQL&gt;&lt;FQL&gt;&lt;Q&gt;JP3546800008^FF_ROA(ANN_R,2020)&lt;/Q&gt;&lt;R&gt;1&lt;/R&gt;&lt;C&gt;1&lt;/C&gt;&lt;D xsi:type="xsd:double"&gt;5.96070196605886&lt;/D&gt;&lt;/FQL&gt;&lt;FQL&gt;&lt;Q&gt;JP3546800008^FF_PTX_INC_FOR(ANN_R,2020,,,,USD)&lt;/Q&gt;&lt;R&gt;0&lt;/R&gt;&lt;C&gt;0&lt;/C&gt;&lt;/FQL&gt;&lt;FQL&gt;&lt;Q&gt;JP3546800008^FF_AR_RD_EXP(ANN_R,2020,,,,USD)&lt;/Q&gt;&lt;R&gt;1&lt;/R&gt;&lt;C&gt;1&lt;/C&gt;&lt;D xsi:type="xsd:double"&gt;0&lt;/D&gt;&lt;/FQL&gt;&lt;FQL&gt;&lt;Q&gt;JP3546800008^FF_DEBT_EQ(ANN_R,2020)&lt;/Q&gt;&lt;R&gt;1&lt;/R&gt;&lt;C&gt;1&lt;/C&gt;&lt;D xsi:type="xsd:double"&gt;34.2116260555505&lt;/D&gt;&lt;/FQL&gt;&lt;FQL&gt;&lt;Q&gt;JP3546800008^FF_ASSETS(ANN_R,2020,,,,USD)&lt;/Q&gt;&lt;R&gt;1&lt;/R&gt;&lt;C&gt;1&lt;/C&gt;&lt;D xsi:type="xsd:double"&gt;12227.9824300036&lt;/D&gt;&lt;/FQL&gt;&lt;FQL&gt;&lt;Q&gt;JP3538800008^FF_ROA(ANN_R,2012)&lt;/Q&gt;&lt;R&gt;1&lt;/R&gt;&lt;C&gt;1&lt;/C&gt;&lt;D xsi:type="xsd:double"&gt;0.10657885876785&lt;/D&gt;&lt;/FQL&gt;&lt;FQL&gt;&lt;Q&gt;JP3538800008^FF_PTX_INC_FOR(ANN_R,2012,,,,USD)&lt;/Q&gt;&lt;R&gt;0&lt;/R&gt;&lt;C&gt;0&lt;/C&gt;&lt;/FQL&gt;&lt;FQL&gt;&lt;Q&gt;JP3538800008^FF_AR_RD_EXP(ANN_R,2012,,,,USD)&lt;/Q&gt;&lt;R&gt;1&lt;/R&gt;&lt;C&gt;1&lt;/C&gt;&lt;D xsi:type="xsd:double"&gt;0&lt;/D&gt;&lt;/FQL&gt;&lt;FQL&gt;&lt;Q&gt;JP3538800008^FF_DEBT_EQ(ANN_R,2012)&lt;/Q&gt;&lt;R&gt;1&lt;/R&gt;&lt;C&gt;1&lt;/C&gt;&lt;D xsi:type="xsd:double"&gt;52.6793176387149&lt;/D&gt;&lt;/FQL&gt;&lt;FQL&gt;&lt;Q&gt;JP3538800008^FF_ASSETS(ANN_R,2012,,,,USD)&lt;/Q&gt;&lt;R&gt;1&lt;/R&gt;&lt;C&gt;1&lt;/C&gt;&lt;D xsi</t>
        </r>
      </text>
    </comment>
    <comment ref="A52" authorId="0" shapeId="0" xr:uid="{7FF79B9B-115E-4938-924A-A82DD325EBFA}">
      <text>
        <r>
          <rPr>
            <b/>
            <sz val="9"/>
            <color indexed="81"/>
            <rFont val="Tahoma"/>
            <family val="2"/>
          </rPr>
          <t>:type="xsd:double"&gt;12440.3558409177&lt;/D&gt;&lt;/FQL&gt;&lt;FQL&gt;&lt;Q&gt;JP3538800008^FF_ROA(ANN_R,2013)&lt;/Q&gt;&lt;R&gt;1&lt;/R&gt;&lt;C&gt;1&lt;/C&gt;&lt;D xsi:type="xsd:double"&gt;1.57228592858053&lt;/D&gt;&lt;/FQL&gt;&lt;FQL&gt;&lt;Q&gt;JP3538800008^FF_PTX_INC_FOR(ANN_R,2013,,,,USD)&lt;/Q&gt;&lt;R&gt;0&lt;/R&gt;&lt;C&gt;0&lt;/C&gt;&lt;/FQL&gt;&lt;FQL&gt;&lt;Q&gt;JP3538800008^FF_AR_RD_EXP(ANN_R,2013,,,,USD)&lt;/Q&gt;&lt;R&gt;1&lt;/R&gt;&lt;C&gt;1&lt;/C&gt;&lt;D xsi:type="xsd:double"&gt;0&lt;/D&gt;&lt;/FQL&gt;&lt;FQL&gt;&lt;Q&gt;JP3538800008^FF_DEBT_EQ(ANN_R,2013)&lt;/Q&gt;&lt;R&gt;1&lt;/R&gt;&lt;C&gt;1&lt;/C&gt;&lt;D xsi:type="xsd:double"&gt;42.0267043585429&lt;/D&gt;&lt;/FQL&gt;&lt;FQL&gt;&lt;Q&gt;JP3538800008^FF_ASSETS(ANN_R,2013,,,,USD)&lt;/Q&gt;&lt;R&gt;1&lt;/R&gt;&lt;C&gt;1&lt;/C&gt;&lt;D xsi:type="xsd:double"&gt;12036.5972383358&lt;/D&gt;&lt;/FQL&gt;&lt;FQL&gt;&lt;Q&gt;JP3538800008^FF_ROA(ANN_R,2014)&lt;/Q&gt;&lt;R&gt;1&lt;/R&gt;&lt;C&gt;1&lt;/C&gt;&lt;D xsi:type="xsd:double"&gt;3.73997067179148&lt;/D&gt;&lt;/FQL&gt;&lt;FQL&gt;&lt;Q&gt;JP3538800008^FF_PTX_INC_FOR(ANN_R,2014,,,,USD)&lt;/Q&gt;&lt;R&gt;0&lt;/R&gt;&lt;C&gt;0&lt;/C&gt;&lt;/FQL&gt;&lt;FQL&gt;&lt;Q&gt;JP3538800008^FF_AR_RD_EXP(ANN_R,2014,,,,USD)&lt;/Q&gt;&lt;R&gt;1&lt;/R&gt;&lt;C&gt;1&lt;/C&gt;&lt;D xsi:type="xsd:double"&gt;0&lt;/D&gt;&lt;/FQL&gt;&lt;FQL&gt;&lt;Q&gt;JP3538800008^FF_DEBT_EQ(ANN_R,2014)&lt;/Q&gt;&lt;R&gt;1&lt;/R&gt;&lt;C&gt;1&lt;/C&gt;&lt;D xsi:type="xsd:double"&gt;36.3169797837482&lt;/D&gt;&lt;/FQL&gt;&lt;FQL&gt;&lt;Q&gt;JP3538800008^FF_ASSETS(ANN_R,2014,,,,USD)&lt;/Q&gt;&lt;R&gt;1&lt;/R&gt;&lt;C&gt;1&lt;/C&gt;&lt;D xsi:type="xsd:double"&gt;11709.6679724827&lt;/D&gt;&lt;/FQL&gt;&lt;FQL&gt;&lt;Q&gt;JP3538800008^FF_ROA(ANN_R,2015)&lt;/Q&gt;&lt;R&gt;1&lt;/R&gt;&lt;C&gt;1&lt;/C&gt;&lt;D xsi:type="xsd:double"&gt;4.54157759363221&lt;/D&gt;&lt;/FQL&gt;&lt;FQL&gt;&lt;Q&gt;JP3538800008^FF_PTX_INC_FOR(ANN_R,2015,,,,USD)&lt;/Q&gt;&lt;R&gt;0&lt;/R&gt;&lt;C&gt;0&lt;/C&gt;&lt;/FQL&gt;&lt;FQL&gt;&lt;Q&gt;JP3538800008^FF_AR_RD_EXP(ANN_R,2015,,,,USD)&lt;/Q&gt;&lt;R&gt;1&lt;/R&gt;&lt;C&gt;1&lt;/C&gt;&lt;D xsi:type="xsd:double"&gt;0&lt;/D&gt;&lt;/FQL&gt;&lt;FQL&gt;&lt;Q&gt;JP3538800008^FF_DEBT_EQ(ANN_R,2015)&lt;/Q&gt;&lt;R&gt;1&lt;/R&gt;&lt;C&gt;1&lt;/C&gt;&lt;D xsi:type="xsd:double"&gt;49.9602434845956&lt;/D&gt;&lt;/FQL&gt;&lt;FQL&gt;&lt;Q&gt;JP3538800008^FF_ASSETS(ANN_R,2015,,,,USD)&lt;/Q&gt;&lt;R&gt;1&lt;/R&gt;&lt;C&gt;1&lt;/C&gt;&lt;D xsi:type="xsd:double"&gt;12906.1343832687&lt;/D&gt;&lt;/FQL&gt;&lt;FQL&gt;&lt;Q&gt;JP3538800008^FF_ROA(ANN_R,2016)&lt;/Q&gt;&lt;R&gt;1&lt;/R&gt;&lt;C&gt;1&lt;/C&gt;&lt;D xsi:type="xsd:double"&gt;9.31639291949258&lt;/D&gt;&lt;/FQL&gt;&lt;FQL&gt;&lt;Q&gt;JP3538800008^FF_PTX_INC_FOR(ANN_R,2016,,,,USD)&lt;/Q&gt;&lt;R&gt;0&lt;/R&gt;&lt;C&gt;0&lt;/C&gt;&lt;/FQL&gt;&lt;FQL&gt;&lt;Q&gt;JP3538800008^FF_AR_RD_EXP(ANN_R,2016,,,,USD)&lt;/Q&gt;&lt;R&gt;1&lt;/R&gt;&lt;C&gt;1&lt;/C&gt;&lt;D xsi:type="xsd:double"&gt;0&lt;/D&gt;&lt;/FQL&gt;&lt;FQL&gt;&lt;Q&gt;JP3538800008^FF_DEBT_EQ(ANN_R,2016)&lt;/Q&gt;&lt;R&gt;1&lt;/R&gt;&lt;C&gt;1&lt;/C&gt;&lt;D xsi:type="xsd:double"&gt;42.1025838757885&lt;/D&gt;&lt;/FQL&gt;&lt;FQL&gt;&lt;Q&gt;JP3538800008^FF_ASSETS(ANN_R,2016,,,,USD)&lt;/Q&gt;&lt;R&gt;1&lt;/R&gt;&lt;C&gt;1&lt;/C&gt;&lt;D xsi:type="xsd:double"&gt;14936.1302507976&lt;/D&gt;&lt;/FQL&gt;&lt;FQL&gt;&lt;Q&gt;JP3538800008^FF_ROA(ANN_R,2017)&lt;/Q&gt;&lt;R&gt;1&lt;/R&gt;&lt;C&gt;1&lt;/C&gt;&lt;D xsi:type="xsd:double"&gt;3.55580631913002&lt;/D&gt;&lt;/FQL&gt;&lt;FQL&gt;&lt;Q&gt;JP3538800008^FF_PTX_INC_FOR(ANN_R,2017,,,,USD)&lt;/Q&gt;&lt;R&gt;0&lt;/R&gt;&lt;C&gt;0&lt;/C&gt;&lt;/FQL&gt;&lt;FQL&gt;&lt;Q&gt;JP3538800008^FF_AR_RD_EXP(ANN_R,2017,,,,USD)&lt;/Q&gt;&lt;R&gt;1&lt;/R&gt;&lt;C&gt;1&lt;/C&gt;&lt;D xsi:type="xsd:double"&gt;0&lt;/D&gt;&lt;/FQL&gt;&lt;FQL&gt;&lt;Q&gt;JP3538800008^FF_DEBT_EQ(ANN_R,2017)&lt;/Q&gt;&lt;R&gt;1&lt;/R&gt;&lt;C&gt;1&lt;/C&gt;&lt;D xsi:type="xsd:double"&gt;58.5737430181147&lt;/D&gt;&lt;/FQL&gt;&lt;FQL&gt;&lt;Q&gt;JP3538800008^FF_ASSETS(ANN_R,2017,,,,USD)&lt;/Q&gt;&lt;R&gt;1&lt;/R&gt;&lt;C&gt;1&lt;/C&gt;&lt;D xsi:type="xsd:double"&gt;17914.5145527171&lt;/D&gt;&lt;/FQL&gt;&lt;FQL&gt;&lt;Q&gt;JP3538800008^FF_ROA(ANN_R,2018)&lt;/Q&gt;&lt;R&gt;1&lt;/R&gt;&lt;C&gt;1&lt;/C&gt;&lt;D xsi:type="xsd:double"&gt;4.21814054430715&lt;/D&gt;&lt;/FQL&gt;&lt;FQL&gt;&lt;Q&gt;JP3538800008^FF_PTX_INC_FOR(ANN_R,2018,,,,USD)&lt;/Q&gt;&lt;R&gt;0&lt;/R&gt;&lt;C&gt;0&lt;/C&gt;&lt;/FQL&gt;&lt;FQL&gt;&lt;Q&gt;JP3538800008^FF_AR_RD_EXP(ANN_R,2018,,,,USD)&lt;/Q&gt;&lt;R&gt;1&lt;/R&gt;&lt;C&gt;1&lt;/C&gt;&lt;D xsi:type="xsd:double"&gt;0&lt;/D&gt;&lt;/FQL&gt;&lt;FQL&gt;&lt;Q&gt;JP3538800008^FF_DEBT_EQ(ANN_R,2018)&lt;/Q&gt;&lt;R&gt;1&lt;/R&gt;&lt;C&gt;1&lt;/C&gt;&lt;D xsi:type="xsd:double"&gt;59.3039929783766&lt;/D&gt;&lt;/FQL&gt;&lt;FQL&gt;&lt;Q&gt;JP3538800008^FF_ASSETS(ANN_R,2018,,,,USD)&lt;/Q&gt;&lt;R&gt;1&lt;/R&gt;&lt;C&gt;1&lt;/C&gt;&lt;D xsi:type="xsd:double"&gt;18001.3565182686&lt;/D&gt;&lt;/FQL&gt;&lt;FQL&gt;&lt;Q&gt;JP3538800008^FF_ROA(ANN_R,2019)&lt;/Q&gt;&lt;R&gt;1&lt;/R&gt;&lt;C&gt;1&lt;/C&gt;&lt;D xsi:type="xsd:double"&gt;2.9360807894795&lt;/D&gt;&lt;/FQL&gt;&lt;FQL&gt;&lt;Q&gt;JP3538800008^FF_PTX_INC_FOR(ANN_R,2019,,,,USD)&lt;/Q&gt;&lt;R&gt;0&lt;/R&gt;&lt;C&gt;0&lt;/C&gt;&lt;/FQL&gt;&lt;FQL&gt;&lt;Q&gt;JP3538800008^FF_AR_RD_EXP(ANN_R,2019,,,,USD)&lt;/Q&gt;&lt;R&gt;1&lt;/R&gt;&lt;C&gt;1&lt;/C&gt;&lt;D xsi:type="xsd:double"&gt;0&lt;/D&gt;&lt;/FQL&gt;&lt;FQL&gt;&lt;Q&gt;JP3538800008^FF_DEBT_EQ(ANN_R,2019)&lt;/Q&gt;&lt;R&gt;1&lt;/R&gt;&lt;C&gt;1&lt;/C&gt;&lt;D xsi:type="xsd:double"&gt;54.5959095072379&lt;/D&gt;&lt;/FQL&gt;&lt;FQL&gt;&lt;Q&gt;JP3538800008^FF_ASSETS(ANN_R,2019,,,,USD)&lt;/Q&gt;&lt;R&gt;1&lt;/R&gt;&lt;C&gt;1&lt;/C&gt;&lt;D xsi:type="xsd:double"&gt;18001.7504124362&lt;/D&gt;&lt;/FQL&gt;&lt;FQL&gt;&lt;Q&gt;JP3538800008^FF_ROA(ANN_R,2020)&lt;/Q&gt;&lt;R&gt;1&lt;/R&gt;&lt;C&gt;1&lt;/C&gt;&lt;D xsi:type="xsd:double"&gt;3.47107929692529&lt;/D&gt;&lt;/FQL&gt;&lt;FQL&gt;&lt;Q&gt;JP3538800008^FF_PTX_INC_FOR(ANN_R,2020,,,,USD)&lt;/Q&gt;&lt;R&gt;0&lt;/R&gt;&lt;C&gt;0&lt;/C&gt;&lt;/FQL&gt;&lt;FQL&gt;&lt;Q&gt;JP3538800008^FF_AR_RD_EXP(ANN_R,2020,,,,USD)&lt;/Q&gt;&lt;R&gt;1&lt;/R&gt;&lt;C&gt;1&lt;/C&gt;&lt;D xsi:type="xsd:double"&gt;0&lt;/D&gt;&lt;/FQL&gt;&lt;FQL&gt;&lt;Q&gt;JP3538800008^FF_DEBT_EQ(ANN_R,2020)&lt;/Q&gt;&lt;R&gt;1&lt;/R&gt;&lt;C&gt;1&lt;/C&gt;&lt;D xsi:type="xsd:double"&gt;54.4171674858097&lt;/D&gt;&lt;/FQL&gt;&lt;FQL&gt;&lt;Q&gt;JP3538800008^FF_ASSETS(ANN_R,2020,,,,USD)&lt;/Q&gt;&lt;R&gt;1&lt;/R&gt;&lt;C&gt;1&lt;/C&gt;&lt;D xsi:type="xsd:double"&gt;21354.4172143778&lt;/D&gt;&lt;/FQL&gt;&lt;FQL&gt;&lt;Q&gt;JP3463000004^FF_ROA(ANN_R,2012)&lt;/Q&gt;&lt;R&gt;1&lt;/R&gt;&lt;C&gt;1&lt;/C&gt;&lt;D xsi:type="xsd:double"&gt;3.89491644762901&lt;/D&gt;&lt;/FQL&gt;&lt;FQL&gt;&lt;Q&gt;JP3463000004^FF_PTX_INC_FOR(ANN_R,2012,,,,USD)&lt;/Q&gt;&lt;R&gt;0&lt;/R&gt;&lt;C&gt;0&lt;/C&gt;&lt;/FQL&gt;&lt;FQL&gt;&lt;Q&gt;JP3463000004^FF_AR_RD_EXP(ANN_R,2012,,,,USD)&lt;/Q&gt;&lt;R&gt;1&lt;/R&gt;&lt;C&gt;1&lt;/C&gt;&lt;D xsi:type="xsd:double"&gt;3875.6981102936&lt;/D&gt;&lt;/FQL&gt;&lt;FQL&gt;&lt;Q&gt;JP3463000004^FF_DEBT_EQ(ANN_R,2012)&lt;/Q&gt;&lt;R&gt;1&lt;/R&gt;&lt;C&gt;1&lt;/C&gt;&lt;D xsi:type="xsd:double"&gt;26.5150698978894&lt;/D&gt;&lt;/FQL&gt;&lt;FQL&gt;&lt;Q&gt;JP3463000004^FF_ASSETS(ANN_R,2012,,,,USD)&lt;/Q&gt;&lt;R&gt;1&lt;/R&gt;&lt;C&gt;1&lt;/C&gt;&lt;D xsi:type="xsd:double"&gt;43103.1364342645&lt;/D&gt;&lt;/FQL&gt;&lt;FQL&gt;&lt;Q&gt;JP3463000004^FF_ROA(ANN_R,2013)&lt;/Q&gt;&lt;R&gt;1&lt;/R&gt;&lt;C&gt;1&lt;/C&gt;&lt;D xsi:type="xsd:double"&gt;2.47417562661656&lt;/D&gt;&lt;/FQL&gt;&lt;FQL&gt;&lt;Q&gt;JP3463000004^FF_PTX_INC_FOR(ANN_R,2013,,,,USD)&lt;/Q&gt;&lt;R&gt;0&lt;/R&gt;&lt;C&gt;0&lt;/C&gt;&lt;/FQL&gt;&lt;FQL&gt;&lt;Q&gt;JP3463000004^FF_AR_RD_EXP(ANN_R,2013,,,,USD)&lt;/Q&gt;&lt;R&gt;1&lt;/R&gt;&lt;C&gt;1&lt;/C&gt;&lt;D xsi:type="xsd:double"&gt;3409.75192658603&lt;/D&gt;&lt;/FQL&gt;&lt;FQL&gt;&lt;Q&gt;JP3463000004^FF_DEBT_EQ(ANN_R,2013)&lt;/Q&gt;&lt;R&gt;1&lt;/R&gt;&lt;C&gt;1&lt;/C&gt;&lt;D xsi:type="xsd:double"&gt;35.5137875752963&lt;/D&gt;&lt;/FQL&gt;&lt;FQL&gt;&lt;Q&gt;JP3463000004^FF_ASSETS(ANN_R,2013,,,,USD)&lt;/Q&gt;&lt;R&gt;1&lt;/R&gt;&lt;C&gt;1&lt;/C&gt;&lt;D xsi:type="xsd:double"&gt;44367.0813890398&lt;/D&gt;&lt;/FQL&gt;&lt;FQL&gt;&lt;Q&gt;JP3463000004^FF_ROA(ANN_R,2014)&lt;/Q&gt;&lt;R&gt;1&lt;/R&gt;&lt;C&gt;1&lt;/C&gt;&lt;D xsi:type="xsd:double"&gt;-3.28865143971983&lt;/D&gt;&lt;/FQL&gt;&lt;FQL&gt;&lt;Q&gt;JP3463000004^FF_PTX_INC_FOR(ANN_R,2014,,,,USD)&lt;/Q&gt;&lt;R&gt;0&lt;/R&gt;&lt;C&gt;0&lt;/C&gt;&lt;/FQL&gt;&lt;FQL&gt;&lt;Q&gt;JP3463000004^FF_AR_RD_EXP(ANN_R,2014,,,,USD)&lt;/Q&gt;&lt;R&gt;1&lt;/R&gt;&lt;C&gt;1&lt;/C&gt;&lt;D xsi:type="xsd:double"&gt;3347.46726917196&lt;/D&gt;&lt;/FQL&gt;&lt;FQL&gt;&lt;Q&gt;JP3463000004^FF_DEBT_EQ(ANN_R,2014)&lt;/Q&gt;&lt;R&gt;1&lt;/R&gt;&lt;C&gt;1&lt;/C&gt;&lt;D xsi:type="xsd:double"&gt;35.0402213896091&lt;/D&gt;&lt;/FQL&gt;&lt;FQL&gt;&lt;Q&gt;JP3463000004^FF_ASSETS(ANN_R,2014,,,,USD)&lt;/Q&gt;&lt;R&gt;1&lt;/R&gt;&lt;C&gt;1&lt;/C&gt;&lt;D xsi:type="xsd:double"&gt;35823.9882488251&lt;/D&gt;&lt;/FQL&gt;&lt;FQL&gt;&lt;Q&gt;JP3463000004^FF_ROA(ANN_R,2015)&lt;/Q&gt;&lt;R&gt;1&lt;/R&gt;&lt;C&gt;1&lt;/C&gt;&lt;D xsi:type="xsd:double"&gt;1.97446466419803&lt;/D&gt;&lt;/FQL&gt;&lt;FQL&gt;&lt;Q&gt;JP3463000004^FF_PTX_INC_FOR(ANN_R,2015,,,,USD)&lt;/Q&gt;&lt;R&gt;0&lt;/R&gt;&lt;C&gt;0&lt;/C&gt;&lt;/FQL&gt;&lt;FQL&gt;&lt;Q&gt;JP3463000004^FF_AR_RD_EXP(ANN_R,2015,,,,USD)&lt;/Q&gt;&lt;R&gt;1&lt;/R&gt;&lt;C&gt;1&lt;/C&gt;&lt;D xsi:type="xsd:double"&gt;2880.13533401489&lt;/D&gt;&lt;/FQL&gt;&lt;FQL&gt;&lt;Q&gt;JP3463000004^FF_DEBT_EQ(ANN_R,2015)&lt;/Q&gt;&lt;R&gt;1&lt;/R&gt;&lt;C&gt;1&lt;/C&gt;&lt;D xsi:type="xsd:double"&gt;42.1928144622136&lt;/D&gt;&lt;/FQL&gt;&lt;FQL&gt;&lt;Q&gt;JP3463000004^FF_ASSETS(ANN_R,2015,,,,USD)&lt;/Q&gt;&lt;R&gt;1&lt;/R&gt;&lt;C&gt;1&lt;/C&gt;&lt;D xsi:type="xsd:double"&gt;34023.6214375868&lt;/D&gt;&lt;/FQL&gt;&lt;FQL&gt;&lt;Q&gt;JP3463000004^FF_ROA(ANN_R,2016)&lt;/Q&gt;&lt;R&gt;1&lt;/R&gt;&lt;C&gt;1&lt;/C&gt;&lt;D xsi:type="xsd:double"&gt;2.81340599952588&lt;/D&gt;&lt;/FQL&gt;&lt;FQL&gt;&lt;Q&gt;JP3463000004^FF_PTX_INC_FOR(ANN_R,2016,,,,USD)&lt;/Q&gt;&lt;R&gt;0&lt;/R&gt;&lt;C&gt;0&lt;/C&gt;&lt;/FQL&gt;&lt;FQL&gt;&lt;Q&gt;JP3463000004^FF_AR_RD_EXP(ANN_R,2016,,,,USD)&lt;/Q&gt;&lt;R&gt;1&lt;/R&gt;&lt;C&gt;1&lt;/C&gt;&lt;D xsi:type="xsd:double"&gt;2884.01706179045&lt;/D&gt;&lt;/FQL&gt;&lt;FQL&gt;&lt;Q&gt;JP3463000004^FF_DEBT_EQ(ANN_R,2016)&lt;/Q&gt;&lt;R&gt;1&lt;/R&gt;&lt;C&gt;1&lt;/C&gt;&lt;D xsi:type="xsd:double"&gt;63.544622414757&lt;/D&gt;&lt;/FQL&gt;&lt;FQL&gt;&lt;Q&gt;JP3463000004^FF_ASSETS(ANN_R,2016,,,,USD)&lt;/Q&gt;&lt;R&gt;1&lt;/R&gt;&lt;C&gt;1&lt;/C&gt;&lt;D xsi:type="xsd:double"&gt;39009.1894815434&lt;/D&gt;&lt;/FQL&gt;&lt;FQL&gt;&lt;Q&gt;JP3463000004^FF_ROA(ANN_R,2017)&lt;/Q&gt;&lt;R&gt;1&lt;/R&gt;&lt;C&gt;1&lt;/C&gt;&lt;D xsi:type="xsd:double"&gt;4.4216329871433&lt;/D&gt;&lt;/FQL&gt;&lt;FQL&gt;&lt;Q&gt;JP3463000004^FF_PTX_INC_FOR(ANN_R,2017,,,,USD)&lt;/Q&gt;&lt;R&gt;0&lt;/R&gt;&lt;C&gt;0&lt;/C&gt;&lt;/FQL&gt;&lt;FQL&gt;&lt;Q&gt;JP3463000004^FF_AR_RD_EXP(ANN_R,2017,,,,USD)&lt;/Q&gt;&lt;R&gt;1&lt;/R&gt;&lt;C&gt;1&lt;/C&gt;&lt;D xsi:type="xsd:double"&gt;2936.33397427946&lt;/D&gt;&lt;/FQL&gt;&lt;FQL&gt;&lt;Q&gt;JP3463000004^FF_DEBT_EQ(ANN_R,2017)&lt;/Q&gt;&lt;R&gt;1&lt;/R&gt;&lt;C&gt;1&lt;/C&gt;&lt;D xsi:type="xsd:double"&gt;52.0075357059893&lt;/D&gt;&lt;/FQL&gt;&lt;FQL&gt;&lt;Q&gt;JP3463000004^FF_ASSETS(ANN_R,2017,,,,USD)&lt;/Q&gt;&lt;R&gt;1&lt;/R&gt;&lt;C&gt;1&lt;/C&gt;&lt;D xsi:type="xsd:double"&gt;38612.7144967793&lt;/D&gt;&lt;/FQL&gt;&lt;FQL&gt;&lt;Q&gt;JP3463000004^FF_ROA(ANN_R,2018)&lt;/Q&gt;&lt;R&gt;1&lt;/R&gt;&lt;C&gt;1&lt;/C&gt;&lt;D xsi:type="xsd:double"&gt;1.51058961399246&lt;/D&gt;&lt;/FQL&gt;&lt;FQL&gt;&lt;Q&gt;JP3463000004^FF_PTX_INC_FOR(ANN_R,2018,,,,USD)&lt;/Q&gt;&lt;R&gt;0&lt;/R&gt;&lt;C&gt;0&lt;/C&gt;&lt;/FQL&gt;&lt;FQL&gt;&lt;Q&gt;JP3463000004^FF_AR_RD_EXP(ANN_R,2018,,,,USD)&lt;/Q&gt;&lt;R&gt;1&lt;/R&gt;&lt;C&gt;1&lt;/C&gt;&lt;D xsi:type="xsd:double"&gt;3321.15160331503&lt;/D&gt;&lt;/FQL&gt;&lt;FQL&gt;&lt;Q&gt;JP3463000004^FF_DEBT_EQ(ANN_R,2018)&lt;/Q&gt;&lt;R&gt;1&lt;/R&gt;&lt;C&gt;1&lt;/C&gt;&lt;D xsi:type="xsd:double"&gt;114.441898230118&lt;/D&gt;&lt;/FQL&gt;&lt;FQL&gt;&lt;Q&gt;JP3463000004^FF_ASSETS(ANN_R,2018,,,,USD)&lt;/Q&gt;&lt;R&gt;1&lt;/R&gt;&lt;C&gt;1&lt;/C&gt;&lt;D xsi:type="xsd:double"&gt;124612.856414393&lt;/D&gt;&lt;/FQL&gt;&lt;FQL&gt;&lt;Q&gt;JP3463000004^FF_ROA(ANN_R,2019)&lt;/Q&gt;&lt;R&gt;1&lt;/R&gt;&lt;C&gt;1&lt;/C&gt;&lt;D xsi:type="xsd:double"&gt;0.332465778084786&lt;/D&gt;&lt;/FQL&gt;&lt;FQL&gt;&lt;Q&gt;JP3463000004^FF_PTX_INC_FOR(ANN_R,2019,,,,USD)&lt;/Q&gt;&lt;R&gt;0&lt;/R&gt;&lt;C&gt;0&lt;/C&gt;&lt;/FQL&gt;&lt;FQL&gt;&lt;Q&gt;JP3463000004^FF_AR_RD_EXP(ANN_R,2019,,,,USD)&lt;/Q&gt;&lt;R&gt;1&lt;/R&gt;&lt;C&gt;1&lt;/C&gt;&lt;D xsi:type="xsd:double"&gt;4528.65020663291&lt;/D&gt;&lt;/FQL&gt;&lt;FQL&gt;&lt;Q&gt;JP3463000004^FF_DEBT_EQ(ANN_R,2019)&lt;/Q&gt;&lt;R&gt;1&lt;/R&gt;&lt;C&gt;1&lt;/C&gt;&lt;D xsi:type="xsd:double"&gt;115.651162500214&lt;/D&gt;&lt;/FQL&gt;&lt;FQL&gt;&lt;Q&gt;JP3463000004^FF_ASSETS(ANN_R,2019,,,,USD)&lt;/Q&gt;&lt;R&gt;1&lt;/R&gt;&lt;C&gt;1&lt;/C&gt;&lt;D xsi:type="xsd:double"&gt;118763.31595761&lt;/D&gt;&lt;/FQL&gt;&lt;FQL&gt;&lt;Q&gt;JP3463000004^FF_ROA(ANN_R,2020)&lt;/Q&gt;&lt;R&gt;1&lt;/R&gt;&lt;C&gt;1&lt;/C&gt;&lt;D xsi:type="xsd:double"&gt;2.92231255838961&lt;/D&gt;&lt;/FQL&gt;&lt;FQL&gt;&lt;Q&gt;JP3463000004^FF_PTX_INC_FOR(ANN_R,2020,,,,USD)&lt;/Q&gt;&lt;R&gt;0&lt;/R&gt;&lt;C&gt;0&lt;/C&gt;&lt;/FQL&gt;&lt;FQL&gt;&lt;Q&gt;JP3463000004^FF_AR_RD_EXP(ANN_R,2020,,,,USD)&lt;/Q&gt;&lt;R&gt;1&lt;/R&gt;&lt;C&gt;1&lt;/C&gt;&lt;D xsi:type="xsd:double"&gt;4297.98327567801&lt;/D&gt;&lt;/FQL&gt;&lt;FQL&gt;&lt;Q&gt;JP3463000004^FF_DEBT_EQ(ANN_R,2020)&lt;/Q&gt;&lt;R&gt;1&lt;/R&gt;&lt;C&gt;1&lt;/C&gt;&lt;D xsi:type="xsd:double"&gt;98.0426585002195&lt;/D&gt;&lt;/FQL&gt;&lt;FQL&gt;&lt;Q&gt;JP3463000004^FF_ASSETS(ANN_R,2020,,,,USD)&lt;/Q&gt;&lt;R&gt;1&lt;/R&gt;&lt;C&gt;1&lt;/C&gt;&lt;D xsi:type="xsd:double"&gt;116853.335377251&lt;/D&gt;&lt;/FQL&gt;&lt;FQL&gt;&lt;Q&gt;JP3397200001^FF_ROA(ANN_R,2012)&lt;/Q&gt;&lt;R&gt;1&lt;/R&gt;&lt;C&gt;1&lt;/C&gt;&lt;D xsi:type="xsd:double"&gt;3.35648259296203&lt;/D&gt;&lt;/FQL&gt;&lt;FQL&gt;&lt;Q&gt;JP3397200001^FF_PTX_INC_FOR(ANN_R,2012,,,,USD)&lt;/Q&gt;&lt;R&gt;0&lt;/R&gt;&lt;C&gt;0&lt;/C&gt;&lt;/FQL&gt;&lt;FQL&gt;&lt;Q&gt;JP3397200001^FF_AR_RD_EXP(ANN_R,2012,,,,USD)&lt;/Q&gt;&lt;R&gt;1&lt;/R&gt;&lt;C&gt;1&lt;/C&gt;&lt;D xsi:type="xsd:double"&gt;0&lt;/D&gt;&lt;/FQL&gt;&lt;FQL&gt;&lt;Q&gt;JP3397200001^FF_DEBT_EQ(ANN_R,2012)&lt;/Q&gt;&lt;R&gt;1&lt;/R&gt;&lt;C&gt;1&lt;/C&gt;&lt;D xsi:type="xsd:double"&gt;38.3812247175338&lt;/D&gt;&lt;/FQL&gt;&lt;FQL&gt;&lt;Q&gt;JP3397200001^FF_ASSETS(ANN_R,2012,,,,USD)&lt;/Q&gt;&lt;R&gt;1&lt;/R&gt;&lt;C&gt;1&lt;/C&gt;&lt;D xsi:type="xsd:double"&gt;26458.5784388054&lt;/D&gt;&lt;/FQL&gt;&lt;FQL&gt;&lt;Q&gt;JP3397200001^FF_ROA(ANN_R,2013)&lt;/Q&gt;&lt;R&gt;1&lt;/R&gt;&lt;C&gt;1&lt;/C&gt;&lt;D xsi:type="xsd:double"&gt;4.00931867059551&lt;/D&gt;&lt;/FQL&gt;&lt;FQL&gt;&lt;Q&gt;JP3397200001^FF_PTX_INC_FOR(ANN_R,2013,,,,USD)&lt;/Q&gt;&lt;R&gt;0&lt;/R&gt;&lt;C&gt;0&lt;/C&gt;&lt;/FQL&gt;&lt;FQL&gt;&lt;Q&gt;JP3397200001^FF_AR_RD_EXP(ANN_R,2013,,,,USD)&lt;/Q&gt;&lt;R&gt;1&lt;/R&gt;&lt;C&gt;1&lt;/C&gt;&lt;D xsi:type="xsd:double"&gt;0&lt;/D&gt;&lt;/FQL&gt;&lt;FQL&gt;&lt;Q&gt;JP3397200001^FF_DEBT_EQ(ANN_R,2013)&lt;/Q&gt;&lt;R&gt;1&lt;/R&gt;&lt;C&gt;1&lt;/C&gt;&lt;D xsi:type="xsd:double"&gt;34.5997755659273&lt;/D&gt;&lt;/FQL&gt;&lt;FQL&gt;&lt;Q&gt;JP3397200001^FF_ASSETS(ANN_R,2013,,,,USD)&lt;/Q&gt;&lt;R&gt;1&lt;/R&gt;&lt;C&gt;1&lt;/C&gt;&lt;D xsi:type="xsd:double"&gt;27907.6945432499&lt;/D&gt;&lt;/FQL&gt;&lt;FQL&gt;&lt;Q&gt;JP3397200001^FF_ROA(ANN_R,2014)&lt;/Q&gt;&lt;R&gt;1&lt;/R&gt;&lt;C&gt;1&lt;/C&gt;&lt;D xsi:type="xsd:double"&gt;3.16187341211848&lt;/D&gt;&lt;/FQL&gt;&lt;FQL&gt;&lt;Q&gt;JP3397200001^FF_PTX_INC_FOR(ANN_R,2014,,,,USD)&lt;/Q&gt;&lt;R&gt;0&lt;/R&gt;&lt;C&gt;0&lt;/C&gt;&lt;/FQL&gt;&lt;FQL&gt;&lt;Q&gt;JP3397200001^FF_AR_RD_EXP(ANN_R,2014,,,,USD)&lt;/Q&gt;&lt;R&gt;1&lt;/R&gt;&lt;C&gt;1&lt;/C&gt;&lt;D xsi:type="xsd:double"&gt;1146.00422395021&lt;/D&gt;&lt;/FQL&gt;&lt;FQL&gt;&lt;Q&gt;JP3397200001^FF_DEBT_EQ(ANN_R,2014)&lt;/Q&gt;&lt;R&gt;1&lt;/R&gt;&lt;C&gt;1&lt;/C&gt;&lt;D xsi:type="xsd:double"&gt;38.3509338600674&lt;/D&gt;&lt;/FQL&gt;&lt;FQL&gt;&lt;Q&gt;JP3397200001^FF_ASSETS(ANN_R,2014,,,,USD)&lt;/Q&gt;&lt;R&gt;1&lt;/R&gt;&lt;C&gt;1&lt;/C&gt;&lt;D xsi:type="xsd:double"&gt;27123.6176073551&lt;/D&gt;&lt;/FQL&gt;&lt;FQL&gt;&lt;Q&gt;JP3397200001^FF_ROA(ANN_R,2015)&lt;/Q&gt;&lt;R&gt;1&lt;/R&gt;&lt;C&gt;1&lt;/C&gt;&lt;D xsi:type="xsd:double"&gt;3.91817838627207&lt;/D&gt;&lt;/FQL&gt;&lt;FQL&gt;&lt;Q&gt;JP3397200001^FF_PTX_INC_FOR(ANN_R,2015,,,,USD)&lt;/Q&gt;&lt;R&gt;0&lt;/R&gt;&lt;C&gt;0&lt;/C&gt;&lt;/FQL&gt;&lt;FQL&gt;&lt;Q&gt;JP3397200001^FF_AR_RD_EXP(ANN_R,2015,,,,USD)&lt;/Q&gt;&lt;R&gt;1&lt;/R&gt;&lt;C&gt;1&lt;/C&gt;&lt;D xsi:type="xsd:double"&gt;0&lt;/D&gt;&lt;/FQL&gt;&lt;FQL&gt;&lt;Q&gt;JP3397200001^FF_DEBT_EQ(ANN_R,2015)&lt;/Q&gt;&lt;R&gt;1&lt;/R&gt;&lt;C&gt;1&lt;/C&gt;&lt;D xsi:type="xsd:double"&gt;56.5038464871117&lt;/D&gt;&lt;/FQL&gt;&lt;FQL&gt;&lt;Q&gt;JP3397200001^FF_ASSETS(ANN_R,2015,,,,USD)&lt;/Q&gt;&lt;R&gt;1&lt;/R&gt;&lt;C&gt;1&lt;/C&gt;&lt;D xsi:type="xsd:double"&gt;24040.2860588431&lt;/D&gt;&lt;/FQL&gt;&lt;FQL&gt;&lt;Q&gt;JP3397200001^FF_ROA(ANN_R,2016)&lt;/Q&gt;&lt;R&gt;1&lt;/R&gt;&lt;C&gt;1&lt;/C&gt;&lt;D xsi:type="xsd:double"&gt;5.49866594889337&lt;/D&gt;&lt;/FQL&gt;&lt;FQL&gt;&lt;Q&gt;JP3397200001^FF_PTX_INC_FOR(ANN_R,2016,,,,USD)&lt;/Q&gt;&lt;R&gt;0&lt;/R&gt;&lt;C&gt;0&lt;/C&gt;&lt;/FQL&gt;&lt;FQL&gt;&lt;Q&gt;JP3397200001^FF_AR_RD_EXP(ANN_R,2016,,,,USD)&lt;/Q&gt;&lt;R&gt;1&lt;/R&gt;&lt;C&gt;1&lt;/C&gt;&lt;D xsi:type="xsd:double"&gt;0&lt;/D&gt;&lt;/FQL&gt;&lt;FQL&gt;&lt;Q&gt;JP3397200001^FF_DEBT_EQ(ANN_R,2016)&lt;/Q&gt;&lt;R&gt;1&lt;/R&gt;&lt;C&gt;1&lt;/C&gt;&lt;D xsi:type="xsd:double"&gt;58.2530946649619&lt;/D&gt;&lt;/FQL&gt;&lt;FQL&gt;&lt;Q&gt;JP3397200001^FF_ASSETS(ANN_R,2016,,,,USD)&lt;/Q&gt;&lt;R&gt;1&lt;/R&gt;&lt;C&gt;1&lt;/C&gt;&lt;D xsi:type="xsd:double"&gt;27963.6093375133&lt;/D&gt;&lt;/FQL&gt;&lt;FQL&gt;&lt;Q&gt;JP3397200001^FF_ROA(ANN_R,2017)&lt;/Q&gt;&lt;R&gt;1&lt;/R&gt;&lt;C&gt;1&lt;/C&gt;&lt;D xsi:type="xsd:double"&gt;6.6822440110934&lt;/D&gt;&lt;/FQL&gt;&lt;FQL&gt;&lt;Q&gt;JP3397200001^FF_PTX_INC_FOR(ANN_R,2017,,,,USD)&lt;/Q&gt;&lt;R&gt;0&lt;/R&gt;&lt;C&gt;0&lt;/C&gt;&lt;/FQL&gt;&lt;FQL&gt;&lt;Q&gt;JP3397200001^FF_AR_RD_EXP(ANN_R,2017,,,,USD)&lt;/Q&gt;&lt;R&gt;1&lt;/R&gt;&lt;C&gt;1&lt;/C&gt;&lt;D xsi:type="xsd:double"&gt;0&lt;/D&gt;&lt;/FQL&gt;&lt;FQL&gt;&lt;Q&gt;JP3397200001^FF_DEBT_EQ(ANN_R,2017)&lt;/Q&gt;&lt;R&gt;1&lt;/R&gt;&lt;C&gt;1&lt;/C&gt;&lt;D xsi:type="xsd:double"&gt;44.5364474443673&lt;/D&gt;&lt;/FQL&gt;&lt;FQL&gt;&lt;Q&gt;JP3397200001^FF_ASSETS(ANN_R,2017,,,,USD)&lt;/Q&gt;&lt;R&gt;1&lt;/R&gt;&lt;C&gt;1&lt;/C&gt;&lt;D xsi:type="xsd:double"&gt;31413.5151703171&lt;/D&gt;&lt;/FQL&gt;&lt;FQL&gt;&lt;Q&gt;JP3397200001^FF_ROA(ANN_R,2018)&lt;/Q&gt;&lt;R&gt;1&lt;/R&gt;&lt;C&gt;1&lt;/C&gt;&lt;D xsi:type="xsd:double"&gt;5.30222023557579&lt;/D&gt;&lt;/FQL&gt;&lt;FQL&gt;&lt;Q&gt;JP3397200001^FF_PTX_INC_FOR(ANN_R,2018,,,,USD)&lt;/Q&gt;&lt;R&gt;0&lt;/R&gt;&lt;C&gt;0&lt;/C&gt;&lt;/FQL&gt;&lt;FQL&gt;&lt;Q&gt;JP3397200001^FF_AR_RD_EXP(ANN_R,2018,,,,USD)&lt;/Q&gt;&lt;R&gt;1&lt;/R&gt;&lt;C&gt;1&lt;/C&gt;&lt;D xsi:type="xsd:double"&gt;0&lt;/D&gt;&lt;/FQL&gt;&lt;FQL&gt;&lt;Q&gt;JP3397200001^FF_DEBT_EQ(ANN_R,2018)&lt;/Q&gt;&lt;R&gt;1&lt;/R&gt;&lt;C&gt;1&lt;/C&gt;&lt;D xsi:type="xsd:double"&gt;26.9634246609771&lt;/D&gt;&lt;/FQL&gt;&lt;FQL&gt;&lt;Q&gt;JP3397200001^FF_ASSETS(ANN_R,2018,,,,USD)&lt;/Q&gt;&lt;R&gt;1&lt;/R&gt;&lt;C&gt;1&lt;/C&gt;&lt;D xsi:type="xsd:double"&gt;30735.6032855809&lt;/D&gt;&lt;/FQL&gt;&lt;FQL&gt;&lt;Q&gt;JP3397200001^FF_ROA(ANN_R,2019)&lt;/Q&gt;&lt;R&gt;1&lt;/R&gt;&lt;C&gt;1&lt;/C&gt;&lt;D xsi:type="xsd:double"&gt;3.98181303883426&lt;/D&gt;&lt;/FQL&gt;&lt;FQL&gt;&lt;Q&gt;JP3397200001^FF_PTX_INC_FOR(ANN_R,2019,,,,USD)&lt;/Q&gt;&lt;R&gt;0&lt;/R&gt;&lt;C&gt;0&lt;/C&gt;&lt;/FQL&gt;&lt;FQL&gt;&lt;Q&gt;JP3397200001^FF_AR_RD_EXP(ANN_R,2019,,,,USD)&lt;/Q&gt;&lt;R&gt;1&lt;/R&gt;&lt;C&gt;1&lt;/C&gt;&lt;D xsi:type="xsd:double"&gt;0&lt;/D&gt;&lt;/FQL&gt;&lt;FQL&gt;&lt;Q&gt;JP3397200001^FF_DEBT_EQ(ANN_R,2019)&lt;/Q&gt;&lt;R&gt;1&lt;/R&gt;&lt;C&gt;1&lt;/C&gt;&lt;D xsi:type="xsd:double"&gt;27.1714704970938&lt;/D&gt;&lt;/FQL&gt;&lt;FQL&gt;&lt;Q&gt;JP3397200001^FF_ASSETS(ANN_R,2019,,,,USD)&lt;/Q&gt;&lt;R&gt;1&lt;/R&gt;&lt;C&gt;1&lt;/C&gt;&lt;D xsi:type="xsd:double"&gt;30936.8064580802&lt;/D&gt;&lt;/FQL&gt;&lt;FQL&gt;&lt;Q&gt;JP3397200001^FF_ROA(ANN_R,2020)&lt;/Q&gt;&lt;R&gt;1&lt;/R&gt;&lt;C&gt;1&lt;/C&gt;&lt;D xsi:type="xsd:double"&gt;3.97015079561229&lt;/D&gt;&lt;/FQL&gt;&lt;FQL&gt;&lt;Q&gt;JP3397200001^FF_PTX_INC_FOR(ANN_R,2020,,,,USD)&lt;/Q&gt;&lt;R&gt;0&lt;/R&gt;&lt;C&gt;0&lt;/C&gt;&lt;/FQL&gt;&lt;FQL&gt;&lt;Q&gt;JP3397200001^FF_AR_RD_EXP(ANN_R,2020,,,,USD)&lt;/Q&gt;&lt;R&gt;1&lt;/R&gt;&lt;C&gt;1&lt;/C&gt;&lt;D xsi:type="xsd:double"&gt;0&lt;/D&gt;&lt;/FQL&gt;&lt;FQL&gt;&lt;Q&gt;JP3397200001^FF_DEBT_EQ(ANN_R,2020)&lt;/Q&gt;&lt;R&gt;1&lt;/R&gt;&lt;C&gt;1&lt;/C&gt;&lt;D xsi:type="xsd:double"&gt;45.6793788549727&lt;/D&gt;&lt;/FQL&gt;&lt;FQL&gt;&lt;Q&gt;JP3397200001^FF_ASSETS(ANN_R,2020,,,,USD)&lt;/Q&gt;&lt;R&gt;1&lt;/R&gt;&lt;C&gt;1&lt;/C&gt;&lt;D xsi:type="xsd:double"&gt;36528.1463782862&lt;/D&gt;&lt;/FQL&gt;&lt;FQL&gt;&lt;Q&gt;JP3409000001^FF_ROA(ANN_R,2012)&lt;/Q&gt;&lt;R&gt;1&lt;/R&gt;&lt;C&gt;1&lt;/C&gt;&lt;D xsi:type="xsd:double"&gt;1.5021597705418&lt;/D&gt;&lt;/FQL&gt;&lt;FQL&gt;&lt;Q&gt;JP3409000001^FF_PTX_INC_FOR(ANN_R,2012,,,,USD)&lt;/Q&gt;&lt;R&gt;0&lt;/R&gt;&lt;C&gt;0&lt;/C&gt;&lt;/FQL&gt;&lt;FQL&gt;&lt;Q&gt;JP3409000001^FF_AR_RD_EXP(ANN_R,2012,,,,USD)&lt;/Q&gt;&lt;R&gt;0&lt;/R&gt;&lt;C&gt;0&lt;/C&gt;&lt;/FQL&gt;&lt;FQL&gt;&lt;Q&gt;JP3409000001^FF_DEBT_EQ(ANN_R,2012)&lt;/Q&gt;&lt;R&gt;1&lt;/R&gt;&lt;C&gt;1&lt;/C&gt;&lt;D xsi:type="xsd:double"&gt;346.877571721115&lt;/D&gt;&lt;/FQL&gt;&lt;FQL&gt;&lt;Q&gt;JP3409000001^FF_ASSETS(ANN_R,2012,,,,USD)&lt;/Q&gt;&lt;R&gt;1&lt;/R&gt;&lt;C&gt;1&lt;/C&gt;&lt;D xsi:type="xsd:double"&gt;43666.2507886067&lt;/D&gt;&lt;/FQL&gt;&lt;FQL&gt;&lt;Q&gt;JP3409000001^FF_ROA(ANN_R,2013)&lt;/Q&gt;&lt;R&gt;1&lt;/R&gt;&lt;C&gt;1&lt;/C&gt;&lt;D xsi:type="xsd:double"&gt;1.67421577510639&lt;/D&gt;&lt;/FQL&gt;&lt;FQL&gt;&lt;Q&gt;JP3409000001^FF_PTX_INC_FOR(ANN_R,2013,,,,USD)&lt;/Q&gt;&lt;R&gt;0&lt;/R&gt;&lt;C&gt;0&lt;/C&gt;&lt;/FQL&gt;&lt;FQL&gt;&lt;Q&gt;JP3409000001^FF_AR_RD_EXP(ANN_R,2013,,,,USD)&lt;/Q&gt;&lt;R&gt;0&lt;/R&gt;&lt;C&gt;0&lt;/C&gt;&lt;/FQL&gt;&lt;FQL&gt;&lt;Q&gt;JP3409000001^FF_DEBT_EQ(ANN_R,2013)&lt;/Q&gt;&lt;R&gt;1&lt;/R&gt;&lt;C&gt;1&lt;/C&gt;&lt;D xsi:type="xsd:double"&gt;335.956171922232&lt;/D&gt;&lt;/FQL&gt;&lt;FQL&gt;&lt;Q&gt;JP3409000001^FF_ASSETS(ANN_R,2013,,,,USD)&lt;/Q&gt;&lt;R&gt;1&lt;/R&gt;&lt;C&gt;1&lt;/C&gt;&lt;D xsi:type="xsd:double"&gt;40980.9961280674&lt;/D&gt;&lt;/FQL&gt;&lt;FQL&gt;&lt;Q&gt;JP3409000001^FF_ROA(ANN_R,2014)&lt;/Q&gt;&lt;R&gt;1&lt;/R&gt;&lt;C&gt;1&lt;/C&gt;&lt;D xsi:type="xsd:double"&gt;1.84272329462439&lt;/D&gt;&lt;/FQL&gt;&lt;FQL&gt;&lt;Q&gt;JP3409000001^FF_PTX_INC_FOR(ANN_R,2014,,,,USD)&lt;/Q&gt;&lt;R&gt;0&lt;/R&gt;&lt;C&gt;0&lt;/C&gt;&lt;/FQL&gt;&lt;FQL&gt;&lt;Q&gt;JP3409000001^FF_AR_RD_EXP(ANN_R,2014,,,,USD)&lt;/Q&gt;&lt;R&gt;0&lt;/R&gt;&lt;C&gt;0&lt;/C&gt;&lt;/FQL&gt;&lt;FQL&gt;&lt;Q&gt;JP3409000001^FF_DEBT_EQ(ANN_R,2014)&lt;/Q&gt;&lt;R&gt;1&lt;/R&gt;&lt;C&gt;1&lt;/C&gt;&lt;D xsi:type="xsd:double"&gt;307.700411550317&lt;/D&gt;&lt;/FQL&gt;&lt;FQL&gt;&lt;Q&gt;JP3409000001^FF_ASSETS(ANN_R,2014,,,,USD)&lt;/Q&gt;&lt;R&gt;1&lt;/R&gt;&lt;C&gt;1&lt;/C&gt;&lt;D xsi:type="xsd:double"&gt;37721.9410436004&lt;/D&gt;&lt;/FQL&gt;&lt;FQL&gt;&lt;Q&gt;JP3409000001^FF_ROA(ANN_R,2015)&lt;/Q&gt;&lt;R&gt;1&lt;/R&gt;&lt;C&gt;1&lt;/C&gt;&lt;D xsi:type="xsd:double"&gt;1.90868894024795&lt;/D&gt;&lt;/FQL&gt;&lt;FQL&gt;&lt;Q&gt;JP3409000001^FF_PTX_INC_FOR(ANN_R,2015,,,,USD)&lt;/Q&gt;&lt;R&gt;0&lt;/R&gt;&lt;C&gt;0&lt;/C&gt;&lt;/FQL&gt;&lt;FQL&gt;&lt;Q&gt;JP3409000001^FF_AR_RD_EXP(ANN_R,2015,,,,USD)&lt;/Q&gt;&lt;R&gt;0&lt;/R&gt;&lt;C&gt;0&lt;/C&gt;&lt;/FQL&gt;&lt;FQL&gt;&lt;Q&gt;JP3409000001^FF_DEBT_EQ(ANN_R,2015)&lt;/Q&gt;&lt;R&gt;1&lt;/R&gt;&lt;C&gt;1&lt;/C&gt;&lt;D xsi:type="xsd:double"&gt;297.886724467965&lt;/D&gt;&lt;/FQL&gt;&lt;FQL&gt;&lt;Q&gt;JP3409000001^FF_ASSETS(ANN_R,2015,,,,USD)&lt;/Q&gt;&lt;R&gt;1&lt;/R&gt;&lt;C&gt;1&lt;/C&gt;&lt;D xsi:type="xsd:double"&gt;41602.5082629472&lt;/D&gt;&lt;/FQL&gt;&lt;FQL&gt;&lt;Q&gt;JP3409000001^FF_ROA(ANN_R,2016)&lt;/Q&gt;&lt;R&gt;1&lt;/R&gt;&lt;C&gt;1&lt;/C&gt;&lt;D xsi:type="xsd:double"&gt;2.14350670513827&lt;/D&gt;&lt;/FQL&gt;&lt;FQL&gt;&lt;Q&gt;JP3409000001^FF_PTX_INC_FOR(ANN_R,2016,,,,USD)&lt;/Q&gt;&lt;R&gt;0&lt;/R&gt;&lt;C&gt;0&lt;/C&gt;&lt;/FQL&gt;&lt;FQL&gt;&lt;Q&gt;JP3409000001^FF_AR_RD_EXP(ANN_R,2016,,,,USD)&lt;/Q&gt;&lt;R&gt;0&lt;/R&gt;&lt;C&gt;0&lt;/C&gt;&lt;/FQL&gt;&lt;FQL&gt;&lt;Q&gt;JP3409000001^FF_DEBT_EQ(ANN_R,2016)&lt;/Q&gt;&lt;R&gt;1&lt;/R&gt;&lt;C&gt;1&lt;/C&gt;&lt;D xsi:type="xsd:double"&gt;335.023780286237&lt;/D&gt;&lt;/FQL&gt;&lt;FQL&gt;&lt;Q&gt;JP3409000001^FF_ASSETS(ANN_R,2016,,,,USD)&lt;/Q&gt;&lt;R&gt;1&lt;/R&gt;&lt;C&gt;1&lt;/C&gt;&lt;D xsi:type="xsd:double"&gt;44692.0845516203&lt;/D&gt;&lt;/FQL&gt;&lt;FQL&gt;&lt;Q&gt;JP3409000001^FF_ROA(ANN_R,2017)&lt;/Q&gt;&lt;R&gt;1&lt;/R&gt;&lt;C&gt;1&lt;/C&gt;&lt;D xsi:type="xsd:double"&gt;2.35987392430077&lt;/D&gt;&lt;/FQL&gt;&lt;FQL&gt;&lt;Q&gt;JP3409000001^FF_PTX_INC_FOR(ANN_R,2017,,,,USD)&lt;/Q&gt;&lt;R&gt;0&lt;/R&gt;&lt;C&gt;0&lt;/C&gt;&lt;/FQL&gt;&lt;FQL&gt;&lt;Q&gt;JP3409000001^FF_AR_RD_EXP(ANN_R,2017,,,,USD)&lt;/Q&gt;&lt;R&gt;0&lt;/R&gt;&lt;C&gt;0&lt;/C&gt;&lt;/FQL&gt;&lt;FQL&gt;&lt;Q&gt;JP3409000001^FF_DEBT_EQ(ANN_R,2017)&lt;/Q&gt;&lt;R&gt;1&lt;/R&gt;&lt;C&gt;1&lt;/C&gt;&lt;D xsi:type="xsd:double"&gt;311.740442610821&lt;/D&gt;&lt;/FQL&gt;&lt;FQL&gt;&lt;Q&gt;JP3409000001^FF_ASSETS(ANN_R,2017,,,,USD)&lt;/Q&gt;&lt;R&gt;1&lt;/R&gt;&lt;C&gt;1&lt;/C&gt;&lt;D xsi:type="xsd:double"&gt;48586.7134617623&lt;/D&gt;&lt;/FQL&gt;&lt;FQL&gt;&lt;Q&gt;JP3409000001^FF_ROA(ANN_R,2018)&lt;/Q&gt;&lt;R&gt;1&lt;/R&gt;&lt;C&gt;1&lt;/C&gt;&lt;D xsi:type="xsd:double"&gt;2.52691089600436&lt;/D&gt;&lt;/FQL&gt;&lt;FQL&gt;&lt;Q&gt;JP3409000001^FF_PTX_INC_FOR(ANN_R,2018,,,,USD)&lt;/Q&gt;&lt;R&gt;0&lt;/R&gt;&lt;C&gt;0&lt;/C&gt;&lt;/FQL&gt;&lt;FQL&gt;&lt;Q&gt;JP3409000001^FF_AR_RD_EXP(ANN_R,2018,,,,USD)&lt;/Q&gt;&lt;R&gt;0&lt;/R&gt;&lt;C&gt;0&lt;/C&gt;&lt;/FQL&gt;&lt;FQL&gt;&lt;Q&gt;JP3409000001^FF_DEBT_EQ(ANN_R,2018)&lt;/Q&gt;&lt;R&gt;1&lt;/R&gt;&lt;C&gt;1&lt;/C&gt;&lt;D xsi:type="xsd:double"&gt;278.166513185642&lt;/D&gt;&lt;/FQL&gt;&lt;FQL&gt;&lt;Q&gt;JP3409000001^FF_ASSETS(ANN_R,2018,,,,USD)&lt;/Q&gt;&lt;R&gt;1&lt;/R&gt;&lt;C&gt;1&lt;/C&gt;&lt;D xsi:type="xsd:double"&gt;46348.8130865991&lt;/D&gt;&lt;/FQL&gt;&lt;FQL&gt;&lt;Q&gt;JP3409000001^FF_ROA(ANN_R,2019)&lt;/Q&gt;&lt;R&gt;1&lt;/R&gt;&lt;C&gt;1&lt;/C&gt;&lt;D xsi:type="xsd:double"&gt;2.69909064552806&lt;/D&gt;&lt;/FQL&gt;&lt;FQL&gt;&lt;Q&gt;JP3409000001^FF_PTX_INC_FOR(ANN_R,2019,,,,USD)&lt;/Q&gt;&lt;R&gt;0&lt;/R&gt;&lt;C&gt;0&lt;/C&gt;&lt;/FQL&gt;&lt;FQL&gt;&lt;Q&gt;JP3409000001^FF_AR_RD_EXP(ANN_R,2019,,,,USD)&lt;/Q&gt;&lt;R&gt;0&lt;/R&gt;&lt;C&gt;0&lt;/C&gt;&lt;/FQL&gt;&lt;FQL&gt;&lt;Q&gt;JP3409000001^FF_DEBT_EQ(ANN_R,2019)&lt;/Q&gt;&lt;R&gt;1&lt;/R&gt;&lt;C&gt;1&lt;/C&gt;&lt;D xsi:type="xsd:double"&gt;265.782418196785&lt;/D&gt;&lt;/FQL&gt;&lt;FQL&gt;&lt;Q&gt;JP3409000001^FF_ASSETS(ANN_R,2019,,,,USD)&lt;/Q&gt;&lt;R&gt;1&lt;/R&gt;&lt;C&gt;1&lt;/C&gt;&lt;D xsi:type="xsd:double"&gt;49257.7732050363&lt;/D&gt;&lt;/FQL&gt;&lt;FQL&gt;&lt;Q&gt;JP3409000001^FF_ROA(ANN_R,2020)&lt;/Q&gt;&lt;R&gt;1&lt;/R&gt;&lt;C&gt;1&lt;/C&gt;&lt;D xsi:type="xsd:double"&gt;2.57274647222905&lt;/D&gt;&lt;/FQL&gt;&lt;FQL&gt;&lt;Q&gt;JP3409000001^FF_PTX_INC_FOR(ANN_R,2020,,,,USD)&lt;/Q&gt;&lt;R&gt;0&lt;/R&gt;&lt;C&gt;0&lt;/C&gt;&lt;/FQL&gt;&lt;FQL&gt;&lt;Q&gt;JP3409000001^FF_AR_RD_EXP(ANN_R,2020,,,,USD)&lt;/Q&gt;&lt;R&gt;0&lt;/R&gt;&lt;C&gt;0&lt;/C&gt;&lt;/FQL&gt;&lt;FQL&gt;&lt;Q&gt;JP3409000001^FF_DEBT_EQ(ANN_R,2020)&lt;/Q&gt;&lt;R&gt;1&lt;/R&gt;&lt;C&gt;1&lt;/C&gt;&lt;D xsi:type="xsd:double"&gt;236.991033392082&lt;/D&gt;&lt;/FQL&gt;&lt;FQL&gt;&lt;Q&gt;JP3409000001^FF_ASSETS(ANN_R,2020,,,,USD)&lt;/Q&gt;&lt;R&gt;1&lt;/R&gt;&lt;C&gt;1&lt;/C&gt;&lt;D xsi:type="xsd:double"&gt;51345.3958887476&lt;/D&gt;&lt;/FQL&gt;&lt;FQL&gt;&lt;Q&gt;JP3890350006^FF_ROA(ANN_R,2012)&lt;/Q&gt;&lt;R&gt;1&lt;/R&gt;&lt;C&gt;1&lt;/C&gt;&lt;D xsi:type="xsd:double"&gt;0.544365449221415&lt;/D&gt;&lt;/FQL&gt;&lt;FQL&gt;&lt;Q&gt;JP3890350006^FF_PTX_INC_FOR(ANN_R,2012,,,,USD)&lt;/Q&gt;&lt;R&gt;0&lt;/R&gt;&lt;C&gt;0&lt;/C&gt;&lt;/FQL&gt;&lt;FQL&gt;&lt;Q&gt;JP3890350006^FF_AR_RD_EXP(ANN_R,2012,,,,USD)&lt;/Q&gt;&lt;R&gt;0&lt;/R&gt;&lt;C&gt;0&lt;/C&gt;&lt;/FQL&gt;&lt;FQL&gt;&lt;Q&gt;JP3890350006^FF_DEBT_EQ(ANN_R,2012)&lt;/Q&gt;&lt;R&gt;1&lt;/R&gt;&lt;C&gt;1&lt;/C&gt;&lt;D xsi:type="xsd:double"&gt;353.962667049873&lt;/D&gt;&lt;/FQL&gt;&lt;FQL&gt;&lt;Q&gt;JP3890350006^FF_ASSETS(ANN_R,2012,,,,USD)&lt;/Q&gt;&lt;R&gt;1&lt;/R&gt;&lt;C&gt;1&lt;/C&gt;&lt;D xsi:type="xsd:double"&gt;1581544.69863921&lt;/D&gt;&lt;/FQL&gt;&lt;FQL&gt;&lt;Q&gt;JP3890350006^FF_ROA(ANN_R,2013)&lt;/Q&gt;&lt;R&gt;1&lt;/R&gt;&lt;C&gt;1&lt;/C&gt;&lt;D xsi:type="xsd:double"&gt;0.53853837718772&lt;/D&gt;&lt;/FQL&gt;&lt;FQL&gt;&lt;Q&gt;JP3890350006^FF_PTX_INC_FOR(ANN_R,2013,,,,USD)&lt;/Q&gt;&lt;R&gt;0&lt;/R&gt;&lt;C&gt;0&lt;/C&gt;&lt;/FQL&gt;&lt;FQL&gt;&lt;Q&gt;JP3890350006^FF_AR_RD_EXP(ANN_R,2013,,,,USD)&lt;/Q&gt;&lt;R&gt;0&lt;/R&gt;&lt;C&gt;0&lt;/C&gt;&lt;/FQL&gt;&lt;FQL&gt;&lt;Q&gt;JP3890350006^FF_DEBT_EQ(ANN_R,2013)&lt;/Q&gt;&lt;R&gt;1&lt;/R&gt;&lt;C&gt;1&lt;/C&gt;&lt;D xsi:type="xsd:double"&gt;378.7601061286&lt;/D&gt;&lt;/FQL&gt;&lt;FQL&gt;&lt;Q&gt;JP3890350006^FF_ASSETS(ANN_R,2013,,,,USD)&lt;/Q&gt;&lt;R&gt;1&lt;/R&gt;&lt;C&gt;1&lt;/C&gt;&lt;D xsi:type="xsd:double"&gt;1568523.40288633&lt;/D&gt;&lt;/FQL&gt;&lt;FQL&gt;&lt;Q&gt;JP3890350006^FF_ROA(ANN_R,2014)&lt;/Q&gt;&lt;R&gt;1&lt;/R&gt;&lt;C&gt;1&lt;/C&gt;&lt;D xsi:type="xsd:double"&gt;0.436904524746075&lt;/D&gt;&lt;/FQL&gt;&lt;FQL&gt;&lt;Q&gt;JP3890350006^FF_PTX_INC_FOR(ANN_R,2014,,,,USD)&lt;/Q&gt;&lt;R&gt;0&lt;/R&gt;&lt;C&gt;0&lt;/C&gt;&lt;/FQL&gt;&lt;FQL&gt;&lt;Q&gt;JP3890350006^FF_AR_RD_EXP(ANN_R,2014,,,,USD)&lt;/Q&gt;&lt;R&gt;0&lt;/R&gt;&lt;C&gt;0&lt;/C&gt;&lt;/FQL&gt;&lt;FQL&gt;&lt;Q&gt;JP3890350006^FF_DEBT_EQ(ANN_R,2014)&lt;/Q&gt;&lt;R&gt;1&lt;/R&gt;&lt;C&gt;1&lt;/C&gt;&lt;D xsi:type="xsd:double"&gt;401.588060013743&lt;/D&gt;&lt;/FQL&gt;&lt;FQL&gt;&lt;Q&gt;JP3890350006^FF_ASSETS(ANN_R,2014,,,,USD)&lt;/Q&gt;&lt;R&gt;1&lt;/R&gt;&lt;C&gt;1&lt;/C&gt;&lt;D xsi:type="xsd:double"&gt;1529644.16147465&lt;/D&gt;&lt;/FQL&gt;&lt;FQL&gt;&lt;Q&gt;JP3890350006^FF_ROA(ANN_R,2015)&lt;/Q&gt;&lt;R&gt;1&lt;/R&gt;&lt;C&gt;1&lt;/C&gt;&lt;D xsi:type="xsd:double"&gt;0.349533685961917&lt;/D&gt;&lt;/FQL&gt;&lt;FQL&gt;&lt;Q&gt;JP3890350006^FF_PTX_INC_FOR(ANN_R,2015,,,,USD)&lt;/Q&gt;&lt;R&gt;0&lt;/R&gt;&lt;C&gt;0&lt;/C&gt;&lt;/FQL&gt;&lt;FQL&gt;&lt;Q&gt;JP3890350006^FF_AR_RD_EXP(ANN_R,2015,,,,USD)&lt;/Q&gt;&lt;R&gt;0&lt;/R&gt;&lt;C&gt;0&lt;/C&gt;&lt;/FQL&gt;&lt;FQL&gt;&lt;Q&gt;JP3890350006^FF_DEBT_EQ(ANN_R,2015)&lt;/Q&gt;&lt;R&gt;1&lt;/R&gt;&lt;C&gt;1&lt;/C&gt;&lt;D xsi:type="xsd:double"&gt;327.564845843959&lt;/D&gt;&lt;/FQL&gt;&lt;FQL&gt;&lt;Q&gt;JP3890350006^FF_ASSETS(ANN_R,2015,,,,USD)&lt;/Q&gt;&lt;R&gt;1&lt;/R&gt;&lt;C&gt;1&lt;/C&gt;&lt;D xsi:type="xsd:double"&gt;1660090.20558418&lt;/D&gt;&lt;/FQL&gt;&lt;FQL&gt;&lt;Q&gt;JP3890350006^FF_ROA(ANN_R,2016)&lt;/Q&gt;&lt;R&gt;1&lt;/R&gt;&lt;C&gt;1&lt;/C&gt;&lt;D xsi:type="xsd:double"&gt;0.367617296220546&lt;/D&gt;&lt;/FQL&gt;&lt;FQL&gt;&lt;Q&gt;JP3890350006^FF_PTX_INC_FOR(ANN_R,2016,,,,USD)&lt;/Q&gt;&lt;R&gt;0&lt;/R&gt;&lt;C&gt;0&lt;/C&gt;&lt;/FQL&gt;&lt;FQL&gt;&lt;Q&gt;JP3890350006^FF_AR_RD_EXP(ANN_R,2016,,,,USD)&lt;/Q&gt;&lt;R&gt;0&lt;/R&gt;&lt;C&gt;0&lt;/C&gt;&lt;/FQL&gt;&lt;FQL&gt;&lt;Q&gt;JP3890350006^FF_DEBT_EQ(ANN_R,2016)&lt;/Q&gt;&lt;R&gt;1&lt;/R&gt;&lt;C&gt;1&lt;/C&gt;&lt;D xsi:type="xsd:double"&gt;368.662885404881&lt;/D&gt;&lt;/FQL&gt;&lt;FQL&gt;&lt;Q&gt;JP3890350006^FF_ASSETS(ANN_R,2016,,,,USD)&lt;/Q&gt;&lt;R&gt;1&lt;/R&gt;&lt;C&gt;1&lt;/C&gt;&lt;D xsi:type="xsd:double"&gt;1775030.15587091&lt;/D&gt;&lt;/FQL&gt;&lt;FQL&gt;&lt;Q&gt;JP3890350006^FF_ROA(ANN_R,2017)&lt;/Q&gt;&lt;R&gt;1&lt;/R&gt;&lt;C&gt;1&lt;/C&gt;&lt;D xsi:type="xsd:double"&gt;0.370107666793756&lt;/D&gt;&lt;/FQL&gt;&lt;FQL&gt;&lt;Q&gt;JP3890350006^FF_PTX_INC_FOR(ANN_R,2017,,,,USD)&lt;/Q&gt;&lt;R&gt;0&lt;/R&gt;&lt;C&gt;0&lt;/C&gt;&lt;/FQL&gt;&lt;FQL&gt;&lt;Q&gt;JP3890350006^FF_AR_RD_EXP(ANN_R,2017,,,,USD)&lt;/Q&gt;&lt;R&gt;0&lt;/R&gt;&lt;C&gt;0&lt;/C&gt;&lt;/FQL&gt;&lt;FQL&gt;&lt;Q&gt;JP3890350006^FF_DEBT_EQ(ANN_R,2017)&lt;/Q&gt;&lt;R&gt;1&lt;/R&gt;&lt;C&gt;1&lt;/C&gt;&lt;D xsi:type="xsd:double"&gt;373.645366124753&lt;/D&gt;&lt;/FQL&gt;&lt;FQL&gt;&lt;Q&gt;JP3890350006^FF_ASSETS(ANN_R,2017,,,,USD)&lt;/Q&gt;&lt;R&gt;1&lt;/R&gt;&lt;C&gt;1&lt;/C&gt;&lt;D xsi:type="xsd:double"&gt;1871641.64155305&lt;/D&gt;&lt;/FQL&gt;&lt;FQL&gt;&lt;Q&gt;JP3890350006^FF_ROA(ANN_R,2018)&lt;/Q&gt;&lt;R&gt;1&lt;/R&gt;&lt;C&gt;1&lt;/C&gt;&lt;D xsi:type="xsd:double"&gt;0.360896980229415&lt;/D&gt;&lt;/FQL&gt;&lt;FQL&gt;&lt;Q&gt;JP3890350006^FF_PTX_INC_FOR(ANN_R,2018,,,,USD)&lt;/Q&gt;&lt;R&gt;0&lt;/R&gt;&lt;C&gt;0&lt;/C&gt;&lt;/FQL&gt;&lt;FQL&gt;&lt;Q&gt;JP3890350006^FF_AR_RD_EXP(ANN_R,2018,,,,USD)&lt;/Q&gt;&lt;R&gt;0&lt;/R&gt;&lt;C&gt;0&lt;/C&gt;&lt;/FQL&gt;&lt;FQL&gt;&lt;Q&gt;JP3890350006^FF_DEBT_EQ(ANN_R,2018)&lt;/Q&gt;&lt;R&gt;1&lt;/R&gt;&lt;C&gt;1&lt;/C&gt;&lt;D xsi:type="xsd:double"&gt;354.837408943095&lt;/D&gt;&lt;/FQL&gt;&lt;FQL&gt;&lt;Q&gt;JP3890350006^FF_ASSETS(ANN_R,2018,,,,USD)&lt;/Q&gt;&lt;R&gt;1&lt;/R&gt;&lt;C&gt;1&lt;/C&gt;&lt;D xsi:type="xsd:double"&gt;1839988.80558506&lt;/D&gt;&lt;/FQL&gt;&lt;FQL&gt;&lt;Q&gt;JP3890350006^FF_ROA(ANN_R,2019)&lt;/Q&gt;&lt;R&gt;1&lt;/R&gt;&lt;C&gt;1&lt;/C&gt;&lt;D xsi:type="xsd:double"&gt;0.332394962457074&lt;/D&gt;&lt;/FQL&gt;&lt;FQL&gt;&lt;Q&gt;JP3890350006^FF_PTX_INC_FOR(ANN_R,2019,,,,USD)&lt;/Q&gt;&lt;R&gt;0&lt;/R&gt;&lt;C&gt;0&lt;/C&gt;&lt;/FQL&gt;&lt;FQL&gt;&lt;Q&gt;JP3890350006^FF_AR_RD_EXP(ANN_R,2019,,,,USD)&lt;/Q&gt;&lt;R&gt;0&lt;/R&gt;&lt;C&gt;0&lt;/C&gt;&lt;/FQL&gt;&lt;FQL&gt;&lt;Q&gt;JP3890350006^FF_DEBT_EQ(ANN_R,2019)&lt;/Q&gt;&lt;R&gt;1&lt;/R&gt;&lt;C&gt;1&lt;/C&gt;&lt;D xsi:type="xsd:double"&gt;442.446824921465&lt;/D&gt;&lt;/FQL&gt;&lt;FQL&gt;&lt;Q&gt;JP3890350006^FF_ASSETS(ANN_R,2019,,,,USD)&lt;/Q&gt;&lt;R&gt;1&lt;/R&gt;&lt;C&gt;1&lt;/C&gt;&lt;D xsi:type="xsd:double"&gt;2036621.8714086&lt;/D&gt;&lt;/FQL&gt;&lt;FQL&gt;&lt;Q&gt;JP3890350006^FF_ROA(ANN_R,2020)&lt;/Q&gt;&lt;R&gt;1&lt;/R&gt;&lt;C&gt;1&lt;/C&gt;&lt;D xsi:type="xsd:double"&gt;0.221781991899774&lt;/D&gt;&lt;/FQL&gt;&lt;FQL&gt;&lt;Q&gt;JP3890350006^FF_PTX_INC_FOR(ANN_R,2020,,,,USD)&lt;/Q&gt;&lt;R&gt;0&lt;/R&gt;&lt;C&gt;0&lt;/C&gt;&lt;/FQL&gt;&lt;FQL&gt;&lt;Q&gt;JP3890350006^FF_AR_RD_EXP(ANN_R,2020,,,,USD)&lt;/Q&gt;&lt;R&gt;0&lt;/R&gt;&lt;C&gt;0&lt;/C&gt;&lt;/FQL&gt;&lt;FQL&gt;&lt;Q&gt;JP3890350006^FF_DEBT_EQ(ANN_R,2020)&lt;/Q&gt;&lt;R&gt;1&lt;/R&gt;&lt;C&gt;1&lt;/C&gt;&lt;D xsi:type="xsd:double"&gt;431.641152803341&lt;/D&gt;&lt;/FQL&gt;&lt;FQL&gt;&lt;Q&gt;JP3890350006^FF_ASSETS(ANN_R,2020,,,,USD)&lt;/Q&gt;&lt;R&gt;1&lt;/R&gt;&lt;C&gt;1&lt;/C&gt;&lt;D xsi:type="xsd:double"&gt;2195333.19914459&lt;/D&gt;&lt;/FQL&gt;&lt;FQL&gt;&lt;Q&gt;JP3814800003^FF_ROA(ANN_R,2012)&lt;/Q&gt;&lt;R&gt;1&lt;/R&gt;&lt;C&gt;1&lt;/C&gt;&lt;D xsi:type="xsd:double"&gt;8.16304241726752&lt;/D&gt;&lt;/FQL&gt;&lt;FQL&gt;&lt;Q&gt;JP3814800003^FF_PTX_INC_FOR(ANN_R,2012,,,,USD)&lt;/Q&gt;&lt;R&gt;0&lt;/R&gt;&lt;C&gt;0&lt;/C&gt;&lt;/FQL&gt;&lt;FQL&gt;&lt;Q&gt;JP3814800003^FF_AR_RD_EXP(ANN_R,2012,,,,USD)&lt;/Q&gt;&lt;R&gt;1&lt;/R&gt;&lt;C&gt;1&lt;/C&gt;&lt;D xsi:type="xsd:double"&gt;0&lt;/D&gt;&lt;/FQL&gt;&lt;FQL&gt;&lt;Q&gt;JP3814800003^FF_DEBT_EQ(ANN_R,2012)&lt;/Q&gt;&lt;R&gt;1&lt;/R&gt;&lt;C&gt;1&lt;/C&gt;&lt;D xsi:type="xsd:double"&gt;52.435900665978&lt;/D&gt;&lt;/FQL&gt;&lt;FQL&gt;&lt;Q&gt;JP3814800003^FF_ASSETS(ANN_R,2012,,,,USD)&lt;/Q&gt;&lt;R&gt;1&lt;/R&gt;&lt;C&gt;1&lt;/C&gt;&lt;D xsi:type="xsd:double"&gt;16777.8594498821&lt;/D&gt;&lt;/FQL&gt;&lt;FQL&gt;&lt;Q&gt;JP3814800003^FF_ROA(ANN_R,2013)&lt;/Q&gt;&lt;R&gt;1&lt;/R&gt;&lt;C&gt;1&lt;/C&gt;&lt;D xsi:type="xsd:double"&gt;11.9230761462593&lt;/D&gt;&lt;/FQL&gt;&lt;FQL&gt;&lt;Q&gt;JP3814800003^FF_PTX_INC_FOR(ANN_R,2013,,,,USD)&lt;/Q&gt;&lt;R&gt;0&lt;/R&gt;&lt;C&gt;0&lt;/C&gt;&lt;/FQL&gt;&lt;FQL&gt;&lt;Q&gt;JP3814800003^FF_AR_RD_EXP(ANN_R,2013,,,,USD)&lt;/Q&gt;&lt;R&gt;1&lt;/R&gt;&lt;C&gt;1&lt;/C&gt;&lt;D xsi:type="xsd:double"&gt;0&lt;/D&gt;&lt;/FQL&gt;&lt;FQL&gt;&lt;Q&gt;JP3814800003^FF_DEBT_EQ(ANN_R,2013)&lt;/Q&gt;&lt;R&gt;1&lt;/R&gt;&lt;C&gt;1&lt;/C&gt;&lt;D xsi:type="xsd:double"&gt;35.8896418755813&lt;/D&gt;&lt;/FQL&gt;&lt;FQL&gt;&lt;Q&gt;JP3814800003^FF_ASSETS(ANN_R,2013,,,,USD)&lt;/Q&gt;&lt;R&gt;1&lt;/R&gt;&lt;C&gt;1&lt;/C&gt;&lt;D xsi:type="xsd:double"&gt;18336.2911987565&lt;/D&gt;&lt;/FQL&gt;&lt;FQL&gt;&lt;Q&gt;JP3814800003^FF_ROA(ANN_R,2014)&lt;/Q&gt;&lt;R&gt;1&lt;/R&gt;&lt;C&gt;1&lt;/C&gt;&lt;D xsi:type="xsd:double"&gt;12.8115492932252&lt;/D&gt;&lt;/FQL&gt;&lt;FQL&gt;&lt;Q&gt;JP3814800003^FF_PTX_INC_FOR(ANN_R,2014,,,,USD)&lt;/Q&gt;&lt;R&gt;0&lt;/R&gt;&lt;C&gt;0&lt;/C&gt;&lt;/FQL&gt;&lt;FQL&gt;&lt;Q&gt;JP3814800003^FF_AR_RD_EXP(ANN_R,2014,,,,USD)&lt;/Q&gt;&lt;R&gt;1&lt;/R&gt;&lt;C&gt;1&lt;/C&gt;&lt;D xsi:type="xsd:double"&gt;0&lt;/D&gt;&lt;/FQL&gt;&lt;FQL&gt;&lt;Q&gt;JP3814800003^FF_DEBT_EQ(ANN_R,2014)&lt;/Q&gt;&lt;R&gt;1&lt;/R&gt;&lt;C&gt;1&lt;/C&gt;&lt;D xsi:type="xsd:double"&gt;21.1702270208731&lt;/D&gt;&lt;/FQL&gt;&lt;FQL&gt;&lt;Q&gt;JP3814800003^FF_ASSETS(ANN_R,2014,,,,USD)&lt;/Q&gt;&lt;R&gt;1&lt;/R&gt;&lt;C&gt;1&lt;/C&gt;&lt;D xsi:type="xsd:double"&gt;18342.41311533&lt;/D&gt;&lt;/FQL&gt;&lt;FQL&gt;&lt;Q&gt;JP3814800003^FF_ROA(ANN_R,2015)&lt;/Q&gt;&lt;R&gt;1&lt;/R&gt;&lt;C&gt;1&lt;/C&gt;&lt;D xsi:type="xsd:double"&gt;18.223818916205&lt;/D&gt;&lt;/FQL&gt;&lt;FQL&gt;&lt;Q&gt;JP3814800003^FF_PTX_INC_FOR(ANN_R,2015,,,,USD)&lt;/Q&gt;&lt;R&gt;0&lt;/R&gt;&lt;C&gt;0&lt;/C&gt;&lt;/FQL&gt;&lt;FQL&gt;&lt;Q&gt;JP3814800003^FF_AR_RD_EXP(ANN_R,2015,,,,USD)&lt;/Q&gt;&lt;R&gt;1&lt;/R&gt;&lt;C&gt;1&lt;/C&gt;&lt;D xsi:type="xsd:double"&gt;0&lt;/D&gt;&lt;/FQL&gt;&lt;FQL&gt;&lt;Q&gt;JP3814800003^FF_DEBT_EQ(ANN_R,2015)&lt;/Q&gt;&lt;R&gt;1&lt;/R&gt;&lt;C&gt;1&lt;/C&gt;&lt;D xsi:type="xsd:double"&gt;13.0435235597575&lt;/D&gt;&lt;/FQL&gt;&lt;FQL&gt;&lt;Q&gt;JP3814800003^FF_ASSETS(ANN_R,2015,,,,USD)&lt;/Q&gt;&lt;R&gt;1&lt;/R&gt;&lt;C&gt;1&lt;/C&gt;&lt;D xsi:type="xsd:double"&gt;23065.1715249568&lt;/D&gt;&lt;/FQL&gt;&lt;FQL&gt;&lt;Q&gt;JP3814800003^FF_ROA(ANN_R,2016)&lt;/Q&gt;&lt;R&gt;1&lt;/R&gt;&lt;C&gt;1&lt;/C&gt;&lt;D xsi:type="xsd:double"&gt;10.5459639335757&lt;/D&gt;&lt;/FQL&gt;&lt;FQL&gt;&lt;Q&gt;JP3814800003^FF_PTX_INC_FOR(ANN_R,2016,,,,USD)&lt;/Q&gt;&lt;R&gt;0&lt;/R&gt;&lt;C&gt;0&lt;/C&gt;&lt;/FQL&gt;&lt;FQL&gt;&lt;Q&gt;JP3814800003^FF_AR_RD_EXP(ANN_R,2016,,,,USD)&lt;/Q&gt;&lt;R&gt;1&lt;/R&gt;&lt;C&gt;1&lt;/C&gt;&lt;D xsi:type="xsd:double"&gt;0&lt;/D&gt;&lt;/FQL&gt;&lt;FQL&gt;&lt;Q&gt;JP3814800003^FF_DEBT_EQ(ANN_R,2016)&lt;/Q&gt;&lt;R&gt;1&lt;/R&gt;&lt;C&gt;1&lt;/C&gt;&lt;D xsi:type="xsd:double"&gt;10.5770074533957&lt;/D&gt;&lt;/FQL&gt;&lt;FQL&gt;&lt;Q&gt;JP3814800003^FF_ASSETS(ANN_R,2016,,,,USD)&lt;/Q&gt;&lt;R&gt;1&lt;/R&gt;&lt;C&gt;1&lt;/C&gt;&lt;D xsi:type="xsd:double"&gt;24789.7423475431&lt;/D&gt;&lt;/FQL&gt;&lt;FQL&gt;&lt;Q&gt;JP3814800003^FF_ROA(ANN_R,2017)&lt;/Q&gt;&lt;R&gt;1&lt;/R&gt;&lt;C&gt;1&lt;/C&gt;&lt;D xsi:type="xsd:double"&gt;7.82952656829748&lt;/D&gt;&lt;/FQL&gt;&lt;FQL&gt;&lt;Q&gt;JP3814800003^FF_PTX_INC_FOR(ANN_R,2017,,,,USD)&lt;/Q&gt;&lt;R&gt;0&lt;/R&gt;&lt;C&gt;0&lt;/C&gt;&lt;/FQL&gt;&lt;FQL&gt;&lt;Q&gt;JP3814800003^FF_AR_RD_EXP(ANN_R,2017,,,,USD)&lt;/Q&gt;&lt;R&gt;1&lt;/R&gt;&lt;C&gt;1&lt;/C&gt;&lt;D xsi:type="xsd:double"&gt;0&lt;/D&gt;&lt;/FQL&gt;&lt;FQL&gt;&lt;Q&gt;JP3814800003^FF_DEBT_EQ(ANN_R,2017)&lt;/Q&gt;&lt;R&gt;1&lt;/R&gt;&lt;C&gt;1&lt;/C&gt;&lt;D xsi:type="xsd:double"&gt;5.74230251074802&lt;/D&gt;&lt;/FQL&gt;&lt;FQL&gt;&lt;Q&gt;JP3814800003^FF_ASSETS(ANN_R,2017,,,,USD)&lt;/Q&gt;&lt;R&gt;1&lt;/R&gt;&lt;C&gt;1&lt;/C&gt;&lt;D xsi:type="xsd:double"&gt;26953.2057574708&lt;/D&gt;&lt;/FQL&gt;&lt;FQL&gt;&lt;Q&gt;JP3814800003^FF_ROA(ANN_R,2018)&lt;/Q&gt;&lt;R&gt;1&lt;/R&gt;&lt;C&gt;1&lt;/C&gt;&lt;D xsi:type="xsd:double"&gt;4.67723960906032&lt;/D&gt;&lt;/FQL&gt;&lt;FQL&gt;&lt;Q&gt;JP3814800003^FF_PTX_INC_FOR(ANN_R,2018,,,,USD)&lt;/Q&gt;&lt;R&gt;0&lt;/R&gt;&lt;C&gt;0&lt;/C&gt;&lt;/FQL&gt;&lt;FQL&gt;&lt;Q&gt;JP3814800003^FF_AR_RD_EXP(ANN_R,2018,,,,USD)&lt;/Q&gt;&lt;R&gt;1&lt;/R&gt;&lt;C&gt;1&lt;/C&gt;&lt;D xsi:type="xsd:double"&gt;978.928953599185&lt;/D&gt;&lt;/FQL&gt;&lt;FQL&gt;&lt;Q&gt;JP3814800003^FF_DEBT_EQ(ANN_R,2018)&lt;/Q&gt;&lt;R&gt;1&lt;/R&gt;&lt;C&gt;1&lt;/C&gt;&lt;D xsi:type="xsd:double"&gt;12.1233016772794&lt;/D&gt;&lt;/FQL&gt;&lt;FQL&gt;&lt;Q&gt;JP3814800003^FF_ASSETS(ANN_R,2018,,,,USD)&lt;/Q&gt;&lt;R&gt;1&lt;/R&gt;&lt;C&gt;1&lt;/C&gt;&lt;D xsi:type="xsd:double"&gt;28735.5760348588&lt;/D&gt;&lt;/FQL&gt;&lt;FQL&gt;&lt;Q&gt;JP3814800003^FF_ROA(ANN_R,2019)&lt;/Q&gt;&lt;R&gt;1&lt;/R&gt;&lt;C&gt;1&lt;/C&gt;&lt;D xsi:type="xsd:double"&gt;4.71347230406031&lt;/D&gt;&lt;/FQL&gt;&lt;FQL&gt;&lt;Q&gt;JP3814800003^FF_PTX_INC_FOR(ANN_R,2019,,,,USD)&lt;/Q&gt;&lt;R&gt;0&lt;/R&gt;&lt;C&gt;0&lt;/C&gt;&lt;/FQL&gt;&lt;FQL&gt;&lt;Q&gt;JP3814800003^FF_AR_RD_EXP(ANN_R,2019,,,,USD)&lt;/Q&gt;&lt;R&gt;1&lt;/R&gt;&lt;C&gt;1&lt;/C&gt;&lt;D xsi:type="xsd:double"&gt;850.396335572004&lt;/D&gt;&lt;/FQL&gt;&lt;FQL&gt;&lt;Q&gt;JP3814800003^FF_DEBT_EQ(ANN_R,2019)&lt;/Q&gt;&lt;R&gt;1&lt;/R&gt;&lt;C&gt;1&lt;/C&gt;&lt;D xsi:type="xsd:double"&gt;18.7788877335904&lt;/D&gt;&lt;/FQL&gt;&lt;FQL&gt;&lt;Q&gt;JP3814800003^FF_ASSETS(ANN_R,2019,,,,USD)&lt;/Q&gt;&lt;R&gt;1&lt;/R&gt;&lt;C&gt;1&lt;/C&gt;&lt;D xsi:type="xsd:double"&gt;30511.8608863875&lt;/D&gt;&lt;/FQL&gt;&lt;FQL&gt;&lt;Q&gt;JP3814800003^FF_ROA(ANN_R,2020)&lt;/Q&gt;&lt;R&gt;1&lt;/R&gt;&lt;C&gt;1&lt;/C&gt;&lt;D xsi:type="xsd:double"&gt;2.28196646991628&lt;/D&gt;&lt;/FQL&gt;&lt;FQL&gt;&lt;Q&gt;JP3814800003^FF_PTX_INC_FOR(ANN_R,2020,,,,USD)&lt;/Q&gt;&lt;R&gt;0&lt;/R&gt;&lt;C&gt;0&lt;/C&gt;&lt;/FQL&gt;&lt;FQL&gt;&lt;Q&gt;JP3814800003^FF_AR_RD_EXP(ANN_R,2020,,,,USD)&lt;/Q&gt;&lt;R&gt;1&lt;/R&gt;&lt;C&gt;1&lt;/C&gt;&lt;D xsi:type="xsd:double"&gt;982.081253539771&lt;/D&gt;&lt;/FQL&gt;&lt;FQL&gt;&lt;Q&gt;JP3814800003^FF_DEBT_EQ(ANN_R,2020)&lt;/Q&gt;&lt;R&gt;1&lt;/R&gt;&lt;C&gt;1&lt;/C&gt;&lt;D xsi:type="xsd:double"&gt;24.4989270054311&lt;/D&gt;&lt;/FQL&gt;&lt;FQL&gt;&lt;Q&gt;JP3814800003^FF_ASSETS(ANN_R,2020,,,,USD)&lt;/Q&gt;&lt;R&gt;1&lt;/R&gt;&lt;C&gt;1&lt;/C&gt;&lt;D xsi:type="xsd:double"&gt;30875.2230565548&lt;/D&gt;&lt;/FQL&gt;&lt;FQL&gt;&lt;Q&gt;JP3732000009^FF_ROA(ANN_R,2012)&lt;/Q&gt;&lt;R&gt;0&lt;/R&gt;&lt;C&gt;0&lt;/C&gt;&lt;/FQL&gt;&lt;FQL&gt;&lt;Q&gt;JP3732000009^FF_PTX_INC_FOR(ANN_R,2012,,,,USD)&lt;/Q&gt;&lt;R&gt;0&lt;/R&gt;&lt;C&gt;0&lt;/C&gt;&lt;/FQL&gt;&lt;FQL&gt;&lt;Q&gt;JP3732000009^FF_AR_RD_EXP(ANN_R,2012,,,,USD)&lt;/Q&gt;&lt;R&gt;0&lt;/R&gt;&lt;C&gt;0&lt;/C&gt;&lt;/FQL&gt;&lt;FQL&gt;&lt;Q&gt;JP3732000009^FF_DEBT_EQ(ANN_R,2012)&lt;/Q&gt;&lt;R&gt;0&lt;/R&gt;&lt;C&gt;0&lt;/C&gt;&lt;/FQL&gt;&lt;FQL&gt;&lt;Q&gt;JP3732000009^FF_ASSETS(ANN_R,2012,,,,USD)&lt;/Q&gt;&lt;R&gt;0&lt;/R&gt;&lt;C&gt;0&lt;/C&gt;&lt;/FQL&gt;&lt;FQL&gt;&lt;Q&gt;JP3732000009^FF_ROA(ANN_R,2013)&lt;/Q&gt;&lt;R&gt;0&lt;/R&gt;&lt;C&gt;0&lt;/C&gt;&lt;/FQL&gt;&lt;FQL&gt;&lt;Q&gt;JP3732000009^FF_PTX_INC_FOR(ANN_R,2013,,,,USD)&lt;/Q&gt;&lt;R&gt;0&lt;/R&gt;&lt;C&gt;0&lt;/C&gt;&lt;/FQL&gt;&lt;FQL&gt;&lt;Q&gt;JP3732000009^FF_AR_RD_EXP(ANN_R,2013,,,,USD)&lt;/Q&gt;&lt;R&gt;0&lt;/R&gt;&lt;C&gt;0&lt;/C&gt;&lt;/FQL&gt;&lt;FQL&gt;&lt;Q&gt;JP3732000009^FF_DEBT_EQ(ANN_R,2013)&lt;/Q&gt;&lt;R&gt;0&lt;/R&gt;&lt;C&gt;0&lt;/C&gt;&lt;/FQL&gt;&lt;FQL&gt;&lt;Q&gt;JP3732000009^FF_ASSETS(ANN_R,2013,,,,USD)&lt;/Q&gt;&lt;R&gt;0&lt;/R&gt;&lt;C&gt;0&lt;/C&gt;&lt;/FQL&gt;&lt;FQL&gt;&lt;Q&gt;JP3732000009^FF_ROA(ANN_R,2014)&lt;/Q&gt;&lt;R&gt;0&lt;/R&gt;&lt;C&gt;0&lt;/C&gt;&lt;/FQL&gt;&lt;FQL&gt;&lt;Q&gt;JP3732000009^FF_PTX_INC_FOR(ANN_R,2014,,,,USD)&lt;/Q&gt;&lt;R&gt;0&lt;/R&gt;&lt;C&gt;0&lt;/C&gt;&lt;/FQL&gt;&lt;FQL&gt;&lt;Q&gt;JP3732000009^FF_AR_RD_EXP(ANN_R,2014,,,,USD)&lt;/Q&gt;&lt;R&gt;0&lt;/R&gt;&lt;C&gt;0&lt;/C&gt;&lt;/FQL&gt;&lt;FQL&gt;&lt;Q&gt;JP3732000009^FF_DEBT_EQ(ANN_R,2014)&lt;/Q&gt;&lt;R&gt;0&lt;/R&gt;&lt;C&gt;0&lt;/C&gt;&lt;/FQL&gt;&lt;FQL&gt;&lt;Q&gt;JP3732000009^FF_ASSETS(ANN_R,2014,,,,USD)&lt;/Q&gt;&lt;R&gt;0&lt;/R&gt;&lt;C&gt;0&lt;/C&gt;&lt;/FQL&gt;&lt;FQL&gt;&lt;Q&gt;JP3732000009^FF_ROA(ANN_R,2015)&lt;/Q&gt;&lt;R&gt;0&lt;/R&gt;&lt;C&gt;0&lt;/C&gt;&lt;/FQL&gt;&lt;FQL&gt;&lt;Q&gt;JP3732000009^FF_PTX_INC_FOR(ANN_R,2015,,,,USD)&lt;/Q&gt;&lt;R&gt;0&lt;/R&gt;&lt;C&gt;0&lt;/C&gt;&lt;/FQL&gt;&lt;FQL&gt;&lt;Q&gt;JP3732000009^FF_AR_RD_EXP(ANN_R,2015,,,,USD)&lt;/Q&gt;&lt;R&gt;1&lt;/R&gt;&lt;C&gt;1&lt;/C&gt;&lt;D xsi:type="xsd:double"&gt;0&lt;/D&gt;&lt;/FQL&gt;&lt;FQL&gt;&lt;Q&gt;JP3732000009^FF_DEBT_EQ(ANN_R,2015)&lt;/Q&gt;&lt;R&gt;1&lt;/R&gt;&lt;C&gt;1&lt;/C&gt;&lt;D xsi:type="xsd:double"&gt;139.679765790946&lt;/D&gt;&lt;/FQL&gt;&lt;FQL&gt;&lt;Q&gt;JP3732000009^FF_ASSETS(ANN_R,2015,,,,USD)&lt;/Q&gt;&lt;R&gt;1&lt;/R&gt;&lt;C&gt;1&lt;/C&gt;&lt;D xsi:type="xsd:double"&gt;42413.5852536187&lt;/D&gt;&lt;/FQL&gt;&lt;FQL&gt;&lt;Q&gt;JP3732000009^FF_ROA(ANN_R,2016)&lt;/Q&gt;&lt;R&gt;1&lt;/R&gt;&lt;C&gt;1&lt;/C&gt;&lt;D xsi:type="xsd:double"&gt;9.3293140721473&lt;/D&gt;&lt;/FQL&gt;&lt;FQL&gt;&lt;Q&gt;JP3732000009^FF_PTX_INC_FOR(ANN_R,2016,,,,USD)&lt;/Q&gt;&lt;R&gt;0&lt;/R&gt;&lt;C&gt;0&lt;/C&gt;&lt;/FQL&gt;&lt;FQL&gt;&lt;Q&gt;JP3732000009^FF_AR_RD_EXP(ANN_R,2016,,,,USD)&lt;/Q&gt;&lt;R&gt;1&lt;/R&gt;&lt;C&gt;1&lt;/C&gt;&lt;D xsi:type="xsd:double"&gt;0&lt;/D&gt;&lt;/FQL&gt;&lt;FQL&gt;&lt;Q&gt;JP3732000009^FF_DEBT_EQ(ANN_R,2016)&lt;/Q&gt;&lt;R&gt;1&lt;/R&gt;&lt;C&gt;1&lt;/C&gt;&lt;D xsi:type="xsd:double"&gt;130.819189323726&lt;/D&gt;&lt;/FQL&gt;&lt;FQL&gt;&lt;Q&gt;JP3732000009^FF_ASSETS(ANN_R,2016,,,,USD)&lt;/Q&gt;&lt;R&gt;1&lt;/R&gt;&lt;C&gt;1&lt;/C&gt;&lt;D xsi:type="xsd:double"&gt;42098.6088365391&lt;/D&gt;&lt;/FQL&gt;&lt;FQL&gt;&lt;Q&gt;JP3732000009^FF_ROA(ANN_R,2017)&lt;/Q&gt;&lt;R&gt;1&lt;/R&gt;&lt;C&gt;1&lt;/C&gt;&lt;D xsi:type="xsd:double"&gt;8.01769398941542&lt;/D&gt;&lt;/FQL&gt;&lt;FQL&gt;&lt;Q&gt;JP3732000009^FF_PTX_INC_FOR(ANN_R,2017,,,,USD)&lt;/Q&gt;&lt;R&gt;0&lt;/R&gt;&lt;C&gt;0&lt;/C&gt;&lt;/FQL&gt;&lt;FQL&gt;&lt;Q&gt;JP3732000009^FF_AR_RD_EXP(ANN_R,2017,,,,USD)&lt;/Q&gt;&lt;R&gt;1&lt;/R&gt;&lt;C&gt;1&lt;/C&gt;&lt;D xsi:type="xsd:double"&gt;0&lt;/D&gt;&lt;/FQL&gt;&lt;FQL&gt;&lt;Q&gt;JP3732000009^FF_DEBT_EQ(ANN_R,2017)&lt;/Q&gt;&lt;R&gt;1&lt;/R&gt;&lt;C&gt;1&lt;/C&gt;&lt;D xsi:type="xsd:double"&gt;372.332509782788&lt;/D&gt;&lt;/FQL&gt;&lt;FQL&gt;&lt;Q&gt;JP3732000009^FF_ASSETS(ANN_R,2017,,,,USD)&lt;/Q&gt;&lt;R&gt;1&lt;/R&gt;&lt;C&gt;1&lt;/C&gt;&lt;D xsi:type="xsd:double"&gt;49887.7851363895&lt;/D&gt;&lt;/FQL&gt;&lt;FQL&gt;&lt;Q&gt;JP3732000009^FF_ROA(ANN_R,2018)&lt;/Q&gt;&lt;R&gt;1&lt;/R&gt;&lt;C&gt;1&lt;/C&gt;&lt;D xsi:type="xsd:double"&gt;6.93237354963444&lt;/D&gt;&lt;/FQL&gt;&lt;FQL&gt;&lt;Q&gt;JP3732000009^FF_PTX_INC_FOR(ANN_R,2018,,,,USD)&lt;/Q&gt;&lt;R&gt;0&lt;/R&gt;&lt;C&gt;0&lt;/C&gt;&lt;/FQL&gt;&lt;FQL&gt;&lt;Q&gt;JP3732000009^FF_AR_RD_EXP(ANN_R,2018,,,,USD)&lt;/Q&gt;&lt;R&gt;1&lt;/R&gt;&lt;C&gt;1&lt;/C&gt;&lt;D xsi:type="xsd:double"&gt;0&lt;/D&gt;&lt;/FQL&gt;&lt;FQL&gt;&lt;Q&gt;JP3732000009^FF_DEBT_EQ(ANN_R,2018)&lt;/Q&gt;&lt;R&gt;1&lt;/R&gt;&lt;C&gt;1&lt;/C&gt;&lt;D xsi:type="xsd:double"&gt;233.067562344934&lt;/D&gt;&lt;/FQL&gt;&lt;FQL&gt;&lt;Q&gt;JP3732000009^FF_ASSETS(ANN_R,2018,,,,USD)&lt;/Q&gt;&lt;R&gt;1&lt;/R&gt;&lt;C&gt;1&lt;/C&gt;&lt;D xsi:type="xsd:double"&gt;72605.3990131617&lt;/D&gt;&lt;/FQL&gt;&lt;FQL&gt;&lt;Q&gt;JP3732000009^FF_ROA(ANN_R,2019)&lt;/Q&gt;&lt;R&gt;1&lt;/R&gt;&lt;C&gt;1&lt;/C&gt;&lt;D xsi:type="xsd:double"&gt;5.3075998287245&lt;/D&gt;&lt;/FQL&gt;&lt;FQL&gt;&lt;Q&gt;JP3732000009^FF_PTX_INC_FOR(ANN_R,2019,,,,USD)&lt;/Q&gt;&lt;R&gt;0&lt;/R&gt;&lt;C&gt;0&lt;/C&gt;&lt;/FQL&gt;&lt;FQL&gt;&lt;Q&gt;JP3732000009^FF_AR_RD_EXP(ANN_R,2019,,,,USD)&lt;/Q&gt;&lt;R&gt;1&lt;/R&gt;&lt;C&gt;1&lt;/C&gt;&lt;D xsi:type="xsd:double"&gt;0&lt;/D&gt;&lt;/FQL&gt;&lt;FQL&gt;&lt;Q&gt;JP3732000009^FF_DEBT_EQ(ANN_R,2019)&lt;/Q&gt;&lt;R&gt;1&lt;/R&gt;&lt;C&gt;1&lt;/C&gt;&lt;D xsi:type="xsd:double"&gt;507.947860468184&lt;/D&gt;&lt;/FQL&gt;&lt;FQL&gt;&lt;Q&gt;JP3732000009^FF_ASSETS(ANN_R,2019,,,,USD)&lt;/Q&gt;&lt;R&gt;1&lt;/R&gt;&lt;C&gt;1&lt;/C&gt;&lt;D xsi:type="xsd:double"&gt;90706.8484789543&lt;/D&gt;&lt;/FQL&gt;&lt;FQL&gt;&lt;Q&gt;JP3732000009^FF_ROA(ANN_R,2020)&lt;/Q&gt;&lt;R&gt;1&lt;/R&gt;&lt;C&gt;1&lt;/C&gt;&lt;D xsi:type="xsd:double"&gt;4.46624992079538&lt;/D&gt;&lt;/FQL&gt;&lt;FQL&gt;&lt;Q&gt;JP3732000009^FF_PTX_INC_FOR(ANN_R,2020,,,,USD)&lt;/Q&gt;&lt;R&gt;0&lt;/R&gt;&lt;C&gt;0&lt;/C&gt;&lt;/FQL&gt;&lt;FQL&gt;&lt;Q&gt;JP3732000009^FF_AR_RD_EXP(ANN_R,2020,,,,USD)&lt;/Q&gt;&lt;R&gt;1&lt;/R&gt;&lt;C&gt;1&lt;/C&gt;&lt;D xsi:type="xsd:double"&gt;0&lt;/D&gt;&lt;/FQL&gt;&lt;FQL&gt;&lt;Q&gt;JP3732000009^FF_DEBT_EQ(ANN_R,2020)&lt;/Q&gt;&lt;R&gt;1&lt;/R&gt;&lt;C&gt;1&lt;/C&gt;&lt;D xsi:type="xsd:double"&gt;370.67830591845&lt;/D&gt;&lt;/FQL&gt;&lt;FQL&gt;&lt;Q&gt;JP3732000009^FF_ASSETS(ANN_R,2020,,,,USD)&lt;/Q&gt;&lt;R&gt;1&lt;/R&gt;&lt;C&gt;1&lt;/C&gt;&lt;D xsi:type="xsd:double"&gt;110477.108856775&lt;/D&gt;&lt;/FQL&gt;&lt;FQL&gt;&lt;Q&gt;JP3351600006^FF_ROA(ANN_R,2012)&lt;/Q&gt;&lt;R&gt;1&lt;/R&gt;&lt;C&gt;1&lt;/C&gt;&lt;D xsi:type="xsd:double"&gt;-2.0451449915186&lt;/D&gt;&lt;/FQL&gt;&lt;FQL&gt;&lt;Q&gt;JP3351600006^FF_PTX_INC_FOR(ANN_R,2012,,,,USD)&lt;/Q&gt;&lt;R&gt;0&lt;/R&gt;&lt;C&gt;0&lt;/C&gt;&lt;/FQL&gt;&lt;FQL&gt;&lt;Q&gt;JP3351600006^FF_AR_RD_EXP(ANN_R,2012,,,,USD)&lt;/Q&gt;&lt;R&gt;1&lt;/R&gt;&lt;C&gt;1&lt;/C&gt;&lt;D xsi:type="xsd:double"&gt;0&lt;/D&gt;&lt;/FQL&gt;&lt;FQL&gt;&lt;Q&gt;JP3351600006^FF_DEBT_EQ(ANN_R,2012)&lt;/Q&gt;&lt;R&gt;1&lt;/R&gt;&lt;C&gt;1&lt;/C&gt;&lt;D xsi:type="xsd:double"&gt;64.0312066574202&lt;/D&gt;&lt;/FQL&gt;&lt;FQL&gt;&lt;Q&gt;JP3351600006^FF_ASSETS(ANN_R,2012,,,,USD)&lt;/Q&gt;&lt;R&gt;1&lt;/R&gt;&lt;C&gt;1&lt;/C&gt;&lt;D xsi:type="xsd:double"&gt;7608.77639517747&lt;/D&gt;&lt;/FQL&gt;&lt;FQL&gt;&lt;Q&gt;JP3351600006^FF_ROA(ANN_R,2013)&lt;/Q&gt;&lt;R&gt;1&lt;/R&gt;&lt;C&gt;1&lt;/C&gt;&lt;D xsi:type="xsd:double"&gt;3.44809170824</t>
        </r>
      </text>
    </comment>
    <comment ref="A53" authorId="0" shapeId="0" xr:uid="{741A659F-E135-48EE-9951-1FA861FD8F49}">
      <text>
        <r>
          <rPr>
            <b/>
            <sz val="9"/>
            <color indexed="81"/>
            <rFont val="Tahoma"/>
            <family val="2"/>
          </rPr>
          <t>205&lt;/D&gt;&lt;/FQL&gt;&lt;FQL&gt;&lt;Q&gt;JP3351600006^FF_PTX_INC_FOR(ANN_R,2013,,,,USD)&lt;/Q&gt;&lt;R&gt;0&lt;/R&gt;&lt;C&gt;0&lt;/C&gt;&lt;/FQL&gt;&lt;FQL&gt;&lt;Q&gt;JP3351600006^FF_AR_RD_EXP(ANN_R,2013,,,,USD)&lt;/Q&gt;&lt;R&gt;1&lt;/R&gt;&lt;C&gt;1&lt;/C&gt;&lt;D xsi:type="xsd:double"&gt;0&lt;/D&gt;&lt;/FQL&gt;&lt;FQL&gt;&lt;Q&gt;JP3351600006^FF_DEBT_EQ(ANN_R,2013)&lt;/Q&gt;&lt;R&gt;1&lt;/R&gt;&lt;C&gt;1&lt;/C&gt;&lt;D xsi:type="xsd:double"&gt;45.9253673752515&lt;/D&gt;&lt;/FQL&gt;&lt;FQL&gt;&lt;Q&gt;JP3351600006^FF_ASSETS(ANN_R,2013,,,,USD)&lt;/Q&gt;&lt;R&gt;1&lt;/R&gt;&lt;C&gt;1&lt;/C&gt;&lt;D xsi:type="xsd:double"&gt;7781.1912259236&lt;/D&gt;&lt;/FQL&gt;&lt;FQL&gt;&lt;Q&gt;JP3351600006^FF_ROA(ANN_R,2014)&lt;/Q&gt;&lt;R&gt;0&lt;/R&gt;&lt;C&gt;0&lt;/C&gt;&lt;/FQL&gt;&lt;FQL&gt;&lt;Q&gt;JP3351600006^FF_PTX_INC_FOR(ANN_R,2014,,,,USD)&lt;/Q&gt;&lt;R&gt;0&lt;/R&gt;&lt;C&gt;0&lt;/C&gt;&lt;/FQL&gt;&lt;FQL&gt;&lt;Q&gt;JP3351600006^FF_AR_RD_EXP(ANN_R,2014,,,,USD)&lt;/Q&gt;&lt;R&gt;0&lt;/R&gt;&lt;C&gt;0&lt;/C&gt;&lt;/FQL&gt;&lt;FQL&gt;&lt;Q&gt;JP3351600006^FF_DEBT_EQ(ANN_R,2014)&lt;/Q&gt;&lt;R&gt;0&lt;/R&gt;&lt;C&gt;0&lt;/C&gt;&lt;/FQL&gt;&lt;FQL&gt;&lt;Q&gt;JP3351600006^FF_ASSETS(ANN_R,2014,,,,USD)&lt;/Q&gt;&lt;R&gt;0&lt;/R&gt;&lt;C&gt;0&lt;/C&gt;&lt;/FQL&gt;&lt;FQL&gt;&lt;Q&gt;JP3351600006^FF_ROA(ANN_R,2015)&lt;/Q&gt;&lt;R&gt;1&lt;/R&gt;&lt;C&gt;1&lt;/C&gt;&lt;D xsi:type="xsd:double"&gt;3.62491258487365&lt;/D&gt;&lt;/FQL&gt;&lt;FQL&gt;&lt;Q&gt;JP3351600006^FF_PTX_INC_FOR(ANN_R,2015,,,,USD)&lt;/Q&gt;&lt;R&gt;0&lt;/R&gt;&lt;C&gt;0&lt;/C&gt;&lt;/FQL&gt;&lt;FQL&gt;&lt;Q&gt;JP3351600006^FF_AR_RD_EXP(ANN_R,2015,,,,USD)&lt;/Q&gt;&lt;R&gt;1&lt;/R&gt;&lt;C&gt;1&lt;/C&gt;&lt;D xsi:type="xsd:double"&gt;0&lt;/D&gt;&lt;/FQL&gt;&lt;FQL&gt;&lt;Q&gt;JP3351600006^FF_DEBT_EQ(ANN_R,2015)&lt;/Q&gt;&lt;R&gt;1&lt;/R&gt;&lt;C&gt;1&lt;/C&gt;&lt;D xsi:type="xsd:double"&gt;22.0646679982065&lt;/D&gt;&lt;/FQL&gt;&lt;FQL&gt;&lt;Q&gt;JP3351600006^FF_ASSETS(ANN_R,2015,,,,USD)&lt;/Q&gt;&lt;R&gt;1&lt;/R&gt;&lt;C&gt;1&lt;/C&gt;&lt;D xsi:type="xsd:double"&gt;6721.36854248308&lt;/D&gt;&lt;/FQL&gt;&lt;FQL&gt;&lt;Q&gt;JP3351600006^FF_ROA(ANN_R,2016)&lt;/Q&gt;&lt;R&gt;1&lt;/R&gt;&lt;C&gt;1&lt;/C&gt;&lt;D xsi:type="xsd:double"&gt;3.68324463309539&lt;/D&gt;&lt;/FQL&gt;&lt;FQL&gt;&lt;Q&gt;JP3351600006^FF_PTX_INC_FOR(ANN_R,2016,,,,USD)&lt;/Q&gt;&lt;R&gt;0&lt;/R&gt;&lt;C&gt;0&lt;/C&gt;&lt;/FQL&gt;&lt;FQL&gt;&lt;Q&gt;JP3351600006^FF_AR_RD_EXP(ANN_R,2016,,,,USD)&lt;/Q&gt;&lt;R&gt;1&lt;/R&gt;&lt;C&gt;1&lt;/C&gt;&lt;D xsi:type="xsd:double"&gt;0&lt;/D&gt;&lt;/FQL&gt;&lt;FQL&gt;&lt;Q&gt;JP3351600006^FF_DEBT_EQ(ANN_R,2016)&lt;/Q&gt;&lt;R&gt;1&lt;/R&gt;&lt;C&gt;1&lt;/C&gt;&lt;D xsi:type="xsd:double"&gt;44.6512419276607&lt;/D&gt;&lt;/FQL&gt;&lt;FQL&gt;&lt;Q&gt;JP3351600006^FF_ASSETS(ANN_R,2016,,,,USD)&lt;/Q&gt;&lt;R&gt;1&lt;/R&gt;&lt;C&gt;1&lt;/C&gt;&lt;D xsi:type="xsd:double"&gt;8012.94626668096&lt;/D&gt;&lt;/FQL&gt;&lt;FQL&gt;&lt;Q&gt;JP3351600006^FF_ROA(ANN_R,2017)&lt;/Q&gt;&lt;R&gt;1&lt;/R&gt;&lt;C&gt;1&lt;/C&gt;&lt;D xsi:type="xsd:double"&gt;2.41494892556588&lt;/D&gt;&lt;/FQL&gt;&lt;FQL&gt;&lt;Q&gt;JP3351600006^FF_PTX_INC_FOR(ANN_R,2017,,,,USD)&lt;/Q&gt;&lt;R&gt;0&lt;/R&gt;&lt;C&gt;0&lt;/C&gt;&lt;/FQL&gt;&lt;FQL&gt;&lt;Q&gt;JP3351600006^FF_AR_RD_EXP(ANN_R,2017,,,,USD)&lt;/Q&gt;&lt;R&gt;1&lt;/R&gt;&lt;C&gt;1&lt;/C&gt;&lt;D xsi:type="xsd:double"&gt;0&lt;/D&gt;&lt;/FQL&gt;&lt;FQL&gt;&lt;Q&gt;JP3351600006^FF_DEBT_EQ(ANN_R,2017)&lt;/Q&gt;&lt;R&gt;1&lt;/R&gt;&lt;C&gt;1&lt;/C&gt;&lt;D xsi:type="xsd:double"&gt;33.1385127332545&lt;/D&gt;&lt;/FQL&gt;&lt;FQL&gt;&lt;Q&gt;JP3351600006^FF_ASSETS(ANN_R,2017,,,,USD)&lt;/Q&gt;&lt;R&gt;1&lt;/R&gt;&lt;C&gt;1&lt;/C&gt;&lt;D xsi:type="xsd:double"&gt;8428.09597381856&lt;/D&gt;&lt;/FQL&gt;&lt;FQL&gt;&lt;Q&gt;JP3351600006^FF_ROA(ANN_R,2018)&lt;/Q&gt;&lt;R&gt;1&lt;/R&gt;&lt;C&gt;1&lt;/C&gt;&lt;D xsi:type="xsd:double"&gt;6.26877511111293&lt;/D&gt;&lt;/FQL&gt;&lt;FQL&gt;&lt;Q&gt;JP3351600006^FF_PTX_INC_FOR(ANN_R,2018,,,,USD)&lt;/Q&gt;&lt;R&gt;0&lt;/R&gt;&lt;C&gt;0&lt;/C&gt;&lt;/FQL&gt;&lt;FQL&gt;&lt;Q&gt;JP3351600006^FF_AR_RD_EXP(ANN_R,2018,,,,USD)&lt;/Q&gt;&lt;R&gt;1&lt;/R&gt;&lt;C&gt;1&lt;/C&gt;&lt;D xsi:type="xsd:double"&gt;0&lt;/D&gt;&lt;/FQL&gt;&lt;FQL&gt;&lt;Q&gt;JP3351600006^FF_DEBT_EQ(ANN_R,2018)&lt;/Q&gt;&lt;R&gt;1&lt;/R&gt;&lt;C&gt;1&lt;/C&gt;&lt;D xsi:type="xsd:double"&gt;29.0109958556991&lt;/D&gt;&lt;/FQL&gt;&lt;FQL&gt;&lt;Q&gt;JP3351600006^FF_ASSETS(ANN_R,2018,,,,USD)&lt;/Q&gt;&lt;R&gt;1&lt;/R&gt;&lt;C&gt;1&lt;/C&gt;&lt;D xsi:type="xsd:double"&gt;9202.18784476444&lt;/D&gt;&lt;/FQL&gt;&lt;FQL&gt;&lt;Q&gt;JP3351600006^FF_ROA(ANN_R,2019)&lt;/Q&gt;&lt;R&gt;1&lt;/R&gt;&lt;C&gt;1&lt;/C&gt;&lt;D xsi:type="xsd:double"&gt;6.60218729651999&lt;/D&gt;&lt;/FQL&gt;&lt;FQL&gt;&lt;Q&gt;JP3351600006^FF_PTX_INC_FOR(ANN_R,2019,,,,USD)&lt;/Q&gt;&lt;R&gt;0&lt;/R&gt;&lt;C&gt;0&lt;/C&gt;&lt;/FQL&gt;&lt;FQL&gt;&lt;Q&gt;JP3351600006^FF_AR_RD_EXP(ANN_R,2019,,,,USD)&lt;/Q&gt;&lt;R&gt;1&lt;/R&gt;&lt;C&gt;1&lt;/C&gt;&lt;D xsi:type="xsd:double"&gt;0&lt;/D&gt;&lt;/FQL&gt;&lt;FQL&gt;&lt;Q&gt;JP3351600006^FF_DEBT_EQ(ANN_R,2019)&lt;/Q&gt;&lt;R&gt;1&lt;/R&gt;&lt;C&gt;1&lt;/C&gt;&lt;D xsi:type="xsd:double"&gt;59.726623012612&lt;/D&gt;&lt;/FQL&gt;&lt;FQL&gt;&lt;Q&gt;JP3351600006^FF_ASSETS(ANN_R,2019,,,,USD)&lt;/Q&gt;&lt;R&gt;1&lt;/R&gt;&lt;C&gt;1&lt;/C&gt;&lt;D xsi:type="xsd:double"&gt;11215.0448151771&lt;/D&gt;&lt;/FQL&gt;&lt;FQL&gt;&lt;Q&gt;JP3351600006^FF_ROA(ANN_R,2020)&lt;/Q&gt;&lt;R&gt;1&lt;/R&gt;&lt;C&gt;1&lt;/C&gt;&lt;D xsi:type="xsd:double"&gt;-0.962433719187264&lt;/D&gt;&lt;/FQL&gt;&lt;FQL&gt;&lt;Q&gt;JP3351600006^FF_PTX_INC_FOR(ANN_R,2020,,,,USD)&lt;/Q&gt;&lt;R&gt;0&lt;/R&gt;&lt;C&gt;0&lt;/C&gt;&lt;/FQL&gt;&lt;FQL&gt;&lt;Q&gt;JP3351600006^FF_AR_RD_EXP(ANN_R,2020,,,,USD)&lt;/Q&gt;&lt;R&gt;1&lt;/R&gt;&lt;C&gt;1&lt;/C&gt;&lt;D xsi:type="xsd:double"&gt;0&lt;/D&gt;&lt;/FQL&gt;&lt;FQL&gt;&lt;Q&gt;JP3351600006^FF_DEBT_EQ(ANN_R,2020)&lt;/Q&gt;&lt;R&gt;1&lt;/R&gt;&lt;C&gt;1&lt;/C&gt;&lt;D xsi:type="xsd:double"&gt;77.676615440365&lt;/D&gt;&lt;/FQL&gt;&lt;FQL&gt;&lt;Q&gt;JP3351600006^FF_ASSETS(ANN_R,2020,,,,USD)&lt;/Q&gt;&lt;R&gt;1&lt;/R&gt;&lt;C&gt;1&lt;/C&gt;&lt;D xsi:type="xsd:double"&gt;11663.7994966097&lt;/D&gt;&lt;/FQL&gt;&lt;FQL&gt;&lt;Q&gt;JP3371200001^FF_ROA(ANN_R,2012)&lt;/Q&gt;&lt;R&gt;1&lt;/R&gt;&lt;C&gt;1&lt;/C&gt;&lt;D xsi:type="xsd:double"&gt;5.66718059454093&lt;/D&gt;&lt;/FQL&gt;&lt;FQL&gt;&lt;Q&gt;JP3371200001^FF_PTX_INC_FOR(ANN_R,2012,,,,USD)&lt;/Q&gt;&lt;R&gt;0&lt;/R&gt;&lt;C&gt;0&lt;/C&gt;&lt;/FQL&gt;&lt;FQL&gt;&lt;Q&gt;JP3371200001^FF_AR_RD_EXP(ANN_R,2012,,,,USD)&lt;/Q&gt;&lt;R&gt;1&lt;/R&gt;&lt;C&gt;1&lt;/C&gt;&lt;D xsi:type="xsd:double"&gt;0&lt;/D&gt;&lt;/FQL&gt;&lt;FQL&gt;&lt;Q&gt;JP3371200001^FF_DEBT_EQ(ANN_R,2012)&lt;/Q&gt;&lt;R&gt;1&lt;/R&gt;&lt;C&gt;1&lt;/C&gt;&lt;D xsi:type="xsd:double"&gt;0.882562593260235&lt;/D&gt;&lt;/FQL&gt;&lt;FQL&gt;&lt;Q&gt;JP3371200001^FF_ASSETS(ANN_R,2012,,,,USD)&lt;/Q&gt;&lt;R&gt;1&lt;/R&gt;&lt;C&gt;1&lt;/C&gt;&lt;D xsi:type="xsd:double"&gt;20430.7957955394&lt;/D&gt;&lt;/FQL&gt;&lt;FQL&gt;&lt;Q&gt;JP3371200001^FF_ROA(ANN_R,2013)&lt;/Q&gt;&lt;R&gt;1&lt;/R&gt;&lt;C&gt;1&lt;/C&gt;&lt;D xsi:type="xsd:double"&gt;5.51563601763671&lt;/D&gt;&lt;/FQL&gt;&lt;FQL&gt;&lt;Q&gt;JP3371200001^FF_PTX_INC_FOR(ANN_R,2013,,,,USD)&lt;/Q&gt;&lt;R&gt;0&lt;/R&gt;&lt;C&gt;0&lt;/C&gt;&lt;/FQL&gt;&lt;FQL&gt;&lt;Q&gt;JP3371200001^FF_AR_RD_EXP(ANN_R,2013,,,,USD)&lt;/Q&gt;&lt;R&gt;1&lt;/R&gt;&lt;C&gt;1&lt;/C&gt;&lt;D xsi:type="xsd:double"&gt;0&lt;/D&gt;&lt;/FQL&gt;&lt;FQL&gt;&lt;Q&gt;JP3371200001^FF_DEBT_EQ(ANN_R,2013)&lt;/Q&gt;&lt;R&gt;1&lt;/R&gt;&lt;C&gt;1&lt;/C&gt;&lt;D xsi:type="xsd:double"&gt;0.881728905856635&lt;/D&gt;&lt;/FQL&gt;&lt;FQL&gt;&lt;Q&gt;JP3371200001^FF_ASSETS(ANN_R,2013,,,,USD)&lt;/Q&gt;&lt;R&gt;1&lt;/R&gt;&lt;C&gt;1&lt;/C&gt;&lt;D xsi:type="xsd:double"&gt;21351.7690997124&lt;/D&gt;&lt;/FQL&gt;&lt;FQL&gt;&lt;Q&gt;JP3371200001^FF_ROA(ANN_R,2014)&lt;/Q&gt;&lt;R&gt;1&lt;/R&gt;&lt;C&gt;1&lt;/C&gt;&lt;D xsi:type="xsd:double"&gt;5.5299923589907&lt;/D&gt;&lt;/FQL&gt;&lt;FQL&gt;&lt;Q&gt;JP3371200001^FF_PTX_INC_FOR(ANN_R,2014,,,,USD)&lt;/Q&gt;&lt;R&gt;0&lt;/R&gt;&lt;C&gt;0&lt;/C&gt;&lt;/FQL&gt;&lt;FQL&gt;&lt;Q&gt;JP3371200001^FF_AR_RD_EXP(ANN_R,2014,,,,USD)&lt;/Q&gt;&lt;R&gt;1&lt;/R&gt;&lt;C&gt;1&lt;/C&gt;&lt;D xsi:type="xsd:double"&gt;0&lt;/D&gt;&lt;/FQL&gt;&lt;FQL&gt;&lt;Q&gt;JP3371200001^FF_DEBT_EQ(ANN_R,2014)&lt;/Q&gt;&lt;R&gt;1&lt;/R&gt;&lt;C&gt;1&lt;/C&gt;&lt;D xsi:type="xsd:double"&gt;0.73084552726924&lt;/D&gt;&lt;/FQL&gt;&lt;FQL&gt;&lt;Q&gt;JP3371200001^FF_ASSETS(ANN_R,2014,,,,USD)&lt;/Q&gt;&lt;R&gt;1&lt;/R&gt;&lt;C&gt;1&lt;/C&gt;&lt;D xsi:type="xsd:double"&gt;20448.6627521589&lt;/D&gt;&lt;/FQL&gt;&lt;FQL&gt;&lt;Q&gt;JP3371200001^FF_ROA(ANN_R,2015)&lt;/Q&gt;&lt;R&gt;1&lt;/R&gt;&lt;C&gt;1&lt;/C&gt;&lt;D xsi:type="xsd:double"&gt;5.99872118097909&lt;/D&gt;&lt;/FQL&gt;&lt;FQL&gt;&lt;Q&gt;JP3371200001^FF_PTX_INC_FOR(ANN_R,2015,,,,USD)&lt;/Q&gt;&lt;R&gt;0&lt;/R&gt;&lt;C&gt;0&lt;/C&gt;&lt;/FQL&gt;&lt;FQL&gt;&lt;Q&gt;JP3371200001^FF_AR_RD_EXP(ANN_R,2015,,,,USD)&lt;/Q&gt;&lt;R&gt;1&lt;/R&gt;&lt;C&gt;1&lt;/C&gt;&lt;D xsi:type="xsd:double"&gt;0&lt;/D&gt;&lt;/FQL&gt;&lt;FQL&gt;&lt;Q&gt;JP3371200001^FF_DEBT_EQ(ANN_R,2015)&lt;/Q&gt;&lt;R&gt;1&lt;/R&gt;&lt;C&gt;1&lt;/C&gt;&lt;D xsi:type="xsd:double"&gt;0.663929379368005&lt;/D&gt;&lt;/FQL&gt;&lt;FQL&gt;&lt;Q&gt;JP3371200001^FF_ASSETS(ANN_R,2015,,,,USD)&lt;/Q&gt;&lt;R&gt;1&lt;/R&gt;&lt;C&gt;1&lt;/C&gt;&lt;D xsi:type="xsd:double"&gt;22332.7101296559&lt;/D&gt;&lt;/FQL&gt;&lt;FQL&gt;&lt;Q&gt;JP3371200001^FF_ROA(ANN_R,2016)&lt;/Q&gt;&lt;R&gt;1&lt;/R&gt;&lt;C&gt;1&lt;/C&gt;&lt;D xsi:type="xsd:double"&gt;6.81074335992981&lt;/D&gt;&lt;/FQL&gt;&lt;FQL&gt;&lt;Q&gt;JP3371200001^FF_PTX_INC_FOR(ANN_R,2016,,,,USD)&lt;/Q&gt;&lt;R&gt;0&lt;/R&gt;&lt;C&gt;0&lt;/C&gt;&lt;/FQL&gt;&lt;FQL&gt;&lt;Q&gt;JP3371200001^FF_AR_RD_EXP(ANN_R,2016,,,,USD)&lt;/Q&gt;&lt;R&gt;1&lt;/R&gt;&lt;C&gt;1&lt;/C&gt;&lt;D xsi:type="xsd:double"&gt;0&lt;/D&gt;&lt;/FQL&gt;&lt;FQL&gt;&lt;Q&gt;JP3371200001^FF_DEBT_EQ(ANN_R,2016)&lt;/Q&gt;&lt;R&gt;1&lt;/R&gt;&lt;C&gt;1&lt;/C&gt;&lt;D xsi:type="xsd:double"&gt;0.68636174827214&lt;/D&gt;&lt;/FQL&gt;&lt;FQL&gt;&lt;Q&gt;JP3371200001^FF_ASSETS(ANN_R,2016,,,,USD)&lt;/Q&gt;&lt;R&gt;1&lt;/R&gt;&lt;C&gt;1&lt;/C&gt;&lt;D xsi:type="xsd:double"&gt;23832.3251384832&lt;/D&gt;&lt;/FQL&gt;&lt;FQL&gt;&lt;Q&gt;JP3371200001^FF_ROA(ANN_R,2017)&lt;/Q&gt;&lt;R&gt;1&lt;/R&gt;&lt;C&gt;1&lt;/C&gt;&lt;D xsi:type="xsd:double"&gt;9.57894844779594&lt;/D&gt;&lt;/FQL&gt;&lt;FQL&gt;&lt;Q&gt;JP3371200001^FF_PTX_INC_FOR(ANN_R,2017,,,,USD)&lt;/Q&gt;&lt;R&gt;0&lt;/R&gt;&lt;C&gt;0&lt;/C&gt;&lt;/FQL&gt;&lt;FQL&gt;&lt;Q&gt;JP3371200001^FF_AR_RD_EXP(ANN_R,2017,,,,USD)&lt;/Q&gt;&lt;R&gt;1&lt;/R&gt;&lt;C&gt;1&lt;/C&gt;&lt;D xsi:type="xsd:double"&gt;0&lt;/D&gt;&lt;/FQL&gt;&lt;FQL&gt;&lt;Q&gt;JP3371200001^FF_DEBT_EQ(ANN_R,2017)&lt;/Q&gt;&lt;R&gt;1&lt;/R&gt;&lt;C&gt;1&lt;/C&gt;&lt;D xsi:type="xsd:double"&gt;0.672345517221732&lt;/D&gt;&lt;/FQL&gt;&lt;FQL&gt;&lt;Q&gt;JP3371200001^FF_ASSETS(ANN_R,2017,,,,USD)&lt;/Q&gt;&lt;R&gt;1&lt;/R&gt;&lt;C&gt;1&lt;/C&gt;&lt;D xsi:type="xsd:double"&gt;27297.9447583081&lt;/D&gt;&lt;/FQL&gt;&lt;FQL&gt;&lt;Q&gt;JP3371200001^FF_ROA(ANN_R,2018)&lt;/Q&gt;&lt;R&gt;1&lt;/R&gt;&lt;C&gt;1&lt;/C&gt;&lt;D xsi:type="xsd:double"&gt;10.4050351960853&lt;/D&gt;&lt;/FQL&gt;&lt;FQL&gt;&lt;Q&gt;JP3371200001^FF_PTX_INC_FOR(ANN_R,2018,,,,USD)&lt;/Q&gt;&lt;R&gt;0&lt;/R&gt;&lt;C&gt;0&lt;/C&gt;&lt;/FQL&gt;&lt;FQL&gt;&lt;Q&gt;JP3371200001^FF_AR_RD_EXP(ANN_R,2018,,,,USD)&lt;/Q&gt;&lt;R&gt;1&lt;/R&gt;&lt;C&gt;1&lt;/C&gt;&lt;D xsi:type="xsd:double"&gt;0&lt;/D&gt;&lt;/FQL&gt;&lt;FQL&gt;&lt;Q&gt;JP3371200001^FF_DEBT_EQ(ANN_R,2018)&lt;/Q&gt;&lt;R&gt;1&lt;/R&gt;&lt;C&gt;1&lt;/C&gt;&lt;D xsi:type="xsd:double"&gt;0.604846392529093&lt;/D&gt;&lt;/FQL&gt;&lt;FQL&gt;&lt;Q&gt;JP3371200001^FF_ASSETS(ANN_R,2018,,,,USD)&lt;/Q&gt;&lt;R&gt;1&lt;/R&gt;&lt;C&gt;1&lt;/C&gt;&lt;D xsi:type="xsd:double"&gt;27453.7401003391&lt;/D&gt;&lt;/FQL&gt;&lt;FQL&gt;&lt;Q&gt;JP3371200001^FF_ROA(ANN_R,2019)&lt;/Q&gt;&lt;R&gt;1&lt;/R&gt;&lt;C&gt;1&lt;/C&gt;&lt;D xsi:type="xsd:double"&gt;10.0180852363666&lt;/D&gt;&lt;/FQL&gt;&lt;FQL&gt;&lt;Q&gt;JP3371200001^FF_PTX_INC_FOR(ANN_R,2019,,,,USD)&lt;/Q&gt;&lt;R&gt;0&lt;/R&gt;&lt;C&gt;0&lt;/C&gt;&lt;/FQL&gt;&lt;FQL&gt;&lt;Q&gt;JP3371200001^FF_AR_RD_EXP(ANN_R,2019,,,,USD)&lt;/Q&gt;&lt;R&gt;1&lt;/R&gt;&lt;C&gt;1&lt;/C&gt;&lt;D xsi:type="xsd:double"&gt;0&lt;/D&gt;&lt;/FQL&gt;&lt;FQL&gt;&lt;Q&gt;JP3371200001^FF_DEBT_EQ(ANN_R,2019)&lt;/Q&gt;&lt;R&gt;1&lt;/R&gt;&lt;C&gt;1&lt;/C&gt;&lt;D xsi:type="xsd:double"&gt;1.14463264830944&lt;/D&gt;&lt;/FQL&gt;&lt;FQL&gt;&lt;Q&gt;JP3371200001^FF_ASSETS(ANN_R,2019,,,,USD)&lt;/Q&gt;&lt;R&gt;1&lt;/R&gt;&lt;C&gt;1&lt;/C&gt;&lt;D xsi:type="xsd:double"&gt;29924.3661072385&lt;/D&gt;&lt;/FQL&gt;&lt;FQL&gt;&lt;Q&gt;JP3371200001^FF_ROA(ANN_R,2020)&lt;/Q&gt;&lt;R&gt;1&lt;/R&gt;&lt;C&gt;1&lt;/C&gt;&lt;D xsi:type="xsd:double"&gt;8.88605527068113&lt;/D&gt;&lt;/FQL&gt;&lt;FQL&gt;&lt;Q&gt;JP3371200001^FF_PTX_INC_FOR(ANN_R,2020,,,,USD)&lt;/Q&gt;&lt;R&gt;0&lt;/R&gt;&lt;C&gt;0&lt;/C&gt;&lt;/FQL&gt;&lt;FQL&gt;&lt;Q&gt;JP3371200001^FF_AR_RD_EXP(ANN_R,2020,,,,USD)&lt;/Q&gt;&lt;R&gt;1&lt;/R&gt;&lt;C&gt;1&lt;/C&gt;&lt;D xsi:type="xsd:double"&gt;0&lt;/D&gt;&lt;/FQL&gt;&lt;FQL&gt;&lt;Q&gt;JP3371200001^FF_DEBT_EQ(ANN_R,2020)&lt;/Q&gt;&lt;R&gt;1&lt;/R&gt;&lt;C&gt;1&lt;/C&gt;&lt;D xsi:type="xsd:double"&gt;1.22387707661966&lt;/D&gt;&lt;/FQL&gt;&lt;FQL&gt;&lt;Q&gt;JP3371200001^FF_ASSETS(ANN_R,2020,,,,USD)&lt;/Q&gt;&lt;R&gt;1&lt;/R&gt;&lt;C&gt;1&lt;/C&gt;&lt;D xsi:type="xsd:double"&gt;30593.8022298878&lt;/D&gt;&lt;/FQL&gt;&lt;FQL&gt;&lt;Q&gt;JP3358000002^FF_ROA(ANN_R,2012)&lt;/Q&gt;&lt;R&gt;1&lt;/R&gt;&lt;C&gt;1&lt;/C&gt;&lt;D xsi:type="xsd:double"&gt;11.605063889704&lt;/D&gt;&lt;/FQL&gt;&lt;FQL&gt;&lt;Q&gt;JP3358000002^FF_PTX_INC_FOR(ANN_R,2012,,,,USD)&lt;/Q&gt;&lt;R&gt;0&lt;/R&gt;&lt;C&gt;0&lt;/C&gt;&lt;/FQL&gt;&lt;FQL&gt;&lt;Q&gt;JP3358000002^FF_AR_RD_EXP(ANN_R,2012,,,,USD)&lt;/Q&gt;&lt;R&gt;1&lt;/R&gt;&lt;C&gt;1&lt;/C&gt;&lt;D xsi:type="xsd:double"&gt;0&lt;/D&gt;&lt;/FQL&gt;&lt;FQL&gt;&lt;Q&gt;JP3358000002^FF_DEBT_EQ(ANN_R,2012)&lt;/Q&gt;&lt;R&gt;1&lt;/R&gt;&lt;C&gt;1&lt;/C&gt;&lt;D xsi:type="xsd:double"&gt;3.712995251521&lt;/D&gt;&lt;/FQL&gt;&lt;FQL&gt;&lt;Q&gt;JP3358000002^FF_ASSETS(ANN_R,2012,,,,USD)&lt;/Q&gt;&lt;R&gt;1&lt;/R&gt;&lt;C&gt;1&lt;/C&gt;&lt;D xsi:type="xsd:double"&gt;2980.47789165936&lt;/D&gt;&lt;/FQL&gt;&lt;FQL&gt;&lt;Q&gt;JP3358000002^FF_ROA(ANN_R,2013)&lt;/Q&gt;&lt;R&gt;1&lt;/R&gt;&lt;C&gt;1&lt;/C&gt;&lt;D xsi:type="xsd:double"&gt;12.1636940356716&lt;/D&gt;&lt;/FQL&gt;&lt;FQL&gt;&lt;Q&gt;JP3358000002^FF_PTX_INC_FOR(ANN_R,2013,,,,USD)&lt;/Q&gt;&lt;R&gt;0&lt;/R&gt;&lt;C&gt;0&lt;/C&gt;&lt;/FQL&gt;&lt;FQL&gt;&lt;Q&gt;JP3358000002^FF_AR_RD_EXP(ANN_R,2013,,,,USD)&lt;/Q&gt;&lt;R&gt;1&lt;/R&gt;&lt;C&gt;1&lt;/C&gt;&lt;D xsi:type="xsd:double"&gt;0&lt;/D&gt;&lt;/FQL&gt;&lt;FQL&gt;&lt;Q&gt;JP3358000002^FF_DEBT_EQ(ANN_R,2013)&lt;/Q&gt;&lt;R&gt;1&lt;/R&gt;&lt;C&gt;1&lt;/C&gt;&lt;D xsi:type="xsd:double"&gt;3.70155002870424&lt;/D&gt;&lt;/FQL&gt;&lt;FQL&gt;&lt;Q&gt;JP3358000002^FF_ASSETS(ANN_R,2013,,,,USD)&lt;/Q&gt;&lt;R&gt;1&lt;/R&gt;&lt;C&gt;1&lt;/C&gt;&lt;D xsi:type="xsd:double"&gt;3037.18165383488&lt;/D&gt;&lt;/FQL&gt;&lt;FQL&gt;&lt;Q&gt;JP3358000002^FF_ROA(ANN_R,2014)&lt;/Q&gt;&lt;R&gt;1&lt;/R&gt;&lt;C&gt;1&lt;/C&gt;&lt;D xsi:type="xsd:double"&gt;14.3082143006744&lt;/D&gt;&lt;/FQL&gt;&lt;FQL&gt;&lt;Q&gt;JP3358000002^FF_PTX_INC_FOR(ANN_R,2014,,,,USD)&lt;/Q&gt;&lt;R&gt;0&lt;/R&gt;&lt;C&gt;0&lt;/C&gt;&lt;/FQL&gt;&lt;FQL&gt;&lt;Q&gt;JP3358000002^FF_AR_RD_EXP(ANN_R,2014,,,,USD)&lt;/Q&gt;&lt;R&gt;1&lt;/R&gt;&lt;C&gt;1&lt;/C&gt;&lt;D xsi:type="xsd:double"&gt;0&lt;/D&gt;&lt;/FQL&gt;&lt;FQL&gt;&lt;Q&gt;JP3358000002^FF_DEBT_EQ(ANN_R,2014)&lt;/Q&gt;&lt;R&gt;1&lt;/R&gt;&lt;C&gt;1&lt;/C&gt;&lt;D xsi:type="xsd:double"&gt;3.99226073686505&lt;/D&gt;&lt;/FQL&gt;&lt;FQL&gt;&lt;Q&gt;JP3358000002^FF_ASSETS(ANN_R,2014,,,,USD)&lt;/Q&gt;&lt;R&gt;1&lt;/R&gt;&lt;C&gt;1&lt;/C&gt;&lt;D xsi:type="xsd:double"&gt;3310.95550897997&lt;/D&gt;&lt;/FQL&gt;&lt;FQL&gt;&lt;Q&gt;JP3358000002^FF_ROA(ANN_R,2015)&lt;/Q&gt;&lt;R&gt;1&lt;/R&gt;&lt;C&gt;1&lt;/C&gt;&lt;D xsi:type="xsd:double"&gt;18.4468922470513&lt;/D&gt;&lt;/FQL&gt;&lt;FQL&gt;&lt;Q&gt;JP3358000002^FF_PTX_INC_FOR(ANN_R,2015,,,,USD)&lt;/Q&gt;&lt;R&gt;0&lt;/R&gt;&lt;C&gt;0&lt;/C&gt;&lt;/FQL&gt;&lt;FQL&gt;&lt;Q&gt;JP3358000002^FF_AR_RD_EXP(ANN_R,2015,,,,USD)&lt;/Q&gt;&lt;R&gt;1&lt;/R&gt;&lt;C&gt;1&lt;/C&gt;&lt;D xsi:type="xsd:double"&gt;0&lt;/D&gt;&lt;/FQL&gt;&lt;FQL&gt;&lt;Q&gt;JP3358000002^FF_DEBT_EQ(ANN_R,2015)&lt;/Q&gt;&lt;R&gt;1&lt;/R&gt;&lt;C&gt;1&lt;/C&gt;&lt;D xsi:type="xsd:double"&gt;2.90886509982856&lt;/D&gt;&lt;/FQL&gt;&lt;FQL&gt;&lt;Q&gt;JP3358000002^FF_ASSETS(ANN_R,2015,,,,USD)&lt;/Q&gt;&lt;R&gt;1&lt;/R&gt;&lt;C&gt;1&lt;/C&gt;&lt;D xsi:type="xsd:double"&gt;3566.89816944301&lt;/D&gt;&lt;/FQL&gt;&lt;FQL&gt;&lt;Q&gt;JP3358000002^FF_ROA(ANN_R,2016)&lt;/Q&gt;&lt;R&gt;1&lt;/R&gt;&lt;C&gt;1&lt;/C&gt;&lt;D xsi:type="xsd:double"&gt;11.6749175862567&lt;/D&gt;&lt;/FQL&gt;&lt;FQL&gt;&lt;Q&gt;JP3358000002^FF_PTX_INC_FOR(ANN_R,2016,,,,USD)&lt;/Q&gt;&lt;R&gt;0&lt;/R&gt;&lt;C&gt;0&lt;/C&gt;&lt;/FQL&gt;&lt;FQL&gt;&lt;Q&gt;JP3358000002^FF_AR_RD_EXP(ANN_R,2016,,,,USD)&lt;/Q&gt;&lt;R&gt;1&lt;/R&gt;&lt;C&gt;1&lt;/C&gt;&lt;D xsi:type="xsd:double"&gt;0&lt;/D&gt;&lt;/FQL&gt;&lt;FQL&gt;&lt;Q&gt;JP3358000002^FF_DEBT_EQ(ANN_R,2016)&lt;/Q&gt;&lt;R&gt;1&lt;/R&gt;&lt;C&gt;1&lt;/C&gt;&lt;D xsi:type="xsd:double"&gt;2.50110719433117&lt;/D&gt;&lt;/FQL&gt;&lt;FQL&gt;&lt;Q&gt;JP3358000002^FF_ASSETS(ANN_R,2016,,,,USD)&lt;/Q&gt;&lt;R&gt;1&lt;/R&gt;&lt;C&gt;1&lt;/C&gt;&lt;D xsi:type="xsd:double"&gt;3806.35310336947&lt;/D&gt;&lt;/FQL&gt;&lt;FQL&gt;&lt;Q&gt;JP3358000002^FF_ROA(ANN_R,2017)&lt;/Q&gt;&lt;R&gt;1&lt;/R&gt;&lt;C&gt;1&lt;/C&gt;&lt;D xsi:type="xsd:double"&gt;8.24316732495358&lt;/D&gt;&lt;/FQL&gt;&lt;FQL&gt;&lt;Q&gt;JP3358000002^FF_PTX_INC_FOR(ANN_R,2017,,,,USD)&lt;/Q&gt;&lt;R&gt;0&lt;/R&gt;&lt;C&gt;0&lt;/C&gt;&lt;/FQL&gt;&lt;FQL&gt;&lt;Q&gt;JP3358000002^FF_AR_RD_EXP(ANN_R,2017,,,,USD)&lt;/Q&gt;&lt;R&gt;1&lt;/R&gt;&lt;C&gt;1&lt;/C&gt;&lt;D xsi:type="xsd:double"&gt;0&lt;/D&gt;&lt;/FQL&gt;&lt;FQL&gt;&lt;Q&gt;JP3358000002^FF_DEBT_EQ(ANN_R,2017)&lt;/Q&gt;&lt;R&gt;1&lt;/R&gt;&lt;C&gt;1&lt;/C&gt;&lt;D xsi:type="xsd:double"&gt;2.19584349066842&lt;/D&gt;&lt;/FQL&gt;&lt;FQL&gt;&lt;Q&gt;JP3358000002^FF_ASSETS(ANN_R,2017,,,,USD)&lt;/Q&gt;&lt;R&gt;1&lt;/R&gt;&lt;C&gt;1&lt;/C&gt;&lt;D xsi:type="xsd:double"&gt;4338.83715840988&lt;/D&gt;&lt;/FQL&gt;&lt;FQL&gt;&lt;Q&gt;JP3358000002^FF_ROA(ANN_R,2018)&lt;/Q&gt;&lt;R&gt;1&lt;/R&gt;&lt;C&gt;1&lt;/C&gt;&lt;D xsi:type="xsd:double"&gt;10.8666502118142&lt;/D&gt;&lt;/FQL&gt;&lt;FQL&gt;&lt;Q&gt;JP3358000002^FF_PTX_INC_FOR(ANN_R,2018,,,,USD)&lt;/Q&gt;&lt;R&gt;0&lt;/R&gt;&lt;C&gt;0&lt;/C&gt;&lt;/FQL&gt;&lt;FQL&gt;&lt;Q&gt;JP3358000002^FF_AR_RD_EXP(ANN_R,2018,,,,USD)&lt;/Q&gt;&lt;R&gt;1&lt;/R&gt;&lt;C&gt;1&lt;/C&gt;&lt;D xsi:type="xsd:double"&gt;0&lt;/D&gt;&lt;/FQL&gt;&lt;FQL&gt;&lt;Q&gt;JP3358000002^FF_DEBT_EQ(ANN_R,2018)&lt;/Q&gt;&lt;R&gt;1&lt;/R&gt;&lt;C&gt;1&lt;/C&gt;&lt;D xsi:type="xsd:double"&gt;0.252582072628927&lt;/D&gt;&lt;/FQL&gt;&lt;FQL&gt;&lt;Q&gt;JP3358000002^FF_ASSETS(ANN_R,2018,,,,USD)&lt;/Q&gt;&lt;R&gt;1&lt;/R&gt;&lt;C&gt;1&lt;/C&gt;&lt;D xsi:type="xsd:double"&gt;4592.30752090923&lt;/D&gt;&lt;/FQL&gt;&lt;FQL&gt;&lt;Q&gt;JP3358000002^FF_ROA(ANN_R,2019)&lt;/Q&gt;&lt;R&gt;1&lt;/R&gt;&lt;C&gt;1&lt;/C&gt;&lt;D xsi:type="xsd:double"&gt;9.94308536044979&lt;/D&gt;&lt;/FQL&gt;&lt;FQL&gt;&lt;Q&gt;JP3358000002^FF_PTX_INC_FOR(ANN_R,2019,,,,USD)&lt;/Q&gt;&lt;R&gt;0&lt;/R&gt;&lt;C&gt;0&lt;/C&gt;&lt;/FQL&gt;&lt;FQL&gt;&lt;Q&gt;JP3358000002^FF_AR_RD_EXP(ANN_R,2019,,,,USD)&lt;/Q&gt;&lt;R&gt;1&lt;/R&gt;&lt;C&gt;1&lt;/C&gt;&lt;D xsi:type="xsd:double"&gt;0&lt;/D&gt;&lt;/FQL&gt;&lt;FQL&gt;&lt;Q&gt;JP3358000002^FF_DEBT_EQ(ANN_R,2019)&lt;/Q&gt;&lt;R&gt;1&lt;/R&gt;&lt;C&gt;1&lt;/C&gt;&lt;D xsi:type="xsd:double"&gt;0.920494392590245&lt;/D&gt;&lt;/FQL&gt;&lt;FQL&gt;&lt;Q&gt;JP3358000002^FF_ASSETS(ANN_R,2019,,,,USD)&lt;/Q&gt;&lt;R&gt;1&lt;/R&gt;&lt;C&gt;1&lt;/C&gt;&lt;D xsi:type="xsd:double"&gt;4957.61672802083&lt;/D&gt;&lt;/FQL&gt;&lt;FQL&gt;&lt;Q&gt;JP3358000002^FF_ROA(ANN_R,2020)&lt;/Q&gt;&lt;R&gt;1&lt;/R&gt;&lt;C&gt;1&lt;/C&gt;&lt;D xsi:type="xsd:double"&gt;11.2422278289994&lt;/D&gt;&lt;/FQL&gt;&lt;FQL&gt;&lt;Q&gt;JP3358000002^FF_PTX_INC_FOR(ANN_R,2020,,,,USD)&lt;/Q&gt;&lt;R&gt;0&lt;/R&gt;&lt;C&gt;0&lt;/C&gt;&lt;/FQL&gt;&lt;FQL&gt;&lt;Q&gt;JP3358000002^FF_AR_RD_EXP(ANN_R,2020,,,,USD)&lt;/Q&gt;&lt;R&gt;1&lt;/R&gt;&lt;C&gt;1&lt;/C&gt;&lt;D xsi:type="xsd:double"&gt;0&lt;/D&gt;&lt;/FQL&gt;&lt;FQL&gt;&lt;Q&gt;JP3358000002^FF_DEBT_EQ(ANN_R,2020)&lt;/Q&gt;&lt;R&gt;1&lt;/R&gt;&lt;C&gt;1&lt;/C&gt;&lt;D xsi:type="xsd:double"&gt;0.444560323605152&lt;/D&gt;&lt;/FQL&gt;&lt;FQL&gt;&lt;Q&gt;JP3358000002^FF_ASSETS(ANN_R,2020,,,,USD)&lt;/Q&gt;&lt;R&gt;1&lt;/R&gt;&lt;C&gt;1&lt;/C&gt;&lt;D xsi:type="xsd:double"&gt;5718.63034255803&lt;/D&gt;&lt;/FQL&gt;&lt;FQL&gt;&lt;Q&gt;JP3422950000^FF_ROA(ANN_R,2012)&lt;/Q&gt;&lt;R&gt;1&lt;/R&gt;&lt;C&gt;1&lt;/C&gt;&lt;D xsi:type="xsd:double"&gt;3.3873441976605&lt;/D&gt;&lt;/FQL&gt;&lt;FQL&gt;&lt;Q&gt;JP3422950000^FF_PTX_INC_FOR(ANN_R,2012,,,,USD)&lt;/Q&gt;&lt;R&gt;0&lt;/R&gt;&lt;C&gt;0&lt;/C&gt;&lt;/FQL&gt;&lt;FQL&gt;&lt;Q&gt;JP3422950000^FF_AR_RD_EXP(ANN_R,2012,,,,USD)&lt;/Q&gt;&lt;R&gt;0&lt;/R&gt;&lt;C&gt;0&lt;/C&gt;&lt;/FQL&gt;&lt;FQL&gt;&lt;Q&gt;JP3422950000^FF_DEBT_EQ(ANN_R,2012)&lt;/Q&gt;&lt;R&gt;1&lt;/R&gt;&lt;C&gt;1&lt;/C&gt;&lt;D xsi:type="xsd:double"&gt;47.0765075537512&lt;/D&gt;&lt;/FQL&gt;&lt;FQL&gt;&lt;Q&gt;JP3422950000^FF_ASSETS(ANN_R,2012,,,,USD)&lt;/Q&gt;&lt;R&gt;1&lt;/R&gt;&lt;C&gt;1&lt;/C&gt;&lt;D xsi:type="xsd:double"&gt;46199.8367344514&lt;/D&gt;&lt;/FQL&gt;&lt;FQL&gt;&lt;Q&gt;JP3422950000^FF_ROA(ANN_R,2013)&lt;/Q&gt;&lt;R&gt;1&lt;/R&gt;&lt;C&gt;1&lt;/C&gt;&lt;D xsi:type="xsd:double"&gt;3.87249984212748&lt;/D&gt;&lt;/FQL&gt;&lt;FQL&gt;&lt;Q&gt;JP3422950000^FF_PTX_INC_FOR(ANN_R,2013,,,,USD)&lt;/Q&gt;&lt;R&gt;0&lt;/R&gt;&lt;C&gt;0&lt;/C&gt;&lt;/FQL&gt;&lt;FQL&gt;&lt;Q&gt;JP3422950000^FF_AR_RD_EXP(ANN_R,2013,,,,USD)&lt;/Q&gt;&lt;R&gt;0&lt;/R&gt;&lt;C&gt;0&lt;/C&gt;&lt;/FQL&gt;&lt;FQL&gt;&lt;Q&gt;JP3422950000^FF_DEBT_EQ(ANN_R,2013)&lt;/Q&gt;&lt;R&gt;1&lt;/R&gt;&lt;C&gt;1&lt;/C&gt;&lt;D xsi:type="xsd:double"&gt;46.894275658331&lt;/D&gt;&lt;/FQL&gt;&lt;FQL&gt;&lt;Q&gt;JP3422950000^FF_ASSETS(ANN_R,2013,,,,USD)&lt;/Q&gt;&lt;R&gt;1&lt;/R&gt;&lt;C&gt;1&lt;/C&gt;&lt;D xsi:type="xsd:double"&gt;47140.3490778804&lt;/D&gt;&lt;/FQL&gt;&lt;FQL&gt;&lt;Q&gt;JP3422950000^FF_ROA(ANN_R,2014)&lt;/Q&gt;&lt;R&gt;1&lt;/R&gt;&lt;C&gt;1&lt;/C&gt;&lt;D xsi:type="xsd:double"&gt;3.44370966401339&lt;/D&gt;&lt;/FQL&gt;&lt;FQL&gt;&lt;Q&gt;JP3422950000^FF_PTX_INC_FOR(ANN_R,2014,,,,USD)&lt;/Q&gt;&lt;R&gt;0&lt;/R&gt;&lt;C&gt;0&lt;/C&gt;&lt;/FQL&gt;&lt;FQL&gt;&lt;Q&gt;JP3422950000^FF_AR_RD_EXP(ANN_R,2014,,,,USD)&lt;/Q&gt;&lt;R&gt;0&lt;/R&gt;&lt;C&gt;0&lt;/C&gt;&lt;/FQL&gt;&lt;FQL&gt;&lt;Q&gt;JP3422950000^FF_DEBT_EQ(ANN_R,2014)&lt;/Q&gt;&lt;R&gt;1&lt;/R&gt;&lt;C&gt;1&lt;/C&gt;&lt;D xsi:type="xsd:double"&gt;43.2804538484594&lt;/D&gt;&lt;/FQL&gt;&lt;FQL&gt;&lt;Q&gt;JP3422950000^FF_ASSETS(ANN_R,2014,,,,USD)&lt;/Q&gt;&lt;R&gt;1&lt;/R&gt;&lt;C&gt;1&lt;/C&gt;&lt;D xsi:type="xsd:double"&gt;43788.5737167904&lt;/D&gt;&lt;/FQL&gt;&lt;FQL&gt;&lt;Q&gt;JP3422950000^FF_ROA(ANN_R,2015)&lt;/Q&gt;&lt;R&gt;1&lt;/R&gt;&lt;C&gt;1&lt;/C&gt;&lt;D xsi:type="xsd:double"&gt;3.01468772795614&lt;/D&gt;&lt;/FQL&gt;&lt;FQL&gt;&lt;Q&gt;JP3422950000^FF_PTX_INC_FOR(ANN_R,2015,,,,USD)&lt;/Q&gt;&lt;R&gt;0&lt;/R&gt;&lt;C&gt;0&lt;/C&gt;&lt;/FQL&gt;&lt;FQL&gt;&lt;Q&gt;JP3422950000^FF_AR_RD_EXP(ANN_R,2015,,,,USD)&lt;/Q&gt;&lt;R&gt;0&lt;/R&gt;&lt;C&gt;0&lt;/C&gt;&lt;/FQL&gt;&lt;FQL&gt;&lt;Q&gt;JP3422950000^FF_DEBT_EQ(ANN_R,2015)&lt;/Q&gt;&lt;R&gt;1&lt;/R&gt;&lt;C&gt;1&lt;/C&gt;&lt;D xsi:type="xsd:double"&gt;45.4805137942213&lt;/D&gt;&lt;/FQL&gt;&lt;FQL&gt;&lt;Q&gt;JP3422950000^FF_ASSETS(ANN_R,2015,,,,USD)&lt;/Q&gt;&lt;R&gt;1&lt;/R&gt;&lt;C&gt;1&lt;/C&gt;&lt;D xsi:type="xsd:double"&gt;48209.8875875892&lt;/D&gt;&lt;/FQL&gt;&lt;FQL&gt;&lt;Q&gt;JP3422950000^FF_ROA(ANN_R,2016)&lt;/Q&gt;&lt;R&gt;1&lt;/R&gt;&lt;C&gt;1&lt;/C&gt;&lt;D xsi:type="xsd:double"&gt;1.76702985294202&lt;/D&gt;&lt;/FQL&gt;&lt;FQL&gt;&lt;Q&gt;JP3422950000^FF_PTX_INC_FOR(ANN_R,2016,,,,USD)&lt;/Q&gt;&lt;R&gt;0&lt;/R&gt;&lt;C&gt;0&lt;/C&gt;&lt;/FQL&gt;&lt;FQL&gt;&lt;Q&gt;JP3422950000^FF_AR_RD_EXP(ANN_R,2016,,,,USD)&lt;/Q&gt;&lt;R&gt;0&lt;/R&gt;&lt;C&gt;0&lt;/C&gt;&lt;/FQL&gt;&lt;FQL&gt;&lt;Q&gt;JP3422950000^FF_DEBT_EQ(ANN_R,2016)&lt;/Q&gt;&lt;R&gt;1&lt;/R&gt;&lt;C&gt;1&lt;/C&gt;&lt;D xsi:type="xsd:double"&gt;47.6046885128698&lt;/D&gt;&lt;/FQL&gt;&lt;FQL&gt;&lt;Q&gt;JP3422950000^FF_ASSETS(ANN_R,2016,,,,USD)&lt;/Q&gt;&lt;R&gt;1&lt;/R&gt;&lt;C&gt;1&lt;/C&gt;&lt;D xsi:type="xsd:double"&gt;49237.0535252541&lt;/D&gt;&lt;/FQL&gt;&lt;FQL&gt;&lt;Q&gt;JP3422950000^FF_ROA(ANN_R,2017)&lt;/Q&gt;&lt;R&gt;1&lt;/R&gt;&lt;C&gt;1&lt;/C&gt;&lt;D xsi:type="xsd:double"&gt;3.29248758478633&lt;/D&gt;&lt;/FQL&gt;&lt;FQL&gt;&lt;Q&gt;JP3422950000^FF_PTX_INC_FOR(ANN_R,2017,,,,USD)&lt;/Q&gt;&lt;R&gt;0&lt;/R&gt;&lt;C&gt;0&lt;/C&gt;&lt;/FQL&gt;&lt;FQL&gt;&lt;Q&gt;JP3422950000^FF_AR_RD_EXP(ANN_R,2017,,,,USD)&lt;/Q&gt;&lt;R&gt;0&lt;/R&gt;&lt;C&gt;0&lt;/C&gt;&lt;/FQL&gt;&lt;FQL&gt;&lt;Q&gt;JP3422950000^FF_DEBT_EQ(ANN_R,2017)&lt;/Q&gt;&lt;R&gt;1&lt;/R&gt;&lt;C&gt;1&lt;/C&gt;&lt;D xsi:type="xsd:double"&gt;42.0493866383965&lt;/D&gt;&lt;/FQL&gt;&lt;FQL&gt;&lt;Q&gt;JP3422950000^FF_ASSETS(ANN_R,2017,,,,USD)&lt;/Q&gt;&lt;R&gt;1&lt;/R&gt;&lt;C&gt;1&lt;/C&gt;&lt;D xsi:type="xsd:double"&gt;51496.6480427887&lt;/D&gt;&lt;/FQL&gt;&lt;FQL&gt;&lt;Q&gt;JP3422950000^FF_ROA(ANN_R,2018)&lt;/Q&gt;&lt;R&gt;1&lt;/R&gt;&lt;C&gt;1&lt;/C&gt;&lt;D xsi:type="xsd:double"&gt;3.59616882705647&lt;/D&gt;&lt;/FQL&gt;&lt;FQL&gt;&lt;Q&gt;JP3422950000^FF_PTX_INC_FOR(ANN_R,2018,,,,USD)&lt;/Q&gt;&lt;R&gt;0&lt;/R&gt;&lt;C&gt;0&lt;/C&gt;&lt;/FQL&gt;&lt;FQL&gt;&lt;Q&gt;JP3422950000^FF_AR_RD_EXP(ANN_R,2018,,,,USD)&lt;/Q&gt;&lt;R&gt;0&lt;/R&gt;&lt;C&gt;0&lt;/C&gt;&lt;/FQL&gt;&lt;FQL&gt;&lt;Q&gt;JP3422950000^FF_DEBT_EQ(ANN_R,2018)&lt;/Q&gt;&lt;R&gt;1&lt;/R&gt;&lt;C&gt;1&lt;/C&gt;&lt;D xsi:type="xsd:double"&gt;45.3472603806115&lt;/D&gt;&lt;/FQL&gt;&lt;FQL&gt;&lt;Q&gt;JP3422950000^FF_ASSETS(ANN_R,2018,,,,USD)&lt;/Q&gt;&lt;R&gt;1&lt;/R&gt;&lt;C&gt;1&lt;/C&gt;&lt;D xsi:type="xsd:double"&gt;52057.7175964555&lt;/D&gt;&lt;/FQL&gt;&lt;FQL&gt;&lt;Q&gt;JP3422950000^FF_ROA(ANN_R,2019)&lt;/Q&gt;&lt;R&gt;1&lt;/R&gt;&lt;C&gt;1&lt;/C&gt;&lt;D xsi:type="xsd:double"&gt;3.70059172561082&lt;/D&gt;&lt;/FQL&gt;&lt;FQL&gt;&lt;Q&gt;JP3422950000^FF_PTX_INC_FOR(ANN_R,2019,,,,USD)&lt;/Q&gt;&lt;R&gt;0&lt;/R&gt;&lt;C&gt;0&lt;/C&gt;&lt;/FQL&gt;&lt;FQL&gt;&lt;Q&gt;JP3422950000^FF_AR_RD_EXP(ANN_R,2019,,,,USD)&lt;/Q&gt;&lt;R&gt;0&lt;/R&gt;&lt;C&gt;0&lt;/C&gt;&lt;/FQL&gt;&lt;FQL&gt;&lt;Q&gt;JP3422950000^FF_DEBT_EQ(ANN_R,2019)&lt;/Q&gt;&lt;R&gt;1&lt;/R&gt;&lt;C&gt;1&lt;/C&gt;&lt;D xsi:type="xsd:double"&gt;39.1674708783144&lt;/D&gt;&lt;/FQL&gt;&lt;FQL&gt;&lt;Q&gt;JP3422950000^FF_ASSETS(ANN_R,2019,,,,USD)&lt;/Q&gt;&lt;R&gt;1&lt;/R&gt;&lt;C&gt;1&lt;/C&gt;&lt;D xsi:type="xsd:double"&gt;55596.2265011286&lt;/D&gt;&lt;/FQL&gt;&lt;FQL&gt;&lt;Q&gt;JP3422950000^FF_ROA(ANN_R,2020)&lt;/Q&gt;&lt;R&gt;1&lt;/R&gt;&lt;C&gt;1&lt;/C&gt;&lt;D xsi:type="xsd:double"&gt;2.76988398774726&lt;/D&gt;&lt;/FQL&gt;&lt;FQL&gt;&lt;Q&gt;JP3422950000^FF_PTX_INC_FOR(ANN_R,2020,,,,USD)&lt;/Q&gt;&lt;R&gt;0&lt;/R&gt;&lt;C&gt;0&lt;/C&gt;&lt;/FQL&gt;&lt;FQL&gt;&lt;Q&gt;JP3422950000^FF_AR_RD_EXP(ANN_R,2020,,,,USD)&lt;/Q&gt;&lt;R&gt;0&lt;/R&gt;&lt;C&gt;0&lt;/C&gt;&lt;/FQL&gt;&lt;FQL&gt;&lt;Q&gt;JP3422950000^FF_DEBT_EQ(ANN_R,2020)&lt;/Q&gt;&lt;R&gt;1&lt;/R&gt;&lt;C&gt;1&lt;/C&gt;&lt;D xsi:type="xsd:double"&gt;67.1927097325086&lt;/D&gt;&lt;/FQL&gt;&lt;FQL&gt;&lt;Q&gt;JP3422950000^FF_ASSETS(ANN_R,2020,,,,USD)&lt;/Q&gt;&lt;R&gt;1&lt;/R&gt;&lt;C&gt;1&lt;/C&gt;&lt;D xsi:type="xsd:double"&gt;65203.9759839922&lt;/D&gt;&lt;/FQL&gt;&lt;FQL&gt;&lt;Q&gt;JP3421800008^FF_ROA(ANN_R,2012)&lt;/Q&gt;&lt;R&gt;1&lt;/R&gt;&lt;C&gt;1&lt;/C&gt;&lt;D xsi:type="xsd:double"&gt;5.41541152380653&lt;/D&gt;&lt;/FQL&gt;&lt;FQL&gt;&lt;Q&gt;JP3421800008^FF_PTX_INC_FOR(ANN_R,2012,,,,USD)&lt;/Q&gt;&lt;R&gt;0&lt;/R&gt;&lt;C&gt;0&lt;/C&gt;&lt;/FQL&gt;&lt;FQL&gt;&lt;Q&gt;JP3421800008^FF_AR_RD_EXP(ANN_R,2012,,,,USD)&lt;/Q&gt;&lt;R&gt;1&lt;/R&gt;&lt;C&gt;1&lt;/C&gt;&lt;D xsi:type="xsd:double"&gt;0&lt;/D&gt;&lt;/FQL&gt;&lt;FQL&gt;&lt;Q&gt;JP3421800008^FF_DEBT_EQ(ANN_R,2012)&lt;/Q&gt;&lt;R&gt;1&lt;/R&gt;&lt;C&gt;1&lt;/C&gt;&lt;D xsi:type="xsd:double"&gt;11.9390157318486&lt;/D&gt;&lt;/FQL&gt;&lt;FQL&gt;&lt;Q&gt;JP3421800008^FF_ASSETS(ANN_R,2012,,,,USD)&lt;/Q&gt;&lt;R&gt;1&lt;/R&gt;&lt;C&gt;1&lt;/C&gt;&lt;D xsi:type="xsd:double"&gt;13285.5804463662&lt;/D&gt;&lt;/FQL&gt;&lt;FQL&gt;&lt;Q&gt;JP3421800008^FF_ROA(ANN_R,2013)&lt;/Q&gt;&lt;R&gt;1&lt;/R&gt;&lt;C&gt;1&lt;/C&gt;&lt;D xsi:type="xsd:double"&gt;5.42234307051933&lt;/D&gt;&lt;/FQL&gt;&lt;FQL&gt;&lt;Q&gt;JP3421800008^FF_PTX_INC_FOR(ANN_R,2013,,,,USD)&lt;/Q&gt;&lt;R&gt;0&lt;/R&gt;&lt;C&gt;0&lt;/C&gt;&lt;/FQL&gt;&lt;FQL&gt;&lt;Q&gt;JP3421800008^FF_AR_RD_EXP(ANN_R,2013,,,,USD)&lt;/Q&gt;&lt;R&gt;1&lt;/R&gt;&lt;C&gt;1&lt;/C&gt;&lt;D xsi:type="xsd:double"&gt;0&lt;/D&gt;&lt;/FQL&gt;&lt;FQL&gt;&lt;Q&gt;JP3421800008^FF_DEBT_EQ(ANN_R,2013)&lt;/Q&gt;&lt;R&gt;1&lt;/R&gt;&lt;C&gt;1&lt;/C&gt;&lt;D xsi:type="xsd:double"&gt;11.9120797243178&lt;/D&gt;&lt;/FQL&gt;&lt;FQL&gt;&lt;Q&gt;JP3421800008^FF_ASSETS(ANN_R,2013,,,,USD)&lt;/Q&gt;&lt;R&gt;1&lt;/R&gt;&lt;C&gt;1&lt;/C&gt;&lt;D xsi:type="xsd:double"&gt;12897.2759547606&lt;/D&gt;&lt;/FQL&gt;&lt;FQL&gt;&lt;Q&gt;JP3421800008^FF_ROA(ANN_R,2014)&lt;/Q&gt;&lt;R&gt;1&lt;/R&gt;&lt;C&gt;1&lt;/C&gt;&lt;D xsi:type="xsd:double"&gt;5.50519343059964&lt;/D&gt;&lt;/FQL&gt;&lt;FQL&gt;&lt;Q&gt;JP3421800008^FF_PTX_INC_FOR(ANN_R,2014,,,,USD)&lt;/Q&gt;&lt;R&gt;0&lt;/R&gt;&lt;C&gt;0&lt;/C&gt;&lt;/FQL&gt;&lt;FQL&gt;&lt;Q&gt;JP3421800008^FF_AR_RD_EXP(ANN_R,2014,,,,USD)&lt;/Q&gt;&lt;R&gt;1&lt;/R&gt;&lt;C&gt;1&lt;/C&gt;&lt;D xsi:type="xsd:double"&gt;0&lt;/D&gt;&lt;/FQL&gt;&lt;FQL&gt;&lt;Q&gt;JP3421800008^FF_DEBT_EQ(ANN_R,2014)&lt;/Q&gt;&lt;R&gt;1&lt;/R&gt;&lt;C&gt;1&lt;/C&gt;&lt;D xsi:type="xsd:double"&gt;9.9939283849254&lt;/D&gt;&lt;/FQL&gt;&lt;FQL&gt;&lt;Q&gt;JP3421800008^FF_ASSETS(ANN_R,2014,,,,USD)&lt;/Q&gt;&lt;R&gt;1&lt;/R&gt;&lt;C&gt;1&lt;/C&gt;&lt;D xsi:type="xsd:double"&gt;11763.3098293655&lt;/D&gt;&lt;/FQL&gt;&lt;FQL&gt;&lt;Q&gt;JP3421800008^FF_ROA(ANN_R,2015)&lt;/Q&gt;&lt;R&gt;1&lt;/R&gt;&lt;C&gt;1&lt;/C&gt;&lt;D xsi:type="xsd:double"&gt;5.17254286756903&lt;/D&gt;&lt;/FQL&gt;&lt;FQL&gt;&lt;Q&gt;JP3421800008^FF_PTX_INC_FOR(ANN_R,2015,,,,USD)&lt;/Q&gt;&lt;R&gt;0&lt;/R&gt;&lt;C&gt;0&lt;/C&gt;&lt;/FQL&gt;&lt;FQL&gt;&lt;Q&gt;JP3421800008^FF_AR_RD_EXP(ANN_R,2015,,,,USD)&lt;/Q&gt;&lt;R&gt;1&lt;/R&gt;&lt;C&gt;1&lt;/C&gt;&lt;D xsi:type="xsd:double"&gt;0&lt;/D&gt;&lt;/FQL&gt;&lt;FQL&gt;&lt;Q&gt;JP3421800008^FF_DEBT_EQ(ANN_R,2015)&lt;/Q&gt;&lt;R&gt;1&lt;/R&gt;&lt;C&gt;1&lt;/C&gt;&lt;D xsi:type="xsd:double"&gt;12.3866384250287&lt;/D&gt;&lt;/FQL&gt;&lt;FQL&gt;&lt;Q&gt;JP3421800008^FF_ASSETS(ANN_R,2015,,,,USD)&lt;/Q&gt;&lt;R&gt;1&lt;/R&gt;&lt;C&gt;1&lt;/C&gt;&lt;D xsi:type="xsd:double"&gt;13951.2609271109&lt;/D&gt;&lt;/FQL&gt;&lt;FQL&gt;&lt;Q&gt;JP3421800008^FF_ROA(ANN_R,2016)&lt;/Q&gt;&lt;R&gt;1&lt;/R&gt;&lt;C&gt;1&lt;/C&gt;&lt;D xsi:type="xsd:double"&gt;5.23082889093004&lt;/D&gt;&lt;/FQL&gt;&lt;FQL&gt;&lt;Q&gt;JP3421800008^FF_PTX_INC_FOR(ANN_R,2016,,,,USD)&lt;/Q&gt;&lt;R&gt;0&lt;/R&gt;&lt;C&gt;0&lt;/C&gt;&lt;/FQL&gt;&lt;FQL&gt;&lt;Q&gt;JP3421800008^FF_AR_RD_EXP(ANN_R,2016,,,,USD)&lt;/Q&gt;&lt;R&gt;1&lt;/R&gt;&lt;C&gt;1&lt;/C&gt;&lt;D xsi:type="xsd:double"&gt;0&lt;/D&gt;&lt;/FQL&gt;&lt;FQL&gt;&lt;Q&gt;JP3421800008^FF_DEBT_EQ(ANN_R,2016)&lt;/Q&gt;&lt;R&gt;1&lt;/R&gt;&lt;C&gt;1&lt;/C&gt;&lt;D xsi:type="xsd:double"&gt;9.47017937219731&lt;/D&gt;&lt;/FQL&gt;&lt;FQL&gt;&lt;Q&gt;JP3421800008^FF_ASSETS(ANN_R,2016,,,,USD)&lt;/Q&gt;&lt;R&gt;1&lt;/R&gt;&lt;C&gt;1&lt;/C&gt;&lt;D xsi:type="xsd:double"&gt;14809.0818800926&lt;/D&gt;&lt;/FQL&gt;&lt;FQL&gt;&lt;Q&gt;JP3421800008^FF_ROA(ANN_R,2017)&lt;/Q&gt;&lt;R&gt;1&lt;/R&gt;&lt;C&gt;1&lt;/C&gt;&lt;D xsi:type="xsd:double"&gt;5.17000123911724&lt;/D&gt;&lt;/FQL&gt;&lt;FQL&gt;&lt;Q&gt;JP3421800008^FF_PTX_INC_FOR(ANN_R,2017,,,,USD)&lt;/Q&gt;&lt;R&gt;0&lt;/R&gt;&lt;C&gt;0&lt;/C&gt;&lt;/FQL&gt;&lt;FQL&gt;&lt;Q&gt;JP3421800008^FF_AR_RD_EXP(ANN_R,2017,,,,USD)&lt;/Q&gt;&lt;R&gt;1&lt;/R&gt;&lt;C&gt;1&lt;/C&gt;&lt;D xsi:type="xsd:double"&gt;0&lt;/D&gt;&lt;/FQL&gt;&lt;FQL&gt;&lt;Q&gt;JP3421800008^FF_DEBT_EQ(ANN_R,2017)&lt;/Q&gt;&lt;R&gt;1&lt;/R&gt;&lt;C&gt;1&lt;/C&gt;&lt;D xsi:type="xsd:double"&gt;8.10708107291019&lt;/D&gt;&lt;/FQL&gt;&lt;FQL&gt;&lt;Q&gt;JP3421800008^FF_ASSETS(ANN_R,2017,,,,USD)&lt;/Q&gt;&lt;R&gt;1&lt;/R&gt;&lt;C&gt;1&lt;/C&gt;&lt;D xsi:type="xsd:double"&gt;16127.1524243271&lt;/D&gt;&lt;/FQL&gt;&lt;FQL&gt;&lt;Q&gt;JP3421800008^FF_ROA(ANN_R,2018)&lt;/Q&gt;&lt;R&gt;1&lt;/R&gt;&lt;C&gt;1&lt;/C&gt;&lt;D xsi:type="xsd:double"&gt;5.28752713902652&lt;/D&gt;&lt;/FQL&gt;&lt;FQL&gt;&lt;Q&gt;JP3421800008^FF_PTX_INC_FOR(ANN_R,2018,,,,USD)&lt;/Q&gt;&lt;R&gt;0&lt;/R&gt;&lt;C&gt;0&lt;/C&gt;&lt;/FQL&gt;&lt;FQL&gt;&lt;Q&gt;JP3421800008^FF_AR_RD_EXP(ANN_R,2018,,,,USD)&lt;/Q&gt;&lt;R&gt;1&lt;/R&gt;&lt;C&gt;1&lt;/C&gt;&lt;D xsi:type="xsd:double"&gt;0&lt;/D&gt;&lt;/FQL&gt;&lt;FQL&gt;&lt;Q&gt;JP3421800008^FF_DEBT_EQ(ANN_R,2018)&lt;/Q&gt;&lt;R&gt;1&lt;/R&gt;&lt;C&gt;1&lt;/C&gt;&lt;D xsi:type="xsd:double"&gt;7.30476439159603&lt;/D&gt;&lt;/FQL&gt;&lt;FQL&gt;&lt;Q&gt;JP3421800008^FF_ASSETS(ANN_R,2018,,,,USD)&lt;/Q&gt;&lt;R&gt;1&lt;/R&gt;&lt;C&gt;1&lt;/C&gt;&lt;D xsi:type="xsd:double"&gt;15947.1033070236&lt;/D&gt;&lt;/FQL&gt;&lt;FQL&gt;&lt;Q&gt;JP3421800008^FF_ROA(ANN_R,2019)&lt;/Q&gt;&lt;R&gt;1&lt;/R&gt;&lt;C&gt;1&lt;/C&gt;&lt;D xsi:type="xsd:double"&gt;4.97622217144951&lt;/D&gt;&lt;/FQL&gt;&lt;FQL&gt;&lt;Q&gt;JP3421800008^FF_PTX_INC_FOR(ANN_R,2019,,,,USD)&lt;/Q&gt;&lt;R&gt;0&lt;/R&gt;&lt;C&gt;0&lt;/C&gt;&lt;/FQL&gt;&lt;FQL&gt;&lt;Q&gt;JP3421800008^FF_AR_RD_EXP(ANN_R,2019,,,,USD)&lt;/Q&gt;&lt;R&gt;1&lt;/R&gt;&lt;C&gt;1&lt;/C&gt;&lt;D xsi:type="xsd:double"&gt;0&lt;/D&gt;&lt;/FQL&gt;&lt;FQL&gt;&lt;Q&gt;JP3421800008^FF_DEBT_EQ(ANN_R,2019)&lt;/Q&gt;&lt;R&gt;1&lt;/R&gt;&lt;C&gt;1&lt;/C&gt;&lt;D xsi:type="xsd:double"&gt;6.8266744983171&lt;/D&gt;&lt;/FQL&gt;&lt;FQL&gt;&lt;Q&gt;JP3421800008^FF_ASSETS(ANN_R,2019,,,,USD)&lt;/Q&gt;&lt;R&gt;1&lt;/R&gt;&lt;C&gt;1&lt;/C&gt;&lt;D xsi:type="xsd:double"&gt;16813.6813304927&lt;/D&gt;&lt;/FQL&gt;&lt;FQL&gt;&lt;Q&gt;JP3421800008^FF_ROA(ANN_R,2020)&lt;/Q&gt;&lt;R&gt;1&lt;/R&gt;&lt;C&gt;1&lt;/C&gt;&lt;D xsi:type="xsd:double"&gt;4.05952219172125&lt;/D&gt;&lt;/FQL&gt;&lt;FQL&gt;&lt;Q&gt;JP3421800008^FF_PTX_INC_FOR(ANN_R,2020,,,,USD)&lt;/Q&gt;&lt;R&gt;0&lt;/R&gt;&lt;C&gt;0&lt;/C&gt;&lt;/FQL&gt;&lt;FQL&gt;&lt;Q&gt;JP3421800008^FF_AR_RD_EXP(ANN_R,2020,,,,USD)&lt;/Q&gt;&lt;R&gt;1&lt;/R&gt;&lt;C&gt;1&lt;/C&gt;&lt;D xsi:type="xsd:double"&gt;0&lt;/D&gt;&lt;/FQL&gt;&lt;FQL&gt;&lt;Q&gt;JP3421800008^FF_DEBT_EQ(ANN_R,2020)&lt;/Q&gt;&lt;R&gt;1&lt;/R&gt;&lt;C&gt;1&lt;/C&gt;&lt;D xsi:type="xsd:double"&gt;6.11460765732841&lt;/D&gt;&lt;/FQL&gt;&lt;FQL&gt;&lt;Q&gt;JP3421800008^FF_ASSETS(ANN_R,2020,,,,USD)&lt;/Q&gt;&lt;R&gt;1&lt;/R&gt;&lt;C&gt;1&lt;/C&gt;&lt;D xsi:type="xsd:double"&gt;16870.3989206431&lt;/D&gt;&lt;/FQL&gt;&lt;FQL&gt;&lt;Q&gt;JP3970300004^FF_ROA(ANN_R,2012)&lt;/Q&gt;&lt;R&gt;0&lt;/R&gt;&lt;C&gt;0&lt;/C&gt;&lt;/FQL&gt;&lt;FQL&gt;&lt;Q&gt;JP3970300004^FF_PTX_INC_FOR(ANN_R,2012,,,,USD)&lt;/Q&gt;&lt;R&gt;0&lt;/R&gt;&lt;C&gt;0&lt;/C&gt;&lt;/FQL&gt;&lt;FQL&gt;&lt;Q&gt;JP3970300004^FF_AR_RD_EXP(ANN_R,2012,,,,USD)&lt;/Q&gt;&lt;R&gt;0&lt;/R&gt;&lt;C&gt;0&lt;/C&gt;&lt;/FQL&gt;&lt;FQL&gt;&lt;Q&gt;JP3970300004^FF_DEBT_EQ(ANN_R,2012)&lt;/Q&gt;&lt;R&gt;1&lt;/R&gt;&lt;C&gt;1&lt;/C&gt;&lt;D xsi:type="xsd:double"&gt;39.3176345753581&lt;/D&gt;&lt;/FQL&gt;&lt;FQL&gt;&lt;Q&gt;JP3970300004^FF_ASSETS(ANN_R,2012,,,,USD)&lt;/Q&gt;&lt;R&gt;1&lt;/R&gt;&lt;C&gt;1&lt;/C&gt;&lt;D xsi:type="xsd:double"&gt;8599.47008162364&lt;/D&gt;&lt;/FQL&gt;&lt;FQL&gt;&lt;Q&gt;JP3970300004^FF_ROA(ANN_R,2013)&lt;/Q&gt;&lt;R&gt;1&lt;/R&gt;&lt;C&gt;1&lt;/C&gt;&lt;D xsi:type="xsd:double"&gt;7.84000028761408&lt;/D&gt;&lt;/FQL&gt;&lt;FQL&gt;&lt;Q&gt;JP3970300004^FF_PTX_INC_FOR(ANN_R,2013,,,,USD)&lt;/Q&gt;&lt;R&gt;0&lt;/R&gt;&lt;C&gt;0&lt;/C&gt;&lt;/FQL&gt;&lt;FQL&gt;&lt;Q&gt;JP3970300004^FF_AR_RD_EXP(ANN_R,2013,,,,USD)&lt;/Q&gt;&lt;R&gt;0&lt;/R&gt;&lt;C&gt;0&lt;/C&gt;&lt;/FQL&gt;&lt;FQL&gt;&lt;Q&gt;JP3970300004^FF_DEBT_EQ(ANN_R,2013)&lt;/Q&gt;&lt;R&gt;1&lt;/R&gt;&lt;C&gt;1&lt;/C&gt;&lt;D xsi:type="xsd:double"&gt;10.4324618616166&lt;/D&gt;&lt;/FQL&gt;&lt;FQL&gt;&lt;Q&gt;JP3970300004^FF_ASSETS(ANN_R,2013,,,,USD)&lt;/Q&gt;&lt;R&gt;1&lt;/R&gt;&lt;C&gt;1&lt;/C&gt;&lt;D xsi:type="xsd:double"&gt;8354.43003166094&lt;/D&gt;&lt;/FQL&gt;&lt;FQL&gt;&lt;Q&gt;JP3970300004^FF_ROA(ANN_R,2014)&lt;/Q&gt;&lt;R&gt;1&lt;/R&gt;&lt;C&gt;1&lt;/C&gt;&lt;D xsi:type="xsd:double"&gt;7.10823118731079&lt;/D&gt;&lt;/FQL&gt;&lt;FQL&gt;&lt;Q&gt;JP3970300004^FF_PTX_INC_FOR(ANN_R,2014,,,,USD)&lt;/Q&gt;&lt;R&gt;0&lt;/R&gt;&lt;C&gt;0&lt;/C&gt;&lt;/FQL&gt;&lt;FQL&gt;&lt;Q&gt;JP3970300004^FF_AR_RD_EXP(ANN_R,2014,,,,USD)&lt;/Q&gt;&lt;R&gt;0&lt;/R&gt;&lt;C&gt;0&lt;/C&gt;&lt;/FQL&gt;&lt;FQL&gt;&lt;Q&gt;JP3970300004^FF_DEBT_EQ(ANN_R,2014)&lt;/Q&gt;&lt;R&gt;1&lt;/R&gt;&lt;C&gt;1&lt;/C&gt;&lt;D xsi:type="xsd:double"&gt;3.99555161919729&lt;/D&gt;&lt;/FQL&gt;&lt;FQL&gt;&lt;Q&gt;JP3970300004^FF_ASSETS(ANN_R,2014,,,,USD)&lt;/Q&gt;&lt;R&gt;1&lt;/R&gt;&lt;C&gt;1&lt;/C&gt;&lt;D xsi:type="xsd:double"&gt;9178.91971134394&lt;/D&gt;&lt;/FQL&gt;&lt;FQL&gt;&lt;Q&gt;JP3970300004^FF_ROA(ANN_R,2015)&lt;/Q&gt;&lt;R&gt;1&lt;/R&gt;&lt;C&gt;1&lt;/C&gt;&lt;D xsi:type="xsd:double"&gt;5.73271690451942&lt;/D&gt;&lt;/FQL&gt;&lt;FQL&gt;&lt;Q&gt;JP3970300004^FF_PTX_INC_FOR(ANN_R,2015,,,,USD)&lt;/Q&gt;&lt;R&gt;0&lt;/R&gt;&lt;C&gt;0&lt;/C&gt;&lt;/FQL&gt;&lt;FQL&gt;&lt;Q&gt;JP3970300004^FF_AR_RD_EXP(ANN_R,2015,,,,USD)&lt;/Q&gt;&lt;R&gt;0&lt;/R&gt;&lt;C&gt;0&lt;/C&gt;&lt;/FQL&gt;&lt;FQL&gt;&lt;Q&gt;JP3970300004^FF_DEBT_EQ(ANN_R,2015)&lt;/Q&gt;&lt;R&gt;1&lt;/R&gt;&lt;C&gt;1&lt;/C&gt;&lt;D xsi:type="xsd:double"&gt;1.94196125139983&lt;/D&gt;&lt;/FQL&gt;&lt;FQL&gt;&lt;Q&gt;JP3970300004^FF_ASSETS(ANN_R,2015,,,,USD)&lt;/Q&gt;&lt;R&gt;1&lt;/R&gt;&lt;C&gt;1&lt;/C&gt;&lt;D xsi:type="xsd:double"&gt;10237.8306809142&lt;/D&gt;&lt;/FQL&gt;&lt;FQL&gt;&lt;Q&gt;JP3970300004^FF_ROA(ANN_R,2016)&lt;/Q&gt;&lt;R&gt;1&lt;/R&gt;&lt;C&gt;1&lt;/C&gt;&lt;D xsi:type="xsd:double"&gt;10.4572877703567&lt;/D&gt;&lt;/FQL&gt;&lt;FQL&gt;&lt;Q&gt;JP3970300004^FF_PTX_INC_FOR(ANN_R,2016,,,,USD)&lt;/Q&gt;&lt;R&gt;0&lt;/R&gt;&lt;C&gt;0&lt;/C&gt;&lt;/FQL&gt;&lt;FQL&gt;&lt;Q&gt;JP3970300004^FF_AR_RD_EXP(ANN_R,2016,,,,USD)&lt;/Q&gt;&lt;R&gt;0&lt;/R&gt;&lt;C&gt;0&lt;/C&gt;&lt;/FQL&gt;&lt;FQL&gt;&lt;Q&gt;JP3970300004^FF_DEBT_EQ(ANN_R,2016)&lt;/Q&gt;&lt;R&gt;1&lt;/R&gt;&lt;C&gt;1&lt;/C&gt;&lt;D xsi:type="xsd:double"&gt;28.686845405552&lt;/D&gt;&lt;/FQL&gt;&lt;FQL&gt;&lt;Q&gt;JP3970300004^FF_ASSETS(ANN_R,2016,,,,USD)&lt;/Q&gt;&lt;R&gt;1&lt;/R&gt;&lt;C&gt;1&lt;/C&gt;&lt;D xsi:type="xsd:double"&gt;13128.4483046858&lt;/D&gt;&lt;/FQL&gt;&lt;FQL&gt;&lt;Q&gt;JP3970300004^FF_ROA(ANN_R,2017)&lt;/Q&gt;&lt;R&gt;1&lt;/R&gt;&lt;C&gt;1&lt;/C&gt;&lt;D xsi:type="xsd:double"&gt;9.9881624071638&lt;/D&gt;&lt;/FQL&gt;&lt;FQL&gt;&lt;Q&gt;JP3970300004^FF_PTX_INC_FOR(ANN_R,2017,,,,USD)&lt;/Q&gt;&lt;R&gt;0&lt;/R&gt;&lt;C&gt;0&lt;/C&gt;&lt;/FQL&gt;&lt;FQL&gt;&lt;Q&gt;JP3970300004^FF_AR_RD_EXP(ANN_R,2017,,,,USD)&lt;/Q&gt;&lt;R&gt;0&lt;/R&gt;&lt;C&gt;0&lt;/C&gt;&lt;/FQL&gt;&lt;FQL&gt;&lt;Q&gt;JP3970300004^FF_DEBT_EQ(ANN_R,2017)&lt;/Q&gt;&lt;R&gt;1&lt;/R&gt;&lt;C&gt;1&lt;/C&gt;&lt;D xsi:type="xsd:double"&gt;21.90927531549&lt;/D&gt;&lt;/FQL&gt;&lt;FQL&gt;&lt;Q&gt;JP3970300004^FF_ASSETS(ANN_R,2017,,,,USD)&lt;/Q&gt;&lt;R&gt;1&lt;/R&gt;&lt;C&gt;1&lt;/C&gt;&lt;D xsi:type="xsd:double"&gt;14800.4860204011&lt;/D&gt;&lt;/FQL&gt;&lt;FQL&gt;&lt;Q&gt;JP3970300004^FF_ROA(ANN_R,2018)&lt;/Q&gt;&lt;R&gt;1&lt;/R&gt;&lt;C&gt;1&lt;/C&gt;&lt;D xsi:type="xsd:double"&gt;10.4892726903949&lt;/D&gt;&lt;/FQL&gt;&lt;FQL&gt;&lt;Q&gt;JP3970300004^FF_PTX_INC_FOR(ANN_R,2018,,,,USD)&lt;/Q&gt;&lt;R&gt;0&lt;/R&gt;&lt;C&gt;0&lt;/C&gt;&lt;/FQL&gt;&lt;FQL&gt;&lt;Q&gt;JP3970300004^FF_AR_RD_EXP(ANN_R,2018,,,,USD)&lt;/Q&gt;&lt;R&gt;0&lt;/R&gt;&lt;C&gt;0&lt;/C&gt;&lt;/FQL&gt;&lt;FQL&gt;&lt;Q&gt;JP3970300004^FF_DEBT_EQ(ANN_R,2018)&lt;/Q&gt;&lt;R&gt;1&lt;/R&gt;&lt;C&gt;1&lt;/C&gt;&lt;D xsi:type="xsd:double"&gt;16.7824803913955&lt;/D&gt;&lt;/FQL&gt;&lt;FQL&gt;&lt;Q&gt;JP3970300004^FF_ASSETS(ANN_R,2018,,,,USD)&lt;/Q&gt;&lt;R&gt;1&lt;/R&gt;&lt;C&gt;1&lt;/C&gt;&lt;D xsi:type="xsd:double"&gt;15801.4376686513&lt;/D&gt;&lt;/FQL&gt;&lt;FQL&gt;&lt;Q&gt;JP3970300004^FF_ROA(ANN_R,2019)&lt;/Q&gt;&lt;R&gt;1&lt;/R&gt;&lt;C&gt;1&lt;/C&gt;&lt;D xsi:type="xsd:double"&gt;9.59897798740041&lt;/D&gt;&lt;/FQL&gt;&lt;FQL&gt;&lt;Q&gt;JP3970300004^FF_PTX_INC_FOR(ANN_R,2019,,,,USD)&lt;/Q&gt;&lt;R&gt;0&lt;/R&gt;&lt;C&gt;0&lt;/C&gt;&lt;/FQL&gt;&lt;FQL&gt;&lt;Q&gt;JP3970300004^FF_AR_RD_EXP(ANN_R,2019,,,,USD)&lt;/Q&gt;&lt;R&gt;1&lt;/R&gt;&lt;C&gt;1&lt;/C&gt;&lt;D xsi:type="xsd:double"&gt;0&lt;/D&gt;&lt;/FQL&gt;&lt;FQL&gt;&lt;Q&gt;JP3970300004^FF_DEBT_EQ(ANN_R,2019)&lt;/Q&gt;&lt;R&gt;1&lt;/R&gt;&lt;C&gt;1&lt;/C&gt;&lt;D xsi:type="xsd:double"&gt;41.3184696428445&lt;/D&gt;&lt;/FQL&gt;&lt;FQL&gt;&lt;Q&gt;JP3970300004^FF_ASSETS(ANN_R,2019,,,,USD)&lt;/Q&gt;&lt;R&gt;1&lt;/R&gt;&lt;C&gt;1&lt;/C&gt;&lt;D xsi:type="xsd:double"&gt;18516.2055004071&lt;/D&gt;&lt;/FQL&gt;&lt;FQL&gt;&lt;Q&gt;JP3970300004^FF_ROA(ANN_R,2020)&lt;/Q&gt;&lt;R&gt;1&lt;/R&gt;&lt;C&gt;1&lt;/C&gt;&lt;D xsi:type="xsd:double"&gt;6.26352332124904&lt;/D&gt;&lt;/FQL&gt;&lt;FQL&gt;&lt;Q&gt;JP3970300004^FF_PTX_INC_FOR(ANN_R,2020,,,,USD)&lt;/Q&gt;&lt;R&gt;0&lt;/R&gt;&lt;C&gt;0&lt;/C&gt;&lt;/FQL&gt;&lt;FQL&gt;&lt;Q&gt;JP3970300004^FF_AR_RD_EXP(ANN_R,2020,,,,USD)&lt;/Q&gt;&lt;R&gt;1&lt;/R&gt;&lt;C&gt;1&lt;/C&gt;&lt;D xsi:type="xsd:double"&gt;0&lt;/D&gt;&lt;/FQL&gt;&lt;FQL&gt;&lt;Q&gt;JP3970300004^FF_DEBT_EQ(ANN_R,2020)&lt;/Q&gt;&lt;R&gt;1&lt;/R&gt;&lt;C&gt;1&lt;/C&gt;&lt;D xsi:type="xsd:double"&gt;38.2721783557826&lt;/D&gt;&lt;/FQL&gt;&lt;FQL&gt;&lt;Q&gt;JP3970300004^FF_ASSETS(ANN_R,2020,,,,USD)&lt;/Q&gt;&lt;R&gt;1&lt;/R&gt;&lt;C&gt;1&lt;/C&gt;&lt;D xsi:type="xsd:double"&gt;19878.8515396165&lt;/D&gt;&lt;/FQL&gt;&lt;FQL&gt;&lt;Q&gt;JP3866800000^FF_ROA(ANN_R,2012)&lt;/Q&gt;&lt;R&gt;1&lt;/R&gt;&lt;C&gt;1&lt;/C&gt;&lt;D xsi:type="xsd:double"&gt;-12.5720203415873&lt;/D&gt;&lt;/FQL&gt;&lt;FQL&gt;&lt;Q&gt;JP3866800000^FF_PTX_INC_FOR(ANN_R,2012,,,,USD)&lt;/Q&gt;&lt;R&gt;0&lt;/R&gt;&lt;C&gt;0&lt;/C&gt;&lt;/FQL&gt;&lt;FQL&gt;&lt;Q&gt;JP3866800000^FF_AR_RD_EXP(ANN_R,2012,,,,USD)&lt;/Q&gt;&lt;R&gt;1&lt;/R&gt;&lt;C&gt;1&lt;/C&gt;&lt;D xsi:type="xsd:double"&gt;0&lt;/D&gt;&lt;/FQL&gt;&lt;FQL&gt;&lt;Q&gt;JP3866800000^FF_DEBT_EQ(ANN_R,2012)&lt;/Q&gt;&lt;R&gt;1&lt;/R&gt;&lt;C&gt;1&lt;/C&gt;&lt;D xsi:type="xsd:double"&gt;90.4561751601225&lt;/D&gt;&lt;/FQL&gt;&lt;FQL&gt;&lt;Q&gt;JP3866800000^FF_ASSETS(ANN_R,2012,,,,USD)&lt;/Q&gt;&lt;R&gt;1&lt;/R&gt;&lt;C&gt;1&lt;/C&gt;&lt;D xsi:type="xsd:double"&gt;57411.3293147609&lt;/D&gt;&lt;/FQL&gt;&lt;FQL&gt;&lt;Q&gt;JP3866800000^FF_ROA(ANN_R,2013)&lt;/Q&gt;&lt;R&gt;1&lt;/R&gt;&lt;C&gt;1&lt;/C&gt;&lt;D xsi:type="xsd:double"&gt;2.2701762712465&lt;/D&gt;&lt;/FQL&gt;&lt;FQL&gt;&lt;Q&gt;JP3866800000^FF_PTX_INC_FOR(ANN_R,2013,,,,USD)&lt;/Q&gt;&lt;R&gt;0&lt;/R&gt;&lt;C&gt;0&lt;/C&gt;&lt;/FQL&gt;&lt;FQL&gt;&lt;Q&gt;JP3866800000^FF_AR_RD_EXP(ANN_R,2013,,,,USD)&lt;/Q&gt;&lt;R&gt;1&lt;/R&gt;&lt;C&gt;1&lt;/C&gt;&lt;D xsi:type="xsd:double"&gt;0&lt;/D&gt;&lt;/FQL&gt;&lt;FQL&gt;&lt;Q&gt;JP3866800000^FF_DEBT_EQ(ANN_R,2013)&lt;/Q&gt;&lt;R&gt;1&lt;/R&gt;&lt;C&gt;1&lt;/C&gt;&lt;D xsi:type="xsd:double"&gt;41.4760307773397&lt;/D&gt;&lt;/FQL&gt;&lt;FQL&gt;&lt;Q&gt;JP3866800000^FF_ASSETS(ANN_R,2013,,,,USD)&lt;/Q&gt;&lt;R&gt;1&lt;/R&gt;&lt;C&gt;1&lt;/C&gt;&lt;D xsi:type="xsd:double"&gt;50618.9625624791&lt;/D&gt;&lt;/FQL&gt;&lt;FQL&gt;&lt;Q&gt;JP3866800000^FF_ROA(ANN_R,2014)&lt;/Q&gt;&lt;R&gt;1&lt;/R&gt;&lt;C&gt;1&lt;/C&gt;&lt;D xsi:type="xsd:double"&gt;3.21371437861668&lt;/D&gt;&lt;/FQL&gt;&lt;FQL&gt;&lt;Q&gt;JP3866800000^FF_PTX_INC_FOR(ANN_R,2014,,,,USD)&lt;/Q&gt;&lt;R&gt;0&lt;/R&gt;&lt;C&gt;0&lt;/C&gt;&lt;/FQL&gt;&lt;FQL&gt;&lt;Q&gt;JP3866800000^FF_AR_RD_EXP(ANN_R,2014,,,,USD)&lt;/Q&gt;&lt;R&gt;1&lt;/R&gt;&lt;C&gt;1&lt;/C&gt;&lt;D xsi:type="xsd:double"&gt;0&lt;/D&gt;&lt;/FQL&gt;&lt;FQL&gt;&lt;Q&gt;JP3866800000^FF_DEBT_EQ(ANN_R,2014)&lt;/Q&gt;&lt;R&gt;1&lt;/R&gt;&lt;C&gt;1&lt;/C&gt;&lt;D xsi:type="xsd:double"&gt;53.3603759790664&lt;/D&gt;&lt;/FQL&gt;&lt;FQL&gt;&lt;Q&gt;JP3866800000^FF_ASSETS(ANN_R,2014,,,,USD)&lt;/Q&gt;&lt;R&gt;1&lt;/R&gt;&lt;C&gt;1&lt;/C&gt;&lt;D xsi:type="xsd:double"&gt;49672.2677494101&lt;/D&gt;&lt;/FQL&gt;&lt;FQL&gt;&lt;Q&gt;JP3866800000^FF_ROA(ANN_R,2015)&lt;/Q&gt;&lt;R&gt;1&lt;/R&gt;&lt;C&gt;1&lt;/C&gt;&lt;D xsi:type="xsd:double"&gt;2.88706716688055&lt;/D&gt;&lt;/FQL&gt;&lt;FQL&gt;&lt;Q&gt;JP3866800000^FF_PTX_INC_FOR(ANN_R,2015,,,,USD)&lt;/Q&gt;&lt;R&gt;0&lt;/R&gt;&lt;C&gt;0&lt;/C&gt;&lt;/FQL&gt;&lt;FQL&gt;&lt;Q&gt;JP3866800000^FF_AR_RD_EXP(ANN_R,2015,,,,USD)&lt;/Q&gt;&lt;R&gt;1&lt;/R&gt;&lt;C&gt;1&lt;/C&gt;&lt;D xsi:type="xsd:double"&gt;0&lt;/D&gt;&lt;/FQL&gt;&lt;FQL&gt;&lt;Q&gt;JP3866800000^FF_DEBT_EQ(ANN_R,2015)&lt;/Q&gt;&lt;R&gt;1&lt;/R&gt;&lt;C&gt;1&lt;/C&gt;&lt;D xsi:type="xsd:double"&gt;50.1813849223437&lt;/D&gt;&lt;/FQL&gt;&lt;FQL&gt;&lt;Q&gt;JP3866800000^FF_ASSETS(ANN_R,2015,,,,USD)&lt;/Q&gt;&lt;R&gt;1&lt;/R&gt;&lt;C&gt;1&lt;/C&gt;&lt;D xsi:type="xsd:double"&gt;48828.0074884295&lt;/D&gt;&lt;/FQL&gt;&lt;FQL&gt;&lt;Q&gt;JP3866800000^FF_ROA(ANN_R,2016)&lt;/Q&gt;&lt;R&gt;1&lt;/R&gt;&lt;C&gt;1&lt;/C&gt;&lt;D xsi:type="xsd:double"&gt;2.60413556464419&lt;/D&gt;&lt;/FQL&gt;&lt;FQL&gt;&lt;Q&gt;JP3866800000^FF_PTX_INC_FOR(ANN_R,2016,,,,USD)&lt;/Q&gt;&lt;R&gt;0&lt;/R&gt;&lt;C&gt;0&lt;/C&gt;&lt;/FQL&gt;&lt;FQL&gt;&lt;Q&gt;JP3866800000^FF_AR_RD_EXP(ANN_R,2016,,,,USD)&lt;/Q&gt;&lt;R&gt;1&lt;/R&gt;&lt;C&gt;1&lt;/C&gt;&lt;D xsi:type="xsd:double"&gt;0&lt;/D&gt;&lt;/FQL&gt;&lt;FQL&gt;&lt;Q&gt;JP3866800000^FF_DEBT_EQ(ANN_R,2016)&lt;/Q&gt;&lt;R&gt;1&lt;/R&gt;&lt;C&gt;1&lt;/C&gt;&lt;D xsi:type="xsd:double"&gt;71.5065758460044&lt;/D&gt;&lt;/FQL&gt;&lt;FQL&gt;&lt;Q&gt;JP3866800000^FF_ASSETS(ANN_R,2016,,,,USD)&lt;/Q&gt;&lt;R&gt;1&lt;/R&gt;&lt;C&gt;1&lt;/C&gt;&lt;D xsi:type="xsd:double"&gt;53692.5511790263&lt;/D&gt;&lt;/FQL&gt;&lt;FQL&gt;&lt;Q&gt;JP3866800000^FF_ROA(ANN_R,2017)&lt;/Q&gt;&lt;R&gt;1&lt;/R&gt;&lt;C&gt;1&lt;/C&gt;&lt;D xsi:type="xsd:double"&gt;3.84614475885785&lt;/D&gt;&lt;/FQL&gt;&lt;FQL&gt;&lt;Q&gt;JP3866800000^FF_PTX_INC_FOR(ANN_R,2017,,,,USD)&lt;/Q&gt;&lt;R&gt;0&lt;/R&gt;&lt;C&gt;0&lt;/C&gt;&lt;/FQL&gt;&lt;FQL&gt;&lt;Q&gt;JP3866800000^FF_AR_RD_EXP(ANN_R,2017,,,,USD)&lt;/Q&gt;&lt;R&gt;1&lt;/R&gt;&lt;C&gt;1&lt;/C&gt;&lt;D xsi:type="xsd:double"&gt;0&lt;/D&gt;&lt;/FQL&gt;&lt;FQL&gt;&lt;Q&gt;JP3866800000^FF_DEBT_EQ(ANN_R,2017)&lt;/Q&gt;&lt;R&gt;1&lt;/R&gt;&lt;C&gt;1&lt;/C&gt;&lt;D xsi:type="xsd:double"&gt;72.586060387069&lt;/D&gt;&lt;/FQL&gt;&lt;FQL&gt;&lt;Q&gt;JP3866800000^FF_ASSETS(ANN_R,2017,,,,USD)&lt;/Q&gt;&lt;R&gt;1&lt;/R&gt;&lt;C&gt;1&lt;/C&gt;&lt;D xsi:type="xsd:double"&gt;59155.1175746582&lt;/D&gt;&lt;/FQL&gt;&lt;FQL&gt;&lt;Q&gt;JP3866800000^FF_ROA(ANN_R,2018)&lt;/Q&gt;&lt;R&gt;1&lt;/R&gt;&lt;C&gt;1&lt;/C&gt;&lt;D xsi:type="xsd:double"&gt;4.6184018810444&lt;/D&gt;&lt;/FQL&gt;&lt;FQL&gt;&lt;Q&gt;JP3866800000^FF_PTX_INC_FOR(ANN_R,2018,,,,USD)&lt;/Q&gt;&lt;R&gt;0&lt;/R&gt;&lt;C&gt;0&lt;/C&gt;&lt;/FQL&gt;&lt;FQL&gt;&lt;Q&gt;JP3866800000^FF_AR_RD_EXP(ANN_R,2018,,,,USD)&lt;/Q&gt;&lt;R&gt;1&lt;/R&gt;&lt;C&gt;1&lt;/C&gt;&lt;D xsi:type="xsd:double"&gt;0&lt;/D&gt;&lt;/FQL&gt;&lt;FQL&gt;&lt;Q&gt;JP3866800000^FF_DEBT_EQ(ANN_R,2018)&lt;/Q&gt;&lt;R&gt;1&lt;/R&gt;&lt;C&gt;1&lt;/C&gt;&lt;D xsi:type="xsd:double"&gt;52.1930606167818&lt;/D&gt;&lt;/FQL&gt;&lt;FQL&gt;&lt;Q&gt;JP3866800000^FF_ASSETS(ANN_R,2018,,,,USD)&lt;/Q&gt;&lt;R&gt;1&lt;/R&gt;&lt;C&gt;1&lt;/C&gt;&lt;D xsi:type="xsd:double"&gt;54333.7529145926&lt;/D&gt;&lt;/FQL&gt;&lt;FQL&gt;&lt;Q&gt;JP3866800000^FF_ROA(ANN_R,2019)&lt;/Q&gt;&lt;R&gt;1&lt;/R&gt;&lt;C&gt;1&lt;/C&gt;&lt;D xsi:type="xsd:double"&gt;3.6901850152819&lt;/D&gt;&lt;/FQL&gt;&lt;FQL&gt;&lt;Q&gt;JP3866800000^FF_PTX_INC_FOR(ANN_R,2019,,,,USD)&lt;/Q&gt;&lt;R&gt;0&lt;/R&gt;&lt;C&gt;0&lt;/C&gt;&lt;/FQL&gt;&lt;FQL&gt;&lt;Q&gt;JP3866800000^FF_AR_RD_EXP(ANN_R,2019,,,,USD)&lt;/Q&gt;&lt;R&gt;1&lt;/R&gt;&lt;C&gt;1&lt;/C&gt;&lt;D xsi:type="xsd:double"&gt;0&lt;/D&gt;&lt;/FQL&gt;&lt;FQL&gt;&lt;Q&gt;JP3866800000^FF_DEBT_EQ(ANN_R,2019)&lt;/Q&gt;&lt;R&gt;1&lt;/R&gt;&lt;C&gt;1&lt;/C&gt;&lt;D xsi:type="xsd:double"&gt;73.626328534205&lt;/D&gt;&lt;/FQL&gt;&lt;FQL&gt;&lt;Q&gt;JP3866800000^FF_ASSETS(ANN_R,2019,,,,USD)&lt;/Q&gt;&lt;R&gt;1&lt;/R&gt;&lt;C&gt;1&lt;/C&gt;&lt;D xsi:type="xsd:double"&gt;57602.8705523945&lt;/D&gt;&lt;/FQL&gt;&lt;FQL&gt;&lt;Q&gt;JP3866800000^FF_ROA(ANN_R,2020)&lt;/Q&gt;&lt;R&gt;1&lt;/R&gt;&lt;C&gt;1&lt;/C&gt;&lt;D xsi:type="xsd:double"&gt;2.52682025635121&lt;/D&gt;&lt;/FQL&gt;&lt;FQL&gt;&lt;Q&gt;JP3866800000^FF_PTX_INC_FOR(ANN_R,2020,,,,USD)&lt;/Q&gt;&lt;R&gt;0&lt;/R&gt;&lt;C&gt;0&lt;/C&gt;&lt;/FQL&gt;&lt;FQL&gt;&lt;Q&gt;JP3866800000^FF_AR_RD_EXP(ANN_R,2020,,,,USD)&lt;/Q&gt;&lt;R&gt;1&lt;/R&gt;&lt;C&gt;1&lt;/C&gt;&lt;D xsi:type="xsd:double"&gt;0&lt;/D&gt;&lt;/FQL&gt;&lt;FQL&gt;&lt;Q&gt;JP3866800000^FF_DEBT_EQ(ANN_R,2020)&lt;/Q&gt;&lt;R&gt;1&lt;/R&gt;&lt;C&gt;1&lt;/C&gt;&lt;D xsi:type="xsd:double"&gt;55.7981506795979&lt;/D&gt;&lt;/FQL&gt;&lt;FQL&gt;&lt;Q&gt;JP3866800000^FF_ASSETS(ANN_R,2020,,,,USD)&lt;/Q&gt;&lt;R&gt;1&lt;/R&gt;&lt;C&gt;1&lt;/C&gt;&lt;D xsi:type="xsd:double"&gt;61964.4642219255&lt;/D&gt;&lt;/FQL&gt;&lt;FQL&gt;&lt;Q&gt;JP3188220002^FF_ROA(ANN_R,2012)&lt;/Q&gt;&lt;R&gt;1&lt;/R&gt;&lt;C&gt;1&lt;/C&gt;&lt;D xsi:type="xsd:double"&gt;7.10562528910549&lt;/D&gt;&lt;/FQL&gt;&lt;FQL&gt;&lt;Q&gt;JP3188220002^FF_PTX_INC_FOR(ANN_R,2012,,,,USD)&lt;/Q&gt;&lt;R&gt;0&lt;/R&gt;&lt;C&gt;0&lt;/C&gt;&lt;/FQL&gt;&lt;FQL&gt;&lt;Q&gt;JP3188220002^FF_AR_RD_EXP(ANN_R,2012,,,,USD)&lt;/Q&gt;&lt;R&gt;1&lt;/R&gt;&lt;C&gt;1&lt;/C&gt;&lt;D xsi:type="xsd:double"&gt;0&lt;/D&gt;&lt;/FQL&gt;&lt;FQL&gt;&lt;Q&gt;JP3188220002^FF_DEBT_EQ(ANN_R,2012)&lt;/Q&gt;&lt;R&gt;1&lt;/R&gt;&lt;C&gt;1&lt;/C&gt;&lt;D xsi:type="xsd:double"&gt;5.10154486141112&lt;/D&gt;&lt;/FQL&gt;&lt;FQL&gt;&lt;Q&gt;JP3188220002^FF_ASSETS(ANN_R,2012,,,,USD)&lt;/Q&gt;&lt;R&gt;1&lt;/R&gt;&lt;C&gt;1&lt;/C&gt;&lt;D xsi:type="xsd:double"&gt;18923.7118662391&lt;/D&gt;&lt;/FQL&gt;&lt;FQL&gt;&lt;Q&gt;JP3188220002^FF_ROA(ANN_R,2013)&lt;/Q&gt;&lt;R&gt;</t>
        </r>
      </text>
    </comment>
    <comment ref="A54" authorId="0" shapeId="0" xr:uid="{206AD603-93FE-4541-BEA2-29440C85D8E7}">
      <text>
        <r>
          <rPr>
            <b/>
            <sz val="9"/>
            <color indexed="81"/>
            <rFont val="Tahoma"/>
            <family val="2"/>
          </rPr>
          <t>1&lt;/R&gt;&lt;C&gt;1&lt;/C&gt;&lt;D xsi:type="xsd:double"&gt;7.93091512094476&lt;/D&gt;&lt;/FQL&gt;&lt;FQL&gt;&lt;Q&gt;JP3188220002^FF_PTX_INC_FOR(ANN_R,2013,,,,USD)&lt;/Q&gt;&lt;R&gt;0&lt;/R&gt;&lt;C&gt;0&lt;/C&gt;&lt;/FQL&gt;&lt;FQL&gt;&lt;Q&gt;JP3188220002^FF_AR_RD_EXP(ANN_R,2013,,,,USD)&lt;/Q&gt;&lt;R&gt;1&lt;/R&gt;&lt;C&gt;1&lt;/C&gt;&lt;D xsi:type="xsd:double"&gt;0&lt;/D&gt;&lt;/FQL&gt;&lt;FQL&gt;&lt;Q&gt;JP3188220002^FF_DEBT_EQ(ANN_R,2013)&lt;/Q&gt;&lt;R&gt;1&lt;/R&gt;&lt;C&gt;1&lt;/C&gt;&lt;D xsi:type="xsd:double"&gt;5.11344578001635&lt;/D&gt;&lt;/FQL&gt;&lt;FQL&gt;&lt;Q&gt;JP3188220002^FF_ASSETS(ANN_R,2013,,,,USD)&lt;/Q&gt;&lt;R&gt;1&lt;/R&gt;&lt;C&gt;1&lt;/C&gt;&lt;D xsi:type="xsd:double"&gt;19696.062002521&lt;/D&gt;&lt;/FQL&gt;&lt;FQL&gt;&lt;Q&gt;JP3188220002^FF_ROA(ANN_R,2014)&lt;/Q&gt;&lt;R&gt;1&lt;/R&gt;&lt;C&gt;1&lt;/C&gt;&lt;D xsi:type="xsd:double"&gt;9.7604793905884&lt;/D&gt;&lt;/FQL&gt;&lt;FQL&gt;&lt;Q&gt;JP3188220002^FF_PTX_INC_FOR(ANN_R,2014,,,,USD)&lt;/Q&gt;&lt;R&gt;0&lt;/R&gt;&lt;C&gt;0&lt;/C&gt;&lt;/FQL&gt;&lt;FQL&gt;&lt;Q&gt;JP3188220002^FF_AR_RD_EXP(ANN_R,2014,,,,USD)&lt;/Q&gt;&lt;R&gt;1&lt;/R&gt;&lt;C&gt;1&lt;/C&gt;&lt;D xsi:type="xsd:double"&gt;1632.98070407007&lt;/D&gt;&lt;/FQL&gt;&lt;FQL&gt;&lt;Q&gt;JP3188220002^FF_DEBT_EQ(ANN_R,2014)&lt;/Q&gt;&lt;R&gt;1&lt;/R&gt;&lt;C&gt;1&lt;/C&gt;&lt;D xsi:type="xsd:double"&gt;6.17212658542009&lt;/D&gt;&lt;/FQL&gt;&lt;FQL&gt;&lt;Q&gt;JP3188220002^FF_ASSETS(ANN_R,2014,,,,USD)&lt;/Q&gt;&lt;R&gt;1&lt;/R&gt;&lt;C&gt;1&lt;/C&gt;&lt;D xsi:type="xsd:double"&gt;18167.4303263798&lt;/D&gt;&lt;/FQL&gt;&lt;FQL&gt;&lt;Q&gt;JP3188220002^FF_ROA(ANN_R,2015)&lt;/Q&gt;&lt;R&gt;1&lt;/R&gt;&lt;C&gt;1&lt;/C&gt;&lt;D xsi:type="xsd:double"&gt;4.28979792420853&lt;/D&gt;&lt;/FQL&gt;&lt;FQL&gt;&lt;Q&gt;JP3188220002^FF_PTX_INC_FOR(ANN_R,2015,,,,USD)&lt;/Q&gt;&lt;R&gt;0&lt;/R&gt;&lt;C&gt;0&lt;/C&gt;&lt;/FQL&gt;&lt;FQL&gt;&lt;Q&gt;JP3188220002^FF_AR_RD_EXP(ANN_R,2015,,,,USD)&lt;/Q&gt;&lt;R&gt;1&lt;/R&gt;&lt;C&gt;1&lt;/C&gt;&lt;D xsi:type="xsd:double"&gt;1674.69787370041&lt;/D&gt;&lt;/FQL&gt;&lt;FQL&gt;&lt;Q&gt;JP3188220002^FF_DEBT_EQ(ANN_R,2015)&lt;/Q&gt;&lt;R&gt;1&lt;/R&gt;&lt;C&gt;1&lt;/C&gt;&lt;D xsi:type="xsd:double"&gt;18.9968112365055&lt;/D&gt;&lt;/FQL&gt;&lt;FQL&gt;&lt;Q&gt;JP3188220002^FF_ASSETS(ANN_R,2015,,,,USD)&lt;/Q&gt;&lt;R&gt;1&lt;/R&gt;&lt;C&gt;1&lt;/C&gt;&lt;D xsi:type="xsd:double"&gt;21408.0393348634&lt;/D&gt;&lt;/FQL&gt;&lt;FQL&gt;&lt;Q&gt;JP3188220002^FF_ROA(ANN_R,2016)&lt;/Q&gt;&lt;R&gt;1&lt;/R&gt;&lt;C&gt;1&lt;/C&gt;&lt;D xsi:type="xsd:double"&gt;3.66327170693193&lt;/D&gt;&lt;/FQL&gt;&lt;FQL&gt;&lt;Q&gt;JP3188220002^FF_PTX_INC_FOR(ANN_R,2016,,,,USD)&lt;/Q&gt;&lt;R&gt;0&lt;/R&gt;&lt;C&gt;0&lt;/C&gt;&lt;/FQL&gt;&lt;FQL&gt;&lt;Q&gt;JP3188220002^FF_AR_RD_EXP(ANN_R,2016,,,,USD)&lt;/Q&gt;&lt;R&gt;1&lt;/R&gt;&lt;C&gt;1&lt;/C&gt;&lt;D xsi:type="xsd:double"&gt;1553.65091989562&lt;/D&gt;&lt;/FQL&gt;&lt;FQL&gt;&lt;Q&gt;JP3188220002^FF_DEBT_EQ(ANN_R,2016)&lt;/Q&gt;&lt;R&gt;1&lt;/R&gt;&lt;C&gt;1&lt;/C&gt;&lt;D xsi:type="xsd:double"&gt;16.3850289763822&lt;/D&gt;&lt;/FQL&gt;&lt;FQL&gt;&lt;Q&gt;JP3188220002^FF_ASSETS(ANN_R,2016,,,,USD)&lt;/Q&gt;&lt;R&gt;1&lt;/R&gt;&lt;C&gt;1&lt;/C&gt;&lt;D xsi:type="xsd:double"&gt;21248.2528202236&lt;/D&gt;&lt;/FQL&gt;&lt;FQL&gt;&lt;Q&gt;JP3188220002^FF_ROA(ANN_R,2017)&lt;/Q&gt;&lt;R&gt;1&lt;/R&gt;&lt;C&gt;1&lt;/C&gt;&lt;D xsi:type="xsd:double"&gt;4.53729782883934&lt;/D&gt;&lt;/FQL&gt;&lt;FQL&gt;&lt;Q&gt;JP3188220002^FF_PTX_INC_FOR(ANN_R,2017,,,,USD)&lt;/Q&gt;&lt;R&gt;0&lt;/R&gt;&lt;C&gt;0&lt;/C&gt;&lt;/FQL&gt;&lt;FQL&gt;&lt;Q&gt;JP3188220002^FF_AR_RD_EXP(ANN_R,2017,,,,USD)&lt;/Q&gt;&lt;R&gt;1&lt;/R&gt;&lt;C&gt;1&lt;/C&gt;&lt;D xsi:type="xsd:double"&gt;1565.61355853081&lt;/D&gt;&lt;/FQL&gt;&lt;FQL&gt;&lt;Q&gt;JP3188220002^FF_DEBT_EQ(ANN_R,2017)&lt;/Q&gt;&lt;R&gt;1&lt;/R&gt;&lt;C&gt;1&lt;/C&gt;&lt;D xsi:type="xsd:double"&gt;13.9266192971753&lt;/D&gt;&lt;/FQL&gt;&lt;FQL&gt;&lt;Q&gt;JP3188220002^FF_ASSETS(ANN_R,2017,,,,USD)&lt;/Q&gt;&lt;R&gt;1&lt;/R&gt;&lt;C&gt;1&lt;/C&gt;&lt;D xsi:type="xsd:double"&gt;22017.3637808561&lt;/D&gt;&lt;/FQL&gt;&lt;FQL&gt;&lt;Q&gt;JP3188220002^FF_ROA(ANN_R,2018)&lt;/Q&gt;&lt;R&gt;1&lt;/R&gt;&lt;C&gt;1&lt;/C&gt;&lt;D xsi:type="xsd:double"&gt;3.32788784293428&lt;/D&gt;&lt;/FQL&gt;&lt;FQL&gt;&lt;Q&gt;JP3188220002^FF_PTX_INC_FOR(ANN_R,2018,,,,USD)&lt;/Q&gt;&lt;R&gt;0&lt;/R&gt;&lt;C&gt;0&lt;/C&gt;&lt;/FQL&gt;&lt;FQL&gt;&lt;Q&gt;JP3188220002^FF_AR_RD_EXP(ANN_R,2018,,,,USD)&lt;/Q&gt;&lt;R&gt;1&lt;/R&gt;&lt;C&gt;1&lt;/C&gt;&lt;D xsi:type="xsd:double"&gt;1746.88595115393&lt;/D&gt;&lt;/FQL&gt;&lt;FQL&gt;&lt;Q&gt;JP3188220002^FF_DEBT_EQ(ANN_R,2018)&lt;/Q&gt;&lt;R&gt;1&lt;/R&gt;&lt;C&gt;1&lt;/C&gt;&lt;D xsi:type="xsd:double"&gt;12.5512540635107&lt;/D&gt;&lt;/FQL&gt;&lt;FQL&gt;&lt;Q&gt;JP3188220002^FF_ASSETS(ANN_R,2018,,,,USD)&lt;/Q&gt;&lt;R&gt;1&lt;/R&gt;&lt;C&gt;1&lt;/C&gt;&lt;D xsi:type="xsd:double"&gt;22579.9853862245&lt;/D&gt;&lt;/FQL&gt;&lt;FQL&gt;&lt;Q&gt;JP3188220002^FF_ROA(ANN_R,2019)&lt;/Q&gt;&lt;R&gt;1&lt;/R&gt;&lt;C&gt;1&lt;/C&gt;&lt;D xsi:type="xsd:double"&gt;5.02709011376899&lt;/D&gt;&lt;/FQL&gt;&lt;FQL&gt;&lt;Q&gt;JP3188220002^FF_PTX_INC_FOR(ANN_R,2019,,,,USD)&lt;/Q&gt;&lt;R&gt;0&lt;/R&gt;&lt;C&gt;0&lt;/C&gt;&lt;/FQL&gt;&lt;FQL&gt;&lt;Q&gt;JP3188220002^FF_AR_RD_EXP(ANN_R,2019,,,,USD)&lt;/Q&gt;&lt;R&gt;1&lt;/R&gt;&lt;C&gt;1&lt;/C&gt;&lt;D xsi:type="xsd:double"&gt;1979.51916464139&lt;/D&gt;&lt;/FQL&gt;&lt;FQL&gt;&lt;Q&gt;JP3188220002^FF_DEBT_EQ(ANN_R,2019)&lt;/Q&gt;&lt;R&gt;1&lt;/R&gt;&lt;C&gt;1&lt;/C&gt;&lt;D xsi:type="xsd:double"&gt;14.3418454235814&lt;/D&gt;&lt;/FQL&gt;&lt;FQL&gt;&lt;Q&gt;JP3188220002^FF_ASSETS(ANN_R,2019,,,,USD)&lt;/Q&gt;&lt;R&gt;1&lt;/R&gt;&lt;C&gt;1&lt;/C&gt;&lt;D xsi:type="xsd:double"&gt;23752.5556937959&lt;/D&gt;&lt;/FQL&gt;&lt;FQL&gt;&lt;Q&gt;JP3188220002^FF_ROA(ANN_R,2020)&lt;/Q&gt;&lt;R&gt;1&lt;/R&gt;&lt;C&gt;1&lt;/C&gt;&lt;D xsi:type="xsd:double"&gt;5.68760611205433&lt;/D&gt;&lt;/FQL&gt;&lt;FQL&gt;&lt;Q&gt;JP3188220002^FF_PTX_INC_FOR(ANN_R,2020,,,,USD)&lt;/Q&gt;&lt;R&gt;0&lt;/R&gt;&lt;C&gt;0&lt;/C&gt;&lt;/FQL&gt;&lt;FQL&gt;&lt;Q&gt;JP3188220002^FF_AR_RD_EXP(ANN_R,2020,,,,USD)&lt;/Q&gt;&lt;R&gt;1&lt;/R&gt;&lt;C&gt;1&lt;/C&gt;&lt;D xsi:type="xsd:double"&gt;2030.94514031615&lt;/D&gt;&lt;/FQL&gt;&lt;FQL&gt;&lt;Q&gt;JP3188220002^FF_DEBT_EQ(ANN_R,2020)&lt;/Q&gt;&lt;R&gt;1&lt;/R&gt;&lt;C&gt;1&lt;/C&gt;&lt;D xsi:type="xsd:double"&gt;12.2048181388758&lt;/D&gt;&lt;/FQL&gt;&lt;FQL&gt;&lt;Q&gt;JP3188220002^FF_ASSETS(ANN_R,2020,,,,USD)&lt;/Q&gt;&lt;R&gt;1&lt;/R&gt;&lt;C&gt;1&lt;/C&gt;&lt;D xsi:type="xsd:double"&gt;25452.1473604999&lt;/D&gt;&lt;/FQL&gt;&lt;FQL&gt;&lt;Q&gt;JP3200450009^FF_ROA(ANN_R,2012)&lt;/Q&gt;&lt;R&gt;1&lt;/R&gt;&lt;C&gt;1&lt;/C&gt;&lt;D xsi:type="xsd:double"&gt;1.33514471093776&lt;/D&gt;&lt;/FQL&gt;&lt;FQL&gt;&lt;Q&gt;JP3200450009^FF_PTX_INC_FOR(ANN_R,2012,,,,USD)&lt;/Q&gt;&lt;R&gt;0&lt;/R&gt;&lt;C&gt;0&lt;/C&gt;&lt;/FQL&gt;&lt;FQL&gt;&lt;Q&gt;JP3200450009^FF_AR_RD_EXP(ANN_R,2012,,,,USD)&lt;/Q&gt;&lt;R&gt;0&lt;/R&gt;&lt;C&gt;0&lt;/C&gt;&lt;/FQL&gt;&lt;FQL&gt;&lt;Q&gt;JP3200450009^FF_DEBT_EQ(ANN_R,2012)&lt;/Q&gt;&lt;R&gt;1&lt;/R&gt;&lt;C&gt;1&lt;/C&gt;&lt;D xsi:type="xsd:double"&gt;272.710568777242&lt;/D&gt;&lt;/FQL&gt;&lt;FQL&gt;&lt;Q&gt;JP3200450009^FF_ASSETS(ANN_R,2012,,,,USD)&lt;/Q&gt;&lt;R&gt;1&lt;/R&gt;&lt;C&gt;1&lt;/C&gt;&lt;D xsi:type="xsd:double"&gt;89765.0696487911&lt;/D&gt;&lt;/FQL&gt;&lt;FQL&gt;&lt;Q&gt;JP3200450009^FF_ROA(ANN_R,2013)&lt;/Q&gt;&lt;R&gt;1&lt;/R&gt;&lt;C&gt;1&lt;/C&gt;&lt;D xsi:type="xsd:double"&gt;2.05035072615375&lt;/D&gt;&lt;/FQL&gt;&lt;FQL&gt;&lt;Q&gt;JP3200450009^FF_PTX_INC_FOR(ANN_R,2013,,,,USD)&lt;/Q&gt;&lt;R&gt;0&lt;/R&gt;&lt;C&gt;0&lt;/C&gt;&lt;/FQL&gt;&lt;FQL&gt;&lt;Q&gt;JP3200450009^FF_AR_RD_EXP(ANN_R,2013,,,,USD)&lt;/Q&gt;&lt;R&gt;0&lt;/R&gt;&lt;C&gt;0&lt;/C&gt;&lt;/FQL&gt;&lt;FQL&gt;&lt;Q&gt;JP3200450009^FF_DEBT_EQ(ANN_R,2013)&lt;/Q&gt;&lt;R&gt;1&lt;/R&gt;&lt;C&gt;1&lt;/C&gt;&lt;D xsi:type="xsd:double"&gt;164.303084315749&lt;/D&gt;&lt;/FQL&gt;&lt;FQL&gt;&lt;Q&gt;JP3200450009^FF_ASSETS(ANN_R,2013,,,,USD)&lt;/Q&gt;&lt;R&gt;1&lt;/R&gt;&lt;C&gt;1&lt;/C&gt;&lt;D xsi:type="xsd:double"&gt;88065.1721664071&lt;/D&gt;&lt;/FQL&gt;&lt;FQL&gt;&lt;Q&gt;JP3200450009^FF_ROA(ANN_R,2014)&lt;/Q&gt;&lt;R&gt;1&lt;/R&gt;&lt;C&gt;1&lt;/C&gt;&lt;D xsi:type="xsd:double"&gt;2.28782500090187&lt;/D&gt;&lt;/FQL&gt;&lt;FQL&gt;&lt;Q&gt;JP3200450009^FF_PTX_INC_FOR(ANN_R,2014,,,,USD)&lt;/Q&gt;&lt;R&gt;0&lt;/R&gt;&lt;C&gt;0&lt;/C&gt;&lt;/FQL&gt;&lt;FQL&gt;&lt;Q&gt;JP3200450009^FF_AR_RD_EXP(ANN_R,2014,,,,USD)&lt;/Q&gt;&lt;R&gt;0&lt;/R&gt;&lt;C&gt;0&lt;/C&gt;&lt;/FQL&gt;&lt;FQL&gt;&lt;Q&gt;JP3200450009^FF_DEBT_EQ(ANN_R,2014)&lt;/Q&gt;&lt;R&gt;1&lt;/R&gt;&lt;C&gt;1&lt;/C&gt;&lt;D xsi:type="xsd:double"&gt;151.098411949086&lt;/D&gt;&lt;/FQL&gt;&lt;FQL&gt;&lt;Q&gt;JP3200450009^FF_ASSETS(ANN_R,2014,,,,USD)&lt;/Q&gt;&lt;R&gt;1&lt;/R&gt;&lt;C&gt;1&lt;/C&gt;&lt;D xsi:type="xsd:double"&gt;95423.2015226334&lt;/D&gt;&lt;/FQL&gt;&lt;FQL&gt;&lt;Q&gt;JP3200450009^FF_ROA(ANN_R,2015)&lt;/Q&gt;&lt;R&gt;1&lt;/R&gt;&lt;C&gt;1&lt;/C&gt;&lt;D xsi:type="xsd:double"&gt;2.31915375922836&lt;/D&gt;&lt;/FQL&gt;&lt;FQL&gt;&lt;Q&gt;JP3200450009^FF_PTX_INC_FOR(ANN_R,2015,,,,USD)&lt;/Q&gt;&lt;R&gt;1&lt;/R&gt;&lt;C&gt;1&lt;/C&gt;&lt;D xsi:type="xsd:double"&gt;1355.50622940063&lt;/D&gt;&lt;/FQL&gt;&lt;FQL&gt;&lt;Q&gt;JP3200450009^FF_AR_RD_EXP(ANN_R,2015,,,,USD)&lt;/Q&gt;&lt;R&gt;0&lt;/R&gt;&lt;C&gt;0&lt;/C&gt;&lt;/FQL&gt;&lt;FQL&gt;&lt;Q&gt;JP3200450009^FF_DEBT_EQ(ANN_R,2015)&lt;/Q&gt;&lt;R&gt;1&lt;/R&gt;&lt;C&gt;1&lt;/C&gt;&lt;D xsi:type="xsd:double"&gt;185.529972546248&lt;/D&gt;&lt;/FQL&gt;&lt;FQL&gt;&lt;Q&gt;JP3200450009^FF_ASSETS(ANN_R,2015,,,,USD)&lt;/Q&gt;&lt;R&gt;1&lt;/R&gt;&lt;C&gt;1&lt;/C&gt;&lt;D xsi:type="xsd:double"&gt;97806.1106189936&lt;/D&gt;&lt;/FQL&gt;&lt;FQL&gt;&lt;Q&gt;JP3200450009^FF_ROA(ANN_R,2016)&lt;/Q&gt;&lt;R&gt;1&lt;/R&gt;&lt;C&gt;1&lt;/C&gt;&lt;D xsi:type="xsd:double"&gt;2.4588643333017&lt;/D&gt;&lt;/FQL&gt;&lt;FQL&gt;&lt;Q&gt;JP3200450009^FF_PTX_INC_FOR(ANN_R,2016,,,,USD)&lt;/Q&gt;&lt;R&gt;1&lt;/R&gt;&lt;C&gt;1&lt;/C&gt;&lt;D xsi:type="xsd:double"&gt;1126.35344849899&lt;/D&gt;&lt;/FQL&gt;&lt;FQL&gt;&lt;Q&gt;JP3200450009^FF_AR_RD_EXP(ANN_R,2016,,,,USD)&lt;/Q&gt;&lt;R&gt;0&lt;/R&gt;&lt;C&gt;0&lt;/C&gt;&lt;/FQL&gt;&lt;FQL&gt;&lt;Q&gt;JP3200450009^FF_DEBT_EQ(ANN_R,2016)&lt;/Q&gt;&lt;R&gt;1&lt;/R&gt;&lt;C&gt;1&lt;/C&gt;&lt;D xsi:type="xsd:double"&gt;165.029879993524&lt;/D&gt;&lt;/FQL&gt;&lt;FQL&gt;&lt;Q&gt;JP3200450009^FF_ASSETS(ANN_R,2016,,,,USD)&lt;/Q&gt;&lt;R&gt;1&lt;/R&gt;&lt;C&gt;1&lt;/C&gt;&lt;D xsi:type="xsd:double"&gt;100797.765040579&lt;/D&gt;&lt;/FQL&gt;&lt;FQL&gt;&lt;Q&gt;JP3200450009^FF_ROA(ANN_R,2017)&lt;/Q&gt;&lt;R&gt;1&lt;/R&gt;&lt;C&gt;1&lt;/C&gt;&lt;D xsi:type="xsd:double"&gt;2.76402771539452&lt;/D&gt;&lt;/FQL&gt;&lt;FQL&gt;&lt;Q&gt;JP3200450009^FF_PTX_INC_FOR(ANN_R,2017,,,,USD)&lt;/Q&gt;&lt;R&gt;1&lt;/R&gt;&lt;C&gt;1&lt;/C&gt;&lt;D xsi:type="xsd:double"&gt;1253.4599544704&lt;/D&gt;&lt;/FQL&gt;&lt;FQL&gt;&lt;Q&gt;JP3200450009^FF_AR_RD_EXP(ANN_R,2017,,,,USD)&lt;/Q&gt;&lt;R&gt;0&lt;/R&gt;&lt;C&gt;0&lt;/C&gt;&lt;/FQL&gt;&lt;FQL&gt;&lt;Q&gt;JP3200450009^FF_DEBT_EQ(ANN_R,2017)&lt;/Q&gt;&lt;R&gt;1&lt;/R&gt;&lt;C&gt;1&lt;/C&gt;&lt;D xsi:type="xsd:double"&gt;154.086676826631&lt;/D&gt;&lt;/FQL&gt;&lt;FQL&gt;&lt;Q&gt;JP3200450009^FF_ASSETS(ANN_R,2017,,,,USD)&lt;/Q&gt;&lt;R&gt;1&lt;/R&gt;&lt;C&gt;1&lt;/C&gt;&lt;D xsi:type="xsd:double"&gt;107437.515158748&lt;/D&gt;&lt;/FQL&gt;&lt;FQL&gt;&lt;Q&gt;JP3200450009^FF_ROA(ANN_R,2018)&lt;/Q&gt;&lt;R&gt;1&lt;/R&gt;&lt;C&gt;1&lt;/C&gt;&lt;D xsi:type="xsd:double"&gt;2.74349718627244&lt;/D&gt;&lt;/FQL&gt;&lt;FQL&gt;&lt;Q&gt;JP3200450009^FF_PTX_INC_FOR(ANN_R,2018,,,,USD)&lt;/Q&gt;&lt;R&gt;1&lt;/R&gt;&lt;C&gt;1&lt;/C&gt;&lt;D xsi:type="xsd:double"&gt;1274.88547690585&lt;/D&gt;&lt;/FQL&gt;&lt;FQL&gt;&lt;Q&gt;JP3200450009^FF_AR_RD_EXP(ANN_R,2018,,,,USD)&lt;/Q&gt;&lt;R&gt;0&lt;/R&gt;&lt;C&gt;0&lt;/C&gt;&lt;/FQL&gt;&lt;FQL&gt;&lt;Q&gt;JP3200450009^FF_DEBT_EQ(ANN_R,2018)&lt;/Q&gt;&lt;R&gt;1&lt;/R&gt;&lt;C&gt;1&lt;/C&gt;&lt;D xsi:type="xsd:double"&gt;155.183160664864&lt;/D&gt;&lt;/FQL&gt;&lt;FQL&gt;&lt;Q&gt;JP3200450009^FF_ASSETS(ANN_R,2018,,,,USD)&lt;/Q&gt;&lt;R&gt;1&lt;/R&gt;&lt;C&gt;1&lt;/C&gt;&lt;D xsi:type="xsd:double"&gt;109996.096069887&lt;/D&gt;&lt;/FQL&gt;&lt;FQL&gt;&lt;Q&gt;JP3200450009^FF_ROA(ANN_R,2019)&lt;/Q&gt;&lt;R&gt;1&lt;/R&gt;&lt;C&gt;1&lt;/C&gt;&lt;D xsi:type="xsd:double"&gt;2.39834136510944&lt;/D&gt;&lt;/FQL&gt;&lt;FQL&gt;&lt;Q&gt;JP3200450009^FF_PTX_INC_FOR(ANN_R,2019,,,,USD)&lt;/Q&gt;&lt;R&gt;1&lt;/R&gt;&lt;C&gt;1&lt;/C&gt;&lt;D xsi:type="xsd:double"&gt;1740.47047550976&lt;/D&gt;&lt;/FQL&gt;&lt;FQL&gt;&lt;Q&gt;JP3200450009^FF_AR_RD_EXP(ANN_R,2019,,,,USD)&lt;/Q&gt;&lt;R&gt;0&lt;/R&gt;&lt;C&gt;0&lt;/C&gt;&lt;/FQL&gt;&lt;FQL&gt;&lt;Q&gt;JP3200450009^FF_DEBT_EQ(ANN_R,2019)&lt;/Q&gt;&lt;R&gt;1&lt;/R&gt;&lt;C&gt;1&lt;/C&gt;&lt;D xsi:type="xsd:double"&gt;154.201418488994&lt;/D&gt;&lt;/FQL&gt;&lt;FQL&gt;&lt;Q&gt;JP3200450009^FF_ASSETS(ANN_R,2019,,,,USD)&lt;/Q&gt;&lt;R&gt;1&lt;/R&gt;&lt;C&gt;1&lt;/C&gt;&lt;D xsi:type="xsd:double"&gt;121046.063358471&lt;/D&gt;&lt;/FQL&gt;&lt;FQL&gt;&lt;Q&gt;JP3200450009^FF_ROA(ANN_R,2020)&lt;/Q&gt;&lt;R&gt;1&lt;/R&gt;&lt;C&gt;1&lt;/C&gt;&lt;D xsi:type="xsd:double"&gt;1.44483359562549&lt;/D&gt;&lt;/FQL&gt;&lt;FQL&gt;&lt;Q&gt;JP3200450009^FF_PTX_INC_FOR(ANN_R,2020,,,,USD)&lt;/Q&gt;&lt;R&gt;1&lt;/R&gt;&lt;C&gt;1&lt;/C&gt;&lt;D xsi:type="xsd:double"&gt;1093.67175284028&lt;/D&gt;&lt;/FQL&gt;&lt;FQL&gt;&lt;Q&gt;JP3200450009^FF_AR_RD_EXP(ANN_R,2020,,,,USD)&lt;/Q&gt;&lt;R&gt;0&lt;/R&gt;&lt;C&gt;0&lt;/C&gt;&lt;/FQL&gt;&lt;FQL&gt;&lt;Q&gt;JP3200450009^FF_DEBT_EQ(ANN_R,2020)&lt;/Q&gt;&lt;R&gt;1&lt;/R&gt;&lt;C&gt;1&lt;/C&gt;&lt;D xsi:type="xsd:double"&gt;165.675479518276&lt;/D&gt;&lt;/FQL&gt;&lt;FQL&gt;&lt;Q&gt;JP3200450009^FF_ASSETS(ANN_R,2020,,,,USD)&lt;/Q&gt;&lt;R&gt;1&lt;/R&gt;&lt;C&gt;1&lt;/C&gt;&lt;D xsi:type="xsd:double"&gt;122742.828844974&lt;/D&gt;&lt;/FQL&gt;&lt;FQL&gt;&lt;Q&gt;JP3198900007^FF_ROA(ANN_R,2012)&lt;/Q&gt;&lt;R&gt;1&lt;/R&gt;&lt;C&gt;1&lt;/C&gt;&lt;D xsi:type="xsd:double"&gt;8.0756872153514&lt;/D&gt;&lt;/FQL&gt;&lt;FQL&gt;&lt;Q&gt;JP3198900007^FF_PTX_INC_FOR(ANN_R,2012,,,,USD)&lt;/Q&gt;&lt;R&gt;0&lt;/R&gt;&lt;C&gt;0&lt;/C&gt;&lt;/FQL&gt;&lt;FQL&gt;&lt;Q&gt;JP3198900007^FF_AR_RD_EXP(ANN_R,2012,,,,USD)&lt;/Q&gt;&lt;R&gt;0&lt;/R&gt;&lt;C&gt;0&lt;/C&gt;&lt;/FQL&gt;&lt;FQL&gt;&lt;Q&gt;JP3198900007^FF_DEBT_EQ(ANN_R,2012)&lt;/Q&gt;&lt;R&gt;1&lt;/R&gt;&lt;C&gt;1&lt;/C&gt;&lt;D xsi:type="xsd:double"&gt;28.6939402492007&lt;/D&gt;&lt;/FQL&gt;&lt;FQL&gt;&lt;Q&gt;JP3198900007^FF_ASSETS(ANN_R,2012,,,,USD)&lt;/Q&gt;&lt;R&gt;1&lt;/R&gt;&lt;C&gt;1&lt;/C&gt;&lt;D xsi:type="xsd:double"&gt;6972.39038045704&lt;/D&gt;&lt;/FQL&gt;&lt;FQL&gt;&lt;Q&gt;JP3198900007^FF_ROA(ANN_R,2013)&lt;/Q&gt;&lt;R&gt;1&lt;/R&gt;&lt;C&gt;1&lt;/C&gt;&lt;D xsi:type="xsd:double"&gt;10.6919115630696&lt;/D&gt;&lt;/FQL&gt;&lt;FQL&gt;&lt;Q&gt;JP3198900007^FF_PTX_INC_FOR(ANN_R,2013,,,,USD)&lt;/Q&gt;&lt;R&gt;0&lt;/R&gt;&lt;C&gt;0&lt;/C&gt;&lt;/FQL&gt;&lt;FQL&gt;&lt;Q&gt;JP3198900007^FF_AR_RD_EXP(ANN_R,2013,,,,USD)&lt;/Q&gt;&lt;R&gt;0&lt;/R&gt;&lt;C&gt;0&lt;/C&gt;&lt;/FQL&gt;&lt;FQL&gt;&lt;Q&gt;JP3198900007^FF_DEBT_EQ(ANN_R,2013)&lt;/Q&gt;&lt;R&gt;1&lt;/R&gt;&lt;C&gt;1&lt;/C&gt;&lt;D xsi:type="xsd:double"&gt;11.8398531893044&lt;/D&gt;&lt;/FQL&gt;&lt;FQL&gt;&lt;Q&gt;JP3198900007^FF_ASSETS(ANN_R,2013,,,,USD)&lt;/Q&gt;&lt;R&gt;1&lt;/R&gt;&lt;C&gt;1&lt;/C&gt;&lt;D xsi:type="xsd:double"&gt;6452.76479185373&lt;/D&gt;&lt;/FQL&gt;&lt;FQL&gt;&lt;Q&gt;JP3198900007^FF_ROA(ANN_R,2014)&lt;/Q&gt;&lt;R&gt;1&lt;/R&gt;&lt;C&gt;1&lt;/C&gt;&lt;D xsi:type="xsd:double"&gt;10.2131621856618&lt;/D&gt;&lt;/FQL&gt;&lt;FQL&gt;&lt;Q&gt;JP3198900007^FF_PTX_INC_FOR(ANN_R,2014,,,,USD)&lt;/Q&gt;&lt;R&gt;0&lt;/R&gt;&lt;C&gt;0&lt;/C&gt;&lt;/FQL&gt;&lt;FQL&gt;&lt;Q&gt;JP3198900007^FF_AR_RD_EXP(ANN_R,2014,,,,USD)&lt;/Q&gt;&lt;R&gt;0&lt;/R&gt;&lt;C&gt;0&lt;/C&gt;&lt;/FQL&gt;&lt;FQL&gt;&lt;Q&gt;JP3198900007^FF_DEBT_EQ(ANN_R,2014)&lt;/Q&gt;&lt;R&gt;1&lt;/R&gt;&lt;C&gt;1&lt;/C&gt;&lt;D xsi:type="xsd:double"&gt;10.254923962427&lt;/D&gt;&lt;/FQL&gt;&lt;FQL&gt;&lt;Q&gt;JP3198900007^FF_ASSETS(ANN_R,2014,,,,USD)&lt;/Q&gt;&lt;R&gt;1&lt;/R&gt;&lt;C&gt;1&lt;/C&gt;&lt;D xsi:type="xsd:double"&gt;6225.89921728149&lt;/D&gt;&lt;/FQL&gt;&lt;FQL&gt;&lt;Q&gt;JP3198900007^FF_ROA(ANN_R,2015)&lt;/Q&gt;&lt;R&gt;1&lt;/R&gt;&lt;C&gt;1&lt;/C&gt;&lt;D xsi:type="xsd:double"&gt;9.49676570692314&lt;/D&gt;&lt;/FQL&gt;&lt;FQL&gt;&lt;Q&gt;JP3198900007^FF_PTX_INC_FOR(ANN_R,2015,,,,USD)&lt;/Q&gt;&lt;R&gt;0&lt;/R&gt;&lt;C&gt;0&lt;/C&gt;&lt;/FQL&gt;&lt;FQL&gt;&lt;Q&gt;JP3198900007^FF_AR_RD_EXP(ANN_R,2015,,,,USD)&lt;/Q&gt;&lt;R&gt;0&lt;/R&gt;&lt;C&gt;0&lt;/C&gt;&lt;/FQL&gt;&lt;FQL&gt;&lt;Q&gt;JP3198900007^FF_DEBT_EQ(ANN_R,2015)&lt;/Q&gt;&lt;R&gt;1&lt;/R&gt;&lt;C&gt;1&lt;/C&gt;&lt;D xsi:type="xsd:double"&gt;9.13910273129784&lt;/D&gt;&lt;/FQL&gt;&lt;FQL&gt;&lt;Q&gt;JP3198900007^FF_ASSETS(ANN_R,2015,,,,USD)&lt;/Q&gt;&lt;R&gt;1&lt;/R&gt;&lt;C&gt;1&lt;/C&gt;&lt;D xsi:type="xsd:double"&gt;7209.11059638858&lt;/D&gt;&lt;/FQL&gt;&lt;FQL&gt;&lt;Q&gt;JP3198900007^FF_ROA(ANN_R,2016)&lt;/Q&gt;&lt;R&gt;1&lt;/R&gt;&lt;C&gt;1&lt;/C&gt;&lt;D xsi:type="xsd:double"&gt;9.9241837372731&lt;/D&gt;&lt;/FQL&gt;&lt;FQL&gt;&lt;Q&gt;JP3198900007^FF_PTX_INC_FOR(ANN_R,2016,,,,USD)&lt;/Q&gt;&lt;R&gt;0&lt;/R&gt;&lt;C&gt;0&lt;/C&gt;&lt;/FQL&gt;&lt;FQL&gt;&lt;Q&gt;JP3198900007^FF_AR_RD_EXP(ANN_R,2016,,,,USD)&lt;/Q&gt;&lt;R&gt;0&lt;/R&gt;&lt;C&gt;0&lt;/C&gt;&lt;/FQL&gt;&lt;FQL&gt;&lt;Q&gt;JP3198900007^FF_DEBT_EQ(ANN_R,2016)&lt;/Q&gt;&lt;R&gt;1&lt;/R&gt;&lt;C&gt;1&lt;/C&gt;&lt;D xsi:type="xsd:double"&gt;9.04983458174948&lt;/D&gt;&lt;/FQL&gt;&lt;FQL&gt;&lt;Q&gt;JP3198900007^FF_ASSETS(ANN_R,2016,,,,USD)&lt;/Q&gt;&lt;R&gt;1&lt;/R&gt;&lt;C&gt;1&lt;/C&gt;&lt;D xsi:type="xsd:double"&gt;7626.29450648837&lt;/D&gt;&lt;/FQL&gt;&lt;FQL&gt;&lt;Q&gt;JP3198900007^FF_ROA(ANN_R,2017)&lt;/Q&gt;&lt;R&gt;1&lt;/R&gt;&lt;C&gt;1&lt;/C&gt;&lt;D xsi:type="xsd:double"&gt;9.2237815902676&lt;/D&gt;&lt;/FQL&gt;&lt;FQL&gt;&lt;Q&gt;JP3198900007^FF_PTX_INC_FOR(ANN_R,2017,,,,USD)&lt;/Q&gt;&lt;R&gt;0&lt;/R&gt;&lt;C&gt;0&lt;/C&gt;&lt;/FQL&gt;&lt;FQL&gt;&lt;Q&gt;JP3198900007^FF_AR_RD_EXP(ANN_R,2017,,,,USD)&lt;/Q&gt;&lt;R&gt;0&lt;/R&gt;&lt;C&gt;0&lt;/C&gt;&lt;/FQL&gt;&lt;FQL&gt;&lt;Q&gt;JP3198900007^FF_DEBT_EQ(ANN_R,2017)&lt;/Q&gt;&lt;R&gt;1&lt;/R&gt;&lt;C&gt;1&lt;/C&gt;&lt;D xsi:type="xsd:double"&gt;8.25456801888151&lt;/D&gt;&lt;/FQL&gt;&lt;FQL&gt;&lt;Q&gt;JP3198900007^FF_ASSETS(ANN_R,2017,,,,USD)&lt;/Q&gt;&lt;R&gt;1&lt;/R&gt;&lt;C&gt;1&lt;/C&gt;&lt;D xsi:type="xsd:double"&gt;8562.97902816255&lt;/D&gt;&lt;/FQL&gt;&lt;FQL&gt;&lt;Q&gt;JP3198900007^FF_ROA(ANN_R,2018)&lt;/Q&gt;&lt;R&gt;1&lt;/R&gt;&lt;C&gt;1&lt;/C&gt;&lt;D xsi:type="xsd:double"&gt;9.20286546035733&lt;/D&gt;&lt;/FQL&gt;&lt;FQL&gt;&lt;Q&gt;JP3198900007^FF_PTX_INC_FOR(ANN_R,2018,,,,USD)&lt;/Q&gt;&lt;R&gt;0&lt;/R&gt;&lt;C&gt;0&lt;/C&gt;&lt;/FQL&gt;&lt;FQL&gt;&lt;Q&gt;JP3198900007^FF_AR_RD_EXP(ANN_R,2018,,,,USD)&lt;/Q&gt;&lt;R&gt;0&lt;/R&gt;&lt;C&gt;0&lt;/C&gt;&lt;/FQL&gt;&lt;FQL&gt;&lt;Q&gt;JP3198900007^FF_DEBT_EQ(ANN_R,2018)&lt;/Q&gt;&lt;R&gt;1&lt;/R&gt;&lt;C&gt;1&lt;/C&gt;&lt;D xsi:type="xsd:double"&gt;13.499983192252&lt;/D&gt;&lt;/FQL&gt;&lt;FQL&gt;&lt;Q&gt;JP3198900007^FF_ASSETS(ANN_R,2018,,,,USD)&lt;/Q&gt;&lt;R&gt;1&lt;/R&gt;&lt;C&gt;1&lt;/C&gt;&lt;D xsi:type="xsd:double"&gt;9499.52637813985&lt;/D&gt;&lt;/FQL&gt;&lt;FQL&gt;&lt;Q&gt;JP3198900007^FF_ROA(ANN_R,2019)&lt;/Q&gt;&lt;R&gt;1&lt;/R&gt;&lt;C&gt;1&lt;/C&gt;&lt;D xsi:type="xsd:double"&gt;6.03431637364908&lt;/D&gt;&lt;/FQL&gt;&lt;FQL&gt;&lt;Q&gt;JP3198900007^FF_PTX_INC_FOR(ANN_R,2019,,,,USD)&lt;/Q&gt;&lt;R&gt;0&lt;/R&gt;&lt;C&gt;0&lt;/C&gt;&lt;/FQL&gt;&lt;FQL&gt;&lt;Q&gt;JP3198900007^FF_AR_RD_EXP(ANN_R,2019,,,,USD)&lt;/Q&gt;&lt;R&gt;0&lt;/R&gt;&lt;C&gt;0&lt;/C&gt;&lt;/FQL&gt;&lt;FQL&gt;&lt;Q&gt;JP3198900007^FF_DEBT_EQ(ANN_R,2019)&lt;/Q&gt;&lt;R&gt;1&lt;/R&gt;&lt;C&gt;1&lt;/C&gt;&lt;D xsi:type="xsd:double"&gt;10.6156972753661&lt;/D&gt;&lt;/FQL&gt;&lt;FQL&gt;&lt;Q&gt;JP3198900007^FF_ASSETS(ANN_R,2019,,,,USD)&lt;/Q&gt;&lt;R&gt;1&lt;/R&gt;&lt;C&gt;1&lt;/C&gt;&lt;D xsi:type="xsd:double"&gt;9361.78020657785&lt;/D&gt;&lt;/FQL&gt;&lt;FQL&gt;&lt;Q&gt;JP3198900007^FF_ROA(ANN_R,2020)&lt;/Q&gt;&lt;R&gt;1&lt;/R&gt;&lt;C&gt;1&lt;/C&gt;&lt;D xsi:type="xsd:double"&gt;-5.28395273597398&lt;/D&gt;&lt;/FQL&gt;&lt;FQL&gt;&lt;Q&gt;JP3198900007^FF_PTX_INC_FOR(ANN_R,2020,,,,USD)&lt;/Q&gt;&lt;R&gt;0&lt;/R&gt;&lt;C&gt;0&lt;/C&gt;&lt;/FQL&gt;&lt;FQL&gt;&lt;Q&gt;JP3198900007^FF_AR_RD_EXP(ANN_R,2020,,,,USD)&lt;/Q&gt;&lt;R&gt;0&lt;/R&gt;&lt;C&gt;0&lt;/C&gt;&lt;/FQL&gt;&lt;FQL&gt;&lt;Q&gt;JP3198900007^FF_DEBT_EQ(ANN_R,2020)&lt;/Q&gt;&lt;R&gt;1&lt;/R&gt;&lt;C&gt;1&lt;/C&gt;&lt;D xsi:type="xsd:double"&gt;24.5056240690152&lt;/D&gt;&lt;/FQL&gt;&lt;FQL&gt;&lt;Q&gt;JP3198900007^FF_ASSETS(ANN_R,2020,,,,USD)&lt;/Q&gt;&lt;R&gt;1&lt;/R&gt;&lt;C&gt;1&lt;/C&gt;&lt;D xsi:type="xsd:double"&gt;9415.97325845156&lt;/D&gt;&lt;/FQL&gt;&lt;FQL&gt;&lt;Q&gt;JP3197600004^FF_ROA(ANN_R,2012)&lt;/Q&gt;&lt;R&gt;1&lt;/R&gt;&lt;C&gt;1&lt;/C&gt;&lt;D xsi:type="xsd:double"&gt;5.0289583655611&lt;/D&gt;&lt;/FQL&gt;&lt;FQL&gt;&lt;Q&gt;JP3197600004^FF_PTX_INC_FOR(ANN_R,2012,,,,USD)&lt;/Q&gt;&lt;R&gt;0&lt;/R&gt;&lt;C&gt;0&lt;/C&gt;&lt;/FQL&gt;&lt;FQL&gt;&lt;Q&gt;JP3197600004^FF_AR_RD_EXP(ANN_R,2012,,,,USD)&lt;/Q&gt;&lt;R&gt;1&lt;/R&gt;&lt;C&gt;1&lt;/C&gt;&lt;D xsi:type="xsd:double"&gt;539.917386900634&lt;/D&gt;&lt;/FQL&gt;&lt;FQL&gt;&lt;Q&gt;JP3197600004^FF_DEBT_EQ(ANN_R,2012)&lt;/Q&gt;&lt;R&gt;1&lt;/R&gt;&lt;C&gt;1&lt;/C&gt;&lt;D xsi:type="xsd:double"&gt;0.218089571850933&lt;/D&gt;&lt;/FQL&gt;&lt;FQL&gt;&lt;Q&gt;JP3197600004^FF_ASSETS(ANN_R,2012,,,,USD)&lt;/Q&gt;&lt;R&gt;1&lt;/R&gt;&lt;C&gt;1&lt;/C&gt;&lt;D xsi:type="xsd:double"&gt;5052.84092793614&lt;/D&gt;&lt;/FQL&gt;&lt;FQL&gt;&lt;Q&gt;JP3197600004^FF_ROA(ANN_R,2013)&lt;/Q&gt;&lt;R&gt;1&lt;/R&gt;&lt;C&gt;1&lt;/C&gt;&lt;D xsi:type="xsd:double"&gt;4.23300239594094&lt;/D&gt;&lt;/FQL&gt;&lt;FQL&gt;&lt;Q&gt;JP3197600004^FF_PTX_INC_FOR(ANN_R,2013,,,,USD)&lt;/Q&gt;&lt;R&gt;0&lt;/R&gt;&lt;C&gt;0&lt;/C&gt;&lt;/FQL&gt;&lt;FQL&gt;&lt;Q&gt;JP3197600004^FF_AR_RD_EXP(ANN_R,2013,,,,USD)&lt;/Q&gt;&lt;R&gt;1&lt;/R&gt;&lt;C&gt;1&lt;/C&gt;&lt;D xsi:type="xsd:double"&gt;443.369575815275&lt;/D&gt;&lt;/FQL&gt;&lt;FQL&gt;&lt;Q&gt;JP3197600004^FF_DEBT_EQ(ANN_R,2013)&lt;/Q&gt;&lt;R&gt;1&lt;/R&gt;&lt;C&gt;1&lt;/C&gt;&lt;D xsi:type="xsd:double"&gt;0.218184907237882&lt;/D&gt;&lt;/FQL&gt;&lt;FQL&gt;&lt;Q&gt;JP3197600004^FF_ASSETS(ANN_R,2013,,,,USD)&lt;/Q&gt;&lt;R&gt;1&lt;/R&gt;&lt;C&gt;1&lt;/C&gt;&lt;D xsi:type="xsd:double"&gt;4720.50285864249&lt;/D&gt;&lt;/FQL&gt;&lt;FQL&gt;&lt;Q&gt;JP3197600004^FF_ROA(ANN_R,2014)&lt;/Q&gt;&lt;R&gt;1&lt;/R&gt;&lt;C&gt;1&lt;/C&gt;&lt;D xsi:type="xsd:double"&gt;2.56765166528318&lt;/D&gt;&lt;/FQL&gt;&lt;FQL&gt;&lt;Q&gt;JP3197600004^FF_PTX_INC_FOR(ANN_R,2014,,,,USD)&lt;/Q&gt;&lt;R&gt;0&lt;/R&gt;&lt;C&gt;0&lt;/C&gt;&lt;/FQL&gt;&lt;FQL&gt;&lt;Q&gt;JP3197600004^FF_AR_RD_EXP(ANN_R,2014,,,,USD)&lt;/Q&gt;&lt;R&gt;1&lt;/R&gt;&lt;C&gt;1&lt;/C&gt;&lt;D xsi:type="xsd:double"&gt;376.363749789074&lt;/D&gt;&lt;/FQL&gt;&lt;FQL&gt;&lt;Q&gt;JP3197600004^FF_DEBT_EQ(ANN_R,2014)&lt;/Q&gt;&lt;R&gt;1&lt;/R&gt;&lt;C&gt;1&lt;/C&gt;&lt;D xsi:type="xsd:double"&gt;0.12835360994528&lt;/D&gt;&lt;/FQL&gt;&lt;FQL&gt;&lt;Q&gt;JP3197600004^FF_ASSETS(ANN_R,2014,,,,USD)&lt;/Q&gt;&lt;R&gt;1&lt;/R&gt;&lt;C&gt;1&lt;/C&gt;&lt;D xsi:type="xsd:double"&gt;4374.30039148033&lt;/D&gt;&lt;/FQL&gt;&lt;FQL&gt;&lt;Q&gt;JP3197600004^FF_ROA(ANN_R,2015)&lt;/Q&gt;&lt;R&gt;1&lt;/R&gt;&lt;C&gt;1&lt;/C&gt;&lt;D xsi:type="xsd:double"&gt;4.69072465020027&lt;/D&gt;&lt;/FQL&gt;&lt;FQL&gt;&lt;Q&gt;JP3197600004^FF_PTX_INC_FOR(ANN_R,2015,,,,USD)&lt;/Q&gt;&lt;R&gt;0&lt;/R&gt;&lt;C&gt;0&lt;/C&gt;&lt;/FQL&gt;&lt;FQL&gt;&lt;Q&gt;JP3197600004^FF_AR_RD_EXP(ANN_R,2015,,,,USD)&lt;/Q&gt;&lt;R&gt;1&lt;/R&gt;&lt;C&gt;1&lt;/C&gt;&lt;D xsi:type="xsd:double"&gt;361.15465927124&lt;/D&gt;&lt;/FQL&gt;&lt;FQL&gt;&lt;Q&gt;JP3197600004^FF_DEBT_EQ(ANN_R,2015)&lt;/Q&gt;&lt;R&gt;1&lt;/R&gt;&lt;C&gt;1&lt;/C&gt;&lt;D xsi:type="xsd:double"&gt;0.178831675480968&lt;/D&gt;&lt;/FQL&gt;&lt;FQL&gt;&lt;Q&gt;JP3197600004^FF_ASSETS(ANN_R,2015,,,,USD)&lt;/Q&gt;&lt;R&gt;1&lt;/R&gt;&lt;C&gt;1&lt;/C&gt;&lt;D xsi:type="xsd:double"&gt;4808.487835899&lt;/D&gt;&lt;/FQL&gt;&lt;FQL&gt;&lt;Q&gt;JP3197600004^FF_ROA(ANN_R,2016)&lt;/Q&gt;&lt;R&gt;1&lt;/R&gt;&lt;C&gt;1&lt;/C&gt;&lt;D xsi:type="xsd:double"&gt;9.63683737351143&lt;/D&gt;&lt;/FQL&gt;&lt;FQL&gt;&lt;Q&gt;JP3197600004^FF_PTX_INC_FOR(ANN_R,2016,,,,USD)&lt;/Q&gt;&lt;R&gt;0&lt;/R&gt;&lt;C&gt;0&lt;/C&gt;&lt;/FQL&gt;&lt;FQL&gt;&lt;Q&gt;JP3197600004^FF_AR_RD_EXP(ANN_R,2016,,,,USD)&lt;/Q&gt;&lt;R&gt;1&lt;/R&gt;&lt;C&gt;1&lt;/C&gt;&lt;D xsi:type="xsd:double"&gt;531.049285966903&lt;/D&gt;&lt;/FQL&gt;&lt;FQL&gt;&lt;Q&gt;JP3197600004^FF_DEBT_EQ(ANN_R,2016)&lt;/Q&gt;&lt;R&gt;1&lt;/R&gt;&lt;C&gt;1&lt;/C&gt;&lt;D xsi:type="xsd:double"&gt;0.185895089672709&lt;/D&gt;&lt;/FQL&gt;&lt;FQL&gt;&lt;Q&gt;JP3197600004^FF_ASSETS(ANN_R,2016,,,,USD)&lt;/Q&gt;&lt;R&gt;1&lt;/R&gt;&lt;C&gt;1&lt;/C&gt;&lt;D xsi:type="xsd:double"&gt;5541.24560456816&lt;/D&gt;&lt;/FQL&gt;&lt;FQL&gt;&lt;Q&gt;JP3197600004^FF_ROA(ANN_R,2017)&lt;/Q&gt;&lt;R&gt;1&lt;/R&gt;&lt;C&gt;1&lt;/C&gt;&lt;D xsi:type="xsd:double"&gt;8.19834236443363&lt;/D&gt;&lt;/FQL&gt;&lt;FQL&gt;&lt;Q&gt;JP3197600004^FF_PTX_INC_FOR(ANN_R,2017,,,,USD)&lt;/Q&gt;&lt;R&gt;0&lt;/R&gt;&lt;C&gt;0&lt;/C&gt;&lt;/FQL&gt;&lt;FQL&gt;&lt;Q&gt;JP3197600004^FF_AR_RD_EXP(ANN_R,2017,,,,USD)&lt;/Q&gt;&lt;R&gt;1&lt;/R&gt;&lt;C&gt;1&lt;/C&gt;&lt;D xsi:type="xsd:double"&gt;620.946470923722&lt;/D&gt;&lt;/FQL&gt;&lt;FQL&gt;&lt;Q&gt;JP3197600004^FF_DEBT_EQ(ANN_R,2017)&lt;/Q&gt;&lt;R&gt;1&lt;/R&gt;&lt;C&gt;1&lt;/C&gt;&lt;D xsi:type="xsd:double"&gt;0.13577680733805&lt;/D&gt;&lt;/FQL&gt;&lt;FQL&gt;&lt;Q&gt;JP3197600004^FF_ASSETS(ANN_R,2017,,,,USD)&lt;/Q&gt;&lt;R&gt;1&lt;/R&gt;&lt;C&gt;1&lt;/C&gt;&lt;D xsi:type="xsd:double"&gt;5728.49910056777&lt;/D&gt;&lt;/FQL&gt;&lt;FQL&gt;&lt;Q&gt;JP3197600004^FF_ROA(ANN_R,2018)&lt;/Q&gt;&lt;R&gt;1&lt;/R&gt;&lt;C&gt;1&lt;/C&gt;&lt;D xsi:type="xsd:double"&gt;8.15308609946199&lt;/D&gt;&lt;/FQL&gt;&lt;FQL&gt;&lt;Q&gt;JP3197600004^FF_PTX_INC_FOR(ANN_R,2018,,,,USD)&lt;/Q&gt;&lt;R&gt;0&lt;/R&gt;&lt;C&gt;0&lt;/C&gt;&lt;/FQL&gt;&lt;FQL&gt;&lt;Q&gt;JP3197600004^FF_AR_RD_EXP(ANN_R,2018,,,,USD)&lt;/Q&gt;&lt;R&gt;1&lt;/R&gt;&lt;C&gt;1&lt;/C&gt;&lt;D xsi:type="xsd:double"&gt;631.301775857806&lt;/D&gt;&lt;/FQL&gt;&lt;FQL&gt;&lt;Q&gt;JP3197600004^FF_DEBT_EQ(ANN_R,2018)&lt;/Q&gt;&lt;R&gt;1&lt;/R&gt;&lt;C&gt;1&lt;/C&gt;&lt;D xsi:type="xsd:double"&gt;0.39472503812685&lt;/D&gt;&lt;/FQL&gt;&lt;FQL&gt;&lt;Q&gt;JP3197600004^FF_ASSETS(ANN_R,2018,,,,USD)&lt;/Q&gt;&lt;R&gt;1&lt;/R&gt;&lt;C&gt;1&lt;/C&gt;&lt;D xsi:type="xsd:double"&gt;5918.20073246956&lt;/D&gt;&lt;/FQL&gt;&lt;FQL&gt;&lt;Q&gt;JP3197600004^FF_ROA(ANN_R,2019)&lt;/Q&gt;&lt;R&gt;1&lt;/R&gt;&lt;C&gt;1&lt;/C&gt;&lt;D xsi:type="xsd:double"&gt;8.9881821603312&lt;/D&gt;&lt;/FQL&gt;&lt;FQL&gt;&lt;Q&gt;JP3197600004^FF_PTX_INC_FOR(ANN_R,2019,,,,USD)&lt;/Q&gt;&lt;R&gt;0&lt;/R&gt;&lt;C&gt;0&lt;/C&gt;&lt;/FQL&gt;&lt;FQL&gt;&lt;Q&gt;JP3197600004^FF_AR_RD_EXP(ANN_R,2019,,,,USD)&lt;/Q&gt;&lt;R&gt;1&lt;/R&gt;&lt;C&gt;1&lt;/C&gt;&lt;D xsi:type="xsd:double"&gt;611.602910734713&lt;/D&gt;&lt;/FQL&gt;&lt;FQL&gt;&lt;Q&gt;JP3197600004^FF_DEBT_EQ(ANN_R,2019)&lt;/Q&gt;&lt;R&gt;1&lt;/R&gt;&lt;C&gt;1&lt;/C&gt;&lt;D xsi:type="xsd:double"&gt;1.48644228102488&lt;/D&gt;&lt;/FQL&gt;&lt;FQL&gt;&lt;Q&gt;JP3197600004^FF_ASSETS(ANN_R,2019,,,,USD)&lt;/Q&gt;&lt;R&gt;1&lt;/R&gt;&lt;C&gt;1&lt;/C&gt;&lt;D xsi:type="xsd:double"&gt;6238.19172932953&lt;/D&gt;&lt;/FQL&gt;&lt;FQL&gt;&lt;Q&gt;JP3197600004^FF_ROA(ANN_R,2020)&lt;/Q&gt;&lt;R&gt;1&lt;/R&gt;&lt;C&gt;1&lt;/C&gt;&lt;D xsi:type="xsd:double"&gt;10.6316848877136&lt;/D&gt;&lt;/FQL&gt;&lt;FQL&gt;&lt;Q&gt;JP3197600004^FF_PTX_INC_FOR(ANN_R,2020,,,,USD)&lt;/Q&gt;&lt;R&gt;0&lt;/R&gt;&lt;C&gt;0&lt;/C&gt;&lt;/FQL&gt;&lt;FQL&gt;&lt;Q&gt;JP3197600004^FF_AR_RD_EXP(ANN_R,2020,,,,USD)&lt;/Q&gt;&lt;R&gt;1&lt;/R&gt;&lt;C&gt;1&lt;/C&gt;&lt;D xsi:type="xsd:double"&gt;588.209692299366&lt;/D&gt;&lt;/FQL&gt;&lt;FQL&gt;&lt;Q&gt;JP3197600004^FF_DEBT_EQ(ANN_R,2020)&lt;/Q&gt;&lt;R&gt;1&lt;/R&gt;&lt;C&gt;1&lt;/C&gt;&lt;D xsi:type="xsd:double"&gt;1.42761849643529&lt;/D&gt;&lt;/FQL&gt;&lt;FQL&gt;&lt;Q&gt;JP3197600004^FF_ASSETS(ANN_R,2020,,,,USD)&lt;/Q&gt;&lt;R&gt;1&lt;/R&gt;&lt;C&gt;1&lt;/C&gt;&lt;D xsi:type="xsd:double"&gt;6745.95504327491&lt;/D&gt;&lt;/FQL&gt;&lt;FQL&gt;&lt;Q&gt;JP3197800000^FF_ROA(ANN_R,2012)&lt;/Q&gt;&lt;R&gt;1&lt;/R&gt;&lt;C&gt;1&lt;/C&gt;&lt;D xsi:type="xsd:double"&gt;5.43727947000792&lt;/D&gt;&lt;/FQL&gt;&lt;FQL&gt;&lt;Q&gt;JP3197800000^FF_PTX_INC_FOR(ANN_R,2012,,,,USD)&lt;/Q&gt;&lt;R&gt;0&lt;/R&gt;&lt;C&gt;0&lt;/C&gt;&lt;/FQL&gt;&lt;FQL&gt;&lt;Q&gt;JP3197800000^FF_AR_RD_EXP(ANN_R,2012,,,,USD)&lt;/Q&gt;&lt;R&gt;1&lt;/R&gt;&lt;C&gt;1&lt;/C&gt;&lt;D xsi:type="xsd:double"&gt;524.538733363152&lt;/D&gt;&lt;/FQL&gt;&lt;FQL&gt;&lt;Q&gt;JP3197800000^FF_DEBT_EQ(ANN_R,2012)&lt;/Q&gt;&lt;R&gt;1&lt;/R&gt;&lt;C&gt;1&lt;/C&gt;&lt;D xsi:type="xsd:double"&gt;1.51786833514097&lt;/D&gt;&lt;/FQL&gt;&lt;FQL&gt;&lt;Q&gt;JP3197800000^FF_ASSETS(ANN_R,2012,,,,USD)&lt;/Q&gt;&lt;R&gt;1&lt;/R&gt;&lt;C&gt;1&lt;/C&gt;&lt;D xsi:type="xsd:double"&gt;6101.22448023967&lt;/D&gt;&lt;/FQL&gt;&lt;FQL&gt;&lt;Q&gt;JP3197800000^FF_ROA(ANN_R,2013)&lt;/Q&gt;&lt;R&gt;1&lt;/R&gt;&lt;C&gt;1&lt;/C&gt;&lt;D xsi:type="xsd:double"&gt;7.51989879031963&lt;/D&gt;&lt;/FQL&gt;&lt;FQL&gt;&lt;Q&gt;JP3197800000^FF_PTX_INC_FOR(ANN_R,2013,,,,USD)&lt;/Q&gt;&lt;R&gt;0&lt;/R&gt;&lt;C&gt;0&lt;/C&gt;&lt;/FQL&gt;&lt;FQL&gt;&lt;Q&gt;JP3197800000^FF_AR_RD_EXP(ANN_R,2013,,,,USD)&lt;/Q&gt;&lt;R&gt;1&lt;/R&gt;&lt;C&gt;1&lt;/C&gt;&lt;D xsi:type="xsd:double"&gt;478.459393188357&lt;/D&gt;&lt;/FQL&gt;&lt;FQL&gt;&lt;Q&gt;JP3197800000^FF_DEBT_EQ(ANN_R,2013)&lt;/Q&gt;&lt;R&gt;1&lt;/R&gt;&lt;C&gt;1&lt;/C&gt;&lt;D xsi:type="xsd:double"&gt;0.113354192362994&lt;/D&gt;&lt;/FQL&gt;&lt;FQL&gt;&lt;Q&gt;JP3197800000^FF_ASSETS(ANN_R,2013,,,,USD)&lt;/Q&gt;&lt;R&gt;1&lt;/R&gt;&lt;C&gt;1&lt;/C&gt;&lt;D xsi:type="xsd:double"&gt;6357.27516001463&lt;/D&gt;&lt;/FQL&gt;&lt;FQL&gt;&lt;Q&gt;JP3197800000^FF_ROA(ANN_R,2014)&lt;/Q&gt;&lt;R&gt;1&lt;/R&gt;&lt;C&gt;1&lt;/C&gt;&lt;D xsi:type="xsd:double"&gt;9.10438854372984&lt;/D&gt;&lt;/FQL&gt;&lt;FQL&gt;&lt;Q&gt;JP3197800000^FF_PTX_INC_FOR(ANN_R,2014,,,,USD)&lt;/Q&gt;&lt;R&gt;0&lt;/R&gt;&lt;C&gt;0&lt;/C&gt;&lt;/FQL&gt;&lt;FQL&gt;&lt;Q&gt;JP3197800000^FF_AR_RD_EXP(ANN_R,2014,,,,USD)&lt;/Q&gt;&lt;R&gt;1&lt;/R&gt;&lt;C&gt;1&lt;/C&gt;&lt;D xsi:type="xsd:double"&gt;436.141739071347&lt;/D&gt;&lt;/FQL&gt;&lt;FQL&gt;&lt;Q&gt;JP3197800000^FF_DEBT_EQ(ANN_R,2014)&lt;/Q&gt;&lt;R&gt;1&lt;/R&gt;&lt;C&gt;1&lt;/C&gt;&lt;D xsi:type="xsd:double"&gt;0&lt;/D&gt;&lt;/FQL&gt;&lt;FQL&gt;&lt;Q&gt;JP3197800000^FF_ASSETS(ANN_R,2014,,,,USD)&lt;/Q&gt;&lt;R&gt;1&lt;/R&gt;&lt;C&gt;1&lt;/C&gt;&lt;D xsi:type="xsd:double"&gt;5928.79687611386&lt;/D&gt;&lt;/FQL&gt;&lt;FQL&gt;&lt;Q&gt;JP3197800000^FF_ROA(ANN_R,2015)&lt;/Q&gt;&lt;R&gt;1&lt;/R&gt;&lt;C&gt;1&lt;/C&gt;&lt;D xsi:type="xsd:double"&gt;6.78315700089505&lt;/D&gt;&lt;/FQL&gt;&lt;FQL&gt;&lt;Q&gt;JP3197800000^FF_PTX_INC_FOR(ANN_R,2015,,,,USD)&lt;/Q&gt;&lt;R&gt;0&lt;/R&gt;&lt;C&gt;0&lt;/C&gt;&lt;/FQL&gt;&lt;FQL&gt;&lt;Q&gt;JP3197800000^FF_AR_RD_EXP(ANN_R,2015,,,,USD)&lt;/Q&gt;&lt;R&gt;1&lt;/R&gt;&lt;C&gt;1&lt;/C&gt;&lt;D xsi:type="xsd:double"&gt;439.607887268066&lt;/D&gt;&lt;/FQL&gt;&lt;FQL&gt;&lt;Q&gt;JP3197800000^FF_DEBT_EQ(ANN_R,2015)&lt;/Q&gt;&lt;R&gt;1&lt;/R&gt;&lt;C&gt;1&lt;/C&gt;&lt;D xsi:type="xsd:double"&gt;0.000449723195373248&lt;/D&gt;&lt;/FQL&gt;&lt;FQL&gt;&lt;Q&gt;JP3197800000^FF_ASSETS(ANN_R,2015,,,,USD)&lt;/Q&gt;&lt;R&gt;1&lt;/R&gt;&lt;C&gt;1&lt;/C&gt;&lt;D xsi:type="xsd:double"&gt;6079.67425379902&lt;/D&gt;&lt;/FQL&gt;&lt;FQL&gt;&lt;Q&gt;JP3197800000^FF_ROA(ANN_R,2016)&lt;/Q&gt;&lt;R&gt;1&lt;/R&gt;&lt;C&gt;1&lt;/C&gt;&lt;D xsi:type="xsd:double"&gt;6.65983116900044&lt;/D&gt;&lt;/FQL&gt;&lt;FQL&gt;&lt;Q&gt;JP3197800000^FF_PTX_INC_FOR(ANN_R,2016,,,,USD)&lt;/Q&gt;&lt;R&gt;0&lt;/R&gt;&lt;C&gt;0&lt;/C&gt;&lt;/FQL&gt;&lt;FQL&gt;&lt;Q&gt;JP3197800000^FF_AR_RD_EXP(ANN_R,2016,,,,USD)&lt;/Q&gt;&lt;R&gt;1&lt;/R&gt;&lt;C&gt;1&lt;/C&gt;&lt;D xsi:type="xsd:double"&gt;468.170376146212&lt;/D&gt;&lt;/FQL&gt;&lt;FQL&gt;&lt;Q&gt;JP3197800000^FF_DEBT_EQ(ANN_R,2016)&lt;/Q&gt;&lt;R&gt;1&lt;/R&gt;&lt;C&gt;1&lt;/C&gt;&lt;D xsi:type="xsd:double"&gt;0.0332602035268608&lt;/D&gt;&lt;/FQL&gt;&lt;FQL&gt;&lt;Q&gt;JP3197800000^FF_ASSETS(ANN_R,2016,,,,USD)&lt;/Q&gt;&lt;R&gt;1&lt;/R&gt;&lt;C&gt;1&lt;/C&gt;&lt;D xsi:type="xsd:double"&gt;6261.33893404249&lt;/D&gt;&lt;/FQL&gt;&lt;FQL&gt;&lt;Q&gt;JP3197800000^FF_ROA(ANN_R,2017)&lt;/Q&gt;&lt;R&gt;1&lt;/R&gt;&lt;C&gt;1&lt;/C&gt;&lt;D xsi:type="xsd:double"&gt;8.75595170841498&lt;/D&gt;&lt;/FQL&gt;&lt;FQL&gt;&lt;Q&gt;JP3197800000^FF_PTX_INC_FOR(ANN_R,2017,,,,USD)&lt;/Q&gt;&lt;R&gt;0&lt;/R&gt;&lt;C&gt;0&lt;/C&gt;&lt;/FQL&gt;&lt;FQL&gt;&lt;Q&gt;JP3197800000^FF_AR_RD_EXP(ANN_R,2017,,,,USD)&lt;/Q&gt;&lt;R&gt;1&lt;/R&gt;&lt;C&gt;1&lt;/C&gt;&lt;D xsi:type="xsd:double"&gt;533.029956884682&lt;/D&gt;&lt;/FQL&gt;&lt;FQL&gt;&lt;Q&gt;JP3197800000^FF_DEBT_EQ(ANN_R,2017)&lt;/Q&gt;&lt;R&gt;1&lt;/R&gt;&lt;C&gt;1&lt;/C&gt;&lt;D xsi:type="xsd:double"&gt;0&lt;/D&gt;&lt;/FQL&gt;&lt;FQL&gt;&lt;Q&gt;JP3197800000^FF_ASSETS(ANN_R,2017,,,,USD)&lt;/Q&gt;&lt;R&gt;1&lt;/R&gt;&lt;C&gt;1&lt;/C&gt;&lt;D xsi:type="xsd:double"&gt;7004.71887602657&lt;/D&gt;&lt;/FQL&gt;&lt;FQL&gt;&lt;Q&gt;JP3197800000^FF_ROA(ANN_R,2018)&lt;/Q&gt;&lt;R&gt;1&lt;/R&gt;&lt;C&gt;1&lt;/C&gt;&lt;D xsi:type="xsd:double"&gt;6.24151241278272&lt;/D&gt;&lt;/FQL&gt;&lt;FQL&gt;&lt;Q&gt;JP3197800000^FF_PTX_INC_FOR(ANN_R,2018,,,,USD)&lt;/Q&gt;&lt;R&gt;0&lt;/R&gt;&lt;C&gt;0&lt;/C&gt;&lt;/FQL&gt;&lt;FQL&gt;&lt;Q&gt;JP3197800000^FF_AR_RD_EXP(ANN_R,2018,,,,USD)&lt;/Q&gt;&lt;R&gt;1&lt;/R&gt;&lt;C&gt;1&lt;/C&gt;&lt;D xsi:type="xsd:double"&gt;444.881629412994&lt;/D&gt;&lt;/FQL&gt;&lt;FQL&gt;&lt;Q&gt;JP3197800000^FF_DEBT_EQ(ANN_R,2018)&lt;/Q&gt;&lt;R&gt;1&lt;/R&gt;&lt;C&gt;1&lt;/C&gt;&lt;D xsi:type="xsd:double"&gt;0&lt;/D&gt;&lt;/FQL&gt;&lt;FQL&gt;&lt;Q&gt;JP3197800000^FF_ASSETS(ANN_R,2018,,,,USD)&lt;/Q&gt;&lt;R&gt;1&lt;/R&gt;&lt;C&gt;1&lt;/C&gt;&lt;D xsi:type="xsd:double"&gt;6774.88417610526&lt;/D&gt;&lt;/FQL&gt;&lt;FQL&gt;&lt;Q&gt;JP3197800000^FF_ROA(ANN_R,2019)&lt;/Q&gt;&lt;R&gt;1&lt;/R&gt;&lt;C&gt;1&lt;/C&gt;&lt;D xsi:type="xsd:double"&gt;5.19402494161148&lt;/D&gt;&lt;/FQL&gt;&lt;FQL&gt;&lt;Q&gt;JP3197800000^FF_PTX_INC_FOR(ANN_R,2019,,,,USD)&lt;/Q&gt;&lt;R&gt;0&lt;/R&gt;&lt;C&gt;0&lt;/C&gt;&lt;/FQL&gt;&lt;FQL&gt;&lt;Q&gt;JP3197800000^FF_AR_RD_EXP(ANN_R,2019,,,,USD)&lt;/Q&gt;&lt;R&gt;1&lt;/R&gt;&lt;C&gt;1&lt;/C&gt;&lt;D xsi:type="xsd:double"&gt;422.972384601831&lt;/D&gt;&lt;/FQL&gt;&lt;FQL&gt;&lt;Q&gt;JP3197800000^FF_DEBT_EQ(ANN_R,2019)&lt;/Q&gt;&lt;R&gt;1&lt;/R&gt;&lt;C&gt;1&lt;/C&gt;&lt;D xsi:type="xsd:double"&gt;5.82374178709124&lt;/D&gt;&lt;/FQL&gt;&lt;FQL&gt;&lt;Q&gt;JP3197800000^FF_ASSETS(ANN_R,2019,,,,USD)&lt;/Q&gt;&lt;R&gt;1&lt;/R&gt;&lt;C&gt;1&lt;/C&gt;&lt;D xsi:type="xsd:double"&gt;7022.59262330085&lt;/D&gt;&lt;/FQL&gt;&lt;FQL&gt;&lt;Q&gt;JP3197800000^FF_ROA(ANN_R,2020)&lt;/Q&gt;&lt;R&gt;1&lt;/R&gt;&lt;C&gt;1&lt;/C&gt;&lt;D xsi:type="xsd:double"&gt;5.48709758549715&lt;/D&gt;&lt;/FQL&gt;&lt;FQL&gt;&lt;Q&gt;JP3197800000^FF_PTX_INC_FOR(ANN_R,2020,,,,USD)&lt;/Q&gt;&lt;R&gt;0&lt;/R&gt;&lt;C&gt;0&lt;/C&gt;&lt;/FQL&gt;&lt;FQL&gt;&lt;Q&gt;JP3197800000^FF_AR_RD_EXP(ANN_R,2020,,,,USD)&lt;/Q&gt;&lt;R&gt;1&lt;/R&gt;&lt;C&gt;1&lt;/C&gt;&lt;D xsi:type="xsd:double"&gt;407.175675690174&lt;/D&gt;&lt;/FQL&gt;&lt;FQL&gt;&lt;Q&gt;JP3197800000^FF_DEBT_EQ(ANN_R,2020)&lt;/Q&gt;&lt;R&gt;1&lt;/R&gt;&lt;C&gt;1&lt;/C&gt;&lt;D xsi:type="xsd:double"&gt;6.40808887746392&lt;/D&gt;&lt;/FQL&gt;&lt;FQL&gt;&lt;Q&gt;JP3197800000^FF_ASSETS(ANN_R,2020,,,,USD)&lt;/Q&gt;&lt;R&gt;1&lt;/R&gt;&lt;C&gt;1&lt;/C&gt;&lt;D xsi:type="xsd:double"&gt;7424.24466540944&lt;/D&gt;&lt;/FQL&gt;&lt;FQL&gt;&lt;Q&gt;JP3201200007^FF_ROA(ANN_R,2012)&lt;/Q&gt;&lt;R&gt;1&lt;/R&gt;&lt;C&gt;1&lt;/C&gt;&lt;D xsi:type="xsd:double"&gt;0.832551302600218&lt;/D&gt;&lt;/FQL&gt;&lt;FQL&gt;&lt;Q&gt;JP3201200007^FF_PTX_INC_FOR(ANN_R,2012,,,,USD)&lt;/Q&gt;&lt;R&gt;0&lt;/R&gt;&lt;C&gt;0&lt;/C&gt;&lt;/FQL&gt;&lt;FQL&gt;&lt;Q&gt;JP3201200007^FF_AR_RD_EXP(ANN_R,2012,,,,USD)&lt;/Q&gt;&lt;R&gt;1&lt;/R&gt;&lt;C&gt;1&lt;/C&gt;&lt;D xsi:type="xsd:double"&gt;0&lt;/D&gt;&lt;/FQL&gt;&lt;FQL&gt;&lt;Q&gt;JP3201200007^FF_DEBT_EQ(ANN_R,2012)&lt;/Q&gt;&lt;R&gt;1&lt;/R&gt;&lt;C&gt;1&lt;/C&gt;&lt;D xsi:type="xsd:double"&gt;380.637805573254&lt;/D&gt;&lt;/FQL&gt;&lt;FQL&gt;&lt;Q&gt;JP3201200007^FF_ASSETS(ANN_R,2012,,,,USD)&lt;/Q&gt;&lt;R&gt;1&lt;/R&gt;&lt;C&gt;1&lt;/C&gt;&lt;D xsi:type="xsd:double"&gt;10211.4678820185&lt;/D&gt;&lt;/FQL&gt;&lt;FQL&gt;&lt;Q&gt;JP3201200007^FF_ROA(ANN_R,2013)&lt;/Q&gt;&lt;R&gt;1&lt;/R&gt;&lt;C&gt;1&lt;/C&gt;&lt;D xsi:type="xsd:double"&gt;1.3712311143781&lt;/D&gt;&lt;/FQL&gt;&lt;FQL&gt;&lt;Q&gt;JP3201200007^FF_PTX_INC_FOR(ANN_R,2013,,,,USD)&lt;/Q&gt;&lt;R&gt;0&lt;/R&gt;&lt;C&gt;0&lt;/C&gt;&lt;/FQL&gt;&lt;FQL&gt;&lt;Q&gt;JP3201200007^FF_AR_RD_EXP(ANN_R,2013,,,,USD)&lt;/Q&gt;&lt;R&gt;1&lt;/R&gt;&lt;C&gt;1&lt;/C&gt;&lt;D xsi:type="xsd:double"&gt;0&lt;/D&gt;&lt;/FQL&gt;&lt;FQL&gt;&lt;Q&gt;JP3201200007^FF_DEBT_EQ(ANN_R,2013)&lt;/Q&gt;&lt;R&gt;1&lt;/R&gt;&lt;C&gt;1&lt;/C&gt;&lt;D xsi:type="xsd:double"&gt;128.640249488827&lt;/D&gt;&lt;/FQL&gt;&lt;FQL&gt;&lt;Q&gt;JP3201200007^FF_ASSETS(ANN_R,2013,,,,USD)&lt;/Q&gt;&lt;R&gt;1&lt;/R&gt;&lt;C&gt;1&lt;/C&gt;&lt;D xsi:type="xsd:double"&gt;9976.9381201826&lt;/D&gt;&lt;/FQL&gt;&lt;FQL&gt;&lt;Q&gt;JP3201200007^FF_ROA(ANN_R,2014)&lt;/Q&gt;&lt;R&gt;1&lt;/R&gt;&lt;C&gt;1&lt;/C&gt;&lt;D xsi:type="xsd:double"&gt;-0.828534119541438&lt;/D&gt;&lt;/FQL&gt;&lt;FQL&gt;&lt;Q&gt;JP3201200007^FF_PTX_INC_FOR(ANN_R,2014,,,,USD)&lt;/Q&gt;&lt;R&gt;0&lt;/R&gt;&lt;C&gt;0&lt;/C&gt;&lt;/FQL&gt;&lt;FQL&gt;&lt;Q&gt;JP3201200007^FF_AR_RD_EXP(ANN_R,2014,,,,USD)&lt;/Q&gt;&lt;R&gt;1&lt;/R&gt;&lt;C&gt;1&lt;/C&gt;&lt;D xsi:type="xsd:double"&gt;0&lt;/D&gt;&lt;/FQL&gt;&lt;FQL&gt;&lt;Q&gt;JP3201200007^FF_DEBT_EQ(ANN_R,2014)&lt;/Q&gt;&lt;R&gt;1&lt;/R&gt;&lt;C&gt;1&lt;/C&gt;&lt;D xsi:type="xsd:double"&gt;102.225895502668&lt;/D&gt;&lt;/FQL&gt;&lt;FQL&gt;&lt;Q&gt;JP3201200007^FF_ASSETS(ANN_R,2014,,,,USD)&lt;/Q&gt;&lt;R&gt;1&lt;/R&gt;&lt;C&gt;1&lt;/C&gt;&lt;D xsi:type="xsd:double"&gt;9018.56116172299&lt;/D&gt;&lt;/FQL&gt;&lt;FQL&gt;&lt;Q&gt;JP3201200007^FF_ROA(ANN_R,2015)&lt;/Q&gt;&lt;R&gt;1&lt;/R&gt;&lt;C&gt;1&lt;/C&gt;&lt;D xsi:type="xsd:double"&gt;6.01239575153746&lt;/D&gt;&lt;/FQL&gt;&lt;FQL&gt;&lt;Q&gt;JP3201200007^FF_PTX_INC_FOR(ANN_R,2015,,,,USD)&lt;/Q&gt;&lt;R&gt;0&lt;/R&gt;&lt;C&gt;0&lt;/C&gt;&lt;/FQL&gt;&lt;FQL&gt;&lt;Q&gt;JP3201200007^FF_AR_RD_EXP(ANN_R,2015,,,,USD)&lt;/Q&gt;&lt;R&gt;1&lt;/R&gt;&lt;C&gt;1&lt;/C&gt;&lt;D xsi:type="xsd:double"&gt;0&lt;/D&gt;&lt;/FQL&gt;&lt;FQL&gt;&lt;Q&gt;JP3201200007^FF_DEBT_EQ(ANN_R,2015)&lt;/Q&gt;&lt;R&gt;1&lt;/R&gt;&lt;C&gt;1&lt;/C&gt;&lt;D xsi:type="xsd:double"&gt;86.6309461920076&lt;/D&gt;&lt;/FQL&gt;&lt;FQL&gt;&lt;Q&gt;JP3201200007^FF_ASSETS(ANN_R,2015,,,,USD)&lt;/Q&gt;&lt;R&gt;1&lt;/R&gt;&lt;C&gt;1&lt;/C&gt;&lt;D xsi:type="xsd:double"&gt;8902.65565256774&lt;/D&gt;&lt;/FQL&gt;&lt;FQL&gt;&lt;Q&gt;JP3201200007^FF_ROA(ANN_R,2016)&lt;/Q&gt;&lt;R&gt;1&lt;/R&gt;&lt;C&gt;1&lt;/C&gt;&lt;D xsi:type="xsd:double"&gt;4.3641738488233&lt;/D&gt;&lt;/FQL&gt;&lt;FQL&gt;&lt;Q&gt;JP3201200007^FF_PTX_INC_FOR(ANN_R,2016,,,,USD)&lt;/Q&gt;&lt;R&gt;0&lt;/R&gt;&lt;C&gt;0&lt;/C&gt;&lt;/FQL&gt;&lt;FQL&gt;&lt;Q&gt;JP3201200007^FF_AR_RD_EXP(ANN_R,2016,,,,USD)&lt;/Q&gt;&lt;R&gt;0&lt;/R&gt;&lt;C&gt;0&lt;/C&gt;&lt;/FQL&gt;&lt;FQL&gt;&lt;Q&gt;JP3201200007^FF_DEBT_EQ(ANN_R,2016)&lt;/Q&gt;&lt;R&gt;1&lt;/R&gt;&lt;C&gt;1&lt;/C&gt;&lt;D xsi:type="xsd:double"&gt;74.8337559626195&lt;/D&gt;&lt;/FQL&gt;&lt;FQL&gt;&lt;Q&gt;JP3201200007^FF_ASSETS(ANN_R,2016,,,,USD)&lt;/Q&gt;&lt;R&gt;1&lt;/R&gt;&lt;C&gt;1&lt;/C&gt;&lt;D xsi:type="xsd:double"&gt;8615.56130710244&lt;/D&gt;&lt;/FQL&gt;&lt;FQL&gt;&lt;Q&gt;JP3201200007^FF_ROA(ANN_R,2017)&lt;/Q&gt;&lt;R&gt;1&lt;/R&gt;&lt;C&gt;1&lt;/C&gt;&lt;D xsi:type="xsd:double"&gt;5.88684656431259&lt;/D&gt;&lt;/FQL&gt;&lt;FQL&gt;&lt;Q&gt;JP3201200007^FF_PTX_INC_FOR(ANN_R,2017,,,,USD)&lt;/Q&gt;&lt;R&gt;0&lt;/R&gt;&lt;C&gt;0&lt;/C&gt;&lt;/FQL&gt;&lt;FQL&gt;&lt;Q&gt;JP3201200007^FF_AR_RD_EXP(ANN_R,2017,,,,USD)&lt;/Q&gt;&lt;R&gt;1&lt;/R&gt;&lt;C&gt;1&lt;/C&gt;&lt;D xsi:type="xsd:double"&gt;0&lt;/D&gt;&lt;/FQL&gt;&lt;FQL&gt;&lt;Q&gt;JP3201200007^FF_DEBT_EQ(ANN_R,2017)&lt;/Q&gt;&lt;R&gt;1&lt;/R&gt;&lt;C&gt;1&lt;/C&gt;&lt;D xsi:type="xsd:double"&gt;57.9234540744772&lt;/D&gt;&lt;/FQL&gt;&lt;FQL&gt;&lt;Q&gt;JP3201200007^FF_ASSETS(ANN_R,2017,,,,USD)&lt;/Q&gt;&lt;R&gt;1&lt;/R&gt;&lt;C&gt;1&lt;/C&gt;&lt;D xsi:type="xsd:double"&gt;9202.2830858482&lt;/D&gt;&lt;/FQL&gt;&lt;FQL&gt;&lt;Q&gt;JP3201200007^FF_ROA(ANN_R,2018)&lt;/Q&gt;&lt;R&gt;1&lt;/R&gt;&lt;C&gt;1&lt;/C&gt;&lt;D xsi:type="xsd:double"&gt;0.852779593582014&lt;/D&gt;&lt;/FQL&gt;&lt;FQL&gt;&lt;Q&gt;JP3201200007^FF_PTX_INC_FOR(ANN_R,2018,,,,USD)&lt;/Q&gt;&lt;R&gt;0&lt;/R&gt;&lt;C&gt;0&lt;/C&gt;&lt;/FQL&gt;&lt;FQL&gt;&lt;Q&gt;JP3201200007^FF_AR_RD_EXP(ANN_R,2018,,,,USD)&lt;/Q&gt;&lt;R&gt;1&lt;/R&gt;&lt;C&gt;1&lt;/C&gt;&lt;D xsi:type="xsd:double"&gt;0&lt;/D&gt;&lt;/FQL&gt;&lt;FQL&gt;&lt;Q&gt;JP3201200007^FF_DEBT_EQ(ANN_R,2018)&lt;/Q&gt;&lt;R&gt;1&lt;/R&gt;&lt;C&gt;1&lt;/C&gt;&lt;D xsi:type="xsd:double"&gt;43.1489166872548&lt;/D&gt;&lt;/FQL&gt;&lt;FQL&gt;&lt;Q&gt;JP3201200007^FF_ASSETS(ANN_R,2018,,,,USD)&lt;/Q&gt;&lt;R&gt;1&lt;/R&gt;&lt;C&gt;1&lt;/C&gt;&lt;D xsi:type="xsd:double"&gt;8420.5634765327&lt;/D&gt;&lt;/FQL&gt;&lt;FQL&gt;&lt;Q&gt;JP3201200007^FF_ROA(ANN_R,2019)&lt;/Q&gt;&lt;R&gt;1&lt;/R&gt;&lt;C&gt;1&lt;/C&gt;&lt;D xsi:type="xsd:double"&gt;6.22243854652658&lt;/D&gt;&lt;/FQL&gt;&lt;FQL&gt;&lt;Q&gt;JP3201200007^FF_PTX_INC_FOR(ANN_R,2019,,,,USD)&lt;/Q&gt;&lt;R&gt;0&lt;/R&gt;&lt;C&gt;0&lt;/C&gt;&lt;/FQL&gt;&lt;FQL&gt;&lt;Q&gt;JP3201200007^FF_AR_RD_EXP(ANN_R,2019,,,,USD)&lt;/Q&gt;&lt;R&gt;1&lt;/R&gt;&lt;C&gt;1&lt;/C&gt;&lt;D xsi:type="xsd:double"&gt;0&lt;/D&gt;&lt;/FQL&gt;&lt;FQL&gt;&lt;Q&gt;JP3201200007^FF_DEBT_EQ(ANN_R,2019)&lt;/Q&gt;&lt;R&gt;1&lt;/R&gt;&lt;C&gt;1&lt;/C&gt;&lt;D xsi:type="xsd:double"&gt;87.0291600471481&lt;/D&gt;&lt;/FQL&gt;&lt;FQL&gt;&lt;Q&gt;JP3201200007^FF_ASSETS(ANN_R,2019,,,,USD)&lt;/Q&gt;&lt;R&gt;1&lt;/R&gt;&lt;C&gt;1&lt;/C&gt;&lt;D xsi:type="xsd:double"&gt;9408.20695764758&lt;/D&gt;&lt;/FQL&gt;&lt;FQL&gt;&lt;Q&gt;JP3201200007^FF_ROA(ANN_R,2020)&lt;/Q&gt;&lt;R&gt;1&lt;/R&gt;&lt;C&gt;1&lt;/C&gt;&lt;D xsi:type="xsd:double"&gt;5.96594267878548&lt;/D&gt;&lt;/FQL&gt;&lt;FQL&gt;&lt;Q&gt;JP3201200007^FF_PTX_INC_FOR(ANN_R,2020,,,,USD)&lt;/Q&gt;&lt;R&gt;0&lt;/R&gt;&lt;C&gt;0&lt;/C&gt;&lt;/FQL&gt;&lt;FQL&gt;&lt;Q&gt;JP3201200007^FF_AR_RD_EXP(ANN_R,2020,,,,USD)&lt;/Q&gt;&lt;R&gt;1&lt;/R&gt;&lt;C&gt;1&lt;/C&gt;&lt;D xsi:type="xsd:double"&gt;0&lt;/D&gt;&lt;/FQL&gt;&lt;FQL&gt;&lt;Q&gt;JP3201200007^FF_DEBT_EQ(ANN_R,2020)&lt;/Q&gt;&lt;R&gt;1&lt;/R&gt;&lt;C&gt;1&lt;/C&gt;&lt;D xsi:type="xsd:double"&gt;106.934617549946&lt;/D&gt;&lt;/FQL&gt;&lt;FQL&gt;&lt;Q&gt;JP3201200007^FF_ASSETS(ANN_R,2020,,,,USD)&lt;/Q&gt;&lt;R&gt;1&lt;/R&gt;&lt;C&gt;1&lt;/C&gt;&lt;D xsi:type="xsd:double"&gt;10709.9823642643&lt;/D&gt;&lt;/FQL&gt;&lt;FQL&gt;&lt;Q&gt;JP3173400007^FF_ROA(ANN_R,2012)&lt;/Q&gt;&lt;R&gt;1&lt;/R&gt;&lt;C&gt;1&lt;/C&gt;&lt;D xsi:type="xsd:double"&gt;10.4613074426034&lt;/D&gt;&lt;/FQL&gt;&lt;FQL&gt;&lt;Q&gt;JP3173400007^FF_PTX_INC_FOR(ANN_R,2012,,,,USD)&lt;/Q&gt;&lt;R&gt;0&lt;/R&gt;&lt;C&gt;0&lt;/C&gt;&lt;/FQL&gt;&lt;FQL&gt;&lt;Q&gt;JP3173400007^FF_AR_RD_EXP(ANN_R,2012,,,,USD)&lt;/Q&gt;&lt;R&gt;1&lt;/R&gt;&lt;C&gt;1&lt;/C&gt;&lt;D xsi:type="xsd:double"&gt;0&lt;/D&gt;&lt;/FQL&gt;&lt;FQL&gt;&lt;Q&gt;JP3173400007^FF_DEBT_EQ(ANN_R,2012)&lt;/Q&gt;&lt;R&gt;1&lt;/R&gt;&lt;C&gt;1&lt;/C&gt;&lt;D xsi:type="xsd:double"&gt;0&lt;/D&gt;&lt;/FQL&gt;&lt;FQL&gt;&lt;Q&gt;JP3173400007^FF_ASSETS(ANN_R,2012,,,,USD)&lt;/Q&gt;&lt;R&gt;1&lt;/R&gt;&lt;C&gt;1&lt;/C&gt;&lt;D xsi:type="xsd:double"&gt;1488.67294888012&lt;/D&gt;&lt;/FQL&gt;&lt;FQL&gt;&lt;Q&gt;JP3173400007^FF_ROA(ANN_R,2013)&lt;/Q&gt;&lt;R&gt;1&lt;/R&gt;&lt;C&gt;1&lt;/C&gt;&lt;D xsi:type="xsd:double"&gt;11.5834785282361&lt;/D&gt;&lt;/FQL&gt;&lt;FQL&gt;&lt;Q&gt;JP3173400007^FF_PTX_INC_FOR(ANN_R,2013,,,,USD)&lt;/Q&gt;&lt;R&gt;0&lt;/R&gt;&lt;C&gt;0&lt;/C&gt;&lt;/FQL&gt;&lt;FQL&gt;&lt;Q&gt;JP3173400007^FF_AR_RD_EXP(ANN_R,2013,,,,USD)&lt;/Q&gt;&lt;R&gt;1&lt;/R&gt;&lt;C&gt;1&lt;/C&gt;&lt;D xsi:type="xsd:double"&gt;0&lt;/D&gt;&lt;/FQL&gt;&lt;FQL&gt;&lt;Q&gt;JP3173400007^FF_DEBT_EQ(ANN_R,2013)&lt;/Q&gt;&lt;R&gt;1&lt;/R&gt;&lt;C&gt;1&lt;/C&gt;&lt;D xsi:type="xsd:double"&gt;0&lt;/D&gt;&lt;/FQL&gt;&lt;FQL&gt;&lt;Q&gt;JP3173400007^FF_ASSETS(ANN_R,2013,,,,USD)&lt;/Q&gt;&lt;R&gt;1&lt;/R&gt;&lt;C&gt;1&lt;/C&gt;&lt;D xsi:type="xsd:double"&gt;1483.17712174729&lt;/D&gt;&lt;/FQL&gt;&lt;FQL&gt;&lt;Q&gt;JP3173400007^FF_ROA(ANN_R,2014)&lt;/Q&gt;&lt;R&gt;1&lt;/R&gt;&lt;C&gt;1&lt;/C&gt;&lt;D xsi:type="xsd:double"&gt;11.5088863485214&lt;/D&gt;&lt;/FQL&gt;&lt;FQL&gt;&lt;Q&gt;JP3173400007^FF_PTX_INC_FOR(ANN_R,2014,,,,USD)&lt;/Q&gt;&lt;R&gt;0&lt;/R&gt;&lt;C&gt;0&lt;/C&gt;&lt;/FQL&gt;&lt;FQL&gt;&lt;Q&gt;JP3173400007^FF_AR_RD_EXP(ANN_R,2014,,,,USD)&lt;/Q&gt;&lt;R&gt;1&lt;/R&gt;&lt;C&gt;1&lt;/C&gt;&lt;D xsi:type="xsd:double"&gt;0&lt;/D&gt;&lt;/FQL&gt;&lt;FQL&gt;&lt;Q&gt;JP3173400007^FF_DEBT_EQ(ANN_R,2014)&lt;/Q&gt;&lt;R&gt;1&lt;/R&gt;&lt;C&gt;1&lt;/C&gt;&lt;D xsi:type="xsd:double"&gt;0&lt;/D&gt;&lt;/FQL&gt;&lt;FQL&gt;&lt;Q&gt;JP3173400007^FF_ASSETS(ANN_R,2014,,,,USD)&lt;/Q&gt;&lt;R&gt;1&lt;/R&gt;&lt;C&gt;1&lt;/C&gt;&lt;D xsi:type="xsd:double"&gt;1447.08769270033&lt;/D&gt;&lt;/FQL&gt;&lt;FQL&gt;&lt;Q&gt;JP3173400007^FF_ROA(ANN_R,2015)&lt;/Q&gt;&lt;R&gt;1&lt;/R&gt;&lt;C&gt;1&lt;/C&gt;&lt;D xsi:type="xsd:double"&gt;13.0438456165649&lt;/D&gt;&lt;/FQL&gt;&lt;FQL&gt;&lt;Q&gt;JP3173400007^FF_PTX_INC_FOR(ANN_R,2015,,,,USD)&lt;/Q&gt;&lt;R&gt;0&lt;/R&gt;&lt;C&gt;0&lt;/C&gt;&lt;/FQL&gt;&lt;FQL&gt;&lt;Q&gt;JP3173400007^FF_AR_RD_EXP(ANN_R,2015,,,,USD)&lt;/Q&gt;&lt;R&gt;1&lt;/R&gt;&lt;C&gt;1&lt;/C&gt;&lt;D xsi:type="xsd:double"&gt;0&lt;/D&gt;&lt;/FQL&gt;&lt;FQL&gt;&lt;Q&gt;JP3173400007^FF_DEBT_EQ(ANN_R,2015)&lt;/Q&gt;&lt;R&gt;1&lt;/R&gt;&lt;C&gt;1&lt;/C&gt;&lt;D xsi:type="xsd:double"&gt;0&lt;/D&gt;&lt;/FQL&gt;&lt;FQL&gt;&lt;Q&gt;JP3173400007^FF_ASSETS(ANN_R,2015,,,,USD)&lt;/Q&gt;&lt;R&gt;1&lt;/R&gt;&lt;C&gt;1&lt;/C&gt;&lt;D xsi:type="xsd:double"&gt;1615.03622712195&lt;/D&gt;&lt;/FQL&gt;&lt;FQL&gt;&lt;Q&gt;JP3173400007^FF_ROA(ANN_R,2016)&lt;/Q&gt;&lt;R&gt;1&lt;/R&gt;&lt;C&gt;1&lt;/C&gt;&lt;D xsi:type="xsd:double"&gt;12.243207899723&lt;/D&gt;&lt;/FQL&gt;&lt;FQL&gt;&lt;Q&gt;JP3173400007^FF_PTX_INC_FOR(ANN_R,2016,,,,USD)&lt;/Q&gt;&lt;R&gt;0&lt;/R&gt;&lt;C&gt;0&lt;/C&gt;&lt;/FQL&gt;&lt;FQL&gt;&lt;Q&gt;JP3173400007^FF_AR_RD_EXP(ANN_R,2016,,,,USD)&lt;/Q&gt;&lt;R&gt;1&lt;/R&gt;&lt;C&gt;1&lt;/C&gt;&lt;D xsi:type="xsd:double"&gt;0&lt;/D&gt;&lt;/FQL&gt;&lt;FQL&gt;&lt;Q&gt;JP3173400007^FF_DEBT_EQ(ANN_R,2016)&lt;/Q&gt;&lt;R&gt;1&lt;/R&gt;&lt;C&gt;1&lt;/C&gt;&lt;D xsi:type="xsd:double"&gt;0&lt;/D&gt;&lt;/FQL&gt;&lt;FQL&gt;&lt;Q&gt;JP3173400007^FF_ASSETS(ANN_R,2016,,,,USD)&lt;/Q&gt;&lt;R&gt;1&lt;/R&gt;&lt;C&gt;1&lt;/C&gt;&lt;D xsi:type="xsd:double"&gt;1795.39620623086&lt;/D&gt;&lt;/FQL&gt;&lt;FQL&gt;&lt;Q&gt;JP3173400007^FF_ROA(ANN_R,2017)&lt;/Q&gt;&lt;R&gt;1&lt;/R&gt;&lt;C&gt;1&lt;/C&gt;&lt;D xsi:type="xsd:double"&gt;12.4693523465481&lt;/D&gt;&lt;/FQL&gt;&lt;FQL&gt;&lt;Q&gt;JP3173400007^FF_PTX_INC_FOR(ANN_R,2017,,,,USD)&lt;/Q&gt;&lt;R&gt;0&lt;/R&gt;&lt;C&gt;0&lt;/C&gt;&lt;/FQL&gt;&lt;FQL&gt;&lt;Q&gt;JP3173400007^FF_AR_RD_EXP(ANN_R,2017,,,,USD)&lt;/Q&gt;&lt;R&gt;1&lt;/R&gt;&lt;C&gt;1&lt;/C&gt;&lt;D xsi:type="xsd:double"&gt;0&lt;/D&gt;&lt;/FQL&gt;&lt;FQL&gt;&lt;Q&gt;JP3173400007^FF_DEBT_EQ(ANN_R,2017)&lt;/Q&gt;&lt;R&gt;1&lt;/R&gt;&lt;C&gt;1&lt;/C&gt;&lt;D xsi:type="xsd:double"&gt;0&lt;/D&gt;&lt;/FQL&gt;&lt;FQL&gt;&lt;Q&gt;JP3173400007^FF_ASSETS(ANN_R,2017,,,,USD)&lt;/Q&gt;&lt;R&gt;1&lt;/R&gt;&lt;C&gt;1&lt;/C&gt;&lt;D xsi:type="xsd:double"&gt;2080.488539543&lt;/D&gt;&lt;/FQL&gt;&lt;FQL&gt;&lt;Q&gt;JP3173400007^FF_ROA(ANN_R,2018)&lt;/Q&gt;&lt;R&gt;1&lt;/R&gt;&lt;C&gt;1&lt;/C&gt;&lt;D xsi:type="xsd:double"&gt;13.8246000913832&lt;/D&gt;&lt;/FQL&gt;&lt;FQL&gt;&lt;Q&gt;JP3173400007^FF_PTX_INC_FOR(ANN_R,2018,,,,USD)&lt;/Q&gt;&lt;R&gt;0&lt;/R&gt;&lt;C&gt;0&lt;/C&gt;&lt;/FQL&gt;&lt;FQL&gt;&lt;Q&gt;JP3173400007^FF_AR_RD_EXP(ANN_R,2018,,,,USD)&lt;/Q&gt;&lt;R&gt;1&lt;/R&gt;&lt;C&gt;1&lt;/C&gt;&lt;D xsi:type="xsd:double"&gt;0&lt;/D&gt;&lt;/FQL&gt;&lt;FQL&gt;&lt;Q&gt;JP3173400007^FF_DEBT_EQ(ANN_R,2018)&lt;/Q&gt;&lt;R&gt;1&lt;/R&gt;&lt;C&gt;1&lt;/C&gt;&lt;D xsi:type="xsd:double"&gt;0&lt;/D&gt;&lt;/FQL&gt;&lt;FQL&gt;&lt;Q&gt;JP3173400007^FF_ASSETS(ANN_R,2018,,,,USD)&lt;/Q&gt;&lt;R&gt;1&lt;/R&gt;&lt;C&gt;1&lt;/C&gt;&lt;D xsi:type="xsd:double"&gt;2212.66673870385&lt;/D&gt;&lt;/FQL&gt;&lt;FQL&gt;&lt;Q&gt;JP3173400007^FF_ROA(ANN_R,2019)&lt;/Q&gt;&lt;R&gt;1&lt;/R&gt;&lt;C&gt;1&lt;/C&gt;&lt;D xsi:type="xsd:double"&gt;13.7765085720454&lt;/D&gt;&lt;/FQL&gt;&lt;FQL&gt;&lt;Q&gt;JP3173400007^FF_PTX_INC_FOR(ANN_R,2019,,,,USD)&lt;/Q&gt;&lt;R&gt;0&lt;/R&gt;&lt;C&gt;0&lt;/C&gt;&lt;/FQL&gt;&lt;FQL&gt;&lt;Q&gt;JP3173400007^FF_AR_RD_EXP(ANN_R,2019,,,,USD)&lt;/Q&gt;&lt;R&gt;1&lt;/R&gt;&lt;C&gt;1&lt;/C&gt;&lt;D xsi:type="xsd:double"&gt;0&lt;/D&gt;&lt;/FQL&gt;&lt;FQL&gt;&lt;Q&gt;JP3173400007^FF_DEBT_EQ(ANN_R,2019)&lt;/Q&gt;&lt;R&gt;1&lt;/R&gt;&lt;C&gt;1&lt;/C&gt;&lt;D xsi:type="xsd:double"&gt;0&lt;/D&gt;&lt;/FQL&gt;&lt;FQL&gt;&lt;Q&gt;JP3173400007^FF_ASSETS(ANN_R,2019,,,,USD)&lt;/Q&gt;&lt;R&gt;1&lt;/R&gt;&lt;C&gt;1&lt;/C&gt;&lt;D xsi:type="xsd:double"&gt;2450.98416321725&lt;/D&gt;&lt;/FQL&gt;&lt;FQL&gt;&lt;Q&gt;JP3173400007^FF_ROA(ANN_R,2020)&lt;/Q&gt;&lt;R&gt;1&lt;/R&gt;&lt;C&gt;1&lt;/C&gt;&lt;D xsi:type="xsd:double"&gt;13.5029927885256&lt;/D&gt;&lt;/FQL&gt;&lt;FQL&gt;&lt;Q&gt;JP3173400007^FF_PTX_INC_FOR(ANN_R,2020,,,,USD)&lt;/Q&gt;&lt;R&gt;0&lt;/R&gt;&lt;C&gt;0&lt;/C&gt;&lt;/FQL&gt;&lt;FQL&gt;&lt;Q&gt;JP3173400007^FF_AR_RD_EXP(ANN_R,2020,,,,USD)&lt;/Q&gt;&lt;R&gt;1&lt;/R&gt;&lt;C&gt;1&lt;/C&gt;&lt;D xsi:type="xsd:double"&gt;0&lt;/D&gt;&lt;/FQL&gt;&lt;FQL&gt;&lt;Q&gt;JP3173400007^FF_DEBT_EQ(ANN_R,2020)&lt;/Q&gt;&lt;R&gt;1&lt;/R&gt;&lt;C&gt;1&lt;/C&gt;&lt;D xsi:type="xsd:double"&gt;0&lt;/D&gt;&lt;/FQL&gt;&lt;FQL&gt;&lt;Q&gt;JP3173400007^FF_ASSETS(ANN_R,2020,,,,USD)&lt;/Q&gt;&lt;R&gt;1&lt;/</t>
        </r>
      </text>
    </comment>
    <comment ref="A55" authorId="0" shapeId="0" xr:uid="{16E81937-2E65-4273-9FB1-D7256606AA9A}">
      <text>
        <r>
          <rPr>
            <b/>
            <sz val="9"/>
            <color indexed="81"/>
            <rFont val="Tahoma"/>
            <family val="2"/>
          </rPr>
          <t>R&gt;&lt;C&gt;1&lt;/C&gt;&lt;D xsi:type="xsd:double"&gt;2699.15848793183&lt;/D&gt;&lt;/FQL&gt;&lt;FQL&gt;&lt;Q&gt;JP3762800005^FF_ROA(ANN_R,2012)&lt;/Q&gt;&lt;R&gt;1&lt;/R&gt;&lt;C&gt;1&lt;/C&gt;&lt;D xsi:type="xsd:double"&gt;6.85242379642481&lt;/D&gt;&lt;/FQL&gt;&lt;FQL&gt;&lt;Q&gt;JP3762800005^FF_PTX_INC_FOR(ANN_R,2012,,,,USD)&lt;/Q&gt;&lt;R&gt;0&lt;/R&gt;&lt;C&gt;0&lt;/C&gt;&lt;/FQL&gt;&lt;FQL&gt;&lt;Q&gt;JP3762800005^FF_AR_RD_EXP(ANN_R,2012,,,,USD)&lt;/Q&gt;&lt;R&gt;1&lt;/R&gt;&lt;C&gt;1&lt;/C&gt;&lt;D xsi:type="xsd:double"&gt;0&lt;/D&gt;&lt;/FQL&gt;&lt;FQL&gt;&lt;Q&gt;JP3762800005^FF_DEBT_EQ(ANN_R,2012)&lt;/Q&gt;&lt;R&gt;1&lt;/R&gt;&lt;C&gt;1&lt;/C&gt;&lt;D xsi:type="xsd:double"&gt;19.7084433806537&lt;/D&gt;&lt;/FQL&gt;&lt;FQL&gt;&lt;Q&gt;JP3762800005^FF_ASSETS(ANN_R,2012,,,,USD)&lt;/Q&gt;&lt;R&gt;1&lt;/R&gt;&lt;C&gt;1&lt;/C&gt;&lt;D xsi:type="xsd:double"&gt;4597.41645040177&lt;/D&gt;&lt;/FQL&gt;&lt;FQL&gt;&lt;Q&gt;JP3762800005^FF_ROA(ANN_R,2013)&lt;/Q&gt;&lt;R&gt;1&lt;/R&gt;&lt;C&gt;1&lt;/C&gt;&lt;D xsi:type="xsd:double"&gt;6.99621307526471&lt;/D&gt;&lt;/FQL&gt;&lt;FQL&gt;&lt;Q&gt;JP3762800005^FF_PTX_INC_FOR(ANN_R,2013,,,,USD)&lt;/Q&gt;&lt;R&gt;0&lt;/R&gt;&lt;C&gt;0&lt;/C&gt;&lt;/FQL&gt;&lt;FQL&gt;&lt;Q&gt;JP3762800005^FF_AR_RD_EXP(ANN_R,2013,,,,USD)&lt;/Q&gt;&lt;R&gt;1&lt;/R&gt;&lt;C&gt;1&lt;/C&gt;&lt;D xsi:type="xsd:double"&gt;0&lt;/D&gt;&lt;/FQL&gt;&lt;FQL&gt;&lt;Q&gt;JP3762800005^FF_DEBT_EQ(ANN_R,2013)&lt;/Q&gt;&lt;R&gt;1&lt;/R&gt;&lt;C&gt;1&lt;/C&gt;&lt;D xsi:type="xsd:double"&gt;16.6127917470263&lt;/D&gt;&lt;/FQL&gt;&lt;FQL&gt;&lt;Q&gt;JP3762800005^FF_ASSETS(ANN_R,2013,,,,USD)&lt;/Q&gt;&lt;R&gt;1&lt;/R&gt;&lt;C&gt;1&lt;/C&gt;&lt;D xsi:type="xsd:double"&gt;4554.15824983269&lt;/D&gt;&lt;/FQL&gt;&lt;FQL&gt;&lt;Q&gt;JP3762800005^FF_ROA(ANN_R,2014)&lt;/Q&gt;&lt;R&gt;1&lt;/R&gt;&lt;C&gt;1&lt;/C&gt;&lt;D xsi:type="xsd:double"&gt;7.32049673185386&lt;/D&gt;&lt;/FQL&gt;&lt;FQL&gt;&lt;Q&gt;JP3762800005^FF_PTX_INC_FOR(ANN_R,2014,,,,USD)&lt;/Q&gt;&lt;R&gt;0&lt;/R&gt;&lt;C&gt;0&lt;/C&gt;&lt;/FQL&gt;&lt;FQL&gt;&lt;Q&gt;JP3762800005^FF_AR_RD_EXP(ANN_R,2014,,,,USD)&lt;/Q&gt;&lt;R&gt;1&lt;/R&gt;&lt;C&gt;1&lt;/C&gt;&lt;D xsi:type="xsd:double"&gt;0&lt;/D&gt;&lt;/FQL&gt;&lt;FQL&gt;&lt;Q&gt;JP3762800005^FF_DEBT_EQ(ANN_R,2014)&lt;/Q&gt;&lt;R&gt;1&lt;/R&gt;&lt;C&gt;1&lt;/C&gt;&lt;D xsi:type="xsd:double"&gt;17.1622116722306&lt;/D&gt;&lt;/FQL&gt;&lt;FQL&gt;&lt;Q&gt;JP3762800005^FF_ASSETS(ANN_R,2014,,,,USD)&lt;/Q&gt;&lt;R&gt;1&lt;/R&gt;&lt;C&gt;1&lt;/C&gt;&lt;D xsi:type="xsd:double"&gt;4946.5330090113&lt;/D&gt;&lt;/FQL&gt;&lt;FQL&gt;&lt;Q&gt;JP3762800005^FF_ROA(ANN_R,2015)&lt;/Q&gt;&lt;R&gt;1&lt;/R&gt;&lt;C&gt;1&lt;/C&gt;&lt;D xsi:type="xsd:double"&gt;7.02077852808608&lt;/D&gt;&lt;/FQL&gt;&lt;FQL&gt;&lt;Q&gt;JP3762800005^FF_PTX_INC_FOR(ANN_R,2015,,,,USD)&lt;/Q&gt;&lt;R&gt;0&lt;/R&gt;&lt;C&gt;0&lt;/C&gt;&lt;/FQL&gt;&lt;FQL&gt;&lt;Q&gt;JP3762800005^FF_AR_RD_EXP(ANN_R,2015,,,,USD)&lt;/Q&gt;&lt;R&gt;1&lt;/R&gt;&lt;C&gt;1&lt;/C&gt;&lt;D xsi:type="xsd:double"&gt;0&lt;/D&gt;&lt;/FQL&gt;&lt;FQL&gt;&lt;Q&gt;JP3762800005^FF_DEBT_EQ(ANN_R,2015)&lt;/Q&gt;&lt;R&gt;1&lt;/R&gt;&lt;C&gt;1&lt;/C&gt;&lt;D xsi:type="xsd:double"&gt;15.6462683962539&lt;/D&gt;&lt;/FQL&gt;&lt;FQL&gt;&lt;Q&gt;JP3762800005^FF_ASSETS(ANN_R,2015,,,,USD)&lt;/Q&gt;&lt;R&gt;1&lt;/R&gt;&lt;C&gt;1&lt;/C&gt;&lt;D xsi:type="xsd:double"&gt;5531.34026300162&lt;/D&gt;&lt;/FQL&gt;&lt;FQL&gt;&lt;Q&gt;JP3762800005^FF_ROA(ANN_R,2016)&lt;/Q&gt;&lt;R&gt;1&lt;/R&gt;&lt;C&gt;1&lt;/C&gt;&lt;D xsi:type="xsd:double"&gt;7.20655600856842&lt;/D&gt;&lt;/FQL&gt;&lt;FQL&gt;&lt;Q&gt;JP3762800005^FF_PTX_INC_FOR(ANN_R,2016,,,,USD)&lt;/Q&gt;&lt;R&gt;0&lt;/R&gt;&lt;C&gt;0&lt;/C&gt;&lt;/FQL&gt;&lt;FQL&gt;&lt;Q&gt;JP3762800005^FF_AR_RD_EXP(ANN_R,2016,,,,USD)&lt;/Q&gt;&lt;R&gt;1&lt;/R&gt;&lt;C&gt;1&lt;/C&gt;&lt;D xsi:type="xsd:double"&gt;0&lt;/D&gt;&lt;/FQL&gt;&lt;FQL&gt;&lt;Q&gt;JP3762800005^FF_DEBT_EQ(ANN_R,2016)&lt;/Q&gt;&lt;R&gt;1&lt;/R&gt;&lt;C&gt;1&lt;/C&gt;&lt;D xsi:type="xsd:double"&gt;13.3431882713995&lt;/D&gt;&lt;/FQL&gt;&lt;FQL&gt;&lt;Q&gt;JP3762800005^FF_ASSETS(ANN_R,2016,,,,USD)&lt;/Q&gt;&lt;R&gt;1&lt;/R&gt;&lt;C&gt;1&lt;/C&gt;&lt;D xsi:type="xsd:double"&gt;5644.29684711993&lt;/D&gt;&lt;/FQL&gt;&lt;FQL&gt;&lt;Q&gt;JP3762800005^FF_ROA(ANN_R,2017)&lt;/Q&gt;&lt;R&gt;1&lt;/R&gt;&lt;C&gt;1&lt;/C&gt;&lt;D xsi:type="xsd:double"&gt;8.67033892242589&lt;/D&gt;&lt;/FQL&gt;&lt;FQL&gt;&lt;Q&gt;JP3762800005^FF_PTX_INC_FOR(ANN_R,2017,,,,USD)&lt;/Q&gt;&lt;R&gt;0&lt;/R&gt;&lt;C&gt;0&lt;/C&gt;&lt;/FQL&gt;&lt;FQL&gt;&lt;Q&gt;JP3762800005^FF_AR_RD_EXP(ANN_R,2017,,,,USD)&lt;/Q&gt;&lt;R&gt;0&lt;/R&gt;&lt;C&gt;0&lt;/C&gt;&lt;/FQL&gt;&lt;FQL&gt;&lt;Q&gt;JP3762800005^FF_DEBT_EQ(ANN_R,2017)&lt;/Q&gt;&lt;R&gt;1&lt;/R&gt;&lt;C&gt;1&lt;/C&gt;&lt;D xsi:type="xsd:double"&gt;19.3628325318798&lt;/D&gt;&lt;/FQL&gt;&lt;FQL&gt;&lt;Q&gt;JP3762800005^FF_ASSETS(ANN_R,2017,,,,USD)&lt;/Q&gt;&lt;R&gt;1&lt;/R&gt;&lt;C&gt;1&lt;/C&gt;&lt;D xsi:type="xsd:double"&gt;6047.1732264543&lt;/D&gt;&lt;/FQL&gt;&lt;FQL&gt;&lt;Q&gt;JP3762800005^FF_ROA(ANN_R,2018)&lt;/Q&gt;&lt;R&gt;1&lt;/R&gt;&lt;C&gt;1&lt;/C&gt;&lt;D xsi:type="xsd:double"&gt;8.11449611211263&lt;/D&gt;&lt;/FQL&gt;&lt;FQL&gt;&lt;Q&gt;JP3762800005^FF_PTX_INC_FOR(ANN_R,2018,,,,USD)&lt;/Q&gt;&lt;R&gt;0&lt;/R&gt;&lt;C&gt;0&lt;/C&gt;&lt;/FQL&gt;&lt;FQL&gt;&lt;Q&gt;JP3762800005^FF_AR_RD_EXP(ANN_R,2018,,,,USD)&lt;/Q&gt;&lt;R&gt;1&lt;/R&gt;&lt;C&gt;1&lt;/C&gt;&lt;D xsi:type="xsd:double"&gt;0&lt;/D&gt;&lt;/FQL&gt;&lt;FQL&gt;&lt;Q&gt;JP3762800005^FF_DEBT_EQ(ANN_R,2018)&lt;/Q&gt;&lt;R&gt;1&lt;/R&gt;&lt;C&gt;1&lt;/C&gt;&lt;D xsi:type="xsd:double"&gt;14.6401202067206&lt;/D&gt;&lt;/FQL&gt;&lt;FQL&gt;&lt;Q&gt;JP3762800005^FF_ASSETS(ANN_R,2018,,,,USD)&lt;/Q&gt;&lt;R&gt;1&lt;/R&gt;&lt;C&gt;1&lt;/C&gt;&lt;D xsi:type="xsd:double"&gt;5530.93955755234&lt;/D&gt;&lt;/FQL&gt;&lt;FQL&gt;&lt;Q&gt;JP3762800005^FF_ROA(ANN_R,2019)&lt;/Q&gt;&lt;R&gt;1&lt;/R&gt;&lt;C&gt;1&lt;/C&gt;&lt;D xsi:type="xsd:double"&gt;9.88516427004445&lt;/D&gt;&lt;/FQL&gt;&lt;FQL&gt;&lt;Q&gt;JP3762800005^FF_PTX_INC_FOR(ANN_R,2019,,,,USD)&lt;/Q&gt;&lt;R&gt;0&lt;/R&gt;&lt;C&gt;0&lt;/C&gt;&lt;/FQL&gt;&lt;FQL&gt;&lt;Q&gt;JP3762800005^FF_AR_RD_EXP(ANN_R,2019,,,,USD)&lt;/Q&gt;&lt;R&gt;1&lt;/R&gt;&lt;C&gt;1&lt;/C&gt;&lt;D xsi:type="xsd:double"&gt;0&lt;/D&gt;&lt;/FQL&gt;&lt;FQL&gt;&lt;Q&gt;JP3762800005^FF_DEBT_EQ(ANN_R,2019)&lt;/Q&gt;&lt;R&gt;1&lt;/R&gt;&lt;C&gt;1&lt;/C&gt;&lt;D xsi:type="xsd:double"&gt;60.0423375457053&lt;/D&gt;&lt;/FQL&gt;&lt;FQL&gt;&lt;Q&gt;JP3762800005^FF_ASSETS(ANN_R,2019,,,,USD)&lt;/Q&gt;&lt;R&gt;1&lt;/R&gt;&lt;C&gt;1&lt;/C&gt;&lt;D xsi:type="xsd:double"&gt;5235.7833360713&lt;/D&gt;&lt;/FQL&gt;&lt;FQL&gt;&lt;Q&gt;JP3762800005^FF_ROA(ANN_R,2020)&lt;/Q&gt;&lt;R&gt;1&lt;/R&gt;&lt;C&gt;1&lt;/C&gt;&lt;D xsi:type="xsd:double"&gt;8.65403739671704&lt;/D&gt;&lt;/FQL&gt;&lt;FQL&gt;&lt;Q&gt;JP3762800005^FF_PTX_INC_FOR(ANN_R,2020,,,,USD)&lt;/Q&gt;&lt;R&gt;0&lt;/R&gt;&lt;C&gt;0&lt;/C&gt;&lt;/FQL&gt;&lt;FQL&gt;&lt;Q&gt;JP3762800005^FF_AR_RD_EXP(ANN_R,2020,,,,USD)&lt;/Q&gt;&lt;R&gt;1&lt;/R&gt;&lt;C&gt;1&lt;/C&gt;&lt;D xsi:type="xsd:double"&gt;0&lt;/D&gt;&lt;/FQL&gt;&lt;FQL&gt;&lt;Q&gt;JP3762800005^FF_DEBT_EQ(ANN_R,2020)&lt;/Q&gt;&lt;R&gt;1&lt;/R&gt;&lt;C&gt;1&lt;/C&gt;&lt;D xsi:type="xsd:double"&gt;50.1045401594578&lt;/D&gt;&lt;/FQL&gt;&lt;FQL&gt;&lt;Q&gt;JP3762800005^FF_ASSETS(ANN_R,2020,,,,USD)&lt;/Q&gt;&lt;R&gt;1&lt;/R&gt;&lt;C&gt;1&lt;/C&gt;&lt;D xsi:type="xsd:double"&gt;5941.5025197491&lt;/D&gt;&lt;/FQL&gt;&lt;FQL&gt;&lt;Q&gt;JP3762600009^FF_ROA(ANN_R,2012)&lt;/Q&gt;&lt;R&gt;1&lt;/R&gt;&lt;C&gt;1&lt;/C&gt;&lt;D xsi:type="xsd:double"&gt;0.29123944213228&lt;/D&gt;&lt;/FQL&gt;&lt;FQL&gt;&lt;Q&gt;JP3762600009^FF_PTX_INC_FOR(ANN_R,2012,,,,USD)&lt;/Q&gt;&lt;R&gt;0&lt;/R&gt;&lt;C&gt;0&lt;/C&gt;&lt;/FQL&gt;&lt;FQL&gt;&lt;Q&gt;JP3762600009^FF_AR_RD_EXP(ANN_R,2012,,,,USD)&lt;/Q&gt;&lt;R&gt;0&lt;/R&gt;&lt;C&gt;0&lt;/C&gt;&lt;/FQL&gt;&lt;FQL&gt;&lt;Q&gt;JP3762600009^FF_DEBT_EQ(ANN_R,2012)&lt;/Q&gt;&lt;R&gt;1&lt;/R&gt;&lt;C&gt;1&lt;/C&gt;&lt;D xsi:type="xsd:double"&gt;1034.71478675419&lt;/D&gt;&lt;/FQL&gt;&lt;FQL&gt;&lt;Q&gt;JP3762600009^FF_ASSETS(ANN_R,2012,,,,USD)&lt;/Q&gt;&lt;R&gt;1&lt;/R&gt;&lt;C&gt;1&lt;/C&gt;&lt;D xsi:type="xsd:double"&gt;403557.193254272&lt;/D&gt;&lt;/FQL&gt;&lt;FQL&gt;&lt;Q&gt;JP3762600009^FF_ROA(ANN_R,2013)&lt;/Q&gt;&lt;R&gt;1&lt;/R&gt;&lt;C&gt;1&lt;/C&gt;&lt;D xsi:type="xsd:double"&gt;0.524389348835289&lt;/D&gt;&lt;/FQL&gt;&lt;FQL&gt;&lt;Q&gt;JP3762600009^FF_PTX_INC_FOR(ANN_R,2013,,,,USD)&lt;/Q&gt;&lt;R&gt;0&lt;/R&gt;&lt;C&gt;0&lt;/C&gt;&lt;/FQL&gt;&lt;FQL&gt;&lt;Q&gt;JP3762600009^FF_AR_RD_EXP(ANN_R,2013,,,,USD)&lt;/Q&gt;&lt;R&gt;0&lt;/R&gt;&lt;C&gt;0&lt;/C&gt;&lt;/FQL&gt;&lt;FQL&gt;&lt;Q&gt;JP3762600009^FF_DEBT_EQ(ANN_R,2013)&lt;/Q&gt;&lt;R&gt;1&lt;/R&gt;&lt;C&gt;1&lt;/C&gt;&lt;D xsi:type="xsd:double"&gt;1032.00061264759&lt;/D&gt;&lt;/FQL&gt;&lt;FQL&gt;&lt;Q&gt;JP3762600009^FF_ASSETS(ANN_R,2013,,,,USD)&lt;/Q&gt;&lt;R&gt;1&lt;/R&gt;&lt;C&gt;1&lt;/C&gt;&lt;D xsi:type="xsd:double"&gt;422588.851065882&lt;/D&gt;&lt;/FQL&gt;&lt;FQL&gt;&lt;Q&gt;JP3762600009^FF_ROA(ANN_R,2014)&lt;/Q&gt;&lt;R&gt;1&lt;/R&gt;&lt;C&gt;1&lt;/C&gt;&lt;D xsi:type="xsd:double"&gt;0.527023787403924&lt;/D&gt;&lt;/FQL&gt;&lt;FQL&gt;&lt;Q&gt;JP3762600009^FF_PTX_INC_FOR(ANN_R,2014,,,,USD)&lt;/Q&gt;&lt;R&gt;0&lt;/R&gt;&lt;C&gt;0&lt;/C&gt;&lt;/FQL&gt;&lt;FQL&gt;&lt;Q&gt;JP3762600009^FF_AR_RD_EXP(ANN_R,2014,,,,USD)&lt;/Q&gt;&lt;R&gt;0&lt;/R&gt;&lt;C&gt;0&lt;/C&gt;&lt;/FQL&gt;&lt;FQL&gt;&lt;Q&gt;JP3762600009^FF_DEBT_EQ(ANN_R,2014)&lt;/Q&gt;&lt;R&gt;1&lt;/R&gt;&lt;C&gt;1&lt;/C&gt;&lt;D xsi:type="xsd:double"&gt;808.203306479787&lt;/D&gt;&lt;/FQL&gt;&lt;FQL&gt;&lt;Q&gt;JP3762600009^FF_ASSETS(ANN_R,2014,,,,USD)&lt;/Q&gt;&lt;R&gt;1&lt;/R&gt;&lt;C&gt;1&lt;/C&gt;&lt;D xsi:type="xsd:double"&gt;348411.373481885&lt;/D&gt;&lt;/FQL&gt;&lt;FQL&gt;&lt;Q&gt;JP3762600009^FF_ROA(ANN_R,2015)&lt;/Q&gt;&lt;R&gt;1&lt;/R&gt;&lt;C&gt;1&lt;/C&gt;&lt;D xsi:type="xsd:double"&gt;0.317472181032556&lt;/D&gt;&lt;/FQL&gt;&lt;FQL&gt;&lt;Q&gt;JP3762600009^FF_PTX_INC_FOR(ANN_R,2015,,,,USD)&lt;/Q&gt;&lt;R&gt;0&lt;/R&gt;&lt;C&gt;0&lt;/C&gt;&lt;/FQL&gt;&lt;FQL&gt;&lt;Q&gt;JP3762600009^FF_AR_RD_EXP(ANN_R,2015,,,,USD)&lt;/Q&gt;&lt;R&gt;0&lt;/R&gt;&lt;C&gt;0&lt;/C&gt;&lt;/FQL&gt;&lt;FQL&gt;&lt;Q&gt;JP3762600009^FF_DEBT_EQ(ANN_R,2015)&lt;/Q&gt;&lt;R&gt;1&lt;/R&gt;&lt;C&gt;1&lt;/C&gt;&lt;D xsi:type="xsd:double"&gt;868.850609149783&lt;/D&gt;&lt;/FQL&gt;&lt;FQL&gt;&lt;Q&gt;JP3762600009^FF_ASSETS(ANN_R,2015,,,,USD)&lt;/Q&gt;&lt;R&gt;1&lt;/R&gt;&lt;C&gt;1&lt;/C&gt;&lt;D xsi:type="xsd:double"&gt;365587.137005381&lt;/D&gt;&lt;/FQL&gt;&lt;FQL&gt;&lt;Q&gt;JP3762600009^FF_ROA(ANN_R,2016)&lt;/Q&gt;&lt;R&gt;1&lt;/R&gt;&lt;C&gt;1&lt;/C&gt;&lt;D xsi:type="xsd:double"&gt;0.570909200724856&lt;/D&gt;&lt;/FQL&gt;&lt;FQL&gt;&lt;Q&gt;JP3762600009^FF_PTX_INC_FOR(ANN_R,2016,,,,USD)&lt;/Q&gt;&lt;R&gt;0&lt;/R&gt;&lt;C&gt;0&lt;/C&gt;&lt;/FQL&gt;&lt;FQL&gt;&lt;Q&gt;JP3762600009^FF_AR_RD_EXP(ANN_R,2016,,,,USD)&lt;/Q&gt;&lt;R&gt;0&lt;/R&gt;&lt;C&gt;0&lt;/C&gt;&lt;/FQL&gt;&lt;FQL&gt;&lt;Q&gt;JP3762600009^FF_DEBT_EQ(ANN_R,2016)&lt;/Q&gt;&lt;R&gt;1&lt;/R&gt;&lt;C&gt;1&lt;/C&gt;&lt;D xsi:type="xsd:double"&gt;902.264584310065&lt;/D&gt;&lt;/FQL&gt;&lt;FQL&gt;&lt;Q&gt;JP3762600009^FF_ASSETS(ANN_R,2016,,,,USD)&lt;/Q&gt;&lt;R&gt;1&lt;/R&gt;&lt;C&gt;1&lt;/C&gt;&lt;D xsi:type="xsd:double"&gt;384564.999026841&lt;/D&gt;&lt;/FQL&gt;&lt;FQL&gt;&lt;Q&gt;JP3762600009^FF_ROA(ANN_R,2017)&lt;/Q&gt;&lt;R&gt;1&lt;/R&gt;&lt;C&gt;1&lt;/C&gt;&lt;D xsi:type="xsd:double"&gt;0.527292019059805&lt;/D&gt;&lt;/FQL&gt;&lt;FQL&gt;&lt;Q&gt;JP3762600009^FF_PTX_INC_FOR(ANN_R,2017,,,,USD)&lt;/Q&gt;&lt;R&gt;0&lt;/R&gt;&lt;C&gt;0&lt;/C&gt;&lt;/FQL&gt;&lt;FQL&gt;&lt;Q&gt;JP3762600009^FF_AR_RD_EXP(ANN_R,2017,,,,USD)&lt;/Q&gt;&lt;R&gt;0&lt;/R&gt;&lt;C&gt;0&lt;/C&gt;&lt;/FQL&gt;&lt;FQL&gt;&lt;Q&gt;JP3762600009^FF_DEBT_EQ(ANN_R,2017)&lt;/Q&gt;&lt;R&gt;1&lt;/R&gt;&lt;C&gt;1&lt;/C&gt;&lt;D xsi:type="xsd:double"&gt;871.280134724223&lt;/D&gt;&lt;/FQL&gt;&lt;FQL&gt;&lt;Q&gt;JP3762600009^FF_ASSETS(ANN_R,2017,,,,USD)&lt;/Q&gt;&lt;R&gt;1&lt;/R&gt;&lt;C&gt;1&lt;/C&gt;&lt;D xsi:type="xsd:double"&gt;379350.625388368&lt;/D&gt;&lt;/FQL&gt;&lt;FQL&gt;&lt;Q&gt;JP3762600009^FF_ROA(ANN_R,2018)&lt;/Q&gt;&lt;R&gt;1&lt;/R&gt;&lt;C&gt;1&lt;/C&gt;&lt;D xsi:type="xsd:double"&gt;-0.247049114397966&lt;/D&gt;&lt;/FQL&gt;&lt;FQL&gt;&lt;Q&gt;JP3762600009^FF_PTX_INC_FOR(ANN_R,2018,,,,USD)&lt;/Q&gt;&lt;R&gt;0&lt;/R&gt;&lt;C&gt;0&lt;/C&gt;&lt;/FQL&gt;&lt;FQL&gt;&lt;Q&gt;JP3762600009^FF_AR_RD_EXP(ANN_R,2018,,,,USD)&lt;/Q&gt;&lt;R&gt;0&lt;/R&gt;&lt;C&gt;0&lt;/C&gt;&lt;/FQL&gt;&lt;FQL&gt;&lt;Q&gt;JP3762600009^FF_DEBT_EQ(ANN_R,2018)&lt;/Q&gt;&lt;R&gt;1&lt;/R&gt;&lt;C&gt;1&lt;/C&gt;&lt;D xsi:type="xsd:double"&gt;920.249853576181&lt;/D&gt;&lt;/FQL&gt;&lt;FQL&gt;&lt;Q&gt;JP3762600009^FF_ASSETS(ANN_R,2018,,,,USD)&lt;/Q&gt;&lt;R&gt;1&lt;/R&gt;&lt;C&gt;1&lt;/C&gt;&lt;D xsi:type="xsd:double"&gt;370144.482149109&lt;/D&gt;&lt;/FQL&gt;&lt;FQL&gt;&lt;Q&gt;JP3762600009^FF_ROA(ANN_R,2019)&lt;/Q&gt;&lt;R&gt;1&lt;/R&gt;&lt;C&gt;1&lt;/C&gt;&lt;D xsi:type="xsd:double"&gt;0.510768283313397&lt;/D&gt;&lt;/FQL&gt;&lt;FQL&gt;&lt;Q&gt;JP3762600009^FF_PTX_INC_FOR(ANN_R,2019,,,,USD)&lt;/Q&gt;&lt;R&gt;0&lt;/R&gt;&lt;C&gt;0&lt;/C&gt;&lt;/FQL&gt;&lt;FQL&gt;&lt;Q&gt;JP3762600009^FF_AR_RD_EXP(ANN_R,2019,,,,USD)&lt;/Q&gt;&lt;R&gt;0&lt;/R&gt;&lt;C&gt;0&lt;/C&gt;&lt;/FQL&gt;&lt;FQL&gt;&lt;Q&gt;JP3762600009^FF_DEBT_EQ(ANN_R,2019)&lt;/Q&gt;&lt;R&gt;1&lt;/R&gt;&lt;C&gt;1&lt;/C&gt;&lt;D xsi:type="xsd:double"&gt;992.259975345463&lt;/D&gt;&lt;/FQL&gt;&lt;FQL&gt;&lt;Q&gt;JP3762600009^FF_ASSETS(ANN_R,2019,,,,USD)&lt;/Q&gt;&lt;R&gt;1&lt;/R&gt;&lt;C&gt;1&lt;/C&gt;&lt;D xsi:type="xsd:double"&gt;407575.510398829&lt;/D&gt;&lt;/FQL&gt;&lt;FQL&gt;&lt;Q&gt;JP3762600009^FF_ROA(ANN_R,2020)&lt;/Q&gt;&lt;R&gt;1&lt;/R&gt;&lt;C&gt;1&lt;/C&gt;&lt;D xsi:type="xsd:double"&gt;0.353958754243926&lt;/D&gt;&lt;/FQL&gt;&lt;FQL&gt;&lt;Q&gt;JP3762600009^FF_PTX_INC_FOR(ANN_R,2020,,,,USD)&lt;/Q&gt;&lt;R&gt;0&lt;/R&gt;&lt;C&gt;0&lt;/C&gt;&lt;/FQL&gt;&lt;FQL&gt;&lt;Q&gt;JP3762600009^FF_AR_RD_EXP(ANN_R,2020,,,,USD)&lt;/Q&gt;&lt;R&gt;0&lt;/R&gt;&lt;C&gt;0&lt;/C&gt;&lt;/FQL&gt;&lt;FQL&gt;&lt;Q&gt;JP3762600009^FF_DEBT_EQ(ANN_R,2020)&lt;/Q&gt;&lt;R&gt;1&lt;/R&gt;&lt;C&gt;1&lt;/C&gt;&lt;D xsi:type="xsd:double"&gt;857.016153989443&lt;/D&gt;&lt;/FQL&gt;&lt;FQL&gt;&lt;Q&gt;JP3762600009^FF_ASSETS(ANN_R,2020,,,,USD)&lt;/Q&gt;&lt;R&gt;1&lt;/R&gt;&lt;C&gt;1&lt;/C&gt;&lt;D xsi:type="xsd:double"&gt;384764.541549683&lt;/D&gt;&lt;/FQL&gt;&lt;FQL&gt;&lt;Q&gt;JP3756100008^FF_ROA(ANN_R,2012)&lt;/Q&gt;&lt;R&gt;1&lt;/R&gt;&lt;C&gt;1&lt;/C&gt;&lt;D xsi:type="xsd:double"&gt;12.9881057516371&lt;/D&gt;&lt;/FQL&gt;&lt;FQL&gt;&lt;Q&gt;JP3756100008^FF_PTX_INC_FOR(ANN_R,2012,,,,USD)&lt;/Q&gt;&lt;R&gt;0&lt;/R&gt;&lt;C&gt;0&lt;/C&gt;&lt;/FQL&gt;&lt;FQL&gt;&lt;Q&gt;JP3756100008^FF_AR_RD_EXP(ANN_R,2012,,,,USD)&lt;/Q&gt;&lt;R&gt;0&lt;/R&gt;&lt;C&gt;0&lt;/C&gt;&lt;/FQL&gt;&lt;FQL&gt;&lt;Q&gt;JP3756100008^FF_DEBT_EQ(ANN_R,2012)&lt;/Q&gt;&lt;R&gt;1&lt;/R&gt;&lt;C&gt;1&lt;/C&gt;&lt;D xsi:type="xsd:double"&gt;8.06473146170278&lt;/D&gt;&lt;/FQL&gt;&lt;FQL&gt;&lt;Q&gt;JP3756100008^FF_ASSETS(ANN_R,2012,,,,USD)&lt;/Q&gt;&lt;R&gt;1&lt;/R&gt;&lt;C&gt;1&lt;/C&gt;&lt;D xsi:type="xsd:double"&gt;3081.40034474432&lt;/D&gt;&lt;/FQL&gt;&lt;FQL&gt;&lt;Q&gt;JP3756100008^FF_ROA(ANN_R,2013)&lt;/Q&gt;&lt;R&gt;1&lt;/R&gt;&lt;C&gt;1&lt;/C&gt;&lt;D xsi:type="xsd:double"&gt;12.6816646396906&lt;/D&gt;&lt;/FQL&gt;&lt;FQL&gt;&lt;Q&gt;JP3756100008^FF_PTX_INC_FOR(ANN_R,2013,,,,USD)&lt;/Q&gt;&lt;R&gt;0&lt;/R&gt;&lt;C&gt;0&lt;/C&gt;&lt;/FQL&gt;&lt;FQL&gt;&lt;Q&gt;JP3756100008^FF_AR_RD_EXP(ANN_R,2013,,,,USD)&lt;/Q&gt;&lt;R&gt;0&lt;/R&gt;&lt;C&gt;0&lt;/C&gt;&lt;/FQL&gt;&lt;FQL&gt;&lt;Q&gt;JP3756100008^FF_DEBT_EQ(ANN_R,2013)&lt;/Q&gt;&lt;R&gt;1&lt;/R&gt;&lt;C&gt;1&lt;/C&gt;&lt;D xsi:type="xsd:double"&gt;4.33514350959017&lt;/D&gt;&lt;/FQL&gt;&lt;FQL&gt;&lt;Q&gt;JP3756100008^FF_ASSETS(ANN_R,2013,,,,USD)&lt;/Q&gt;&lt;R&gt;1&lt;/R&gt;&lt;C&gt;1&lt;/C&gt;&lt;D xsi:type="xsd:double"&gt;3151.94221188128&lt;/D&gt;&lt;/FQL&gt;&lt;FQL&gt;&lt;Q&gt;JP3756100008^FF_ROA(ANN_R,2014)&lt;/Q&gt;&lt;R&gt;1&lt;/R&gt;&lt;C&gt;1&lt;/C&gt;&lt;D xsi:type="xsd:double"&gt;11.3402879803891&lt;/D&gt;&lt;/FQL&gt;&lt;FQL&gt;&lt;Q&gt;JP3756100008^FF_PTX_INC_FOR(ANN_R,2014,,,,USD)&lt;/Q&gt;&lt;R&gt;0&lt;/R&gt;&lt;C&gt;0&lt;/C&gt;&lt;/FQL&gt;&lt;FQL&gt;&lt;Q&gt;JP3756100008^FF_AR_RD_EXP(ANN_R,2014,,,,USD)&lt;/Q&gt;&lt;R&gt;0&lt;/R&gt;&lt;C&gt;0&lt;/C&gt;&lt;/FQL&gt;&lt;FQL&gt;&lt;Q&gt;JP3756100008^FF_DEBT_EQ(ANN_R,2014)&lt;/Q&gt;&lt;R&gt;1&lt;/R&gt;&lt;C&gt;1&lt;/C&gt;&lt;D xsi:type="xsd:double"&gt;3.03254795226515&lt;/D&gt;&lt;/FQL&gt;&lt;FQL&gt;&lt;Q&gt;JP3756100008^FF_ASSETS(ANN_R,2014,,,,USD)&lt;/Q&gt;&lt;R&gt;1&lt;/R&gt;&lt;C&gt;1&lt;/C&gt;&lt;D xsi:type="xsd:double"&gt;3423.97426506039&lt;/D&gt;&lt;/FQL&gt;&lt;FQL&gt;&lt;Q&gt;JP3756100008^FF_ROA(ANN_R,2015)&lt;/Q&gt;&lt;R&gt;1&lt;/R&gt;&lt;C&gt;1&lt;/C&gt;&lt;D xsi:type="xsd:double"&gt;11.3618963183721&lt;/D&gt;&lt;/FQL&gt;&lt;FQL&gt;&lt;Q&gt;JP3756100008^FF_PTX_INC_FOR(ANN_R,2015,,,,USD)&lt;/Q&gt;&lt;R&gt;0&lt;/R&gt;&lt;C&gt;0&lt;/C&gt;&lt;/FQL&gt;&lt;FQL&gt;&lt;Q&gt;JP3756100008^FF_AR_RD_EXP(ANN_R,2015,,,,USD)&lt;/Q&gt;&lt;R&gt;0&lt;/R&gt;&lt;C&gt;0&lt;/C&gt;&lt;/FQL&gt;&lt;FQL&gt;&lt;Q&gt;JP3756100008^FF_DEBT_EQ(ANN_R,2015)&lt;/Q&gt;&lt;R&gt;1&lt;/R&gt;&lt;C&gt;1&lt;/C&gt;&lt;D xsi:type="xsd:double"&gt;1.4612989996071&lt;/D&gt;&lt;/FQL&gt;&lt;FQL&gt;&lt;Q&gt;JP3756100008^FF_ASSETS(ANN_R,2015,,,,USD)&lt;/Q&gt;&lt;R&gt;1&lt;/R&gt;&lt;C&gt;1&lt;/C&gt;&lt;D xsi:type="xsd:double"&gt;3698.44522448815&lt;/D&gt;&lt;/FQL&gt;&lt;FQL&gt;&lt;Q&gt;JP3756100008^FF_ROA(ANN_R,2016)&lt;/Q&gt;&lt;R&gt;1&lt;/R&gt;&lt;C&gt;1&lt;/C&gt;&lt;D xsi:type="xsd:double"&gt;13.2057780643969&lt;/D&gt;&lt;/FQL&gt;&lt;FQL&gt;&lt;Q&gt;JP3756100008^FF_PTX_INC_FOR(ANN_R,2016,,,,USD)&lt;/Q&gt;&lt;R&gt;0&lt;/R&gt;&lt;C&gt;0&lt;/C&gt;&lt;/FQL&gt;&lt;FQL&gt;&lt;Q&gt;JP3756100008^FF_AR_RD_EXP(ANN_R,2016,,,,USD)&lt;/Q&gt;&lt;R&gt;0&lt;/R&gt;&lt;C&gt;0&lt;/C&gt;&lt;/FQL&gt;&lt;FQL&gt;&lt;Q&gt;JP3756100008^FF_DEBT_EQ(ANN_R,2016)&lt;/Q&gt;&lt;R&gt;1&lt;/R&gt;&lt;C&gt;1&lt;/C&gt;&lt;D xsi:type="xsd:double"&gt;0.796180764961965&lt;/D&gt;&lt;/FQL&gt;&lt;FQL&gt;&lt;Q&gt;JP3756100008^FF_ASSETS(ANN_R,2016,,,,USD)&lt;/Q&gt;&lt;R&gt;1&lt;/R&gt;&lt;C&gt;1&lt;/C&gt;&lt;D xsi:type="xsd:double"&gt;4390.36489477754&lt;/D&gt;&lt;/FQL&gt;&lt;FQL&gt;&lt;Q&gt;JP3756100008^FF_ROA(ANN_R,2017)&lt;/Q&gt;&lt;R&gt;1&lt;/R&gt;&lt;C&gt;1&lt;/C&gt;&lt;D xsi:type="xsd:double"&gt;12.2967778378818&lt;/D&gt;&lt;/FQL&gt;&lt;FQL&gt;&lt;Q&gt;JP3756100008^FF_PTX_INC_FOR(ANN_R,2017,,,,USD)&lt;/Q&gt;&lt;R&gt;0&lt;/R&gt;&lt;C&gt;0&lt;/C&gt;&lt;/FQL&gt;&lt;FQL&gt;&lt;Q&gt;JP3756100008^FF_AR_RD_EXP(ANN_R,2017,,,,USD)&lt;/Q&gt;&lt;R&gt;0&lt;/R&gt;&lt;C&gt;0&lt;/C&gt;&lt;/FQL&gt;&lt;FQL&gt;&lt;Q&gt;JP3756100008^FF_DEBT_EQ(ANN_R,2017)&lt;/Q&gt;&lt;R&gt;1&lt;/R&gt;&lt;C&gt;1&lt;/C&gt;&lt;D xsi:type="xsd:double"&gt;2.7916896854651&lt;/D&gt;&lt;/FQL&gt;&lt;FQL&gt;&lt;Q&gt;JP3756100008^FF_ASSETS(ANN_R,2017,,,,USD)&lt;/Q&gt;&lt;R&gt;1&lt;/R&gt;&lt;C&gt;1&lt;/C&gt;&lt;D xsi:type="xsd:double"&gt;5185.03334261198&lt;/D&gt;&lt;/FQL&gt;&lt;FQL&gt;&lt;Q&gt;JP3756100008^FF_ROA(ANN_R,2018)&lt;/Q&gt;&lt;R&gt;1&lt;/R&gt;&lt;C&gt;1&lt;/C&gt;&lt;D xsi:type="xsd:double"&gt;11.6293052351489&lt;/D&gt;&lt;/FQL&gt;&lt;FQL&gt;&lt;Q&gt;JP3756100008^FF_PTX_INC_FOR(ANN_R,2018,,,,USD)&lt;/Q&gt;&lt;R&gt;0&lt;/R&gt;&lt;C&gt;0&lt;/C&gt;&lt;/FQL&gt;&lt;FQL&gt;&lt;Q&gt;JP3756100008^FF_AR_RD_EXP(ANN_R,2018,,,,USD)&lt;/Q&gt;&lt;R&gt;0&lt;/R&gt;&lt;C&gt;0&lt;/C&gt;&lt;/FQL&gt;&lt;FQL&gt;&lt;Q&gt;JP3756100008^FF_DEBT_EQ(ANN_R,2018)&lt;/Q&gt;&lt;R&gt;1&lt;/R&gt;&lt;C&gt;1&lt;/C&gt;&lt;D xsi:type="xsd:double"&gt;2.1611701106775&lt;/D&gt;&lt;/FQL&gt;&lt;FQL&gt;&lt;Q&gt;JP3756100008^FF_ASSETS(ANN_R,2018,,,,USD)&lt;/Q&gt;&lt;R&gt;1&lt;/R&gt;&lt;C&gt;1&lt;/C&gt;&lt;D xsi:type="xsd:double"&gt;5563.11546107568&lt;/D&gt;&lt;/FQL&gt;&lt;FQL&gt;&lt;Q&gt;JP3756100008^FF_ROA(ANN_R,2019)&lt;/Q&gt;&lt;R&gt;1&lt;/R&gt;&lt;C&gt;1&lt;/C&gt;&lt;D xsi:type="xsd:double"&gt;10.9624861711757&lt;/D&gt;&lt;/FQL&gt;&lt;FQL&gt;&lt;Q&gt;JP3756100008^FF_PTX_INC_FOR(ANN_R,2019,,,,USD)&lt;/Q&gt;&lt;R&gt;0&lt;/R&gt;&lt;C&gt;0&lt;/C&gt;&lt;/FQL&gt;&lt;FQL&gt;&lt;Q&gt;JP3756100008^FF_AR_RD_EXP(ANN_R,2019,,,,USD)&lt;/Q&gt;&lt;R&gt;0&lt;/R&gt;&lt;C&gt;0&lt;/C&gt;&lt;/FQL&gt;&lt;FQL&gt;&lt;Q&gt;JP3756100008^FF_DEBT_EQ(ANN_R,2019)&lt;/Q&gt;&lt;R&gt;1&lt;/R&gt;&lt;C&gt;1&lt;/C&gt;&lt;D xsi:type="xsd:double"&gt;2.6842657984777&lt;/D&gt;&lt;/FQL&gt;&lt;FQL&gt;&lt;Q&gt;JP3756100008^FF_ASSETS(ANN_R,2019,,,,USD)&lt;/Q&gt;&lt;R&gt;1&lt;/R&gt;&lt;C&gt;1&lt;/C&gt;&lt;D xsi:type="xsd:double"&gt;6334.27892975416&lt;/D&gt;&lt;/FQL&gt;&lt;FQL&gt;&lt;Q&gt;JP3756100008^FF_ROA(ANN_R,2020)&lt;/Q&gt;&lt;R&gt;1&lt;/R&gt;&lt;C&gt;1&lt;/C&gt;&lt;D xsi:type="xsd:double"&gt;11.4406366535324&lt;/D&gt;&lt;/FQL&gt;&lt;FQL&gt;&lt;Q&gt;JP3756100008^FF_PTX_INC_FOR(ANN_R,2020,,,,USD)&lt;/Q&gt;&lt;R&gt;0&lt;/R&gt;&lt;C&gt;0&lt;/C&gt;&lt;/FQL&gt;&lt;FQL&gt;&lt;Q&gt;JP3756100008^FF_AR_RD_EXP(ANN_R,2020,,,,USD)&lt;/Q&gt;&lt;R&gt;0&lt;/R&gt;&lt;C&gt;0&lt;/C&gt;&lt;/FQL&gt;&lt;FQL&gt;&lt;Q&gt;JP3756100008^FF_DEBT_EQ(ANN_R,2020)&lt;/Q&gt;&lt;R&gt;1&lt;/R&gt;&lt;C&gt;1&lt;/C&gt;&lt;D xsi:type="xsd:double"&gt;9.05782148180104&lt;/D&gt;&lt;/FQL&gt;&lt;FQL&gt;&lt;Q&gt;JP3756100008^FF_ASSETS(ANN_R,2020,,,,USD)&lt;/Q&gt;&lt;R&gt;1&lt;/R&gt;&lt;C&gt;1&lt;/C&gt;&lt;D xsi:type="xsd:double"&gt;8701.40742255002&lt;/D&gt;&lt;/FQL&gt;&lt;FQL&gt;&lt;Q&gt;JP3735400008^FF_ROA(ANN_R,2012)&lt;/Q&gt;&lt;R&gt;1&lt;/R&gt;&lt;C&gt;1&lt;/C&gt;&lt;D xsi:type="xsd:double"&gt;2.68455698567962&lt;/D&gt;&lt;/FQL&gt;&lt;FQL&gt;&lt;Q&gt;JP3735400008^FF_PTX_INC_FOR(ANN_R,2012,,,,USD)&lt;/Q&gt;&lt;R&gt;0&lt;/R&gt;&lt;C&gt;0&lt;/C&gt;&lt;/FQL&gt;&lt;FQL&gt;&lt;Q&gt;JP3735400008^FF_AR_RD_EXP(ANN_R,2012,,,,USD)&lt;/Q&gt;&lt;R&gt;1&lt;/R&gt;&lt;C&gt;1&lt;/C&gt;&lt;D xsi:type="xsd:double"&gt;0&lt;/D&gt;&lt;/FQL&gt;&lt;FQL&gt;&lt;Q&gt;JP3735400008^FF_DEBT_EQ(ANN_R,2012)&lt;/Q&gt;&lt;R&gt;1&lt;/R&gt;&lt;C&gt;1&lt;/C&gt;&lt;D xsi:type="xsd:double"&gt;48.90005257822&lt;/D&gt;&lt;/FQL&gt;&lt;FQL&gt;&lt;Q&gt;JP3735400008^FF_ASSETS(ANN_R,2012,,,,USD)&lt;/Q&gt;&lt;R&gt;1&lt;/R&gt;&lt;C&gt;1&lt;/C&gt;&lt;D xsi:type="xsd:double"&gt;209037.367627641&lt;/D&gt;&lt;/FQL&gt;&lt;FQL&gt;&lt;Q&gt;JP3735400008^FF_ROA(ANN_R,2013)&lt;/Q&gt;&lt;R&gt;1&lt;/R&gt;&lt;C&gt;1&lt;/C&gt;&lt;D xsi:type="xsd:double"&gt;2.93186262385813&lt;/D&gt;&lt;/FQL&gt;&lt;FQL&gt;&lt;Q&gt;JP3735400008^FF_PTX_INC_FOR(ANN_R,2013,,,,USD)&lt;/Q&gt;&lt;R&gt;0&lt;/R&gt;&lt;C&gt;0&lt;/C&gt;&lt;/FQL&gt;&lt;FQL&gt;&lt;Q&gt;JP3735400008^FF_AR_RD_EXP(ANN_R,2013,,,,USD)&lt;/Q&gt;&lt;R&gt;1&lt;/R&gt;&lt;C&gt;1&lt;/C&gt;&lt;D xsi:type="xsd:double"&gt;0&lt;/D&gt;&lt;/FQL&gt;&lt;FQL&gt;&lt;Q&gt;JP3735400008^FF_DEBT_EQ(ANN_R,2013)&lt;/Q&gt;&lt;R&gt;1&lt;/R&gt;&lt;C&gt;1&lt;/C&gt;&lt;D xsi:type="xsd:double"&gt;49.7141582878588&lt;/D&gt;&lt;/FQL&gt;&lt;FQL&gt;&lt;Q&gt;JP3735400008^FF_ASSETS(ANN_R,2013,,,,USD)&lt;/Q&gt;&lt;R&gt;1&lt;/R&gt;&lt;C&gt;1&lt;/C&gt;&lt;D xsi:type="xsd:double"&gt;196969.932060692&lt;/D&gt;&lt;/FQL&gt;&lt;FQL&gt;&lt;Q&gt;JP3735400008^FF_ROA(ANN_R,2014)&lt;/Q&gt;&lt;R&gt;1&lt;/R&gt;&lt;C&gt;1&lt;/C&gt;&lt;D xsi:type="xsd:double"&gt;2.52792957519408&lt;/D&gt;&lt;/FQL&gt;&lt;FQL&gt;&lt;Q&gt;JP3735400008^FF_PTX_INC_FOR(ANN_R,2014,,,,USD)&lt;/Q&gt;&lt;R&gt;0&lt;/R&gt;&lt;C&gt;0&lt;/C&gt;&lt;/FQL&gt;&lt;FQL&gt;&lt;Q&gt;JP3735400008^FF_AR_RD_EXP(ANN_R,2014,,,,USD)&lt;/Q&gt;&lt;R&gt;1&lt;/R&gt;&lt;C&gt;1&lt;/C&gt;&lt;D xsi:type="xsd:double"&gt;0&lt;/D&gt;&lt;/FQL&gt;&lt;FQL&gt;&lt;Q&gt;JP3735400008^FF_DEBT_EQ(ANN_R,2014)&lt;/Q&gt;&lt;R&gt;1&lt;/R&gt;&lt;C&gt;1&lt;/C&gt;&lt;D xsi:type="xsd:double"&gt;51.193096870947&lt;/D&gt;&lt;/FQL&gt;&lt;FQL&gt;&lt;Q&gt;JP3735400008^FF_ASSETS(ANN_R,2014,,,,USD)&lt;/Q&gt;&lt;R&gt;1&lt;/R&gt;&lt;C&gt;1&lt;/C&gt;&lt;D xsi:type="xsd:double"&gt;172628.109165084&lt;/D&gt;&lt;/FQL&gt;&lt;FQL&gt;&lt;Q&gt;JP3735400008^FF_ROA(ANN_R,2015)&lt;/Q&gt;&lt;R&gt;1&lt;/R&gt;&lt;C&gt;1&lt;/C&gt;&lt;D xsi:type="xsd:double"&gt;3.53506000403753&lt;/D&gt;&lt;/FQL&gt;&lt;FQL&gt;&lt;Q&gt;JP3735400008^FF_PTX_INC_FOR(ANN_R,2015,,,,USD)&lt;/Q&gt;&lt;R&gt;0&lt;/R&gt;&lt;C&gt;0&lt;/C&gt;&lt;/FQL&gt;&lt;FQL&gt;&lt;Q&gt;JP3735400008^FF_AR_RD_EXP(ANN_R,2015,,,,USD)&lt;/Q&gt;&lt;R&gt;1&lt;/R&gt;&lt;C&gt;1&lt;/C&gt;&lt;D xsi:type="xsd:double"&gt;0&lt;/D&gt;&lt;/FQL&gt;&lt;FQL&gt;&lt;Q&gt;JP3735400008^FF_DEBT_EQ(ANN_R,2015)&lt;/Q&gt;&lt;R&gt;1&lt;/R&gt;&lt;C&gt;1&lt;/C&gt;&lt;D xsi:type="xsd:double"&gt;47.4877646169726&lt;/D&gt;&lt;/FQL&gt;&lt;FQL&gt;&lt;Q&gt;JP3735400008^FF_ASSETS(ANN_R,2015,,,,USD)&lt;/Q&gt;&lt;R&gt;1&lt;/R&gt;&lt;C&gt;1&lt;/C&gt;&lt;D xsi:type="xsd:double"&gt;187160.733333908&lt;/D&gt;&lt;/FQL&gt;&lt;FQL&gt;&lt;Q&gt;JP3735400008^FF_ROA(ANN_R,2016)&lt;/Q&gt;&lt;R&gt;1&lt;/R&gt;&lt;C&gt;1&lt;/C&gt;&lt;D xsi:type="xsd:double"&gt;3.78434543838546&lt;/D&gt;&lt;/FQL&gt;&lt;FQL&gt;&lt;Q&gt;JP3735400008^FF_PTX_INC_FOR(ANN_R,2016,,,,USD)&lt;/Q&gt;&lt;R&gt;0&lt;/R&gt;&lt;C&gt;0&lt;/C&gt;&lt;/FQL&gt;&lt;FQL&gt;&lt;Q&gt;JP3735400008^FF_AR_RD_EXP(ANN_R,2016,,,,USD)&lt;/Q&gt;&lt;R&gt;1&lt;/R&gt;&lt;C&gt;1&lt;/C&gt;&lt;D xsi:type="xsd:double"&gt;0&lt;/D&gt;&lt;/FQL&gt;&lt;FQL&gt;&lt;Q&gt;JP3735400008^FF_DEBT_EQ(ANN_R,2016)&lt;/Q&gt;&lt;R&gt;1&lt;/R&gt;&lt;C&gt;1&lt;/C&gt;&lt;D xsi:type="xsd:double"&gt;45.4857393206877&lt;/D&gt;&lt;/FQL&gt;&lt;FQL&gt;&lt;Q&gt;JP3735400008^FF_ASSETS(ANN_R,2016,,,,USD)&lt;/Q&gt;&lt;R&gt;1&lt;/R&gt;&lt;C&gt;1&lt;/C&gt;&lt;D xsi:type="xsd:double"&gt;190705.599223101&lt;/D&gt;&lt;/FQL&gt;&lt;FQL&gt;&lt;Q&gt;JP3735400008^FF_ROA(ANN_R,2017)&lt;/Q&gt;&lt;R&gt;1&lt;/R&gt;&lt;C&gt;1&lt;/C&gt;&lt;D xsi:type="xsd:double"&gt;4.16276657605637&lt;/D&gt;&lt;/FQL&gt;&lt;FQL&gt;&lt;Q&gt;JP3735400008^FF_PTX_INC_FOR(ANN_R,2017,,,,USD)&lt;/Q&gt;&lt;R&gt;0&lt;/R&gt;&lt;C&gt;0&lt;/C&gt;&lt;/FQL&gt;&lt;FQL&gt;&lt;Q&gt;JP3735400008^FF_AR_RD_EXP(ANN_R,2017,,,,USD)&lt;/Q&gt;&lt;R&gt;1&lt;/R&gt;&lt;C&gt;1&lt;/C&gt;&lt;D xsi:type="xsd:double"&gt;0&lt;/D&gt;&lt;/FQL&gt;&lt;FQL&gt;&lt;Q&gt;JP3735400008^FF_DEBT_EQ(ANN_R,2017)&lt;/Q&gt;&lt;R&gt;1&lt;/R&gt;&lt;C&gt;1&lt;/C&gt;&lt;D xsi:type="xsd:double"&gt;44.2915296831352&lt;/D&gt;&lt;/FQL&gt;&lt;FQL&gt;&lt;Q&gt;JP3735400008^FF_ASSETS(ANN_R,2017,,,,USD)&lt;/Q&gt;&lt;R&gt;1&lt;/R&gt;&lt;C&gt;1&lt;/C&gt;&lt;D xsi:type="xsd:double"&gt;205816.88448566&lt;/D&gt;&lt;/FQL&gt;&lt;FQL&gt;&lt;Q&gt;JP3735400008^FF_ROA(ANN_R,2018)&lt;/Q&gt;&lt;R&gt;1&lt;/R&gt;&lt;C&gt;1&lt;/C&gt;&lt;D xsi:type="xsd:double"&gt;3.83287232261358&lt;/D&gt;&lt;/FQL&gt;&lt;FQL&gt;&lt;Q&gt;JP3735400008^FF_PTX_INC_FOR(ANN_R,2018,,,,USD)&lt;/Q&gt;&lt;R&gt;0&lt;/R&gt;&lt;C&gt;0&lt;/C&gt;&lt;/FQL&gt;&lt;FQL&gt;&lt;Q&gt;JP3735400008^FF_AR_RD_EXP(ANN_R,2018,,,,USD)&lt;/Q&gt;&lt;R&gt;1&lt;/R&gt;&lt;C&gt;1&lt;/C&gt;&lt;D xsi:type="xsd:double"&gt;0&lt;/D&gt;&lt;/FQL&gt;&lt;FQL&gt;&lt;Q&gt;JP3735400008^FF_DEBT_EQ(ANN_R,2018)&lt;/Q&gt;&lt;R&gt;1&lt;/R&gt;&lt;C&gt;1&lt;/C&gt;&lt;D xsi:type="xsd:double"&gt;46.5092548629437&lt;/D&gt;&lt;/FQL&gt;&lt;FQL&gt;&lt;Q&gt;JP3735400008^FF_ASSETS(ANN_R,2018,,,,USD)&lt;/Q&gt;&lt;R&gt;1&lt;/R&gt;&lt;C&gt;1&lt;/C&gt;&lt;D xsi:type="xsd:double"&gt;205109.325257242&lt;/D&gt;&lt;/FQL&gt;&lt;FQL&gt;&lt;Q&gt;JP3735400008^FF_ROA(ANN_R,2019)&lt;/Q&gt;&lt;R&gt;1&lt;/R&gt;&lt;C&gt;1&lt;/C&gt;&lt;D xsi:type="xsd:double"&gt;3.71282383775061&lt;/D&gt;&lt;/FQL&gt;&lt;FQL&gt;&lt;Q&gt;JP3735400008^FF_PTX_INC_FOR(ANN_R,2019,,,,USD)&lt;/Q&gt;&lt;R&gt;0&lt;/R&gt;&lt;C&gt;0&lt;/C&gt;&lt;/FQL&gt;&lt;FQL&gt;&lt;Q&gt;JP3735400008^FF_AR_RD_EXP(ANN_R,2019,,,,USD)&lt;/Q&gt;&lt;R&gt;1&lt;/R&gt;&lt;C&gt;1&lt;/C&gt;&lt;D xsi:type="xsd:double"&gt;0&lt;/D&gt;&lt;/FQL&gt;&lt;FQL&gt;&lt;Q&gt;JP3735400008^FF_DEBT_EQ(ANN_R,2019)&lt;/Q&gt;&lt;R&gt;1&lt;/R&gt;&lt;C&gt;1&lt;/C&gt;&lt;D xsi:type="xsd:double"&gt;52.4522897488308&lt;/D&gt;&lt;/FQL&gt;&lt;FQL&gt;&lt;Q&gt;JP3735400008^FF_ASSETS(ANN_R,2019,,,,USD)&lt;/Q&gt;&lt;R&gt;1&lt;/R&gt;&lt;C&gt;1&lt;/C&gt;&lt;D xsi:type="xsd:double"&gt;216484.160885684&lt;/D&gt;&lt;/FQL&gt;&lt;FQL&gt;&lt;Q&gt;JP3735400008^FF_ROA(ANN_R,2020)&lt;/Q&gt;&lt;R&gt;1&lt;/R&gt;&lt;C&gt;1&lt;/C&gt;&lt;D xsi:type="xsd:double"&gt;3.91624298239757&lt;/D&gt;&lt;/FQL&gt;&lt;FQL&gt;&lt;Q&gt;JP3735400008^FF_PTX_INC_FOR(ANN_R,2020,,,,USD)&lt;/Q&gt;&lt;R&gt;0&lt;/R&gt;&lt;C&gt;0&lt;/C&gt;&lt;/FQL&gt;&lt;FQL&gt;&lt;Q&gt;JP3735400008^FF_AR_RD_EXP(ANN_R,2020,,,,USD)&lt;/Q&gt;&lt;R&gt;1&lt;/R&gt;&lt;C&gt;1&lt;/C&gt;&lt;D xsi:type="xsd:double"&gt;0&lt;/D&gt;&lt;/FQL&gt;&lt;FQL&gt;&lt;Q&gt;JP3735400008^FF_DEBT_EQ(ANN_R,2020)&lt;/Q&gt;&lt;R&gt;1&lt;/R&gt;&lt;C&gt;1&lt;/C&gt;&lt;D xsi:type="xsd:double"&gt;110.70226573633&lt;/D&gt;&lt;/FQL&gt;&lt;FQL&gt;&lt;Q&gt;JP3735400008^FF_ASSETS(ANN_R,2020,,,,USD)&lt;/Q&gt;&lt;R&gt;1&lt;/R&gt;&lt;C&gt;1&lt;/C&gt;&lt;D xsi:type="xsd:double"&gt;211929.638137206&lt;/D&gt;&lt;/FQL&gt;&lt;FQL&gt;&lt;Q&gt;JP3381000003^FF_ROA(ANN_R,2012)&lt;/Q&gt;&lt;R&gt;1&lt;/R&gt;&lt;C&gt;1&lt;/C&gt;&lt;D xsi:type="xsd:double"&gt;-2.07366127890733&lt;/D&gt;&lt;/FQL&gt;&lt;FQL&gt;&lt;Q&gt;JP3381000003^FF_PTX_INC_FOR(ANN_R,2012,,,,USD)&lt;/Q&gt;&lt;R&gt;0&lt;/R&gt;&lt;C&gt;0&lt;/C&gt;&lt;/FQL&gt;&lt;FQL&gt;&lt;Q&gt;JP3381000003^FF_AR_RD_EXP(ANN_R,2012,,,,USD)&lt;/Q&gt;&lt;R&gt;1&lt;/R&gt;&lt;C&gt;1&lt;/C&gt;&lt;D xsi:type="xsd:double"&gt;0&lt;/D&gt;&lt;/FQL&gt;&lt;FQL&gt;&lt;Q&gt;JP3381000003^FF_DEBT_EQ(ANN_R,2012)&lt;/Q&gt;&lt;R&gt;1&lt;/R&gt;&lt;C&gt;1&lt;/C&gt;&lt;D xsi:type="xsd:double"&gt;106.089379174377&lt;/D&gt;&lt;/FQL&gt;&lt;FQL&gt;&lt;Q&gt;JP3381000003^FF_ASSETS(ANN_R,2012,,,,USD)&lt;/Q&gt;&lt;R&gt;1&lt;/R&gt;&lt;C&gt;1&lt;/C&gt;&lt;D xsi:type="xsd:double"&gt;75404.1645678543&lt;/D&gt;&lt;/FQL&gt;&lt;FQL&gt;&lt;Q&gt;JP3381000003^FF_ROA(ANN_R,2013)&lt;/Q&gt;&lt;R&gt;1&lt;/R&gt;&lt;C&gt;1&lt;/C&gt;&lt;D xsi:type="xsd:double"&gt;3.42586319042639&lt;/D&gt;&lt;/FQL&gt;&lt;FQL&gt;&lt;Q&gt;JP3381000003^FF_PTX_INC_FOR(ANN_R,2013,,,,USD)&lt;/Q&gt;&lt;R&gt;0&lt;/R&gt;&lt;C&gt;0&lt;/C&gt;&lt;/FQL&gt;&lt;FQL&gt;&lt;Q&gt;JP3381000003^FF_AR_RD_EXP(ANN_R,2013,,,,USD)&lt;/Q&gt;&lt;R&gt;1&lt;/R&gt;&lt;C&gt;1&lt;/C&gt;&lt;D xsi:type="xsd:double"&gt;0&lt;/D&gt;&lt;/FQL&gt;&lt;FQL&gt;&lt;Q&gt;JP3381000003^FF_DEBT_EQ(ANN_R,2013)&lt;/Q&gt;&lt;R&gt;1&lt;/R&gt;&lt;C&gt;1&lt;/C&gt;&lt;D xsi:type="xsd:double"&gt;85.4856800041734&lt;/D&gt;&lt;/FQL&gt;&lt;FQL&gt;&lt;Q&gt;JP3381000003^FF_ASSETS(ANN_R,2013,,,,USD)&lt;/Q&gt;&lt;R&gt;1&lt;/R&gt;&lt;C&gt;1&lt;/C&gt;&lt;D xsi:type="xsd:double"&gt;68770.090878427&lt;/D&gt;&lt;/FQL&gt;&lt;FQL&gt;&lt;Q&gt;JP3381000003^FF_ROA(ANN_R,2014)&lt;/Q&gt;&lt;R&gt;1&lt;/R&gt;&lt;C&gt;1&lt;/C&gt;&lt;D xsi:type="xsd:double"&gt;3.00968728215307&lt;/D&gt;&lt;/FQL&gt;&lt;FQL&gt;&lt;Q&gt;JP3381000003^FF_PTX_INC_FOR(ANN_R,2014,,,,USD)&lt;/Q&gt;&lt;R&gt;0&lt;/R&gt;&lt;C&gt;0&lt;/C&gt;&lt;/FQL&gt;&lt;FQL&gt;&lt;Q&gt;JP3381000003^FF_AR_RD_EXP(ANN_R,2014,,,,USD)&lt;/Q&gt;&lt;R&gt;1&lt;/R&gt;&lt;C&gt;1&lt;/C&gt;&lt;D xsi:type="xsd:double"&gt;0&lt;/D&gt;&lt;/FQL&gt;&lt;FQL&gt;&lt;Q&gt;JP3381000003^FF_DEBT_EQ(ANN_R,2014)&lt;/Q&gt;&lt;R&gt;1&lt;/R&gt;&lt;C&gt;1&lt;/C&gt;&lt;D xsi:type="xsd:double"&gt;66.3095642154942&lt;/D&gt;&lt;/FQL&gt;&lt;FQL&gt;&lt;Q&gt;JP3381000003^FF_ASSETS(ANN_R,2014,,,,USD)&lt;/Q&gt;&lt;R&gt;1&lt;/R&gt;&lt;C&gt;1&lt;/C&gt;&lt;D xsi:type="xsd:double"&gt;59686.7096214332&lt;/D&gt;&lt;/FQL&gt;&lt;FQL&gt;&lt;Q&gt;JP3381000003^FF_ROA(ANN_R,2015)&lt;/Q&gt;&lt;R&gt;1&lt;/R&gt;&lt;C&gt;1&lt;/C&gt;&lt;D xsi:type="xsd:double"&gt;2.14119560873717&lt;/D&gt;&lt;/FQL&gt;&lt;FQL&gt;&lt;Q&gt;JP3381000003^FF_PTX_INC_FOR(ANN_R,2015,,,,USD)&lt;/Q&gt;&lt;R&gt;0&lt;/R&gt;&lt;C&gt;0&lt;/C&gt;&lt;/FQL&gt;&lt;FQL&gt;&lt;Q&gt;JP3381000003^FF_AR_RD_EXP(ANN_R,2015,,,,USD)&lt;/Q&gt;&lt;R&gt;1&lt;/R&gt;&lt;C&gt;1&lt;/C&gt;&lt;D xsi:type="xsd:double"&gt;0&lt;/D&gt;&lt;/FQL&gt;&lt;FQL&gt;&lt;Q&gt;JP3381000003^FF_DEBT_EQ(ANN_R,2015)&lt;/Q&gt;&lt;R&gt;1&lt;/R&gt;&lt;C&gt;1&lt;/C&gt;&lt;D xsi:type="xsd:double"&gt;72.357212410453&lt;/D&gt;&lt;/FQL&gt;&lt;FQL&gt;&lt;Q&gt;JP3381000003^FF_ASSETS(ANN_R,2015,,,,USD)&lt;/Q&gt;&lt;R&gt;1&lt;/R&gt;&lt;C&gt;1&lt;/C&gt;&lt;D xsi:type="xsd:double"&gt;57164.8461663947&lt;/D&gt;&lt;/FQL&gt;&lt;FQL&gt;&lt;Q&gt;JP3381000003^FF_ROA(ANN_R,2016)&lt;/Q&gt;&lt;R&gt;1&lt;/R&gt;&lt;C&gt;1&lt;/C&gt;&lt;D xsi:type="xsd:double"&gt;1.91345547289297&lt;/D&gt;&lt;/FQL&gt;&lt;FQL&gt;&lt;Q&gt;JP3381000003^FF_PTX_INC_FOR(ANN_R,2016,,,,USD)&lt;/Q&gt;&lt;R&gt;0&lt;/R&gt;&lt;C&gt;0&lt;/C&gt;&lt;/FQL&gt;&lt;FQL&gt;&lt;Q&gt;JP3381000003^FF_AR_RD_EXP(ANN_R,2016,,,,USD)&lt;/Q&gt;&lt;R&gt;1&lt;/R&gt;&lt;C&gt;1&lt;/C&gt;&lt;D xsi:type="xsd:double"&gt;0&lt;/D&gt;&lt;/FQL&gt;&lt;FQL&gt;&lt;Q&gt;JP3381000003^FF_DEBT_EQ(ANN_R,2016)&lt;/Q&gt;&lt;R&gt;1&lt;/R&gt;&lt;C&gt;1&lt;/C&gt;&lt;D xsi:type="xsd:double"&gt;71.3662386928034&lt;/D&gt;&lt;/FQL&gt;&lt;FQL&gt;&lt;Q&gt;JP3381000003^FF_ASSETS(ANN_R,2016,,,,USD)&lt;/Q&gt;&lt;R&gt;1&lt;/R&gt;&lt;C&gt;1&lt;/C&gt;&lt;D xsi:type="xsd:double"&gt;65170.2680889359&lt;/D&gt;&lt;/FQL&gt;&lt;FQL&gt;&lt;Q&gt;JP3381000003^FF_ROA(ANN_R,2017)&lt;/Q&gt;&lt;R&gt;1&lt;/R&gt;&lt;C&gt;1&lt;/C&gt;&lt;D xsi:type="xsd:double"&gt;2.408207666278&lt;/D&gt;&lt;/FQL&gt;&lt;FQL&gt;&lt;Q&gt;JP3381000003^FF_PTX_INC_FOR(ANN_R,2017,,,,USD)&lt;/Q&gt;&lt;R&gt;0&lt;/R&gt;&lt;C&gt;0&lt;/C&gt;&lt;/FQL&gt;&lt;FQL&gt;&lt;Q&gt;JP3381000003^FF_AR_RD_EXP(ANN_R,2017,,,,USD)&lt;/Q&gt;&lt;R&gt;1&lt;/R&gt;&lt;C&gt;1&lt;/C&gt;&lt;D xsi:type="xsd:double"&gt;0&lt;/D&gt;&lt;/FQL&gt;&lt;FQL&gt;&lt;Q&gt;JP3381000003^FF_DEBT_EQ(ANN_R,2017)&lt;/Q&gt;&lt;R&gt;1&lt;/R&gt;&lt;C&gt;1&lt;/C&gt;&lt;D xsi:type="xsd:double"&gt;68.7842266681671&lt;/D&gt;&lt;/FQL&gt;&lt;FQL&gt;&lt;Q&gt;JP3381000003^FF_ASSETS(ANN_R,2017,,,,USD)&lt;/Q&gt;&lt;R&gt;1&lt;/R&gt;&lt;C&gt;1&lt;/C&gt;&lt;D xsi:type="xsd:double"&gt;72930.2535395455&lt;/D&gt;&lt;/FQL&gt;&lt;FQL&gt;&lt;Q&gt;JP3381000003^FF_ROA(ANN_R,2018)&lt;/Q&gt;&lt;R&gt;1&lt;/R&gt;&lt;C&gt;1&lt;/C&gt;&lt;D xsi:type="xsd:double"&gt;3.17822815646697&lt;/D&gt;&lt;/FQL&gt;&lt;FQL&gt;&lt;Q&gt;JP3381000003^FF_PTX_INC_FOR(ANN_R,2018,,,,USD)&lt;/Q&gt;&lt;R&gt;0&lt;/R&gt;&lt;C&gt;0&lt;/C&gt;&lt;/FQL&gt;&lt;FQL&gt;&lt;Q&gt;JP3381000003^FF_AR_RD_EXP(ANN_R,2018,,,,USD)&lt;/Q&gt;&lt;R&gt;1&lt;/R&gt;&lt;C&gt;1&lt;/C&gt;&lt;D xsi:type="xsd:double"&gt;0&lt;/D&gt;&lt;/FQL&gt;&lt;FQL&gt;&lt;Q&gt;JP3381000003^FF_DEBT_EQ(ANN_R,2018)&lt;/Q&gt;&lt;R&gt;1&lt;/R&gt;&lt;C&gt;1&lt;/C&gt;&lt;D xsi:type="xsd:double"&gt;73.332914446878&lt;/D&gt;&lt;/FQL&gt;&lt;FQL&gt;&lt;Q&gt;JP3381000003^FF_ASSETS(ANN_R,2018,,,,USD)&lt;/Q&gt;&lt;R&gt;1&lt;/R&gt;&lt;C&gt;1&lt;/C&gt;&lt;D xsi:type="xsd:double"&gt;72724.6563738585&lt;/D&gt;&lt;/FQL&gt;&lt;FQL&gt;&lt;Q&gt;JP3381000003^FF_ROA(ANN_R,2019)&lt;/Q&gt;&lt;R&gt;1&lt;/R&gt;&lt;C&gt;1&lt;/C&gt;&lt;D xsi:type="xsd:double"&gt;-5.56988860493854&lt;/D&gt;&lt;/FQL&gt;&lt;FQL&gt;&lt;Q&gt;JP3381000003^FF_PTX_INC_FOR(ANN_R,2019,,,,USD)&lt;/Q&gt;&lt;R&gt;0&lt;/R&gt;&lt;C&gt;0&lt;/C&gt;&lt;/FQL&gt;&lt;FQL&gt;&lt;Q&gt;JP3381000003^FF_AR_RD_EXP(ANN_R,2019,,,,USD)&lt;/Q&gt;&lt;R&gt;1&lt;/R&gt;&lt;C&gt;1&lt;/C&gt;&lt;D xsi:type="xsd:double"&gt;0&lt;/D&gt;&lt;/FQL&gt;&lt;FQL&gt;&lt;Q&gt;JP3381000003^FF_DEBT_EQ(ANN_R,2019)&lt;/Q&gt;&lt;R&gt;1&lt;/R&gt;&lt;C&gt;1&lt;/C&gt;&lt;D xsi:type="xsd:double"&gt;94.2127514273449&lt;/D&gt;&lt;/FQL&gt;&lt;FQL&gt;&lt;Q&gt;JP3381000003^FF_ASSETS(ANN_R,2019,,,,USD)&lt;/Q&gt;&lt;R&gt;1&lt;/R&gt;&lt;C&gt;1&lt;/C&gt;&lt;D xsi:type="xsd:double"&gt;68963.5947282147&lt;/D&gt;&lt;/FQL&gt;&lt;FQL&gt;&lt;Q&gt;JP3381000003^FF_ROA(ANN_R,2020)&lt;/Q&gt;&lt;R&gt;1&lt;/R&gt;&lt;C&gt;1&lt;/C&gt;&lt;D xsi:type="xsd:double"&gt;-0.431882178408275&lt;/D&gt;&lt;/FQL&gt;&lt;FQL&gt;&lt;Q&gt;JP3381000003^FF_PTX_INC_FOR(ANN_R,2020,,,,USD)&lt;/Q&gt;&lt;R&gt;0&lt;/R&gt;&lt;C&gt;0&lt;/C&gt;&lt;/FQL&gt;&lt;FQL&gt;&lt;Q&gt;JP3381000003^FF_AR_RD_EXP(ANN_R,2020,,,,USD)&lt;/Q&gt;&lt;R&gt;1&lt;/R&gt;&lt;C&gt;1&lt;/C&gt;&lt;D xsi:type="xsd:double"&gt;0&lt;/D&gt;&lt;/FQL&gt;&lt;FQL&gt;&lt;Q&gt;JP3381000003^FF_DEBT_EQ(ANN_R,2020)&lt;/Q&gt;&lt;R&gt;1&lt;/R&gt;&lt;C&gt;1&lt;/C&gt;&lt;D xsi:type="xsd:double"&gt;92.7258952549207&lt;/D&gt;&lt;/FQL&gt;&lt;FQL&gt;&lt;Q&gt;JP3381000003^FF_ASSETS(ANN_R,2020,,,,USD)&lt;/Q&gt;&lt;R&gt;1&lt;/R&gt;&lt;C&gt;1&lt;/C&gt;&lt;D xsi:type="xsd:double"&gt;68542.5007058922&lt;/D&gt;&lt;/FQL&gt;&lt;FQL&gt;&lt;Q&gt;JP3756600007^FF_ROA(ANN_R,2012)&lt;/Q&gt;&lt;R&gt;1&lt;/R&gt;&lt;C&gt;1&lt;/C&gt;&lt;D xsi:type="xsd:double"&gt;0.50414039234039&lt;/D&gt;&lt;/FQL&gt;&lt;FQL&gt;&lt;Q&gt;JP3756600007^FF_PTX_INC_FOR(ANN_R,2012,,,,USD)&lt;/Q&gt;&lt;R&gt;0&lt;/R&gt;&lt;C&gt;0&lt;/C&gt;&lt;/FQL&gt;&lt;FQL&gt;&lt;Q&gt;JP3756600007^FF_AR_RD_EXP(ANN_R,2012,,,,USD)&lt;/Q&gt;&lt;R&gt;1&lt;/R&gt;&lt;C&gt;1&lt;/C&gt;&lt;D xsi:type="xsd:double"&gt;0&lt;/D&gt;&lt;/FQL&gt;&lt;FQL&gt;&lt;Q&gt;JP3756600007^FF_DEBT_EQ(ANN_R,2012)&lt;/Q&gt;&lt;R&gt;1&lt;/R&gt;&lt;C&gt;1&lt;/C&gt;&lt;D xsi:type="xsd:double"&gt;0.00611053219476466&lt;/D&gt;&lt;/FQL&gt;&lt;FQL&gt;&lt;Q&gt;JP3756600007^FF_ASSETS(ANN_R,2012,,,,USD)&lt;/Q&gt;&lt;R&gt;1&lt;/R&gt;&lt;C&gt;1&lt;/C&gt;&lt;D xsi:type="xsd:double"&gt;15399.6842916347&lt;/D&gt;&lt;/FQL&gt;&lt;FQL&gt;&lt;Q&gt;JP3756600007^FF_ROA(ANN_R,2013)&lt;/Q&gt;&lt;R&gt;1&lt;/R&gt;&lt;C&gt;1&lt;/C&gt;&lt;D xsi:type="xsd:double"&gt;-1.68624341390588&lt;/D&gt;&lt;/FQL&gt;&lt;FQL&gt;&lt;Q&gt;JP3756600007^FF_PTX_INC_FOR(ANN_R,2013,,,,USD)&lt;/Q&gt;&lt;R&gt;0&lt;/R&gt;&lt;C&gt;0&lt;/C&gt;&lt;/FQL&gt;&lt;FQL&gt;&lt;Q&gt;JP3756600007^FF_AR_RD_EXP(ANN_R,2013,,,,USD)&lt;/Q&gt;&lt;R&gt;1&lt;/R&gt;&lt;C&gt;1&lt;/C&gt;&lt;D xsi:type="xsd:double"&gt;0&lt;/D&gt;&lt;/FQL&gt;&lt;FQL&gt;&lt;Q&gt;JP3756600007^FF_DEBT_EQ(ANN_R,2013)&lt;/Q&gt;&lt;R&gt;1&lt;/R&gt;&lt;C&gt;1&lt;/C&gt;&lt;D xsi:type="xsd:double"&gt;0.00402403331541893&lt;/D&gt;&lt;/FQL&gt;&lt;FQL&gt;&lt;Q&gt;JP3756600007^FF_ASSETS(ANN_R,2013,,,,USD)&lt;/Q&gt;&lt;R&gt;1&lt;/R&gt;&lt;C&gt;1&lt;/C&gt;&lt;D xsi:type="xsd:double"&gt;12685.4392852262&lt;/D&gt;&lt;/FQL&gt;&lt;FQL&gt;&lt;Q&gt;JP3756600007^FF_ROA(ANN_R,2014)&lt;/Q&gt;&lt;R&gt;1&lt;/R&gt;&lt;C&gt;1&lt;/C&gt;&lt;D xsi:type="xsd:double"&gt;3.14685446164745&lt;/D&gt;&lt;/FQL&gt;&lt;FQL&gt;&lt;Q&gt;JP3756600007^FF_PTX_INC_FOR(ANN_R,2014,,,,USD)&lt;/Q&gt;&lt;R&gt;0&lt;/R&gt;&lt;C&gt;0&lt;/C&gt;&lt;/FQL&gt;&lt;FQL&gt;&lt;Q&gt;JP3756600007^FF_AR_RD_EXP(ANN_R,2014,,,,USD)&lt;/Q&gt;&lt;R&gt;1&lt;/R&gt;&lt;C&gt;1&lt;/C&gt;&lt;D xsi:type="xsd:double"&gt;0&lt;/D&gt;&lt;/FQL&gt;&lt;FQL&gt;&lt;Q&gt;JP3756600007^FF_DEBT_EQ(ANN_R,2014)&lt;/Q&gt;&lt;R&gt;1&lt;/R&gt;&lt;C&gt;1&lt;/C&gt;&lt;D xsi:type="xsd:double"&gt;0.00214142666984169&lt;/D&gt;&lt;/FQL&gt;&lt;FQL&gt;&lt;Q&gt;JP3756600007^FF_ASSETS(ANN_R,2014,,,,USD)&lt;/Q&gt;&lt;R&gt;1&lt;/R&gt;&lt;C&gt;1&lt;/C&gt;&lt;D xsi:type="xsd:double"&gt;11281.5837740302&lt;/D&gt;&lt;/FQL&gt;&lt;FQL&gt;&lt;Q&gt;JP3756600007^FF_ROA(ANN_R,2015)&lt;/Q&gt;&lt;R&gt;1&lt;/R&gt;&lt;C&gt;1&lt;/C&gt;&lt;D xsi:type="xsd:double"&gt;1.24573277088555&lt;/D&gt;&lt;/FQL&gt;&lt;FQL&gt;&lt;Q&gt;JP3756600007^FF_PTX_INC_FOR(ANN_R,2015,,,,USD)&lt;/Q&gt;&lt;R&gt;0&lt;/R&gt;&lt;C&gt;0&lt;/C&gt;&lt;/FQL&gt;&lt;FQL&gt;&lt;Q&gt;JP3756600007^FF_AR_RD_EXP(ANN_R,2015,,,,USD)&lt;/Q&gt;&lt;R&gt;1&lt;/R&gt;&lt;C&gt;1&lt;/C&gt;&lt;D xsi:type="xsd:double"&gt;0&lt;/D&gt;&lt;/FQL&gt;&lt;FQL&gt;&lt;Q&gt;JP3756600007^FF_DEBT_EQ(ANN_R,2015)&lt;/Q&gt;&lt;R&gt;1&lt;/R&gt;&lt;C&gt;1&lt;/C&gt;&lt;D xsi:type="xsd:double"&gt;0.00103379029736116&lt;/D&gt;&lt;/FQL&gt;&lt;FQL&gt;&lt;Q&gt;JP3756600007^FF_ASSETS(ANN_R,2015,,,,USD)&lt;/Q&gt;&lt;R&gt;1&lt;/R&gt;&lt;C&gt;1&lt;/C&gt;&lt;D xsi:type="xsd:double"&gt;11538.7871058434&lt;/D&gt;&lt;/FQL&gt;&lt;FQL&gt;&lt;Q&gt;JP3756600007^FF_ROA(ANN_R,2016)&lt;/Q&gt;&lt;R&gt;1&lt;/R&gt;&lt;C&gt;1&lt;/C&gt;&lt;D xsi:type="xsd:double"&gt;7.4170969094827&lt;/D&gt;&lt;/FQL&gt;&lt;FQL&gt;&lt;Q&gt;JP3756600007^FF_PTX_INC_FOR(ANN_R,2016,,,,USD)&lt;/Q&gt;&lt;R&gt;0&lt;/R&gt;&lt;C&gt;0&lt;/C&gt;&lt;/FQL&gt;&lt;FQL&gt;&lt;Q&gt;JP3756600007^FF_AR_RD_EXP(ANN_R,2016,,,,USD)&lt;/Q&gt;&lt;R&gt;1&lt;/R&gt;&lt;C&gt;1&lt;/C&gt;&lt;D xsi:type="xsd:double"&gt;0&lt;/D&gt;&lt;/FQL&gt;&lt;FQL&gt;&lt;Q&gt;JP3756600007^FF_DEBT_EQ(ANN_R,2016)&lt;/Q&gt;&lt;R&gt;1&lt;/R&gt;&lt;C&gt;1&lt;/C&gt;&lt;D xsi:type="xsd:double"&gt;0&lt;/D&gt;&lt;/FQL&gt;&lt;FQL&gt;&lt;Q&gt;JP3756600007^FF_ASSETS(ANN_R,2016,,,,USD)&lt;/Q&gt;&lt;R&gt;1&lt;/R&gt;&lt;C&gt;1&lt;/C&gt;&lt;D xsi:type="xsd:double"&gt;13182.9668362979&lt;/D&gt;&lt;/FQL&gt;&lt;FQL&gt;&lt;Q&gt;JP3756600007^FF_ROA(ANN_R,2017)&lt;/Q&gt;&lt;R&gt;1&lt;/R&gt;&lt;C&gt;1&lt;/C&gt;&lt;D xsi:type="xsd:double"&gt;8.93173468862164&lt;/D&gt;&lt;/FQL&gt;&lt;FQL&gt;&lt;Q&gt;JP3756600007^FF_PTX_INC_FOR(ANN_R,2017,,,,USD)&lt;/Q&gt;&lt;R&gt;0&lt;/R&gt;&lt;C&gt;0&lt;/C&gt;&lt;/FQL&gt;&lt;FQL&gt;&lt;Q&gt;JP3756600007^FF_AR_RD_EXP(ANN_R,2017,,,,USD)&lt;/Q&gt;&lt;R&gt;1&lt;/R&gt;&lt;C&gt;1&lt;/C&gt;&lt;D xsi:type="xsd:double"&gt;0&lt;/D&gt;&lt;/FQL&gt;&lt;FQL&gt;&lt;Q&gt;JP3756600007^FF_DEBT_EQ(ANN_R,2017)&lt;/Q&gt;&lt;R&gt;1&lt;/R&gt;&lt;C&gt;1&lt;/C&gt;&lt;D xsi:type="xsd:double"&gt;0.00348740062803536&lt;/D&gt;&lt;/FQL&gt;&lt;FQL&gt;&lt;Q&gt;JP3756600007^FF_ASSETS(ANN_R,2017,,,,USD)&lt;/Q&gt;&lt;R&gt;1&lt;/R&gt;&lt;C&gt;1&lt;/C&gt;&lt;D xsi:type="xsd:double"&gt;15578.3043900998&lt;/D&gt;&lt;/FQL&gt;&lt;FQL&gt;&lt;Q&gt;JP3756600007^FF_ROA(ANN_R,2018)&lt;/Q&gt;&lt;R&gt;1&lt;/R&gt;&lt;C&gt;1&lt;/C&gt;&lt;D xsi:type="xsd:double"&gt;11.5074860048898&lt;/D&gt;&lt;/FQL&gt;&lt;FQL&gt;&lt;Q&gt;JP3756600007^FF_PTX_INC_FOR(ANN_R,2018,,,,USD)&lt;/Q&gt;&lt;R&gt;0&lt;/R&gt;&lt;C&gt;0&lt;/C&gt;&lt;/FQL&gt;&lt;FQL&gt;&lt;Q&gt;JP3756600007^FF_AR_RD_EXP(ANN_R,2018,,,,USD)&lt;/Q&gt;&lt;R&gt;1&lt;/R&gt;&lt;C&gt;1&lt;/C&gt;&lt;D xsi:type="xsd:double"&gt;0&lt;/D&gt;&lt;/FQL&gt;&lt;FQL&gt;&lt;Q&gt;JP3756600007^FF_DEBT_EQ(ANN_R,2018)&lt;/Q&gt;&lt;R&gt;1&lt;/R&gt;&lt;C&gt;1&lt;/C&gt;&lt;D xsi:type="xsd:double"&gt;0.00397244259820446&lt;/D&gt;&lt;/FQL&gt;&lt;FQL&gt;&lt;Q&gt;JP3756600007^FF_ASSETS(ANN_R,2018,,,,USD)&lt;/Q&gt;&lt;R&gt;1&lt;/R&gt;&lt;C&gt;1&lt;/C&gt;&lt;D xsi:type="xsd:double"&gt;15495.6780581921&lt;/D&gt;&lt;/FQL&gt;&lt;FQL&gt;&lt;Q&gt;JP3756600007^FF_ROA(ANN_R,2019)&lt;/Q&gt;&lt;R&gt;1&lt;/R&gt;&lt;C&gt;1&lt;/C&gt;&lt;D xsi:type="xsd:double"&gt;14.0747325296366&lt;/D&gt;&lt;/FQL&gt;&lt;FQL&gt;&lt;Q&gt;JP3756600007^FF_PTX_INC_FOR(ANN_R,2019,,,,USD)&lt;/Q&gt;&lt;R&gt;0&lt;/R&gt;&lt;C&gt;0&lt;/C&gt;&lt;/FQL&gt;&lt;FQL&gt;&lt;Q&gt;JP3756600007^FF_AR_RD_EXP(ANN_R,2019,,,,USD)&lt;/Q&gt;&lt;R&gt;1&lt;/R&gt;&lt;C&gt;1&lt;/C&gt;&lt;D xsi:type="xsd:double"&gt;0&lt;/D&gt;&lt;/FQL&gt;&lt;FQL&gt;&lt;Q&gt;JP3756600007^FF_DEBT_EQ(ANN_R,2019)&lt;/Q&gt;&lt;R&gt;1&lt;/R&gt;&lt;C&gt;1&lt;/C&gt;&lt;D xsi:type="xsd:double"&gt;0.14026210385367&lt;/D&gt;&lt;/FQL&gt;&lt;FQL&gt;&lt;Q&gt;JP3756600007^FF_ASSETS(ANN_R,2019,,,,USD)&lt;/Q&gt;&lt;R&gt;1&lt;/R&gt;&lt;C&gt;1&lt;/C&gt;&lt;D xsi:type="xsd:double"&gt;18156.8983880281&lt;/D&gt;&lt;/FQL&gt;&lt;FQL&gt;&lt;Q&gt;JP3756600007^FF_ROA(ANN_R,2020)&lt;/Q&gt;&lt;R&gt;1&lt;/R&gt;&lt;C&gt;1&lt;/C&gt;&lt;D xsi:type="xsd:double"&gt;21.6174231455237&lt;/D&gt;&lt;/FQL&gt;&lt;FQL&gt;&lt;Q&gt;JP3756600007^FF_PTX_INC_FOR(ANN_R,2020,,,,USD)&lt;/Q&gt;&lt;R&gt;0&lt;/R&gt;&lt;C&gt;0&lt;/C&gt;&lt;/FQL&gt;&lt;FQL&gt;&lt;Q&gt;JP3756600007^FF_AR_RD_EXP(ANN_R,2020,,,,USD)&lt;/Q&gt;&lt;R&gt;1&lt;/R&gt;&lt;C&gt;1&lt;/C&gt;&lt;D xsi:type="xsd:double"&gt;0&lt;/D&gt;&lt;/FQL&gt;&lt;FQL&gt;&lt;Q&gt;JP3756600007^FF_DEBT_EQ(ANN_R,2020)&lt;/Q&gt;&lt;R&gt;1&lt;/R&gt;&lt;C&gt;1&lt;/C&gt;&lt;D xsi:type="xsd:double"&gt;0.307623197328597&lt;/D&gt;&lt;/FQL&gt;&lt;FQL&gt;&lt;Q&gt;JP3756600007^FF_ASSETS(ANN_R,2020,,,,USD)&lt;/Q&gt;&lt;R&gt;1&lt;/R&gt;&lt;C&gt;1&lt;/C&gt;&lt;D xsi:type="xsd:double"&gt;22481.5665844576&lt;/D&gt;&lt;/FQL&gt;&lt;FQL&gt;&lt;Q&gt;JP3734800000^FF_ROA(ANN_R,2012)&lt;/Q&gt;&lt;R&gt;1&lt;/R&gt;&lt;C&gt;1&lt;/C&gt;&lt;D xsi:type="xsd:double"&gt;0.88608078756828&lt;/D&gt;&lt;/FQL&gt;&lt;FQL&gt;&lt;Q&gt;JP3734800000^FF_PTX_INC_FOR(ANN_R,2012,,,,USD)&lt;/Q&gt;&lt;R&gt;0&lt;/R&gt;&lt;C&gt;0&lt;/C&gt;&lt;/FQL&gt;&lt;FQL&gt;&lt;Q&gt;JP3734800000^FF_AR_RD_EXP(ANN_R,2012,,,,USD)&lt;/Q&gt;&lt;R&gt;1&lt;/R&gt;&lt;C&gt;1&lt;/C&gt;&lt;D xsi:type="xsd:double"&gt;413.450577221811&lt;/D&gt;&lt;/FQL&gt;&lt;FQL&gt;&lt;Q&gt;JP3734800000^FF_DEBT_EQ(ANN_R,2012)&lt;/Q&gt;&lt;R&gt;1&lt;/R&gt;&lt;C&gt;1&lt;/C&gt;&lt;D xsi:type="xsd:double"&gt;75.2576401557634&lt;/D&gt;&lt;/FQL&gt;&lt;FQL&gt;&lt;Q&gt;JP3734800000^FF_ASSETS(ANN_R,2012,,,,USD)&lt;/Q&gt;&lt;R&gt;1&lt;/R&gt;&lt;C&gt;1&lt;/C&gt;&lt;D xsi:type="xsd:double"&gt;10687.6432681605&lt;/D&gt;&lt;/FQL&gt;&lt;FQL&gt;&lt;Q&gt;JP3734800000^FF_ROA(ANN_R,2013)&lt;/Q&gt;&lt;R&gt;1&lt;/R&gt;&lt;C&gt;1&lt;/C&gt;&lt;D xsi:type="xsd:double"&gt;5.18208482403916&lt;/D&gt;&lt;/FQL&gt;&lt;FQL&gt;&lt;Q&gt;JP3734800000^FF_PTX_INC_FOR(ANN_R,2013,,,,USD)&lt;/Q&gt;&lt;R&gt;0&lt;/R&gt;&lt;C&gt;0&lt;/C&gt;&lt;/FQL&gt;&lt;FQL&gt;&lt;Q&gt;JP3734800000^FF_AR_RD_EXP(ANN_R,2013,,,,USD)&lt;/Q&gt;&lt;R&gt;1&lt;/R&gt;&lt;C&gt;1&lt;/C&gt;&lt;D xsi:type="xsd:double"&gt;377.432664364576&lt;/D&gt;&lt;/FQL&gt;&lt;FQL&gt;&lt;Q&gt;JP3734800000^FF_DEBT_EQ(ANN_R,2013)&lt;/Q&gt;&lt;R&gt;1&lt;/R&gt;&lt;C&gt;1&lt;/C&gt;&lt;D xsi:type="xsd:double"&gt;67.8138351374884&lt;/D&gt;&lt;/FQL&gt;&lt;FQL&gt;&lt;Q&gt;JP3734800000^FF_ASSETS(ANN_R,2013,,,,USD)&lt;/Q&gt;&lt;R&gt;1&lt;/R&gt;&lt;C&gt;1&lt;/C&gt;&lt;D xsi:type="xsd:double"&gt;11331.1450070217&lt;/D&gt;&lt;/FQL&gt;&lt;FQL&gt;&lt;Q&gt;JP3734800000^FF_ROA(ANN_R,2014)&lt;/Q&gt;&lt;R&gt;1&lt;/R&gt;&lt;C&gt;1&lt;/C&gt;&lt;D xsi:type="xsd:double"&gt;6.04390746198471&lt;/D&gt;&lt;/FQL&gt;&lt;FQL&gt;&lt;Q&gt;JP3734800000^FF_PTX_INC_FOR(ANN_R,2014,,,,USD)&lt;/Q&gt;&lt;R&gt;0&lt;/R&gt;&lt;C&gt;0&lt;/C&gt;&lt;/FQL&gt;&lt;FQL&gt;&lt;Q&gt;JP3734800000^FF_AR_RD_EXP(ANN_R,2014,,,,USD)&lt;/Q&gt;&lt;R&gt;1&lt;/R&gt;&lt;C&gt;1&lt;/C&gt;&lt;D xsi:type="xsd:double"&gt;411.254724803381&lt;/D&gt;&lt;/FQL&gt;&lt;FQL&gt;&lt;Q&gt;JP3734800000^FF_DEBT_EQ(ANN_R,2014)&lt;/Q&gt;&lt;R&gt;1&lt;/R&gt;&lt;C&gt;1&lt;/C&gt;&lt;D xsi:type="xsd:double"&gt;37.9104930277748&lt;/D&gt;&lt;/FQL&gt;&lt;FQL&gt;&lt;Q&gt;JP3734800000^FF_ASSETS(ANN_R,2014,,,,USD)&lt;/Q&gt;&lt;R&gt;1&lt;/R&gt;&lt;C&gt;1&lt;/C&gt;&lt;D xsi:type="xsd:double"&gt;11299.8868792467&lt;/D&gt;&lt;/FQL&gt;&lt;FQL&gt;&lt;Q&gt;JP3734800000^FF_ROA(ANN_R,2015)&lt;/Q&gt;&lt;R&gt;1&lt;/R&gt;&lt;C&gt;1&lt;/C&gt;&lt;D xsi:type="xsd:double"&gt;6.5850957710646&lt;/D&gt;&lt;/FQL&gt;&lt;FQL&gt;&lt;Q&gt;JP3734800000^FF_PTX_INC_FOR(ANN_R,2015,,,,USD)&lt;/Q&gt;&lt;R&gt;0&lt;/R&gt;&lt;C&gt;0&lt;/C&gt;&lt;/FQL&gt;&lt;FQL&gt;&lt;Q&gt;JP3734800000^FF_AR_RD_EXP(ANN_R,2015,,,,USD)&lt;/Q&gt;&lt;R&gt;1&lt;/R&gt;&lt;C&gt;1&lt;/C&gt;&lt;D xsi:type="xsd:double"&gt;432.845970153809&lt;/D&gt;&lt;/FQL&gt;&lt;FQL&gt;&lt;Q&gt;JP3734800000^FF_DEBT_EQ(ANN_R,2015)&lt;/Q&gt;&lt;R&gt;1&lt;/R&gt;&lt;C&gt;1&lt;/C&gt;&lt;D xsi:type="xsd:double"&gt;39.4047099497656&lt;/D&gt;&lt;/FQL&gt;&lt;FQL&gt;&lt;Q&gt;JP3734800000^FF_ASSETS(ANN_R,2015,,,,USD)&lt;/Q&gt;&lt;R&gt;1&lt;/R&gt;&lt;C&gt;1&lt;/C&gt;&lt;D xsi:type="xsd:double"&gt;12248.1958746612&lt;/D&gt;&lt;/FQL&gt;&lt;FQL&gt;&lt;Q&gt;JP3734800000^FF_ROA(ANN_R,2016)&lt;/Q&gt;&lt;R&gt;1&lt;/R&gt;&lt;C&gt;1&lt;/C&gt;&lt;D xsi:type="xsd:double"&gt;7.26572857407941&lt;/D&gt;&lt;/FQL&gt;&lt;FQL&gt;&lt;Q&gt;JP3734800000^FF_PTX_INC_FOR(ANN_R,2016,,,,USD)&lt;/Q&gt;&lt;R&gt;0&lt;/R&gt;&lt;C&gt;0&lt;/C&gt;&lt;/FQL&gt;&lt;FQL&gt;&lt;Q&gt;JP3734800000^FF_AR_RD_EXP(ANN_R,2016,,,,USD)&lt;/Q&gt;&lt;R&gt;1&lt;/R&gt;&lt;C&gt;1&lt;/C&gt;&lt;D xsi:type="xsd:double"&gt;487.655542796478&lt;/D&gt;&lt;/FQL&gt;&lt;FQL&gt;&lt;Q&gt;JP3734800000^FF_DEBT_EQ(ANN_R,2016)&lt;/Q&gt;&lt;R&gt;1&lt;/R&gt;&lt;C&gt;1&lt;/C&gt;&lt;D xsi:type="xsd:double"&gt;48.71777001838&lt;/D&gt;&lt;/FQL&gt;&lt;FQL&gt;&lt;Q&gt;JP3734800000^FF_ASSETS(ANN_R,2016,,,,USD)&lt;/Q&gt;&lt;R&gt;1&lt;/R&gt;&lt;C&gt;1&lt;/C&gt;&lt;D xsi:type="xsd:double"&gt;15067.7285631532&lt;/D&gt;&lt;/FQL&gt;&lt;FQL&gt;&lt;Q&gt;JP3734800000^FF_ROA(ANN_R,2017)&lt;/Q&gt;&lt;R&gt;1&lt;/R&gt;&lt;C&gt;1&lt;/C&gt;&lt;D xsi:type="xsd:double"&gt;7.57975503129023&lt;/D&gt;&lt;/FQL&gt;&lt;FQL&gt;&lt;Q&gt;JP3734800000^FF_PTX_INC_FOR(ANN_R,2017,,,,USD)&lt;/Q&gt;&lt;R&gt;0&lt;/R&gt;&lt;C&gt;0&lt;/C&gt;&lt;/FQL&gt;&lt;FQL&gt;&lt;Q&gt;JP3734800000^FF_AR_RD_EXP(ANN_R,2017,,,,USD)&lt;/Q&gt;&lt;R&gt;1&lt;/R&gt;&lt;C&gt;1&lt;/C&gt;&lt;D xsi:type="xsd:double"&gt;500.196603581309&lt;/D&gt;&lt;/FQL&gt;&lt;FQL&gt;&lt;Q&gt;JP3734800000^FF_DEBT_EQ(ANN_R,2017)&lt;/Q&gt;&lt;R&gt;1&lt;/R&gt;&lt;C&gt;1&lt;/C&gt;&lt;D xsi:type="xsd:double"&gt;37.0858583529669&lt;/D&gt;&lt;/FQL&gt;&lt;FQL&gt;&lt;Q&gt;JP3734800000^FF_ASSETS(ANN_R,2017,,,,USD)&lt;/Q&gt;&lt;R&gt;1&lt;/R&gt;&lt;C&gt;1&lt;/C&gt;&lt;D xsi:type="xsd:double"&gt;16673.2360021202&lt;/D&gt;&lt;/FQL&gt;&lt;FQL&gt;&lt;Q&gt;JP3734800000^FF_ROA(ANN_R,2018)&lt;/Q&gt;&lt;R&gt;1&lt;/R&gt;&lt;C&gt;1&lt;/C&gt;&lt;D xsi:type="xsd:double"&gt;5.65382271225009&lt;/D&gt;&lt;/FQL&gt;&lt;FQL&gt;&lt;Q&gt;JP3734800000^FF_PTX_INC_FOR(ANN_R,2018,,,,USD)&lt;/Q&gt;&lt;R&gt;0&lt;/R&gt;&lt;C&gt;0&lt;/C&gt;&lt;/FQL&gt;&lt;FQL&gt;&lt;Q&gt;JP3734800000^FF_AR_RD_EXP(ANN_R,2018,,,,USD)&lt;/Q&gt;&lt;R&gt;1&lt;/R&gt;&lt;C&gt;1&lt;/C&gt;&lt;D xsi:type="xsd:double"&gt;566.510562574491&lt;/D&gt;&lt;/FQL&gt;&lt;FQL&gt;&lt;Q&gt;JP3734800000^FF_DEBT_EQ(ANN_R,2018)&lt;/Q&gt;&lt;R&gt;1&lt;/R&gt;&lt;C&gt;1&lt;/C&gt;&lt;D xsi:type="xsd:double"&gt;37.3959540326747&lt;/D&gt;&lt;/FQL&gt;&lt;FQL&gt;&lt;Q&gt;JP3734800000^FF_ASSETS(ANN_R,2018,,,,USD)&lt;/Q&gt;&lt;R&gt;1&lt;/R&gt;&lt;C&gt;1&lt;/C&gt;&lt;D xsi:type="xsd:double"&gt;17021.3501220942&lt;/D&gt;&lt;/FQL&gt;&lt;FQL&gt;&lt;Q&gt;JP3734800000^FF_ROA(ANN_R,2019)&lt;/Q&gt;&lt;R&gt;1&lt;/R&gt;&lt;C&gt;1&lt;/C&gt;&lt;D xsi:type="xsd:double"&gt;3.70228286477403&lt;/D&gt;&lt;/FQL&gt;&lt;FQL&gt;&lt;Q&gt;JP3734800000^FF_PTX_INC_FOR(ANN_R,2019,,,,USD)&lt;/Q&gt;&lt;R&gt;0&lt;/R&gt;&lt;C&gt;0&lt;/C&gt;&lt;/FQL&gt;&lt;FQL&gt;&lt;Q&gt;JP3734800000^FF_AR_RD_EXP(ANN_R,2019,,,,USD)&lt;/Q&gt;&lt;R&gt;1&lt;/R&gt;&lt;C&gt;1&lt;/C&gt;&lt;D xsi:type="xsd:double"&gt;723.195585832&lt;/D&gt;&lt;/FQL&gt;&lt;FQL&gt;&lt;Q&gt;JP3734800000^FF_DEBT_EQ(ANN_R,2019)&lt;/Q&gt;&lt;R&gt;1&lt;/R&gt;&lt;C&gt;1&lt;/C&gt;&lt;D xsi:type="xsd:double"&gt;63.3332981452354&lt;/D&gt;&lt;/FQL&gt;&lt;FQL&gt;&lt;Q&gt;JP3734800000^FF_ASSETS(ANN_R,2019,,,,USD)&lt;/Q&gt;&lt;R&gt;1&lt;/R&gt;&lt;C&gt;1&lt;/C&gt;&lt;D xsi:type="xsd:double"&gt;19660.9046604615&lt;/D&gt;&lt;/FQL&gt;&lt;FQL&gt;&lt;Q&gt;JP3734800000^FF_ROA(ANN_R,2020)&lt;/Q&gt;&lt;R&gt;1&lt;/R&gt;&lt;C&gt;1&lt;/C&gt;&lt;D xsi:type="xsd:double"&gt;5.58056529185567&lt;/D&gt;&lt;/FQL&gt;&lt;FQL&gt;&lt;Q&gt;JP3734800000^FF_PTX_INC_FOR(ANN_R,2020,,,,USD)&lt;/Q&gt;&lt;R&gt;0&lt;/R&gt;&lt;</t>
        </r>
      </text>
    </comment>
    <comment ref="A56" authorId="0" shapeId="0" xr:uid="{7DDEE01D-086A-44D5-BE9A-FD14C931BB30}">
      <text>
        <r>
          <rPr>
            <b/>
            <sz val="9"/>
            <color indexed="81"/>
            <rFont val="Tahoma"/>
            <family val="2"/>
          </rPr>
          <t>C&gt;0&lt;/C&gt;&lt;/FQL&gt;&lt;FQL&gt;&lt;Q&gt;JP3734800000^FF_AR_RD_EXP(ANN_R,2020,,,,USD)&lt;/Q&gt;&lt;R&gt;1&lt;/R&gt;&lt;C&gt;1&lt;/C&gt;&lt;D xsi:type="xsd:double"&gt;634.37336653471&lt;/D&gt;&lt;/FQL&gt;&lt;FQL&gt;&lt;Q&gt;JP3734800000^FF_DEBT_EQ(ANN_R,2020)&lt;/Q&gt;&lt;R&gt;1&lt;/R&gt;&lt;C&gt;1&lt;/C&gt;&lt;D xsi:type="xsd:double"&gt;48.4911771682998&lt;/D&gt;&lt;/FQL&gt;&lt;FQL&gt;&lt;Q&gt;JP3734800000^FF_ASSETS(ANN_R,2020,,,,USD)&lt;/Q&gt;&lt;R&gt;1&lt;/R&gt;&lt;C&gt;1&lt;/C&gt;&lt;D xsi:type="xsd:double"&gt;20416.5076714978&lt;/D&gt;&lt;/FQL&gt;&lt;FQL&gt;&lt;Q&gt;JP3758190007^FF_ROA(ANN_R,2012)&lt;/Q&gt;&lt;R&gt;1&lt;/R&gt;&lt;C&gt;1&lt;/C&gt;&lt;D xsi:type="xsd:double"&gt;10.1746010903799&lt;/D&gt;&lt;/FQL&gt;&lt;FQL&gt;&lt;Q&gt;JP3758190007^FF_PTX_INC_FOR(ANN_R,2012,,,,USD)&lt;/Q&gt;&lt;R&gt;0&lt;/R&gt;&lt;C&gt;0&lt;/C&gt;&lt;/FQL&gt;&lt;FQL&gt;&lt;Q&gt;JP3758190007^FF_AR_RD_EXP(ANN_R,2012,,,,USD)&lt;/Q&gt;&lt;R&gt;1&lt;/R&gt;&lt;C&gt;1&lt;/C&gt;&lt;D xsi:type="xsd:double"&gt;0&lt;/D&gt;&lt;/FQL&gt;&lt;FQL&gt;&lt;Q&gt;JP3758190007^FF_DEBT_EQ(ANN_R,2012)&lt;/Q&gt;&lt;R&gt;1&lt;/R&gt;&lt;C&gt;1&lt;/C&gt;&lt;D xsi:type="xsd:double"&gt;25.90340514246&lt;/D&gt;&lt;/FQL&gt;&lt;FQL&gt;&lt;Q&gt;JP3758190007^FF_ASSETS(ANN_R,2012,,,,USD)&lt;/Q&gt;&lt;R&gt;1&lt;/R&gt;&lt;C&gt;1&lt;/C&gt;&lt;D xsi:type="xsd:double"&gt;3703.09403770417&lt;/D&gt;&lt;/FQL&gt;&lt;FQL&gt;&lt;Q&gt;JP3758190007^FF_ROA(ANN_R,2013)&lt;/Q&gt;&lt;R&gt;1&lt;/R&gt;&lt;C&gt;1&lt;/C&gt;&lt;D xsi:type="xsd:double"&gt;8.154373449845&lt;/D&gt;&lt;/FQL&gt;&lt;FQL&gt;&lt;Q&gt;JP3758190007^FF_PTX_INC_FOR(ANN_R,2013,,,,USD)&lt;/Q&gt;&lt;R&gt;0&lt;/R&gt;&lt;C&gt;0&lt;/C&gt;&lt;/FQL&gt;&lt;FQL&gt;&lt;Q&gt;JP3758190007^FF_AR_RD_EXP(ANN_R,2013,,,,USD)&lt;/Q&gt;&lt;R&gt;1&lt;/R&gt;&lt;C&gt;1&lt;/C&gt;&lt;D xsi:type="xsd:double"&gt;0&lt;/D&gt;&lt;/FQL&gt;&lt;FQL&gt;&lt;Q&gt;JP3758190007^FF_DEBT_EQ(ANN_R,2013)&lt;/Q&gt;&lt;R&gt;1&lt;/R&gt;&lt;C&gt;1&lt;/C&gt;&lt;D xsi:type="xsd:double"&gt;16.5562334269098&lt;/D&gt;&lt;/FQL&gt;&lt;FQL&gt;&lt;Q&gt;JP3758190007^FF_ASSETS(ANN_R,2013,,,,USD)&lt;/Q&gt;&lt;R&gt;1&lt;/R&gt;&lt;C&gt;1&lt;/C&gt;&lt;D xsi:type="xsd:double"&gt;3985.0717927292&lt;/D&gt;&lt;/FQL&gt;&lt;FQL&gt;&lt;Q&gt;JP3758190007^FF_ROA(ANN_R,2014)&lt;/Q&gt;&lt;R&gt;1&lt;/R&gt;&lt;C&gt;1&lt;/C&gt;&lt;D xsi:type="xsd:double"&gt;6.85054908847458&lt;/D&gt;&lt;/FQL&gt;&lt;FQL&gt;&lt;Q&gt;JP3758190007^FF_PTX_INC_FOR(ANN_R,2014,,,,USD)&lt;/Q&gt;&lt;R&gt;0&lt;/R&gt;&lt;C&gt;0&lt;/C&gt;&lt;/FQL&gt;&lt;FQL&gt;&lt;Q&gt;JP3758190007^FF_AR_RD_EXP(ANN_R,2014,,,,USD)&lt;/Q&gt;&lt;R&gt;1&lt;/R&gt;&lt;C&gt;1&lt;/C&gt;&lt;D xsi:type="xsd:double"&gt;55.0873902114108&lt;/D&gt;&lt;/FQL&gt;&lt;FQL&gt;&lt;Q&gt;JP3758190007^FF_DEBT_EQ(ANN_R,2014)&lt;/Q&gt;&lt;R&gt;1&lt;/R&gt;&lt;C&gt;1&lt;/C&gt;&lt;D xsi:type="xsd:double"&gt;10.9321934308714&lt;/D&gt;&lt;/FQL&gt;&lt;FQL&gt;&lt;Q&gt;JP3758190007^FF_ASSETS(ANN_R,2014,,,,USD)&lt;/Q&gt;&lt;R&gt;1&lt;/R&gt;&lt;C&gt;1&lt;/C&gt;&lt;D xsi:type="xsd:double"&gt;3645.03950818442&lt;/D&gt;&lt;/FQL&gt;&lt;FQL&gt;&lt;Q&gt;JP3758190007^FF_ROA(ANN_R,2015)&lt;/Q&gt;&lt;R&gt;1&lt;/R&gt;&lt;C&gt;1&lt;/C&gt;&lt;D xsi:type="xsd:double"&gt;12.7826312763155&lt;/D&gt;&lt;/FQL&gt;&lt;FQL&gt;&lt;Q&gt;JP3758190007^FF_PTX_INC_FOR(ANN_R,2015,,,,USD)&lt;/Q&gt;&lt;R&gt;0&lt;/R&gt;&lt;C&gt;0&lt;/C&gt;&lt;/FQL&gt;&lt;FQL&gt;&lt;Q&gt;JP3758190007^FF_AR_RD_EXP(ANN_R,2015,,,,USD)&lt;/Q&gt;&lt;R&gt;1&lt;/R&gt;&lt;C&gt;1&lt;/C&gt;&lt;D xsi:type="xsd:double"&gt;0&lt;/D&gt;&lt;/FQL&gt;&lt;FQL&gt;&lt;Q&gt;JP3758190007^FF_DEBT_EQ(ANN_R,2015)&lt;/Q&gt;&lt;R&gt;1&lt;/R&gt;&lt;C&gt;1&lt;/C&gt;&lt;D xsi:type="xsd:double"&gt;1.30272107935168&lt;/D&gt;&lt;/FQL&gt;&lt;FQL&gt;&lt;Q&gt;JP3758190007^FF_ASSETS(ANN_R,2015,,,,USD)&lt;/Q&gt;&lt;R&gt;1&lt;/R&gt;&lt;C&gt;1&lt;/C&gt;&lt;D xsi:type="xsd:double"&gt;3537.85290468112&lt;/D&gt;&lt;/FQL&gt;&lt;FQL&gt;&lt;Q&gt;JP3758190007^FF_ROA(ANN_R,2016)&lt;/Q&gt;&lt;R&gt;1&lt;/R&gt;&lt;C&gt;1&lt;/C&gt;&lt;D xsi:type="xsd:double"&gt;4.64205262053589&lt;/D&gt;&lt;/FQL&gt;&lt;FQL&gt;&lt;Q&gt;JP3758190007^FF_PTX_INC_FOR(ANN_R,2016,,,,USD)&lt;/Q&gt;&lt;R&gt;0&lt;/R&gt;&lt;C&gt;0&lt;/C&gt;&lt;/FQL&gt;&lt;FQL&gt;&lt;Q&gt;JP3758190007^FF_AR_RD_EXP(ANN_R,2016,,,,USD)&lt;/Q&gt;&lt;R&gt;1&lt;/R&gt;&lt;C&gt;1&lt;/C&gt;&lt;D xsi:type="xsd:double"&gt;0&lt;/D&gt;&lt;/FQL&gt;&lt;FQL&gt;&lt;Q&gt;JP3758190007^FF_DEBT_EQ(ANN_R,2016)&lt;/Q&gt;&lt;R&gt;1&lt;/R&gt;&lt;C&gt;1&lt;/C&gt;&lt;D xsi:type="xsd:double"&gt;0.696924842595274&lt;/D&gt;&lt;/FQL&gt;&lt;FQL&gt;&lt;Q&gt;JP3758190007^FF_ASSETS(ANN_R,2016,,,,USD)&lt;/Q&gt;&lt;R&gt;1&lt;/R&gt;&lt;C&gt;1&lt;/C&gt;&lt;D xsi:type="xsd:double"&gt;3788.15959393978&lt;/D&gt;&lt;/FQL&gt;&lt;FQL&gt;&lt;Q&gt;JP3758190007^FF_ROA(ANN_R,2017)&lt;/Q&gt;&lt;R&gt;1&lt;/R&gt;&lt;C&gt;1&lt;/C&gt;&lt;D xsi:type="xsd:double"&gt;11.5221056927323&lt;/D&gt;&lt;/FQL&gt;&lt;FQL&gt;&lt;Q&gt;JP3758190007^FF_PTX_INC_FOR(ANN_R,2017,,,,USD)&lt;/Q&gt;&lt;R&gt;0&lt;/R&gt;&lt;C&gt;0&lt;/C&gt;&lt;/FQL&gt;&lt;FQL&gt;&lt;Q&gt;JP3758190007^FF_AR_RD_EXP(ANN_R,2017,,,,USD)&lt;/Q&gt;&lt;R&gt;1&lt;/R&gt;&lt;C&gt;1&lt;/C&gt;&lt;D xsi:type="xsd:double"&gt;0&lt;/D&gt;&lt;/FQL&gt;&lt;FQL&gt;&lt;Q&gt;JP3758190007^FF_DEBT_EQ(ANN_R,2017)&lt;/Q&gt;&lt;R&gt;1&lt;/R&gt;&lt;C&gt;1&lt;/C&gt;&lt;D xsi:type="xsd:double"&gt;0.778793096406546&lt;/D&gt;&lt;/FQL&gt;&lt;FQL&gt;&lt;Q&gt;JP3758190007^FF_ASSETS(ANN_R,2017,,,,USD)&lt;/Q&gt;&lt;R&gt;1&lt;/R&gt;&lt;C&gt;1&lt;/C&gt;&lt;D xsi:type="xsd:double"&gt;4822.29033778701&lt;/D&gt;&lt;/FQL&gt;&lt;FQL&gt;&lt;Q&gt;JP3758190007^FF_ROA(ANN_R,2018)&lt;/Q&gt;&lt;R&gt;1&lt;/R&gt;&lt;C&gt;1&lt;/C&gt;&lt;D xsi:type="xsd:double"&gt;18.0471644587921&lt;/D&gt;&lt;/FQL&gt;&lt;FQL&gt;&lt;Q&gt;JP3758190007^FF_PTX_INC_FOR(ANN_R,2018,,,,USD)&lt;/Q&gt;&lt;R&gt;0&lt;/R&gt;&lt;C&gt;0&lt;/C&gt;&lt;/FQL&gt;&lt;FQL&gt;&lt;Q&gt;JP3758190007^FF_AR_RD_EXP(ANN_R,2018,,,,USD)&lt;/Q&gt;&lt;R&gt;1&lt;/R&gt;&lt;C&gt;1&lt;/C&gt;&lt;D xsi:type="xsd:double"&gt;0&lt;/D&gt;&lt;/FQL&gt;&lt;FQL&gt;&lt;Q&gt;JP3758190007^FF_DEBT_EQ(ANN_R,2018)&lt;/Q&gt;&lt;R&gt;1&lt;/R&gt;&lt;C&gt;1&lt;/C&gt;&lt;D xsi:type="xsd:double"&gt;0.797272668333129&lt;/D&gt;&lt;/FQL&gt;&lt;FQL&gt;&lt;Q&gt;JP3758190007^FF_ASSETS(ANN_R,2018,,,,USD)&lt;/Q&gt;&lt;R&gt;1&lt;/R&gt;&lt;C&gt;1&lt;/C&gt;&lt;D xsi:type="xsd:double"&gt;5924.42259817198&lt;/D&gt;&lt;/FQL&gt;&lt;FQL&gt;&lt;Q&gt;JP3758190007^FF_ROA(ANN_R,2019)&lt;/Q&gt;&lt;R&gt;1&lt;/R&gt;&lt;C&gt;1&lt;/C&gt;&lt;D xsi:type="xsd:double"&gt;16.8965280486398&lt;/D&gt;&lt;/FQL&gt;&lt;FQL&gt;&lt;Q&gt;JP3758190007^FF_PTX_INC_FOR(ANN_R,2019,,,,USD)&lt;/Q&gt;&lt;R&gt;0&lt;/R&gt;&lt;C&gt;0&lt;/C&gt;&lt;/FQL&gt;&lt;FQL&gt;&lt;Q&gt;JP3758190007^FF_AR_RD_EXP(ANN_R,2019,,,,USD)&lt;/Q&gt;&lt;R&gt;1&lt;/R&gt;&lt;C&gt;1&lt;/C&gt;&lt;D xsi:type="xsd:double"&gt;0&lt;/D&gt;&lt;/FQL&gt;&lt;FQL&gt;&lt;Q&gt;JP3758190007^FF_DEBT_EQ(ANN_R,2019)&lt;/Q&gt;&lt;R&gt;1&lt;/R&gt;&lt;C&gt;1&lt;/C&gt;&lt;D xsi:type="xsd:double"&gt;2.07408243747833&lt;/D&gt;&lt;/FQL&gt;&lt;FQL&gt;&lt;Q&gt;JP3758190007^FF_ASSETS(ANN_R,2019,,,,USD)&lt;/Q&gt;&lt;R&gt;1&lt;/R&gt;&lt;C&gt;1&lt;/C&gt;&lt;D xsi:type="xsd:double"&gt;6616.86677911878&lt;/D&gt;&lt;/FQL&gt;&lt;FQL&gt;&lt;Q&gt;JP3758190007^FF_ROA(ANN_R,2020)&lt;/Q&gt;&lt;R&gt;1&lt;/R&gt;&lt;C&gt;1&lt;/C&gt;&lt;D xsi:type="xsd:double"&gt;7.11083453649615&lt;/D&gt;&lt;/FQL&gt;&lt;FQL&gt;&lt;Q&gt;JP3758190007^FF_PTX_INC_FOR(ANN_R,2020,,,,USD)&lt;/Q&gt;&lt;R&gt;0&lt;/R&gt;&lt;C&gt;0&lt;/C&gt;&lt;/FQL&gt;&lt;FQL&gt;&lt;Q&gt;JP3758190007^FF_AR_RD_EXP(ANN_R,2020,,,,USD)&lt;/Q&gt;&lt;R&gt;1&lt;/R&gt;&lt;C&gt;1&lt;/C&gt;&lt;D xsi:type="xsd:double"&gt;0&lt;/D&gt;&lt;/FQL&gt;&lt;FQL&gt;&lt;Q&gt;JP3758190007^FF_DEBT_EQ(ANN_R,2020)&lt;/Q&gt;&lt;R&gt;1&lt;/R&gt;&lt;C&gt;1&lt;/C&gt;&lt;D xsi:type="xsd:double"&gt;2.3374307279238&lt;/D&gt;&lt;/FQL&gt;&lt;FQL&gt;&lt;Q&gt;JP3758190007^FF_ASSETS(ANN_R,2020,,,,USD)&lt;/Q&gt;&lt;R&gt;1&lt;/R&gt;&lt;C&gt;1&lt;/C&gt;&lt;D xsi:type="xsd:double"&gt;8350.63184643164&lt;/D&gt;&lt;/FQL&gt;&lt;FQL&gt;&lt;Q&gt;JP3890310000^FF_ROA(ANN_R,2012)&lt;/Q&gt;&lt;R&gt;1&lt;/R&gt;&lt;C&gt;1&lt;/C&gt;&lt;D xsi:type="xsd:double"&gt;0.549227408618329&lt;/D&gt;&lt;/FQL&gt;&lt;FQL&gt;&lt;Q&gt;JP3890310000^FF_PTX_INC_FOR(ANN_R,2012,,,,USD)&lt;/Q&gt;&lt;R&gt;0&lt;/R&gt;&lt;C&gt;0&lt;/C&gt;&lt;/FQL&gt;&lt;FQL&gt;&lt;Q&gt;JP3890310000^FF_AR_RD_EXP(ANN_R,2012,,,,USD)&lt;/Q&gt;&lt;R&gt;0&lt;/R&gt;&lt;C&gt;0&lt;/C&gt;&lt;/FQL&gt;&lt;FQL&gt;&lt;Q&gt;JP3890310000^FF_DEBT_EQ(ANN_R,2012)&lt;/Q&gt;&lt;R&gt;1&lt;/R&gt;&lt;C&gt;1&lt;/C&gt;&lt;D xsi:type="xsd:double"&gt;17.2764366899232&lt;/D&gt;&lt;/FQL&gt;&lt;FQL&gt;&lt;Q&gt;JP3890310000^FF_ASSETS(ANN_R,2012,,,,USD)&lt;/Q&gt;&lt;R&gt;1&lt;/R&gt;&lt;C&gt;1&lt;/C&gt;&lt;D xsi:type="xsd:double"&gt;169268.947941581&lt;/D&gt;&lt;/FQL&gt;&lt;FQL&gt;&lt;Q&gt;JP3890310000^FF_ROA(ANN_R,2013)&lt;/Q&gt;&lt;R&gt;1&lt;/R&gt;&lt;C&gt;1&lt;/C&gt;&lt;D xsi:type="xsd:double"&gt;0.569948090146953&lt;/D&gt;&lt;/FQL&gt;&lt;FQL&gt;&lt;Q&gt;JP3890310000^FF_PTX_INC_FOR(ANN_R,2013,,,,USD)&lt;/Q&gt;&lt;R&gt;0&lt;/R&gt;&lt;C&gt;0&lt;/C&gt;&lt;/FQL&gt;&lt;FQL&gt;&lt;Q&gt;JP3890310000^FF_AR_RD_EXP(ANN_R,2013,,,,USD)&lt;/Q&gt;&lt;R&gt;0&lt;/R&gt;&lt;C&gt;0&lt;/C&gt;&lt;/FQL&gt;&lt;FQL&gt;&lt;Q&gt;JP3890310000^FF_DEBT_EQ(ANN_R,2013)&lt;/Q&gt;&lt;R&gt;1&lt;/R&gt;&lt;C&gt;1&lt;/C&gt;&lt;D xsi:type="xsd:double"&gt;14.5900257706303&lt;/D&gt;&lt;/FQL&gt;&lt;FQL&gt;&lt;Q&gt;JP3890310000^FF_ASSETS(ANN_R,2013,,,,USD)&lt;/Q&gt;&lt;R&gt;1&lt;/R&gt;&lt;C&gt;1&lt;/C&gt;&lt;D xsi:type="xsd:double"&gt;163889.377531603&lt;/D&gt;&lt;/FQL&gt;&lt;FQL&gt;&lt;Q&gt;JP3890310000^FF_ROA(ANN_R,2014)&lt;/Q&gt;&lt;R&gt;1&lt;/R&gt;&lt;C&gt;1&lt;/C&gt;&lt;D xsi:type="xsd:double"&gt;0.764011994102875&lt;/D&gt;&lt;/FQL&gt;&lt;FQL&gt;&lt;Q&gt;JP3890310000^FF_PTX_INC_FOR(ANN_R,2014,,,,USD)&lt;/Q&gt;&lt;R&gt;0&lt;/R&gt;&lt;C&gt;0&lt;/C&gt;&lt;/FQL&gt;&lt;FQL&gt;&lt;Q&gt;JP3890310000^FF_AR_RD_EXP(ANN_R,2014,,,,USD)&lt;/Q&gt;&lt;R&gt;0&lt;/R&gt;&lt;C&gt;0&lt;/C&gt;&lt;/FQL&gt;&lt;FQL&gt;&lt;Q&gt;JP3890310000^FF_DEBT_EQ(ANN_R,2014)&lt;/Q&gt;&lt;R&gt;1&lt;/R&gt;&lt;C&gt;1&lt;/C&gt;&lt;D xsi:type="xsd:double"&gt;11.0183778764385&lt;/D&gt;&lt;/FQL&gt;&lt;FQL&gt;&lt;Q&gt;JP3890310000^FF_ASSETS(ANN_R,2014,,,,USD)&lt;/Q&gt;&lt;R&gt;1&lt;/R&gt;&lt;C&gt;1&lt;/C&gt;&lt;D xsi:type="xsd:double"&gt;156664.957972638&lt;/D&gt;&lt;/FQL&gt;&lt;FQL&gt;&lt;Q&gt;JP3890310000^FF_ROA(ANN_R,2015)&lt;/Q&gt;&lt;R&gt;1&lt;/R&gt;&lt;C&gt;1&lt;/C&gt;&lt;D xsi:type="xsd:double"&gt;0.928667841084916&lt;/D&gt;&lt;/FQL&gt;&lt;FQL&gt;&lt;Q&gt;JP3890310000^FF_PTX_INC_FOR(ANN_R,2015,,,,USD)&lt;/Q&gt;&lt;R&gt;0&lt;/R&gt;&lt;C&gt;0&lt;/C&gt;&lt;/FQL&gt;&lt;FQL&gt;&lt;Q&gt;JP3890310000^FF_AR_RD_EXP(ANN_R,2015,,,,USD)&lt;/Q&gt;&lt;R&gt;0&lt;/R&gt;&lt;C&gt;0&lt;/C&gt;&lt;/FQL&gt;&lt;FQL&gt;&lt;Q&gt;JP3890310000^FF_DEBT_EQ(ANN_R,2015)&lt;/Q&gt;&lt;R&gt;1&lt;/R&gt;&lt;C&gt;1&lt;/C&gt;&lt;D xsi:type="xsd:double"&gt;25.0699734041765&lt;/D&gt;&lt;/FQL&gt;&lt;FQL&gt;&lt;Q&gt;JP3890310000^FF_ASSETS(ANN_R,2015,,,,USD)&lt;/Q&gt;&lt;R&gt;1&lt;/R&gt;&lt;C&gt;1&lt;/C&gt;&lt;D xsi:type="xsd:double"&gt;180645.479213364&lt;/D&gt;&lt;/FQL&gt;&lt;FQL&gt;&lt;Q&gt;JP3890310000^FF_ROA(ANN_R,2016)&lt;/Q&gt;&lt;R&gt;1&lt;/R&gt;&lt;C&gt;1&lt;/C&gt;&lt;D xsi:type="xsd:double"&gt;1.01327583603129&lt;/D&gt;&lt;/FQL&gt;&lt;FQL&gt;&lt;Q&gt;JP3890310000^FF_PTX_INC_FOR(ANN_R,2016,,,,USD)&lt;/Q&gt;&lt;R&gt;0&lt;/R&gt;&lt;C&gt;0&lt;/C&gt;&lt;/FQL&gt;&lt;FQL&gt;&lt;Q&gt;JP3890310000^FF_AR_RD_EXP(ANN_R,2016,,,,USD)&lt;/Q&gt;&lt;R&gt;0&lt;/R&gt;&lt;C&gt;0&lt;/C&gt;&lt;/FQL&gt;&lt;FQL&gt;&lt;Q&gt;JP3890310000^FF_DEBT_EQ(ANN_R,2016)&lt;/Q&gt;&lt;R&gt;1&lt;/R&gt;&lt;C&gt;1&lt;/C&gt;&lt;D xsi:type="xsd:double"&gt;24.7834022629587&lt;/D&gt;&lt;/FQL&gt;&lt;FQL&gt;&lt;Q&gt;JP3890310000^FF_ASSETS(ANN_R,2016,,,,USD)&lt;/Q&gt;&lt;R&gt;1&lt;/R&gt;&lt;C&gt;1&lt;/C&gt;&lt;D xsi:type="xsd:double"&gt;190561.786964815&lt;/D&gt;&lt;/FQL&gt;&lt;FQL&gt;&lt;Q&gt;JP3890310000^FF_ROA(ANN_R,2017)&lt;/Q&gt;&lt;R&gt;1&lt;/R&gt;&lt;C&gt;1&lt;/C&gt;&lt;D xsi:type="xsd:double"&gt;0.704949778671614&lt;/D&gt;&lt;/FQL&gt;&lt;FQL&gt;&lt;Q&gt;JP3890310000^FF_PTX_INC_FOR(ANN_R,2017,,,,USD)&lt;/Q&gt;&lt;R&gt;0&lt;/R&gt;&lt;C&gt;0&lt;/C&gt;&lt;/FQL&gt;&lt;FQL&gt;&lt;Q&gt;JP3890310000^FF_AR_RD_EXP(ANN_R,2017,,,,USD)&lt;/Q&gt;&lt;R&gt;0&lt;/R&gt;&lt;C&gt;0&lt;/C&gt;&lt;/FQL&gt;&lt;FQL&gt;&lt;Q&gt;JP3890310000^FF_DEBT_EQ(ANN_R,2017)&lt;/Q&gt;&lt;R&gt;1&lt;/R&gt;&lt;C&gt;1&lt;/C&gt;&lt;D xsi:type="xsd:double"&gt;27.1855383220053&lt;/D&gt;&lt;/FQL&gt;&lt;FQL&gt;&lt;Q&gt;JP3890310000^FF_ASSETS(ANN_R,2017,,,,USD)&lt;/Q&gt;&lt;R&gt;1&lt;/R&gt;&lt;C&gt;1&lt;/C&gt;&lt;D xsi:type="xsd:double"&gt;211310.978367019&lt;/D&gt;&lt;/FQL&gt;&lt;FQL&gt;&lt;Q&gt;JP3890310000^FF_ROA(ANN_R,2018)&lt;/Q&gt;&lt;R&gt;1&lt;/R&gt;&lt;C&gt;1&lt;/C&gt;&lt;D xsi:type="xsd:double"&gt;0.84510045352897&lt;/D&gt;&lt;/FQL&gt;&lt;FQL&gt;&lt;Q&gt;JP3890310000^FF_PTX_INC_FOR(ANN_R,2018,,,,USD)&lt;/Q&gt;&lt;R&gt;0&lt;/R&gt;&lt;C&gt;0&lt;/C&gt;&lt;/FQL&gt;&lt;FQL&gt;&lt;Q&gt;JP3890310000^FF_AR_RD_EXP(ANN_R,2018,,,,USD)&lt;/Q&gt;&lt;R&gt;0&lt;/R&gt;&lt;C&gt;0&lt;/C&gt;&lt;/FQL&gt;&lt;FQL&gt;&lt;Q&gt;JP3890310000^FF_DEBT_EQ(ANN_R,2018)&lt;/Q&gt;&lt;R&gt;1&lt;/R&gt;&lt;C&gt;1&lt;/C&gt;&lt;D xsi:type="xsd:double"&gt;31.9326762873169&lt;/D&gt;&lt;/FQL&gt;&lt;FQL&gt;&lt;Q&gt;JP3890310000^FF_ASSETS(ANN_R,2018,,,,USD)&lt;/Q&gt;&lt;R&gt;1&lt;/R&gt;&lt;C&gt;1&lt;/C&gt;&lt;D xsi:type="xsd:double"&gt;208994.359648153&lt;/D&gt;&lt;/FQL&gt;&lt;FQL&gt;&lt;Q&gt;JP3890310000^FF_ROA(ANN_R,2019)&lt;/Q&gt;&lt;R&gt;1&lt;/R&gt;&lt;C&gt;1&lt;/C&gt;&lt;D xsi:type="xsd:double"&gt;0.617457827812967&lt;/D&gt;&lt;/FQL&gt;&lt;FQL&gt;&lt;Q&gt;JP3890310000^FF_PTX_INC_FOR(ANN_R,2019,,,,USD)&lt;/Q&gt;&lt;R&gt;0&lt;/R&gt;&lt;C&gt;0&lt;/C&gt;&lt;/FQL&gt;&lt;FQL&gt;&lt;Q&gt;JP3890310000^FF_AR_RD_EXP(ANN_R,2019,,,,USD)&lt;/Q&gt;&lt;R&gt;0&lt;/R&gt;&lt;C&gt;0&lt;/C&gt;&lt;/FQL&gt;&lt;FQL&gt;&lt;Q&gt;JP3890310000^FF_DEBT_EQ(ANN_R,2019)&lt;/Q&gt;&lt;R&gt;1&lt;/R&gt;&lt;C&gt;1&lt;/C&gt;&lt;D xsi:type="xsd:double"&gt;42.2971473905948&lt;/D&gt;&lt;/FQL&gt;&lt;FQL&gt;&lt;Q&gt;JP3890310000^FF_ASSETS(ANN_R,2019,,,,USD)&lt;/Q&gt;&lt;R&gt;1&lt;/R&gt;&lt;C&gt;1&lt;/C&gt;&lt;D xsi:type="xsd:double"&gt;214871.516756797&lt;/D&gt;&lt;/FQL&gt;&lt;FQL&gt;&lt;Q&gt;JP3890310000^FF_ROA(ANN_R,2020)&lt;/Q&gt;&lt;R&gt;1&lt;/R&gt;&lt;C&gt;1&lt;/C&gt;&lt;D xsi:type="xsd:double"&gt;0.610059140011293&lt;/D&gt;&lt;/FQL&gt;&lt;FQL&gt;&lt;Q&gt;JP3890310000^FF_PTX_INC_FOR(ANN_R,2020,,,,USD)&lt;/Q&gt;&lt;R&gt;0&lt;/R&gt;&lt;C&gt;0&lt;/C&gt;&lt;/FQL&gt;&lt;FQL&gt;&lt;Q&gt;JP3890310000^FF_AR_RD_EXP(ANN_R,2020,,,,USD)&lt;/Q&gt;&lt;R&gt;0&lt;/R&gt;&lt;C&gt;0&lt;/C&gt;&lt;/FQL&gt;&lt;FQL&gt;&lt;Q&gt;JP3890310000^FF_DEBT_EQ(ANN_R,2020)&lt;/Q&gt;&lt;R&gt;1&lt;/R&gt;&lt;C&gt;1&lt;/C&gt;&lt;D xsi:type="xsd:double"&gt;33.5442859508863&lt;/D&gt;&lt;/FQL&gt;&lt;FQL&gt;&lt;Q&gt;JP3890310000^FF_ASSETS(ANN_R,2020,,,,USD)&lt;/Q&gt;&lt;R&gt;1&lt;/R&gt;&lt;C&gt;1&lt;/C&gt;&lt;D xsi:type="xsd:double"&gt;218484.733443709&lt;/D&gt;&lt;/FQL&gt;&lt;FQL&gt;&lt;Q&gt;JP3893200000^FF_ROA(ANN_R,2012)&lt;/Q&gt;&lt;R&gt;1&lt;/R&gt;&lt;C&gt;1&lt;/C&gt;&lt;D xsi:type="xsd:double"&gt;1.43975559681951&lt;/D&gt;&lt;/FQL&gt;&lt;FQL&gt;&lt;Q&gt;JP3893200000^FF_PTX_INC_FOR(ANN_R,2012,,,,USD)&lt;/Q&gt;&lt;R&gt;0&lt;/R&gt;&lt;C&gt;0&lt;/C&gt;&lt;/FQL&gt;&lt;FQL&gt;&lt;Q&gt;JP3893200000^FF_AR_RD_EXP(ANN_R,2012,,,,USD)&lt;/Q&gt;&lt;R&gt;0&lt;/R&gt;&lt;C&gt;0&lt;/C&gt;&lt;/FQL&gt;&lt;FQL&gt;&lt;Q&gt;JP3893200000^FF_DEBT_EQ(ANN_R,2012)&lt;/Q&gt;&lt;R&gt;1&lt;/R&gt;&lt;C&gt;1&lt;/C&gt;&lt;D xsi:type="xsd:double"&gt;180.862489677673&lt;/D&gt;&lt;/FQL&gt;&lt;FQL&gt;&lt;Q&gt;JP3893200000^FF_ASSETS(ANN_R,2012,,,,USD)&lt;/Q&gt;&lt;R&gt;1&lt;/R&gt;&lt;C&gt;1&lt;/C&gt;&lt;D xsi:type="xsd:double"&gt;46692.9904431961&lt;/D&gt;&lt;/FQL&gt;&lt;FQL&gt;&lt;Q&gt;JP3893200000^FF_ROA(ANN_R,2013)&lt;/Q&gt;&lt;R&gt;1&lt;/R&gt;&lt;C&gt;1&lt;/C&gt;&lt;D xsi:type="xsd:double"&gt;1.71929508968445&lt;/D&gt;&lt;/FQL&gt;&lt;FQL&gt;&lt;Q&gt;JP3893200000^FF_PTX_INC_FOR(ANN_R,2013,,,,USD)&lt;/Q&gt;&lt;R&gt;0&lt;/R&gt;&lt;C&gt;0&lt;/C&gt;&lt;/FQL&gt;&lt;FQL&gt;&lt;Q&gt;JP3893200000^FF_AR_RD_EXP(ANN_R,2013,,,,USD)&lt;/Q&gt;&lt;R&gt;0&lt;/R&gt;&lt;C&gt;0&lt;/C&gt;&lt;/FQL&gt;&lt;FQL&gt;&lt;Q&gt;JP3893200000^FF_DEBT_EQ(ANN_R,2013)&lt;/Q&gt;&lt;R&gt;1&lt;/R&gt;&lt;C&gt;1&lt;/C&gt;&lt;D xsi:type="xsd:double"&gt;161.222855771621&lt;/D&gt;&lt;/FQL&gt;&lt;FQL&gt;&lt;Q&gt;JP3893200000^FF_ASSETS(ANN_R,2013,,,,USD)&lt;/Q&gt;&lt;R&gt;1&lt;/R&gt;&lt;C&gt;1&lt;/C&gt;&lt;D xsi:type="xsd:double"&gt;44169.7516861483&lt;/D&gt;&lt;/FQL&gt;&lt;FQL&gt;&lt;Q&gt;JP3893200000^FF_ROA(ANN_R,2014)&lt;/Q&gt;&lt;R&gt;1&lt;/R&gt;&lt;C&gt;1&lt;/C&gt;&lt;D xsi:type="xsd:double"&gt;2.08155645612858&lt;/D&gt;&lt;/FQL&gt;&lt;FQL&gt;&lt;Q&gt;JP3893200000^FF_PTX_INC_FOR(ANN_R,2014,,,,USD)&lt;/Q&gt;&lt;R&gt;0&lt;/R&gt;&lt;C&gt;0&lt;/C&gt;&lt;/FQL&gt;&lt;FQL&gt;&lt;Q&gt;JP3893200000^FF_AR_RD_EXP(ANN_R,2014,,,,USD)&lt;/Q&gt;&lt;R&gt;0&lt;/R&gt;&lt;C&gt;0&lt;/C&gt;&lt;/FQL&gt;&lt;FQL&gt;&lt;Q&gt;JP3893200000^FF_DEBT_EQ(ANN_R,2014)&lt;/Q&gt;&lt;R&gt;1&lt;/R&gt;&lt;C&gt;1&lt;/C&gt;&lt;D xsi:type="xsd:double"&gt;106.216397903288&lt;/D&gt;&lt;/FQL&gt;&lt;FQL&gt;&lt;Q&gt;JP3893200000^FF_ASSETS(ANN_R,2014,,,,USD)&lt;/Q&gt;&lt;R&gt;1&lt;/R&gt;&lt;C&gt;1&lt;/C&gt;&lt;D xsi:type="xsd:double"&gt;42336.0246212333&lt;/D&gt;&lt;/FQL&gt;&lt;FQL&gt;&lt;Q&gt;JP3893200000^FF_ROA(ANN_R,2015)&lt;/Q&gt;&lt;R&gt;1&lt;/R&gt;&lt;C&gt;1&lt;/C&gt;&lt;D xsi:type="xsd:double"&gt;2.25274543901908&lt;/D&gt;&lt;/FQL&gt;&lt;FQL&gt;&lt;Q&gt;JP3893200000^FF_PTX_INC_FOR(ANN_R,2015,,,,USD)&lt;/Q&gt;&lt;R&gt;0&lt;/R&gt;&lt;C&gt;0&lt;/C&gt;&lt;/FQL&gt;&lt;FQL&gt;&lt;Q&gt;JP3893200000^FF_AR_RD_EXP(ANN_R,2015,,,,USD)&lt;/Q&gt;&lt;R&gt;0&lt;/R&gt;&lt;C&gt;0&lt;/C&gt;&lt;/FQL&gt;&lt;FQL&gt;&lt;Q&gt;JP3893200000^FF_DEBT_EQ(ANN_R,2015)&lt;/Q&gt;&lt;R&gt;1&lt;/R&gt;&lt;C&gt;1&lt;/C&gt;&lt;D xsi:type="xsd:double"&gt;95.2342205240163&lt;/D&gt;&lt;/FQL&gt;&lt;FQL&gt;&lt;Q&gt;JP3893200000^FF_ASSETS(ANN_R,2015,,,,USD)&lt;/Q&gt;&lt;R&gt;1&lt;/R&gt;&lt;C&gt;1&lt;/C&gt;&lt;D xsi:type="xsd:double"&gt;47815.9785017148&lt;/D&gt;&lt;/FQL&gt;&lt;FQL&gt;&lt;Q&gt;JP3893200000^FF_ROA(ANN_R,2016)&lt;/Q&gt;&lt;R&gt;1&lt;/R&gt;&lt;C&gt;1&lt;/C&gt;&lt;D xsi:type="xsd:double"&gt;2.40869209367871&lt;/D&gt;&lt;/FQL&gt;&lt;FQL&gt;&lt;Q&gt;JP3893200000^FF_PTX_INC_FOR(ANN_R,2016,,,,USD)&lt;/Q&gt;&lt;R&gt;0&lt;/R&gt;&lt;C&gt;0&lt;/C&gt;&lt;/FQL&gt;&lt;FQL&gt;&lt;Q&gt;JP3893200000^FF_AR_RD_EXP(ANN_R,2016,,,,USD)&lt;/Q&gt;&lt;R&gt;0&lt;/R&gt;&lt;C&gt;0&lt;/C&gt;&lt;/FQL&gt;&lt;FQL&gt;&lt;Q&gt;JP3893200000^FF_DEBT_EQ(ANN_R,2016)&lt;/Q&gt;&lt;R&gt;1&lt;/R&gt;&lt;C&gt;1&lt;/C&gt;&lt;D xsi:type="xsd:double"&gt;115.924743420589&lt;/D&gt;&lt;/FQL&gt;&lt;FQL&gt;&lt;Q&gt;JP3893200000^FF_ASSETS(ANN_R,2016,,,,USD)&lt;/Q&gt;&lt;R&gt;1&lt;/R&gt;&lt;C&gt;1&lt;/C&gt;&lt;D xsi:type="xsd:double"&gt;49993.2691322174&lt;/D&gt;&lt;/FQL&gt;&lt;FQL&gt;&lt;Q&gt;JP3893200000^FF_ROA(ANN_R,2017)&lt;/Q&gt;&lt;R&gt;1&lt;/R&gt;&lt;C&gt;1&lt;/C&gt;&lt;D xsi:type="xsd:double"&gt;2.62957032587397&lt;/D&gt;&lt;/FQL&gt;&lt;FQL&gt;&lt;Q&gt;JP3893200000^FF_PTX_INC_FOR(ANN_R,2017,,,,USD)&lt;/Q&gt;&lt;R&gt;0&lt;/R&gt;&lt;C&gt;0&lt;/C&gt;&lt;/FQL&gt;&lt;FQL&gt;&lt;Q&gt;JP3893200000^FF_AR_RD_EXP(ANN_R,2017,,,,USD)&lt;/Q&gt;&lt;R&gt;0&lt;/R&gt;&lt;C&gt;0&lt;/C&gt;&lt;/FQL&gt;&lt;FQL&gt;&lt;Q&gt;JP3893200000^FF_DEBT_EQ(ANN_R,2017)&lt;/Q&gt;&lt;R&gt;1&lt;/R&gt;&lt;C&gt;1&lt;/C&gt;&lt;D xsi:type="xsd:double"&gt;118.609701931982&lt;/D&gt;&lt;/FQL&gt;&lt;FQL&gt;&lt;Q&gt;JP3893200000^FF_ASSETS(ANN_R,2017,,,,USD)&lt;/Q&gt;&lt;R&gt;1&lt;/R&gt;&lt;C&gt;1&lt;/C&gt;&lt;D xsi:type="xsd:double"&gt;59094.7038583672&lt;/D&gt;&lt;/FQL&gt;&lt;FQL&gt;&lt;Q&gt;JP3893200000^FF_ROA(ANN_R,2018)&lt;/Q&gt;&lt;R&gt;1&lt;/R&gt;&lt;C&gt;1&lt;/C&gt;&lt;D xsi:type="xsd:double"&gt;2.57744554441223&lt;/D&gt;&lt;/FQL&gt;&lt;FQL&gt;&lt;Q&gt;JP3893200000^FF_PTX_INC_FOR(ANN_R,2018,,,,USD)&lt;/Q&gt;&lt;R&gt;0&lt;/R&gt;&lt;C&gt;0&lt;/C&gt;&lt;/FQL&gt;&lt;FQL&gt;&lt;Q&gt;JP3893200000^FF_AR_RD_EXP(ANN_R,2018,,,,USD)&lt;/Q&gt;&lt;R&gt;0&lt;/R&gt;&lt;C&gt;0&lt;/C&gt;&lt;/FQL&gt;&lt;FQL&gt;&lt;Q&gt;JP3893200000^FF_DEBT_EQ(ANN_R,2018)&lt;/Q&gt;&lt;R&gt;1&lt;/R&gt;&lt;C&gt;1&lt;/C&gt;&lt;D xsi:type="xsd:double"&gt;124.542099849091&lt;/D&gt;&lt;/FQL&gt;&lt;FQL&gt;&lt;Q&gt;JP3893200000^FF_ASSETS(ANN_R,2018,,,,USD)&lt;/Q&gt;&lt;R&gt;1&lt;/R&gt;&lt;C&gt;1&lt;/C&gt;&lt;D xsi:type="xsd:double"&gt;61460.2836810797&lt;/D&gt;&lt;/FQL&gt;&lt;FQL&gt;&lt;Q&gt;JP3893200000^FF_ROA(ANN_R,2019)&lt;/Q&gt;&lt;R&gt;1&lt;/R&gt;&lt;C&gt;1&lt;/C&gt;&lt;D xsi:type="xsd:double"&gt;2.59151759145068&lt;/D&gt;&lt;/FQL&gt;&lt;FQL&gt;&lt;Q&gt;JP3893200000^FF_PTX_INC_FOR(ANN_R,2019,,,,USD)&lt;/Q&gt;&lt;R&gt;0&lt;/R&gt;&lt;C&gt;0&lt;/C&gt;&lt;/FQL&gt;&lt;FQL&gt;&lt;Q&gt;JP3893200000^FF_AR_RD_EXP(ANN_R,2019,,,,USD)&lt;/Q&gt;&lt;R&gt;0&lt;/R&gt;&lt;C&gt;0&lt;/C&gt;&lt;/FQL&gt;&lt;FQL&gt;&lt;Q&gt;JP3893200000^FF_DEBT_EQ(ANN_R,2019)&lt;/Q&gt;&lt;R&gt;1&lt;/R&gt;&lt;C&gt;1&lt;/C&gt;&lt;D xsi:type="xsd:double"&gt;145.018368273299&lt;/D&gt;&lt;/FQL&gt;&lt;FQL&gt;&lt;Q&gt;JP3893200000^FF_ASSETS(ANN_R,2019,,,,USD)&lt;/Q&gt;&lt;R&gt;1&lt;/R&gt;&lt;C&gt;1&lt;/C&gt;&lt;D xsi:type="xsd:double"&gt;68504.0884605441&lt;/D&gt;&lt;/FQL&gt;&lt;FQL&gt;&lt;Q&gt;JP3893200000^FF_ROA(ANN_R,2020)&lt;/Q&gt;&lt;R&gt;1&lt;/R&gt;&lt;C&gt;1&lt;/C&gt;&lt;D xsi:type="xsd:double"&gt;1.71200590117241&lt;/D&gt;&lt;/FQL&gt;&lt;FQL&gt;&lt;Q&gt;JP3893200000^FF_PTX_INC_FOR(ANN_R,2020,,,,USD)&lt;/Q&gt;&lt;R&gt;0&lt;/R&gt;&lt;C&gt;0&lt;/C&gt;&lt;/FQL&gt;&lt;FQL&gt;&lt;Q&gt;JP3893200000^FF_AR_RD_EXP(ANN_R,2020,,,,USD)&lt;/Q&gt;&lt;R&gt;0&lt;/R&gt;&lt;C&gt;0&lt;/C&gt;&lt;/FQL&gt;&lt;FQL&gt;&lt;Q&gt;JP3893200000^FF_DEBT_EQ(ANN_R,2020)&lt;/Q&gt;&lt;R&gt;1&lt;/R&gt;&lt;C&gt;1&lt;/C&gt;&lt;D xsi:type="xsd:double"&gt;142.364470763788&lt;/D&gt;&lt;/FQL&gt;&lt;FQL&gt;&lt;Q&gt;JP3893200000^FF_ASSETS(ANN_R,2020,,,,USD)&lt;/Q&gt;&lt;R&gt;1&lt;/R&gt;&lt;C&gt;1&lt;/C&gt;&lt;D xsi:type="xsd:double"&gt;70063.0980568118&lt;/D&gt;&lt;/FQL&gt;&lt;FQL&gt;&lt;Q&gt;JP3893600001^FF_ROA(ANN_R,2012)&lt;/Q&gt;&lt;R&gt;1&lt;/R&gt;&lt;C&gt;1&lt;/C&gt;&lt;D xsi:type="xsd:double"&gt;2.99784270095801&lt;/D&gt;&lt;/FQL&gt;&lt;FQL&gt;&lt;Q&gt;JP3893600001^FF_PTX_INC_FOR(ANN_R,2012,,,,USD)&lt;/Q&gt;&lt;R&gt;0&lt;/R&gt;&lt;C&gt;0&lt;/C&gt;&lt;/FQL&gt;&lt;FQL&gt;&lt;Q&gt;JP3893600001^FF_AR_RD_EXP(ANN_R,2012,,,,USD)&lt;/Q&gt;&lt;R&gt;0&lt;/R&gt;&lt;C&gt;0&lt;/C&gt;&lt;/FQL&gt;&lt;FQL&gt;&lt;Q&gt;JP3893600001^FF_DEBT_EQ(ANN_R,2012)&lt;/Q&gt;&lt;R&gt;1&lt;/R&gt;&lt;C&gt;1&lt;/C&gt;&lt;D xsi:type="xsd:double"&gt;121.43692276647&lt;/D&gt;&lt;/FQL&gt;&lt;FQL&gt;&lt;Q&gt;JP3893600001^FF_ASSETS(ANN_R,2012,,,,USD)&lt;/Q&gt;&lt;R&gt;1&lt;/R&gt;&lt;C&gt;1&lt;/C&gt;&lt;D xsi:type="xsd:double"&gt;114627.487346616&lt;/D&gt;&lt;/FQL&gt;&lt;FQL&gt;&lt;Q&gt;JP3893600001^FF_ROA(ANN_R,2013)&lt;/Q&gt;&lt;R&gt;1&lt;/R&gt;&lt;C&gt;1&lt;/C&gt;&lt;D xsi:type="xsd:double"&gt;3.14427588667142&lt;/D&gt;&lt;/FQL&gt;&lt;FQL&gt;&lt;Q&gt;JP3893600001^FF_PTX_INC_FOR(ANN_R,2013,,,,USD)&lt;/Q&gt;&lt;R&gt;0&lt;/R&gt;&lt;C&gt;0&lt;/C&gt;&lt;/FQL&gt;&lt;FQL&gt;&lt;Q&gt;JP3893600001^FF_AR_RD_EXP(ANN_R,2013,,,,USD)&lt;/Q&gt;&lt;R&gt;1&lt;/R&gt;&lt;C&gt;1&lt;/C&gt;&lt;D xsi:type="xsd:double"&gt;0&lt;/D&gt;&lt;/FQL&gt;&lt;FQL&gt;&lt;Q&gt;JP3893600001^FF_DEBT_EQ(ANN_R,2013)&lt;/Q&gt;&lt;R&gt;1&lt;/R&gt;&lt;C&gt;1&lt;/C&gt;&lt;D xsi:type="xsd:double"&gt;115.602341547584&lt;/D&gt;&lt;/FQL&gt;&lt;FQL&gt;&lt;Q&gt;JP3893600001^FF_ASSETS(ANN_R,2013,,,,USD)&lt;/Q&gt;&lt;R&gt;1&lt;/R&gt;&lt;C&gt;1&lt;/C&gt;&lt;D xsi:type="xsd:double"&gt;111582.450747978&lt;/D&gt;&lt;/FQL&gt;&lt;FQL&gt;&lt;Q&gt;JP3893600001^FF_ROA(ANN_R,2014)&lt;/Q&gt;&lt;R&gt;1&lt;/R&gt;&lt;C&gt;1&lt;/C&gt;&lt;D xsi:type="xsd:double"&gt;2.58704225161896&lt;/D&gt;&lt;/FQL&gt;&lt;FQL&gt;&lt;Q&gt;JP3893600001^FF_PTX_INC_FOR(ANN_R,2014,,,,USD)&lt;/Q&gt;&lt;R&gt;0&lt;/R&gt;&lt;C&gt;0&lt;/C&gt;&lt;/FQL&gt;&lt;FQL&gt;&lt;Q&gt;JP3893600001^FF_AR_RD_EXP(ANN_R,2014,,,,USD)&lt;/Q&gt;&lt;R&gt;1&lt;/R&gt;&lt;C&gt;1&lt;/C&gt;&lt;D xsi:type="xsd:double"&gt;0&lt;/D&gt;&lt;/FQL&gt;&lt;FQL&gt;&lt;Q&gt;JP3893600001^FF_DEBT_EQ(ANN_R,2014)&lt;/Q&gt;&lt;R&gt;1&lt;/R&gt;&lt;C&gt;1&lt;/C&gt;&lt;D xsi:type="xsd:double"&gt;116.931627069158&lt;/D&gt;&lt;/FQL&gt;&lt;FQL&gt;&lt;Q&gt;JP3893600001^FF_ASSETS(ANN_R,2014,,,,USD)&lt;/Q&gt;&lt;R&gt;1&lt;/R&gt;&lt;C&gt;1&lt;/C&gt;&lt;D xsi:type="xsd:double"&gt;101754.600005154&lt;/D&gt;&lt;/FQL&gt;&lt;FQL&gt;&lt;Q&gt;JP3893600001^FF_ROA(ANN_R,2015)&lt;/Q&gt;&lt;R&gt;1&lt;/R&gt;&lt;C&gt;1&lt;/C&gt;&lt;D xsi:type="xsd:double"&gt;-0.721744827855941&lt;/D&gt;&lt;/FQL&gt;&lt;FQL&gt;&lt;Q&gt;JP3893600001^FF_PTX_INC_FOR(ANN_R,2015,,,,USD)&lt;/Q&gt;&lt;R&gt;0&lt;/R&gt;&lt;C&gt;0&lt;/C&gt;&lt;/FQL&gt;&lt;FQL&gt;&lt;Q&gt;JP3893600001^FF_AR_RD_EXP(ANN_R,2015,,,,USD)&lt;/Q&gt;&lt;R&gt;1&lt;/R&gt;&lt;C&gt;1&lt;/C&gt;&lt;D xsi:type="xsd:double"&gt;0&lt;/D&gt;&lt;/FQL&gt;&lt;FQL&gt;&lt;Q&gt;JP3893600001^FF_DEBT_EQ(ANN_R,2015)&lt;/Q&gt;&lt;R&gt;1&lt;/R&gt;&lt;C&gt;1&lt;/C&gt;&lt;D xsi:type="xsd:double"&gt;139.375836791455&lt;/D&gt;&lt;/FQL&gt;&lt;FQL&gt;&lt;Q&gt;JP3893600001^FF_ASSETS(ANN_R,2015,,,,USD)&lt;/Q&gt;&lt;R&gt;1&lt;/R&gt;&lt;C&gt;1&lt;/C&gt;&lt;D xsi:type="xsd:double"&gt;97072.9196538851&lt;/D&gt;&lt;/FQL&gt;&lt;FQL&gt;&lt;Q&gt;JP3893600001^FF_ROA(ANN_R,2016)&lt;/Q&gt;&lt;R&gt;1&lt;/R&gt;&lt;C&gt;1&lt;/C&gt;&lt;D xsi:type="xsd:double"&gt;2.73195165130225&lt;/D&gt;&lt;/FQL&gt;&lt;FQL&gt;&lt;Q&gt;JP3893600001^FF_PTX_INC_FOR(ANN_R,2016,,,,USD)&lt;/Q&gt;&lt;R&gt;0&lt;/R&gt;&lt;C&gt;0&lt;/C&gt;&lt;/FQL&gt;&lt;FQL&gt;&lt;Q&gt;JP3893600001^FF_AR_RD_EXP(ANN_R,2016,,,,USD)&lt;/Q&gt;&lt;R&gt;0&lt;/R&gt;&lt;C&gt;0&lt;/C&gt;&lt;/FQL&gt;&lt;FQL&gt;&lt;Q&gt;JP3893600001^FF_DEBT_EQ(ANN_R,2016)&lt;/Q&gt;&lt;R&gt;1&lt;/R&gt;&lt;C&gt;1&lt;/C&gt;&lt;D xsi:type="xsd:double"&gt;128.653636387751&lt;/D&gt;&lt;/FQL&gt;&lt;FQL&gt;&lt;Q&gt;JP3893600001^FF_ASSETS(ANN_R,2016,,,,USD)&lt;/Q&gt;&lt;R&gt;1&lt;/R&gt;&lt;C&gt;1&lt;/C&gt;&lt;D xsi:type="xsd:double"&gt;103212.895606899&lt;/D&gt;&lt;/FQL&gt;&lt;FQL&gt;&lt;Q&gt;JP3893600001^FF_ROA(ANN_R,2017)&lt;/Q&gt;&lt;R&gt;1&lt;/R&gt;&lt;C&gt;1&lt;/C&gt;&lt;D xsi:type="xsd:double"&gt;3.66963346063406&lt;/D&gt;&lt;/FQL&gt;&lt;FQL&gt;&lt;Q&gt;JP3893600001^FF_PTX_INC_FOR(ANN_R,2017,,,,USD)&lt;/Q&gt;&lt;R&gt;0&lt;/R&gt;&lt;C&gt;0&lt;/C&gt;&lt;/FQL&gt;&lt;FQL&gt;&lt;Q&gt;JP3893600001^FF_AR_RD_EXP(ANN_R,2017,,,,USD)&lt;/Q&gt;&lt;R&gt;0&lt;/R&gt;&lt;C&gt;0&lt;/C&gt;&lt;/FQL&gt;&lt;FQL&gt;&lt;Q&gt;JP3893600001^FF_DEBT_EQ(ANN_R,2017)&lt;/Q&gt;&lt;R&gt;1&lt;/R&gt;&lt;C&gt;1&lt;/C&gt;&lt;D xsi:type="xsd:double"&gt;106.345612201126&lt;/D&gt;&lt;/FQL&gt;&lt;FQL&gt;&lt;Q&gt;JP3893600001^FF_ASSETS(ANN_R,2017,,,,USD)&lt;/Q&gt;&lt;R&gt;1&lt;/R&gt;&lt;C&gt;1&lt;/C&gt;&lt;D xsi:type="xsd:double"&gt;106315.540768821&lt;/D&gt;&lt;/FQL&gt;&lt;FQL&gt;&lt;Q&gt;JP3893600001^FF_ROA(ANN_R,2018)&lt;/Q&gt;&lt;R&gt;1&lt;/R&gt;&lt;C&gt;1&lt;/C&gt;&lt;D xsi:type="xsd:double"&gt;3.56276603929592&lt;/D&gt;&lt;/FQL&gt;&lt;FQL&gt;&lt;Q&gt;JP3893600001^FF_PTX_INC_FOR(ANN_R,2018,,,,USD)&lt;/Q&gt;&lt;R&gt;0&lt;/R&gt;&lt;C&gt;0&lt;/C&gt;&lt;/FQL&gt;&lt;FQL&gt;&lt;Q&gt;JP3893600001^FF_AR_RD_EXP(ANN_R,2018,,,,USD)&lt;/Q&gt;&lt;R&gt;0&lt;/R&gt;&lt;C&gt;0&lt;/C&gt;&lt;/FQL&gt;&lt;FQL&gt;&lt;Q&gt;JP3893600001^FF_DEBT_EQ(ANN_R,2018)&lt;/Q&gt;&lt;R&gt;1&lt;/R&gt;&lt;C&gt;1&lt;/C&gt;&lt;D xsi:type="xsd:double"&gt;108.498590015026&lt;/D&gt;&lt;/FQL&gt;&lt;FQL&gt;&lt;Q&gt;JP3893600001^FF_ASSETS(ANN_R,2018,,,,USD)&lt;/Q&gt;&lt;R&gt;1&lt;/R&gt;&lt;C&gt;1&lt;/C&gt;&lt;D xsi:type="xsd:double"&gt;107925.91477327&lt;/D&gt;&lt;/FQL&gt;&lt;FQL&gt;&lt;Q&gt;JP3893600001^FF_ROA(ANN_R,2019)&lt;/Q&gt;&lt;R&gt;1&lt;/R&gt;&lt;C&gt;1&lt;/C&gt;&lt;D xsi:type="xsd:double"&gt;3.29666410983699&lt;/D&gt;&lt;/FQL&gt;&lt;FQL&gt;&lt;Q&gt;JP3893600001^FF_PTX_INC_FOR(ANN_R,2019,,,,USD)&lt;/Q&gt;&lt;R&gt;0&lt;/R&gt;&lt;C&gt;0&lt;/C&gt;&lt;/FQL&gt;&lt;FQL&gt;&lt;Q&gt;JP3893600001^FF_AR_RD_EXP(ANN_R,2019,,,,USD)&lt;/Q&gt;&lt;R&gt;0&lt;/R&gt;&lt;C&gt;0&lt;/C&gt;&lt;/FQL&gt;&lt;FQL&gt;&lt;Q&gt;JP3893600001^FF_DEBT_EQ(ANN_R,2019)&lt;/Q&gt;&lt;R&gt;1&lt;/R&gt;&lt;C&gt;1&lt;/C&gt;&lt;D xsi:type="xsd:double"&gt;129.04653798632&lt;/D&gt;&lt;/FQL&gt;&lt;FQL&gt;&lt;Q&gt;JP3893600001^FF_ASSETS(ANN_R,2019,,,,USD)&lt;/Q&gt;&lt;R&gt;1&lt;/R&gt;&lt;C&gt;1&lt;/C&gt;&lt;D xsi:type="xsd:double"&gt;109363.084545188&lt;/D&gt;&lt;/FQL&gt;&lt;FQL&gt;&lt;Q&gt;JP3893600001^FF_ROA(ANN_R,2020)&lt;/Q&gt;&lt;R&gt;1&lt;/R&gt;&lt;C&gt;1&lt;/C&gt;&lt;D xsi:type="xsd:double"&gt;2.7584582719849&lt;/D&gt;&lt;/FQL&gt;&lt;FQL&gt;&lt;Q&gt;JP3893600001^FF_PTX_INC_FOR(ANN_R,2020,,,,USD)&lt;/Q&gt;&lt;R&gt;0&lt;/R&gt;&lt;C&gt;0&lt;/C&gt;&lt;/FQL&gt;&lt;FQL&gt;&lt;Q&gt;JP3893600001^FF_AR_RD_EXP(ANN_R,2020,,,,USD)&lt;/Q&gt;&lt;R&gt;0&lt;/R&gt;&lt;C&gt;0&lt;/C&gt;&lt;/FQL&gt;&lt;FQL&gt;&lt;Q&gt;JP3893600001^FF_DEBT_EQ(ANN_R,2020)&lt;/Q&gt;&lt;R&gt;1&lt;/R&gt;&lt;C&gt;1&lt;/C&gt;&lt;D xsi:type="xsd:double"&gt;103.857785498926&lt;/D&gt;&lt;/FQL&gt;&lt;FQL&gt;&lt;Q&gt;JP3893600001^FF_ASSETS(ANN_R,2020,,,,USD)&lt;/Q&gt;&lt;R&gt;1&lt;/R&gt;&lt;C&gt;1&lt;/C&gt;&lt;D xsi:type="xsd:double"&gt;113265.570515995&lt;/D&gt;&lt;/FQL&gt;&lt;FQL&gt;&lt;Q&gt;JP3899600005^FF_ROA(ANN_R,2012)&lt;/Q&gt;&lt;R&gt;1&lt;/R&gt;&lt;C&gt;1&lt;/C&gt;&lt;D xsi:type="xsd:double"&gt;0.997989524914924&lt;/D&gt;&lt;/FQL&gt;&lt;FQL&gt;&lt;Q&gt;JP3899600005^FF_PTX_INC_FOR(ANN_R,2012,,,,USD)&lt;/Q&gt;&lt;R&gt;0&lt;/R&gt;&lt;C&gt;0&lt;/C&gt;&lt;/FQL&gt;&lt;FQL&gt;&lt;Q&gt;JP3899600005^FF_AR_RD_EXP(ANN_R,2012,,,,USD)&lt;/Q&gt;&lt;R&gt;0&lt;/R&gt;&lt;C&gt;0&lt;/C&gt;&lt;/FQL&gt;&lt;FQL&gt;&lt;Q&gt;JP3899600005^FF_DEBT_EQ(ANN_R,2012)&lt;/Q&gt;&lt;R&gt;1&lt;/R&gt;&lt;C&gt;1&lt;/C&gt;&lt;D xsi:type="xsd:double"&gt;168.172038501735&lt;/D&gt;&lt;/FQL&gt;&lt;FQL&gt;&lt;Q&gt;JP3899600005^FF_ASSETS(ANN_R,2012,,,,USD)&lt;/Q&gt;&lt;R&gt;1&lt;/R&gt;&lt;C&gt;1&lt;/C&gt;&lt;D xsi:type="xsd:double"&gt;50337.3860509694&lt;/D&gt;&lt;/FQL&gt;&lt;FQL&gt;&lt;Q&gt;JP3899600005^FF_ROA(ANN_R,2013)&lt;/Q&gt;&lt;R&gt;1&lt;/R&gt;&lt;C&gt;1&lt;/C&gt;&lt;D xsi:type="xsd:double"&gt;1.35140858340025&lt;/D&gt;&lt;/FQL&gt;&lt;FQL&gt;&lt;Q&gt;JP3899600005^FF_PTX_INC_FOR(ANN_R,2013,,,,USD)&lt;/Q&gt;&lt;R&gt;0&lt;/R&gt;&lt;C&gt;0&lt;/C&gt;&lt;/FQL&gt;&lt;FQL&gt;&lt;Q&gt;JP3899600005^FF_AR_RD_EXP(ANN_R,2013,,,,USD)&lt;/Q&gt;&lt;R&gt;0&lt;/R&gt;&lt;C&gt;0&lt;/C&gt;&lt;/FQL&gt;&lt;FQL&gt;&lt;Q&gt;JP3899600005^FF_DEBT_EQ(ANN_R,2013)&lt;/Q&gt;&lt;R&gt;1&lt;/R&gt;&lt;C&gt;1&lt;/C&gt;&lt;D xsi:type="xsd:double"&gt;148.39867233574&lt;/D&gt;&lt;/FQL&gt;&lt;FQL&gt;&lt;Q&gt;JP3899600005^FF_ASSETS(ANN_R,2013,,,,USD)&lt;/Q&gt;&lt;R&gt;1&lt;/R&gt;&lt;C&gt;1&lt;/C&gt;&lt;D xsi:type="xsd:double"&gt;46442.0339961238&lt;/D&gt;&lt;/FQL&gt;&lt;FQL&gt;&lt;Q&gt;JP3899600005^FF_ROA(ANN_R,2014)&lt;/Q&gt;&lt;R&gt;1&lt;/R&gt;&lt;C&gt;1&lt;/C&gt;&lt;D xsi:type="xsd:double"&gt;1.50940258525687&lt;/D&gt;&lt;/FQL&gt;&lt;FQL&gt;&lt;Q&gt;JP3899600005^FF_PTX_INC_FOR(ANN_R,2014,,,,USD)&lt;/Q&gt;&lt;R&gt;0&lt;/R&gt;&lt;C&gt;0&lt;/C&gt;&lt;/FQL&gt;&lt;FQL&gt;&lt;Q&gt;JP3899600005^FF_AR_RD_EXP(ANN_R,2014,,,,USD)&lt;/Q&gt;&lt;R&gt;0&lt;/R&gt;&lt;C&gt;0&lt;/C&gt;&lt;/FQL&gt;&lt;FQL&gt;&lt;Q&gt;JP3899600005^FF_DEBT_EQ(ANN_R,2014)&lt;/Q&gt;&lt;R&gt;1&lt;/R&gt;&lt;C&gt;1&lt;/C&gt;&lt;D xsi:type="xsd:double"&gt;128.93831473905&lt;/D&gt;&lt;/FQL&gt;&lt;FQL&gt;&lt;Q&gt;JP3899600005^FF_ASSETS(ANN_R,2014,,,,USD)&lt;/Q&gt;&lt;R&gt;1&lt;/R&gt;&lt;C&gt;1&lt;/C&gt;&lt;D xsi:type="xsd:double"&gt;41147.8320587203&lt;/D&gt;&lt;/FQL&gt;&lt;FQL&gt;&lt;Q&gt;JP3899600005^FF_ROA(ANN_R,2015)&lt;/Q&gt;&lt;R&gt;1&lt;/R&gt;&lt;C&gt;1&lt;/C&gt;&lt;D xsi:type="xsd:double"&gt;1.62410937868365&lt;/D&gt;&lt;/FQL&gt;&lt;FQL&gt;&lt;Q&gt;JP3899600005^FF_PTX_INC_FOR(ANN_R,2015,,,,USD)&lt;/Q&gt;&lt;R&gt;0&lt;/R&gt;&lt;C&gt;0&lt;/C&gt;&lt;/FQL&gt;&lt;FQL&gt;&lt;Q&gt;JP3899600005^FF_AR_RD_EXP(ANN_R,2015,,,,USD)&lt;/Q&gt;&lt;R&gt;0&lt;/R&gt;&lt;C&gt;0&lt;/C&gt;&lt;/FQL&gt;&lt;FQL&gt;&lt;Q&gt;JP3899600005^FF_DEBT_EQ(ANN_R,2015)&lt;/Q&gt;&lt;R&gt;1&lt;/R&gt;&lt;C&gt;1&lt;/C&gt;&lt;D xsi:type="xsd:double"&gt;151.703074406871&lt;/D&gt;&lt;/FQL&gt;&lt;FQL&gt;&lt;Q&gt;JP3899600005^FF_ASSETS(ANN_R,2015,,,,USD)&lt;/Q&gt;&lt;R&gt;1&lt;/R&gt;&lt;C&gt;1&lt;/C&gt;&lt;D xsi:type="xsd:double"&gt;47500.2616160512&lt;/D&gt;&lt;/FQL&gt;&lt;FQL&gt;&lt;Q&gt;JP3899600005^FF_ROA(ANN_R,2016)&lt;/Q&gt;&lt;R&gt;1&lt;/R&gt;&lt;C&gt;1&lt;/C&gt;&lt;D xsi:type="xsd:double"&gt;1.89386764395318&lt;/D&gt;&lt;/FQL&gt;&lt;FQL&gt;&lt;Q&gt;JP3899600005^FF_PTX_INC_FOR(ANN_R,2016,,,,USD)&lt;/Q&gt;&lt;R&gt;0&lt;/R&gt;&lt;C&gt;0&lt;/C&gt;&lt;/FQL&gt;&lt;FQL&gt;&lt;Q&gt;JP3899600005^FF_AR_RD_EXP(ANN_R,2016,,,,USD)&lt;/Q&gt;&lt;R&gt;0&lt;/R&gt;&lt;C&gt;0&lt;/C&gt;&lt;/FQL&gt;&lt;FQL&gt;&lt;Q&gt;JP3899600005^FF_DEBT_EQ(ANN_R,2016)&lt;/Q&gt;&lt;R&gt;1&lt;/R&gt;&lt;C&gt;1&lt;/C&gt;&lt;D xsi:type="xsd:double"&gt;150.44134648335&lt;/D&gt;&lt;/FQL&gt;&lt;FQL&gt;&lt;Q&gt;JP3899600005^FF_ASSETS(ANN_R,2016,,,,USD)&lt;/Q&gt;&lt;R&gt;1&lt;/R&gt;&lt;C&gt;1&lt;/C&gt;&lt;D xsi:type="xsd:double"&gt;49401.7587691527&lt;/D&gt;&lt;/FQL&gt;&lt;FQL&gt;&lt;Q&gt;JP3899600005^FF_ROA(ANN_R,2017)&lt;/Q&gt;&lt;R&gt;1&lt;/R&gt;&lt;C&gt;1&lt;/C&gt;&lt;D xsi:type="xsd:double"&gt;2.12760376162126&lt;/D&gt;&lt;/FQL&gt;&lt;FQL&gt;&lt;Q&gt;JP3899600005^FF_PTX_INC_FOR(ANN_R,2017,,,,USD)&lt;/Q&gt;&lt;R&gt;0&lt;/R&gt;&lt;C&gt;0&lt;/C&gt;&lt;/FQL&gt;&lt;FQL&gt;&lt;Q&gt;JP3899600005^FF_AR_RD_EXP(ANN_R,2017,,,,USD)&lt;/Q&gt;&lt;R&gt;0&lt;/R&gt;&lt;C&gt;0&lt;/C&gt;&lt;/FQL&gt;&lt;FQL&gt;&lt;Q&gt;JP3899600005^FF_DEBT_EQ(ANN_R,2017)&lt;/Q&gt;&lt;R&gt;1&lt;/R&gt;&lt;C&gt;1&lt;/C&gt;&lt;D xsi:type="xsd:double"&gt;145.812621123746&lt;/D&gt;&lt;/FQL&gt;&lt;FQL&gt;&lt;Q&gt;JP3899600005^FF_ASSETS(ANN_R,2017,,,,USD)&lt;/Q&gt;&lt;R&gt;1&lt;/R&gt;&lt;C&gt;1&lt;/C&gt;&lt;D xsi:type="xsd:double"&gt;54698.5787299415&lt;/D&gt;&lt;/FQL&gt;&lt;FQL&gt;&lt;Q&gt;JP3899600005^FF_ROA(ANN_R,2018)&lt;/Q&gt;&lt;R&gt;1&lt;/R&gt;&lt;C&gt;1&lt;/C&gt;&lt;D xsi:type="xsd:double"&gt;2.31860976772218&lt;/D&gt;&lt;/FQL&gt;&lt;FQL&gt;&lt;Q&gt;JP3899600005^FF_PTX_INC_FOR(ANN_R,2018,,,,USD)&lt;/Q&gt;&lt;R&gt;0&lt;/R&gt;&lt;C&gt;0&lt;/C&gt;&lt;/FQL&gt;&lt;FQL&gt;&lt;Q&gt;JP3899600005^FF_AR_RD_EXP(ANN_R,2018,,,,USD)&lt;/Q&gt;&lt;R&gt;0&lt;/R&gt;&lt;C&gt;0&lt;/C&gt;&lt;/FQL&gt;&lt;FQL&gt;&lt;Q&gt;JP3899600005^FF_DEBT_EQ(ANN_R,2018)&lt;/Q&gt;&lt;R&gt;1&lt;/R&gt;&lt;C&gt;1&lt;/C&gt;&lt;D xsi:type="xsd:double"&gt;130.721264228271&lt;/D&gt;&lt;/FQL&gt;&lt;FQL&gt;&lt;Q&gt;JP3899600005^FF_ASSETS(ANN_R,2018,,,,USD)&lt;/Q&gt;&lt;R&gt;1&lt;/R&gt;&lt;C&gt;1&lt;/C&gt;&lt;D xsi:type="xsd:double"&gt;52346.6361766309&lt;/D&gt;&lt;/FQL&gt;&lt;FQL&gt;&lt;Q&gt;JP3899600005^FF_ROA(ANN_R,2019)&lt;/Q&gt;&lt;R&gt;1&lt;/R&gt;&lt;C&gt;1&lt;/C&gt;&lt;D xsi:type="xsd:double"&gt;2.54430645616992&lt;/D&gt;&lt;/FQL&gt;&lt;FQL&gt;&lt;Q&gt;JP3899600005^FF_PTX_INC_FOR(ANN_R,2019,,,,USD)&lt;/Q&gt;&lt;R&gt;0&lt;/R&gt;&lt;C&gt;0&lt;/C&gt;&lt;/FQL&gt;&lt;FQL&gt;&lt;Q&gt;JP3899600005^FF_AR_RD_EXP(ANN_R,2019,,,,USD)&lt;/Q&gt;&lt;R&gt;0&lt;/R&gt;&lt;C&gt;0&lt;/C&gt;&lt;/FQL&gt;&lt;FQL&gt;&lt;Q&gt;JP3899600005^FF_DEBT_EQ(ANN_R,2019)&lt;/Q&gt;&lt;R&gt;1&lt;/R&gt;&lt;C&gt;1&lt;/C&gt;&lt;D xsi:type="xsd:double"&gt;139.956374167604&lt;/D&gt;&lt;/FQL&gt;&lt;FQL&gt;&lt;Q&gt;JP3899600005^FF_ASSETS(ANN_R,2019,,,,USD)&lt;/Q&gt;&lt;R&gt;1&lt;/R&gt;&lt;C&gt;1&lt;/C&gt;&lt;D xsi:type="xsd:double"&gt;54424.1757818274&lt;/D&gt;&lt;/FQL&gt;&lt;FQL&gt;&lt;Q&gt;JP3899600005^FF_ROA(ANN_R,2020)&lt;/Q&gt;&lt;R&gt;1&lt;/R&gt;&lt;C&gt;1&lt;/C&gt;&lt;D xsi:type="xsd:double"&gt;2.26815036521894&lt;/D&gt;&lt;/FQL&gt;&lt;FQL&gt;&lt;Q&gt;JP3899600005^FF_PTX_INC_FOR(ANN_R,2020,,,,USD)&lt;/Q&gt;&lt;R&gt;0&lt;/R&gt;&lt;C&gt;0&lt;/C&gt;&lt;/FQL&gt;&lt;FQL&gt;&lt;Q&gt;JP3899600005^FF_AR_RD_EXP(ANN_R,2020,,,,USD)&lt;/Q&gt;&lt;R&gt;0&lt;/R&gt;&lt;C&gt;0&lt;/C&gt;&lt;/FQL&gt;&lt;FQL&gt;&lt;Q&gt;JP3899600005^FF_DEBT_EQ(ANN_R,2020)&lt;/Q&gt;&lt;R&gt;1&lt;/R&gt;&lt;C&gt;1&lt;/C&gt;&lt;D xsi:type="xsd:double"&gt;136.277887471243&lt;/D&gt;&lt;/FQL&gt;&lt;FQL&gt;&lt;Q&gt;JP3899600005^FF_ASSETS(ANN_R,2020,,,,USD)&lt;/Q&gt;&lt;R&gt;1&lt;/R&gt;&lt;C&gt;1&lt;/C&gt;&lt;D xsi:type="xsd:double"&gt;55080.246729224&lt;/D&gt;&lt;/FQL&gt;&lt;FQL&gt;&lt;Q&gt;JP3902400005^FF_ROA(ANN_R,2012)&lt;/Q&gt;&lt;R&gt;1&lt;/R&gt;&lt;C&gt;1&lt;/C&gt;&lt;D xsi:type="xsd:double"&gt;2.04399813527106&lt;/D&gt;&lt;/FQL&gt;&lt;FQL&gt;&lt;Q&gt;JP3902400005^FF_PTX_INC_FOR(ANN_R,2012,,,,USD)&lt;/Q&gt;&lt;R&gt;0&lt;/R&gt;&lt;C&gt;0&lt;/C&gt;&lt;/FQL&gt;&lt;FQL&gt;&lt;Q&gt;JP3902400005^FF_AR_RD_EXP(ANN_R,2012,,,,USD)&lt;/Q&gt;&lt;R&gt;1&lt;/R&gt;&lt;C&gt;1&lt;/C&gt;&lt;D xsi:type="xsd:double"&gt;1899.98138237745&lt;/D&gt;&lt;/FQL&gt;&lt;FQL&gt;&lt;Q&gt;JP3902400005^FF_DEBT_EQ(ANN_R,2012)&lt;/Q&gt;&lt;R&gt;1&lt;/R&gt;&lt;C&gt;1&lt;/C&gt;&lt;D xsi:type="xsd:double"&gt;41.5802226033983&lt;/D&gt;&lt;/FQL&gt;&lt;FQL&gt;&lt;Q&gt;JP3902400005^FF_ASSETS(ANN_R,2012,,,,USD)&lt;/Q&gt;&lt;R&gt;1&lt;/R&gt;&lt;C&gt;1&lt;/C&gt;&lt;D xsi:type="xsd:double"&gt;36273.2476804219&lt;/D&gt;&lt;/FQL&gt;&lt;FQL&gt;&lt;Q&gt;JP3902400005^FF_ROA(ANN_R,2013)&lt;/Q&gt;&lt;R&gt;1&lt;/R&gt;&lt;C&gt;1&lt;/C&gt;&lt;D xsi:type="xsd:double"&gt;4.37034839085932&lt;/D&gt;&lt;/FQL&gt;&lt;FQL&gt;&lt;Q&gt;JP3902400005^FF_PTX_INC_FOR(ANN_R,2013,,,,USD)&lt;/Q&gt;&lt;R&gt;0&lt;/R&gt;&lt;C&gt;0&lt;/C&gt;&lt;/FQL&gt;&lt;FQL&gt;&lt;Q&gt;JP3902400005^FF_AR_RD_EXP(ANN_R,2013,,,,USD)&lt;/Q&gt;&lt;R&gt;1&lt;/R&gt;&lt;C&gt;1&lt;/C&gt;&lt;D xsi:type="xsd:double"&gt;1634.84607172199&lt;/D&gt;&lt;/FQL&gt;&lt;FQL&gt;&lt;Q&gt;JP3902400005^FF_DEBT_EQ(ANN_R,2013)&lt;/Q&gt;&lt;R&gt;1&lt;/R&gt;&lt;C&gt;1&lt;/C&gt;&lt;D xsi:type="xsd:double"&gt;24.5012536721244&lt;/D&gt;&lt;/FQL&gt;&lt;FQL&gt;&lt;Q&gt;JP3902400005^FF_ASSETS(ANN_R,2013,,,,USD)&lt;/Q&gt;&lt;R&gt;1&lt;/R&gt;&lt;C&gt;1&lt;/C&gt;&lt;D xsi:type="xsd:double"&gt;35082.4479547665&lt;/D&gt;&lt;/FQL&gt;&lt;FQL&gt;&lt;Q&gt;JP3902400005^FF_ROA(ANN_R,2014)&lt;/Q&gt;&lt;R&gt;1&lt;/R&gt;&lt;C&gt;1&lt;/C&gt;&lt;D xsi:type="xsd:double"&gt;6.11786351028626&lt;/D&gt;&lt;/FQL&gt;&lt;FQL&gt;&lt;Q&gt;JP3902400005^FF_PTX_INC_FOR(ANN_R,2014,,,,USD)&lt;/Q&gt;&lt;R&gt;0&lt;/R&gt;&lt;C&gt;0&lt;/C&gt;&lt;/FQL&gt;&lt;FQL&gt;&lt;Q&gt;JP3902400005^FF_AR_RD_EXP(ANN_R,2014,,,,USD)&lt;/Q&gt;&lt;R&gt;1&lt;/R&gt;&lt;C&gt;1&lt;/C&gt;&lt;D xsi:type="xsd:double"&gt;1635.1150691025&lt;/D&gt;&lt;/FQL&gt;&lt;FQL&gt;&lt;Q&gt;JP3902400005^FF_DEBT_EQ(ANN_R,2014)&lt;/Q&gt;&lt;R&gt;1&lt;/R&gt;&lt;C&gt;1&lt;/C&gt;&lt;D xsi:type="xsd:double"&gt;20.7357169649599&lt;/D&gt;&lt;/FQL&gt;&lt;FQL&gt;&lt;Q&gt;JP3902400005^FF_ASSETS(ANN_R,2014,,,,USD)&lt;/Q&gt;&lt;R&gt;1&lt;/R&gt;&lt;C&gt;1&lt;/C&gt;&lt;D xsi:type="xsd:double"&gt;33849.9128811471&lt;/D&gt;&lt;/FQL&gt;&lt;FQL&gt;&lt;Q&gt;JP3902400005^FF_ROA(ANN_R,2015)&lt;/Q&gt;&lt;R&gt;1&lt;/R&gt;&lt;C&gt;1&lt;/C&gt;&lt;D xsi:type="xsd:double"&gt;5.62835246777099&lt;/D&gt;&lt;/FQL&gt;&lt;FQL&gt;&lt;Q&gt;JP3902400005^FF_PTX_INC_FOR(ANN_R,2015,,,,USD)&lt;/Q&gt;&lt;R&gt;0&lt;/R&gt;&lt;C&gt;0&lt;/C&gt;&lt;/FQL&gt;&lt;FQL&gt;&lt;Q&gt;JP3902400005^FF_AR_RD_EXP(ANN_R,2015,,,,USD)&lt;/Q&gt;&lt;R&gt;1&lt;/R&gt;&lt;C&gt;1&lt;/C&gt;&lt;D xsi:type="xsd:double"&gt;1557.50601196289&lt;/D&gt;&lt;/FQL&gt;&lt;FQL&gt;&lt;Q&gt;JP3902400005^FF_DEBT_EQ(ANN_R,2015)&lt;/Q&gt;&lt;R&gt;1&lt;/R&gt;&lt;C&gt;1&lt;/C&gt;&lt;D xsi:type="xsd:double"&gt;21.9732941477822&lt;/D&gt;&lt;/FQL&gt;&lt;FQL&gt;&lt;Q&gt;JP3902400005^FF_ASSETS(ANN_R,2015,,,,USD)&lt;/Q&gt;&lt;R&gt;1&lt;/R&gt;&lt;C&gt;1&lt;/C&gt;&lt;D xsi:type="xsd:double"&gt;36122.077737011&lt;/D&gt;&lt;/FQL&gt;&lt;FQL&gt;&lt;Q&gt;JP3902400005^FF_ROA(ANN_R,2016)&lt;/Q&gt;&lt;R&gt;1&lt;/R&gt;&lt;C&gt;1&lt;/C&gt;&lt;D xsi:type="xsd:double"&gt;5.11388738699725&lt;/D&gt;&lt;/FQL&gt;&lt;FQL&gt;&lt;Q&gt;JP3902400005^FF_PTX_INC_FOR(ANN_R,2016,,,,USD)&lt;/Q&gt;&lt;R&gt;0&lt;/R&gt;&lt;C&gt;0&lt;/C&gt;&lt;/FQL&gt;&lt;FQL&gt;&lt;Q&gt;JP3902400005^FF_AR_RD_EXP(ANN_R,2016,,,,USD)&lt;/Q&gt;&lt;R&gt;1&lt;/R&gt;&lt;C&gt;1&lt;/C&gt;&lt;D xsi:type="xsd:double"&gt;1708.08263710886&lt;/D&gt;&lt;/FQL&gt;&lt;FQL&gt;&lt;Q&gt;JP3902400005^FF_DEBT_EQ(ANN_R,2016)&lt;/Q&gt;&lt;R&gt;1&lt;/R&gt;&lt;C&gt;1&lt;/C&gt;&lt;D xsi:type="xsd:double"&gt;17.2641370211318&lt;/D&gt;&lt;/FQL&gt;&lt;FQL&gt;&lt;Q&gt;JP3902400005^FF_ASSETS(ANN_R,2016,,,,USD)&lt;/Q&gt;&lt;R&gt;1&lt;/R&gt;&lt;C&gt;1&lt;/C&gt;&lt;D xsi:type="xsd:double"&gt;37442.9685414489&lt;/D&gt;&lt;/FQL&gt;&lt;FQL&gt;&lt;Q&gt;JP3902400005^FF_ROA(ANN_R,2017)&lt;/Q&gt;&lt;R&gt;1&lt;/R&gt;&lt;C&gt;1&lt;/C&gt;&lt;D xsi:type="xsd:double"&gt;6.03348726386997&lt;/D&gt;&lt;/FQL&gt;&lt;FQL&gt;&lt;Q&gt;JP3902400005^FF_PTX_INC_FOR(ANN_R,2017,,,,USD)&lt;/Q&gt;&lt;R&gt;0&lt;/R&gt;&lt;C&gt;0&lt;/C&gt;&lt;/FQL&gt;&lt;FQL&gt;&lt;Q&gt;JP3902400005^FF_AR_RD_EXP(ANN_R,2017,,,,USD)&lt;/Q&gt;&lt;R&gt;1&lt;/R&gt;&lt;C&gt;1&lt;/C&gt;&lt;D xsi:type="xsd:double"&gt;0&lt;/D&gt;&lt;/FQL&gt;&lt;FQL&gt;&lt;Q&gt;JP3902400005^FF_DEBT_EQ(ANN_R,2017)&lt;/Q&gt;&lt;R&gt;1&lt;/R&gt;&lt;C&gt;1&lt;/C&gt;&lt;D xsi:type="xsd:double"&gt;13.5974865027674&lt;/D&gt;&lt;/FQL&gt;&lt;FQL&gt;&lt;Q&gt;JP3902400005^FF_ASSETS(ANN_R,2017,,,,USD)&lt;/Q&gt;&lt;R&gt;1&lt;/R&gt;&lt;C&gt;1&lt;/C&gt;&lt;D xsi:type="xsd:double"&gt;40484.9943328463&lt;/D&gt;&lt;/FQL&gt;&lt;FQL&gt;&lt;Q&gt;JP3902400005^FF_ROA(ANN_R,2018)&lt;/Q&gt;&lt;R&gt;1&lt;/R&gt;&lt;C&gt;1&lt;/C&gt;&lt;D xsi:type="xsd:double"&gt;5.23328258555303&lt;/D&gt;&lt;/FQL&gt;&lt;FQL&gt;&lt;Q&gt;JP3902400005^FF_PTX_INC_FOR(ANN_R,2018,,,,USD)&lt;/Q&gt;&lt;R&gt;0&lt;/R&gt;&lt;C&gt;0&lt;/C&gt;&lt;/FQL&gt;&lt;FQL&gt;&lt;Q&gt;JP3902400005^FF_AR_RD_EXP(ANN_R,2018,,,,USD)&lt;/Q&gt;&lt;R&gt;1&lt;/R&gt;&lt;C&gt;1&lt;/C&gt;&lt;D xsi:type="xsd:double"&gt;0&lt;/D&gt;&lt;/FQL&gt;&lt;FQL&gt;&lt;Q&gt;JP3902400005^FF_DEBT_EQ(ANN_R,2018)&lt;/Q&gt;&lt;R&gt;1&lt;/R&gt;&lt;C&gt;1&lt;/C&gt;&lt;D xsi:type="xsd:double"&gt;12.435196458587&lt;/D&gt;&lt;/FQL&gt;&lt;FQL&gt;&lt;Q&gt;JP3902400005^FF_ASSETS(ANN_R,2018,,,,USD)&lt;/Q&gt;&lt;R&gt;1&lt;/R&gt;&lt;C&gt;1&lt;/C&gt;&lt;D xsi:type="xsd:double"&gt;39356.835340783&lt;/D&gt;&lt;/FQL&gt;&lt;FQL&gt;&lt;Q&gt;JP3902400005^FF_ROA(ANN_R,2019)&lt;/Q&gt;&lt;R&gt;1&lt;/R&gt;&lt;C&gt;1&lt;/C&gt;&lt;D xsi:type="xsd:double"&gt;5.06124698864314&lt;/D&gt;&lt;/FQL&gt;&lt;FQL&gt;&lt;Q&gt;JP3902400005^FF_PTX_INC_FOR(ANN_R,2019,,,,USD)&lt;/Q&gt;&lt;R&gt;0&lt;/R&gt;&lt;C&gt;0&lt;/C&gt;&lt;/FQL&gt;&lt;FQL&gt;&lt;Q&gt;JP3902400005^FF_AR_RD_EXP(ANN_R,2019,,,,USD)&lt;/Q&gt;&lt;R&gt;1&lt;/R&gt;&lt;C&gt;1&lt;/C&gt;&lt;D xsi:type="xsd:double"&gt;0&lt;/D&gt;&lt;/FQL&gt;&lt;FQL&gt;&lt;Q&gt;JP3902400005^FF_DEBT_EQ(ANN_R,2019)&lt;/Q&gt;&lt;R&gt;1&lt;/R&gt;&lt;C&gt;1&lt;/C&gt;&lt;D xsi:type="xsd:double"&gt;15.5161677593062&lt;/D&gt;&lt;/FQL&gt;&lt;FQL&gt;&lt;Q&gt;JP3902400005^FF_ASSETS(ANN_R,2019,,,,USD)&lt;/Q&gt;&lt;R&gt;1&lt;/R&gt;&lt;C&gt;1&lt;/C&gt;&lt;D xsi:type="xsd:double"&gt;40848.2323406804&lt;/D&gt;&lt;/FQL&gt;&lt;FQL&gt;&lt;Q&gt;JP3902400005^FF_ROA(ANN_R,2020)&lt;/Q&gt;&lt;R&gt;1&lt;/R&gt;&lt;C&gt;1&lt;/C&gt;&lt;D xsi:type="xsd:double"&gt;4.19501434235637&lt;/D&gt;&lt;/FQL&gt;&lt;FQL&gt;&lt;Q&gt;JP3902400005^FF_PTX_INC_FOR(ANN_R,2020,,,,USD)&lt;/Q&gt;&lt;R&gt;0&lt;/R&gt;&lt;C&gt;0&lt;/C&gt;&lt;/FQL&gt;&lt;FQL&gt;&lt;Q&gt;JP3902400005^FF_AR_RD_EXP(ANN_R,2020,,,,USD)&lt;/Q&gt;&lt;R&gt;1&lt;/R&gt;&lt;C&gt;1&lt;/C&gt;&lt;D xsi:type="xsd:double"&gt;0&lt;/D&gt;&lt;/FQL&gt;&lt;FQL&gt;&lt;Q&gt;JP3902400005^FF_DEBT_EQ(ANN_R,2020)&lt;/Q&gt;&lt;R&gt;1&lt;/R&gt;&lt;C&gt;1&lt;/C&gt;&lt;D xsi:type="xsd:double"&gt;13.2676879329832&lt;/D&gt;&lt;/FQL&gt;&lt;FQL&gt;&lt;Q&gt;JP3902400005^FF_ASSETS(ANN_R,2020,,,,USD)&lt;/Q&gt;&lt;R&gt;1&lt;/R&gt;&lt;C&gt;1&lt;/C&gt;&lt;D xsi:type="xsd:double"&gt;43420.1014278838&lt;/D&gt;&lt;/FQL&gt;&lt;FQL&gt;&lt;Q&gt;JP3898400001^FF_ROA(ANN_R,2012)&lt;/Q&gt;&lt;R&gt;1&lt;/R&gt;&lt;C&gt;1&lt;/C&gt;&lt;D xsi:type="xsd:double"&gt;2.3393777462187&lt;/D&gt;&lt;/FQL&gt;&lt;FQL&gt;&lt;Q&gt;JP3898400001^FF_PTX_INC_FOR(ANN_R,2012,,,,USD)&lt;/Q&gt;&lt;R&gt;0&lt;/R&gt;&lt;C&gt;0&lt;/C&gt;&lt;/FQL&gt;&lt;FQL&gt;&lt;Q&gt;JP3898400001^FF_AR_RD_EXP(ANN_R,2012,,,,USD)&lt;/Q&gt;&lt;R&gt;0&lt;/R&gt;&lt;C&gt;0&lt;/C&gt;&lt;/FQL&gt;&lt;FQL&gt;&lt;Q&gt;JP3898400001^FF_DEBT_EQ(ANN_R,2012)&lt;/Q&gt;&lt;R&gt;1&lt;/R&gt;&lt;C&gt;1&lt;/C&gt;&lt;D xsi:type="xsd:double"&gt;130.385266499111&lt;/D&gt;&lt;/FQL&gt;&lt;FQL&gt;&lt;Q&gt;JP3898400001^FF_ASSETS(ANN_R,2012,,,,USD)&lt;/Q&gt;&lt;R&gt;1&lt;/R&gt;&lt;C&gt;1&lt;/C&gt;&lt;D xsi:type="xsd:double"&gt;160229.11401112&lt;/D&gt;&lt;/FQL&gt;&lt;FQL&gt;&lt;Q&gt;JP3898400001^FF_ROA(ANN_R,2013)&lt;/Q&gt;&lt;R&gt;1&lt;/R&gt;&lt;C&gt;1&lt;/C&gt;&lt;D xsi:type="xsd:double"&gt;2.3339184830728&lt;/D&gt;&lt;/FQL&gt;&lt;FQL&gt;&lt;Q&gt;JP3898400001^FF_PTX_INC_FOR(ANN_R,2013,,,,USD)&lt;/Q&gt;&lt;R&gt;0&lt;/R&gt;&lt;C&gt;0&lt;/C&gt;&lt;/FQL&gt;&lt;FQL&gt;&lt;Q&gt;JP3898400001^FF_AR_RD_EXP(ANN_R,2013,,,,USD)&lt;/Q&gt;&lt;R&gt;0&lt;/R&gt;&lt;C&gt;0&lt;/C&gt;&lt;/FQL&gt;&lt;FQL&gt;&lt;Q&gt;JP3898400001^FF_DEBT_EQ(ANN_R,2013)&lt;/Q&gt;&lt;R&gt;1&lt;/R&gt;&lt;C&gt;1&lt;/C&gt;&lt;D xsi:type="xsd:double"&gt;119.894148509393&lt;/D&gt;&lt;/FQL&gt;&lt;FQL&gt;&lt;Q&gt;JP3898400001^FF_ASSETS(ANN_R,2013,,,,USD)&lt;/Q&gt;&lt;R&gt;1&lt;/R&gt;&lt;C&gt;1&lt;/C&gt;&lt;D xsi:type="xsd:double"&gt;154402.335985098&lt;/D&gt;&lt;/FQL&gt;&lt;FQL&gt;&lt;Q&gt;JP3898400001^FF_ROA(ANN_R,2014)&lt;/Q&gt;&lt;R&gt;1&lt;/R&gt;&lt;C&gt;1&lt;/C&gt;&lt;D xsi:type="xsd:double"&gt;2.45183155778746&lt;/D&gt;&lt;/FQL&gt;&lt;FQL&gt;&lt;Q&gt;JP3898400001^FF_PTX_INC_FOR(ANN_R,2014,,,,USD)&lt;/Q&gt;&lt;R&gt;0&lt;/R&gt;&lt;C&gt;0&lt;/C&gt;&lt;/FQL&gt;&lt;FQL&gt;&lt;Q&gt;JP3898400001^FF_AR_RD_EXP(ANN_R,2014,,,,USD)&lt;/Q&gt;&lt;R&gt;0&lt;/R&gt;&lt;C&gt;0&lt;/C&gt;&lt;/FQL&gt;&lt;FQL&gt;&lt;Q&gt;JP3898400001^FF_DEBT_EQ(ANN_R,2014)&lt;/Q&gt;&lt;R&gt;1&lt;/R&gt;&lt;C&gt;1&lt;/C&gt;&lt;D xsi:type="xsd:double"&gt;114.940856949952&lt;/D&gt;&lt;/FQL&gt;&lt;FQL&gt;&lt;Q&gt;JP3898400001^FF_ASSETS(ANN_R,2014,,,,USD)&lt;/Q&gt;&lt;R&gt;1&lt;/R&gt;&lt;C&gt;1&lt;/C&gt;&lt;D xsi:type="xsd:double"&gt;139873.797648124&lt;/D&gt;&lt;/FQL&gt;&lt;FQL&gt;&lt;Q&gt;JP3898400001^FF_ROA(ANN_R,2015)&lt;/Q&gt;&lt;R&gt;1&lt;/R&gt;&lt;C&gt;1&lt;/C&gt;&lt;D xsi:type="xsd:double"&gt;-0.9428341292891&lt;/D&gt;&lt;/FQL&gt;&lt;FQL&gt;&lt;Q&gt;JP3898400001^FF_PTX_INC_FOR(ANN_R,2015,,,,USD)&lt;/Q&gt;&lt;R&gt;0&lt;/R&gt;&lt;C&gt;0&lt;/C&gt;&lt;/FQL&gt;&lt;FQL&gt;&lt;Q&gt;JP3898400001^FF_AR_RD_EXP(ANN_R,2015,,,,USD)&lt;/Q&gt;&lt;R&gt;0&lt;/R&gt;&lt;C&gt;0&lt;/C&gt;&lt;/FQL&gt;&lt;FQL&gt;&lt;Q&gt;JP3898400001^FF_DEBT_EQ(ANN_R,2015)&lt;/Q&gt;&lt;R&gt;1&lt;/R&gt;&lt;C&gt;1&lt;/C&gt;&lt;D xsi:type="xsd:double"&gt;132.610969673268&lt;/D&gt;&lt;/FQL&gt;&lt;FQL&gt;&lt;Q&gt;JP3898400001^FF_ASSETS(ANN_R,2015,,,,USD)&lt;/Q&gt;&lt;R&gt;1&lt;/R&gt;&lt;C&gt;1&lt;/C&gt;&lt;D xsi:type="xsd:double"&gt;132712.805131197&lt;/D&gt;&lt;/FQL&gt;&lt;FQL&gt;&lt;Q&gt;JP3898400001^FF_ROA(ANN_R,2016)&lt;/Q&gt;&lt;R&gt;1&lt;/R&gt;&lt;C&gt;1&lt;/C&gt;&lt;D xsi:type="xsd:double"&gt;2.8711815099753&lt;/D&gt;&lt;/FQL&gt;&lt;FQL&gt;&lt;Q&gt;JP3898400001^FF_PTX_INC_FOR(ANN_R,2016,,,,USD)&lt;/Q&gt;&lt;R&gt;0&lt;/R&gt;&lt;C&gt;0&lt;/C&gt;&lt;/FQL&gt;&lt;FQL&gt;&lt;Q&gt;JP3898400001^FF_AR_RD_EXP(ANN_R,2016,,,,USD)&lt;/Q&gt;&lt;R&gt;0&lt;/R&gt;&lt;C&gt;0&lt;/C&gt;&lt;/FQL&gt;&lt;FQL&gt;&lt;Q&gt;JP3898400001^FF_DEBT_EQ(ANN_R,2016)&lt;/Q&gt;&lt;R&gt;1&lt;/R&gt;&lt;C&gt;1&lt;/C&gt;&lt;D xsi:type="xsd:double"&gt;112.938174551736&lt;/D&gt;&lt;/FQL&gt;&lt;FQL&gt;&lt;Q&gt;JP3898400001^FF_ASSETS(ANN_R,2016,,,,USD)&lt;/Q&gt;&lt;R&gt;1&lt;/R&gt;&lt;C&gt;1&lt;/C&gt;&lt;D xsi:type="xsd:double"&gt;141376.262602114&lt;/D&gt;&lt;/FQL&gt;&lt;FQL&gt;&lt;Q&gt;JP3898400001^FF_ROA(ANN_R,2017)&lt;/Q&gt;&lt;R&gt;1&lt;/R&gt;&lt;C&gt;1&lt;/C&gt;&lt;D xsi:type="xsd:double"&gt;3.52414834271799&lt;/D&gt;&lt;/FQL&gt;&lt;FQL&gt;&lt;Q&gt;JP3898400001^FF_PTX_INC_FOR(ANN_R,2017,,,,USD)&lt;/Q&gt;&lt;R&gt;0&lt;/R&gt;&lt;C&gt;0&lt;/C&gt;&lt;/FQL&gt;&lt;FQL&gt;&lt;Q&gt;JP3898400001^FF_AR_RD_EXP(ANN_R,2017,,,,USD)&lt;/Q&gt;&lt;R&gt;0&lt;/R&gt;&lt;C&gt;0&lt;/C&gt;&lt;/FQL&gt;&lt;FQL&gt;&lt;Q&gt;JP3898400001^FF_DEBT_EQ(ANN_R,2017)&lt;/Q&gt;&lt;R&gt;1&lt;/R&gt;&lt;C&gt;1&lt;/C&gt;&lt;D xsi:type="xsd:double"&gt;96.5672854030632&lt;/D&gt;&lt;/FQL&gt;&lt;FQL&gt;&lt;Q&gt;JP3898400001^FF_ASSETS(ANN_R,2017,,,,USD)&lt;/Q&gt;&lt;R&gt;1&lt;/R&gt;&lt;C&gt;1&lt;/C&gt;&lt;D xsi:type="xsd:double"&gt;150794.413013094&lt;/D&gt;&lt;/FQL&gt;&lt;FQL&gt;&lt;Q&gt;JP3898400001^FF_ROA(ANN_R,2018)&lt;/Q&gt;&lt;R&gt;1&lt;/R&gt;&lt;C&gt;1&lt;/C&gt;&lt;D xsi:type="xsd:double"&gt;3.62751505697504&lt;/D&gt;&lt;/FQL&gt;&lt;FQL&gt;&lt;Q&gt;JP3898400001^FF_PTX_INC_FOR(ANN_R,2018,,,,USD)&lt;/Q&gt;&lt;R&gt;0&lt;/R&gt;&lt;C&gt;0&lt;/C&gt;&lt;/FQL&gt;&lt;FQL&gt;&lt;Q&gt;JP3898400001^FF_AR_RD_EXP(ANN_R,2018,,,,USD)&lt;/Q&gt;&lt;R&gt;0&lt;/R&gt;&lt;C&gt;0&lt;/C&gt;&lt;/FQL&gt;&lt;FQL&gt;&lt;Q&gt;JP3898400001^FF_DEBT_EQ(ANN_R,2018)&lt;/Q&gt;&lt;R&gt;1&lt;/R&gt;&lt;C&gt;1&lt;/C&gt;&lt;D xsi:type="xsd:double"&gt;94.4021027181762&lt;/D&gt;&lt;/FQL&gt;&lt;FQL&gt;&lt;Q&gt;JP3898400001^FF_ASSETS(ANN_R,2018,,,,USD)&lt;/Q&gt;&lt;R&gt;1&lt;/R&gt;&lt;C&gt;1&lt;/C&gt;&lt;D xsi:type="xsd:double"&gt;149368.037343025&lt;/D&gt;&lt;/FQL&gt;&lt;FQL&gt;&lt;Q&gt;JP3898400001^FF_ROA(ANN_R,2019)&lt;/Q&gt;&lt;R&gt;1&lt;/R&gt;&lt;C&gt;1&lt;/C&gt;&lt;D xsi:type="xsd:double"&gt;3.09754979311596&lt;/D&gt;&lt;/FQL&gt;&lt;FQL&gt;&lt;Q&gt;JP3898400001^FF_PTX_INC_FOR(ANN_R,2019,,,,USD)&lt;/Q&gt;&lt;R&gt;0&lt;/R&gt;&lt;C&gt;0&lt;/C&gt;&lt;/FQL&gt;&lt;FQL&gt;&lt;Q&gt;JP3898400001^FF_AR_RD_EXP(ANN_R,2019,,,,USD)&lt;/Q&gt;&lt;R&gt;0&lt;/R&gt;&lt;C&gt;0&lt;/C&gt;&lt;/FQL&gt;&lt;FQL&gt;&lt;Q&gt;JP3898400001^FF_DEBT_EQ(ANN_R,2019)&lt;/Q&gt;&lt;R&gt;1&lt;/R&gt;&lt;C&gt;1&lt;/C&gt;&lt;D xsi:type="xsd:double"&gt;138.950338019639&lt;/D&gt;&lt;/FQL&gt;&lt;FQL&gt;&lt;Q&gt;JP3898400001^FF_ASSETS(ANN_R,2019,,,,USD)&lt;/Q&gt;&lt;R&gt;1&lt;/R&gt;&lt;C&gt;1&lt;/C&gt;&lt;D xsi:type="xsd:double"&gt;167045.747602314&lt;/D&gt;&lt;/FQL&gt;&lt;FQL&gt;&lt;Q&gt;JP3898400001^FF_ROA(ANN_R,2020)&lt;/Q&gt;&lt;R&gt;1&lt;/R&gt;&lt;C&gt;1&lt;/C&gt;&lt;D xsi:type="xsd:double"&gt;0.941137456384442&lt;/D&gt;&lt;/FQL&gt;&lt;FQL&gt;&lt;Q&gt;JP3898400001^FF_PTX_INC_FOR(ANN_R,2020,,,,USD)&lt;/Q&gt;&lt;R&gt;0&lt;/R&gt;&lt;C&gt;0&lt;/C&gt;&lt;/FQL&gt;&lt;FQL&gt;&lt;Q&gt;JP3898400001^FF_AR_RD_EXP(ANN_R,2020,,,,USD)&lt;/Q&gt;&lt;R&gt;0&lt;/R&gt;&lt;C&gt;0&lt;/C&gt;&lt;/FQL&gt;&lt;FQL&gt;&lt;Q&gt;JP3898400001^FF_DEBT_EQ(ANN_R,2020)&lt;/Q&gt;&lt;R&gt;1&lt;/R&gt;&lt;C&gt;1&lt;/C&gt;&lt;D xsi:type="xsd:double"&gt;127.983038477482&lt;/D&gt;&lt;/FQL&gt;&lt;FQL&gt;&lt;Q&gt;JP3898400001^FF_ASSETS(ANN_R,2020,,,,USD)&lt;/Q&gt;&lt;R&gt;1&lt;/R&gt;&lt;C&gt;1&lt;/C&gt;&lt;D xsi:type="xsd:double"&gt;168642.278796519&lt;/D&gt;&lt;/FQL&gt;&lt;FQL&gt;&lt;Q&gt;JP3249600002^FF_ROA(ANN_R,2012)&lt;/Q&gt;&lt;R&gt;1&lt;/R&gt;&lt;C&gt;1&lt;/C&gt;</t>
        </r>
      </text>
    </comment>
    <comment ref="A57" authorId="0" shapeId="0" xr:uid="{8C0D5035-DE3F-4ADD-8FF7-7A6F2E863C65}">
      <text>
        <r>
          <rPr>
            <b/>
            <sz val="9"/>
            <color indexed="81"/>
            <rFont val="Tahoma"/>
            <family val="2"/>
          </rPr>
          <t>&lt;D xsi:type="xsd:double"&gt;3.10842571211862&lt;/D&gt;&lt;/FQL&gt;&lt;FQL&gt;&lt;Q&gt;JP3249600002^FF_PTX_INC_FOR(ANN_R,2012,,,,USD)&lt;/Q&gt;&lt;R&gt;0&lt;/R&gt;&lt;C&gt;0&lt;/C&gt;&lt;/FQL&gt;&lt;FQL&gt;&lt;Q&gt;JP3249600002^FF_AR_RD_EXP(ANN_R,2012,,,,USD)&lt;/Q&gt;&lt;R&gt;1&lt;/R&gt;&lt;C&gt;1&lt;/C&gt;&lt;D xsi:type="xsd:double"&gt;0&lt;/D&gt;&lt;/FQL&gt;&lt;FQL&gt;&lt;Q&gt;JP3249600002^FF_DEBT_EQ(ANN_R,2012)&lt;/Q&gt;&lt;R&gt;1&lt;/R&gt;&lt;C&gt;1&lt;/C&gt;&lt;D xsi:type="xsd:double"&gt;2.05369232703806&lt;/D&gt;&lt;/FQL&gt;&lt;FQL&gt;&lt;Q&gt;JP3249600002^FF_ASSETS(ANN_R,2012,,,,USD)&lt;/Q&gt;&lt;R&gt;1&lt;/R&gt;&lt;C&gt;1&lt;/C&gt;&lt;D xsi:type="xsd:double"&gt;24280.5094657224&lt;/D&gt;&lt;/FQL&gt;&lt;FQL&gt;&lt;Q&gt;JP3249600002^FF_ROA(ANN_R,2013)&lt;/Q&gt;&lt;R&gt;1&lt;/R&gt;&lt;C&gt;1&lt;/C&gt;&lt;D xsi:type="xsd:double"&gt;3.60829237266689&lt;/D&gt;&lt;/FQL&gt;&lt;FQL&gt;&lt;Q&gt;JP3249600002^FF_PTX_INC_FOR(ANN_R,2013,,,,USD)&lt;/Q&gt;&lt;R&gt;0&lt;/R&gt;&lt;C&gt;0&lt;/C&gt;&lt;/FQL&gt;&lt;FQL&gt;&lt;Q&gt;JP3249600002^FF_AR_RD_EXP(ANN_R,2013,,,,USD)&lt;/Q&gt;&lt;R&gt;1&lt;/R&gt;&lt;C&gt;1&lt;/C&gt;&lt;D xsi:type="xsd:double"&gt;0&lt;/D&gt;&lt;/FQL&gt;&lt;FQL&gt;&lt;Q&gt;JP3249600002^FF_DEBT_EQ(ANN_R,2013)&lt;/Q&gt;&lt;R&gt;1&lt;/R&gt;&lt;C&gt;1&lt;/C&gt;&lt;D xsi:type="xsd:double"&gt;1.878975939789&lt;/D&gt;&lt;/FQL&gt;&lt;FQL&gt;&lt;Q&gt;JP3249600002^FF_ASSETS(ANN_R,2013,,,,USD)&lt;/Q&gt;&lt;R&gt;1&lt;/R&gt;&lt;C&gt;1&lt;/C&gt;&lt;D xsi:type="xsd:double"&gt;25602.7958337069&lt;/D&gt;&lt;/FQL&gt;&lt;FQL&gt;&lt;Q&gt;JP3249600002^FF_ROA(ANN_R,2014)&lt;/Q&gt;&lt;R&gt;1&lt;/R&gt;&lt;C&gt;1&lt;/C&gt;&lt;D xsi:type="xsd:double"&gt;4.09605138878677&lt;/D&gt;&lt;/FQL&gt;&lt;FQL&gt;&lt;Q&gt;JP3249600002^FF_PTX_INC_FOR(ANN_R,2014,,,,USD)&lt;/Q&gt;&lt;R&gt;0&lt;/R&gt;&lt;C&gt;0&lt;/C&gt;&lt;/FQL&gt;&lt;FQL&gt;&lt;Q&gt;JP3249600002^FF_AR_RD_EXP(ANN_R,2014,,,,USD)&lt;/Q&gt;&lt;R&gt;1&lt;/R&gt;&lt;C&gt;1&lt;/C&gt;&lt;D xsi:type="xsd:double"&gt;0&lt;/D&gt;&lt;/FQL&gt;&lt;FQL&gt;&lt;Q&gt;JP3249600002^FF_DEBT_EQ(ANN_R,2014)&lt;/Q&gt;&lt;R&gt;1&lt;/R&gt;&lt;C&gt;1&lt;/C&gt;&lt;D xsi:type="xsd:double"&gt;1.41970524335321&lt;/D&gt;&lt;/FQL&gt;&lt;FQL&gt;&lt;Q&gt;JP3249600002^FF_ASSETS(ANN_R,2014,,,,USD)&lt;/Q&gt;&lt;R&gt;1&lt;/R&gt;&lt;C&gt;1&lt;/C&gt;&lt;D xsi:type="xsd:double"&gt;25192.2772803307&lt;/D&gt;&lt;/FQL&gt;&lt;FQL&gt;&lt;Q&gt;JP3249600002^FF_ROA(ANN_R,2015)&lt;/Q&gt;&lt;R&gt;1&lt;/R&gt;&lt;C&gt;1&lt;/C&gt;&lt;D xsi:type="xsd:double"&gt;3.56582229617479&lt;/D&gt;&lt;/FQL&gt;&lt;FQL&gt;&lt;Q&gt;JP3249600002^FF_PTX_INC_FOR(ANN_R,2015,,,,USD)&lt;/Q&gt;&lt;R&gt;0&lt;/R&gt;&lt;C&gt;0&lt;/C&gt;&lt;/FQL&gt;&lt;FQL&gt;&lt;Q&gt;JP3249600002^FF_AR_RD_EXP(ANN_R,2015,,,,USD)&lt;/Q&gt;&lt;R&gt;1&lt;/R&gt;&lt;C&gt;1&lt;/C&gt;&lt;D xsi:type="xsd:double"&gt;0&lt;/D&gt;&lt;/FQL&gt;&lt;FQL&gt;&lt;Q&gt;JP3249600002^FF_DEBT_EQ(ANN_R,2015)&lt;/Q&gt;&lt;R&gt;1&lt;/R&gt;&lt;C&gt;1&lt;/C&gt;&lt;D xsi:type="xsd:double"&gt;1.43372219673383&lt;/D&gt;&lt;/FQL&gt;&lt;FQL&gt;&lt;Q&gt;JP3249600002^FF_ASSETS(ANN_R,2015,,,,USD)&lt;/Q&gt;&lt;R&gt;1&lt;/R&gt;&lt;C&gt;1&lt;/C&gt;&lt;D xsi:type="xsd:double"&gt;27537.2476047948&lt;/D&gt;&lt;/FQL&gt;&lt;FQL&gt;&lt;Q&gt;JP3249600002^FF_ROA(ANN_R,2016)&lt;/Q&gt;&lt;R&gt;1&lt;/R&gt;&lt;C&gt;1&lt;/C&gt;&lt;D xsi:type="xsd:double"&gt;3.34679500618723&lt;/D&gt;&lt;/FQL&gt;&lt;FQL&gt;&lt;Q&gt;JP3249600002^FF_PTX_INC_FOR(ANN_R,2016,,,,USD)&lt;/Q&gt;&lt;R&gt;0&lt;/R&gt;&lt;C&gt;0&lt;/C&gt;&lt;/FQL&gt;&lt;FQL&gt;&lt;Q&gt;JP3249600002^FF_AR_RD_EXP(ANN_R,2016,,,,USD)&lt;/Q&gt;&lt;R&gt;1&lt;/R&gt;&lt;C&gt;1&lt;/C&gt;&lt;D xsi:type="xsd:double"&gt;0&lt;/D&gt;&lt;/FQL&gt;&lt;FQL&gt;&lt;Q&gt;JP3249600002^FF_DEBT_EQ(ANN_R,2016)&lt;/Q&gt;&lt;R&gt;1&lt;/R&gt;&lt;C&gt;1&lt;/C&gt;&lt;D xsi:type="xsd:double"&gt;1.06395329658442&lt;/D&gt;&lt;/FQL&gt;&lt;FQL&gt;&lt;Q&gt;JP3249600002^FF_ASSETS(ANN_R,2016,,,,USD)&lt;/Q&gt;&lt;R&gt;1&lt;/R&gt;&lt;C&gt;1&lt;/C&gt;&lt;D xsi:type="xsd:double"&gt;27914.1163824778&lt;/D&gt;&lt;/FQL&gt;&lt;FQL&gt;&lt;Q&gt;JP3249600002^FF_ROA(ANN_R,2017)&lt;/Q&gt;&lt;R&gt;1&lt;/R&gt;&lt;C&gt;1&lt;/C&gt;&lt;D xsi:type="xsd:double"&gt;2.53673378816124&lt;/D&gt;&lt;/FQL&gt;&lt;FQL&gt;&lt;Q&gt;JP3249600002^FF_PTX_INC_FOR(ANN_R,2017,,,,USD)&lt;/Q&gt;&lt;R&gt;0&lt;/R&gt;&lt;C&gt;0&lt;/C&gt;&lt;/FQL&gt;&lt;FQL&gt;&lt;Q&gt;JP3249600002^FF_AR_RD_EXP(ANN_R,2017,,,,USD)&lt;/Q&gt;&lt;R&gt;1&lt;/R&gt;&lt;C&gt;1&lt;/C&gt;&lt;D xsi:type="xsd:double"&gt;0&lt;/D&gt;&lt;/FQL&gt;&lt;FQL&gt;&lt;Q&gt;JP3249600002^FF_DEBT_EQ(ANN_R,2017)&lt;/Q&gt;&lt;R&gt;1&lt;/R&gt;&lt;C&gt;1&lt;/C&gt;&lt;D xsi:type="xsd:double"&gt;0.388469987200054&lt;/D&gt;&lt;/FQL&gt;&lt;FQL&gt;&lt;Q&gt;JP3249600002^FF_ASSETS(ANN_R,2017,,,,USD)&lt;/Q&gt;&lt;R&gt;1&lt;/R&gt;&lt;C&gt;1&lt;/C&gt;&lt;D xsi:type="xsd:double"&gt;29419.956561842&lt;/D&gt;&lt;/FQL&gt;&lt;FQL&gt;&lt;Q&gt;JP3249600002^FF_ROA(ANN_R,2018)&lt;/Q&gt;&lt;R&gt;1&lt;/R&gt;&lt;C&gt;1&lt;/C&gt;&lt;D xsi:type="xsd:double"&gt;3.38543955935819&lt;/D&gt;&lt;/FQL&gt;&lt;FQL&gt;&lt;Q&gt;JP3249600002^FF_PTX_INC_FOR(ANN_R,2018,,,,USD)&lt;/Q&gt;&lt;R&gt;0&lt;/R&gt;&lt;C&gt;0&lt;/C&gt;&lt;/FQL&gt;&lt;FQL&gt;&lt;Q&gt;JP3249600002^FF_AR_RD_EXP(ANN_R,2018,,,,USD)&lt;/Q&gt;&lt;R&gt;1&lt;/R&gt;&lt;C&gt;1&lt;/C&gt;&lt;D xsi:type="xsd:double"&gt;0&lt;/D&gt;&lt;/FQL&gt;&lt;FQL&gt;&lt;Q&gt;JP3249600002^FF_DEBT_EQ(ANN_R,2018)&lt;/Q&gt;&lt;R&gt;1&lt;/R&gt;&lt;C&gt;1&lt;/C&gt;&lt;D xsi:type="xsd:double"&gt;0.435143533374317&lt;/D&gt;&lt;/FQL&gt;&lt;FQL&gt;&lt;Q&gt;JP3249600002^FF_ASSETS(ANN_R,2018,,,,USD)&lt;/Q&gt;&lt;R&gt;1&lt;/R&gt;&lt;C&gt;1&lt;/C&gt;&lt;D xsi:type="xsd:double"&gt;26819.1283177584&lt;/D&gt;&lt;/FQL&gt;&lt;FQL&gt;&lt;Q&gt;JP3249600002^FF_ROA(ANN_R,2019)&lt;/Q&gt;&lt;R&gt;1&lt;/R&gt;&lt;C&gt;1&lt;/C&gt;&lt;D xsi:type="xsd:double"&gt;3.46444967959284&lt;/D&gt;&lt;/FQL&gt;&lt;FQL&gt;&lt;Q&gt;JP3249600002^FF_PTX_INC_FOR(ANN_R,2019,,,,USD)&lt;/Q&gt;&lt;R&gt;0&lt;/R&gt;&lt;C&gt;0&lt;/C&gt;&lt;/FQL&gt;&lt;FQL&gt;&lt;Q&gt;JP3249600002^FF_AR_RD_EXP(ANN_R,2019,,,,USD)&lt;/Q&gt;&lt;R&gt;1&lt;/R&gt;&lt;C&gt;1&lt;/C&gt;&lt;D xsi:type="xsd:double"&gt;0&lt;/D&gt;&lt;/FQL&gt;&lt;FQL&gt;&lt;Q&gt;JP3249600002^FF_DEBT_EQ(ANN_R,2019)&lt;/Q&gt;&lt;R&gt;1&lt;/R&gt;&lt;C&gt;1&lt;/C&gt;&lt;D xsi:type="xsd:double"&gt;5.23486781567134&lt;/D&gt;&lt;/FQL&gt;&lt;FQL&gt;&lt;Q&gt;JP3249600002^FF_ASSETS(ANN_R,2019,,,,USD)&lt;/Q&gt;&lt;R&gt;1&lt;/R&gt;&lt;C&gt;1&lt;/C&gt;&lt;D xsi:type="xsd:double"&gt;30106.7569150124&lt;/D&gt;&lt;/FQL&gt;&lt;FQL&gt;&lt;Q&gt;JP3249600002^FF_ROA(ANN_R,2020)&lt;/Q&gt;&lt;R&gt;1&lt;/R&gt;&lt;C&gt;1&lt;/C&gt;&lt;D xsi:type="xsd:double"&gt;2.67552636593415&lt;/D&gt;&lt;/FQL&gt;&lt;FQL&gt;&lt;Q&gt;JP3249600002^FF_PTX_INC_FOR(ANN_R,2020,,,,USD)&lt;/Q&gt;&lt;R&gt;0&lt;/R&gt;&lt;C&gt;0&lt;/C&gt;&lt;/FQL&gt;&lt;FQL&gt;&lt;Q&gt;JP3249600002^FF_AR_RD_EXP(ANN_R,2020,,,,USD)&lt;/Q&gt;&lt;R&gt;1&lt;/R&gt;&lt;C&gt;1&lt;/C&gt;&lt;D xsi:type="xsd:double"&gt;0&lt;/D&gt;&lt;/FQL&gt;&lt;FQL&gt;&lt;Q&gt;JP3249600002^FF_DEBT_EQ(ANN_R,2020)&lt;/Q&gt;&lt;R&gt;1&lt;/R&gt;&lt;C&gt;1&lt;/C&gt;&lt;D xsi:type="xsd:double"&gt;5.70429668733105&lt;/D&gt;&lt;/FQL&gt;&lt;FQL&gt;&lt;Q&gt;JP3249600002^FF_ASSETS(ANN_R,2020,,,,USD)&lt;/Q&gt;&lt;R&gt;1&lt;/R&gt;&lt;C&gt;1&lt;/C&gt;&lt;D xsi:type="xsd:double"&gt;31615.1144913118&lt;/D&gt;&lt;/FQL&gt;&lt;FQL&gt;&lt;Q&gt;JP3304200003^FF_ROA(ANN_R,2012)&lt;/Q&gt;&lt;R&gt;1&lt;/R&gt;&lt;C&gt;1&lt;/C&gt;&lt;D xsi:type="xsd:double"&gt;5.22161729138601&lt;/D&gt;&lt;/FQL&gt;&lt;FQL&gt;&lt;Q&gt;JP3304200003^FF_PTX_INC_FOR(ANN_R,2012,,,,USD)&lt;/Q&gt;&lt;R&gt;0&lt;/R&gt;&lt;C&gt;0&lt;/C&gt;&lt;/FQL&gt;&lt;FQL&gt;&lt;Q&gt;JP3304200003^FF_AR_RD_EXP(ANN_R,2012,,,,USD)&lt;/Q&gt;&lt;R&gt;1&lt;/R&gt;&lt;C&gt;1&lt;/C&gt;&lt;D xsi:type="xsd:double"&gt;0&lt;/D&gt;&lt;/FQL&gt;&lt;FQL&gt;&lt;Q&gt;JP3304200003^FF_DEBT_EQ(ANN_R,2012)&lt;/Q&gt;&lt;R&gt;1&lt;/R&gt;&lt;C&gt;1&lt;/C&gt;&lt;D xsi:type="xsd:double"&gt;56.9700316964383&lt;/D&gt;&lt;/FQL&gt;&lt;FQL&gt;&lt;Q&gt;JP3304200003^FF_ASSETS(ANN_R,2012,,,,USD)&lt;/Q&gt;&lt;R&gt;1&lt;/R&gt;&lt;C&gt;1&lt;/C&gt;&lt;D xsi:type="xsd:double"&gt;26780.020755535&lt;/D&gt;&lt;/FQL&gt;&lt;FQL&gt;&lt;Q&gt;JP3304200003^FF_ROA(ANN_R,2013)&lt;/Q&gt;&lt;R&gt;1&lt;/R&gt;&lt;C&gt;1&lt;/C&gt;&lt;D xsi:type="xsd:double"&gt;6.17160981333857&lt;/D&gt;&lt;/FQL&gt;&lt;FQL&gt;&lt;Q&gt;JP3304200003^FF_PTX_INC_FOR(ANN_R,2013,,,,USD)&lt;/Q&gt;&lt;R&gt;0&lt;/R&gt;&lt;C&gt;0&lt;/C&gt;&lt;/FQL&gt;&lt;FQL&gt;&lt;Q&gt;JP3304200003^FF_AR_RD_EXP(ANN_R,2013,,,,USD)&lt;/Q&gt;&lt;R&gt;1&lt;/R&gt;&lt;C&gt;1&lt;/C&gt;&lt;D xsi:type="xsd:double"&gt;0&lt;/D&gt;&lt;/FQL&gt;&lt;FQL&gt;&lt;Q&gt;JP3304200003^FF_DEBT_EQ(ANN_R,2013)&lt;/Q&gt;&lt;R&gt;1&lt;/R&gt;&lt;C&gt;1&lt;/C&gt;&lt;D xsi:type="xsd:double"&gt;43.9604007872763&lt;/D&gt;&lt;/FQL&gt;&lt;FQL&gt;&lt;Q&gt;JP3304200003^FF_ASSETS(ANN_R,2013,,,,USD)&lt;/Q&gt;&lt;R&gt;1&lt;/R&gt;&lt;C&gt;1&lt;/C&gt;&lt;D xsi:type="xsd:double"&gt;25747.0110067874&lt;/D&gt;&lt;/FQL&gt;&lt;FQL&gt;&lt;Q&gt;JP3304200003^FF_ROA(ANN_R,2014)&lt;/Q&gt;&lt;R&gt;1&lt;/R&gt;&lt;C&gt;1&lt;/C&gt;&lt;D xsi:type="xsd:double"&gt;5.65174479166189&lt;/D&gt;&lt;/FQL&gt;&lt;FQL&gt;&lt;Q&gt;JP3304200003^FF_PTX_INC_FOR(ANN_R,2014,,,,USD)&lt;/Q&gt;&lt;R&gt;0&lt;/R&gt;&lt;C&gt;0&lt;/C&gt;&lt;/FQL&gt;&lt;FQL&gt;&lt;Q&gt;JP3304200003^FF_AR_RD_EXP(ANN_R,2014,,,,USD)&lt;/Q&gt;&lt;R&gt;1&lt;/R&gt;&lt;C&gt;1&lt;/C&gt;&lt;D xsi:type="xsd:double"&gt;0&lt;/D&gt;&lt;/FQL&gt;&lt;FQL&gt;&lt;Q&gt;JP3304200003^FF_DEBT_EQ(ANN_R,2014)&lt;/Q&gt;&lt;R&gt;1&lt;/R&gt;&lt;C&gt;1&lt;/C&gt;&lt;D xsi:type="xsd:double"&gt;38.5312034407567&lt;/D&gt;&lt;/FQL&gt;&lt;FQL&gt;&lt;Q&gt;JP3304200003^FF_ASSETS(ANN_R,2014,,,,USD)&lt;/Q&gt;&lt;R&gt;1&lt;/R&gt;&lt;C&gt;1&lt;/C&gt;&lt;D xsi:type="xsd:double"&gt;23334.6413482986&lt;/D&gt;&lt;/FQL&gt;&lt;FQL&gt;&lt;Q&gt;JP3304200003^FF_ROA(ANN_R,2015)&lt;/Q&gt;&lt;R&gt;1&lt;/R&gt;&lt;C&gt;1&lt;/C&gt;&lt;D xsi:type="xsd:double"&gt;5.07757071276307&lt;/D&gt;&lt;/FQL&gt;&lt;FQL&gt;&lt;Q&gt;JP3304200003^FF_PTX_INC_FOR(ANN_R,2015,,,,USD)&lt;/Q&gt;&lt;R&gt;0&lt;/R&gt;&lt;C&gt;0&lt;/C&gt;&lt;/FQL&gt;&lt;FQL&gt;&lt;Q&gt;JP3304200003^FF_AR_RD_EXP(ANN_R,2015,,,,USD)&lt;/Q&gt;&lt;R&gt;1&lt;/R&gt;&lt;C&gt;1&lt;/C&gt;&lt;D xsi:type="xsd:double"&gt;0&lt;/D&gt;&lt;/FQL&gt;&lt;FQL&gt;&lt;Q&gt;JP3304200003^FF_DEBT_EQ(ANN_R,2015)&lt;/Q&gt;&lt;R&gt;1&lt;/R&gt;&lt;C&gt;1&lt;/C&gt;&lt;D xsi:type="xsd:double"&gt;30.1534057284301&lt;/D&gt;&lt;/FQL&gt;&lt;FQL&gt;&lt;Q&gt;JP3304200003^FF_ASSETS(ANN_R,2015,,,,USD)&lt;/Q&gt;&lt;R&gt;1&lt;/R&gt;&lt;C&gt;1&lt;/C&gt;&lt;D xsi:type="xsd:double"&gt;23263.0806810707&lt;/D&gt;&lt;/FQL&gt;&lt;FQL&gt;&lt;Q&gt;JP3304200003^FF_ROA(ANN_R,2016)&lt;/Q&gt;&lt;R&gt;1&lt;/R&gt;&lt;C&gt;1&lt;/C&gt;&lt;D xsi:type="xsd:double"&gt;4.30195692161993&lt;/D&gt;&lt;/FQL&gt;&lt;FQL&gt;&lt;Q&gt;JP3304200003^FF_PTX_INC_FOR(ANN_R,2016,,,,USD)&lt;/Q&gt;&lt;R&gt;1&lt;/R&gt;&lt;C&gt;1&lt;/C&gt;&lt;D xsi:type="xsd:double"&gt;873.674240022898&lt;/D&gt;&lt;/FQL&gt;&lt;FQL&gt;&lt;Q&gt;JP3304200003^FF_AR_RD_EXP(ANN_R,2016,,,,USD)&lt;/Q&gt;&lt;R&gt;1&lt;/R&gt;&lt;C&gt;1&lt;/C&gt;&lt;D xsi:type="xsd:double"&gt;0&lt;/D&gt;&lt;/FQL&gt;&lt;FQL&gt;&lt;Q&gt;JP3304200003^FF_DEBT_EQ(ANN_R,2016)&lt;/Q&gt;&lt;R&gt;1&lt;/R&gt;&lt;C&gt;1&lt;/C&gt;&lt;D xsi:type="xsd:double"&gt;26.0492023081499&lt;/D&gt;&lt;/FQL&gt;&lt;FQL&gt;&lt;Q&gt;JP3304200003^FF_ASSETS(ANN_R,2016,,,,USD)&lt;/Q&gt;&lt;R&gt;1&lt;/R&gt;&lt;C&gt;1&lt;/C&gt;&lt;D xsi:type="xsd:double"&gt;23839.9173488114&lt;/D&gt;&lt;/FQL&gt;&lt;FQL&gt;&lt;Q&gt;JP3304200003^FF_ROA(ANN_R,2017)&lt;/Q&gt;&lt;R&gt;1&lt;/R&gt;&lt;C&gt;1&lt;/C&gt;&lt;D xsi:type="xsd:double"&gt;6.51548676235939&lt;/D&gt;&lt;/FQL&gt;&lt;FQL&gt;&lt;Q&gt;JP3304200003^FF_PTX_INC_FOR(ANN_R,2017,,,,USD)&lt;/Q&gt;&lt;R&gt;0&lt;/R&gt;&lt;C&gt;0&lt;/C&gt;&lt;/FQL&gt;&lt;FQL&gt;&lt;Q&gt;JP3304200003^FF_AR_RD_EXP(ANN_R,2017,,,,USD)&lt;/Q&gt;&lt;R&gt;1&lt;/R&gt;&lt;C&gt;1&lt;/C&gt;&lt;D xsi:type="xsd:double"&gt;0&lt;/D&gt;&lt;/FQL&gt;&lt;FQL&gt;&lt;Q&gt;JP3304200003^FF_DEBT_EQ(ANN_R,2017)&lt;/Q&gt;&lt;R&gt;1&lt;/R&gt;&lt;C&gt;1&lt;/C&gt;&lt;D xsi:type="xsd:double"&gt;48.6979585951674&lt;/D&gt;&lt;/FQL&gt;&lt;FQL&gt;&lt;Q&gt;JP3304200003^FF_ASSETS(ANN_R,2017,,,,USD)&lt;/Q&gt;&lt;R&gt;1&lt;/R&gt;&lt;C&gt;1&lt;/C&gt;&lt;D xsi:type="xsd:double"&gt;31711.6815428603&lt;/D&gt;&lt;/FQL&gt;&lt;FQL&gt;&lt;Q&gt;JP3304200003^FF_ROA(ANN_R,2018)&lt;/Q&gt;&lt;R&gt;1&lt;/R&gt;&lt;C&gt;1&lt;/C&gt;&lt;D xsi:type="xsd:double"&gt;7.31581482570284&lt;/D&gt;&lt;/FQL&gt;&lt;FQL&gt;&lt;Q&gt;JP3304200003^FF_PTX_INC_FOR(ANN_R,2018,,,,USD)&lt;/Q&gt;&lt;R&gt;1&lt;/R&gt;&lt;C&gt;1&lt;/C&gt;&lt;D xsi:type="xsd:double"&gt;2035.87789012492&lt;/D&gt;&lt;/FQL&gt;&lt;FQL&gt;&lt;Q&gt;JP3304200003^FF_AR_RD_EXP(ANN_R,2018,,,,USD)&lt;/Q&gt;&lt;R&gt;1&lt;/R&gt;&lt;C&gt;1&lt;/C&gt;&lt;D xsi:type="xsd:double"&gt;0&lt;/D&gt;&lt;/FQL&gt;&lt;FQL&gt;&lt;Q&gt;JP3304200003^FF_DEBT_EQ(ANN_R,2018)&lt;/Q&gt;&lt;R&gt;1&lt;/R&gt;&lt;C&gt;1&lt;/C&gt;&lt;D xsi:type="xsd:double"&gt;51.2617992467429&lt;/D&gt;&lt;/FQL&gt;&lt;FQL&gt;&lt;Q&gt;JP3304200003^FF_ASSETS(ANN_R,2018,,,,USD)&lt;/Q&gt;&lt;R&gt;1&lt;/R&gt;&lt;C&gt;1&lt;/C&gt;&lt;D xsi:type="xsd:double"&gt;32870.0299679488&lt;/D&gt;&lt;/FQL&gt;&lt;FQL&gt;&lt;Q&gt;JP3304200003^FF_ROA(ANN_R,2019)&lt;/Q&gt;&lt;R&gt;1&lt;/R&gt;&lt;C&gt;1&lt;/C&gt;&lt;D xsi:type="xsd:double"&gt;4.21752614714536&lt;/D&gt;&lt;/FQL&gt;&lt;FQL&gt;&lt;Q&gt;JP3304200003^FF_PTX_INC_FOR(ANN_R,2019,,,,USD)&lt;/Q&gt;&lt;R&gt;1&lt;/R&gt;&lt;C&gt;1&lt;/C&gt;&lt;D xsi:type="xsd:double"&gt;1450.37366802245&lt;/D&gt;&lt;/FQL&gt;&lt;FQL&gt;&lt;Q&gt;JP3304200003^FF_AR_RD_EXP(ANN_R,2019,,,,USD)&lt;/Q&gt;&lt;R&gt;1&lt;/R&gt;&lt;C&gt;1&lt;/C&gt;&lt;D xsi:type="xsd:double"&gt;0&lt;/D&gt;&lt;/FQL&gt;&lt;FQL&gt;&lt;Q&gt;JP3304200003^FF_DEBT_EQ(ANN_R,2019)&lt;/Q&gt;&lt;R&gt;1&lt;/R&gt;&lt;C&gt;1&lt;/C&gt;&lt;D xsi:type="xsd:double"&gt;60.1677235231761&lt;/D&gt;&lt;/FQL&gt;&lt;FQL&gt;&lt;Q&gt;JP3304200003^FF_ASSETS(ANN_R,2019,,,,USD)&lt;/Q&gt;&lt;R&gt;1&lt;/R&gt;&lt;C&gt;1&lt;/C&gt;&lt;D xsi:type="xsd:double"&gt;33844.527216468&lt;/D&gt;&lt;/FQL&gt;&lt;FQL&gt;&lt;Q&gt;JP3304200003^FF_ROA(ANN_R,2020)&lt;/Q&gt;&lt;R&gt;1&lt;/R&gt;&lt;C&gt;1&lt;/C&gt;&lt;D xsi:type="xsd:double"&gt;2.85411345552688&lt;/D&gt;&lt;/FQL&gt;&lt;FQL&gt;&lt;Q&gt;JP3304200003^FF_PTX_INC_FOR(ANN_R,2020,,,,USD)&lt;/Q&gt;&lt;R&gt;1&lt;/R&gt;&lt;C&gt;1&lt;/C&gt;&lt;D xsi:type="xsd:double"&gt;1372.28499017283&lt;/D&gt;&lt;/FQL&gt;&lt;FQL&gt;&lt;Q&gt;JP3304200003^FF_AR_RD_EXP(ANN_R,2020,,,,USD)&lt;/Q&gt;&lt;R&gt;1&lt;/R&gt;&lt;C&gt;1&lt;/C&gt;&lt;D xsi:type="xsd:double"&gt;0&lt;/D&gt;&lt;/FQL&gt;&lt;FQL&gt;&lt;Q&gt;JP3304200003^FF_DEBT_EQ(ANN_R,2020)&lt;/Q&gt;&lt;R&gt;1&lt;/R&gt;&lt;C&gt;1&lt;/C&gt;&lt;D xsi:type="xsd:double"&gt;50.5071649435208&lt;/D&gt;&lt;/FQL&gt;&lt;FQL&gt;&lt;Q&gt;JP3304200003^FF_ASSETS(ANN_R,2020,,,,USD)&lt;/Q&gt;&lt;R&gt;1&lt;/R&gt;&lt;C&gt;1&lt;/C&gt;&lt;D xsi:type="xsd:double"&gt;34251.9562344635&lt;/D&gt;&lt;/FQL&gt;&lt;FQL&gt;&lt;Q&gt;JP3258000003^FF_ROA(ANN_R,2012)&lt;/Q&gt;&lt;R&gt;1&lt;/R&gt;&lt;C&gt;1&lt;/C&gt;&lt;D xsi:type="xsd:double"&gt;1.93608787809103&lt;/D&gt;&lt;/FQL&gt;&lt;FQL&gt;&lt;Q&gt;JP3258000003^FF_PTX_INC_FOR(ANN_R,2012,,,,USD)&lt;/Q&gt;&lt;R&gt;0&lt;/R&gt;&lt;C&gt;0&lt;/C&gt;&lt;/FQL&gt;&lt;FQL&gt;&lt;Q&gt;JP3258000003^FF_AR_RD_EXP(ANN_R,2012,,,,USD)&lt;/Q&gt;&lt;R&gt;1&lt;/R&gt;&lt;C&gt;1&lt;/C&gt;&lt;D xsi:type="xsd:double"&gt;0&lt;/D&gt;&lt;/FQL&gt;&lt;FQL&gt;&lt;Q&gt;JP3258000003^FF_DEBT_EQ(ANN_R,2012)&lt;/Q&gt;&lt;R&gt;1&lt;/R&gt;&lt;C&gt;1&lt;/C&gt;&lt;D xsi:type="xsd:double"&gt;109.275697020588&lt;/D&gt;&lt;/FQL&gt;&lt;FQL&gt;&lt;Q&gt;JP3258000003^FF_ASSETS(ANN_R,2012,,,,USD)&lt;/Q&gt;&lt;R&gt;1&lt;/R&gt;&lt;C&gt;1&lt;/C&gt;&lt;D xsi:type="xsd:double"&gt;34130.1247829441&lt;/D&gt;&lt;/FQL&gt;&lt;FQL&gt;&lt;Q&gt;JP3258000003^FF_ROA(ANN_R,2013)&lt;/Q&gt;&lt;R&gt;1&lt;/R&gt;&lt;C&gt;1&lt;/C&gt;&lt;D xsi:type="xsd:double"&gt;2.92965373166081&lt;/D&gt;&lt;/FQL&gt;&lt;FQL&gt;&lt;Q&gt;JP3258000003^FF_PTX_INC_FOR(ANN_R,2013,,,,USD)&lt;/Q&gt;&lt;R&gt;0&lt;/R&gt;&lt;C&gt;0&lt;/C&gt;&lt;/FQL&gt;&lt;FQL&gt;&lt;Q&gt;JP3258000003^FF_AR_RD_EXP(ANN_R,2013,,,,USD)&lt;/Q&gt;&lt;R&gt;1&lt;/R&gt;&lt;C&gt;1&lt;/C&gt;&lt;D xsi:type="xsd:double"&gt;0&lt;/D&gt;&lt;/FQL&gt;&lt;FQL&gt;&lt;Q&gt;JP3258000003^FF_DEBT_EQ(ANN_R,2013)&lt;/Q&gt;&lt;R&gt;1&lt;/R&gt;&lt;C&gt;1&lt;/C&gt;&lt;D xsi:type="xsd:double"&gt;79.8118881066897&lt;/D&gt;&lt;/FQL&gt;&lt;FQL&gt;&lt;Q&gt;JP3258000003^FF_ASSETS(ANN_R,2013,,,,USD)&lt;/Q&gt;&lt;R&gt;1&lt;/R&gt;&lt;C&gt;1&lt;/C&gt;&lt;D xsi:type="xsd:double"&gt;27557.7355777621&lt;/D&gt;&lt;/FQL&gt;&lt;FQL&gt;&lt;Q&gt;JP3258000003^FF_ROA(ANN_R,2014)&lt;/Q&gt;&lt;R&gt;1&lt;/R&gt;&lt;C&gt;1&lt;/C&gt;&lt;D xsi:type="xsd:double"&gt;1.10509074558145&lt;/D&gt;&lt;/FQL&gt;&lt;FQL&gt;&lt;Q&gt;JP3258000003^FF_PTX_INC_FOR(ANN_R,2014,,,,USD)&lt;/Q&gt;&lt;R&gt;0&lt;/R&gt;&lt;C&gt;0&lt;/C&gt;&lt;/FQL&gt;&lt;FQL&gt;&lt;Q&gt;JP3258000003^FF_AR_RD_EXP(ANN_R,2014,,,,USD)&lt;/Q&gt;&lt;R&gt;1&lt;/R&gt;&lt;C&gt;1&lt;/C&gt;&lt;D xsi:type="xsd:double"&gt;0&lt;/D&gt;&lt;/FQL&gt;&lt;FQL&gt;&lt;Q&gt;JP3258000003^FF_DEBT_EQ(ANN_R,2014)&lt;/Q&gt;&lt;R&gt;1&lt;/R&gt;&lt;C&gt;1&lt;/C&gt;&lt;D xsi:type="xsd:double"&gt;79.207778857469&lt;/D&gt;&lt;/FQL&gt;&lt;FQL&gt;&lt;Q&gt;JP3258000003^FF_ASSETS(ANN_R,2014,,,,USD)&lt;/Q&gt;&lt;R&gt;1&lt;/R&gt;&lt;C&gt;1&lt;/C&gt;&lt;D xsi:type="xsd:double"&gt;24737.212396767&lt;/D&gt;&lt;/FQL&gt;&lt;FQL&gt;&lt;Q&gt;JP3258000003^FF_ROA(ANN_R,2015)&lt;/Q&gt;&lt;R&gt;1&lt;/R&gt;&lt;C&gt;1&lt;/C&gt;&lt;D xsi:type="xsd:double"&gt;-1.74980188149269&lt;/D&gt;&lt;/FQL&gt;&lt;FQL&gt;&lt;Q&gt;JP3258000003^FF_PTX_INC_FOR(ANN_R,2015,,,,USD)&lt;/Q&gt;&lt;R&gt;0&lt;/R&gt;&lt;C&gt;0&lt;/C&gt;&lt;/FQL&gt;&lt;FQL&gt;&lt;Q&gt;JP3258000003^FF_AR_RD_EXP(ANN_R,2015,,,,USD)&lt;/Q&gt;&lt;R&gt;1&lt;/R&gt;&lt;C&gt;1&lt;/C&gt;&lt;D xsi:type="xsd:double"&gt;0&lt;/D&gt;&lt;/FQL&gt;&lt;FQL&gt;&lt;Q&gt;JP3258000003^FF_DEBT_EQ(ANN_R,2015)&lt;/Q&gt;&lt;R&gt;1&lt;/R&gt;&lt;C&gt;1&lt;/C&gt;&lt;D xsi:type="xsd:double"&gt;123.665270152482&lt;/D&gt;&lt;/FQL&gt;&lt;FQL&gt;&lt;Q&gt;JP3258000003^FF_ASSETS(ANN_R,2015,,,,USD)&lt;/Q&gt;&lt;R&gt;1&lt;/R&gt;&lt;C&gt;1&lt;/C&gt;&lt;D xsi:type="xsd:double"&gt;20314.8350895736&lt;/D&gt;&lt;/FQL&gt;&lt;FQL&gt;&lt;Q&gt;JP3258000003^FF_ROA(ANN_R,2016)&lt;/Q&gt;&lt;R&gt;1&lt;/R&gt;&lt;C&gt;1&lt;/C&gt;&lt;D xsi:type="xsd:double"&gt;5.78342406749027&lt;/D&gt;&lt;/FQL&gt;&lt;FQL&gt;&lt;Q&gt;JP3258000003^FF_PTX_INC_FOR(ANN_R,2016,,,,USD)&lt;/Q&gt;&lt;R&gt;0&lt;/R&gt;&lt;C&gt;0&lt;/C&gt;&lt;/FQL&gt;&lt;FQL&gt;&lt;Q&gt;JP3258000003^FF_AR_RD_EXP(ANN_R,2016,,,,USD)&lt;/Q&gt;&lt;R&gt;1&lt;/R&gt;&lt;C&gt;1&lt;/C&gt;&lt;D xsi:type="xsd:double"&gt;0&lt;/D&gt;&lt;/FQL&gt;&lt;FQL&gt;&lt;Q&gt;JP3258000003^FF_DEBT_EQ(ANN_R,2016)&lt;/Q&gt;&lt;R&gt;1&lt;/R&gt;&lt;C&gt;1&lt;/C&gt;&lt;D xsi:type="xsd:double"&gt;96.288470580238&lt;/D&gt;&lt;/FQL&gt;&lt;FQL&gt;&lt;Q&gt;JP3258000003^FF_ASSETS(ANN_R,2016,,,,USD)&lt;/Q&gt;&lt;R&gt;1&lt;/R&gt;&lt;C&gt;1&lt;/C&gt;&lt;D xsi:type="xsd:double"&gt;20772.7094646543&lt;/D&gt;&lt;/FQL&gt;&lt;FQL&gt;&lt;Q&gt;JP3258000003^FF_ROA(ANN_R,2017)&lt;/Q&gt;&lt;R&gt;1&lt;/R&gt;&lt;C&gt;1&lt;/C&gt;&lt;D xsi:type="xsd:double"&gt;6.51313301933029&lt;/D&gt;&lt;/FQL&gt;&lt;FQL&gt;&lt;Q&gt;JP3258000003^FF_PTX_INC_FOR(ANN_R,2017,,,,USD)&lt;/Q&gt;&lt;R&gt;0&lt;/R&gt;&lt;C&gt;0&lt;/C&gt;&lt;/FQL&gt;&lt;FQL&gt;&lt;Q&gt;JP3258000003^FF_AR_RD_EXP(ANN_R,2017,,,,USD)&lt;/Q&gt;&lt;R&gt;1&lt;/R&gt;&lt;C&gt;1&lt;/C&gt;&lt;D xsi:type="xsd:double"&gt;47.5503907203674&lt;/D&gt;&lt;/FQL&gt;&lt;FQL&gt;&lt;Q&gt;JP3258000003^FF_DEBT_EQ(ANN_R,2017)&lt;/Q&gt;&lt;R&gt;1&lt;/R&gt;&lt;C&gt;1&lt;/C&gt;&lt;D xsi:type="xsd:double"&gt;51.8768505410157&lt;/D&gt;&lt;/FQL&gt;&lt;FQL&gt;&lt;Q&gt;JP3258000003^FF_ASSETS(ANN_R,2017,,,,USD)&lt;/Q&gt;&lt;R&gt;1&lt;/R&gt;&lt;C&gt;1&lt;/C&gt;&lt;D xsi:type="xsd:double"&gt;21292.2505896874&lt;/D&gt;&lt;/FQL&gt;&lt;FQL&gt;&lt;Q&gt;JP3258000003^FF_ROA(ANN_R,2018)&lt;/Q&gt;&lt;R&gt;1&lt;/R&gt;&lt;C&gt;1&lt;/C&gt;&lt;D xsi:type="xsd:double"&gt;6.98405596023645&lt;/D&gt;&lt;/FQL&gt;&lt;FQL&gt;&lt;Q&gt;JP3258000003^FF_PTX_INC_FOR(ANN_R,2018,,,,USD)&lt;/Q&gt;&lt;R&gt;0&lt;/R&gt;&lt;C&gt;0&lt;/C&gt;&lt;/FQL&gt;&lt;FQL&gt;&lt;Q&gt;JP3258000003^FF_AR_RD_EXP(ANN_R,2018,,,,USD)&lt;/Q&gt;&lt;R&gt;1&lt;/R&gt;&lt;C&gt;1&lt;/C&gt;&lt;D xsi:type="xsd:double"&gt;73.8300638347864&lt;/D&gt;&lt;/FQL&gt;&lt;FQL&gt;&lt;Q&gt;JP3258000003^FF_DEBT_EQ(ANN_R,2018)&lt;/Q&gt;&lt;R&gt;1&lt;/R&gt;&lt;C&gt;1&lt;/C&gt;&lt;D xsi:type="xsd:double"&gt;46.5348004541088&lt;/D&gt;&lt;/FQL&gt;&lt;FQL&gt;&lt;Q&gt;JP3258000003^FF_ASSETS(ANN_R,2018,,,,USD)&lt;/Q&gt;&lt;R&gt;1&lt;/R&gt;&lt;C&gt;1&lt;/C&gt;&lt;D xsi:type="xsd:double"&gt;20996.4370402545&lt;/D&gt;&lt;/FQL&gt;&lt;FQL&gt;&lt;Q&gt;JP3258000003^FF_ROA(ANN_R,2019)&lt;/Q&gt;&lt;R&gt;1&lt;/R&gt;&lt;C&gt;1&lt;/C&gt;&lt;D xsi:type="xsd:double"&gt;2.52907983847338&lt;/D&gt;&lt;/FQL&gt;&lt;FQL&gt;&lt;Q&gt;JP3258000003^FF_PTX_INC_FOR(ANN_R,2019,,,,USD)&lt;/Q&gt;&lt;R&gt;0&lt;/R&gt;&lt;C&gt;0&lt;/C&gt;&lt;/FQL&gt;&lt;FQL&gt;&lt;Q&gt;JP3258000003^FF_AR_RD_EXP(ANN_R,2019,,,,USD)&lt;/Q&gt;&lt;R&gt;1&lt;/R&gt;&lt;C&gt;1&lt;/C&gt;&lt;D xsi:type="xsd:double"&gt;104.503391385078&lt;/D&gt;&lt;/FQL&gt;&lt;FQL&gt;&lt;Q&gt;JP3258000003^FF_DEBT_EQ(ANN_R,2019)&lt;/Q&gt;&lt;R&gt;1&lt;/R&gt;&lt;C&gt;1&lt;/C&gt;&lt;D xsi:type="xsd:double"&gt;66.9875443426696&lt;/D&gt;&lt;/FQL&gt;&lt;FQL&gt;&lt;Q&gt;JP3258000003^FF_ASSETS(ANN_R,2019,,,,USD)&lt;/Q&gt;&lt;R&gt;1&lt;/R&gt;&lt;C&gt;1&lt;/C&gt;&lt;D xsi:type="xsd:double"&gt;22202.659219455&lt;/D&gt;&lt;/FQL&gt;&lt;FQL&gt;&lt;Q&gt;JP3258000003^FF_ROA(ANN_R,2020)&lt;/Q&gt;&lt;R&gt;1&lt;/R&gt;&lt;C&gt;1&lt;/C&gt;&lt;D xsi:type="xsd:double"&gt;2.9528530734445&lt;/D&gt;&lt;/FQL&gt;&lt;FQL&gt;&lt;Q&gt;JP3258000003^FF_PTX_INC_FOR(ANN_R,2020,,,,USD)&lt;/Q&gt;&lt;R&gt;0&lt;/R&gt;&lt;C&gt;0&lt;/C&gt;&lt;/FQL&gt;&lt;FQL&gt;&lt;Q&gt;JP3258000003^FF_AR_RD_EXP(ANN_R,2020,,,,USD)&lt;/Q&gt;&lt;R&gt;1&lt;/R&gt;&lt;C&gt;1&lt;/C&gt;&lt;D xsi:type="xsd:double"&gt;135.096004463732&lt;/D&gt;&lt;/FQL&gt;&lt;FQL&gt;&lt;Q&gt;JP3258000003^FF_DEBT_EQ(ANN_R,2020)&lt;/Q&gt;&lt;R&gt;1&lt;/R&gt;&lt;C&gt;1&lt;/C&gt;&lt;D xsi:type="xsd:double"&gt;85.9519141791401&lt;/D&gt;&lt;/FQL&gt;&lt;FQL&gt;&lt;Q&gt;JP3258000003^FF_ASSETS(ANN_R,2020,,,,USD)&lt;/Q&gt;&lt;R&gt;1&lt;/R&gt;&lt;C&gt;1&lt;/C&gt;&lt;D xsi:type="xsd:double"&gt;23820.6494955532&lt;/D&gt;&lt;/FQL&gt;&lt;FQL&gt;&lt;Q&gt;JP3240400006^FF_ROA(ANN_R,2012)&lt;/Q&gt;&lt;R&gt;1&lt;/R&gt;&lt;C&gt;1&lt;/C&gt;&lt;D xsi:type="xsd:double"&gt;3.29202851975307&lt;/D&gt;&lt;/FQL&gt;&lt;FQL&gt;&lt;Q&gt;JP3240400006^FF_PTX_INC_FOR(ANN_R,2012,,,,USD)&lt;/Q&gt;&lt;R&gt;0&lt;/R&gt;&lt;C&gt;0&lt;/C&gt;&lt;/FQL&gt;&lt;FQL&gt;&lt;Q&gt;JP3240400006^FF_AR_RD_EXP(ANN_R,2012,,,,USD)&lt;/Q&gt;&lt;R&gt;1&lt;/R&gt;&lt;C&gt;1&lt;/C&gt;&lt;D xsi:type="xsd:double"&gt;0&lt;/D&gt;&lt;/FQL&gt;&lt;FQL&gt;&lt;Q&gt;JP3240400006^FF_DEBT_EQ(ANN_R,2012)&lt;/Q&gt;&lt;R&gt;1&lt;/R&gt;&lt;C&gt;1&lt;/C&gt;&lt;D xsi:type="xsd:double"&gt;52.356413580313&lt;/D&gt;&lt;/FQL&gt;&lt;FQL&gt;&lt;Q&gt;JP3240400006^FF_ASSETS(ANN_R,2012,,,,USD)&lt;/Q&gt;&lt;R&gt;1&lt;/R&gt;&lt;C&gt;1&lt;/C&gt;&lt;D xsi:type="xsd:double"&gt;3591.14096943475&lt;/D&gt;&lt;/FQL&gt;&lt;FQL&gt;&lt;Q&gt;JP3240400006^FF_ROA(ANN_R,2013)&lt;/Q&gt;&lt;R&gt;1&lt;/R&gt;&lt;C&gt;1&lt;/C&gt;&lt;D xsi:type="xsd:double"&gt;3.65755989876839&lt;/D&gt;&lt;/FQL&gt;&lt;FQL&gt;&lt;Q&gt;JP3240400006^FF_PTX_INC_FOR(ANN_R,2013,,,,USD)&lt;/Q&gt;&lt;R&gt;0&lt;/R&gt;&lt;C&gt;0&lt;/C&gt;&lt;/FQL&gt;&lt;FQL&gt;&lt;Q&gt;JP3240400006^FF_AR_RD_EXP(ANN_R,2013,,,,USD)&lt;/Q&gt;&lt;R&gt;1&lt;/R&gt;&lt;C&gt;1&lt;/C&gt;&lt;D xsi:type="xsd:double"&gt;0&lt;/D&gt;&lt;/FQL&gt;&lt;FQL&gt;&lt;Q&gt;JP3240400006^FF_DEBT_EQ(ANN_R,2013)&lt;/Q&gt;&lt;R&gt;1&lt;/R&gt;&lt;C&gt;1&lt;/C&gt;&lt;D xsi:type="xsd:double"&gt;38.6049023919237&lt;/D&gt;&lt;/FQL&gt;&lt;FQL&gt;&lt;Q&gt;JP3240400006^FF_ASSETS(ANN_R,2013,,,,USD)&lt;/Q&gt;&lt;R&gt;1&lt;/R&gt;&lt;C&gt;1&lt;/C&gt;&lt;D xsi:type="xsd:double"&gt;3389.84308968112&lt;/D&gt;&lt;/FQL&gt;&lt;FQL&gt;&lt;Q&gt;JP3240400006^FF_ROA(ANN_R,2014)&lt;/Q&gt;&lt;R&gt;1&lt;/R&gt;&lt;C&gt;1&lt;/C&gt;&lt;D xsi:type="xsd:double"&gt;4.22658472884544&lt;/D&gt;&lt;/FQL&gt;&lt;FQL&gt;&lt;Q&gt;JP3240400006^FF_PTX_INC_FOR(ANN_R,2014,,,,USD)&lt;/Q&gt;&lt;R&gt;0&lt;/R&gt;&lt;C&gt;0&lt;/C&gt;&lt;/FQL&gt;&lt;FQL&gt;&lt;Q&gt;JP3240400006^FF_AR_RD_EXP(ANN_R,2014,,,,USD)&lt;/Q&gt;&lt;R&gt;1&lt;/R&gt;&lt;C&gt;1&lt;/C&gt;&lt;D xsi:type="xsd:double"&gt;0&lt;/D&gt;&lt;/FQL&gt;&lt;FQL&gt;&lt;Q&gt;JP3240400006^FF_DEBT_EQ(ANN_R,2014)&lt;/Q&gt;&lt;R&gt;1&lt;/R&gt;&lt;C&gt;1&lt;/C&gt;&lt;D xsi:type="xsd:double"&gt;31.049135550867&lt;/D&gt;&lt;/FQL&gt;&lt;FQL&gt;&lt;Q&gt;JP3240400006^FF_ASSETS(ANN_R,2014,,,,USD)&lt;/Q&gt;&lt;R&gt;1&lt;/R&gt;&lt;C&gt;1&lt;/C&gt;&lt;D xsi:type="xsd:double"&gt;3158.35715281218&lt;/D&gt;&lt;/FQL&gt;&lt;FQL&gt;&lt;Q&gt;JP3240400006^FF_ROA(ANN_R,2015)&lt;/Q&gt;&lt;R&gt;1&lt;/R&gt;&lt;C&gt;1&lt;/C&gt;&lt;D xsi:type="xsd:double"&gt;5.36351632173038&lt;/D&gt;&lt;/FQL&gt;&lt;FQL&gt;&lt;Q&gt;JP3240400006^FF_PTX_INC_FOR(ANN_R,2015,,,,USD)&lt;/Q&gt;&lt;R&gt;0&lt;/R&gt;&lt;C&gt;0&lt;/C&gt;&lt;/FQL&gt;&lt;FQL&gt;&lt;Q&gt;JP3240400006^FF_AR_RD_EXP(ANN_R,2015,,,,USD)&lt;/Q&gt;&lt;R&gt;1&lt;/R&gt;&lt;C&gt;1&lt;/C&gt;&lt;D xsi:type="xsd:double"&gt;0&lt;/D&gt;&lt;/FQL&gt;&lt;FQL&gt;&lt;Q&gt;JP3240400006^FF_DEBT_EQ(ANN_R,2015)&lt;/Q&gt;&lt;R&gt;1&lt;/R&gt;&lt;C&gt;1&lt;/C&gt;&lt;D xsi:type="xsd:double"&gt;31.6084297491103&lt;/D&gt;&lt;/FQL&gt;&lt;FQL&gt;&lt;Q&gt;JP3240400006^FF_ASSETS(ANN_R,2015,,,,USD)&lt;/Q&gt;&lt;R&gt;1&lt;/R&gt;&lt;C&gt;1&lt;/C&gt;&lt;D xsi:type="xsd:double"&gt;3253.44537966698&lt;/D&gt;&lt;/FQL&gt;&lt;FQL&gt;&lt;Q&gt;JP3240400006^FF_ROA(ANN_R,2016)&lt;/Q&gt;&lt;R&gt;1&lt;/R&gt;&lt;C&gt;1&lt;/C&gt;&lt;D xsi:type="xsd:double"&gt;6.55093621159992&lt;/D&gt;&lt;/FQL&gt;&lt;FQL&gt;&lt;Q&gt;JP3240400006^FF_PTX_INC_FOR(ANN_R,2016,,,,USD)&lt;/Q&gt;&lt;R&gt;0&lt;/R&gt;&lt;C&gt;0&lt;/C&gt;&lt;/FQL&gt;&lt;FQL&gt;&lt;Q&gt;JP3240400006^FF_AR_RD_EXP(ANN_R,2016,,,,USD)&lt;/Q&gt;&lt;R&gt;1&lt;/R&gt;&lt;C&gt;1&lt;/C&gt;&lt;D xsi:type="xsd:double"&gt;0&lt;/D&gt;&lt;/FQL&gt;&lt;FQL&gt;&lt;Q&gt;JP3240400006^FF_DEBT_EQ(ANN_R,2016)&lt;/Q&gt;&lt;R&gt;1&lt;/R&gt;&lt;C&gt;1&lt;/C&gt;&lt;D xsi:type="xsd:double"&gt;21.1057872588642&lt;/D&gt;&lt;/FQL&gt;&lt;FQL&gt;&lt;Q&gt;JP3240400006^FF_ASSETS(ANN_R,2016,,,,USD)&lt;/Q&gt;&lt;R&gt;1&lt;/R&gt;&lt;C&gt;1&lt;/C&gt;&lt;D xsi:type="xsd:double"&gt;3241.92765560746&lt;/D&gt;&lt;/FQL&gt;&lt;FQL&gt;&lt;Q&gt;JP3240400006^FF_ROA(ANN_R,2017)&lt;/Q&gt;&lt;R&gt;1&lt;/R&gt;&lt;C&gt;1&lt;/C&gt;&lt;D xsi:type="xsd:double"&gt;6.76312471904217&lt;/D&gt;&lt;/FQL&gt;&lt;FQL&gt;&lt;Q&gt;JP3240400006^FF_PTX_INC_FOR(ANN_R,2017,,,,USD)&lt;/Q&gt;&lt;R&gt;0&lt;/R&gt;&lt;C&gt;0&lt;/C&gt;&lt;/FQL&gt;&lt;FQL&gt;&lt;Q&gt;JP3240400006^FF_AR_RD_EXP(ANN_R,2017,,,,USD)&lt;/Q&gt;&lt;R&gt;1&lt;/R&gt;&lt;C&gt;1&lt;/C&gt;&lt;D xsi:type="xsd:double"&gt;0&lt;/D&gt;&lt;/FQL&gt;&lt;FQL&gt;&lt;Q&gt;JP3240400006^FF_DEBT_EQ(ANN_R,2017)&lt;/Q&gt;&lt;R&gt;1&lt;/R&gt;&lt;C&gt;1&lt;/C&gt;&lt;D xsi:type="xsd:double"&gt;6.87902351324005&lt;/D&gt;&lt;/FQL&gt;&lt;FQL&gt;&lt;Q&gt;JP3240400006^FF_ASSETS(ANN_R,2017,,,,USD)&lt;/Q&gt;&lt;R&gt;1&lt;/R&gt;&lt;C&gt;1&lt;/C&gt;&lt;D xsi:type="xsd:double"&gt;3233.93447942007&lt;/D&gt;&lt;/FQL&gt;&lt;FQL&gt;&lt;Q&gt;JP3240400006^FF_ROA(ANN_R,2018)&lt;/Q&gt;&lt;R&gt;1&lt;/R&gt;&lt;C&gt;1&lt;/C&gt;&lt;D xsi:type="xsd:double"&gt;7.36267222625091&lt;/D&gt;&lt;/FQL&gt;&lt;FQL&gt;&lt;Q&gt;JP3240400006^FF_PTX_INC_FOR(ANN_R,2018,,,,USD)&lt;/Q&gt;&lt;R&gt;0&lt;/R&gt;&lt;C&gt;0&lt;/C&gt;&lt;/FQL&gt;&lt;FQL&gt;&lt;Q&gt;JP3240400006^FF_AR_RD_EXP(ANN_R,2018,,,,USD)&lt;/Q&gt;&lt;R&gt;1&lt;/R&gt;&lt;C&gt;1&lt;/C&gt;&lt;D xsi:type="xsd:double"&gt;0&lt;/D&gt;&lt;/FQL&gt;&lt;FQL&gt;&lt;Q&gt;JP3240400006^FF_DEBT_EQ(ANN_R,2018)&lt;/Q&gt;&lt;R&gt;1&lt;/R&gt;&lt;C&gt;1&lt;/C&gt;&lt;D xsi:type="xsd:double"&gt;6.49100136006239&lt;/D&gt;&lt;/FQL&gt;&lt;FQL&gt;&lt;Q&gt;JP3240400006^FF_ASSETS(ANN_R,2018,,,,USD)&lt;/Q&gt;&lt;R&gt;1&lt;/R&gt;&lt;C&gt;1&lt;/C&gt;&lt;D xsi:type="xsd:double"&gt;3271.61789380014&lt;/D&gt;&lt;/FQL&gt;&lt;FQL&gt;&lt;Q&gt;JP3240400006^FF_ROA(ANN_R,2019)&lt;/Q&gt;&lt;R&gt;1&lt;/R&gt;&lt;C&gt;1&lt;/C&gt;&lt;D xsi:type="xsd:double"&gt;7.05215577464752&lt;/D&gt;&lt;/FQL&gt;&lt;FQL&gt;&lt;Q&gt;JP3240400006^FF_PTX_INC_FOR(ANN_R,2019,,,,USD)&lt;/Q&gt;&lt;R&gt;0&lt;/R&gt;&lt;C&gt;0&lt;/C&gt;&lt;/FQL&gt;&lt;FQL&gt;&lt;Q&gt;JP3240400006^FF_AR_RD_EXP(ANN_R,2019,,,,USD)&lt;/Q&gt;&lt;R&gt;1&lt;/R&gt;&lt;C&gt;1&lt;/C&gt;&lt;D xsi:type="xsd:double"&gt;0&lt;/D&gt;&lt;/FQL&gt;&lt;FQL&gt;&lt;Q&gt;JP3240400006^FF_DEBT_EQ(ANN_R,2019)&lt;/Q&gt;&lt;R&gt;1&lt;/R&gt;&lt;C&gt;1&lt;/C&gt;&lt;D xsi:type="xsd:double"&gt;15.677408928296&lt;/D&gt;&lt;/FQL&gt;&lt;FQL&gt;&lt;Q&gt;JP3240400006^FF_ASSETS(ANN_R,2019,,,,USD)&lt;/Q&gt;&lt;R&gt;1&lt;/R&gt;&lt;C&gt;1&lt;/C&gt;&lt;D xsi:type="xsd:double"&gt;3693.18691101298&lt;/D&gt;&lt;/FQL&gt;&lt;FQL&gt;&lt;Q&gt;JP3240400006^FF_ROA(ANN_R,2020)&lt;/Q&gt;&lt;R&gt;1&lt;/R&gt;&lt;C&gt;1&lt;/C&gt;&lt;D xsi:type="xsd:double"&gt;7.44356824963032&lt;/D&gt;&lt;/FQL&gt;&lt;FQL&gt;&lt;Q&gt;JP3240400006^FF_PTX_INC_FOR(ANN_R,2020,,,,USD)&lt;/Q&gt;&lt;R&gt;0&lt;/R&gt;&lt;C&gt;0&lt;/C&gt;&lt;/FQL&gt;&lt;FQL&gt;&lt;Q&gt;JP3240400006^FF_AR_RD_EXP(ANN_R,2020,,,,USD)&lt;/Q&gt;&lt;R&gt;1&lt;/R&gt;&lt;C&gt;1&lt;/C&gt;&lt;D xsi:type="xsd:double"&gt;0&lt;/D&gt;&lt;/FQL&gt;&lt;FQL&gt;&lt;Q&gt;JP3240400006^FF_DEBT_EQ(ANN_R,2020)&lt;/Q&gt;&lt;R&gt;1&lt;/R&gt;&lt;C&gt;1&lt;/C&gt;&lt;D xsi:type="xsd:double"&gt;13.5212410346282&lt;/D&gt;&lt;/FQL&gt;&lt;FQL&gt;&lt;Q&gt;JP3240400006^FF_ASSETS(ANN_R,2020,,,,USD)&lt;/Q&gt;&lt;R&gt;1&lt;/R&gt;&lt;C&gt;1&lt;/C&gt;&lt;D xsi:type="xsd:double"&gt;3968.39836190268&lt;/D&gt;&lt;/FQL&gt;&lt;FQL&gt;&lt;Q&gt;JP3236200006^FF_ROA(ANN_R,2012)&lt;/Q&gt;&lt;R&gt;1&lt;/R&gt;&lt;C&gt;1&lt;/C&gt;&lt;D xsi:type="xsd:double"&gt;9.39460815831454&lt;/D&gt;&lt;/FQL&gt;&lt;FQL&gt;&lt;Q&gt;JP3236200006^FF_PTX_INC_FOR(ANN_R,2012,,,,USD)&lt;/Q&gt;&lt;R&gt;0&lt;/R&gt;&lt;C&gt;0&lt;/C&gt;&lt;/FQL&gt;&lt;FQL&gt;&lt;Q&gt;JP3236200006^FF_AR_RD_EXP(ANN_R,2012,,,,USD)&lt;/Q&gt;&lt;R&gt;1&lt;/R&gt;&lt;C&gt;1&lt;/C&gt;&lt;D xsi:type="xsd:double"&gt;119.048870913684&lt;/D&gt;&lt;/FQL&gt;&lt;FQL&gt;&lt;Q&gt;JP3236200006^FF_DEBT_EQ(ANN_R,2012)&lt;/Q&gt;&lt;R&gt;1&lt;/R&gt;&lt;C&gt;1&lt;/C&gt;&lt;D xsi:type="xsd:double"&gt;0&lt;/D&gt;&lt;/FQL&gt;&lt;FQL&gt;&lt;Q&gt;JP3236200006^FF_ASSETS(ANN_R,2012,,,,USD)&lt;/Q&gt;&lt;R&gt;1&lt;/R&gt;&lt;C&gt;1&lt;/C&gt;&lt;D xsi:type="xsd:double"&gt;8019.41251999699&lt;/D&gt;&lt;/FQL&gt;&lt;FQL&gt;&lt;Q&gt;JP3236200006^FF_ROA(ANN_R,2013)&lt;/Q&gt;&lt;R&gt;1&lt;/R&gt;&lt;C&gt;1&lt;/C&gt;&lt;D xsi:type="xsd:double"&gt;10.6306240529254&lt;/D&gt;&lt;/FQL&gt;&lt;FQL&gt;&lt;Q&gt;JP3236200006^FF_PTX_INC_FOR(ANN_R,2013,,,,USD)&lt;/Q&gt;&lt;R&gt;0&lt;/R&gt;&lt;C&gt;0&lt;/C&gt;&lt;/FQL&gt;&lt;FQL&gt;&lt;Q&gt;JP3236200006^FF_AR_RD_EXP(ANN_R,2013,,,,USD)&lt;/Q&gt;&lt;R&gt;1&lt;/R&gt;&lt;C&gt;1&lt;/C&gt;&lt;D xsi:type="xsd:double"&gt;98.9602730069309&lt;/D&gt;&lt;/FQL&gt;&lt;FQL&gt;&lt;Q&gt;JP3236200006^FF_DEBT_EQ(ANN_R,2013)&lt;/Q&gt;&lt;R&gt;1&lt;/R&gt;&lt;C&gt;1&lt;/C&gt;&lt;D xsi:type="xsd:double"&gt;0&lt;/D&gt;&lt;/FQL&gt;&lt;FQL&gt;&lt;Q&gt;JP3236200006^FF_ASSETS(ANN_R,2013,,,,USD)&lt;/Q&gt;&lt;R&gt;1&lt;/R&gt;&lt;C&gt;1&lt;/C&gt;&lt;D xsi:type="xsd:double"&gt;8371.85975396633&lt;/D&gt;&lt;/FQL&gt;&lt;FQL&gt;&lt;Q&gt;JP3236200006^FF_ROA(ANN_R,2014)&lt;/Q&gt;&lt;R&gt;1&lt;/R&gt;&lt;C&gt;1&lt;/C&gt;&lt;D xsi:type="xsd:double"&gt;13.0254822300071&lt;/D&gt;&lt;/FQL&gt;&lt;FQL&gt;&lt;Q&gt;JP3236200006^FF_PTX_INC_FOR(ANN_R,2014,,,,USD)&lt;/Q&gt;&lt;R&gt;0&lt;/R&gt;&lt;C&gt;0&lt;/C&gt;&lt;/FQL&gt;&lt;FQL&gt;&lt;Q&gt;JP3236200006^FF_AR_RD_EXP(ANN_R,2014,,,,USD)&lt;/Q&gt;&lt;R&gt;1&lt;/R&gt;&lt;C&gt;1&lt;/C&gt;&lt;D xsi:type="xsd:double"&gt;92.1019789185375&lt;/D&gt;&lt;/FQL&gt;&lt;FQL&gt;&lt;Q&gt;JP3236200006^FF_DEBT_EQ(ANN_R,2014)&lt;/Q&gt;&lt;R&gt;1&lt;/R&gt;&lt;C&gt;1&lt;/C&gt;&lt;D xsi:type="xsd:double"&gt;0&lt;/D&gt;&lt;/FQL&gt;&lt;FQL&gt;&lt;Q&gt;JP3236200006^FF_ASSETS(ANN_R,2014,,,,USD)&lt;/Q&gt;&lt;R&gt;1&lt;/R&gt;&lt;C&gt;1&lt;/C&gt;&lt;D xsi:type="xsd:double"&gt;8310.9272583127&lt;/D&gt;&lt;/FQL&gt;&lt;FQL&gt;&lt;Q&gt;JP3236200006^FF_ROA(ANN_R,2015)&lt;/Q&gt;&lt;R&gt;1&lt;/R&gt;&lt;C&gt;1&lt;/C&gt;&lt;D xsi:type="xsd:double"&gt;13.0714830948213&lt;/D&gt;&lt;/FQL&gt;&lt;FQL&gt;&lt;Q&gt;JP3236200006^FF_PTX_INC_FOR(ANN_R,2015,,,,USD)&lt;/Q&gt;&lt;R&gt;0&lt;/R&gt;&lt;C&gt;0&lt;/C&gt;&lt;/FQL&gt;&lt;FQL&gt;&lt;Q&gt;JP3236200006^FF_AR_RD_EXP(ANN_R,2015,,,,USD)&lt;/Q&gt;&lt;R&gt;1&lt;/R&gt;&lt;C&gt;1&lt;/C&gt;&lt;D xsi:type="xsd:double"&gt;89.4371795654297&lt;/D&gt;&lt;/FQL&gt;&lt;FQL&gt;&lt;Q&gt;JP3236200006^FF_DEBT_EQ(ANN_R,2015)&lt;/Q&gt;&lt;R&gt;1&lt;/R&gt;&lt;C&gt;1&lt;/C&gt;&lt;D xsi:type="xsd:double"&gt;0&lt;/D&gt;&lt;/FQL&gt;&lt;FQL&gt;&lt;Q&gt;JP3236200006^FF_ASSETS(ANN_R,2015,,,,USD)&lt;/Q&gt;&lt;R&gt;1&lt;/R&gt;&lt;C&gt;1&lt;/C&gt;&lt;D xsi:type="xsd:double"&gt;9804.86658884585&lt;/D&gt;&lt;/FQL&gt;&lt;FQL&gt;&lt;Q&gt;JP3236200006^FF_ROA(ANN_R,2016)&lt;/Q&gt;&lt;R&gt;1&lt;/R&gt;&lt;C&gt;1&lt;/C&gt;&lt;D xsi:type="xsd:double"&gt;13.0200131003494&lt;/D&gt;&lt;/FQL&gt;&lt;FQL&gt;&lt;Q&gt;JP3236200006^FF_PTX_INC_FOR(ANN_R,2016,,,,USD)&lt;/Q&gt;&lt;R&gt;0&lt;/R&gt;&lt;C&gt;0&lt;/C&gt;&lt;/FQL&gt;&lt;FQL&gt;&lt;Q&gt;JP3236200006^FF_AR_RD_EXP(ANN_R,2016,,,,USD)&lt;/Q&gt;&lt;R&gt;1&lt;/R&gt;&lt;C&gt;1&lt;/C&gt;&lt;D xsi:type="xsd:double"&gt;105.284542644396&lt;/D&gt;&lt;/FQL&gt;&lt;FQL&gt;&lt;Q&gt;JP3236200006^FF_DEBT_EQ(ANN_R,2016)&lt;/Q&gt;&lt;R&gt;1&lt;/R&gt;&lt;C&gt;1&lt;/C&gt;&lt;D xsi:type="xsd:double"&gt;0&lt;/D&gt;&lt;/FQL&gt;&lt;FQL&gt;&lt;Q&gt;JP3236200006^FF_ASSETS(ANN_R,2016,,,,USD)&lt;/Q&gt;&lt;R&gt;1&lt;/R&gt;&lt;C&gt;1&lt;/C&gt;&lt;D xsi:type="xsd:double"&gt;11223.1086365981&lt;/D&gt;&lt;/FQL&gt;&lt;FQL&gt;&lt;Q&gt;JP3236200006^FF_ROA(ANN_R,2017)&lt;/Q&gt;&lt;R&gt;1&lt;/R&gt;&lt;C&gt;1&lt;/C&gt;&lt;D xsi:type="xsd:double"&gt;15.3897982799702&lt;/D&gt;&lt;/FQL&gt;&lt;FQL&gt;&lt;Q&gt;JP3236200006^FF_PTX_INC_FOR(ANN_R,2017,,,,USD)&lt;/Q&gt;&lt;R&gt;0&lt;/R&gt;&lt;C&gt;0&lt;/C&gt;&lt;/FQL&gt;&lt;FQL&gt;&lt;Q&gt;JP3236200006^FF_AR_RD_EXP(ANN_R,2017,,,,USD)&lt;/Q&gt;&lt;R&gt;1&lt;/R&gt;&lt;C&gt;1&lt;/C&gt;&lt;D xsi:type="xsd:double"&gt;0&lt;/D&gt;&lt;/FQL&gt;&lt;FQL&gt;&lt;Q&gt;JP3236200006^FF_DEBT_EQ(ANN_R,2017)&lt;/Q&gt;&lt;R&gt;1&lt;/R&gt;&lt;C&gt;1&lt;/C&gt;&lt;D xsi:type="xsd:double"&gt;0&lt;/D&gt;&lt;/FQL&gt;&lt;FQL&gt;&lt;Q&gt;JP3236200006^FF_ASSETS(ANN_R,2017,,,,USD)&lt;/Q&gt;&lt;R&gt;1&lt;/R&gt;&lt;C&gt;1&lt;/C&gt;&lt;D xsi:type="xsd:double"&gt;13974.8162262347&lt;/D&gt;&lt;/FQL&gt;&lt;FQL&gt;&lt;Q&gt;JP3236200006^FF_ROA(ANN_R,2018)&lt;/Q&gt;&lt;R&gt;1&lt;/R&gt;&lt;C&gt;1&lt;/C&gt;&lt;D xsi:type="xsd:double"&gt;14.3034373927742&lt;/D&gt;&lt;/FQL&gt;&lt;FQL&gt;&lt;Q&gt;JP3236200006^FF_PTX_INC_FOR(ANN_R,2018,,,,USD)&lt;/Q&gt;&lt;R&gt;0&lt;/R&gt;&lt;C&gt;0&lt;/C&gt;&lt;/FQL&gt;&lt;FQL&gt;&lt;Q&gt;JP3236200006^FF_AR_RD_EXP(ANN_R,2018,,,,USD)&lt;/Q&gt;&lt;R&gt;1&lt;/R&gt;&lt;C&gt;1&lt;/C&gt;&lt;D xsi:type="xsd:double"&gt;0&lt;/D&gt;&lt;/FQL&gt;&lt;FQL&gt;&lt;Q&gt;JP3236200006^FF_DEBT_EQ(ANN_R,2018)&lt;/Q&gt;&lt;R&gt;1&lt;/R&gt;&lt;C&gt;1&lt;/C&gt;&lt;D xsi:type="xsd:double"&gt;0&lt;/D&gt;&lt;/FQL&gt;&lt;FQL&gt;&lt;Q&gt;JP3236200006^FF_ASSETS(ANN_R,2018,,,,USD)&lt;/Q&gt;&lt;R&gt;1&lt;/R&gt;&lt;C&gt;1&lt;/C&gt;&lt;D xsi:type="xsd:double"&gt;15141.2849346548&lt;/D&gt;&lt;/FQL&gt;&lt;FQL&gt;&lt;Q&gt;JP3236200006^FF_ROA(ANN_R,2019)&lt;/Q&gt;&lt;R&gt;1&lt;/R&gt;&lt;C&gt;1&lt;/C&gt;&lt;D xsi:type="xsd:double"&gt;11.2829096015839&lt;/D&gt;&lt;/FQL&gt;&lt;FQL&gt;&lt;Q&gt;JP3236200006^FF_PTX_INC_FOR(ANN_R,2019,,,,USD)&lt;/Q&gt;&lt;R&gt;0&lt;/R&gt;&lt;C&gt;0&lt;/C&gt;&lt;/FQL&gt;&lt;FQL&gt;&lt;Q&gt;JP3236200006^FF_AR_RD_EXP(ANN_R,2019,,,,USD)&lt;/Q&gt;&lt;R&gt;1&lt;/R&gt;&lt;C&gt;1&lt;/C&gt;&lt;D xsi:type="xsd:double"&gt;0&lt;/D&gt;&lt;/FQL&gt;&lt;FQL&gt;&lt;Q&gt;JP3236200006^FF_DEBT_EQ(ANN_R,2019)&lt;/Q&gt;&lt;R&gt;1&lt;/R&gt;&lt;C&gt;1&lt;/C&gt;&lt;D xsi:type="xsd:double"&gt;0&lt;/D&gt;&lt;/FQL&gt;&lt;FQL&gt;&lt;Q&gt;JP3236200006^FF_ASSETS(ANN_R,2019,,,,USD)&lt;/Q&gt;&lt;R&gt;1&lt;/R&gt;&lt;C&gt;1&lt;/C&gt;&lt;D xsi:type="xsd:double"&gt;17007.2527225725&lt;/D&gt;&lt;/FQL&gt;&lt;FQL&gt;&lt;Q&gt;JP3236200006^FF_ROA(ANN_R,2020)&lt;/Q&gt;&lt;R&gt;1&lt;/R&gt;&lt;C&gt;1&lt;/C&gt;&lt;D xsi:type="xsd:double"&gt;10.2597264821789&lt;/D&gt;&lt;/FQL&gt;&lt;FQL&gt;&lt;Q&gt;JP3236200006^FF_PTX_INC_FOR(ANN_R,2020,,,,USD)&lt;/Q&gt;&lt;R&gt;0&lt;/R&gt;&lt;C&gt;0&lt;/C&gt;&lt;/FQL&gt;&lt;FQL&gt;&lt;Q&gt;JP3236200006^FF_AR_RD_EXP(ANN_R,2020,,,,USD)&lt;/Q&gt;&lt;R&gt;1&lt;/R&gt;&lt;C&gt;1&lt;/C&gt;&lt;D xsi:type="xsd:double"&gt;0&lt;/D&gt;&lt;/FQL&gt;&lt;FQL&gt;&lt;Q&gt;JP3236200006^FF_DEBT_EQ(ANN_R,2020)&lt;/Q&gt;&lt;R&gt;1&lt;/R&gt;&lt;C&gt;1&lt;/C&gt;&lt;D xsi:type="xsd:double"&gt;0&lt;/D&gt;&lt;/FQL&gt;&lt;FQL&gt;&lt;Q&gt;JP3236200006^FF_ASSETS(ANN_R,2020,,,,USD)&lt;/Q&gt;&lt;R&gt;1&lt;/R&gt;&lt;C&gt;1&lt;/C&gt;&lt;D xsi:type="xsd:double"&gt;18188.9057650734&lt;/D&gt;&lt;/FQL&gt;&lt;FQL&gt;&lt;Q&gt;JP3496400007^FF_ROA(ANN_R,2012)&lt;/Q&gt;&lt;R&gt;1&lt;/R&gt;&lt;C&gt;1&lt;/C&gt;&lt;D xsi:type="xsd:double"&gt;5.97029944833779&lt;/D&gt;&lt;/FQL&gt;&lt;FQL&gt;&lt;Q&gt;JP3496400007^FF_PTX_INC_FOR(ANN_R,2012,,,,USD)&lt;/Q&gt;&lt;R&gt;0&lt;/R&gt;&lt;C&gt;0&lt;/C&gt;&lt;/FQL&gt;&lt;FQL&gt;&lt;Q&gt;JP3496400007^FF_AR_RD_EXP(ANN_R,2012,,,,USD)&lt;/Q&gt;&lt;R&gt;1&lt;/R&gt;&lt;C&gt;1&lt;/C&gt;&lt;D xsi:type="xsd:double"&gt;0&lt;/D&gt;&lt;/FQL&gt;&lt;FQL&gt;&lt;Q&gt;JP3496400007^FF_DEBT_EQ(ANN_R,2012)&lt;/Q&gt;&lt;R&gt;1&lt;/R&gt;&lt;C&gt;1&lt;/C&gt;&lt;D xsi:type="xsd:double"&gt;43.440120264721&lt;/D&gt;&lt;/FQL&gt;&lt;FQL&gt;&lt;Q&gt;JP3496400007^FF_ASSETS(ANN_R,2012,,,,USD)&lt;/Q&gt;&lt;R&gt;1&lt;/R&gt;&lt;C&gt;1&lt;/C&gt;&lt;D xsi:type="xsd:double"&gt;43448.2013896499&lt;/D&gt;&lt;/FQL&gt;&lt;FQL&gt;&lt;Q&gt;JP3496400007^FF_ROA(ANN_R,2013)&lt;/Q&gt;&lt;R&gt;1&lt;/R&gt;&lt;C&gt;1&lt;/C&gt;&lt;D xsi:type="xsd:double"&gt;7.13202827449089&lt;/D&gt;&lt;/FQL&gt;&lt;FQL&gt;&lt;Q&gt;JP3496400007^FF_PTX_INC_FOR(ANN_R,2013,,,,USD)&lt;/Q&gt;&lt;R&gt;0&lt;/R&gt;&lt;C&gt;0&lt;/C&gt;&lt;/FQL&gt;&lt;FQL&gt;&lt;Q&gt;JP3496400007^FF_AR_RD_EXP(ANN_R,2013,,,,USD)&lt;/Q&gt;&lt;R&gt;1&lt;/R&gt;&lt;C&gt;1&lt;/C&gt;&lt;D xsi:type="xsd:double"&gt;0&lt;/D&gt;&lt;/FQL&gt;&lt;FQL&gt;&lt;Q&gt;JP3496400007^FF_DEBT_EQ(ANN_R,2013)&lt;/Q&gt;&lt;R&gt;1&lt;/R&gt;&lt;C&gt;1&lt;/C&gt;&lt;D xsi:type="xsd:double"&gt;39.8382040888864&lt;/D&gt;&lt;/FQL&gt;&lt;FQL&gt;&lt;Q&gt;JP3496400007^FF_ASSETS(ANN_R,2013,,,,USD)&lt;/Q&gt;&lt;R&gt;1&lt;/R&gt;&lt;C&gt;1&lt;/C&gt;&lt;D xsi:type="xsd:double"&gt;48024.0410418957&lt;/D&gt;&lt;/FQL&gt;&lt;FQL&gt;&lt;Q&gt;JP3496400007^FF_ROA(ANN_R,2014)&lt;/Q&gt;&lt;R&gt;1&lt;/R&gt;&lt;C&gt;1&lt;/C&gt;&lt;D xsi:type="xsd:double"&gt;7.48745729597433&lt;/D&gt;&lt;/FQL&gt;&lt;FQL&gt;&lt;Q&gt;JP3496400007^FF_PTX_INC_FOR(ANN_R,2014,,,,USD)&lt;/Q&gt;&lt;R&gt;0&lt;/R&gt;&lt;C&gt;0&lt;/C&gt;&lt;/FQL&gt;&lt;FQL&gt;&lt;Q&gt;JP3496400007^FF_AR_RD_EXP(ANN_R,2014,,,,USD)&lt;/Q&gt;&lt;R&gt;1&lt;/R&gt;&lt;C&gt;1&lt;/C&gt;&lt;D xsi:type="xsd:double"&gt;0&lt;/D&gt;&lt;/FQL&gt;&lt;FQL&gt;&lt;Q&gt;JP3496400007^FF_DEBT_EQ(ANN_R,2014)&lt;/Q&gt;&lt;R&gt;1&lt;/R&gt;&lt;C&gt;1&lt;/C&gt;&lt;D xsi:type="xsd:double"&gt;37.6664714993744&lt;/D&gt;&lt;/FQL&gt;&lt;FQL&gt;&lt;Q&gt;JP3496400007^FF_ASSETS(ANN_R,2014,,,,USD)&lt;/Q&gt;&lt;R&gt;1&lt;/R&gt;&lt;C&gt;1&lt;/C&gt;&lt;D xsi:type="xsd:double"&gt;46918.6969016679&lt;/D&gt;&lt;/FQL&gt;&lt;FQL&gt;&lt;Q&gt;JP3496400007^FF_ROA(ANN_R,2015)&lt;/Q&gt;&lt;R&gt;1&lt;/R&gt;&lt;C&gt;1&lt;/C&gt;&lt;D xsi:type="xsd:double"&gt;8.60107819803486&lt;/D&gt;&lt;/FQL&gt;&lt;FQL&gt;&lt;Q&gt;JP3496400007^FF_PTX_INC_FOR(ANN_R,2015,,,,USD)&lt;/Q&gt;&lt;R&gt;0&lt;/R&gt;&lt;C&gt;0&lt;/C&gt;&lt;/FQL&gt;&lt;FQL&gt;&lt;Q&gt;JP3496400007^FF_AR_RD_EXP(ANN_R,2015,,,,USD)&lt;/Q&gt;&lt;R&gt;0&lt;/R&gt;&lt;C&gt;0&lt;/C&gt;&lt;/FQL&gt;&lt;FQL&gt;&lt;Q&gt;JP3496400007^FF_DEBT_EQ(ANN_R,2015)&lt;/Q&gt;&lt;R&gt;1&lt;/R&gt;&lt;C&gt;1&lt;/C&gt;&lt;D xsi:type="xsd:double"&gt;37.3351362885438&lt;/D&gt;&lt;/FQL&gt;&lt;FQL&gt;&lt;Q&gt;JP3496400007^FF_ASSETS(ANN_R,2015,,,,USD)&lt;/Q&gt;&lt;R&gt;1&lt;/R&gt;&lt;C&gt;1&lt;/C&gt;&lt;D xsi:type="xsd:double"&gt;52321.0364751741&lt;/D&gt;&lt;/FQL&gt;&lt;FQL&gt;&lt;Q&gt;JP3496400007^FF_ROA(ANN_R,2016)&lt;/Q&gt;&lt;R&gt;1&lt;/R&gt;&lt;C&gt;1&lt;/C&gt;&lt;D xsi:type="xsd:double"&gt;9.00259863580472&lt;/D&gt;&lt;/FQL&gt;&lt;FQL&gt;&lt;Q&gt;JP3496400007^FF_PTX_INC_FOR(ANN_R,2016,,,,USD)&lt;/Q&gt;&lt;R&gt;0&lt;/R&gt;&lt;C&gt;0&lt;/C&gt;&lt;/FQL&gt;&lt;FQL&gt;&lt;Q&gt;JP3496400007^FF_AR_RD_EXP(ANN_R,2016,,,,USD)&lt;/Q&gt;&lt;R&gt;1&lt;/R&gt;&lt;C&gt;1&lt;/C&gt;&lt;D xsi:type="xsd:double"&gt;0&lt;/D&gt;&lt;/FQL&gt;&lt;FQL&gt;&lt;Q&gt;JP3496400007^FF_DEBT_EQ(ANN_R,2016)&lt;/Q&gt;&lt;R&gt;1&lt;/R&gt;&lt;C&gt;1&lt;/C&gt;&lt;D xsi:type="xsd:double"&gt;32.4004486804187&lt;/D&gt;&lt;/FQL&gt;&lt;FQL&gt;&lt;Q&gt;JP3496400007^FF_ASSETS(ANN_R,2016,,,,USD)&lt;/Q&gt;&lt;R&gt;1&lt;/R&gt;&lt;C&gt;1&lt;/C&gt;&lt;D xsi:type="xsd:double"&gt;56213.1021882836&lt;/D&gt;&lt;/FQL&gt;&lt;FQL&gt;&lt;Q&gt;JP3496400007^FF_ROA(ANN_R,2017)&lt;/Q&gt;&lt;R&gt;1&lt;/R&gt;&lt;C&gt;1&lt;/C&gt;&lt;D xsi:type="xsd:double"&gt;8.91900622048839&lt;/D&gt;&lt;/FQL&gt;&lt;FQL&gt;&lt;Q&gt;JP3496400007^FF_PTX_INC_FOR(ANN_R,2017,,,,USD)&lt;/Q&gt;&lt;R&gt;0&lt;/R&gt;&lt;C&gt;0&lt;/C&gt;&lt;/FQL&gt;&lt;FQL&gt;&lt;Q&gt;JP3496400007^FF_AR_RD_EXP(ANN_R,2017,,,,USD)&lt;/Q&gt;&lt;R&gt;1&lt;/R&gt;&lt;C&gt;1&lt;/C&gt;&lt;D xsi:type="xsd:double"&gt;0&lt;/D&gt;&lt;/FQL&gt;&lt;FQL&gt;&lt;Q&gt;JP3496400007^FF_DEBT_EQ(ANN_R,2017)&lt;/Q&gt;&lt;R&gt;1&lt;/R&gt;&lt;C&gt;1&lt;/C&gt;&lt;D xsi:type="xsd:double"&gt;29.6423963412065&lt;/D&gt;&lt;/FQL&gt;&lt;FQL&gt;&lt;Q&gt;JP3496400007^FF_ASSETS(ANN_R,2017,,,,USD)&lt;/Q&gt;&lt;R&gt;1&lt;/R&gt;&lt;C&gt;1&lt;/C&gt;&lt;D xsi:type="xsd:double"&gt;61819.9689509859&lt;/D&gt;&lt;/FQL&gt;&lt;FQL&gt;&lt;Q&gt;JP3496400007^FF_ROA(ANN_R,2018)&lt;/Q&gt;&lt;R&gt;1&lt;/R&gt;&lt;C&gt;1&lt;/C&gt;&lt;D xsi:type="xsd:double"&gt;8.88414654011145&lt;/D&gt;&lt;/FQL&gt;&lt;FQL&gt;&lt;Q&gt;JP3496400007^FF_PTX_INC_FOR(ANN_R,2018,,,,USD)&lt;/Q&gt;&lt;R&gt;0&lt;/R&gt;&lt;C&gt;0&lt;/C&gt;&lt;/FQL&gt;&lt;FQL&gt;&lt;Q&gt;JP3496400007^FF_AR_RD_EXP(ANN_R,2018,,,,USD)&lt;/Q&gt;&lt;R&gt;1&lt;/R&gt;&lt;C&gt;1&lt;/C&gt;&lt;D xsi:type="xsd:double"&gt;0&lt;/D&gt;&lt;/FQL&gt;&lt;FQL&gt;&lt;Q&gt;JP3496400007^FF_DEBT_EQ(ANN_R,2018)&lt;/Q&gt;&lt;R&gt;1&lt;/R&gt;&lt;C&gt;1&lt;/C&gt;&lt;D xsi:type="xsd:double"&gt;30.4939031794491&lt;/D&gt;&lt;/FQL&gt;&lt;FQL&gt;&lt;Q&gt;JP3496400007^FF_ASSETS(ANN_R,2018,,,,USD)&lt;/Q&gt;&lt;R&gt;1&lt;/R&gt;&lt;C&gt;1&lt;/C&gt;&lt;D xsi:type="xsd:double"&gt;66227.7321946621&lt;/D&gt;&lt;/FQL&gt;&lt;FQL&gt;&lt;Q&gt;JP3496400007^FF_ROA(ANN_R,2019)&lt;/Q&gt;&lt;R&gt;1&lt;/R&gt;&lt;C&gt;1&lt;/C&gt;&lt;D xsi:type="xsd:double"&gt;7.56647693320714&lt;/D&gt;&lt;/FQL&gt;&lt;FQL&gt;&lt;Q&gt;JP3496400007^FF_PTX_INC_FOR(ANN_R,2019,,,,USD)&lt;/Q&gt;&lt;R&gt;0&lt;/R&gt;&lt;C&gt;0&lt;/C&gt;&lt;/FQL&gt;&lt;FQL&gt;&lt;Q&gt;JP3496400007^FF_AR_RD_EXP(ANN_R,2019,,,,USD)&lt;/Q&gt;&lt;R&gt;1&lt;/R&gt;&lt;C&gt;1&lt;/C&gt;&lt;D xsi:type="xsd:double"&gt;0&lt;/D&gt;&lt;/FQL&gt;&lt;FQL&gt;&lt;Q&gt;JP3496400007^FF_DEBT_EQ(ANN_R,2019)&lt;/Q&gt;&lt;R&gt;1&lt;/R&gt;&lt;C&gt;1&lt;/C&gt;&lt;D xsi:type="xsd:double"&gt;39.9702902821442&lt;/D&gt;&lt;/FQL&gt;&lt;FQL&gt;&lt;Q&gt;JP3496400007^FF_ASSETS(ANN_R,2019,,,,USD)&lt;/Q&gt;&lt;R&gt;1&lt;/R&gt;&lt;C&gt;1&lt;/C&gt;&lt;D xsi:type="xsd:double"&gt;88742.0576284658&lt;/D&gt;&lt;/FQL&gt;&lt;FQL&gt;&lt;Q&gt;JP3496400007^FF_ROA(ANN_R,2020)&lt;/Q&gt;&lt;R&gt;1&lt;/R&gt;&lt;C&gt;1&lt;/C&gt;&lt;D xsi:type="xsd:double"&gt;6.47756018687105&lt;/D&gt;&lt;/FQL&gt;&lt;FQL&gt;&lt;Q&gt;JP3496400007^FF_PTX_INC_FOR(ANN_R,2020,,,,USD)&lt;/Q&gt;&lt;R&gt;0&lt;/R&gt;&lt;C&gt;0&lt;/C&gt;&lt;/FQL&gt;&lt;FQL&gt;&lt;Q&gt;JP3496400007^FF_AR_RD_EXP(ANN_R,2020,,,,USD)&lt;/Q&gt;&lt;R&gt;1&lt;/R&gt;&lt;C&gt;1&lt;/C&gt;&lt;D xsi:type="xsd:double"&gt;0&lt;/D&gt;&lt;/FQL&gt;&lt;FQL&gt;&lt;Q&gt;JP3496400007^FF_DEBT_EQ(ANN_R,2020)&lt;/Q&gt;&lt;R&gt;1&lt;/R&gt;&lt;C&gt;1&lt;/C&gt;&lt;D xsi:type="xsd:double"&gt;37.0041935239888&lt;/D&gt;&lt;/FQL&gt;&lt;FQL&gt;&lt;Q&gt;JP3496400007^FF_ASSETS(ANN_R,2020,,,,USD)&lt;/Q&gt;&lt;R&gt;1&lt;/R&gt;&lt;C&gt;1&lt;/C&gt;&lt;D xsi:type="xsd:double"&gt;95342.3208710235&lt;/D&gt;&lt;/FQL&gt;&lt;FQL&gt;&lt;Q&gt;JP3205800000^FF_ROA(ANN_R,2012)&lt;/Q&gt;&lt;R&gt;1&lt;/R&gt;&lt;C&gt;1&lt;/C&gt;&lt;D xsi:type="xsd:double"&gt;8.06500447020919&lt;/D&gt;&lt;/FQL&gt;&lt;FQL&gt;&lt;Q&gt;JP3205800000^FF_PTX_INC_FOR(ANN_R,2012,,,,USD)&lt;/Q&gt;&lt;R&gt;0&lt;/R&gt;&lt;C&gt;0&lt;/C&gt;&lt;/FQL&gt;&lt;FQL&gt;&lt;Q&gt;JP3205800000^FF_AR_RD_EXP(ANN_R,2012,,,,USD)&lt;/Q&gt;&lt;R&gt;1&lt;/R&gt;&lt;C&gt;1&lt;/C&gt;&lt;D xsi:type="xsd:double"&gt;0&lt;/D&gt;&lt;/FQL&gt;&lt;FQL&gt;&lt;Q&gt;JP3205800000^FF_DEBT_EQ(ANN_R,2012)&lt;/Q&gt;&lt;R&gt;1&lt;/R&gt;&lt;C&gt;1&lt;/C&gt;&lt;D xsi:type="xsd:double"&gt;20.1014463944584&lt;/D&gt;&lt;/FQL&gt;&lt;FQL&gt;&lt;Q&gt;JP3205800000^FF_ASSETS(ANN_R,2012,,,,USD)&lt;/Q&gt;&lt;R&gt;1&lt;/R&gt;&lt;C&gt;1&lt;/C&gt;&lt;D xsi:type="xsd:double"&gt;12027.6190869212&lt;/D&gt;&lt;/FQL&gt;&lt;FQL&gt;&lt;Q&gt;JP3205800000^FF_ROA(ANN_R,2013)&lt;/Q&gt;&lt;R&gt;1&lt;/R&gt;&lt;C&gt;1&lt;/C&gt;&lt;D xsi:type="xsd:double"&gt;5.96012228723512&lt;/D&gt;&lt;/FQL&gt;&lt;FQL&gt;&lt;Q&gt;JP3205800000^FF_PTX_INC_FOR(ANN_R,2013,,,,USD)&lt;/Q&gt;&lt;R&gt;0&lt;/R&gt;&lt;C&gt;0&lt;/C&gt;&lt;/FQL&gt;&lt;FQL&gt;&lt;Q&gt;JP3205800000^FF_AR_RD_EXP(ANN_R,2013,,,,USD)&lt;/Q&gt;&lt;R&gt;1&lt;/R&gt;&lt;C&gt;1&lt;/C&gt;&lt;D xsi:type="xsd:double"&gt;0&lt;/D&gt;&lt;/FQL&gt;&lt;FQL&gt;&lt;Q&gt;JP3205800000^FF_DEBT_EQ(ANN_R,2013)&lt;/Q&gt;&lt;R&gt;1&lt;/R&gt;&lt;C&gt;1&lt;/C&gt;&lt;D xsi:type="xsd:double"&gt;18.6925043265643&lt;/D&gt;&lt;/FQL&gt;&lt;FQL&gt;&lt;Q&gt;JP3205800000^FF_ASSETS(ANN_R,2013,,,,USD)&lt;/Q&gt;&lt;R&gt;1&lt;/R&gt;&lt;C&gt;1&lt;/C&gt;&lt;D xsi:type="xsd:double"&gt;10782.3216871321&lt;/D&gt;&lt;/FQL&gt;&lt;FQL&gt;&lt;Q&gt;JP3205800000^FF_ROA(ANN_R,2014)&lt;/Q&gt;&lt;R&gt;1&lt;/R&gt;&lt;C&gt;1&lt;/C&gt;&lt;D xsi:type="xsd:double"&gt;6.82733800298433&lt;/D&gt;&lt;/FQL&gt;&lt;FQL&gt;&lt;Q&gt;JP3205800000^FF_PTX_INC_FOR(ANN_R,2014,,,,USD)&lt;/Q&gt;&lt;R&gt;0&lt;/R&gt;&lt;C&gt;0&lt;/C&gt;&lt;/FQL&gt;&lt;FQL&gt;&lt;Q&gt;JP3205800000^FF_AR_RD_EXP(ANN_R,2014,,,,USD)&lt;/Q&gt;&lt;R&gt;1&lt;/R&gt;&lt;C&gt;1&lt;/C&gt;&lt;D xsi:type="xsd:double"&gt;0&lt;/D&gt;&lt;/FQL&gt;&lt;FQL&gt;&lt;Q&gt;JP3205800000^FF_DEBT_EQ(ANN_R,2014)&lt;/Q&gt;&lt;R&gt;1&lt;/R&gt;&lt;C&gt;1&lt;/C&gt;&lt;D xsi:type="xsd:double"&gt;18.3873781620966&lt;/D&gt;&lt;/FQL&gt;&lt;FQL&gt;&lt;Q&gt;JP3205800000^FF_ASSETS(ANN_R,2014,,,,USD)&lt;/Q&gt;&lt;R&gt;1&lt;/R&gt;&lt;C&gt;1&lt;/C&gt;&lt;D xsi:type="xsd:double"&gt;9994.02003791649&lt;/D&gt;&lt;/FQL&gt;&lt;FQL&gt;&lt;Q&gt;JP3205800000^FF_ROA(ANN_R,2015)&lt;/Q&gt;&lt;R&gt;1&lt;/R&gt;&lt;C&gt;1&lt;/C&gt;&lt;D xsi:type="xsd:double"&gt;8.48319948131166&lt;/D&gt;&lt;/FQL&gt;&lt;FQL&gt;&lt;Q&gt;JP3205800000^FF_PTX_INC_FOR(ANN_R,2015,,,,USD)&lt;/Q&gt;&lt;R&gt;0&lt;/R&gt;&lt;C&gt;0&lt;/C&gt;&lt;/FQL&gt;&lt;FQL&gt;&lt;Q&gt;JP3205800000^FF_AR_RD_EXP(ANN_R,2015,,,,USD)&lt;/Q&gt;&lt;R&gt;1&lt;/R&gt;&lt;C&gt;1&lt;/C&gt;&lt;D xsi:type="xsd:double"&gt;0&lt;/D&gt;&lt;/FQL&gt;&lt;FQL&gt;&lt;Q&gt;JP3205800000^FF_DEBT_EQ(ANN_R,2015)&lt;/Q&gt;&lt;R&gt;1&lt;/R&gt;&lt;C&gt;1&lt;/C&gt;&lt;D xsi:type="xsd:double"&gt;20.8286215607756&lt;/D&gt;&lt;/FQL&gt;&lt;FQL&gt;&lt;Q&gt;JP3205800000^FF_ASSETS(ANN_R,2015,,,,USD)&lt;/Q&gt;&lt;R&gt;1&lt;/R&gt;&lt;C&gt;1&lt;/C&gt;&lt;D xsi:type="xsd:double"&gt;10656.0459344778&lt;/D&gt;&lt;/FQL&gt;&lt;FQL&gt;&lt;Q&gt;JP3205800000^FF_ROA(ANN_R,2016)&lt;/Q&gt;&lt;R&gt;1&lt;/R&gt;&lt;C&gt;1&lt;/C&gt;&lt;D xsi:type="xsd:double"&gt;9.65972540796847&lt;/D&gt;&lt;/FQL&gt;&lt;FQL&gt;&lt;Q&gt;JP3205800000^FF_PTX_INC_FOR(ANN_R,2016,,,,USD)&lt;/Q&gt;&lt;R&gt;0&lt;/R&gt;&lt;C&gt;0&lt;/C&gt;&lt;/FQL&gt;&lt;FQL&gt;&lt;Q&gt;JP3205800000^FF_AR_RD_EXP(ANN_R,2016,,,,USD)&lt;/Q&gt;&lt;R&gt;1&lt;/R&gt;&lt;C&gt;1&lt;/C&gt;&lt;D xsi:type="xsd:double"&gt;0&lt;/D&gt;&lt;/FQL&gt;&lt;FQL&gt;&lt;Q&gt;JP3205800000^FF_DEBT_EQ(ANN_R,2016)&lt;/Q&gt;&lt;R&gt;1&lt;/R&gt;&lt;C&gt;1&lt;/C&gt;&lt;D xsi:type="xsd:double"&gt;18.3345542052418&lt;/D&gt;&lt;/FQL&gt;&lt;FQL&gt;&lt;Q&gt;JP3205800000^FF_ASSETS(ANN_R,2016,,,,USD)&lt;/Q&gt;&lt;R&gt;1&lt;/R&gt;&lt;C&gt;1&lt;/C&gt;&lt;D xsi:type="xsd:double"&gt;11474.3343126029&lt;/D&gt;&lt;/FQL&gt;&lt;FQL&gt;&lt;Q&gt;JP3205800000^FF_ROA(ANN_R,2017)&lt;/Q&gt;&lt;R&gt;1&lt;/R&gt;&lt;C&gt;1&lt;/C&gt;&lt;D xsi:type="xsd:double"&gt;10.6310048436481&lt;/D&gt;&lt;/FQL&gt;&lt;FQL&gt;&lt;Q&gt;JP3205800000^FF_PTX_INC_FOR(ANN_R,2017,,,,USD)&lt;/Q&gt;&lt;R&gt;0&lt;/R&gt;&lt;C&gt;0&lt;/C&gt;&lt;/FQL&gt;&lt;FQL&gt;&lt;Q&gt;JP3205800000^FF_AR_RD_EXP(ANN_R,2017,,,,USD)&lt;/Q&gt;&lt;R&gt;1&lt;/R&gt;&lt;C&gt;1&lt;/C&gt;&lt;D xsi:type="xsd:double"&gt;0&lt;/D&gt;&lt;/FQL&gt;&lt;FQL&gt;&lt;Q&gt;JP3205800000^FF_DEBT_EQ(ANN_R,2017)&lt;/Q&gt;&lt;R&gt;1&lt;/R&gt;&lt;C&gt;1&lt;/C&gt;&lt;D xsi:type="xsd:double"&gt;15.3478318561573&lt;/D&gt;&lt;/FQL&gt;&lt;FQL&gt;&lt;Q&gt;JP3205800000^FF_ASSETS(ANN_R,2017,,,,USD)&lt;/Q&gt;&lt;R&gt;1&lt;/R&gt;&lt;C&gt;1&lt;/C&gt;&lt;D xsi:type="xsd:double"&gt;12670.8834195742&lt;/D&gt;&lt;/FQL&gt;&lt;FQL&gt;&lt;Q&gt;JP3205800000^FF_ROA(ANN_R,2018)&lt;/Q&gt;&lt;R&gt;1&lt;/R&gt;&lt;C&gt;1&lt;/C&gt;&lt;D xsi:type="xsd:double"&gt;10.6425754952376&lt;/D&gt;&lt;/FQL&gt;&lt;FQL&gt;&lt;Q&gt;JP3205800000^FF_PTX_INC_FOR(ANN_R,2018,,,,USD)&lt;/Q&gt;&lt;R&gt;0&lt;/R&gt;&lt;C&gt;0&lt;/C&gt;&lt;/FQL&gt;&lt;FQL&gt;&lt;Q&gt;JP3205800000^FF_AR_RD_EXP(ANN_R,2018,,,,USD)&lt;/Q&gt;&lt;R&gt;1&lt;/R&gt;&lt;C&gt;1&lt;/C&gt;&lt;D xsi:type="xsd:double"&gt;0&lt;/D&gt;&lt;/FQL&gt;&lt;FQL&gt;&lt;Q&gt;JP3205800000^FF_DEBT_EQ(ANN_R,2018)&lt;/Q&gt;&lt;R&gt;1&lt;/R&gt;&lt;C&gt;1&lt;/C&gt;&lt;D xsi:type="xsd:double"&gt;14.9868670655187&lt;/D&gt;&lt;/FQL&gt;&lt;FQL&gt;&lt;Q&gt;JP3205800000^FF_ASSETS(ANN_R,2018,,,,USD)&lt;/Q&gt;&lt;R&gt;1&lt;/R&gt;&lt;C&gt;1&lt;/C&gt;&lt;D xsi:type="xsd:double"&gt;13316.1924713813&lt;/D&gt;&lt;/FQL&gt;&lt;FQL&gt;&lt;Q&gt;JP3205800000^FF_ROA(ANN_R,2019)&lt;/Q&gt;&lt;R&gt;1&lt;/R&gt;&lt;C&gt;1&lt;/C&gt;&lt;D xsi:type="xsd:double"&gt;9.51637369357974&lt;/D&gt;&lt;/FQL&gt;&lt;FQL&gt;&lt;Q&gt;JP3205800000^FF_PTX_INC_FOR(ANN_R,2019,,,,USD)&lt;/Q&gt;&lt;R&gt;0&lt;/R&gt;&lt;C&gt;0&lt;/C&gt;&lt;/FQL&gt;&lt;FQL&gt;&lt;Q&gt;JP3205800000^FF_AR_RD_EXP(ANN_R,2019,</t>
        </r>
      </text>
    </comment>
    <comment ref="A58" authorId="0" shapeId="0" xr:uid="{D2D079A7-2418-40B7-A593-721CC6CC6907}">
      <text>
        <r>
          <rPr>
            <b/>
            <sz val="9"/>
            <color indexed="81"/>
            <rFont val="Tahoma"/>
            <family val="2"/>
          </rPr>
          <t>,,,USD)&lt;/Q&gt;&lt;R&gt;1&lt;/R&gt;&lt;C&gt;1&lt;/C&gt;&lt;D xsi:type="xsd:double"&gt;0&lt;/D&gt;&lt;/FQL&gt;&lt;FQL&gt;&lt;Q&gt;JP3205800000^FF_DEBT_EQ(ANN_R,2019)&lt;/Q&gt;&lt;R&gt;1&lt;/R&gt;&lt;C&gt;1&lt;/C&gt;&lt;D xsi:type="xsd:double"&gt;33.6054191758142&lt;/D&gt;&lt;/FQL&gt;&lt;FQL&gt;&lt;Q&gt;JP3205800000^FF_ASSETS(ANN_R,2019,,,,USD)&lt;/Q&gt;&lt;R&gt;1&lt;/R&gt;&lt;C&gt;1&lt;/C&gt;&lt;D xsi:type="xsd:double"&gt;15218.9463409949&lt;/D&gt;&lt;/FQL&gt;&lt;FQL&gt;&lt;Q&gt;JP3205800000^FF_ROA(ANN_R,2020)&lt;/Q&gt;&lt;R&gt;1&lt;/R&gt;&lt;C&gt;1&lt;/C&gt;&lt;D xsi:type="xsd:double"&gt;7.59998011769721&lt;/D&gt;&lt;/FQL&gt;&lt;FQL&gt;&lt;Q&gt;JP3205800000^FF_PTX_INC_FOR(ANN_R,2020,,,,USD)&lt;/Q&gt;&lt;R&gt;0&lt;/R&gt;&lt;C&gt;0&lt;/C&gt;&lt;/FQL&gt;&lt;FQL&gt;&lt;Q&gt;JP3205800000^FF_AR_RD_EXP(ANN_R,2020,,,,USD)&lt;/Q&gt;&lt;R&gt;1&lt;/R&gt;&lt;C&gt;1&lt;/C&gt;&lt;D xsi:type="xsd:double"&gt;0&lt;/D&gt;&lt;/FQL&gt;&lt;FQL&gt;&lt;Q&gt;JP3205800000^FF_DEBT_EQ(ANN_R,2020)&lt;/Q&gt;&lt;R&gt;1&lt;/R&gt;&lt;C&gt;1&lt;/C&gt;&lt;D xsi:type="xsd:double"&gt;29.6860300080005&lt;/D&gt;&lt;/FQL&gt;&lt;FQL&gt;&lt;Q&gt;JP3205800000^FF_ASSETS(ANN_R,2020,,,,USD)&lt;/Q&gt;&lt;R&gt;1&lt;/R&gt;&lt;C&gt;1&lt;/C&gt;&lt;D xsi:type="xsd:double"&gt;16132.6550534368&lt;/D&gt;&lt;/FQL&gt;&lt;FQL&gt;&lt;Q&gt;JP3726800000^FF_ROA(ANN_R,2012)&lt;/Q&gt;&lt;R&gt;1&lt;/R&gt;&lt;C&gt;1&lt;/C&gt;&lt;D xsi:type="xsd:double"&gt;9.13904723706409&lt;/D&gt;&lt;/FQL&gt;&lt;FQL&gt;&lt;Q&gt;JP3726800000^FF_PTX_INC_FOR(ANN_R,2012,,,,USD)&lt;/Q&gt;&lt;R&gt;0&lt;/R&gt;&lt;C&gt;0&lt;/C&gt;&lt;/FQL&gt;&lt;FQL&gt;&lt;Q&gt;JP3726800000^FF_AR_RD_EXP(ANN_R,2012,,,,USD)&lt;/Q&gt;&lt;R&gt;1&lt;/R&gt;&lt;C&gt;1&lt;/C&gt;&lt;D xsi:type="xsd:double"&gt;685.827639326453&lt;/D&gt;&lt;/FQL&gt;&lt;FQL&gt;&lt;Q&gt;JP3726800000^FF_DEBT_EQ(ANN_R,2012)&lt;/Q&gt;&lt;R&gt;1&lt;/R&gt;&lt;C&gt;1&lt;/C&gt;&lt;D xsi:type="xsd:double"&gt;19.6352411931622&lt;/D&gt;&lt;/FQL&gt;&lt;FQL&gt;&lt;Q&gt;JP3726800000^FF_ASSETS(ANN_R,2012,,,,USD)&lt;/Q&gt;&lt;R&gt;1&lt;/R&gt;&lt;C&gt;1&lt;/C&gt;&lt;D xsi:type="xsd:double"&gt;40976.8117822353&lt;/D&gt;&lt;/FQL&gt;&lt;FQL&gt;&lt;Q&gt;JP3726800000^FF_ROA(ANN_R,2013)&lt;/Q&gt;&lt;R&gt;0&lt;/R&gt;&lt;C&gt;0&lt;/C&gt;&lt;/FQL&gt;&lt;FQL&gt;&lt;Q&gt;JP3726800000^FF_PTX_INC_FOR(ANN_R,2013,,,,USD)&lt;/Q&gt;&lt;R&gt;0&lt;/R&gt;&lt;C&gt;0&lt;/C&gt;&lt;/FQL&gt;&lt;FQL&gt;&lt;Q&gt;JP3726800000^FF_AR_RD_EXP(ANN_R,2013,,,,USD)&lt;/Q&gt;&lt;R&gt;0&lt;/R&gt;&lt;C&gt;0&lt;/C&gt;&lt;/FQL&gt;&lt;FQL&gt;&lt;Q&gt;JP3726800000^FF_DEBT_EQ(ANN_R,2013)&lt;/Q&gt;&lt;R&gt;0&lt;/R&gt;&lt;C&gt;0&lt;/C&gt;&lt;/FQL&gt;&lt;FQL&gt;&lt;Q&gt;JP3726800000^FF_ASSETS(ANN_R,2013,,,,USD)&lt;/Q&gt;&lt;R&gt;0&lt;/R&gt;&lt;C&gt;0&lt;/C&gt;&lt;/FQL&gt;&lt;FQL&gt;&lt;Q&gt;JP3726800000^FF_ROA(ANN_R,2014)&lt;/Q&gt;&lt;R&gt;1&lt;/R&gt;&lt;C&gt;1&lt;/C&gt;&lt;D xsi:type="xsd:double"&gt;11.3093361770502&lt;/D&gt;&lt;/FQL&gt;&lt;FQL&gt;&lt;Q&gt;JP3726800000^FF_PTX_INC_FOR(ANN_R,2014,,,,USD)&lt;/Q&gt;&lt;R&gt;0&lt;/R&gt;&lt;C&gt;0&lt;/C&gt;&lt;/FQL&gt;&lt;FQL&gt;&lt;Q&gt;JP3726800000^FF_AR_RD_EXP(ANN_R,2014,,,,USD)&lt;/Q&gt;&lt;R&gt;1&lt;/R&gt;&lt;C&gt;1&lt;/C&gt;&lt;D xsi:type="xsd:double"&gt;0&lt;/D&gt;&lt;/FQL&gt;&lt;FQL&gt;&lt;Q&gt;JP3726800000^FF_DEBT_EQ(ANN_R,2014)&lt;/Q&gt;&lt;R&gt;1&lt;/R&gt;&lt;C&gt;1&lt;/C&gt;&lt;D xsi:type="xsd:double"&gt;8.99604152886388&lt;/D&gt;&lt;/FQL&gt;&lt;FQL&gt;&lt;Q&gt;JP3726800000^FF_ASSETS(ANN_R,2014,,,,USD)&lt;/Q&gt;&lt;R&gt;1&lt;/R&gt;&lt;C&gt;1&lt;/C&gt;&lt;D xsi:type="xsd:double"&gt;39240.2195870969&lt;/D&gt;&lt;/FQL&gt;&lt;FQL&gt;&lt;Q&gt;JP3726800000^FF_ROA(ANN_R,2015)&lt;/Q&gt;&lt;R&gt;1&lt;/R&gt;&lt;C&gt;1&lt;/C&gt;&lt;D xsi:type="xsd:double"&gt;8.60318553254307&lt;/D&gt;&lt;/FQL&gt;&lt;FQL&gt;&lt;Q&gt;JP3726800000^FF_PTX_INC_FOR(ANN_R,2015,,,,USD)&lt;/Q&gt;&lt;R&gt;0&lt;/R&gt;&lt;C&gt;0&lt;/C&gt;&lt;/FQL&gt;&lt;FQL&gt;&lt;Q&gt;JP3726800000^FF_AR_RD_EXP(ANN_R,2015,,,,USD)&lt;/Q&gt;&lt;R&gt;1&lt;/R&gt;&lt;C&gt;1&lt;/C&gt;&lt;D xsi:type="xsd:double"&gt;0&lt;/D&gt;&lt;/FQL&gt;&lt;FQL&gt;&lt;Q&gt;JP3726800000^FF_DEBT_EQ(ANN_R,2015)&lt;/Q&gt;&lt;R&gt;1&lt;/R&gt;&lt;C&gt;1&lt;/C&gt;&lt;D xsi:type="xsd:double"&gt;10.4132615705286&lt;/D&gt;&lt;/FQL&gt;&lt;FQL&gt;&lt;Q&gt;JP3726800000^FF_ASSETS(ANN_R,2015,,,,USD)&lt;/Q&gt;&lt;R&gt;1&lt;/R&gt;&lt;C&gt;1&lt;/C&gt;&lt;D xsi:type="xsd:double"&gt;37892.141505992&lt;/D&gt;&lt;/FQL&gt;&lt;FQL&gt;&lt;Q&gt;JP3726800000^FF_ROA(ANN_R,2016)&lt;/Q&gt;&lt;R&gt;1&lt;/R&gt;&lt;C&gt;1&lt;/C&gt;&lt;D xsi:type="xsd:double"&gt;9.06616627657897&lt;/D&gt;&lt;/FQL&gt;&lt;FQL&gt;&lt;Q&gt;JP3726800000^FF_PTX_INC_FOR(ANN_R,2016,,,,USD)&lt;/Q&gt;&lt;R&gt;0&lt;/R&gt;&lt;C&gt;0&lt;/C&gt;&lt;/FQL&gt;&lt;FQL&gt;&lt;Q&gt;JP3726800000^FF_AR_RD_EXP(ANN_R,2016,,,,USD)&lt;/Q&gt;&lt;R&gt;1&lt;/R&gt;&lt;C&gt;1&lt;/C&gt;&lt;D xsi:type="xsd:double"&gt;0&lt;/D&gt;&lt;/FQL&gt;&lt;FQL&gt;&lt;Q&gt;JP3726800000^FF_DEBT_EQ(ANN_R,2016)&lt;/Q&gt;&lt;R&gt;1&lt;/R&gt;&lt;C&gt;1&lt;/C&gt;&lt;D xsi:type="xsd:double"&gt;22.6073871041423&lt;/D&gt;&lt;/FQL&gt;&lt;FQL&gt;&lt;Q&gt;JP3726800000^FF_ASSETS(ANN_R,2016,,,,USD)&lt;/Q&gt;&lt;R&gt;1&lt;/R&gt;&lt;C&gt;1&lt;/C&gt;&lt;D xsi:type="xsd:double"&gt;40677.1032549441&lt;/D&gt;&lt;/FQL&gt;&lt;FQL&gt;&lt;Q&gt;JP3726800000^FF_ROA(ANN_R,2017)&lt;/Q&gt;&lt;R&gt;1&lt;/R&gt;&lt;C&gt;1&lt;/C&gt;&lt;D xsi:type="xsd:double"&gt;7.87506705393555&lt;/D&gt;&lt;/FQL&gt;&lt;FQL&gt;&lt;Q&gt;JP3726800000^FF_PTX_INC_FOR(ANN_R,2017,,,,USD)&lt;/Q&gt;&lt;R&gt;0&lt;/R&gt;&lt;C&gt;0&lt;/C&gt;&lt;/FQL&gt;&lt;FQL&gt;&lt;Q&gt;JP3726800000^FF_AR_RD_EXP(ANN_R,2017,,,,USD)&lt;/Q&gt;&lt;R&gt;1&lt;/R&gt;&lt;C&gt;1&lt;/C&gt;&lt;D xsi:type="xsd:double"&gt;0&lt;/D&gt;&lt;/FQL&gt;&lt;FQL&gt;&lt;Q&gt;JP3726800000^FF_DEBT_EQ(ANN_R,2017)&lt;/Q&gt;&lt;R&gt;1&lt;/R&gt;&lt;C&gt;1&lt;/C&gt;&lt;D xsi:type="xsd:double"&gt;27.3674750252291&lt;/D&gt;&lt;/FQL&gt;&lt;FQL&gt;&lt;Q&gt;JP3726800000^FF_ASSETS(ANN_R,2017,,,,USD)&lt;/Q&gt;&lt;R&gt;1&lt;/R&gt;&lt;C&gt;1&lt;/C&gt;&lt;D xsi:type="xsd:double"&gt;46351.3898177929&lt;/D&gt;&lt;/FQL&gt;&lt;FQL&gt;&lt;Q&gt;JP3726800000^FF_ROA(ANN_R,2018)&lt;/Q&gt;&lt;R&gt;1&lt;/R&gt;&lt;C&gt;1&lt;/C&gt;&lt;D xsi:type="xsd:double"&gt;7.22044721256919&lt;/D&gt;&lt;/FQL&gt;&lt;FQL&gt;&lt;Q&gt;JP3726800000^FF_PTX_INC_FOR(ANN_R,2018,,,,USD)&lt;/Q&gt;&lt;R&gt;0&lt;/R&gt;&lt;C&gt;0&lt;/C&gt;&lt;/FQL&gt;&lt;FQL&gt;&lt;Q&gt;JP3726800000^FF_AR_RD_EXP(ANN_R,2018,,,,USD)&lt;/Q&gt;&lt;R&gt;1&lt;/R&gt;&lt;C&gt;1&lt;/C&gt;&lt;D xsi:type="xsd:double"&gt;0&lt;/D&gt;&lt;/FQL&gt;&lt;FQL&gt;&lt;Q&gt;JP3726800000^FF_DEBT_EQ(ANN_R,2018)&lt;/Q&gt;&lt;R&gt;1&lt;/R&gt;&lt;C&gt;1&lt;/C&gt;&lt;D xsi:type="xsd:double"&gt;37.5423573535103&lt;/D&gt;&lt;/FQL&gt;&lt;FQL&gt;&lt;Q&gt;JP3726800000^FF_ASSETS(ANN_R,2018,,,,USD)&lt;/Q&gt;&lt;R&gt;1&lt;/R&gt;&lt;C&gt;1&lt;/C&gt;&lt;D xsi:type="xsd:double"&gt;49778.0632827431&lt;/D&gt;&lt;/FQL&gt;&lt;FQL&gt;&lt;Q&gt;JP3726800000^FF_ROA(ANN_R,2019)&lt;/Q&gt;&lt;R&gt;1&lt;/R&gt;&lt;C&gt;1&lt;/C&gt;&lt;D xsi:type="xsd:double"&gt;6.32240985518052&lt;/D&gt;&lt;/FQL&gt;&lt;FQL&gt;&lt;Q&gt;JP3726800000^FF_PTX_INC_FOR(ANN_R,2019,,,,USD)&lt;/Q&gt;&lt;R&gt;0&lt;/R&gt;&lt;C&gt;0&lt;/C&gt;&lt;/FQL&gt;&lt;FQL&gt;&lt;Q&gt;JP3726800000^FF_AR_RD_EXP(ANN_R,2019,,,,USD)&lt;/Q&gt;&lt;R&gt;1&lt;/R&gt;&lt;C&gt;1&lt;/C&gt;&lt;D xsi:type="xsd:double"&gt;0&lt;/D&gt;&lt;/FQL&gt;&lt;FQL&gt;&lt;Q&gt;JP3726800000^FF_DEBT_EQ(ANN_R,2019)&lt;/Q&gt;&lt;R&gt;1&lt;/R&gt;&lt;C&gt;1&lt;/C&gt;&lt;D xsi:type="xsd:double"&gt;36.5983198983286&lt;/D&gt;&lt;/FQL&gt;&lt;FQL&gt;&lt;Q&gt;JP3726800000^FF_ASSETS(ANN_R,2019,,,,USD)&lt;/Q&gt;&lt;R&gt;1&lt;/R&gt;&lt;C&gt;1&lt;/C&gt;&lt;D xsi:type="xsd:double"&gt;51097.9616152514&lt;/D&gt;&lt;/FQL&gt;&lt;FQL&gt;&lt;Q&gt;JP3726800000^FF_ROA(ANN_R,2020)&lt;/Q&gt;&lt;R&gt;1&lt;/R&gt;&lt;C&gt;1&lt;/C&gt;&lt;D xsi:type="xsd:double"&gt;5.67479690113442&lt;/D&gt;&lt;/FQL&gt;&lt;FQL&gt;&lt;Q&gt;JP3726800000^FF_PTX_INC_FOR(ANN_R,2020,,,,USD)&lt;/Q&gt;&lt;R&gt;0&lt;/R&gt;&lt;C&gt;0&lt;/C&gt;&lt;/FQL&gt;&lt;FQL&gt;&lt;Q&gt;JP3726800000^FF_AR_RD_EXP(ANN_R,2020,,,,USD)&lt;/Q&gt;&lt;R&gt;1&lt;/R&gt;&lt;C&gt;1&lt;/C&gt;&lt;D xsi:type="xsd:double"&gt;0&lt;/D&gt;&lt;/FQL&gt;&lt;FQL&gt;&lt;Q&gt;JP3726800000^FF_DEBT_EQ(ANN_R,2020)&lt;/Q&gt;&lt;R&gt;1&lt;/R&gt;&lt;C&gt;1&lt;/C&gt;&lt;D xsi:type="xsd:double"&gt;40.6452426120783&lt;/D&gt;&lt;/FQL&gt;&lt;FQL&gt;&lt;Q&gt;JP3726800000^FF_ASSETS(ANN_R,2020,,,,USD)&lt;/Q&gt;&lt;R&gt;1&lt;/R&gt;&lt;C&gt;1&lt;/C&gt;&lt;D xsi:type="xsd:double"&gt;52122.4456998333&lt;/D&gt;&lt;/FQL&gt;&lt;FQL&gt;&lt;Q&gt;JP3752900005^FF_ROA(ANN_R,2012)&lt;/Q&gt;&lt;R&gt;0&lt;/R&gt;&lt;C&gt;0&lt;/C&gt;&lt;/FQL&gt;&lt;FQL&gt;&lt;Q&gt;JP3752900005^FF_PTX_INC_FOR(ANN_R,2012,,,,USD)&lt;/Q&gt;&lt;R&gt;0&lt;/R&gt;&lt;C&gt;0&lt;/C&gt;&lt;/FQL&gt;&lt;FQL&gt;&lt;Q&gt;JP3752900005^FF_AR_RD_EXP(ANN_R,2012,,,,USD)&lt;/Q&gt;&lt;R&gt;0&lt;/R&gt;&lt;C&gt;0&lt;/C&gt;&lt;/FQL&gt;&lt;FQL&gt;&lt;Q&gt;JP3752900005^FF_DEBT_EQ(ANN_R,2012)&lt;/Q&gt;&lt;R&gt;0&lt;/R&gt;&lt;C&gt;0&lt;/C&gt;&lt;/FQL&gt;&lt;FQL&gt;&lt;Q&gt;JP3752900005^FF_ASSETS(ANN_R,2012,,,,USD)&lt;/Q&gt;&lt;R&gt;0&lt;/R&gt;&lt;C&gt;0&lt;/C&gt;&lt;/FQL&gt;&lt;FQL&gt;&lt;Q&gt;JP3752900005^FF_ROA(ANN_R,2013)&lt;/Q&gt;&lt;R&gt;0&lt;/R&gt;&lt;C&gt;0&lt;/C&gt;&lt;/FQL&gt;&lt;FQL&gt;&lt;Q&gt;JP3752900005^FF_PTX_INC_FOR(ANN_R,2013,,,,USD)&lt;/Q&gt;&lt;R&gt;0&lt;/R&gt;&lt;C&gt;0&lt;/C&gt;&lt;/FQL&gt;&lt;FQL&gt;&lt;Q&gt;JP3752900005^FF_AR_RD_EXP(ANN_R,2013,,,,USD)&lt;/Q&gt;&lt;R&gt;0&lt;/R&gt;&lt;C&gt;0&lt;/C&gt;&lt;/FQL&gt;&lt;FQL&gt;&lt;Q&gt;JP3752900005^FF_DEBT_EQ(ANN_R,2013)&lt;/Q&gt;&lt;R&gt;1&lt;/R&gt;&lt;C&gt;1&lt;/C&gt;&lt;D xsi:type="xsd:double"&gt;107.38217909705&lt;/D&gt;&lt;/FQL&gt;&lt;FQL&gt;&lt;Q&gt;JP3752900005^FF_ASSETS(ANN_R,2013,,,,USD)&lt;/Q&gt;&lt;R&gt;1&lt;/R&gt;&lt;C&gt;1&lt;/C&gt;&lt;D xsi:type="xsd:double"&gt;2837757.26681784&lt;/D&gt;&lt;/FQL&gt;&lt;FQL&gt;&lt;Q&gt;JP3752900005^FF_ROA(ANN_R,2014)&lt;/Q&gt;&lt;R&gt;1&lt;/R&gt;&lt;C&gt;1&lt;/C&gt;&lt;D xsi:type="xsd:double"&gt;0.164150685583203&lt;/D&gt;&lt;/FQL&gt;&lt;FQL&gt;&lt;Q&gt;JP3752900005^FF_PTX_INC_FOR(ANN_R,2014,,,,USD)&lt;/Q&gt;&lt;R&gt;0&lt;/R&gt;&lt;C&gt;0&lt;/C&gt;&lt;/FQL&gt;&lt;FQL&gt;&lt;Q&gt;JP3752900005^FF_AR_RD_EXP(ANN_R,2014,,,,USD)&lt;/Q&gt;&lt;R&gt;0&lt;/R&gt;&lt;C&gt;0&lt;/C&gt;&lt;/FQL&gt;&lt;FQL&gt;&lt;Q&gt;JP3752900005^FF_DEBT_EQ(ANN_R,2014)&lt;/Q&gt;&lt;R&gt;1&lt;/R&gt;&lt;C&gt;1&lt;/C&gt;&lt;D xsi:type="xsd:double"&gt;112.664266614323&lt;/D&gt;&lt;/FQL&gt;&lt;FQL&gt;&lt;Q&gt;JP3752900005^FF_ASSETS(ANN_R,2014,,,,USD)&lt;/Q&gt;&lt;R&gt;1&lt;/R&gt;&lt;C&gt;1&lt;/C&gt;&lt;D xsi:type="xsd:double"&gt;2466956.6778378&lt;/D&gt;&lt;/FQL&gt;&lt;FQL&gt;&lt;Q&gt;JP3752900005^FF_ROA(ANN_R,2015)&lt;/Q&gt;&lt;R&gt;1&lt;/R&gt;&lt;C&gt;1&lt;/C&gt;&lt;D xsi:type="xsd:double"&gt;0.144938504725699&lt;/D&gt;&lt;/FQL&gt;&lt;FQL&gt;&lt;Q&gt;JP3752900005^FF_PTX_INC_FOR(ANN_R,2015,,,,USD)&lt;/Q&gt;&lt;R&gt;0&lt;/R&gt;&lt;C&gt;0&lt;/C&gt;&lt;/FQL&gt;&lt;FQL&gt;&lt;Q&gt;JP3752900005^FF_AR_RD_EXP(ANN_R,2015,,,,USD)&lt;/Q&gt;&lt;R&gt;0&lt;/R&gt;&lt;C&gt;0&lt;/C&gt;&lt;/FQL&gt;&lt;FQL&gt;&lt;Q&gt;JP3752900005^FF_DEBT_EQ(ANN_R,2015)&lt;/Q&gt;&lt;R&gt;1&lt;/R&gt;&lt;C&gt;1&lt;/C&gt;&lt;D xsi:type="xsd:double"&gt;123.939092186673&lt;/D&gt;&lt;/FQL&gt;&lt;FQL&gt;&lt;Q&gt;JP3752900005^FF_ASSETS(ANN_R,2015,,,,USD)&lt;/Q&gt;&lt;R&gt;1&lt;/R&gt;&lt;C&gt;1&lt;/C&gt;&lt;D xsi:type="xsd:double"&gt;2597509.4512096&lt;/D&gt;&lt;/FQL&gt;&lt;FQL&gt;&lt;Q&gt;JP3752900005^FF_ROA(ANN_R,2016)&lt;/Q&gt;&lt;R&gt;1&lt;/R&gt;&lt;C&gt;1&lt;/C&gt;&lt;D xsi:type="xsd:double"&gt;-0.00990481057289051&lt;/D&gt;&lt;/FQL&gt;&lt;FQL&gt;&lt;Q&gt;JP3752900005^FF_PTX_INC_FOR(ANN_R,2016,,,,USD)&lt;/Q&gt;&lt;R&gt;0&lt;/R&gt;&lt;C&gt;0&lt;/C&gt;&lt;/FQL&gt;&lt;FQL&gt;&lt;Q&gt;JP3752900005^FF_AR_RD_EXP(ANN_R,2016,,,,USD)&lt;/Q&gt;&lt;R&gt;0&lt;/R&gt;&lt;C&gt;0&lt;/C&gt;&lt;/FQL&gt;&lt;FQL&gt;&lt;Q&gt;JP3752900005^FF_DEBT_EQ(ANN_R,2016)&lt;/Q&gt;&lt;R&gt;1&lt;/R&gt;&lt;C&gt;1&lt;/C&gt;&lt;D xsi:type="xsd:double"&gt;147.581499707919&lt;/D&gt;&lt;/FQL&gt;&lt;FQL&gt;&lt;Q&gt;JP3752900005^FF_ASSETS(ANN_R,2016,,,,USD)&lt;/Q&gt;&lt;R&gt;1&lt;/R&gt;&lt;C&gt;1&lt;/C&gt;&lt;D xsi:type="xsd:double"&gt;2630912.17729584&lt;/D&gt;&lt;/FQL&gt;&lt;FQL&gt;&lt;Q&gt;JP3752900005^FF_ROA(ANN_R,2017)&lt;/Q&gt;&lt;R&gt;1&lt;/R&gt;&lt;C&gt;1&lt;/C&gt;&lt;D xsi:type="xsd:double"&gt;0.157800914860108&lt;/D&gt;&lt;/FQL&gt;&lt;FQL&gt;&lt;Q&gt;JP3752900005^FF_PTX_INC_FOR(ANN_R,2017,,,,USD)&lt;/Q&gt;&lt;R&gt;0&lt;/R&gt;&lt;C&gt;0&lt;/C&gt;&lt;/FQL&gt;&lt;FQL&gt;&lt;Q&gt;JP3752900005^FF_AR_RD_EXP(ANN_R,2017,,,,USD)&lt;/Q&gt;&lt;R&gt;0&lt;/R&gt;&lt;C&gt;0&lt;/C&gt;&lt;/FQL&gt;&lt;FQL&gt;&lt;Q&gt;JP3752900005^FF_DEBT_EQ(ANN_R,2017)&lt;/Q&gt;&lt;R&gt;1&lt;/R&gt;&lt;C&gt;1&lt;/C&gt;&lt;D xsi:type="xsd:double"&gt;150.237604782034&lt;/D&gt;&lt;/FQL&gt;&lt;FQL&gt;&lt;Q&gt;JP3752900005^FF_ASSETS(ANN_R,2017,,,,USD)&lt;/Q&gt;&lt;R&gt;1&lt;/R&gt;&lt;C&gt;1&lt;/C&gt;&lt;D xsi:type="xsd:double"&gt;2732864.09440483&lt;/D&gt;&lt;/FQL&gt;&lt;FQL&gt;&lt;Q&gt;JP3752900005^FF_ROA(ANN_R,2018)&lt;/Q&gt;&lt;R&gt;1&lt;/R&gt;&lt;C&gt;1&lt;/C&gt;&lt;D xsi:type="xsd:double"&gt;0.166230919267552&lt;/D&gt;&lt;/FQL&gt;&lt;FQL&gt;&lt;Q&gt;JP3752900005^FF_PTX_INC_FOR(ANN_R,2018,,,,USD)&lt;/Q&gt;&lt;R&gt;0&lt;/R&gt;&lt;C&gt;0&lt;/C&gt;&lt;/FQL&gt;&lt;FQL&gt;&lt;Q&gt;JP3752900005^FF_AR_RD_EXP(ANN_R,2018,,,,USD)&lt;/Q&gt;&lt;R&gt;0&lt;/R&gt;&lt;C&gt;0&lt;/C&gt;&lt;/FQL&gt;&lt;FQL&gt;&lt;Q&gt;JP3752900005^FF_DEBT_EQ(ANN_R,2018)&lt;/Q&gt;&lt;R&gt;1&lt;/R&gt;&lt;C&gt;1&lt;/C&gt;&lt;D xsi:type="xsd:double"&gt;134.61085406419&lt;/D&gt;&lt;/FQL&gt;&lt;FQL&gt;&lt;Q&gt;JP3752900005^FF_ASSETS(ANN_R,2018,,,,USD)&lt;/Q&gt;&lt;R&gt;1&lt;/R&gt;&lt;C&gt;1&lt;/C&gt;&lt;D xsi:type="xsd:double"&gt;2585451.77758105&lt;/D&gt;&lt;/FQL&gt;&lt;FQL&gt;&lt;Q&gt;JP3752900005^FF_ROA(ANN_R,2019)&lt;/Q&gt;&lt;R&gt;1&lt;/R&gt;&lt;C&gt;1&lt;/C&gt;&lt;D xsi:type="xsd:double"&gt;0.169057861405839&lt;/D&gt;&lt;/FQL&gt;&lt;FQL&gt;&lt;Q&gt;JP3752900005^FF_PTX_INC_FOR(ANN_R,2019,,,,USD)&lt;/Q&gt;&lt;R&gt;0&lt;/R&gt;&lt;C&gt;0&lt;/C&gt;&lt;/FQL&gt;&lt;FQL&gt;&lt;Q&gt;JP3752900005^FF_AR_RD_EXP(ANN_R,2019,,,,USD)&lt;/Q&gt;&lt;R&gt;0&lt;/R&gt;&lt;C&gt;0&lt;/C&gt;&lt;/FQL&gt;&lt;FQL&gt;&lt;Q&gt;JP3752900005^FF_DEBT_EQ(ANN_R,2019)&lt;/Q&gt;&lt;R&gt;1&lt;/R&gt;&lt;C&gt;1&lt;/C&gt;&lt;D xsi:type="xsd:double"&gt;200.716059187763&lt;/D&gt;&lt;/FQL&gt;&lt;FQL&gt;&lt;Q&gt;JP3752900005^FF_ASSETS(ANN_R,2019,,,,USD)&lt;/Q&gt;&lt;R&gt;1&lt;/R&gt;&lt;C&gt;1&lt;/C&gt;&lt;D xsi:type="xsd:double"&gt;2650163.90126841&lt;/D&gt;&lt;/FQL&gt;&lt;FQL&gt;&lt;Q&gt;JP3752900005^FF_ROA(ANN_R,2020)&lt;/Q&gt;&lt;R&gt;1&lt;/R&gt;&lt;C&gt;1&lt;/C&gt;&lt;D xsi:type="xsd:double"&gt;0.143272283487273&lt;/D&gt;&lt;/FQL&gt;&lt;FQL&gt;&lt;Q&gt;JP3752900005^FF_PTX_INC_FOR(ANN_R,2020,,,,USD)&lt;/Q&gt;&lt;R&gt;0&lt;/R&gt;&lt;C&gt;0&lt;/C&gt;&lt;/FQL&gt;&lt;FQL&gt;&lt;Q&gt;JP3752900005^FF_AR_RD_EXP(ANN_R,2020,,,,USD)&lt;/Q&gt;&lt;R&gt;0&lt;/R&gt;&lt;C&gt;0&lt;/C&gt;&lt;/FQL&gt;&lt;FQL&gt;&lt;Q&gt;JP3752900005^FF_DEBT_EQ(ANN_R,2020)&lt;/Q&gt;&lt;R&gt;1&lt;/R&gt;&lt;C&gt;1&lt;/C&gt;&lt;D xsi:type="xsd:double"&gt;186.199020563867&lt;/D&gt;&lt;/FQL&gt;&lt;FQL&gt;&lt;Q&gt;JP3752900005^FF_ASSETS(ANN_R,2020,,,,USD)&lt;/Q&gt;&lt;R&gt;1&lt;/R&gt;&lt;C&gt;1&lt;/C&gt;&lt;D xsi:type="xsd:double"&gt;2694462.84066965&lt;/D&gt;&lt;/FQL&gt;&lt;FQL&gt;&lt;Q&gt;JP3143600009^FF_ROA(ANN_R,2012)&lt;/Q&gt;&lt;R&gt;1&lt;/R&gt;&lt;C&gt;1&lt;/C&gt;&lt;D xsi:type="xsd:double"&gt;3.77713801497092&lt;/D&gt;&lt;/FQL&gt;&lt;FQL&gt;&lt;Q&gt;JP3143600009^FF_PTX_INC_FOR(ANN_R,2012,,,,USD)&lt;/Q&gt;&lt;R&gt;0&lt;/R&gt;&lt;C&gt;0&lt;/C&gt;&lt;/FQL&gt;&lt;FQL&gt;&lt;Q&gt;JP3143600009^FF_AR_RD_EXP(ANN_R,2012,,,,USD)&lt;/Q&gt;&lt;R&gt;0&lt;/R&gt;&lt;C&gt;0&lt;/C&gt;&lt;/FQL&gt;&lt;FQL&gt;&lt;Q&gt;JP3143600009^FF_DEBT_EQ(ANN_R,2012)&lt;/Q&gt;&lt;R&gt;1&lt;/R&gt;&lt;C&gt;1&lt;/C&gt;&lt;D xsi:type="xsd:double"&gt;166.551966864071&lt;/D&gt;&lt;/FQL&gt;&lt;FQL&gt;&lt;Q&gt;JP3143600009^FF_ASSETS(ANN_R,2012,,,,USD)&lt;/Q&gt;&lt;R&gt;1&lt;/R&gt;&lt;C&gt;1&lt;/C&gt;&lt;D xsi:type="xsd:double"&gt;76563.5245324653&lt;/D&gt;&lt;/FQL&gt;&lt;FQL&gt;&lt;Q&gt;JP3143600009^FF_ROA(ANN_R,2013)&lt;/Q&gt;&lt;R&gt;1&lt;/R&gt;&lt;C&gt;1&lt;/C&gt;&lt;D xsi:type="xsd:double"&gt;3.27470020037702&lt;/D&gt;&lt;/FQL&gt;&lt;FQL&gt;&lt;Q&gt;JP3143600009^FF_PTX_INC_FOR(ANN_R,2013,,,,USD)&lt;/Q&gt;&lt;R&gt;0&lt;/R&gt;&lt;C&gt;0&lt;/C&gt;&lt;/FQL&gt;&lt;FQL&gt;&lt;Q&gt;JP3143600009^FF_AR_RD_EXP(ANN_R,2013,,,,USD)&lt;/Q&gt;&lt;R&gt;0&lt;/R&gt;&lt;C&gt;0&lt;/C&gt;&lt;/FQL&gt;&lt;FQL&gt;&lt;Q&gt;JP3143600009^FF_DEBT_EQ(ANN_R,2013)&lt;/Q&gt;&lt;R&gt;1&lt;/R&gt;&lt;C&gt;1&lt;/C&gt;&lt;D xsi:type="xsd:double"&gt;145.714609741588&lt;/D&gt;&lt;/FQL&gt;&lt;FQL&gt;&lt;Q&gt;JP3143600009^FF_ASSETS(ANN_R,2013,,,,USD)&lt;/Q&gt;&lt;R&gt;1&lt;/R&gt;&lt;C&gt;1&lt;/C&gt;&lt;D xsi:type="xsd:double"&gt;75581.4515726417&lt;/D&gt;&lt;/FQL&gt;&lt;FQL&gt;&lt;Q&gt;JP3143600009^FF_ROA(ANN_R,2014)&lt;/Q&gt;&lt;R&gt;1&lt;/R&gt;&lt;C&gt;1&lt;/C&gt;&lt;D xsi:type="xsd:double"&gt;3.67793191294149&lt;/D&gt;&lt;/FQL&gt;&lt;FQL&gt;&lt;Q&gt;JP3143600009^FF_PTX_INC_FOR(ANN_R,2014,,,,USD)&lt;/Q&gt;&lt;R&gt;0&lt;/R&gt;&lt;C&gt;0&lt;/C&gt;&lt;/FQL&gt;&lt;FQL&gt;&lt;Q&gt;JP3143600009^FF_AR_RD_EXP(ANN_R,2014,,,,USD)&lt;/Q&gt;&lt;R&gt;0&lt;/R&gt;&lt;C&gt;0&lt;/C&gt;&lt;/FQL&gt;&lt;FQL&gt;&lt;Q&gt;JP3143600009^FF_DEBT_EQ(ANN_R,2014)&lt;/Q&gt;&lt;R&gt;1&lt;/R&gt;&lt;C&gt;1&lt;/C&gt;&lt;D xsi:type="xsd:double"&gt;130.550320113168&lt;/D&gt;&lt;/FQL&gt;&lt;FQL&gt;&lt;Q&gt;JP3143600009^FF_ASSETS(ANN_R,2014,,,,USD)&lt;/Q&gt;&lt;R&gt;1&lt;/R&gt;&lt;C&gt;1&lt;/C&gt;&lt;D xsi:type="xsd:double"&gt;71383.7863916941&lt;/D&gt;&lt;/FQL&gt;&lt;FQL&gt;&lt;Q&gt;JP3143600009^FF_ROA(ANN_R,2015)&lt;/Q&gt;&lt;R&gt;1&lt;/R&gt;&lt;C&gt;1&lt;/C&gt;&lt;D xsi:type="xsd:double"&gt;2.89660311659341&lt;/D&gt;&lt;/FQL&gt;&lt;FQL&gt;&lt;Q&gt;JP3143600009^FF_PTX_INC_FOR(ANN_R,2015,,,,USD)&lt;/Q&gt;&lt;R&gt;0&lt;/R&gt;&lt;C&gt;0&lt;/C&gt;&lt;/FQL&gt;&lt;FQL&gt;&lt;Q&gt;JP3143600009^FF_AR_RD_EXP(ANN_R,2015,,,,USD)&lt;/Q&gt;&lt;R&gt;0&lt;/R&gt;&lt;C&gt;0&lt;/C&gt;&lt;/FQL&gt;&lt;FQL&gt;&lt;Q&gt;JP3143600009^FF_DEBT_EQ(ANN_R,2015)&lt;/Q&gt;&lt;R&gt;1&lt;/R&gt;&lt;C&gt;1&lt;/C&gt;&lt;D xsi:type="xsd:double"&gt;149.264226228383&lt;/D&gt;&lt;/FQL&gt;&lt;FQL&gt;&lt;Q&gt;JP3143600009^FF_ASSETS(ANN_R,2015,,,,USD)&lt;/Q&gt;&lt;R&gt;1&lt;/R&gt;&lt;C&gt;1&lt;/C&gt;&lt;D xsi:type="xsd:double"&gt;71501.3555407152&lt;/D&gt;&lt;/FQL&gt;&lt;FQL&gt;&lt;Q&gt;JP3143600009^FF_ROA(ANN_R,2016)&lt;/Q&gt;&lt;R&gt;1&lt;/R&gt;&lt;C&gt;1&lt;/C&gt;&lt;D xsi:type="xsd:double"&gt;4.35959515118644&lt;/D&gt;&lt;/FQL&gt;&lt;FQL&gt;&lt;Q&gt;JP3143600009^FF_PTX_INC_FOR(ANN_R,2016,,,,USD)&lt;/Q&gt;&lt;R&gt;0&lt;/R&gt;&lt;C&gt;0&lt;/C&gt;&lt;/FQL&gt;&lt;FQL&gt;&lt;Q&gt;JP3143600009^FF_AR_RD_EXP(ANN_R,2016,,,,USD)&lt;/Q&gt;&lt;R&gt;0&lt;/R&gt;&lt;C&gt;0&lt;/C&gt;&lt;/FQL&gt;&lt;FQL&gt;&lt;Q&gt;JP3143600009^FF_DEBT_EQ(ANN_R,2016)&lt;/Q&gt;&lt;R&gt;1&lt;/R&gt;&lt;C&gt;1&lt;/C&gt;&lt;D xsi:type="xsd:double"&gt;125.712760726644&lt;/D&gt;&lt;/FQL&gt;&lt;FQL&gt;&lt;Q&gt;JP3143600009^FF_ASSETS(ANN_R,2016,,,,USD)&lt;/Q&gt;&lt;R&gt;1&lt;/R&gt;&lt;C&gt;1&lt;/C&gt;&lt;D xsi:type="xsd:double"&gt;72889.0960241407&lt;/D&gt;&lt;/FQL&gt;&lt;FQL&gt;&lt;Q&gt;JP3143600009^FF_ROA(ANN_R,2017)&lt;/Q&gt;&lt;R&gt;1&lt;/R&gt;&lt;C&gt;1&lt;/C&gt;&lt;D xsi:type="xsd:double"&gt;4.76985272640501&lt;/D&gt;&lt;/FQL&gt;&lt;FQL&gt;&lt;Q&gt;JP3143600009^FF_PTX_INC_FOR(ANN_R,2017,,,,USD)&lt;/Q&gt;&lt;R&gt;0&lt;/R&gt;&lt;C&gt;0&lt;/C&gt;&lt;/FQL&gt;&lt;FQL&gt;&lt;Q&gt;JP3143600009^FF_AR_RD_EXP(ANN_R,2017,,,,USD)&lt;/Q&gt;&lt;R&gt;0&lt;/R&gt;&lt;C&gt;0&lt;/C&gt;&lt;/FQL&gt;&lt;FQL&gt;&lt;Q&gt;JP3143600009^FF_DEBT_EQ(ANN_R,2017)&lt;/Q&gt;&lt;R&gt;1&lt;/R&gt;&lt;C&gt;1&lt;/C&gt;&lt;D xsi:type="xsd:double"&gt;107.079835308934&lt;/D&gt;&lt;/FQL&gt;&lt;FQL&gt;&lt;Q&gt;JP3143600009^FF_ASSETS(ANN_R,2017,,,,USD)&lt;/Q&gt;&lt;R&gt;1&lt;/R&gt;&lt;C&gt;1&lt;/C&gt;&lt;D xsi:type="xsd:double"&gt;81466.2462072792&lt;/D&gt;&lt;/FQL&gt;&lt;FQL&gt;&lt;Q&gt;JP3143600009^FF_ROA(ANN_R,2018)&lt;/Q&gt;&lt;R&gt;1&lt;/R&gt;&lt;C&gt;1&lt;/C&gt;&lt;D xsi:type="xsd:double"&gt;5.33531528612178&lt;/D&gt;&lt;/FQL&gt;&lt;FQL&gt;&lt;Q&gt;JP3143600009^FF_PTX_INC_FOR(ANN_R,2018,,,,USD)&lt;/Q&gt;&lt;R&gt;0&lt;/R&gt;&lt;C&gt;0&lt;/C&gt;&lt;/FQL&gt;&lt;FQL&gt;&lt;Q&gt;JP3143600009^FF_AR_RD_EXP(ANN_R,2018,,,,USD)&lt;/Q&gt;&lt;R&gt;0&lt;/R&gt;&lt;C&gt;0&lt;/C&gt;&lt;/FQL&gt;&lt;FQL&gt;&lt;Q&gt;JP3143600009^FF_DEBT_EQ(ANN_R,2018)&lt;/Q&gt;&lt;R&gt;1&lt;/R&gt;&lt;C&gt;1&lt;/C&gt;&lt;D xsi:type="xsd:double"&gt;108.010533527097&lt;/D&gt;&lt;/FQL&gt;&lt;FQL&gt;&lt;Q&gt;JP3143600009^FF_ASSETS(ANN_R,2018,,,,USD)&lt;/Q&gt;&lt;R&gt;1&lt;/R&gt;&lt;C&gt;1&lt;/C&gt;&lt;D xsi:type="xsd:double"&gt;91238.2322909683&lt;/D&gt;&lt;/FQL&gt;&lt;FQL&gt;&lt;Q&gt;JP3143600009^FF_ROA(ANN_R,2019)&lt;/Q&gt;&lt;R&gt;1&lt;/R&gt;&lt;C&gt;1&lt;/C&gt;&lt;D xsi:type="xsd:double"&gt;4.77033800210588&lt;/D&gt;&lt;/FQL&gt;&lt;FQL&gt;&lt;Q&gt;JP3143600009^FF_PTX_INC_FOR(ANN_R,2019,,,,USD)&lt;/Q&gt;&lt;R&gt;0&lt;/R&gt;&lt;C&gt;0&lt;/C&gt;&lt;/FQL&gt;&lt;FQL&gt;&lt;Q&gt;JP3143600009^FF_AR_RD_EXP(ANN_R,2019,,,,USD)&lt;/Q&gt;&lt;R&gt;0&lt;/R&gt;&lt;C&gt;0&lt;/C&gt;&lt;/FQL&gt;&lt;FQL&gt;&lt;Q&gt;JP3143600009^FF_DEBT_EQ(ANN_R,2019)&lt;/Q&gt;&lt;R&gt;1&lt;/R&gt;&lt;C&gt;1&lt;/C&gt;&lt;D xsi:type="xsd:double"&gt;135.395538845595&lt;/D&gt;&lt;/FQL&gt;&lt;FQL&gt;&lt;Q&gt;JP3143600009^FF_ASSETS(ANN_R,2019,,,,USD)&lt;/Q&gt;&lt;R&gt;1&lt;/R&gt;&lt;C&gt;1&lt;/C&gt;&lt;D xsi:type="xsd:double"&gt;101149.5327469&lt;/D&gt;&lt;/FQL&gt;&lt;FQL&gt;&lt;Q&gt;JP3143600009^FF_ROA(ANN_R,2020)&lt;/Q&gt;&lt;R&gt;1&lt;/R&gt;&lt;C&gt;1&lt;/C&gt;&lt;D xsi:type="xsd:double"&gt;3.63320169263957&lt;/D&gt;&lt;/FQL&gt;&lt;FQL&gt;&lt;Q&gt;JP3143600009^FF_PTX_INC_FOR(ANN_R,2020,,,,USD)&lt;/Q&gt;&lt;R&gt;0&lt;/R&gt;&lt;C&gt;0&lt;/C&gt;&lt;/FQL&gt;&lt;FQL&gt;&lt;Q&gt;JP3143600009^FF_AR_RD_EXP(ANN_R,2020,,,,USD)&lt;/Q&gt;&lt;R&gt;0&lt;/R&gt;&lt;C&gt;0&lt;/C&gt;&lt;/FQL&gt;&lt;FQL&gt;&lt;Q&gt;JP3143600009^FF_DEBT_EQ(ANN_R,2020)&lt;/Q&gt;&lt;R&gt;1&lt;/R&gt;&lt;C&gt;1&lt;/C&gt;&lt;D xsi:type="xsd:double"&gt;127.218652460392&lt;/D&gt;&lt;/FQL&gt;&lt;FQL&gt;&lt;Q&gt;JP3143600009^FF_ASSETS(ANN_R,2020,,,,USD)&lt;/Q&gt;&lt;R&gt;1&lt;/R&gt;&lt;C&gt;1&lt;/C&gt;&lt;D xsi:type="xsd:double"&gt;101162.284923971&lt;/D&gt;&lt;/FQL&gt;&lt;FQL&gt;&lt;Q&gt;JP3854600008^FF_ROA(ANN_R,2012)&lt;/Q&gt;&lt;R&gt;1&lt;/R&gt;&lt;C&gt;1&lt;/C&gt;&lt;D xsi:type="xsd:double"&gt;2.88910390556921&lt;/D&gt;&lt;/FQL&gt;&lt;FQL&gt;&lt;Q&gt;JP3854600008^FF_PTX_INC_FOR(ANN_R,2012,,,,USD)&lt;/Q&gt;&lt;R&gt;0&lt;/R&gt;&lt;C&gt;0&lt;/C&gt;&lt;/FQL&gt;&lt;FQL&gt;&lt;Q&gt;JP3854600008^FF_AR_RD_EXP(ANN_R,2012,,,,USD)&lt;/Q&gt;&lt;R&gt;1&lt;/R&gt;&lt;C&gt;1&lt;/C&gt;&lt;D xsi:type="xsd:double"&gt;6757.80252348632&lt;/D&gt;&lt;/FQL&gt;&lt;FQL&gt;&lt;Q&gt;JP3854600008^FF_DEBT_EQ(ANN_R,2012)&lt;/Q&gt;&lt;R&gt;1&lt;/R&gt;&lt;C&gt;1&lt;/C&gt;&lt;D xsi:type="xsd:double"&gt;97.1555403627649&lt;/D&gt;&lt;/FQL&gt;&lt;FQL&gt;&lt;Q&gt;JP3854600008^FF_ASSETS(ANN_R,2012,,,,USD)&lt;/Q&gt;&lt;R&gt;1&lt;/R&gt;&lt;C&gt;1&lt;/C&gt;&lt;D xsi:type="xsd:double"&gt;145026.164499862&lt;/D&gt;&lt;/FQL&gt;&lt;FQL&gt;&lt;Q&gt;JP3854600008^FF_ROA(ANN_R,2013)&lt;/Q&gt;&lt;R&gt;1&lt;/R&gt;&lt;C&gt;1&lt;/C&gt;&lt;D xsi:type="xsd:double"&gt;4.20905076321946&lt;/D&gt;&lt;/FQL&gt;&lt;FQL&gt;&lt;Q&gt;JP3854600008^FF_PTX_INC_FOR(ANN_R,2013,,,,USD)&lt;/Q&gt;&lt;R&gt;0&lt;/R&gt;&lt;C&gt;0&lt;/C&gt;&lt;/FQL&gt;&lt;FQL&gt;&lt;Q&gt;JP3854600008^FF_AR_RD_EXP(ANN_R,2013,,,,USD)&lt;/Q&gt;&lt;R&gt;1&lt;/R&gt;&lt;C&gt;1&lt;/C&gt;&lt;D xsi:type="xsd:double"&gt;5973.47487942129&lt;/D&gt;&lt;/FQL&gt;&lt;FQL&gt;&lt;Q&gt;JP3854600008^FF_DEBT_EQ(ANN_R,2013)&lt;/Q&gt;&lt;R&gt;1&lt;/R&gt;&lt;C&gt;1&lt;/C&gt;&lt;D xsi:type="xsd:double"&gt;92.2881638706382&lt;/D&gt;&lt;/FQL&gt;&lt;FQL&gt;&lt;Q&gt;JP3854600008^FF_ASSETS(ANN_R,2013,,,,USD)&lt;/Q&gt;&lt;R&gt;1&lt;/R&gt;&lt;C&gt;1&lt;/C&gt;&lt;D xsi:type="xsd:double"&gt;155832.767562799&lt;/D&gt;&lt;/FQL&gt;&lt;FQL&gt;&lt;Q&gt;JP3854600008^FF_ROA(ANN_R,2014)&lt;/Q&gt;&lt;R&gt;1&lt;/R&gt;&lt;C&gt;1&lt;/C&gt;&lt;D xsi:type="xsd:double"&gt;2.95545011461445&lt;/D&gt;&lt;/FQL&gt;&lt;FQL&gt;&lt;Q&gt;JP3854600008^FF_PTX_INC_FOR(ANN_R,2014,,,,USD)&lt;/Q&gt;&lt;R&gt;0&lt;/R&gt;&lt;C&gt;0&lt;/C&gt;&lt;/FQL&gt;&lt;FQL&gt;&lt;Q&gt;JP3854600008^FF_AR_RD_EXP(ANN_R,2014,,,,USD)&lt;/Q&gt;&lt;R&gt;1&lt;/R&gt;&lt;C&gt;1&lt;/C&gt;&lt;D xsi:type="xsd:double"&gt;5517.76237845607&lt;/D&gt;&lt;/FQL&gt;&lt;FQL&gt;&lt;Q&gt;JP3854600008^FF_DEBT_EQ(ANN_R,2014)&lt;/Q&gt;&lt;R&gt;1&lt;/R&gt;&lt;C&gt;1&lt;/C&gt;&lt;D xsi:type="xsd:double"&gt;95.0934547557496&lt;/D&gt;&lt;/FQL&gt;&lt;FQL&gt;&lt;Q&gt;JP3854600008^FF_ASSETS(ANN_R,2014,,,,USD)&lt;/Q&gt;&lt;R&gt;1&lt;/R&gt;&lt;C&gt;1&lt;/C&gt;&lt;D xsi:type="xsd:double"&gt;153644.662101407&lt;/D&gt;&lt;/FQL&gt;&lt;FQL&gt;&lt;Q&gt;JP3854600008^FF_ROA(ANN_R,2015)&lt;/Q&gt;&lt;R&gt;1&lt;/R&gt;&lt;C&gt;1&lt;/C&gt;&lt;D xsi:type="xsd:double"&gt;1.87985141834577&lt;/D&gt;&lt;/FQL&gt;&lt;FQL&gt;&lt;Q&gt;JP3854600008^FF_PTX_INC_FOR(ANN_R,2015,,,,USD)&lt;/Q&gt;&lt;R&gt;0&lt;/R&gt;&lt;C&gt;0&lt;/C&gt;&lt;/FQL&gt;&lt;FQL&gt;&lt;Q&gt;JP3854600008^FF_AR_RD_EXP(ANN_R,2015,,,,USD)&lt;/Q&gt;&lt;R&gt;1&lt;/R&gt;&lt;C&gt;1&lt;/C&gt;&lt;D xsi:type="xsd:double"&gt;5467.00998687744&lt;/D&gt;&lt;/FQL&gt;&lt;FQL&gt;&lt;Q&gt;JP3854600008^FF_DEBT_EQ(ANN_R,2015)&lt;/Q&gt;&lt;R&gt;1&lt;/R&gt;&lt;C&gt;1&lt;/C&gt;&lt;D xsi:type="xsd:double"&gt;96.5216692970262&lt;/D&gt;&lt;/FQL&gt;&lt;FQL&gt;&lt;Q&gt;JP3854600008^FF_ASSETS(ANN_R,2015,,,,USD)&lt;/Q&gt;&lt;R&gt;1&lt;/R&gt;&lt;C&gt;1&lt;/C&gt;&lt;D xsi:type="xsd:double"&gt;162189.542892084&lt;/D&gt;&lt;/FQL&gt;&lt;FQL&gt;&lt;Q&gt;JP3854600008^FF_ROA(ANN_R,2016)&lt;/Q&gt;&lt;R&gt;1&lt;/R&gt;&lt;C&gt;1&lt;/C&gt;&lt;D xsi:type="xsd:double"&gt;3.31600874564641&lt;/D&gt;&lt;/FQL&gt;&lt;FQL&gt;&lt;Q&gt;JP3854600008^FF_PTX_INC_FOR(ANN_R,2016,,,,USD)&lt;/Q&gt;&lt;R&gt;0&lt;/R&gt;&lt;C&gt;0&lt;/C&gt;&lt;/FQL&gt;&lt;FQL&gt;&lt;Q&gt;JP3854600008^FF_AR_RD_EXP(ANN_R,2016,,,,USD)&lt;/Q&gt;&lt;R&gt;1&lt;/R&gt;&lt;C&gt;1&lt;/C&gt;&lt;D xsi:type="xsd:double"&gt;6385.12288712151&lt;/D&gt;&lt;/FQL&gt;&lt;FQL&gt;&lt;Q&gt;JP3854600008^FF_DEBT_EQ(ANN_R,2016)&lt;/Q&gt;&lt;R&gt;1&lt;/R&gt;&lt;C&gt;1&lt;/C&gt;&lt;D xsi:type="xsd:double"&gt;93.3357330531893&lt;/D&gt;&lt;/FQL&gt;&lt;FQL&gt;&lt;Q&gt;JP3854600008^FF_ASSETS(ANN_R,2016,,,,USD)&lt;/Q&gt;&lt;R&gt;1&lt;/R&gt;&lt;C&gt;1&lt;/C&gt;&lt;D xsi:type="xsd:double"&gt;170134.819437361&lt;/D&gt;&lt;/FQL&gt;&lt;FQL&gt;&lt;Q&gt;JP3854600008^FF_ROA(ANN_R,2017)&lt;/Q&gt;&lt;R&gt;1&lt;/R&gt;&lt;C&gt;1&lt;/C&gt;&lt;D xsi:type="xsd:double"&gt;5.53073361734022&lt;/D&gt;&lt;/FQL&gt;&lt;FQL&gt;&lt;Q&gt;JP3854600008^FF_PTX_INC_FOR(ANN_R,2017,,,,USD)&lt;/Q&gt;&lt;R&gt;0&lt;/R&gt;&lt;C&gt;0&lt;/C&gt;&lt;/FQL&gt;&lt;FQL&gt;&lt;Q&gt;JP3854600008^FF_AR_RD_EXP(ANN_R,2017,,,,USD)&lt;/Q&gt;&lt;R&gt;1&lt;/R&gt;&lt;C&gt;1&lt;/C&gt;&lt;D xsi:type="xsd:double"&gt;6783.71906602383&lt;/D&gt;&lt;/FQL&gt;&lt;FQL&gt;&lt;Q&gt;JP3854600008^FF_DEBT_EQ(ANN_R,2017)&lt;/Q&gt;&lt;R&gt;1&lt;/R&gt;&lt;C&gt;1&lt;/C&gt;&lt;D xsi:type="xsd:double"&gt;85.6995958171499&lt;/D&gt;&lt;/FQL&gt;&lt;FQL&gt;&lt;Q&gt;JP3854600008^FF_ASSETS(ANN_R,2017,,,,USD)&lt;/Q&gt;&lt;R&gt;1&lt;/R&gt;&lt;C&gt;1&lt;/C&gt;&lt;D xsi:type="xsd:double"&gt;181938.506516036&lt;/D&gt;&lt;/FQL&gt;&lt;FQL&gt;&lt;Q&gt;JP3854600008^FF_ROA(ANN_R,2018)&lt;/Q&gt;&lt;R&gt;1&lt;/R&gt;&lt;C&gt;1&lt;/C&gt;&lt;D xsi:type="xsd:double"&gt;3.06936034406914&lt;/D&gt;&lt;/FQL&gt;&lt;FQL&gt;&lt;Q&gt;JP3854600008^FF_PTX_INC_FOR(ANN_R,2018,,,,USD)&lt;/Q&gt;&lt;R&gt;0&lt;/R&gt;&lt;C&gt;0&lt;/C&gt;&lt;/FQL&gt;&lt;FQL&gt;&lt;Q&gt;JP3854600008^FF_AR_RD_EXP(ANN_R,2018,,,,USD)&lt;/Q&gt;&lt;R&gt;1&lt;/R&gt;&lt;C&gt;1&lt;/C&gt;&lt;D xsi:type="xsd:double"&gt;7276.31926991977&lt;/D&gt;&lt;/FQL&gt;&lt;FQL&gt;&lt;Q&gt;JP3854600008^FF_DEBT_EQ(ANN_R,2018)&lt;/Q&gt;&lt;R&gt;1&lt;/R&gt;&lt;C&gt;1&lt;/C&gt;&lt;D xsi:type="xsd:double"&gt;88.6716047471371&lt;/D&gt;&lt;/FQL&gt;&lt;FQL&gt;&lt;Q&gt;JP3854600008^FF_ASSETS(ANN_R,2018,,,,USD)&lt;/Q&gt;&lt;R&gt;1&lt;/R&gt;&lt;C&gt;1&lt;/C&gt;&lt;D xsi:type="xsd:double"&gt;184479.590717107&lt;/D&gt;&lt;/FQL&gt;&lt;FQL&gt;&lt;Q&gt;JP3854600008^FF_ROA(ANN_R,2019)&lt;/Q&gt;&lt;R&gt;1&lt;/R&gt;&lt;C&gt;1&lt;/C&gt;&lt;D xsi:type="xsd:double"&gt;2.22964508802185&lt;/D&gt;&lt;/FQL&gt;&lt;FQL&gt;&lt;Q&gt;JP3854600008^FF_PTX_INC_FOR(ANN_R,2019,,,,USD)&lt;/Q&gt;&lt;R&gt;0&lt;/R&gt;&lt;C&gt;0&lt;/C&gt;&lt;/FQL&gt;&lt;FQL&gt;&lt;Q&gt;JP3854600008^FF_AR_RD_EXP(ANN_R,2019,,,,USD)&lt;/Q&gt;&lt;R&gt;1&lt;/R&gt;&lt;C&gt;1&lt;/C&gt;&lt;D xsi:type="xsd:double"&gt;7395.88203059882&lt;/D&gt;&lt;/FQL&gt;&lt;FQL&gt;&lt;Q&gt;JP3854600008^FF_DEBT_EQ(ANN_R,2019)&lt;/Q&gt;&lt;R&gt;1&lt;/R&gt;&lt;C&gt;1&lt;/C&gt;&lt;D xsi:type="xsd:double"&gt;97.3474022744397&lt;/D&gt;&lt;/FQL&gt;&lt;FQL&gt;&lt;Q&gt;JP3854600008^FF_ASSETS(ANN_R,2019,,,,USD)&lt;/Q&gt;&lt;R&gt;1&lt;/R&gt;&lt;C&gt;1&lt;/C&gt;&lt;D xsi:type="xsd:double"&gt;189536.979664182&lt;/D&gt;&lt;/FQL&gt;&lt;FQL&gt;&lt;Q&gt;JP3854600008^FF_ROA(ANN_R,2020)&lt;/Q&gt;&lt;R&gt;1&lt;/R&gt;&lt;C&gt;1&lt;/C&gt;&lt;D xsi:type="xsd:double"&gt;3.10234213441186&lt;/D&gt;&lt;/FQL&gt;&lt;FQL&gt;&lt;Q&gt;JP3854600008^FF_PTX_INC_FOR(ANN_R,2020,,,,USD)&lt;/Q&gt;&lt;R&gt;0&lt;/R&gt;&lt;C&gt;0&lt;/C&gt;&lt;/FQL&gt;&lt;FQL&gt;&lt;Q&gt;JP3854600008^FF_AR_RD_EXP(ANN_R,2020,,,,USD)&lt;/Q&gt;&lt;R&gt;1&lt;/R&gt;&lt;C&gt;1&lt;/C&gt;&lt;D xsi:type="xsd:double"&gt;6966.92440981418&lt;/D&gt;&lt;/FQL&gt;&lt;FQL&gt;&lt;Q&gt;JP3854600008^FF_DEBT_EQ(ANN_R,2020)&lt;/Q&gt;&lt;R&gt;1&lt;/R&gt;&lt;C&gt;1&lt;/C&gt;&lt;D xsi:type="xsd:double"&gt;88.5063110624108&lt;/D&gt;&lt;/FQL&gt;&lt;FQL&gt;&lt;Q&gt;JP3854600008^FF_ASSETS(ANN_R,2020,,,,USD)&lt;/Q&gt;&lt;R&gt;1&lt;/R&gt;&lt;C&gt;1&lt;/C&gt;&lt;D xsi:type="xsd:double"&gt;198380.370582109&lt;/D&gt;&lt;/FQL&gt;&lt;FQL&gt;&lt;Q&gt;JP3788600009^FF_ROA(ANN_R,2012)&lt;/Q&gt;&lt;R&gt;1&lt;/R&gt;&lt;C&gt;1&lt;/C&gt;&lt;D xsi:type="xsd:double"&gt;1.8236761481683&lt;/D&gt;&lt;/FQL&gt;&lt;FQL&gt;&lt;Q&gt;JP3788600009^FF_PTX_INC_FOR(ANN_R,2012,,,,USD)&lt;/Q&gt;&lt;R&gt;0&lt;/R&gt;&lt;C&gt;0&lt;/C&gt;&lt;/FQL&gt;&lt;FQL&gt;&lt;Q&gt;JP3788600009^FF_AR_RD_EXP(ANN_R,2012,,,,USD)&lt;/Q&gt;&lt;R&gt;1&lt;/R&gt;&lt;C&gt;1&lt;/C&gt;&lt;D xsi:type="xsd:double"&gt;0&lt;/D&gt;&lt;/FQL&gt;&lt;FQL&gt;&lt;Q&gt;JP3788600009^FF_DEBT_EQ(ANN_R,2012)&lt;/Q&gt;&lt;R&gt;1&lt;/R&gt;&lt;C&gt;1&lt;/C&gt;&lt;D xsi:type="xsd:double"&gt;113.80603680086&lt;/D&gt;&lt;/FQL&gt;&lt;FQL&gt;&lt;Q&gt;JP3788600009^FF_ASSETS(ANN_R,2012,,,,USD)&lt;/Q&gt;&lt;R&gt;1&lt;/R&gt;&lt;C&gt;1&lt;/C&gt;&lt;D xsi:type="xsd:double"&gt;104331.335336287&lt;/D&gt;&lt;/FQL&gt;&lt;FQL&gt;&lt;Q&gt;JP3788600009^FF_ROA(ANN_R,2013)&lt;/Q&gt;&lt;R&gt;1&lt;/R&gt;&lt;C&gt;1&lt;/C&gt;&lt;D xsi:type="xsd:double"&gt;4.02567107631305&lt;/D&gt;&lt;/FQL&gt;&lt;FQL&gt;&lt;Q&gt;JP3788600009^FF_PTX_INC_FOR(ANN_R,2013,,,,USD)&lt;/Q&gt;&lt;R&gt;0&lt;/R&gt;&lt;C&gt;0&lt;/C&gt;&lt;/FQL&gt;&lt;FQL&gt;&lt;Q&gt;JP3788600009^FF_AR_RD_EXP(ANN_R,2013,,,,USD)&lt;/Q&gt;&lt;R&gt;1&lt;/R&gt;&lt;C&gt;1&lt;/C&gt;&lt;D xsi:type="xsd:double"&gt;0&lt;/D&gt;&lt;/FQL&gt;&lt;FQL&gt;&lt;Q&gt;JP3788600009^FF_DEBT_EQ(ANN_R,2013)&lt;/Q&gt;&lt;R&gt;1&lt;/R&gt;&lt;C&gt;1&lt;/C&gt;&lt;D xsi:type="xsd:double"&gt;113.689582437908&lt;/D&gt;&lt;/FQL&gt;&lt;FQL&gt;&lt;Q&gt;JP3788600009^FF_ASSETS(ANN_R,2013,,,,USD)&lt;/Q&gt;&lt;R&gt;1&lt;/R&gt;&lt;C&gt;1&lt;/C&gt;&lt;D xsi:type="xsd:double"&gt;107765.118229609&lt;/D&gt;&lt;/FQL&gt;&lt;FQL&gt;&lt;Q&gt;JP3788600009^FF_ROA(ANN_R,2014)&lt;/Q&gt;&lt;R&gt;1&lt;/R&gt;&lt;C&gt;1&lt;/C&gt;&lt;D xsi:type="xsd:double"&gt;2.30311018421873&lt;/D&gt;&lt;/FQL&gt;&lt;FQL&gt;&lt;Q&gt;JP3788600009^FF_PTX_INC_FOR(ANN_R,2014,,,,USD)&lt;/Q&gt;&lt;R&gt;0&lt;/R&gt;&lt;C&gt;0&lt;/C&gt;&lt;/FQL&gt;&lt;FQL&gt;&lt;Q&gt;JP3788600009^FF_AR_RD_EXP(ANN_R,2014,,,,USD)&lt;/Q&gt;&lt;R&gt;1&lt;/R&gt;&lt;C&gt;1&lt;/C&gt;&lt;D xsi:type="xsd:double"&gt;0&lt;/D&gt;&lt;/FQL&gt;&lt;FQL&gt;&lt;Q&gt;JP3788600009^FF_DEBT_EQ(ANN_R,2014)&lt;/Q&gt;&lt;R&gt;1&lt;/R&gt;&lt;C&gt;1&lt;/C&gt;&lt;D xsi:type="xsd:double"&gt;120.904699449169&lt;/D&gt;&lt;/FQL&gt;&lt;FQL&gt;&lt;Q&gt;JP3788600009^FF_ASSETS(ANN_R,2014,,,,USD)&lt;/Q&gt;&lt;R&gt;1&lt;/R&gt;&lt;C&gt;1&lt;/C&gt;&lt;D xsi:type="xsd:double"&gt;103679.186111119&lt;/D&gt;&lt;/FQL&gt;&lt;FQL&gt;&lt;Q&gt;JP3788600009^FF_ROA(ANN_R,2015)&lt;/Q&gt;&lt;R&gt;1&lt;/R&gt;&lt;C&gt;1&lt;/C&gt;&lt;D xsi:type="xsd:double"&gt;1.83500867649891&lt;/D&gt;&lt;/FQL&gt;&lt;FQL&gt;&lt;Q&gt;JP3788600009^FF_PTX_INC_FOR(ANN_R,2015,,,,USD)&lt;/Q&gt;&lt;R&gt;0&lt;/R&gt;&lt;C&gt;0&lt;/C&gt;&lt;/FQL&gt;&lt;FQL&gt;&lt;Q&gt;JP3788600009^FF_AR_RD_EXP(ANN_R,2015,,,,USD)&lt;/Q&gt;&lt;R&gt;1&lt;/R&gt;&lt;C&gt;1&lt;/C&gt;&lt;D xsi:type="xsd:double"&gt;0&lt;/D&gt;&lt;/FQL&gt;&lt;FQL&gt;&lt;Q&gt;JP3788600009^FF_DEBT_EQ(ANN_R,2015)&lt;/Q&gt;&lt;R&gt;1&lt;/R&gt;&lt;C&gt;1&lt;/C&gt;&lt;D xsi:type="xsd:double"&gt;131.786186719355&lt;/D&gt;&lt;/FQL&gt;&lt;FQL&gt;&lt;Q&gt;JP3788600009^FF_ASSETS(ANN_R,2015,,,,USD)&lt;/Q&gt;&lt;R&gt;1&lt;/R&gt;&lt;C&gt;1&lt;/C&gt;&lt;D xsi:type="xsd:double"&gt;111668.71102009&lt;/D&gt;&lt;/FQL&gt;&lt;FQL&gt;&lt;Q&gt;JP3788600009^FF_ROA(ANN_R,2016)&lt;/Q&gt;&lt;R&gt;1&lt;/R&gt;&lt;C&gt;1&lt;/C&gt;&lt;D xsi:type="xsd:double"&gt;2.13560056614198&lt;/D&gt;&lt;/FQL&gt;&lt;FQL&gt;&lt;Q&gt;JP3788600009^FF_PTX_INC_FOR(ANN_R,2016,,,,USD)&lt;/Q&gt;&lt;R&gt;0&lt;/R&gt;&lt;C&gt;0&lt;/C&gt;&lt;/FQL&gt;&lt;FQL&gt;&lt;Q&gt;JP3788600009^FF_AR_RD_EXP(ANN_R,2016,,,,USD)&lt;/Q&gt;&lt;R&gt;1&lt;/R&gt;&lt;C&gt;1&lt;/C&gt;&lt;D xsi:type="xsd:double"&gt;0&lt;/D&gt;&lt;/FQL&gt;&lt;FQL&gt;&lt;Q&gt;JP3788600009^FF_DEBT_EQ(ANN_R,2016)&lt;/Q&gt;&lt;R&gt;1&lt;/R&gt;&lt;C&gt;1&lt;/C&gt;&lt;D xsi:type="xsd:double"&gt;39.6551834544679&lt;/D&gt;&lt;/FQL&gt;&lt;FQL&gt;&lt;Q&gt;JP3788600009^FF_ASSETS(ANN_R,2016,,,,USD)&lt;/Q&gt;&lt;R&gt;1&lt;/R&gt;&lt;C&gt;1&lt;/C&gt;&lt;D xsi:type="xsd:double"&gt;86726.3480594913&lt;/D&gt;&lt;/FQL&gt;&lt;FQL&gt;&lt;Q&gt;JP3788600009^FF_ROA(ANN_R,2017)&lt;/Q&gt;&lt;R&gt;1&lt;/R&gt;&lt;C&gt;1&lt;/C&gt;&lt;D xsi:type="xsd:double"&gt;3.83407214377771&lt;/D&gt;&lt;/FQL&gt;&lt;FQL&gt;&lt;Q&gt;JP3788600009^FF_PTX_INC_FOR(ANN_R,2017,,,,USD)&lt;/Q&gt;&lt;R&gt;0&lt;/R&gt;&lt;C&gt;0&lt;/C&gt;&lt;/FQL&gt;&lt;FQL&gt;&lt;Q&gt;JP3788600009^FF_AR_RD_EXP(ANN_R,2017,,,,USD)&lt;/Q&gt;&lt;R&gt;1&lt;/R&gt;&lt;C&gt;1&lt;/C&gt;&lt;D xsi:type="xsd:double"&gt;0&lt;/D&gt;&lt;/FQL&gt;&lt;FQL&gt;&lt;Q&gt;JP3788600009^FF_DEBT_EQ(ANN_R,2017)&lt;/Q&gt;&lt;R&gt;1&lt;/R&gt;&lt;C&gt;1&lt;/C&gt;&lt;D xsi:type="xsd:double"&gt;32.0404609606275&lt;/D&gt;&lt;/FQL&gt;&lt;FQL&gt;&lt;Q&gt;JP3788600009^FF_ASSETS(ANN_R,2017,,,,USD)&lt;/Q&gt;&lt;R&gt;1&lt;/R&gt;&lt;C&gt;1&lt;/C&gt;&lt;D xsi:type="xsd:double"&gt;95031.509153082&lt;/D&gt;&lt;/FQL&gt;&lt;FQL&gt;&lt;Q&gt;JP3788600009^FF_ROA(ANN_R,2018)&lt;/Q&gt;&lt;R&gt;1&lt;/R&gt;&lt;C&gt;1&lt;/C&gt;&lt;D xsi:type="xsd:double"&gt;2.34814483919102&lt;/D&gt;&lt;/FQL&gt;&lt;FQL&gt;&lt;Q&gt;JP3788600009^FF_PTX_INC_FOR(ANN_R,2018,,,,USD)&lt;/Q&gt;&lt;R&gt;0&lt;/R&gt;&lt;C&gt;0&lt;/C&gt;&lt;/FQL&gt;&lt;FQL&gt;&lt;Q&gt;JP3788600009^FF_AR_RD_EXP(ANN_R,2018,,,,USD)&lt;/Q&gt;&lt;R&gt;1&lt;/R&gt;&lt;C&gt;1&lt;/C&gt;&lt;D xsi:type="xsd:double"&gt;0&lt;/D&gt;&lt;/FQL&gt;&lt;FQL&gt;&lt;Q&gt;JP3788600009^FF_DEBT_EQ(ANN_R,2018)&lt;/Q&gt;&lt;R&gt;1&lt;/R&gt;&lt;C&gt;1&lt;/C&gt;&lt;D xsi:type="xsd:double"&gt;30.7966062680627&lt;/D&gt;&lt;/FQL&gt;&lt;FQL&gt;&lt;Q&gt;JP3788600009^FF_ASSETS(ANN_R,2018,,,,USD)&lt;/Q&gt;&lt;R&gt;1&lt;/R&gt;&lt;C&gt;1&lt;/C&gt;&lt;D xsi:type="xsd:double"&gt;86972.8753352165&lt;/D&gt;&lt;/FQL&gt;&lt;FQL&gt;&lt;Q&gt;JP3788600009^FF_ROA(ANN_R,2019)&lt;/Q&gt;&lt;R&gt;1&lt;/R&gt;&lt;C&gt;1&lt;/C&gt;&lt;D xsi:type="xsd:double"&gt;0.913979591518455&lt;/D&gt;&lt;/FQL&gt;&lt;FQL&gt;&lt;Q&gt;JP3788600009^FF_PTX_INC_FOR(ANN_R,2019,,,,USD)&lt;/Q&gt;&lt;R&gt;0&lt;/R&gt;&lt;C&gt;0&lt;/C&gt;&lt;/FQL&gt;&lt;FQL&gt;&lt;Q&gt;JP3788600009^FF_AR_RD_EXP(ANN_R,2019,,,,USD)&lt;/Q&gt;&lt;R&gt;1&lt;/R&gt;&lt;C&gt;1&lt;/C&gt;&lt;D xsi:type="xsd:double"&gt;0&lt;/D&gt;&lt;/FQL&gt;&lt;FQL&gt;&lt;Q&gt;JP3788600009^FF_DEBT_EQ(ANN_R,2019)&lt;/Q&gt;&lt;R&gt;1&lt;/R&gt;&lt;C&gt;1&lt;/C&gt;&lt;D xsi:type="xsd:double"&gt;46.9952082066186&lt;/D&gt;&lt;/FQL&gt;&lt;FQL&gt;&lt;Q&gt;JP3788600009^FF_ASSETS(ANN_R,2019,,,,USD)&lt;/Q&gt;&lt;R&gt;1&lt;/R&gt;&lt;C&gt;1&lt;/C&gt;&lt;D xsi:type="xsd:double"&gt;91983.5192915406&lt;/D&gt;&lt;/FQL&gt;&lt;FQL&gt;&lt;Q&gt;JP3788600009^FF_ROA(ANN_R,2020)&lt;/Q&gt;&lt;R&gt;1&lt;/R&gt;&lt;C&gt;1&lt;/C&gt;&lt;D xsi:type="xsd:double"&gt;4.61185807201179&lt;/D&gt;&lt;/FQL&gt;&lt;FQL&gt;&lt;Q&gt;JP3788600009^FF_PTX_INC_FOR(ANN_R,2020,,,,USD)&lt;/Q&gt;&lt;R&gt;0&lt;/R&gt;&lt;C&gt;0&lt;/C&gt;&lt;/FQL&gt;&lt;FQL&gt;&lt;Q&gt;JP3788600009^FF_AR_RD_EXP(ANN_R,2020,,,,USD)&lt;/Q&gt;&lt;R&gt;1&lt;/R&gt;&lt;C&gt;1&lt;/C&gt;&lt;D xsi:type="xsd:double"&gt;0&lt;/D&gt;&lt;/FQL&gt;&lt;FQL&gt;&lt;Q&gt;JP3788600009^FF_DEBT_EQ(ANN_R,2020)&lt;/Q&gt;&lt;R&gt;1&lt;/R&gt;&lt;C&gt;1&lt;/C&gt;&lt;D xsi:type="xsd:double"&gt;68.0004152600112&lt;/D&gt;&lt;/FQL&gt;&lt;FQL&gt;&lt;Q&gt;JP3788600009^FF_ASSETS(ANN_R,2020,,,,USD)&lt;/Q&gt;&lt;R&gt;1&lt;/R&gt;&lt;C&gt;1&lt;/C&gt;&lt;D xsi:type="xsd:double"&gt;107265.642654349&lt;/D&gt;&lt;/FQL&gt;&lt;FQL&gt;&lt;Q&gt;JP3814000000^FF_ROA(ANN_R,2012)&lt;/Q&gt;&lt;R&gt;1&lt;/R&gt;&lt;C&gt;1&lt;/C&gt;&lt;D xsi:type="xsd:double"&gt;1.87147983165441&lt;/D&gt;&lt;/FQL&gt;&lt;FQL&gt;&lt;Q&gt;JP3814000000^FF_PTX_INC_FOR(ANN_R,2012,,,,USD)&lt;/Q&gt;&lt;R&gt;0&lt;/R&gt;&lt;C&gt;0&lt;/C&gt;&lt;/FQL&gt;&lt;FQL&gt;&lt;Q&gt;JP3814000000^FF_AR_RD_EXP(ANN_R,2012,,,,USD)&lt;/Q&gt;&lt;R&gt;1&lt;/R&gt;&lt;C&gt;1&lt;/C&gt;&lt;D xsi:type="xsd:double"&gt;2028.18507527933&lt;/D&gt;&lt;/FQL&gt;&lt;FQL&gt;&lt;Q&gt;JP3814000000^FF_DEBT_EQ(ANN_R,2012)&lt;/Q&gt;&lt;R&gt;1&lt;/R&gt;&lt;C&gt;1&lt;/C&gt;&lt;D xsi:type="xsd:double"&gt;19.1705148030628&lt;/D&gt;&lt;/FQL&gt;&lt;FQL&gt;&lt;Q&gt;JP3814000000^FF_ASSETS(ANN_R,2012,,,,USD)&lt;/Q&gt;&lt;R&gt;1&lt;/R&gt;&lt;C&gt;1&lt;/C&gt;&lt;D xsi:type="xsd:double"&gt;32541.9769206718&lt;/D&gt;&lt;/FQL&gt;&lt;FQL&gt;&lt;Q&gt;JP3814000000^FF_ROA(ANN_R,2013)&lt;/Q&gt;&lt;R&gt;1&lt;/R&gt;&lt;C&gt;1&lt;/C&gt;&lt;D xsi:type="xsd:double"&gt;2.57679670853638&lt;/D&gt;&lt;/FQL&gt;&lt;FQL&gt;&lt;Q&gt;JP3814000000^FF_PTX_INC_FOR(ANN_R,2013,,,,USD)&lt;/Q&gt;&lt;R&gt;0&lt;/R&gt;&lt;C&gt;0&lt;/C&gt;&lt;/FQL&gt;&lt;FQL&gt;&lt;Q&gt;JP3814000000^FF_AR_RD_EXP(ANN_R,2013,,,,USD)&lt;/Q&gt;&lt;R&gt;1&lt;/R&gt;&lt;C&gt;1&lt;/C&gt;&lt;D xsi:type="xsd:double"&gt;1640.69603843056&lt;/D&gt;&lt;/FQL&gt;&lt;FQL&gt;&lt;Q&gt;JP3814000000^FF_DEBT_EQ(ANN_R,2013)&lt;/Q&gt;&lt;R&gt;1&lt;/R&gt;&lt;C&gt;1&lt;/C&gt;&lt;D xsi:type="xsd:double"&gt;17.8012500006186&lt;/D&gt;&lt;/FQL&gt;&lt;FQL&gt;&lt;Q&gt;JP3814000000^FF_ASSETS(ANN_R,2013,,,,USD)&lt;/Q&gt;&lt;R&gt;1&lt;/R&gt;&lt;C&gt;1&lt;/C&gt;&lt;D xsi:type="xsd:double"&gt;31334.3585281856&lt;/D&gt;&lt;/FQL&gt;&lt;FQL&gt;&lt;Q&gt;JP3814000000^FF_ROA(ANN_R,2014)&lt;/Q&gt;&lt;R&gt;1&lt;/R&gt;&lt;C&gt;1&lt;/C&gt;&lt;D xsi:type="xsd:double"&gt;3.49531468681977&lt;/D&gt;&lt;/FQL&gt;&lt;FQL&gt;&lt;Q&gt;JP3814000000^FF_PTX_INC_FOR(ANN_R,2014,,,,USD)&lt;/Q&gt;&lt;R&gt;0&lt;/R&gt;&lt;C&gt;0&lt;/C&gt;&lt;/FQL&gt;&lt;FQL&gt;&lt;Q&gt;JP3814000000^FF_AR_RD_EXP(ANN_R,2014,,,,USD)&lt;/Q&gt;&lt;R&gt;1&lt;/R&gt;&lt;C&gt;1&lt;/C&gt;&lt;D xsi:type="xsd:double"&gt;1466.85919063538&lt;/D&gt;&lt;/FQL&gt;&lt;FQL&gt;&lt;Q&gt;JP3814000000^FF_DEBT_EQ(ANN_R,2014)&lt;/Q&gt;&lt;R&gt;1&lt;/R&gt;&lt;C&gt;1&lt;/C&gt;&lt;D xsi:type="xsd:double"&gt;15.662059717456&lt;/D&gt;&lt;/FQL&gt;&lt;FQL&gt;&lt;Q&gt;JP3814000000^FF_ASSETS(ANN_R,2014,,,,USD)&lt;/Q&gt;&lt;R&gt;1&lt;/R&gt;&lt;C&gt;1&lt;/C&gt;&lt;D xsi:type="xsd:double"&gt;29656.6089369692&lt;/D&gt;&lt;/FQL&gt;&lt;FQL&gt;&lt;Q&gt;JP3814000000^FF_ROA(ANN_R,2015)&lt;/Q&gt;&lt;R&gt;1&lt;/R&gt;&lt;C&gt;1&lt;/C&gt;&lt;D xsi:type="xsd:double"&gt;3.56383439136458&lt;/D&gt;&lt;/FQL&gt;&lt;FQL&gt;&lt;Q&gt;JP3814000000^FF_PTX_INC_FOR(ANN_R,2015,,,,USD)&lt;/Q&gt;&lt;R&gt;0&lt;/R&gt;&lt;C&gt;0&lt;/C&gt;&lt;/FQL&gt;&lt;FQL&gt;&lt;Q&gt;JP3814000000^FF_AR_RD_EXP(ANN_R,2015,,,,USD)&lt;/Q&gt;&lt;R&gt;1&lt;/R&gt;&lt;C&gt;1&lt;/C&gt;&lt;D xsi:type="xsd:double"&gt;1357.6547203064&lt;/D&gt;&lt;/FQL&gt;&lt;FQL&gt;&lt;Q&gt;JP3814000000^FF_DEBT_EQ(ANN_R,2015)&lt;/Q&gt;&lt;R&gt;1&lt;/R&gt;&lt;C&gt;1&lt;/C&gt;&lt;D xsi:type="xsd:double"&gt;17.800017814961&lt;/D&gt;&lt;/FQL&gt;&lt;FQL&gt;&lt;Q&gt;JP3814000000^FF_ASSETS(ANN_R,2015,,,,USD)&lt;/Q&gt;&lt;R&gt;1&lt;/R&gt;&lt;C&gt;1&lt;/C&gt;&lt;D xsi:type="xsd:double"&gt;29927.2560143024&lt;/D&gt;&lt;/FQL&gt;&lt;FQL&gt;&lt;Q&gt;JP3814000000^FF_ROA(ANN_R,2016)&lt;/Q&gt;&lt;R&gt;1&lt;/R&gt;&lt;C&gt;1&lt;/C&gt;&lt;D xsi:type="xsd:double"&gt;3.81350187759275&lt;/D&gt;&lt;/FQL&gt;&lt;FQL&gt;&lt;Q&gt;JP3814000000^FF_PTX_INC_FOR(ANN_R,2016,,,,USD)&lt;/Q&gt;&lt;R&gt;1&lt;/R&gt;&lt;C&gt;1&lt;/C&gt;&lt;D xsi:type="xsd:double"&gt;652.134359482676&lt;/D&gt;&lt;/FQL&gt;&lt;FQL&gt;&lt;Q&gt;JP3814000000^FF_AR_RD_EXP(ANN_R,2016,,,,USD)&lt;/Q&gt;&lt;R&gt;1&lt;/R&gt;&lt;C&gt;1&lt;/C&gt;&lt;D xsi:type="xsd:double"&gt;1479.69062687457&lt;/D&gt;&lt;/FQL&gt;&lt;FQL&gt;&lt;Q&gt;JP3814000000^FF_DEBT_EQ(ANN_R,2016)&lt;/Q&gt;&lt;R&gt;1&lt;/R&gt;&lt;C&gt;1&lt;/C&gt;&lt;D xsi:type="xsd:double"&gt;27.3465067561054&lt;/D&gt;&lt;/FQL&gt;&lt;FQL&gt;&lt;Q&gt;JP3814000000^FF_ASSETS(ANN_R,2016,,,,USD)&lt;/Q&gt;&lt;R&gt;1&lt;/R&gt;&lt;C&gt;1&lt;/C&gt;&lt;D xsi:type="xsd:double"&gt;31707.6997840488&lt;/D&gt;&lt;/FQL&gt;&lt;FQL&gt;&lt;Q&gt;JP3814000000^FF_ROA(ANN_R,2017)&lt;/Q&gt;&lt;R&gt;1&lt;/R&gt;&lt;C&gt;1&lt;/C&gt;&lt;D xsi:type="xsd:double"&gt;4.00487950050447&lt;/D&gt;&lt;/FQL&gt;&lt;FQL&gt;&lt;Q&gt;JP3814000000^FF_PTX_INC_FOR(ANN_R,2017,,,,USD)&lt;/Q&gt;&lt;R&gt;0&lt;/R&gt;&lt;C&gt;0&lt;/C&gt;&lt;/FQL&gt;&lt;FQL&gt;&lt;Q&gt;JP3814000000^FF_AR_RD_EXP(ANN_R,2017,,,,USD)&lt;/Q&gt;&lt;R&gt;1&lt;/R&gt;&lt;C&gt;1&lt;/C&gt;&lt;D xsi:type="xsd:double"&gt;1515.26060834527&lt;/D&gt;&lt;/FQL&gt;&lt;FQL&gt;&lt;Q&gt;JP3814000000^FF_DEBT_EQ(ANN_R,2017)&lt;/Q&gt;&lt;R&gt;1&lt;/R&gt;&lt;C&gt;1&lt;/C&gt;&lt;D xsi:type="xsd:double"&gt;21.8445756742952&lt;/D&gt;&lt;/FQL&gt;&lt;FQL&gt;&lt;Q&gt;JP3814000000^FF_ASSETS(ANN_R,2017,,,,USD)&lt;/Q&gt;&lt;R&gt;1&lt;/R&gt;&lt;C&gt;1&lt;/C&gt;&lt;D xsi:type="xsd:double"&gt;32843.8110788725&lt;/D&gt;&lt;/FQL&gt;&lt;FQL&gt;&lt;Q&gt;JP3814000000^FF_ROA(ANN_R,2018)&lt;/Q&gt;&lt;R&gt;1&lt;/R&gt;&lt;C&gt;1&lt;/C&gt;&lt;D xsi:type="xsd:double"&gt;3.99864960959125&lt;/D&gt;&lt;/FQL&gt;&lt;FQL&gt;&lt;Q&gt;JP3814000000^FF_PTX_INC_FOR(ANN_R,2018,,,,USD)&lt;/Q&gt;&lt;R&gt;0&lt;/R&gt;&lt;C&gt;0&lt;/C&gt;&lt;/FQL&gt;&lt;FQL&gt;&lt;Q&gt;JP3814000000^FF_AR_RD_EXP(ANN_R,2018,,,,USD)&lt;/Q&gt;&lt;R&gt;1&lt;/R&gt;&lt;C&gt;1&lt;/C&gt;&lt;D xsi:type="xsd:double"&gt;1407.93064890057&lt;/D&gt;&lt;/FQL&gt;&lt;FQL&gt;&lt;Q&gt;JP3814000000^FF_DEBT_EQ(ANN_R,2018)&lt;/Q&gt;&lt;R&gt;1&lt;/R&gt;&lt;C&gt;1&lt;/C&gt;&lt;D xsi:type="xsd:double"&gt;25.7300697165339&lt;/D&gt;&lt;/FQL&gt;&lt;FQL&gt;&lt;Q&gt;JP3814000000^FF_ASSETS(ANN_R,2018,,,,USD)&lt;/Q&gt;&lt;R&gt;1&lt;/R&gt;&lt;C&gt;1&lt;/C&gt;&lt;D xsi:type="xsd:double"&gt;30850.5420842767&lt;/D&gt;&lt;/FQL&gt;&lt;FQL&gt;&lt;Q&gt;JP3814000000^FF_ROA(ANN_R,2019)&lt;/Q&gt;&lt;R&gt;1&lt;/R&gt;&lt;C&gt;1&lt;/C&gt;&lt;D xsi:type="xsd:double"&gt;3.71080389716501&lt;/D&gt;&lt;/FQL&gt;&lt;FQL&gt;&lt;Q&gt;JP3814000000^FF_PTX_INC_FOR(ANN_R,2019,,,,USD)&lt;/Q&gt;&lt;R&gt;0&lt;/R&gt;&lt;C&gt;0&lt;/C&gt;&lt;/FQL&gt;&lt;FQL&gt;&lt;Q&gt;JP3814000000^FF_AR_RD_EXP(ANN_R,2019,,,,USD)&lt;/Q&gt;&lt;R&gt;1&lt;/R&gt;&lt;C&gt;1&lt;/C&gt;&lt;D xsi:type="xsd:double"&gt;1452.09359139204&lt;/D&gt;&lt;/FQL&gt;&lt;FQL&gt;&lt;Q&gt;JP3814000000^FF_DEBT_EQ(ANN_R,2019)&lt;/Q&gt;&lt;R&gt;1&lt;/R&gt;&lt;C&gt;1&lt;/C&gt;&lt;D xsi:type="xsd:double"&gt;35.9665317122419&lt;/D&gt;&lt;/FQL&gt;&lt;FQL&gt;&lt;Q&gt;JP3814000000^FF_ASSETS(ANN_R,2019,,,,USD)&lt;/Q&gt;&lt;R&gt;1&lt;/R&gt;&lt;C&gt;1&lt;/C&gt;&lt;D xsi:type="xsd:double"&gt;30769.2273771539&lt;/D&gt;&lt;/FQL&gt;&lt;FQL&gt;&lt;Q&gt;JP3814000000^FF_ROA(ANN_R,2020)&lt;/Q&gt;&lt;R&gt;1&lt;/R&gt;&lt;C&gt;1&lt;/C&gt;&lt;D xsi:type="xsd:double"&gt;5.27456757816849&lt;/D&gt;&lt;/FQL&gt;&lt;FQL&gt;&lt;Q&gt;JP3814000000^FF_PTX_INC_FOR(ANN_R,2020,,,,USD)&lt;/Q&gt;&lt;R&gt;0&lt;/R&gt;&lt;C&gt;0&lt;/C&gt;&lt;/FQL&gt;&lt;FQL&gt;&lt;Q&gt;JP3814000000^FF_AR_RD_EXP(ANN_R,2020,,,,USD)&lt;/Q&gt;&lt;R&gt;1&lt;/R&gt;&lt;C&gt;1&lt;/C&gt;&lt;D xsi:type="xsd:double"&gt;1434.60029307753&lt;/D&gt;&lt;/FQL&gt;&lt;FQL&gt;&lt;Q&gt;JP3814000000^FF_DEBT_EQ(ANN_R,2020)&lt;/Q&gt;&lt;R&gt;1&lt;/R&gt;&lt;C&gt;1&lt;/C&gt;&lt;D xsi:type="xsd:double"&gt;26.6249230007176&lt;/D&gt;&lt;/FQL&gt;&lt;FQL&gt;&lt;Q&gt;JP3814000000^FF_ASSETS(ANN_R,2020,,,,USD)&lt;/Q&gt;&lt;R&gt;1&lt;/R&gt;&lt;C&gt;1&lt;/C&gt;&lt;D xsi:type="xsd:double"&gt;32119.4855538784&lt;/D&gt;&lt;/FQL&gt;&lt;FQL&gt;&lt;Q&gt;JP3802300008^FF_ROA(ANN_R,2012)&lt;/Q&gt;&lt;R&gt;1&lt;/R&gt;&lt;C&gt;1&lt;/C&gt;&lt;D xsi:type="xsd:double"&gt;12.6947175029388&lt;/D&gt;&lt;/FQL&gt;&lt;FQL&gt;&lt;Q&gt;JP3802300008^FF_PTX_INC_FOR(ANN_R,2012,,,,USD)&lt;/Q&gt;&lt;R&gt;0&lt;/R&gt;&lt;C&gt;0&lt;/C&gt;&lt;/FQL&gt;&lt;FQL&gt;&lt;Q&gt;JP3802300008^FF_AR_RD_EXP(ANN_R,2012,,,,USD)&lt;/Q&gt;&lt;R&gt;0&lt;/R&gt;&lt;C&gt;0&lt;/C&gt;&lt;/FQL&gt;&lt;FQL&gt;&lt;Q&gt;JP3802300008^FF_DEBT_EQ(ANN_R,2012)&lt;/Q&gt;&lt;R&gt;1&lt;/R&gt;&lt;C&gt;1&lt;/C&gt;&lt;D xsi:type="xsd:double"&gt;5.98322580645161&lt;/D&gt;&lt;/FQL&gt;&lt;FQL&gt;&lt;Q&gt;JP3802300008^FF_ASSETS(ANN_R,2012,,,,USD)&lt;/Q&gt;&lt;R&gt;1&lt;/R&gt;&lt;C&gt;1&lt;/C&gt;&lt;D xsi:type="xsd:double"&gt;7600.28051124327&lt;/D&gt;&lt;/FQL&gt;&lt;FQL&gt;&lt;Q&gt;JP3802300008^FF_ROA(ANN_R,2013)&lt;/Q&gt;&lt;R&gt;1&lt;/R&gt;&lt;C&gt;1&lt;/C&gt;&lt;D xsi:type="xsd:double"&gt;13.9803917637388&lt;/D&gt;&lt;/FQL&gt;&lt;FQL&gt;&lt;Q&gt;JP3802300008^FF_PTX_INC_FOR(ANN_R,2013,,,,USD)&lt;/Q&gt;&lt;R&gt;0&lt;/R&gt;&lt;C&gt;0&lt;/C&gt;&lt;/FQL&gt;&lt;FQL&gt;&lt;Q&gt;JP3802300008^FF_AR_RD_EXP(ANN_R,2013,,,,USD)&lt;/Q&gt;&lt;R&gt;0&lt;/R&gt;&lt;C&gt;0&lt;/C&gt;&lt;/FQL&gt;&lt;FQL&gt;&lt;Q&gt;JP3802300008^FF_DEBT_EQ(ANN_R,2013)&lt;/Q&gt;&lt;R&gt;1&lt;/R&gt;&lt;C&gt;1&lt;/C&gt;&lt;D xsi:type="xsd:double"&gt;6.53176211546418&lt;/D&gt;&lt;/FQL&gt;&lt;FQL&gt;&lt;Q&gt;JP3802300008^FF_ASSETS(ANN_R,2013,,,,USD)&lt;/Q&gt;&lt;R&gt;1&lt;/R&gt;&lt;C&gt;1&lt;/C&gt;&lt;D xsi:type="xsd:double"&gt;9185.22132379562&lt;/D&gt;&lt;/FQL&gt;&lt;FQL&gt;&lt;Q&gt;JP3802300008^FF_ROA(ANN_R,2014)&lt;/Q&gt;&lt;R&gt;1&lt;/R&gt;&lt;C&gt;1&lt;/C&gt;&lt;D xsi:type="xsd:double"&gt;7.87382196602615&lt;/D&gt;&lt;/FQL&gt;&lt;FQL&gt;&lt;Q&gt;JP3802300008^FF_PTX_INC_FOR(ANN_R,2014,,,,USD)&lt;/Q&gt;&lt;R&gt;0&lt;/R&gt;&lt;C&gt;0&lt;/C&gt;&lt;/FQL&gt;&lt;FQL&gt;&lt;Q&gt;JP3802300008^FF_AR_RD_EXP(ANN_R,2014,,,,USD)&lt;/Q&gt;&lt;R&gt;0&lt;/R&gt;&lt;C&gt;0&lt;/C&gt;&lt;/FQL&gt;&lt;FQL&gt;&lt;Q&gt;JP3802300008^FF_DEBT_EQ(ANN_R,2014)&lt;/Q&gt;&lt;R&gt;1&lt;/R&gt;&lt;C&gt;1&lt;/C&gt;&lt;D xsi:type="xsd:double"&gt;6.07392529848103&lt;/D&gt;&lt;/FQL&gt;&lt;FQL&gt;&lt;Q&gt;JP3802300008^FF_ASSETS(ANN_R,2014,,,,USD)&lt;/Q&gt;&lt;R&gt;1&lt;/R&gt;&lt;C&gt;1&lt;/C&gt;&lt;D xsi:type="xsd:double"&gt;9551.97509357985&lt;/D&gt;&lt;/FQL&gt;&lt;FQL&gt;&lt;Q&gt;JP3802300008^FF_ROA(ANN_R,2015)&lt;/Q&gt;&lt;R&gt;1&lt;/R&gt;&lt;C&gt;1&lt;/C&gt;&lt;D xsi:type="xsd:double"&gt;10.206524728747&lt;/D&gt;&lt;/FQL&gt;&lt;FQL&gt;&lt;Q&gt;JP3802300008^FF_PTX_INC_FOR(ANN_R,2015,,,,USD)&lt;/Q&gt;&lt;R&gt;0&lt;/R&gt;&lt;C&gt;0&lt;/C&gt;&lt;/FQL&gt;&lt;FQL&gt;&lt;Q&gt;JP3802300008^FF_AR_RD_EXP(ANN_R,2015,,,,USD)&lt;/Q&gt;&lt;R&gt;0&lt;/R&gt;&lt;C&gt;0&lt;/C&gt;&lt;/FQL&gt;&lt;FQL&gt;&lt;Q&gt;JP3802300008^FF_DEBT_EQ(ANN_R,2015)&lt;/Q&gt;&lt;R&gt;1&lt;/R&gt;&lt;C&gt;1&lt;/C&gt;&lt;D xsi:type="xsd:double"&gt;5.06500545318715&lt;/D&gt;&lt;/FQL&gt;&lt;FQL&gt;&lt;Q&gt;JP3802300008^FF_ASSETS(ANN_R,2015,,,,USD)&lt;/Q&gt;&lt;R&gt;1&lt;/R&gt;&lt;C&gt;1&lt;/C&gt;&lt;D xsi:type="xsd:double"&gt;9602.72359495796&lt;/D&gt;&lt;/FQL&gt;&lt;FQL&gt;&lt;Q&gt;JP3802300008^FF_ROA(ANN_R,2016)&lt;/Q&gt;&lt;R&gt;1&lt;/R&gt;&lt;C&gt;1&lt;/C&gt;&lt;D xsi:type="xsd:double"&gt;4.00137395522155&lt;/D&gt;&lt;/FQL&gt;&lt;FQL&gt;&lt;Q&gt;JP3802300008^FF_PTX_INC_FOR(ANN_R,2016,,,,USD)&lt;/Q&gt;&lt;R&gt;0&lt;/R&gt;&lt;C&gt;0&lt;/C&gt;&lt;/FQL&gt;&lt;FQL&gt;&lt;Q&gt;JP3802300008^FF_AR_RD_EXP(ANN_R,2016,,,,USD)&lt;/Q&gt;&lt;R&gt;0&lt;/R&gt;&lt;C&gt;0&lt;/C&gt;&lt;/FQL&gt;&lt;FQL&gt;&lt;Q&gt;JP3802300008^FF_DEBT_EQ(ANN_R,2016)&lt;/Q&gt;&lt;R&gt;1&lt;/R&gt;&lt;C&gt;1&lt;/C&gt;&lt;D xsi:type="xsd:double"&gt;49.3403840898449&lt;/D&gt;&lt;/FQL&gt;&lt;FQL&gt;&lt;Q&gt;JP3802300008^FF_ASSETS(ANN_R,2016,,,,USD)&lt;/Q&gt;&lt;R&gt;1&lt;/R&gt;&lt;C&gt;1&lt;/C&gt;&lt;D xsi:type="xsd:double"&gt;11970.0203888146&lt;/D&gt;&lt;/FQL&gt;&lt;FQL&gt;&lt;Q&gt;JP3802300008^FF_ROA(ANN_R,2017)&lt;/Q&gt;&lt;R&gt;1&lt;/R&gt;&lt;C&gt;1&lt;/C&gt;&lt;D xsi:type="xsd:double"&gt;9.08244673256923&lt;/D&gt;&lt;/FQL&gt;&lt;FQL&gt;&lt;Q&gt;JP3802300008^FF_PTX_INC_FOR(ANN_R,2017,,,,USD)&lt;/Q&gt;&lt;R&gt;0&lt;/R&gt;&lt;C&gt;0&lt;/C&gt;&lt;/FQL&gt;&lt;FQL&gt;&lt;Q&gt;JP3802300008^FF_AR_RD_EXP(ANN_R,2017,,,,USD)&lt;/Q&gt;&lt;R&gt;0&lt;/R&gt;&lt;C&gt;0&lt;/C&gt;&lt;/FQL&gt;&lt;FQL&gt;&lt;Q&gt;JP3802300008^FF_DEBT_EQ(ANN_R,2017)&lt;/Q&gt;&lt;R&gt;1&lt;/R&gt;&lt;C&gt;1&lt;/C&gt;&lt;D xsi:type="xsd:double"&gt;38.4696011041721&lt;/D&gt;&lt;/FQL&gt;&lt;FQL&gt;&lt;Q&gt;JP3802300008^FF_ASSETS(ANN_R,2017,,,,USD)&lt;/Q&gt;&lt;R&gt;1&lt;/R&gt;&lt;C&gt;1&lt;/C&gt;&lt;D xsi:type="xsd:double"&gt;12615.7188643217&lt;/D&gt;&lt;/FQL&gt;&lt;FQL&gt;&lt;Q&gt;JP3802300008^FF_ROA(ANN_R,2018)&lt;/Q&gt;&lt;R&gt;1&lt;/R&gt;&lt;C&gt;1&lt;/C&gt;&lt;D xsi:type="xsd:double"&gt;9.26470517829101&lt;/D&gt;&lt;/FQL&gt;&lt;FQL&gt;&lt;Q&gt;JP3802300008^FF_PTX_INC_FOR(ANN_R,2018,,,,USD)&lt;/Q&gt;&lt;R&gt;0&lt;/R&gt;&lt;C&gt;0&lt;/C&gt;&lt;/FQL&gt;&lt;FQL&gt;&lt;Q&gt;JP3802300008^FF_AR_RD_EXP(ANN_R,2018,,,,USD)&lt;/Q&gt;&lt;R&gt;0&lt;/R&gt;&lt;C&gt;0&lt;/C&gt;&lt;/FQL&gt;&lt;FQL&gt;&lt;Q&gt;JP3802300008^FF_DEBT_EQ(ANN_R,2018)&lt;/Q&gt;&lt;R&gt;1&lt;/R&gt;&lt;C&gt;1&lt;/C&gt;&lt;D xsi:type="xsd:double"&gt;63.0985380144066&lt;/D&gt;&lt;/FQL&gt;&lt;FQL&gt;&lt;Q&gt;JP3802300008^FF_ASSETS(ANN_R,2018,,,,USD)&lt;/Q&gt;&lt;R&gt;1&lt;/R&gt;&lt;C&gt;1&lt;/C&gt;&lt;D xsi:type="xsd:double"&gt;17617.0445066057&lt;/D&gt;&lt;/FQL&gt;&lt;FQL&gt;&lt;Q&gt;JP3802300008^FF_ROA(ANN_R,2019)&lt;/Q&gt;&lt;R&gt;1&lt;/R&gt;&lt;C&gt;1&lt;/C&gt;&lt;D xsi:type="xsd:double"&gt;8.20272531145119&lt;/D&gt;&lt;/FQL&gt;&lt;FQL&gt;&lt;Q&gt;JP3802300008^FF_PTX_INC_FOR(ANN_R,2019,,,,USD)&lt;/Q&gt;&lt;R&gt;0&lt;/R&gt;&lt;C&gt;0&lt;/C&gt;&lt;/FQL&gt;&lt;FQL&gt;&lt;Q&gt;JP3802300008^FF_AR_RD_EXP(ANN_R,2019,,,,USD)&lt;/Q&gt;&lt;R&gt;0&lt;/R&gt;</t>
        </r>
      </text>
    </comment>
    <comment ref="A59" authorId="0" shapeId="0" xr:uid="{355FC9A3-4668-4225-B5DE-E2F1D44CD272}">
      <text>
        <r>
          <rPr>
            <b/>
            <sz val="9"/>
            <color indexed="81"/>
            <rFont val="Tahoma"/>
            <family val="2"/>
          </rPr>
          <t>&lt;C&gt;0&lt;/C&gt;&lt;/FQL&gt;&lt;FQL&gt;&lt;Q&gt;JP3802300008^FF_DEBT_EQ(ANN_R,2019)&lt;/Q&gt;&lt;R&gt;1&lt;/R&gt;&lt;C&gt;1&lt;/C&gt;&lt;D xsi:type="xsd:double"&gt;54.6975829434884&lt;/D&gt;&lt;/FQL&gt;&lt;FQL&gt;&lt;Q&gt;JP3802300008^FF_ASSETS(ANN_R,2019,,,,USD)&lt;/Q&gt;&lt;R&gt;1&lt;/R&gt;&lt;C&gt;1&lt;/C&gt;&lt;D xsi:type="xsd:double"&gt;18941.619105706&lt;/D&gt;&lt;/FQL&gt;&lt;FQL&gt;&lt;Q&gt;JP3802300008^FF_ROA(ANN_R,2020)&lt;/Q&gt;&lt;R&gt;1&lt;/R&gt;&lt;C&gt;1&lt;/C&gt;&lt;D xsi:type="xsd:double"&gt;4.08624168691894&lt;/D&gt;&lt;/FQL&gt;&lt;FQL&gt;&lt;Q&gt;JP3802300008^FF_PTX_INC_FOR(ANN_R,2020,,,,USD)&lt;/Q&gt;&lt;R&gt;0&lt;/R&gt;&lt;C&gt;0&lt;/C&gt;&lt;/FQL&gt;&lt;FQL&gt;&lt;Q&gt;JP3802300008^FF_AR_RD_EXP(ANN_R,2020,,,,USD)&lt;/Q&gt;&lt;R&gt;0&lt;/R&gt;&lt;C&gt;0&lt;/C&gt;&lt;/FQL&gt;&lt;FQL&gt;&lt;Q&gt;JP3802300008^FF_DEBT_EQ(ANN_R,2020)&lt;/Q&gt;&lt;R&gt;1&lt;/R&gt;&lt;C&gt;1&lt;/C&gt;&lt;D xsi:type="xsd:double"&gt;99.3845668132332&lt;/D&gt;&lt;/FQL&gt;&lt;FQL&gt;&lt;Q&gt;JP3802300008^FF_ASSETS(ANN_R,2020,,,,USD)&lt;/Q&gt;&lt;R&gt;1&lt;/R&gt;&lt;C&gt;1&lt;/C&gt;&lt;D xsi:type="xsd:double"&gt;22744.9682080932&lt;/D&gt;&lt;/FQL&gt;&lt;FQL&gt;&lt;Q&gt;JP3802400006^FF_ROA(ANN_R,2012)&lt;/Q&gt;&lt;R&gt;1&lt;/R&gt;&lt;C&gt;1&lt;/C&gt;&lt;D xsi:type="xsd:double"&gt;10.2551007814488&lt;/D&gt;&lt;/FQL&gt;&lt;FQL&gt;&lt;Q&gt;JP3802400006^FF_PTX_INC_FOR(ANN_R,2012,,,,USD)&lt;/Q&gt;&lt;R&gt;0&lt;/R&gt;&lt;C&gt;0&lt;/C&gt;&lt;/FQL&gt;&lt;FQL&gt;&lt;Q&gt;JP3802400006^FF_AR_RD_EXP(ANN_R,2012,,,,USD)&lt;/Q&gt;&lt;R&gt;1&lt;/R&gt;&lt;C&gt;1&lt;/C&gt;&lt;D xsi:type="xsd:double"&gt;0&lt;/D&gt;&lt;/FQL&gt;&lt;FQL&gt;&lt;Q&gt;JP3802400006^FF_DEBT_EQ(ANN_R,2012)&lt;/Q&gt;&lt;R&gt;1&lt;/R&gt;&lt;C&gt;1&lt;/C&gt;&lt;D xsi:type="xsd:double"&gt;0&lt;/D&gt;&lt;/FQL&gt;&lt;FQL&gt;&lt;Q&gt;JP3802400006^FF_ASSETS(ANN_R,2012,,,,USD)&lt;/Q&gt;&lt;R&gt;1&lt;/R&gt;&lt;C&gt;1&lt;/C&gt;&lt;D xsi:type="xsd:double"&gt;12966.5312380102&lt;/D&gt;&lt;/FQL&gt;&lt;FQL&gt;&lt;Q&gt;JP3802400006^FF_ROA(ANN_R,2013)&lt;/Q&gt;&lt;R&gt;1&lt;/R&gt;&lt;C&gt;1&lt;/C&gt;&lt;D xsi:type="xsd:double"&gt;8.65620477741662&lt;/D&gt;&lt;/FQL&gt;&lt;FQL&gt;&lt;Q&gt;JP3802400006^FF_PTX_INC_FOR(ANN_R,2013,,,,USD)&lt;/Q&gt;&lt;R&gt;0&lt;/R&gt;&lt;C&gt;0&lt;/C&gt;&lt;/FQL&gt;&lt;FQL&gt;&lt;Q&gt;JP3802400006^FF_AR_RD_EXP(ANN_R,2013,,,,USD)&lt;/Q&gt;&lt;R&gt;1&lt;/R&gt;&lt;C&gt;1&lt;/C&gt;&lt;D xsi:type="xsd:double"&gt;0&lt;/D&gt;&lt;/FQL&gt;&lt;FQL&gt;&lt;Q&gt;JP3802400006^FF_DEBT_EQ(ANN_R,2013)&lt;/Q&gt;&lt;R&gt;1&lt;/R&gt;&lt;C&gt;1&lt;/C&gt;&lt;D xsi:type="xsd:double"&gt;0&lt;/D&gt;&lt;/FQL&gt;&lt;FQL&gt;&lt;Q&gt;JP3802400006^FF_ASSETS(ANN_R,2013,,,,USD)&lt;/Q&gt;&lt;R&gt;1&lt;/R&gt;&lt;C&gt;1&lt;/C&gt;&lt;D xsi:type="xsd:double"&gt;13049.5117131472&lt;/D&gt;&lt;/FQL&gt;&lt;FQL&gt;&lt;Q&gt;JP3802400006^FF_ROA(ANN_R,2014)&lt;/Q&gt;&lt;R&gt;1&lt;/R&gt;&lt;C&gt;1&lt;/C&gt;&lt;D xsi:type="xsd:double"&gt;14.0481741007535&lt;/D&gt;&lt;/FQL&gt;&lt;FQL&gt;&lt;Q&gt;JP3802400006^FF_PTX_INC_FOR(ANN_R,2014,,,,USD)&lt;/Q&gt;&lt;R&gt;0&lt;/R&gt;&lt;C&gt;0&lt;/C&gt;&lt;/FQL&gt;&lt;FQL&gt;&lt;Q&gt;JP3802400006^FF_AR_RD_EXP(ANN_R,2014,,,,USD)&lt;/Q&gt;&lt;R&gt;1&lt;/R&gt;&lt;C&gt;1&lt;/C&gt;&lt;D xsi:type="xsd:double"&gt;0&lt;/D&gt;&lt;/FQL&gt;&lt;FQL&gt;&lt;Q&gt;JP3802400006^FF_DEBT_EQ(ANN_R,2014)&lt;/Q&gt;&lt;R&gt;1&lt;/R&gt;&lt;C&gt;1&lt;/C&gt;&lt;D xsi:type="xsd:double"&gt;0&lt;/D&gt;&lt;/FQL&gt;&lt;FQL&gt;&lt;Q&gt;JP3802400006^FF_ASSETS(ANN_R,2014,,,,USD)&lt;/Q&gt;&lt;R&gt;1&lt;/R&gt;&lt;C&gt;1&lt;/C&gt;&lt;D xsi:type="xsd:double"&gt;13438.6151469722&lt;/D&gt;&lt;/FQL&gt;&lt;FQL&gt;&lt;Q&gt;JP3802400006^FF_ROA(ANN_R,2015)&lt;/Q&gt;&lt;R&gt;1&lt;/R&gt;&lt;C&gt;1&lt;/C&gt;&lt;D xsi:type="xsd:double"&gt;10.222366884396&lt;/D&gt;&lt;/FQL&gt;&lt;FQL&gt;&lt;Q&gt;JP3802400006^FF_PTX_INC_FOR(ANN_R,2015,,,,USD)&lt;/Q&gt;&lt;R&gt;0&lt;/R&gt;&lt;C&gt;0&lt;/C&gt;&lt;/FQL&gt;&lt;FQL&gt;&lt;Q&gt;JP3802400006^FF_AR_RD_EXP(ANN_R,2015,,,,USD)&lt;/Q&gt;&lt;R&gt;1&lt;/R&gt;&lt;C&gt;1&lt;/C&gt;&lt;D xsi:type="xsd:double"&gt;0&lt;/D&gt;&lt;/FQL&gt;&lt;FQL&gt;&lt;Q&gt;JP3802400006^FF_DEBT_EQ(ANN_R,2015)&lt;/Q&gt;&lt;R&gt;1&lt;/R&gt;&lt;C&gt;1&lt;/C&gt;&lt;D xsi:type="xsd:double"&gt;0&lt;/D&gt;&lt;/FQL&gt;&lt;FQL&gt;&lt;Q&gt;JP3802400006^FF_ASSETS(ANN_R,2015,,,,USD)&lt;/Q&gt;&lt;R&gt;1&lt;/R&gt;&lt;C&gt;1&lt;/C&gt;&lt;D xsi:type="xsd:double"&gt;13460.5184651539&lt;/D&gt;&lt;/FQL&gt;&lt;FQL&gt;&lt;Q&gt;JP3802400006^FF_ROA(ANN_R,2016)&lt;/Q&gt;&lt;R&gt;1&lt;/R&gt;&lt;C&gt;1&lt;/C&gt;&lt;D xsi:type="xsd:double"&gt;8.29830676773033&lt;/D&gt;&lt;/FQL&gt;&lt;FQL&gt;&lt;Q&gt;JP3802400006^FF_PTX_INC_FOR(ANN_R,2016,,,,USD)&lt;/Q&gt;&lt;R&gt;0&lt;/R&gt;&lt;C&gt;0&lt;/C&gt;&lt;/FQL&gt;&lt;FQL&gt;&lt;Q&gt;JP3802400006^FF_AR_RD_EXP(ANN_R,2016,,,,USD)&lt;/Q&gt;&lt;R&gt;1&lt;/R&gt;&lt;C&gt;1&lt;/C&gt;&lt;D xsi:type="xsd:double"&gt;0&lt;/D&gt;&lt;/FQL&gt;&lt;FQL&gt;&lt;Q&gt;JP3802400006^FF_DEBT_EQ(ANN_R,2016)&lt;/Q&gt;&lt;R&gt;1&lt;/R&gt;&lt;C&gt;1&lt;/C&gt;&lt;D xsi:type="xsd:double"&gt;0&lt;/D&gt;&lt;/FQL&gt;&lt;FQL&gt;&lt;Q&gt;JP3802400006^FF_ASSETS(ANN_R,2016,,,,USD)&lt;/Q&gt;&lt;R&gt;1&lt;/R&gt;&lt;C&gt;1&lt;/C&gt;&lt;D xsi:type="xsd:double"&gt;14042.6186324554&lt;/D&gt;&lt;/FQL&gt;&lt;FQL&gt;&lt;Q&gt;JP3802400006^FF_ROA(ANN_R,2017)&lt;/Q&gt;&lt;R&gt;1&lt;/R&gt;&lt;C&gt;1&lt;/C&gt;&lt;D xsi:type="xsd:double"&gt;11.0511522030394&lt;/D&gt;&lt;/FQL&gt;&lt;FQL&gt;&lt;Q&gt;JP3802400006^FF_PTX_INC_FOR(ANN_R,2017,,,,USD)&lt;/Q&gt;&lt;R&gt;0&lt;/R&gt;&lt;C&gt;0&lt;/C&gt;&lt;/FQL&gt;&lt;FQL&gt;&lt;Q&gt;JP3802400006^FF_AR_RD_EXP(ANN_R,2017,,,,USD)&lt;/Q&gt;&lt;R&gt;1&lt;/R&gt;&lt;C&gt;1&lt;/C&gt;&lt;D xsi:type="xsd:double"&gt;0&lt;/D&gt;&lt;/FQL&gt;&lt;FQL&gt;&lt;Q&gt;JP3802400006^FF_DEBT_EQ(ANN_R,2017)&lt;/Q&gt;&lt;R&gt;1&lt;/R&gt;&lt;C&gt;1&lt;/C&gt;&lt;D xsi:type="xsd:double"&gt;0&lt;/D&gt;&lt;/FQL&gt;&lt;FQL&gt;&lt;Q&gt;JP3802400006^FF_ASSETS(ANN_R,2017,,,,USD)&lt;/Q&gt;&lt;R&gt;1&lt;/R&gt;&lt;C&gt;1&lt;/C&gt;&lt;D xsi:type="xsd:double"&gt;16250.3681968218&lt;/D&gt;&lt;/FQL&gt;&lt;FQL&gt;&lt;Q&gt;JP3802400006^FF_ROA(ANN_R,2018)&lt;/Q&gt;&lt;R&gt;1&lt;/R&gt;&lt;C&gt;1&lt;/C&gt;&lt;D xsi:type="xsd:double"&gt;9.19397167255045&lt;/D&gt;&lt;/FQL&gt;&lt;FQL&gt;&lt;Q&gt;JP3802400006^FF_PTX_INC_FOR(ANN_R,2018,,,,USD)&lt;/Q&gt;&lt;R&gt;0&lt;/R&gt;&lt;C&gt;0&lt;/C&gt;&lt;/FQL&gt;&lt;FQL&gt;&lt;Q&gt;JP3802400006^FF_AR_RD_EXP(ANN_R,2018,,,,USD)&lt;/Q&gt;&lt;R&gt;1&lt;/R&gt;&lt;C&gt;1&lt;/C&gt;&lt;D xsi:type="xsd:double"&gt;0&lt;/D&gt;&lt;/FQL&gt;&lt;FQL&gt;&lt;Q&gt;JP3802400006^FF_DEBT_EQ(ANN_R,2018)&lt;/Q&gt;&lt;R&gt;1&lt;/R&gt;&lt;C&gt;1&lt;/C&gt;&lt;D xsi:type="xsd:double"&gt;0&lt;/D&gt;&lt;/FQL&gt;&lt;FQL&gt;&lt;Q&gt;JP3802400006^FF_ASSETS(ANN_R,2018,,,,USD)&lt;/Q&gt;&lt;R&gt;1&lt;/R&gt;&lt;C&gt;1&lt;/C&gt;&lt;D xsi:type="xsd:double"&gt;14684.375654161&lt;/D&gt;&lt;/FQL&gt;&lt;FQL&gt;&lt;Q&gt;JP3802400006^FF_ROA(ANN_R,2019)&lt;/Q&gt;&lt;R&gt;1&lt;/R&gt;&lt;C&gt;1&lt;/C&gt;&lt;D xsi:type="xsd:double"&gt;4.67653056769324&lt;/D&gt;&lt;/FQL&gt;&lt;FQL&gt;&lt;Q&gt;JP3802400006^FF_PTX_INC_FOR(ANN_R,2019,,,,USD)&lt;/Q&gt;&lt;R&gt;0&lt;/R&gt;&lt;C&gt;0&lt;/C&gt;&lt;/FQL&gt;&lt;FQL&gt;&lt;Q&gt;JP3802400006^FF_AR_RD_EXP(ANN_R,2019,,,,USD)&lt;/Q&gt;&lt;R&gt;1&lt;/R&gt;&lt;C&gt;1&lt;/C&gt;&lt;D xsi:type="xsd:double"&gt;0&lt;/D&gt;&lt;/FQL&gt;&lt;FQL&gt;&lt;Q&gt;JP3802400006^FF_DEBT_EQ(ANN_R,2019)&lt;/Q&gt;&lt;R&gt;1&lt;/R&gt;&lt;C&gt;1&lt;/C&gt;&lt;D xsi:type="xsd:double"&gt;0.134528817061471&lt;/D&gt;&lt;/FQL&gt;&lt;FQL&gt;&lt;Q&gt;JP3802400006^FF_ASSETS(ANN_R,2019,,,,USD)&lt;/Q&gt;&lt;R&gt;1&lt;/R&gt;&lt;C&gt;1&lt;/C&gt;&lt;D xsi:type="xsd:double"&gt;14010.4578144867&lt;/D&gt;&lt;/FQL&gt;&lt;FQL&gt;&lt;Q&gt;JP3802400006^FF_ROA(ANN_R,2020)&lt;/Q&gt;&lt;R&gt;1&lt;/R&gt;&lt;C&gt;1&lt;/C&gt;&lt;D xsi:type="xsd:double"&gt;5.99243392432012&lt;/D&gt;&lt;/FQL&gt;&lt;FQL&gt;&lt;Q&gt;JP3802400006^FF_PTX_INC_FOR(ANN_R,2020,,,,USD)&lt;/Q&gt;&lt;R&gt;0&lt;/R&gt;&lt;C&gt;0&lt;/C&gt;&lt;/FQL&gt;&lt;FQL&gt;&lt;Q&gt;JP3802400006^FF_AR_RD_EXP(ANN_R,2020,,,,USD)&lt;/Q&gt;&lt;R&gt;1&lt;/R&gt;&lt;C&gt;1&lt;/C&gt;&lt;D xsi:type="xsd:double"&gt;0&lt;/D&gt;&lt;/FQL&gt;&lt;FQL&gt;&lt;Q&gt;JP3802400006^FF_DEBT_EQ(ANN_R,2020)&lt;/Q&gt;&lt;R&gt;1&lt;/R&gt;&lt;C&gt;1&lt;/C&gt;&lt;D xsi:type="xsd:double"&gt;0.151598164546794&lt;/D&gt;&lt;/FQL&gt;&lt;FQL&gt;&lt;Q&gt;JP3802400006^FF_ASSETS(ANN_R,2020,,,,USD)&lt;/Q&gt;&lt;R&gt;1&lt;/R&gt;&lt;C&gt;1&lt;/C&gt;&lt;D xsi:type="xsd:double"&gt;14707.6114966637&lt;/D&gt;&lt;/FQL&gt;&lt;FQL&gt;&lt;Q&gt;JP3386450005^FF_ROA(ANN_R,2012)&lt;/Q&gt;&lt;R&gt;1&lt;/R&gt;&lt;C&gt;1&lt;/C&gt;&lt;D xsi:type="xsd:double"&gt;2.28390204012657&lt;/D&gt;&lt;/FQL&gt;&lt;FQL&gt;&lt;Q&gt;JP3386450005^FF_PTX_INC_FOR(ANN_R,2012,,,,USD)&lt;/Q&gt;&lt;R&gt;0&lt;/R&gt;&lt;C&gt;0&lt;/C&gt;&lt;/FQL&gt;&lt;FQL&gt;&lt;Q&gt;JP3386450005^FF_AR_RD_EXP(ANN_R,2012,,,,USD)&lt;/Q&gt;&lt;R&gt;1&lt;/R&gt;&lt;C&gt;1&lt;/C&gt;&lt;D xsi:type="xsd:double"&gt;0&lt;/D&gt;&lt;/FQL&gt;&lt;FQL&gt;&lt;Q&gt;JP3386450005^FF_DEBT_EQ(ANN_R,2012)&lt;/Q&gt;&lt;R&gt;1&lt;/R&gt;&lt;C&gt;1&lt;/C&gt;&lt;D xsi:type="xsd:double"&gt;132.798182374094&lt;/D&gt;&lt;/FQL&gt;&lt;FQL&gt;&lt;Q&gt;JP3386450005^FF_ASSETS(ANN_R,2012,,,,USD)&lt;/Q&gt;&lt;R&gt;1&lt;/R&gt;&lt;C&gt;1&lt;/C&gt;&lt;D xsi:type="xsd:double"&gt;77376.0114153642&lt;/D&gt;&lt;/FQL&gt;&lt;FQL&gt;&lt;Q&gt;JP3386450005^FF_ROA(ANN_R,2013)&lt;/Q&gt;&lt;R&gt;1&lt;/R&gt;&lt;C&gt;1&lt;/C&gt;&lt;D xsi:type="xsd:double"&gt;1.4218552765931&lt;/D&gt;&lt;/FQL&gt;&lt;FQL&gt;&lt;Q&gt;JP3386450005^FF_PTX_INC_FOR(ANN_R,2013,,,,USD)&lt;/Q&gt;&lt;R&gt;0&lt;/R&gt;&lt;C&gt;0&lt;/C&gt;&lt;/FQL&gt;&lt;FQL&gt;&lt;Q&gt;JP3386450005^FF_AR_RD_EXP(ANN_R,2013,,,,USD)&lt;/Q&gt;&lt;R&gt;1&lt;/R&gt;&lt;C&gt;1&lt;/C&gt;&lt;D xsi:type="xsd:double"&gt;0&lt;/D&gt;&lt;/FQL&gt;&lt;FQL&gt;&lt;Q&gt;JP3386450005^FF_DEBT_EQ(ANN_R,2013)&lt;/Q&gt;&lt;R&gt;1&lt;/R&gt;&lt;C&gt;1&lt;/C&gt;&lt;D xsi:type="xsd:double"&gt;132.674147493885&lt;/D&gt;&lt;/FQL&gt;&lt;FQL&gt;&lt;Q&gt;JP3386450005^FF_ASSETS(ANN_R,2013,,,,USD)&lt;/Q&gt;&lt;R&gt;1&lt;/R&gt;&lt;C&gt;1&lt;/C&gt;&lt;D xsi:type="xsd:double"&gt;75562.2157621197&lt;/D&gt;&lt;/FQL&gt;&lt;FQL&gt;&lt;Q&gt;JP3386450005^FF_ROA(ANN_R,2014)&lt;/Q&gt;&lt;R&gt;1&lt;/R&gt;&lt;C&gt;1&lt;/C&gt;&lt;D xsi:type="xsd:double"&gt;-3.64628394049159&lt;/D&gt;&lt;/FQL&gt;&lt;FQL&gt;&lt;Q&gt;JP3386450005^FF_PTX_INC_FOR(ANN_R,2014,,,,USD)&lt;/Q&gt;&lt;R&gt;0&lt;/R&gt;&lt;C&gt;0&lt;/C&gt;&lt;/FQL&gt;&lt;FQL&gt;&lt;Q&gt;JP3386450005^FF_AR_RD_EXP(ANN_R,2014,,,,USD)&lt;/Q&gt;&lt;R&gt;1&lt;/R&gt;&lt;C&gt;1&lt;/C&gt;&lt;D xsi:type="xsd:double"&gt;0&lt;/D&gt;&lt;/FQL&gt;&lt;FQL&gt;&lt;Q&gt;JP3386450005^FF_DEBT_EQ(ANN_R,2014)&lt;/Q&gt;&lt;R&gt;1&lt;/R&gt;&lt;C&gt;1&lt;/C&gt;&lt;D xsi:type="xsd:double"&gt;137.357764589617&lt;/D&gt;&lt;/FQL&gt;&lt;FQL&gt;&lt;Q&gt;JP3386450005^FF_ASSETS(ANN_R,2014,,,,USD)&lt;/Q&gt;&lt;R&gt;1&lt;/R&gt;&lt;C&gt;1&lt;/C&gt;&lt;D xsi:type="xsd:double"&gt;61900.3847272843&lt;/D&gt;&lt;/FQL&gt;&lt;FQL&gt;&lt;Q&gt;JP3386450005^FF_ROA(ANN_R,2015)&lt;/Q&gt;&lt;R&gt;1&lt;/R&gt;&lt;C&gt;1&lt;/C&gt;&lt;D xsi:type="xsd:double"&gt;-3.83958145142289&lt;/D&gt;&lt;/FQL&gt;&lt;FQL&gt;&lt;Q&gt;JP3386450005^FF_PTX_INC_FOR(ANN_R,2015,,,,USD)&lt;/Q&gt;&lt;R&gt;0&lt;/R&gt;&lt;C&gt;0&lt;/C&gt;&lt;/FQL&gt;&lt;FQL&gt;&lt;Q&gt;JP3386450005^FF_AR_RD_EXP(ANN_R,2015,,,,USD)&lt;/Q&gt;&lt;R&gt;1&lt;/R&gt;&lt;C&gt;1&lt;/C&gt;&lt;D xsi:type="xsd:double"&gt;0&lt;/D&gt;&lt;/FQL&gt;&lt;FQL&gt;&lt;Q&gt;JP3386450005^FF_DEBT_EQ(ANN_R,2015)&lt;/Q&gt;&lt;R&gt;1&lt;/R&gt;&lt;C&gt;1&lt;/C&gt;&lt;D xsi:type="xsd:double"&gt;163.006663605118&lt;/D&gt;&lt;/FQL&gt;&lt;FQL&gt;&lt;Q&gt;JP3386450005^FF_ASSETS(ANN_R,2015,,,,USD)&lt;/Q&gt;&lt;R&gt;1&lt;/R&gt;&lt;C&gt;1&lt;/C&gt;&lt;D xsi:type="xsd:double"&gt;60754.6054330021&lt;/D&gt;&lt;/FQL&gt;&lt;FQL&gt;&lt;Q&gt;JP3386450005^FF_ROA(ANN_R,2016)&lt;/Q&gt;&lt;R&gt;1&lt;/R&gt;&lt;C&gt;1&lt;/C&gt;&lt;D xsi:type="xsd:double"&gt;2.20253327740176&lt;/D&gt;&lt;/FQL&gt;&lt;FQL&gt;&lt;Q&gt;JP3386450005^FF_PTX_INC_FOR(ANN_R,2016,,,,USD)&lt;/Q&gt;&lt;R&gt;0&lt;/R&gt;&lt;C&gt;0&lt;/C&gt;&lt;/FQL&gt;&lt;FQL&gt;&lt;Q&gt;JP3386450005^FF_AR_RD_EXP(ANN_R,2016,,,,USD)&lt;/Q&gt;&lt;R&gt;1&lt;/R&gt;&lt;C&gt;1&lt;/C&gt;&lt;D xsi:type="xsd:double"&gt;0&lt;/D&gt;&lt;/FQL&gt;&lt;FQL&gt;&lt;Q&gt;JP3386450005^FF_DEBT_EQ(ANN_R,2016)&lt;/Q&gt;&lt;R&gt;1&lt;/R&gt;&lt;C&gt;1&lt;/C&gt;&lt;D xsi:type="xsd:double"&gt;144.510641438524&lt;/D&gt;&lt;/FQL&gt;&lt;FQL&gt;&lt;Q&gt;JP3386450005^FF_ASSETS(ANN_R,2016,,,,USD)&lt;/Q&gt;&lt;R&gt;1&lt;/R&gt;&lt;C&gt;1&lt;/C&gt;&lt;D xsi:type="xsd:double"&gt;60961.0695044808&lt;/D&gt;&lt;/FQL&gt;&lt;FQL&gt;&lt;Q&gt;JP3386450005^FF_ROA(ANN_R,2017)&lt;/Q&gt;&lt;R&gt;1&lt;/R&gt;&lt;C&gt;1&lt;/C&gt;&lt;D xsi:type="xsd:double"&gt;4.7463789094182&lt;/D&gt;&lt;/FQL&gt;&lt;FQL&gt;&lt;Q&gt;JP3386450005^FF_PTX_INC_FOR(ANN_R,2017,,,,USD)&lt;/Q&gt;&lt;R&gt;0&lt;/R&gt;&lt;C&gt;0&lt;/C&gt;&lt;/FQL&gt;&lt;FQL&gt;&lt;Q&gt;JP3386450005^FF_AR_RD_EXP(ANN_R,2017,,,,USD)&lt;/Q&gt;&lt;R&gt;1&lt;/R&gt;&lt;C&gt;1&lt;/C&gt;&lt;D xsi:type="xsd:double"&gt;0&lt;/D&gt;&lt;/FQL&gt;&lt;FQL&gt;&lt;Q&gt;JP3386450005^FF_DEBT_EQ(ANN_R,2017)&lt;/Q&gt;&lt;R&gt;1&lt;/R&gt;&lt;C&gt;1&lt;/C&gt;&lt;D xsi:type="xsd:double"&gt;91.0023898019366&lt;/D&gt;&lt;/FQL&gt;&lt;FQL&gt;&lt;Q&gt;JP3386450005^FF_ASSETS(ANN_R,2017,,,,USD)&lt;/Q&gt;&lt;R&gt;1&lt;/R&gt;&lt;C&gt;1&lt;/C&gt;&lt;D xsi:type="xsd:double"&gt;79525.6542079663&lt;/D&gt;&lt;/FQL&gt;&lt;FQL&gt;&lt;Q&gt;JP3386450005^FF_ROA(ANN_R,2018)&lt;/Q&gt;&lt;R&gt;1&lt;/R&gt;&lt;C&gt;1&lt;/C&gt;&lt;D xsi:type="xsd:double"&gt;3.80646039772627&lt;/D&gt;&lt;/FQL&gt;&lt;FQL&gt;&lt;Q&gt;JP3386450005^FF_PTX_INC_FOR(ANN_R,2018,,,,USD)&lt;/Q&gt;&lt;R&gt;0&lt;/R&gt;&lt;C&gt;0&lt;/C&gt;&lt;/FQL&gt;&lt;FQL&gt;&lt;Q&gt;JP3386450005^FF_AR_RD_EXP(ANN_R,2018,,,,USD)&lt;/Q&gt;&lt;R&gt;1&lt;/R&gt;&lt;C&gt;1&lt;/C&gt;&lt;D xsi:type="xsd:double"&gt;0&lt;/D&gt;&lt;/FQL&gt;&lt;FQL&gt;&lt;Q&gt;JP3386450005^FF_DEBT_EQ(ANN_R,2018)&lt;/Q&gt;&lt;R&gt;1&lt;/R&gt;&lt;C&gt;1&lt;/C&gt;&lt;D xsi:type="xsd:double"&gt;83.7921658375769&lt;/D&gt;&lt;/FQL&gt;&lt;FQL&gt;&lt;Q&gt;JP3386450005^FF_ASSETS(ANN_R,2018,,,,USD)&lt;/Q&gt;&lt;R&gt;1&lt;/R&gt;&lt;C&gt;1&lt;/C&gt;&lt;D xsi:type="xsd:double"&gt;76594.0427535027&lt;/D&gt;&lt;/FQL&gt;&lt;FQL&gt;&lt;Q&gt;JP3386450005^FF_ROA(ANN_R,2019)&lt;/Q&gt;&lt;R&gt;1&lt;/R&gt;&lt;C&gt;1&lt;/C&gt;&lt;D xsi:type="xsd:double"&gt;-2.27963886210184&lt;/D&gt;&lt;/FQL&gt;&lt;FQL&gt;&lt;Q&gt;JP3386450005^FF_PTX_INC_FOR(ANN_R,2019,,,,USD)&lt;/Q&gt;&lt;R&gt;0&lt;/R&gt;&lt;C&gt;0&lt;/C&gt;&lt;/FQL&gt;&lt;FQL&gt;&lt;Q&gt;JP3386450005^FF_AR_RD_EXP(ANN_R,2019,,,,USD)&lt;/Q&gt;&lt;R&gt;1&lt;/R&gt;&lt;C&gt;1&lt;/C&gt;&lt;D xsi:type="xsd:double"&gt;0&lt;/D&gt;&lt;/FQL&gt;&lt;FQL&gt;&lt;Q&gt;JP3386450005^FF_DEBT_EQ(ANN_R,2019)&lt;/Q&gt;&lt;R&gt;1&lt;/R&gt;&lt;C&gt;1&lt;/C&gt;&lt;D xsi:type="xsd:double"&gt;121.879226982068&lt;/D&gt;&lt;/FQL&gt;&lt;FQL&gt;&lt;Q&gt;JP3386450005^FF_ASSETS(ANN_R,2019,,,,USD)&lt;/Q&gt;&lt;R&gt;1&lt;/R&gt;&lt;C&gt;1&lt;/C&gt;&lt;D xsi:type="xsd:double"&gt;74209.5489686504&lt;/D&gt;&lt;/FQL&gt;&lt;FQL&gt;&lt;Q&gt;JP3386450005^FF_ROA(ANN_R,2020)&lt;/Q&gt;&lt;R&gt;1&lt;/R&gt;&lt;C&gt;1&lt;/C&gt;&lt;D xsi:type="xsd:double"&gt;1.41875817900438&lt;/D&gt;&lt;/FQL&gt;&lt;FQL&gt;&lt;Q&gt;JP3386450005^FF_PTX_INC_FOR(ANN_R,2020,,,,USD)&lt;/Q&gt;&lt;R&gt;0&lt;/R&gt;&lt;C&gt;0&lt;/C&gt;&lt;/FQL&gt;&lt;FQL&gt;&lt;Q&gt;JP3386450005^FF_AR_RD_EXP(ANN_R,2020,,,,USD)&lt;/Q&gt;&lt;R&gt;1&lt;/R&gt;&lt;C&gt;1&lt;/C&gt;&lt;D xsi:type="xsd:double"&gt;0&lt;/D&gt;&lt;/FQL&gt;&lt;FQL&gt;&lt;Q&gt;JP3386450005^FF_DEBT_EQ(ANN_R,2020)&lt;/Q&gt;&lt;R&gt;1&lt;/R&gt;&lt;C&gt;1&lt;/C&gt;&lt;D xsi:type="xsd:double"&gt;109.127059904314&lt;/D&gt;&lt;/FQL&gt;&lt;FQL&gt;&lt;Q&gt;JP3386450005^FF_ASSETS(ANN_R,2020,,,,USD)&lt;/Q&gt;&lt;R&gt;1&lt;/R&gt;&lt;C&gt;1&lt;/C&gt;&lt;D xsi:type="xsd:double"&gt;72930.4827963728&lt;/D&gt;&lt;/FQL&gt;&lt;FQL&gt;&lt;Q&gt;JP3160400002^FF_ROA(ANN_R,2012)&lt;/Q&gt;&lt;R&gt;1&lt;/R&gt;&lt;C&gt;1&lt;/C&gt;&lt;D xsi:type="xsd:double"&gt;4.83981976120214&lt;/D&gt;&lt;/FQL&gt;&lt;FQL&gt;&lt;Q&gt;JP3160400002^FF_PTX_INC_FOR(ANN_R,2012,,,,USD)&lt;/Q&gt;&lt;R&gt;0&lt;/R&gt;&lt;C&gt;0&lt;/C&gt;&lt;/FQL&gt;&lt;FQL&gt;&lt;Q&gt;JP3160400002^FF_AR_RD_EXP(ANN_R,2012,,,,USD)&lt;/Q&gt;&lt;R&gt;1&lt;/R&gt;&lt;C&gt;1&lt;/C&gt;&lt;D xsi:type="xsd:double"&gt;0&lt;/D&gt;&lt;/FQL&gt;&lt;FQL&gt;&lt;Q&gt;JP3160400002^FF_DEBT_EQ(ANN_R,2012)&lt;/Q&gt;&lt;R&gt;1&lt;/R&gt;&lt;C&gt;1&lt;/C&gt;&lt;D xsi:type="xsd:double"&gt;67.6012328621533&lt;/D&gt;&lt;/FQL&gt;&lt;FQL&gt;&lt;Q&gt;JP3160400002^FF_ASSETS(ANN_R,2012,,,,USD)&lt;/Q&gt;&lt;R&gt;1&lt;/R&gt;&lt;C&gt;1&lt;/C&gt;&lt;D xsi:type="xsd:double"&gt;10532.3252167013&lt;/D&gt;&lt;/FQL&gt;&lt;FQL&gt;&lt;Q&gt;JP3160400002^FF_ROA(ANN_R,2013)&lt;/Q&gt;&lt;R&gt;1&lt;/R&gt;&lt;C&gt;1&lt;/C&gt;&lt;D xsi:type="xsd:double"&gt;3.89507105645822&lt;/D&gt;&lt;/FQL&gt;&lt;FQL&gt;&lt;Q&gt;JP3160400002^FF_PTX_INC_FOR(ANN_R,2013,,,,USD)&lt;/Q&gt;&lt;R&gt;0&lt;/R&gt;&lt;C&gt;0&lt;/C&gt;&lt;/FQL&gt;&lt;FQL&gt;&lt;Q&gt;JP3160400002^FF_AR_RD_EXP(ANN_R,2013,,,,USD)&lt;/Q&gt;&lt;R&gt;1&lt;/R&gt;&lt;C&gt;1&lt;/C&gt;&lt;D xsi:type="xsd:double"&gt;1360.76614683494&lt;/D&gt;&lt;/FQL&gt;&lt;FQL&gt;&lt;Q&gt;JP3160400002^FF_DEBT_EQ(ANN_R,2013)&lt;/Q&gt;&lt;R&gt;1&lt;/R&gt;&lt;C&gt;1&lt;/C&gt;&lt;D xsi:type="xsd:double"&gt;46.9738049593309&lt;/D&gt;&lt;/FQL&gt;&lt;FQL&gt;&lt;Q&gt;JP3160400002^FF_ASSETS(ANN_R,2013,,,,USD)&lt;/Q&gt;&lt;R&gt;1&lt;/R&gt;&lt;C&gt;1&lt;/C&gt;&lt;D xsi:type="xsd:double"&gt;9455.96906105801&lt;/D&gt;&lt;/FQL&gt;&lt;FQL&gt;&lt;Q&gt;JP3160400002^FF_ROA(ANN_R,2014)&lt;/Q&gt;&lt;R&gt;1&lt;/R&gt;&lt;C&gt;1&lt;/C&gt;&lt;D xsi:type="xsd:double"&gt;4.26643572506178&lt;/D&gt;&lt;/FQL&gt;&lt;FQL&gt;&lt;Q&gt;JP3160400002^FF_PTX_INC_FOR(ANN_R,2014,,,,USD)&lt;/Q&gt;&lt;R&gt;0&lt;/R&gt;&lt;C&gt;0&lt;/C&gt;&lt;/FQL&gt;&lt;FQL&gt;&lt;Q&gt;JP3160400002^FF_AR_RD_EXP(ANN_R,2014,,,,USD)&lt;/Q&gt;&lt;R&gt;1&lt;/R&gt;&lt;C&gt;1&lt;/C&gt;&lt;D xsi:type="xsd:double"&gt;1200.72106475662&lt;/D&gt;&lt;/FQL&gt;&lt;FQL&gt;&lt;Q&gt;JP3160400002^FF_DEBT_EQ(ANN_R,2014)&lt;/Q&gt;&lt;R&gt;1&lt;/R&gt;&lt;C&gt;1&lt;/C&gt;&lt;D xsi:type="xsd:double"&gt;39.429108740238&lt;/D&gt;&lt;/FQL&gt;&lt;FQL&gt;&lt;Q&gt;JP3160400002^FF_ASSETS(ANN_R,2014,,,,USD)&lt;/Q&gt;&lt;R&gt;1&lt;/R&gt;&lt;C&gt;1&lt;/C&gt;&lt;D xsi:type="xsd:double"&gt;8787.30830661207&lt;/D&gt;&lt;/FQL&gt;&lt;FQL&gt;&lt;Q&gt;JP3160400002^FF_ROA(ANN_R,2015)&lt;/Q&gt;&lt;R&gt;1&lt;/R&gt;&lt;C&gt;1&lt;/C&gt;&lt;D xsi:type="xsd:double"&gt;5.41797658058837&lt;/D&gt;&lt;/FQL&gt;&lt;FQL&gt;&lt;Q&gt;JP3160400002^FF_PTX_INC_FOR(ANN_R,2015,,,,USD)&lt;/Q&gt;&lt;R&gt;0&lt;/R&gt;&lt;C&gt;0&lt;/C&gt;&lt;/FQL&gt;&lt;FQL&gt;&lt;Q&gt;JP3160400002^FF_AR_RD_EXP(ANN_R,2015,,,,USD)&lt;/Q&gt;&lt;R&gt;1&lt;/R&gt;&lt;C&gt;1&lt;/C&gt;&lt;D xsi:type="xsd:double"&gt;1004.46113586426&lt;/D&gt;&lt;/FQL&gt;&lt;FQL&gt;&lt;Q&gt;JP3160400002^FF_DEBT_EQ(ANN_R,2015)&lt;/Q&gt;&lt;R&gt;1&lt;/R&gt;&lt;C&gt;1&lt;/C&gt;&lt;D xsi:type="xsd:double"&gt;35.4901858243559&lt;/D&gt;&lt;/FQL&gt;&lt;FQL&gt;&lt;Q&gt;JP3160400002^FF_ASSETS(ANN_R,2015,,,,USD)&lt;/Q&gt;&lt;R&gt;1&lt;/R&gt;&lt;C&gt;1&lt;/C&gt;&lt;D xsi:type="xsd:double"&gt;8665.75010051578&lt;/D&gt;&lt;/FQL&gt;&lt;FQL&gt;&lt;Q&gt;JP3160400002^FF_ROA(ANN_R,2016)&lt;/Q&gt;&lt;R&gt;1&lt;/R&gt;&lt;C&gt;1&lt;/C&gt;&lt;D xsi:type="xsd:double"&gt;3.92657242719919&lt;/D&gt;&lt;/FQL&gt;&lt;FQL&gt;&lt;Q&gt;JP3160400002^FF_PTX_INC_FOR(ANN_R,2016,,,,USD)&lt;/Q&gt;&lt;R&gt;0&lt;/R&gt;&lt;C&gt;0&lt;/C&gt;&lt;/FQL&gt;&lt;FQL&gt;&lt;Q&gt;JP3160400002^FF_AR_RD_EXP(ANN_R,2016,,,,USD)&lt;/Q&gt;&lt;R&gt;1&lt;/R&gt;&lt;C&gt;1&lt;/C&gt;&lt;D xsi:type="xsd:double"&gt;1038.69790260121&lt;/D&gt;&lt;/FQL&gt;&lt;FQL&gt;&lt;Q&gt;JP3160400002^FF_DEBT_EQ(ANN_R,2016)&lt;/Q&gt;&lt;R&gt;1&lt;/R&gt;&lt;C&gt;1&lt;/C&gt;&lt;D xsi:type="xsd:double"&gt;36.5143766142689&lt;/D&gt;&lt;/FQL&gt;&lt;FQL&gt;&lt;Q&gt;JP3160400002^FF_ASSETS(ANN_R,2016,,,,USD)&lt;/Q&gt;&lt;R&gt;1&lt;/R&gt;&lt;C&gt;1&lt;/C&gt;&lt;D xsi:type="xsd:double"&gt;9250.32752570137&lt;/D&gt;&lt;/FQL&gt;&lt;FQL&gt;&lt;Q&gt;JP3160400002^FF_ROA(ANN_R,2017)&lt;/Q&gt;&lt;R&gt;1&lt;/R&gt;&lt;C&gt;1&lt;/C&gt;&lt;D xsi:type="xsd:double"&gt;4.98558752184711&lt;/D&gt;&lt;/FQL&gt;&lt;FQL&gt;&lt;Q&gt;JP3160400002^FF_PTX_INC_FOR(ANN_R,2017,,,,USD)&lt;/Q&gt;&lt;R&gt;0&lt;/R&gt;&lt;C&gt;0&lt;/C&gt;&lt;/FQL&gt;&lt;FQL&gt;&lt;Q&gt;JP3160400002^FF_AR_RD_EXP(ANN_R,2017,,,,USD)&lt;/Q&gt;&lt;R&gt;1&lt;/R&gt;&lt;C&gt;1&lt;/C&gt;&lt;D xsi:type="xsd:double"&gt;1259.36977761239&lt;/D&gt;&lt;/FQL&gt;&lt;FQL&gt;&lt;Q&gt;JP3160400002^FF_DEBT_EQ(ANN_R,2017)&lt;/Q&gt;&lt;R&gt;1&lt;/R&gt;&lt;C&gt;1&lt;/C&gt;&lt;D xsi:type="xsd:double"&gt;29.168842720972&lt;/D&gt;&lt;/FQL&gt;&lt;FQL&gt;&lt;Q&gt;JP3160400002^FF_ASSETS(ANN_R,2017,,,,USD)&lt;/Q&gt;&lt;R&gt;1&lt;/R&gt;&lt;C&gt;1&lt;/C&gt;&lt;D xsi:type="xsd:double"&gt;9863.94727074634&lt;/D&gt;&lt;/FQL&gt;&lt;FQL&gt;&lt;Q&gt;JP3160400002^FF_ROA(ANN_R,2018)&lt;/Q&gt;&lt;R&gt;1&lt;/R&gt;&lt;C&gt;1&lt;/C&gt;&lt;D xsi:type="xsd:double"&gt;5.97825753778145&lt;/D&gt;&lt;/FQL&gt;&lt;FQL&gt;&lt;Q&gt;JP3160400002^FF_PTX_INC_FOR(ANN_R,2018,,,,USD)&lt;/Q&gt;&lt;R&gt;0&lt;/R&gt;&lt;C&gt;0&lt;/C&gt;&lt;/FQL&gt;&lt;FQL&gt;&lt;Q&gt;JP3160400002^FF_AR_RD_EXP(ANN_R,2018,,,,USD)&lt;/Q&gt;&lt;R&gt;1&lt;/R&gt;&lt;C&gt;1&lt;/C&gt;&lt;D xsi:type="xsd:double"&gt;1306.14036142081&lt;/D&gt;&lt;/FQL&gt;&lt;FQL&gt;&lt;Q&gt;JP3160400002^FF_DEBT_EQ(ANN_R,2018)&lt;/Q&gt;&lt;R&gt;1&lt;/R&gt;&lt;C&gt;1&lt;/C&gt;&lt;D xsi:type="xsd:double"&gt;22.1132904540534&lt;/D&gt;&lt;/FQL&gt;&lt;FQL&gt;&lt;Q&gt;JP3160400002^FF_ASSETS(ANN_R,2018,,,,USD)&lt;/Q&gt;&lt;R&gt;1&lt;/R&gt;&lt;C&gt;1&lt;/C&gt;&lt;D xsi:type="xsd:double"&gt;9680.80660104752&lt;/D&gt;&lt;/FQL&gt;&lt;FQL&gt;&lt;Q&gt;JP3160400002^FF_ROA(ANN_R,2019)&lt;/Q&gt;&lt;R&gt;1&lt;/R&gt;&lt;C&gt;1&lt;/C&gt;&lt;D xsi:type="xsd:double"&gt;11.4139084952617&lt;/D&gt;&lt;/FQL&gt;&lt;FQL&gt;&lt;Q&gt;JP3160400002^FF_PTX_INC_FOR(ANN_R,2019,,,,USD)&lt;/Q&gt;&lt;R&gt;0&lt;/R&gt;&lt;C&gt;0&lt;/C&gt;&lt;/FQL&gt;&lt;FQL&gt;&lt;Q&gt;JP3160400002^FF_AR_RD_EXP(ANN_R,2019,,,,USD)&lt;/Q&gt;&lt;R&gt;1&lt;/R&gt;&lt;C&gt;1&lt;/C&gt;&lt;D xsi:type="xsd:double"&gt;1288.7100687325&lt;/D&gt;&lt;/FQL&gt;&lt;FQL&gt;&lt;Q&gt;JP3160400002^FF_DEBT_EQ(ANN_R,2019)&lt;/Q&gt;&lt;R&gt;1&lt;/R&gt;&lt;C&gt;1&lt;/C&gt;&lt;D xsi:type="xsd:double"&gt;13.2628548929625&lt;/D&gt;&lt;/FQL&gt;&lt;FQL&gt;&lt;Q&gt;JP3160400002^FF_ASSETS(ANN_R,2019,,,,USD)&lt;/Q&gt;&lt;R&gt;1&lt;/R&gt;&lt;C&gt;1&lt;/C&gt;&lt;D xsi:type="xsd:double"&gt;9838.72892681509&lt;/D&gt;&lt;/FQL&gt;&lt;FQL&gt;&lt;Q&gt;JP3160400002^FF_ROA(ANN_R,2020)&lt;/Q&gt;&lt;R&gt;1&lt;/R&gt;&lt;C&gt;1&lt;/C&gt;&lt;D xsi:type="xsd:double"&gt;3.91413419795748&lt;/D&gt;&lt;/FQL&gt;&lt;FQL&gt;&lt;Q&gt;JP3160400002^FF_PTX_INC_FOR(ANN_R,2020,,,,USD)&lt;/Q&gt;&lt;R&gt;0&lt;/R&gt;&lt;C&gt;0&lt;/C&gt;&lt;/FQL&gt;&lt;FQL&gt;&lt;Q&gt;JP3160400002^FF_AR_RD_EXP(ANN_R,2020,,,,USD)&lt;/Q&gt;&lt;R&gt;1&lt;/R&gt;&lt;C&gt;1&lt;/C&gt;&lt;D xsi:type="xsd:double"&gt;1417.1474824138&lt;/D&gt;&lt;/FQL&gt;&lt;FQL&gt;&lt;Q&gt;JP3160400002^FF_DEBT_EQ(ANN_R,2020)&lt;/Q&gt;&lt;R&gt;1&lt;/R&gt;&lt;C&gt;1&lt;/C&gt;&lt;D xsi:type="xsd:double"&gt;19.7150670593572&lt;/D&gt;&lt;/FQL&gt;&lt;FQL&gt;&lt;Q&gt;JP3160400002^FF_ASSETS(ANN_R,2020,,,,USD)&lt;/Q&gt;&lt;R&gt;1&lt;/R&gt;&lt;C&gt;1&lt;/C&gt;&lt;D xsi:type="xsd:double"&gt;9864.33526881877&lt;/D&gt;&lt;/FQL&gt;&lt;FQL&gt;&lt;Q&gt;JP3783600004^FF_ROA(ANN_R,2012)&lt;/Q&gt;&lt;R&gt;1&lt;/R&gt;&lt;C&gt;1&lt;/C&gt;&lt;D xsi:type="xsd:double"&gt;2.45573721438686&lt;/D&gt;&lt;/FQL&gt;&lt;FQL&gt;&lt;Q&gt;JP3783600004^FF_PTX_INC_FOR(ANN_R,2012,,,,USD)&lt;/Q&gt;&lt;R&gt;0&lt;/R&gt;&lt;C&gt;0&lt;/C&gt;&lt;/FQL&gt;&lt;FQL&gt;&lt;Q&gt;JP3783600004^FF_AR_RD_EXP(ANN_R,2012,,,,USD)&lt;/Q&gt;&lt;R&gt;1&lt;/R&gt;&lt;C&gt;1&lt;/C&gt;&lt;D xsi:type="xsd:double"&gt;0&lt;/D&gt;&lt;/FQL&gt;&lt;FQL&gt;&lt;Q&gt;JP3783600004^FF_DEBT_EQ(ANN_R,2012)&lt;/Q&gt;&lt;R&gt;1&lt;/R&gt;&lt;C&gt;1&lt;/C&gt;&lt;D xsi:type="xsd:double"&gt;165.628697988097&lt;/D&gt;&lt;/FQL&gt;&lt;FQL&gt;&lt;Q&gt;JP3783600004^FF_ASSETS(ANN_R,2012,,,,USD)&lt;/Q&gt;&lt;R&gt;1&lt;/R&gt;&lt;C&gt;1&lt;/C&gt;&lt;D xsi:type="xsd:double"&gt;76826.266559802&lt;/D&gt;&lt;/FQL&gt;&lt;FQL&gt;&lt;Q&gt;JP3783600004^FF_ROA(ANN_R,2013)&lt;/Q&gt;&lt;R&gt;1&lt;/R&gt;&lt;C&gt;1&lt;/C&gt;&lt;D xsi:type="xsd:double"&gt;2.72926191141976&lt;/D&gt;&lt;/FQL&gt;&lt;FQL&gt;&lt;Q&gt;JP3783600004^FF_PTX_INC_FOR(ANN_R,2013,,,,USD)&lt;/Q&gt;&lt;R&gt;0&lt;/R&gt;&lt;C&gt;0&lt;/C&gt;&lt;/FQL&gt;&lt;FQL&gt;&lt;Q&gt;JP3783600004^FF_AR_RD_EXP(ANN_R,2013,,,,USD)&lt;/Q&gt;&lt;R&gt;1&lt;/R&gt;&lt;C&gt;1&lt;/C&gt;&lt;D xsi:type="xsd:double"&gt;0&lt;/D&gt;&lt;/FQL&gt;&lt;FQL&gt;&lt;Q&gt;JP3783600004^FF_DEBT_EQ(ANN_R,2013)&lt;/Q&gt;&lt;R&gt;1&lt;/R&gt;&lt;C&gt;1&lt;/C&gt;&lt;D xsi:type="xsd:double"&gt;153.274692841341&lt;/D&gt;&lt;/FQL&gt;&lt;FQL&gt;&lt;Q&gt;JP3783600004^FF_ASSETS(ANN_R,2013,,,,USD)&lt;/Q&gt;&lt;R&gt;1&lt;/R&gt;&lt;C&gt;1&lt;/C&gt;&lt;D xsi:type="xsd:double"&gt;72129.9490196519&lt;/D&gt;&lt;/FQL&gt;&lt;FQL&gt;&lt;Q&gt;JP3783600004^FF_ROA(ANN_R,2014)&lt;/Q&gt;&lt;R&gt;1&lt;/R&gt;&lt;C&gt;1&lt;/C&gt;&lt;D xsi:type="xsd:double"&gt;2.3998547824254&lt;/D&gt;&lt;/FQL&gt;&lt;FQL&gt;&lt;Q&gt;JP3783600004^FF_PTX_INC_FOR(ANN_R,2014,,,,USD)&lt;/Q&gt;&lt;R&gt;0&lt;/R&gt;&lt;C&gt;0&lt;/C&gt;&lt;/FQL&gt;&lt;FQL&gt;&lt;Q&gt;JP3783600004^FF_AR_RD_EXP(ANN_R,2014,,,,USD)&lt;/Q&gt;&lt;R&gt;1&lt;/R&gt;&lt;C&gt;1&lt;/C&gt;&lt;D xsi:type="xsd:double"&gt;0&lt;/D&gt;&lt;/FQL&gt;&lt;FQL&gt;&lt;Q&gt;JP3783600004^FF_DEBT_EQ(ANN_R,2014)&lt;/Q&gt;&lt;R&gt;1&lt;/R&gt;&lt;C&gt;1&lt;/C&gt;&lt;D xsi:type="xsd:double"&gt;145.34845311571&lt;/D&gt;&lt;/FQL&gt;&lt;FQL&gt;&lt;Q&gt;JP3783600004^FF_ASSETS(ANN_R,2014,,,,USD)&lt;/Q&gt;&lt;R&gt;1&lt;/R&gt;&lt;C&gt;1&lt;/C&gt;&lt;D xsi:type="xsd:double"&gt;63420.3846532479&lt;/D&gt;&lt;/FQL&gt;&lt;FQL&gt;&lt;Q&gt;JP3783600004^FF_ROA(ANN_R,2015)&lt;/Q&gt;&lt;R&gt;1&lt;/R&gt;&lt;C&gt;1&lt;/C&gt;&lt;D xsi:type="xsd:double"&gt;3.18677230132639&lt;/D&gt;&lt;/FQL&gt;&lt;FQL&gt;&lt;Q&gt;JP3783600004^FF_PTX_INC_FOR(ANN_R,2015,,,,USD)&lt;/Q&gt;&lt;R&gt;0&lt;/R&gt;&lt;C&gt;0&lt;/C&gt;&lt;/FQL&gt;&lt;FQL&gt;&lt;Q&gt;JP3783600004^FF_AR_RD_EXP(ANN_R,2015,,,,USD)&lt;/Q&gt;&lt;R&gt;1&lt;/R&gt;&lt;C&gt;1&lt;/C&gt;&lt;D xsi:type="xsd:double"&gt;0&lt;/D&gt;&lt;/FQL&gt;&lt;FQL&gt;&lt;Q&gt;JP3783600004^FF_DEBT_EQ(ANN_R,2015)&lt;/Q&gt;&lt;R&gt;1&lt;/R&gt;&lt;C&gt;1&lt;/C&gt;&lt;D xsi:type="xsd:double"&gt;134.330127523976&lt;/D&gt;&lt;/FQL&gt;&lt;FQL&gt;&lt;Q&gt;JP3783600004^FF_ASSETS(ANN_R,2015,,,,USD)&lt;/Q&gt;&lt;R&gt;1&lt;/R&gt;&lt;C&gt;1&lt;/C&gt;&lt;D xsi:type="xsd:double"&gt;69307.0141947418&lt;/D&gt;&lt;/FQL&gt;&lt;FQL&gt;&lt;Q&gt;JP3783600004^FF_ROA(ANN_R,2016)&lt;/Q&gt;&lt;R&gt;1&lt;/R&gt;&lt;C&gt;1&lt;/C&gt;&lt;D xsi:type="xsd:double"&gt;3.54024832754555&lt;/D&gt;&lt;/FQL&gt;&lt;FQL&gt;&lt;Q&gt;JP3783600004^FF_PTX_INC_FOR(ANN_R,2016,,,,USD)&lt;/Q&gt;&lt;R&gt;0&lt;/R&gt;&lt;C&gt;0&lt;/C&gt;&lt;/FQL&gt;&lt;FQL&gt;&lt;Q&gt;JP3783600004^FF_AR_RD_EXP(ANN_R,2016,,,,USD)&lt;/Q&gt;&lt;R&gt;1&lt;/R&gt;&lt;C&gt;1&lt;/C&gt;&lt;D xsi:type="xsd:double"&gt;0&lt;/D&gt;&lt;/FQL&gt;&lt;FQL&gt;&lt;Q&gt;JP3783600004^FF_DEBT_EQ(ANN_R,2016)&lt;/Q&gt;&lt;R&gt;1&lt;/R&gt;&lt;C&gt;1&lt;/C&gt;&lt;D xsi:type="xsd:double"&gt;122.196146859525&lt;/D&gt;&lt;/FQL&gt;&lt;FQL&gt;&lt;Q&gt;JP3783600004^FF_ASSETS(ANN_R,2016,,,,USD)&lt;/Q&gt;&lt;R&gt;1&lt;/R&gt;&lt;C&gt;1&lt;/C&gt;&lt;D xsi:type="xsd:double"&gt;70996.2664520312&lt;/D&gt;&lt;/FQL&gt;&lt;FQL&gt;&lt;Q&gt;JP3783600004^FF_ROA(ANN_R,2017)&lt;/Q&gt;&lt;R&gt;1&lt;/R&gt;&lt;C&gt;1&lt;/C&gt;&lt;D xsi:type="xsd:double"&gt;3.58600253117618&lt;/D&gt;&lt;/FQL&gt;&lt;FQL&gt;&lt;Q&gt;JP3783600004^FF_PTX_INC_FOR(ANN_R,2017,,,,USD)&lt;/Q&gt;&lt;R&gt;0&lt;/R&gt;&lt;C&gt;0&lt;/C&gt;&lt;/FQL&gt;&lt;FQL&gt;&lt;Q&gt;JP3783600004^FF_AR_RD_EXP(ANN_R,2017,,,,USD)&lt;/Q&gt;&lt;R&gt;1&lt;/R&gt;&lt;C&gt;1&lt;/C&gt;&lt;D xsi:type="xsd:double"&gt;0&lt;/D&gt;&lt;/FQL&gt;&lt;FQL&gt;&lt;Q&gt;JP3783600004^FF_DEBT_EQ(ANN_R,2017)&lt;/Q&gt;&lt;R&gt;1&lt;/R&gt;&lt;C&gt;1&lt;/C&gt;&lt;D xsi:type="xsd:double"&gt;112.036840798369&lt;/D&gt;&lt;/FQL&gt;&lt;FQL&gt;&lt;Q&gt;JP3783600004^FF_ASSETS(ANN_R,2017,,,,USD)&lt;/Q&gt;&lt;R&gt;1&lt;/R&gt;&lt;C&gt;1&lt;/C&gt;&lt;D xsi:type="xsd:double"&gt;77148.2122716624&lt;/D&gt;&lt;/FQL&gt;&lt;FQL&gt;&lt;Q&gt;JP3783600004^FF_ROA(ANN_R,2018)&lt;/Q&gt;&lt;R&gt;1&lt;/R&gt;&lt;C&gt;1&lt;/C&gt;&lt;D xsi:type="xsd:double"&gt;3.55212384015515&lt;/D&gt;&lt;/FQL&gt;&lt;FQL&gt;&lt;Q&gt;JP3783600004^FF_PTX_INC_FOR(ANN_R,2018,,,,USD)&lt;/Q&gt;&lt;R&gt;0&lt;/R&gt;&lt;C&gt;0&lt;/C&gt;&lt;/FQL&gt;&lt;FQL&gt;&lt;Q&gt;JP3783600004^FF_AR_RD_EXP(ANN_R,2018,,,,USD)&lt;/Q&gt;&lt;R&gt;1&lt;/R&gt;&lt;C&gt;1&lt;/C&gt;&lt;D xsi:type="xsd:double"&gt;0&lt;/D&gt;&lt;/FQL&gt;&lt;FQL&gt;&lt;Q&gt;JP3783600004^FF_DEBT_EQ(ANN_R,2018)&lt;/Q&gt;&lt;R&gt;1&lt;/R&gt;&lt;C&gt;1&lt;/C&gt;&lt;D xsi:type="xsd:double"&gt;103.76506191041&lt;/D&gt;&lt;/FQL&gt;&lt;FQL&gt;&lt;Q&gt;JP3783600004^FF_ASSETS(ANN_R,2018,,,,USD)&lt;/Q&gt;&lt;R&gt;1&lt;/R&gt;&lt;C&gt;1&lt;/C&gt;&lt;D xsi:type="xsd:double"&gt;76046.7056757957&lt;/D&gt;&lt;/FQL&gt;&lt;FQL&gt;&lt;Q&gt;JP3783600004^FF_ROA(ANN_R,2019)&lt;/Q&gt;&lt;R&gt;1&lt;/R&gt;&lt;C&gt;1&lt;/C&gt;&lt;D xsi:type="xsd:double"&gt;2.33381702384785&lt;/D&gt;&lt;/FQL&gt;&lt;FQL&gt;&lt;Q&gt;JP3783600004^FF_PTX_INC_FOR(ANN_R,2019,,,,USD)&lt;/Q&gt;&lt;R&gt;0&lt;/R&gt;&lt;C&gt;0&lt;/C&gt;&lt;/FQL&gt;&lt;FQL&gt;&lt;Q&gt;JP3783600004^FF_AR_RD_EXP(ANN_R,2019,,,,USD)&lt;/Q&gt;&lt;R&gt;1&lt;/R&gt;&lt;C&gt;1&lt;/C&gt;&lt;D xsi:type="xsd:double"&gt;0&lt;/D&gt;&lt;/FQL&gt;&lt;FQL&gt;&lt;Q&gt;JP3783600004^FF_DEBT_EQ(ANN_R,2019)&lt;/Q&gt;&lt;R&gt;1&lt;/R&gt;&lt;C&gt;1&lt;/C&gt;&lt;D xsi:type="xsd:double"&gt;105.880371089404&lt;/D&gt;&lt;/FQL&gt;&lt;FQL&gt;&lt;Q&gt;JP3783600004^FF_ASSETS(ANN_R,2019,,,,USD)&lt;/Q&gt;&lt;R&gt;1&lt;/R&gt;&lt;C&gt;1&lt;/C&gt;&lt;D xsi:type="xsd:double"&gt;79546.531876836&lt;/D&gt;&lt;/FQL&gt;&lt;FQL&gt;&lt;Q&gt;JP3783600004^FF_ROA(ANN_R,2020)&lt;/Q&gt;&lt;R&gt;1&lt;/R&gt;&lt;C&gt;1&lt;/C&gt;&lt;D xsi:type="xsd:double"&gt;-6.57924883968019&lt;/D&gt;&lt;/FQL&gt;&lt;FQL&gt;&lt;Q&gt;JP3783600004^FF_PTX_INC_FOR(ANN_R,2020,,,,USD)&lt;/Q&gt;&lt;R&gt;0&lt;/R&gt;&lt;C&gt;0&lt;/C&gt;&lt;/FQL&gt;&lt;FQL&gt;&lt;Q&gt;JP3783600004^FF_AR_RD_EXP(ANN_R,2020,,,,USD)&lt;/Q&gt;&lt;R&gt;1&lt;/R&gt;&lt;C&gt;1&lt;/C&gt;&lt;D xsi:type="xsd:double"&gt;0&lt;/D&gt;&lt;/FQL&gt;&lt;FQL&gt;&lt;Q&gt;JP3783600004^FF_DEBT_EQ(ANN_R,2020)&lt;/Q&gt;&lt;R&gt;1&lt;/R&gt;&lt;C&gt;1&lt;/C&gt;&lt;D xsi:type="xsd:double"&gt;172.326290804792&lt;/D&gt;&lt;/FQL&gt;&lt;FQL&gt;&lt;Q&gt;JP3783600004^FF_ASSETS(ANN_R,2020,,,,USD)&lt;/Q&gt;&lt;R&gt;1&lt;/R&gt;&lt;C&gt;1&lt;/C&gt;&lt;D xsi:type="xsd:double"&gt;81266.1483157324&lt;/D&gt;&lt;/FQL&gt;&lt;FQL&gt;&lt;Q&gt;JP3551500006^FF_ROA(ANN_R,2012)&lt;/Q&gt;&lt;R&gt;1&lt;/R&gt;&lt;C&gt;1&lt;/C&gt;&lt;D xsi:type="xsd:double"&gt;4.78943004880852&lt;/D&gt;&lt;/FQL&gt;&lt;FQL&gt;&lt;Q&gt;JP3551500006^FF_PTX_INC_FOR(ANN_R,2012,,,,USD)&lt;/Q&gt;&lt;R&gt;0&lt;/R&gt;&lt;C&gt;0&lt;/C&gt;&lt;/FQL&gt;&lt;FQL&gt;&lt;Q&gt;JP3551500006^FF_AR_RD_EXP(ANN_R,2012,,,,USD)&lt;/Q&gt;&lt;R&gt;1&lt;/R&gt;&lt;C&gt;1&lt;/C&gt;&lt;D xsi:type="xsd:double"&gt;0&lt;/D&gt;&lt;/FQL&gt;&lt;FQL&gt;&lt;Q&gt;JP3551500006^FF_DEBT_EQ(ANN_R,2012)&lt;/Q&gt;&lt;R&gt;1&lt;/R&gt;&lt;C&gt;1&lt;/C&gt;&lt;D xsi:type="xsd:double"&gt;22.063346388071&lt;/D&gt;&lt;/FQL&gt;&lt;FQL&gt;&lt;Q&gt;JP3551500006^FF_ASSETS(ANN_R,2012,,,,USD)&lt;/Q&gt;&lt;R&gt;1&lt;/R&gt;&lt;C&gt;1&lt;/C&gt;&lt;D xsi:type="xsd:double"&gt;42321.7812322956&lt;/D&gt;&lt;/FQL&gt;&lt;FQL&gt;&lt;Q&gt;JP3551500006^FF_ROA(ANN_R,2013)&lt;/Q&gt;&lt;R&gt;1&lt;/R&gt;&lt;C&gt;1&lt;/C&gt;&lt;D xsi:type="xsd:double"&gt;6.430606789399&lt;/D&gt;&lt;/FQL&gt;&lt;FQL&gt;&lt;Q&gt;JP3551500006^FF_PTX_INC_FOR(ANN_R,2013,,,,USD)&lt;/Q&gt;&lt;R&gt;0&lt;/R&gt;&lt;C&gt;0&lt;/C&gt;&lt;/FQL&gt;&lt;FQL&gt;&lt;Q&gt;JP3551500006^FF_AR_RD_EXP(ANN_R,2013,,,,USD)&lt;/Q&gt;&lt;R&gt;0&lt;/R&gt;&lt;C&gt;0&lt;/C&gt;&lt;/FQL&gt;&lt;FQL&gt;&lt;Q&gt;JP3551500006^FF_DEBT_EQ(ANN_R,2013)&lt;/Q&gt;&lt;R&gt;1&lt;/R&gt;&lt;C&gt;1&lt;/C&gt;&lt;D xsi:type="xsd:double"&gt;16.5800747522693&lt;/D&gt;&lt;/FQL&gt;&lt;FQL&gt;&lt;Q&gt;JP3551500006^FF_ASSETS(ANN_R,2013,,,,USD)&lt;/Q&gt;&lt;R&gt;1&lt;/R&gt;&lt;C&gt;1&lt;/C&gt;&lt;D xsi:type="xsd:double"&gt;45075.0388394929&lt;/D&gt;&lt;/FQL&gt;&lt;FQL&gt;&lt;Q&gt;JP3551500006^FF_ROA(ANN_R,2014)&lt;/Q&gt;&lt;R&gt;1&lt;/R&gt;&lt;C&gt;1&lt;/C&gt;&lt;D xsi:type="xsd:double"&gt;5.20652755430309&lt;/D&gt;&lt;/FQL&gt;&lt;FQL&gt;&lt;Q&gt;JP3551500006^FF_PTX_INC_FOR(ANN_R,2014,,,,USD)&lt;/Q&gt;&lt;R&gt;0&lt;/R&gt;&lt;C&gt;0&lt;/C&gt;&lt;/FQL&gt;&lt;FQL&gt;&lt;Q&gt;JP3551500006^FF_AR_RD_EXP(ANN_R,2014,,,,USD)&lt;/Q&gt;&lt;R&gt;1&lt;/R&gt;&lt;C&gt;1&lt;/C&gt;&lt;D xsi:type="xsd:double"&gt;0&lt;/D&gt;&lt;/FQL&gt;&lt;FQL&gt;&lt;Q&gt;JP3551500006^FF_DEBT_EQ(ANN_R,2014)&lt;/Q&gt;&lt;R&gt;1&lt;/R&gt;&lt;C&gt;1&lt;/C&gt;&lt;D xsi:type="xsd:double"&gt;13.870631003342&lt;/D&gt;&lt;/FQL&gt;&lt;FQL&gt;&lt;Q&gt;JP3551500006^FF_ASSETS(ANN_R,2014,,,,USD)&lt;/Q&gt;&lt;R&gt;1&lt;/R&gt;&lt;C&gt;1&lt;/C&gt;&lt;D xsi:type="xsd:double"&gt;44054.6736932434&lt;/D&gt;&lt;/FQL&gt;&lt;FQL&gt;&lt;Q&gt;JP3551500006^FF_ROA(ANN_R,2015)&lt;/Q&gt;&lt;R&gt;1&lt;/R&gt;&lt;C&gt;1&lt;/C&gt;&lt;D xsi:type="xsd:double"&gt;4.73072595379906&lt;/D&gt;&lt;/FQL&gt;&lt;FQL&gt;&lt;Q&gt;JP3551500006^FF_PTX_INC_FOR(ANN_R,2015,,,,USD)&lt;/Q&gt;&lt;R&gt;0&lt;/R&gt;&lt;C&gt;0&lt;/C&gt;&lt;/FQL&gt;&lt;FQL&gt;&lt;Q&gt;JP3551500006^FF_AR_RD_EXP(ANN_R,2015,,,,USD)&lt;/Q&gt;&lt;R&gt;1&lt;/R&gt;&lt;C&gt;1&lt;/C&gt;&lt;D xsi:type="xsd:double"&gt;0&lt;/D&gt;&lt;/FQL&gt;&lt;FQL&gt;&lt;Q&gt;JP3551500006^FF_DEBT_EQ(ANN_R,2015)&lt;/Q&gt;&lt;R&gt;1&lt;/R&gt;&lt;C&gt;1&lt;/C&gt;&lt;D xsi:type="xsd:double"&gt;15.7662782872718&lt;/D&gt;&lt;/FQL&gt;&lt;FQL&gt;&lt;Q&gt;JP3551500006^FF_ASSETS(ANN_R,2015,,,,USD)&lt;/Q&gt;&lt;R&gt;1&lt;/R&gt;&lt;C&gt;1&lt;/C&gt;&lt;D xsi:type="xsd:double"&gt;44867.6178623438&lt;/D&gt;&lt;/FQL&gt;&lt;FQL&gt;&lt;Q&gt;JP3551500006^FF_ROA(ANN_R,2016)&lt;/Q&gt;&lt;R&gt;1&lt;/R&gt;&lt;C&gt;1&lt;/C&gt;&lt;D xsi:type="xsd:double"&gt;5.05449564817654&lt;/D&gt;&lt;/FQL&gt;&lt;FQL&gt;&lt;Q&gt;JP3551500006^FF_PTX_INC_FOR(ANN_R,2016,,,,USD)&lt;/Q&gt;&lt;R&gt;0&lt;/R&gt;&lt;C&gt;0&lt;/C&gt;&lt;/FQL&gt;&lt;FQL&gt;&lt;Q&gt;JP3551500006^FF_AR_RD_EXP(ANN_R,2016,,,,USD)&lt;/Q&gt;&lt;R&gt;1&lt;/R&gt;&lt;C&gt;1&lt;/C&gt;&lt;D xsi:type="xsd:double"&gt;0&lt;/D&gt;&lt;/FQL&gt;&lt;FQL&gt;&lt;Q&gt;JP3551500006^FF_DEBT_EQ(ANN_R,2016)&lt;/Q&gt;&lt;R&gt;1&lt;/R&gt;&lt;C&gt;1&lt;/C&gt;&lt;D xsi:type="xsd:double"&gt;10.5730208734564&lt;/D&gt;&lt;/FQL&gt;&lt;FQL&gt;&lt;Q&gt;JP3551500006^FF_ASSETS(ANN_R,2016,,,,USD)&lt;/Q&gt;&lt;R&gt;1&lt;/R&gt;&lt;C&gt;1&lt;/C&gt;&lt;D xsi:type="xsd:double"&gt;46224.1943907011&lt;/D&gt;&lt;/FQL&gt;&lt;FQL&gt;&lt;Q&gt;JP3551500006^FF_ROA(ANN_R,2017)&lt;/Q&gt;&lt;R&gt;1&lt;/R&gt;&lt;C&gt;1&lt;/C&gt;&lt;D xsi:type="xsd:double"&gt;5.87367371620749&lt;/D&gt;&lt;/FQL&gt;&lt;FQL&gt;&lt;Q&gt;JP3551500006^FF_PTX_INC_FOR(ANN_R,2017,,,,USD)&lt;/Q&gt;&lt;R&gt;0&lt;/R&gt;&lt;C&gt;0&lt;/C&gt;&lt;/FQL&gt;&lt;FQL&gt;&lt;Q&gt;JP3551500006^FF_AR_RD_EXP(ANN_R,2017,,,,USD)&lt;/Q&gt;&lt;R&gt;1&lt;/R&gt;&lt;C&gt;1&lt;/C&gt;&lt;D xsi:type="xsd:double"&gt;0&lt;/D&gt;&lt;/FQL&gt;&lt;FQL&gt;&lt;Q&gt;JP3551500006^FF_DEBT_EQ(ANN_R,2017)&lt;/Q&gt;&lt;R&gt;1&lt;/R&gt;&lt;C&gt;1&lt;/C&gt;&lt;D xsi:type="xsd:double"&gt;13.6762951387605&lt;/D&gt;&lt;/FQL&gt;&lt;FQL&gt;&lt;Q&gt;JP3551500006^FF_ASSETS(ANN_R,2017,,,,USD)&lt;/Q&gt;&lt;R&gt;1&lt;/R&gt;&lt;C&gt;1&lt;/C&gt;&lt;D xsi:type="xsd:double"&gt;54202.3117854418&lt;/D&gt;&lt;/FQL&gt;&lt;FQL&gt;&lt;Q&gt;JP3551500006^FF_ROA(ANN_R,2018)&lt;/Q&gt;&lt;R&gt;1&lt;/R&gt;&lt;C&gt;1&lt;/C&gt;&lt;D xsi:type="xsd:double"&gt;4.40473690408729&lt;/D&gt;&lt;/FQL&gt;&lt;FQL&gt;&lt;Q&gt;JP3551500006^FF_PTX_INC_FOR(ANN_R,2018,,,,USD)&lt;/Q&gt;&lt;R&gt;0&lt;/R&gt;&lt;C&gt;0&lt;/C&gt;&lt;/FQL&gt;&lt;FQL&gt;&lt;Q&gt;JP3551500006^FF_AR_RD_EXP(ANN_R,2018,,,,USD)&lt;/Q&gt;&lt;R&gt;1&lt;/R&gt;&lt;C&gt;1&lt;/C&gt;&lt;D xsi:type="xsd:double"&gt;0&lt;/D&gt;&lt;/FQL&gt;&lt;FQL&gt;&lt;Q&gt;JP3551500006^FF_DEBT_EQ(ANN_R,2018)&lt;/Q&gt;&lt;R&gt;1&lt;/R&gt;&lt;C&gt;1&lt;/C&gt;&lt;D xsi:type="xsd:double"&gt;15.7988138033993&lt;/D&gt;&lt;/FQL&gt;&lt;FQL&gt;&lt;Q&gt;JP3551500006^FF_ASSETS(ANN_R,2018,,,,USD)&lt;/Q&gt;&lt;R&gt;1&lt;/R&gt;&lt;C&gt;1&lt;/C&gt;&lt;D xsi:type="xsd:double"&gt;52332.4246744812&lt;/D&gt;&lt;/FQL&gt;&lt;FQL&gt;&lt;Q&gt;JP3551500006^FF_ROA(ANN_R,2019)&lt;/Q&gt;&lt;R&gt;1&lt;/R&gt;&lt;C&gt;1&lt;/C&gt;&lt;D xsi:type="xsd:double"&gt;1.19010347149193&lt;/D&gt;&lt;/FQL&gt;&lt;FQL&gt;&lt;Q&gt;JP3551500006^FF_PTX_INC_FOR(ANN_R,2019,,,,USD)&lt;/Q&gt;&lt;R&gt;0&lt;/R&gt;&lt;C&gt;0&lt;/C&gt;&lt;/FQL&gt;&lt;FQL&gt;&lt;Q&gt;JP3551500006^FF_AR_RD_EXP(ANN_R,2019,,,,USD)&lt;/Q&gt;&lt;R&gt;1&lt;/R&gt;&lt;C&gt;1&lt;/C&gt;&lt;D xsi:type="xsd:double"&gt;0&lt;/D&gt;&lt;/FQL&gt;&lt;FQL&gt;&lt;Q&gt;JP3551500006^FF_DEBT_EQ(ANN_R,2019)&lt;/Q&gt;&lt;R&gt;1&lt;/R&gt;&lt;C&gt;1&lt;/C&gt;&lt;D xsi:type="xsd:double"&gt;15.3677980510642&lt;/D&gt;&lt;/FQL&gt;&lt;FQL&gt;&lt;Q&gt;JP3551500006^FF_ASSETS(ANN_R,2019,,,,USD)&lt;/Q&gt;&lt;R&gt;1&lt;/R&gt;&lt;C&gt;1&lt;/C&gt;&lt;D xsi:type="xsd:double"&gt;52353.3036956545&lt;/D&gt;&lt;/FQL&gt;&lt;FQL&gt;&lt;Q&gt;JP3551500006^FF_ROA(ANN_R,2020)&lt;/Q&gt;&lt;R&gt;1&lt;/R&gt;&lt;C&gt;1&lt;/C&gt;&lt;D xsi:type="xsd:double"&gt;2.01385162106158&lt;/D&gt;&lt;/FQL&gt;&lt;FQL&gt;&lt;Q&gt;JP3551500006^FF_PTX_INC_FOR(ANN_R,2020,,,,USD)&lt;/Q&gt;&lt;R&gt;0&lt;/R&gt;&lt;C&gt;0&lt;/C&gt;&lt;/FQL&gt;&lt;FQL&gt;&lt;Q&gt;JP3551500006^FF_AR_RD_EXP(ANN_R,2020,,,,USD)&lt;/Q&gt;&lt;R&gt;1&lt;/R&gt;&lt;C&gt;1&lt;/C&gt;&lt;D xsi:type="xsd:double"&gt;0&lt;/D&gt;&lt;/FQL&gt;&lt;FQL&gt;&lt;Q&gt;JP3551500006^FF_DEBT_EQ(ANN_R,2020)&lt;/Q&gt;&lt;R&gt;1&lt;/R&gt;&lt;C&gt;1&lt;/C&gt;&lt;D xsi:type="xsd:double"&gt;23.4039627736949&lt;/D&gt;&lt;/FQL&gt;&lt;FQL&gt;&lt;Q&gt;JP3551500006^FF_ASSETS(ANN_R,2020,,,,USD)&lt;/Q&gt;&lt;R&gt;1&lt;/R&gt;&lt;C&gt;1&lt;/C&gt;&lt;D xsi:type="xsd:double"&gt;61246.011702124&lt;/D&gt;&lt;/FQL&gt;&lt;FQL&gt;&lt;Q&gt;JP3505000004^FF_ROA(ANN_R,2012)&lt;/Q&gt;&lt;R&gt;1&lt;/R&gt;&lt;C&gt;1&lt;/C&gt;&lt;D xsi:type="xsd:double"&gt;2.9737051399547&lt;/D&gt;&lt;/FQL&gt;&lt;FQL&gt;&lt;Q&gt;JP3505000004^FF_PTX_INC_FOR(ANN_R,2012,,,,USD)&lt;/Q&gt;&lt;R&gt;0&lt;/R&gt;&lt;C&gt;0&lt;/C&gt;&lt;/FQL&gt;&lt;FQL&gt;&lt;Q&gt;JP3505000004^FF_AR_RD_EXP(ANN_R,2012,,,,USD)&lt;/Q&gt;&lt;R&gt;1&lt;/R&gt;&lt;C&gt;1&lt;/C&gt;&lt;D xsi:type="xsd:double"&gt;0&lt;/D&gt;&lt;/FQL&gt;&lt;FQL&gt;&lt;Q&gt;JP3505000004^FF_DEBT_EQ(ANN_R,2012)&lt;/Q&gt;&lt;R&gt;1&lt;/R&gt;&lt;C&gt;1&lt;/C&gt;&lt;D xsi:type="xsd:double"&gt;54.4402854868434&lt;/D&gt;&lt;/FQL&gt;&lt;FQL&gt;&lt;Q&gt;JP3505000004^FF_ASSETS(ANN_R,2012,,,,USD)&lt;/Q&gt;&lt;R&gt;1&lt;/R&gt;&lt;C&gt;1&lt;/C&gt;&lt;D xsi:type="xsd:double"&gt;25220.5756150223&lt;/D&gt;&lt;/FQL&gt;&lt;FQL&gt;&lt;Q&gt;JP3505000004^FF_ROA(ANN_R,2013)&lt;/Q&gt;&lt;R&gt;1&lt;/R&gt;&lt;C&gt;1&lt;/C&gt;&lt;D xsi:type="xsd:double"&gt;4.05365378751302&lt;/D&gt;&lt;/FQL&gt;&lt;FQL&gt;&lt;Q&gt;JP3505000004^FF_PTX_INC_FOR(ANN_R,2013,,,,USD)&lt;/Q&gt;&lt;R&gt;0&lt;/R&gt;&lt;C&gt;0&lt;/C&gt;&lt;/FQL&gt;&lt;FQL&gt;&lt;Q&gt;JP3505000004^FF_AR_RD_EXP(ANN_R,2013,,,,USD)&lt;/Q&gt;&lt;R&gt;1&lt;/R&gt;&lt;C&gt;1&lt;/C&gt;&lt;D xsi:type="xsd:double"&gt;0&lt;/D&gt;&lt;/FQL&gt;&lt;FQL&gt;&lt;Q&gt;JP3505000004^FF_DEBT_EQ(ANN_R,2013)&lt;/Q&gt;&lt;R&gt;1&lt;/R&gt;&lt;C&gt;1&lt;/C&gt;&lt;D xsi:type="xsd:double"&gt;42.8322945354399&lt;/D&gt;&lt;/FQL&gt;&lt;FQL&gt;&lt;Q&gt;JP3505000004^FF_ASSETS(ANN_R,2013,,,,USD)&lt;/Q&gt;&lt;R&gt;1&lt;/R&gt;&lt;C&gt;1&lt;/C&gt;&lt;D xsi:type="xsd:double"&gt;25886.7400897816&lt;/D&gt;&lt;/FQL&gt;&lt;FQL&gt;&lt;Q&gt;JP3505000004^FF_ROA(ANN_R,2014)&lt;/Q&gt;&lt;R&gt;1&lt;/R&gt;&lt;C&gt;1&lt;/C&gt;&lt;D xsi:type="xsd:double"&gt;4.11935882009224&lt;/D&gt;&lt;/FQL&gt;&lt;FQL&gt;&lt;Q&gt;JP3505000004^FF_PTX_INC_FOR(ANN_R,2014,,,,USD)&lt;/Q&gt;&lt;R&gt;0&lt;/R&gt;&lt;C&gt;0&lt;/C&gt;&lt;/FQL&gt;&lt;FQL&gt;&lt;Q&gt;JP3505000004^FF_AR_RD_EXP(ANN_R,2014,,,,USD)&lt;/Q&gt;&lt;R&gt;1&lt;/R&gt;&lt;C&gt;1&lt;/C&gt;&lt;D xsi:type="xsd:double"&gt;0&lt;/D&gt;&lt;/FQL&gt;&lt;FQL&gt;&lt;Q&gt;JP3505000004^FF_DEBT_EQ(ANN_R,2014)&lt;/Q&gt;&lt;R&gt;1&lt;/R&gt;&lt;C&gt;1&lt;/C&gt;&lt;D xsi:type="xsd:double"&gt;53.7158532217628&lt;/D&gt;&lt;/FQL&gt;&lt;FQL&gt;&lt;Q&gt;JP3505000004^FF_ASSETS(ANN_R,2014,,,,USD)&lt;/Q&gt;&lt;R&gt;1&lt;/R&gt;&lt;C&gt;1&lt;/C&gt;&lt;D xsi:type="xsd:double"&gt;25190.801357951&lt;/D&gt;&lt;/FQL&gt;&lt;FQL&gt;&lt;Q&gt;JP3505000004^FF_ROA(ANN_R,2015)&lt;/Q&gt;&lt;R&gt;1&lt;/R&gt;&lt;C&gt;1&lt;/C&gt;&lt;D xsi:type="xsd:double"&gt;3.29925469977442&lt;/D&gt;&lt;/FQL&gt;&lt;FQL&gt;&lt;Q&gt;JP3505000004^FF_PTX_INC_FOR(ANN_R,2015,,,,USD)&lt;/Q&gt;&lt;R&gt;0&lt;/R&gt;&lt;C&gt;0&lt;/C&gt;&lt;/FQL&gt;&lt;FQL&gt;&lt;Q&gt;JP3505000004^FF_AR_RD_EXP(ANN_R,2015,,,,USD)&lt;/Q&gt;&lt;R&gt;1&lt;/R&gt;&lt;C&gt;1&lt;/C&gt;&lt;D xsi:type="xsd:double"&gt;0&lt;/D&gt;&lt;/FQL&gt;&lt;FQL&gt;&lt;Q&gt;JP3505000004^FF_DEBT_EQ(ANN_R,2015)&lt;/Q&gt;&lt;R&gt;1&lt;/R&gt;&lt;C&gt;1&lt;/C&gt;&lt;D xsi:type="xsd:double"&gt;44.0951468704633&lt;/D&gt;&lt;/FQL&gt;&lt;FQL&gt;&lt;Q&gt;JP3505000004^FF_ASSETS(ANN_R,2015,,,,USD)&lt;/Q&gt;&lt;R&gt;1&lt;/R&gt;&lt;C&gt;1&lt;/C&gt;&lt;D xsi:type="xsd:double"&gt;28985.3191122785&lt;/D&gt;&lt;/FQL&gt;&lt;FQL&gt;&lt;Q&gt;JP3505000004^FF_ROA(ANN_R,2016)&lt;/Q&gt;&lt;R&gt;1&lt;/R&gt;&lt;C&gt;1&lt;/C&gt;&lt;D xsi:type="xsd:double"&gt;5.92043371506482&lt;/D&gt;&lt;/FQL&gt;&lt;FQL&gt;&lt;Q&gt;JP3505000004^FF_PTX_INC_FOR(ANN_R,2016,,,,USD)&lt;/Q&gt;&lt;R&gt;0&lt;/R&gt;&lt;C&gt;0&lt;/C&gt;&lt;/FQL&gt;&lt;FQL&gt;&lt;Q&gt;JP3505000004^FF_AR_RD_EXP(ANN_R,2016,,,,USD)&lt;/Q&gt;&lt;R&gt;1&lt;/R&gt;&lt;C&gt;1&lt;/C&gt;&lt;D xsi:type="xsd:double"&gt;0&lt;/D&gt;&lt;/FQL&gt;&lt;FQL&gt;&lt;Q&gt;JP3505000004^FF_DEBT_EQ(ANN_R,2016)&lt;/Q&gt;&lt;R&gt;1&lt;/R&gt;&lt;C&gt;1&lt;/C&gt;&lt;D xsi:type="xsd:double"&gt;51.01543404723&lt;/D&gt;&lt;/FQL&gt;&lt;FQL&gt;&lt;Q&gt;JP3505000004^FF_ASSETS(ANN_R,2016,,,,USD)&lt;/Q&gt;&lt;R&gt;1&lt;/R&gt;&lt;C&gt;1&lt;/C&gt;&lt;D xsi:type="xsd:double"&gt;31911.3792233029&lt;/D&gt;&lt;/FQL&gt;&lt;FQL&gt;&lt;Q&gt;JP3505000004^FF_ROA(ANN_R,2017)&lt;/Q&gt;&lt;R&gt;1&lt;/R&gt;&lt;C&gt;1&lt;/C&gt;&lt;D xsi:type="xsd:double"&gt;6.22734142156759&lt;/D&gt;&lt;/FQL&gt;&lt;FQL&gt;&lt;Q&gt;JP3505000004^FF_PTX_INC_FOR(ANN_R,2017,,,,USD)&lt;/Q&gt;&lt;R&gt;0&lt;/R&gt;&lt;C&gt;0&lt;/C&gt;&lt;/FQL&gt;&lt;FQL&gt;&lt;Q&gt;JP3505000004^FF_AR_RD_EXP(ANN_R,2017,,,,USD)&lt;/Q&gt;&lt;R&gt;1&lt;/R&gt;&lt;C&gt;1&lt;/C&gt;&lt;D xsi:type="xsd:double"&gt;0&lt;/D&gt;&lt;/FQL&gt;&lt;FQL&gt;&lt;Q&gt;JP3505000004^FF_DEBT_EQ(ANN_R,2017)&lt;/Q&gt;&lt;R&gt;1&lt;/R&gt;&lt;C&gt;1&lt;/C&gt;&lt;D xsi:type="xsd:double"&gt;55.444591823449&lt;/D&gt;&lt;/FQL&gt;&lt;FQL&gt;&lt;Q&gt;JP3505000004^FF_ASSETS(ANN_R,2017,,,,USD)&lt;/Q&gt;&lt;R&gt;1&lt;/R&gt;&lt;C&gt;1&lt;/C&gt;&lt;D xsi:type="xsd:double"&gt;37941.3088939702&lt;/D&gt;&lt;/FQL&gt;&lt;FQL&gt;&lt;Q&gt;JP3505000004^FF_ROA(ANN_R,2018)&lt;/Q&gt;&lt;R&gt;1&lt;/R&gt;&lt;C&gt;1&lt;/C&gt;&lt;D xsi:type="xsd:double"&gt;5.67418512106923&lt;/D&gt;&lt;/FQL&gt;&lt;FQL&gt;&lt;Q&gt;JP3505000004^FF_PTX_INC_FOR(ANN_R,2018,,,,USD)&lt;/Q&gt;&lt;R&gt;0&lt;/R&gt;&lt;C&gt;0&lt;/C&gt;&lt;/FQL&gt;&lt;FQL&gt;&lt;Q&gt;JP3505000004^FF_AR_RD_EXP(ANN_R,2018,,,,USD)&lt;/Q&gt;&lt;R&gt;1&lt;/R&gt;&lt;C&gt;1&lt;/C&gt;&lt;D xsi:type="xsd:double"&gt;0&lt;/D&gt;&lt;/FQL&gt;&lt;FQL&gt;&lt;Q&gt;JP3505000004^FF_DEBT_EQ(ANN_R,2018)&lt;/Q&gt;&lt;R&gt;1&lt;/R&gt;&lt;C&gt;1&lt;/C&gt;&lt;D xsi:type="xsd:double"&gt;52.2725606741904&lt;/D&gt;&lt;/FQL&gt;&lt;FQL&gt;&lt;Q&gt;JP3505000004^FF_ASSETS(ANN_R,2018,,,,USD)&lt;/Q&gt;&lt;R&gt;1&lt;/R&gt;&lt;C&gt;1&lt;/C&gt;&lt;D xsi:type="xsd:double"&gt;39156.5010441095&lt;/D&gt;&lt;/FQL&gt;&lt;FQL&gt;&lt;Q&gt;JP3505000004^FF_ROA(ANN_R,2019)&lt;/Q&gt;&lt;R&gt;1&lt;/R&gt;&lt;C&gt;1&lt;/C&gt;&lt;D xsi:type="xsd:double"&gt;5.21352351886&lt;/D&gt;&lt;/FQL&gt;&lt;FQL&gt;&lt;Q&gt;JP3505000004^FF_PTX_INC_FOR(ANN_R,2019,,,,USD)&lt;/Q&gt;&lt;R&gt;0&lt;/R&gt;&lt;C&gt;0&lt;/C&gt;&lt;/FQL&gt;&lt;FQL&gt;&lt;Q&gt;JP3505000004^FF_AR_RD_EXP(ANN_R,2019,,,,USD)&lt;/Q&gt;&lt;R&gt;1&lt;/R&gt;&lt;C&gt;1&lt;/C&gt;&lt;D xsi:type="xsd:double"&gt;0&lt;/D&gt;&lt;/FQL&gt;&lt;FQL&gt;&lt;Q&gt;JP3505000004^FF_DEBT_EQ(ANN_R,2019)&lt;/Q&gt;&lt;R&gt;1&lt;/R&gt;&lt;C&gt;1&lt;/C&gt;&lt;D xsi:type="xsd:double"&gt;65.9357673227198&lt;/D&gt;&lt;/FQL&gt;&lt;FQL&gt;&lt;Q&gt;JP3505000004^FF_ASSETS(ANN_R,2019,,,,USD)&lt;/Q&gt;&lt;R&gt;1&lt;/R&gt;&lt;C&gt;1&lt;/C&gt;&lt;D xsi:type="xsd:double"&gt;42864.0444491282&lt;/D&gt;&lt;/FQL&gt;&lt;FQL&gt;&lt;Q&gt;JP3505000004^FF_ROA(ANN_R,2020)&lt;/Q&gt;&lt;R&gt;1&lt;/R&gt;&lt;C&gt;1&lt;/C&gt;&lt;D xsi:type="xsd:double"&gt;4.03031267173806&lt;/D&gt;&lt;/FQL&gt;&lt;FQL&gt;&lt;Q&gt;JP3505000004^FF_PTX_INC_FOR(ANN_R,2020,,,,USD)&lt;/Q&gt;&lt;R&gt;0&lt;/R&gt;&lt;C&gt;0&lt;/C&gt;&lt;/FQL&gt;&lt;FQL&gt;&lt;Q&gt;JP3505000004^FF_AR_RD_EXP(ANN_R,2020,,,,USD)&lt;/Q&gt;&lt;R&gt;1&lt;/R&gt;&lt;C&gt;1&lt;/C&gt;&lt;D xsi:type="xsd:double"&gt;0&lt;/D&gt;&lt;/FQL&gt;&lt;FQL&gt;&lt;Q&gt;JP3505000004^FF_DEBT_EQ(ANN_R,2020)&lt;/Q&gt;&lt;R&gt;1&lt;/R&gt;&lt;C&gt;1&lt;/C&gt;&lt;D xsi:type="xsd:double"&gt;75.4539886927828&lt;/D&gt;&lt;/FQL&gt;&lt;FQL&gt;&lt;Q&gt;JP3505000004^FF_ASSETS(ANN_R,2020,,,,USD)&lt;/Q&gt;&lt;R&gt;1&lt;/R&gt;&lt;C&gt;1&lt;/C&gt;&lt;D xsi:type="xsd:double"&gt;45728.9793559276&lt;/D&gt;&lt;/FQL&gt;&lt;FQL&gt;&lt;Q&gt;JP3475350009^FF_ROA(ANN_R,2012)&lt;/Q&gt;&lt;R&gt;1&lt;/R&gt;&lt;C&gt;1&lt;/C&gt;&lt;D xsi:type="xsd:double"&gt;3.99740527959423&lt;/D&gt;&lt;/FQL&gt;&lt;FQL&gt;&lt;Q&gt;JP3475350009^FF_PTX_INC_FOR(ANN_R,2012,,,,USD)&lt;/Q&gt;&lt;R&gt;0&lt;/R&gt;&lt;C&gt;0&lt;/C&gt;&lt;/FQL&gt;&lt;FQL&gt;&lt;Q&gt;JP3475350009^FF_AR_RD_EXP(ANN_R,2012,,,,USD)&lt;/Q&gt;&lt;R&gt;1&lt;/R&gt;&lt;C&gt;1&lt;/C&gt;&lt;D xsi:type="xsd:double"&gt;2224.09102881327&lt;/D&gt;&lt;/FQL&gt;&lt;FQL&gt;&lt;Q&gt;JP3475350009^FF_DEBT_EQ(ANN_R,2012)&lt;/Q&gt;&lt;R&gt;1&lt;/R&gt;&lt;C&gt;1&lt;/C&gt;&lt;D xsi:type="xsd:double"&gt;29.791263394162&lt;/D&gt;&lt;/FQL&gt;&lt;FQL&gt;&lt;Q&gt;JP3475350009^FF_ASSETS(ANN_R,2012,,,,USD)&lt;/Q&gt;&lt;R&gt;1&lt;/R&gt;&lt;C&gt;1&lt;/C&gt;&lt;D xsi:type="xsd:double"&gt;17921.180270372&lt;/D&gt;&lt;/FQL&gt;&lt;FQL&gt;&lt;Q&gt;JP3475350009^FF_ROA(ANN_R,2013)&lt;/Q&gt;&lt;R&gt;1&lt;/R&gt;&lt;C&gt;1&lt;/C&gt;&lt;D xsi:type="xsd:double"&gt;3.44409387321679&lt;/D&gt;&lt;/FQL&gt;&lt;FQL&gt;&lt;Q&gt;JP3475350009^FF_PTX_INC_FOR(ANN_R,2013,,,,USD)&lt;/Q&gt;&lt;R&gt;0&lt;/R&gt;&lt;C&gt;0&lt;/C&gt;&lt;/FQL&gt;&lt;FQL&gt;&lt;Q&gt;JP3475350009^FF_AR_RD_EXP(ANN_R,2013,,,,USD)&lt;/Q&gt;&lt;R&gt;1&lt;/R&gt;&lt;C&gt;1&lt;/C&gt;&lt;D xsi:type="xsd:double"&gt;1908.84613358229&lt;/D&gt;&lt;/FQL&gt;&lt;FQL&gt;&lt;Q&gt;JP3475350009^FF_DEBT_EQ(ANN_R,2013)&lt;/Q&gt;&lt;R&gt;1&lt;/R&gt;&lt;C&gt;1&lt;/C&gt;&lt;D xsi:type="xsd:double"&gt;43.5577738478039&lt;/D&gt;&lt;/FQL&gt;&lt;FQL&gt;&lt;Q&gt;JP3475350009^FF_ASSETS(ANN_R,2013,,,,USD)&lt;/Q&gt;&lt;R&gt;1&lt;/R&gt;&lt;C&gt;1&lt;/C&gt;&lt;D xsi:type="xsd:double"&gt;18002.980531428&lt;/D&gt;&lt;/FQL&gt;&lt;FQL&gt;&lt;Q&gt;JP3475350009^FF_ROA(ANN_R,2014)&lt;/Q&gt;&lt;R&gt;1&lt;/R&gt;&lt;C&gt;1&lt;/C&gt;&lt;D xsi:type="xsd:double"&gt;2.43785520666534&lt;/D&gt;&lt;/FQL&gt;&lt;FQL&gt;&lt;Q&gt;JP3475350009^FF_PTX_INC_FOR(ANN_R,2014,,,,USD)&lt;/Q&gt;&lt;R&gt;0&lt;/R&gt;&lt;C&gt;0&lt;/C&gt;&lt;/FQL&gt;&lt;FQL&gt;&lt;Q&gt;JP3475350009^FF_AR_RD_EXP(ANN_R,2014,,,,USD)&lt;/Q&gt;&lt;R&gt;1&lt;/R&gt;&lt;C&gt;1&lt;/C&gt;&lt;D xsi:type="xsd:double"&gt;1735.59161024727&lt;/D&gt;&lt;/FQL&gt;&lt;FQL&gt;&lt;Q&gt;JP3475350009^FF_DEBT_EQ(ANN_R,2014)&lt;/Q&gt;&lt;R&gt;1&lt;/R&gt;&lt;C&gt;1&lt;/C&gt;&lt;D xsi:type="xsd:double"&gt;17.2261641937431&lt;/D&gt;&lt;/FQL&gt;&lt;FQL&gt;&lt;Q&gt;JP3475350009^FF_ASSETS(ANN_R,2014,,,,USD)&lt;/Q&gt;&lt;R&gt;1&lt;/R&gt;&lt;C&gt;1&lt;/C&gt;&lt;D xsi:type="xsd:double"&gt;16529.3800579235&lt;/D&gt;&lt;/FQL&gt;&lt;FQL&gt;&lt;Q&gt;JP3475350009^FF_ROA(ANN_R,2015)&lt;/Q&gt;&lt;R&gt;1&lt;/R&gt;&lt;C&gt;1&lt;/C&gt;&lt;D xsi:type="xsd:double"&gt;4.23827292001047&lt;/D&gt;&lt;/FQL&gt;&lt;FQL&gt;&lt;Q&gt;JP3475350009^FF_PTX_INC_FOR(ANN_R,2015,,,,USD)&lt;/Q&gt;&lt;R&gt;0&lt;/R&gt;&lt;C&gt;0&lt;/C&gt;&lt;/FQL&gt;&lt;FQL&gt;&lt;Q&gt;JP3475350009^FF_AR_RD_EXP(ANN_R,2015,,,,USD)&lt;/Q&gt;&lt;R&gt;1&lt;/R&gt;&lt;C&gt;1&lt;/C&gt;&lt;D xsi:type="xsd:double"&gt;1737.57952880859&lt;/D&gt;&lt;/FQL&gt;&lt;FQL&gt;&lt;Q&gt;JP3475350009^FF_DEBT_EQ(ANN_R,2015)&lt;/Q&gt;&lt;R&gt;1&lt;/R&gt;&lt;C&gt;1&lt;/C&gt;&lt;D xsi:type="xsd:double"&gt;16.535326285563&lt;/D&gt;&lt;/FQL&gt;&lt;FQL&gt;&lt;Q&gt;JP3475350009^FF_ASSETS(ANN_R,2015,,,,USD)&lt;/Q&gt;&lt;R&gt;1&lt;/R&gt;&lt;C&gt;1&lt;/C&gt;&lt;D xsi:type="xsd:double"&gt;16909.3106094152&lt;/D&gt;&lt;/FQL&gt;&lt;FQL&gt;&lt;Q&gt;JP3475350009^FF_ROA(ANN_R,2016)&lt;/Q&gt;&lt;R&gt;1&lt;/R&gt;&lt;C&gt;1&lt;/C&gt;&lt;D xsi:type="xsd:double"&gt;2.80256773618982&lt;/D&gt;&lt;/FQL&gt;&lt;FQL&gt;&lt;Q&gt;JP3475350009^FF_PTX_INC_FOR(ANN_R,2016,,,,USD)&lt;/Q&gt;&lt;R&gt;0&lt;/R&gt;&lt;C&gt;0&lt;/C&gt;&lt;/FQL&gt;&lt;FQL&gt;&lt;Q&gt;JP3475350009^FF_AR_RD_EXP(ANN_R,2016,,,,USD)&lt;/Q&gt;&lt;R&gt;1&lt;/R&gt;&lt;C&gt;1&lt;/C&gt;&lt;D xsi:type="xsd:double"&gt;1979.42512605898&lt;/D&gt;&lt;/FQL&gt;&lt;FQL&gt;&lt;Q&gt;JP3475350009^FF_DEBT_EQ(ANN_R,2016)&lt;/Q&gt;&lt;R&gt;1&lt;/R&gt;&lt;C&gt;1&lt;/C&gt;&lt;D xsi:type="xsd:double"&gt;23.9938532031292&lt;/D&gt;&lt;/FQL&gt;&lt;FQL&gt;&lt;Q&gt;JP3475350009^FF_ASSETS(ANN_R,2016,,,,USD)&lt;/Q&gt;&lt;R&gt;1&lt;/R&gt;&lt;C&gt;1&lt;/C&gt;&lt;D xsi:type="xsd:double"&gt;17185.4885840407&lt;/D&gt;&lt;/FQL&gt;&lt;FQL&gt;&lt;Q&gt;JP3475350009^FF_ROA(ANN_R,2017)&lt;/Q&gt;&lt;R&gt;1&lt;/R&gt;&lt;C&gt;1&lt;/C&gt;&lt;D xsi:type="xsd:double"&gt;3.16214117274931&lt;/D&gt;&lt;/FQL&gt;&lt;FQL&gt;&lt;Q&gt;JP3475350009^FF_PTX_INC_FOR(ANN_R,2017,,,,USD)&lt;/Q&gt;&lt;R&gt;0&lt;/R&gt;&lt;C&gt;0&lt;/C&gt;&lt;/FQL&gt;&lt;FQL&gt;&lt;Q&gt;JP3475350009^FF_AR_RD_EXP(ANN_R,2017,,,,USD)&lt;/Q&gt;&lt;R&gt;1&lt;/R&gt;&lt;C&gt;1&lt;/C&gt;&lt;D xsi:type="xsd:double"&gt;2129.75589828193&lt;/D&gt;&lt;/FQL&gt;&lt;FQL&gt;&lt;Q&gt;JP3475350009^FF_DEBT_EQ(ANN_R,2017)&lt;/Q&gt;&lt;R&gt;1&lt;/R&gt;&lt;C&gt;1&lt;/C&gt;&lt;D xsi:type="xsd:double"&gt;24.8989833907335&lt;/D&gt;&lt;/FQL&gt;&lt;FQL&gt;&lt;Q&gt;JP3475350009^FF_ASSETS(ANN_R,2017,,,,USD)&lt;/Q&gt;&lt;R&gt;1&lt;/R&gt;&lt;C&gt;1&lt;/C&gt;&lt;D xsi:type="xsd:double"&gt;17844.4158359934&lt;/D&gt;&lt;/FQL&gt;&lt;FQL&gt;&lt;Q&gt;JP3475350009^FF_ROA(ANN_R,2018)&lt;/Q&gt;&lt;R&gt;</t>
        </r>
      </text>
    </comment>
    <comment ref="A60" authorId="0" shapeId="0" xr:uid="{2B922F1B-761C-489A-BDD9-DE69C1307C31}">
      <text>
        <r>
          <rPr>
            <b/>
            <sz val="9"/>
            <color indexed="81"/>
            <rFont val="Tahoma"/>
            <family val="2"/>
          </rPr>
          <t>1&lt;/R&gt;&lt;C&gt;1&lt;/C&gt;&lt;D xsi:type="xsd:double"&gt;4.68713346488351&lt;/D&gt;&lt;/FQL&gt;&lt;FQL&gt;&lt;Q&gt;JP3475350009^FF_PTX_INC_FOR(ANN_R,2018,,,,USD)&lt;/Q&gt;&lt;R&gt;0&lt;/R&gt;&lt;C&gt;0&lt;/C&gt;&lt;/FQL&gt;&lt;FQL&gt;&lt;Q&gt;JP3475350009^FF_AR_RD_EXP(ANN_R,2018,,,,USD)&lt;/Q&gt;&lt;R&gt;1&lt;/R&gt;&lt;C&gt;1&lt;/C&gt;&lt;D xsi:type="xsd:double"&gt;1836.97743203305&lt;/D&gt;&lt;/FQL&gt;&lt;FQL&gt;&lt;Q&gt;JP3475350009^FF_DEBT_EQ(ANN_R,2018)&lt;/Q&gt;&lt;R&gt;1&lt;/R&gt;&lt;C&gt;1&lt;/C&gt;&lt;D xsi:type="xsd:double"&gt;20.9598428990063&lt;/D&gt;&lt;/FQL&gt;&lt;FQL&gt;&lt;Q&gt;JP3475350009^FF_ASSETS(ANN_R,2018,,,,USD)&lt;/Q&gt;&lt;R&gt;1&lt;/R&gt;&lt;C&gt;1&lt;/C&gt;&lt;D xsi:type="xsd:double"&gt;18864.806913659&lt;/D&gt;&lt;/FQL&gt;&lt;FQL&gt;&lt;Q&gt;JP3475350009^FF_ROA(ANN_R,2019)&lt;/Q&gt;&lt;R&gt;1&lt;/R&gt;&lt;C&gt;1&lt;/C&gt;&lt;D xsi:type="xsd:double"&gt;6.15565840898306&lt;/D&gt;&lt;/FQL&gt;&lt;FQL&gt;&lt;Q&gt;JP3475350009^FF_PTX_INC_FOR(ANN_R,2019,,,,USD)&lt;/Q&gt;&lt;R&gt;0&lt;/R&gt;&lt;C&gt;0&lt;/C&gt;&lt;/FQL&gt;&lt;FQL&gt;&lt;Q&gt;JP3475350009^FF_AR_RD_EXP(ANN_R,2019,,,,USD)&lt;/Q&gt;&lt;R&gt;1&lt;/R&gt;&lt;C&gt;1&lt;/C&gt;&lt;D xsi:type="xsd:double"&gt;1816.17469612509&lt;/D&gt;&lt;/FQL&gt;&lt;FQL&gt;&lt;Q&gt;JP3475350009^FF_DEBT_EQ(ANN_R,2019)&lt;/Q&gt;&lt;R&gt;1&lt;/R&gt;&lt;C&gt;1&lt;/C&gt;&lt;D xsi:type="xsd:double"&gt;20.3958618756648&lt;/D&gt;&lt;/FQL&gt;&lt;FQL&gt;&lt;Q&gt;JP3475350009^FF_ASSETS(ANN_R,2019,,,,USD)&lt;/Q&gt;&lt;R&gt;1&lt;/R&gt;&lt;C&gt;1&lt;/C&gt;&lt;D xsi:type="xsd:double"&gt;19504.5987950284&lt;/D&gt;&lt;/FQL&gt;&lt;FQL&gt;&lt;Q&gt;JP3475350009^FF_ROA(ANN_R,2020)&lt;/Q&gt;&lt;R&gt;1&lt;/R&gt;&lt;C&gt;1&lt;/C&gt;&lt;D xsi:type="xsd:double"&gt;3.62494294044784&lt;/D&gt;&lt;/FQL&gt;&lt;FQL&gt;&lt;Q&gt;JP3475350009^FF_PTX_INC_FOR(ANN_R,2020,,,,USD)&lt;/Q&gt;&lt;R&gt;0&lt;/R&gt;&lt;C&gt;0&lt;/C&gt;&lt;/FQL&gt;&lt;FQL&gt;&lt;Q&gt;JP3475350009^FF_AR_RD_EXP(ANN_R,2020,,,,USD)&lt;/Q&gt;&lt;R&gt;1&lt;/R&gt;&lt;C&gt;1&lt;/C&gt;&lt;D xsi:type="xsd:double"&gt;2143.67847802863&lt;/D&gt;&lt;/FQL&gt;&lt;FQL&gt;&lt;Q&gt;JP3475350009^FF_DEBT_EQ(ANN_R,2020)&lt;/Q&gt;&lt;R&gt;1&lt;/R&gt;&lt;C&gt;1&lt;/C&gt;&lt;D xsi:type="xsd:double"&gt;17.7801553866073&lt;/D&gt;&lt;/FQL&gt;&lt;FQL&gt;&lt;Q&gt;JP3475350009^FF_ASSETS(ANN_R,2020,,,,USD)&lt;/Q&gt;&lt;R&gt;1&lt;/R&gt;&lt;C&gt;1&lt;/C&gt;&lt;D xsi:type="xsd:double"&gt;18870.389957482&lt;/D&gt;&lt;/FQL&gt;&lt;FQL&gt;&lt;Q&gt;JP3476480003^FF_ROA(ANN_R,2012)&lt;/Q&gt;&lt;R&gt;1&lt;/R&gt;&lt;C&gt;1&lt;/C&gt;&lt;D xsi:type="xsd:double"&gt;0.0937696803877201&lt;/D&gt;&lt;/FQL&gt;&lt;FQL&gt;&lt;Q&gt;JP3476480003^FF_PTX_INC_FOR(ANN_R,2012,,,,USD)&lt;/Q&gt;&lt;R&gt;0&lt;/R&gt;&lt;C&gt;0&lt;/C&gt;&lt;/FQL&gt;&lt;FQL&gt;&lt;Q&gt;JP3476480003^FF_AR_RD_EXP(ANN_R,2012,,,,USD)&lt;/Q&gt;&lt;R&gt;0&lt;/R&gt;&lt;C&gt;0&lt;/C&gt;&lt;/FQL&gt;&lt;FQL&gt;&lt;Q&gt;JP3476480003^FF_DEBT_EQ(ANN_R,2012)&lt;/Q&gt;&lt;R&gt;1&lt;/R&gt;&lt;C&gt;1&lt;/C&gt;&lt;D xsi:type="xsd:double"&gt;33.0621014474224&lt;/D&gt;&lt;/FQL&gt;&lt;FQL&gt;&lt;Q&gt;JP3476480003^FF_ASSETS(ANN_R,2012,,,,USD)&lt;/Q&gt;&lt;R&gt;1&lt;/R&gt;&lt;C&gt;1&lt;/C&gt;&lt;D xsi:type="xsd:double"&gt;379647.083784582&lt;/D&gt;&lt;/FQL&gt;&lt;FQL&gt;&lt;Q&gt;JP3476480003^FF_ROA(ANN_R,2013)&lt;/Q&gt;&lt;R&gt;1&lt;/R&gt;&lt;C&gt;1&lt;/C&gt;&lt;D xsi:type="xsd:double"&gt;0.212347243861195&lt;/D&gt;&lt;/FQL&gt;&lt;FQL&gt;&lt;Q&gt;JP3476480003^FF_PTX_INC_FOR(ANN_R,2013,,,,USD)&lt;/Q&gt;&lt;R&gt;0&lt;/R&gt;&lt;C&gt;0&lt;/C&gt;&lt;/FQL&gt;&lt;FQL&gt;&lt;Q&gt;JP3476480003^FF_AR_RD_EXP(ANN_R,2013,,,,USD)&lt;/Q&gt;&lt;R&gt;0&lt;/R&gt;&lt;C&gt;0&lt;/C&gt;&lt;/FQL&gt;&lt;FQL&gt;&lt;Q&gt;JP3476480003^FF_DEBT_EQ(ANN_R,2013)&lt;/Q&gt;&lt;R&gt;1&lt;/R&gt;&lt;C&gt;1&lt;/C&gt;&lt;D xsi:type="xsd:double"&gt;23.7181126313055&lt;/D&gt;&lt;/FQL&gt;&lt;FQL&gt;&lt;Q&gt;JP3476480003^FF_ASSETS(ANN_R,2013,,,,USD)&lt;/Q&gt;&lt;R&gt;1&lt;/R&gt;&lt;C&gt;1&lt;/C&gt;&lt;D xsi:type="xsd:double"&gt;366122.978916854&lt;/D&gt;&lt;/FQL&gt;&lt;FQL&gt;&lt;Q&gt;JP3476480003^FF_ROA(ANN_R,2014)&lt;/Q&gt;&lt;R&gt;1&lt;/R&gt;&lt;C&gt;1&lt;/C&gt;&lt;D xsi:type="xsd:double"&gt;0.325501781548589&lt;/D&gt;&lt;/FQL&gt;&lt;FQL&gt;&lt;Q&gt;JP3476480003^FF_PTX_INC_FOR(ANN_R,2014,,,,USD)&lt;/Q&gt;&lt;R&gt;0&lt;/R&gt;&lt;C&gt;0&lt;/C&gt;&lt;/FQL&gt;&lt;FQL&gt;&lt;Q&gt;JP3476480003^FF_AR_RD_EXP(ANN_R,2014,,,,USD)&lt;/Q&gt;&lt;R&gt;0&lt;/R&gt;&lt;C&gt;0&lt;/C&gt;&lt;/FQL&gt;&lt;FQL&gt;&lt;Q&gt;JP3476480003^FF_DEBT_EQ(ANN_R,2014)&lt;/Q&gt;&lt;R&gt;1&lt;/R&gt;&lt;C&gt;1&lt;/C&gt;&lt;D xsi:type="xsd:double"&gt;24.6671736502259&lt;/D&gt;&lt;/FQL&gt;&lt;FQL&gt;&lt;Q&gt;JP3476480003^FF_ASSETS(ANN_R,2014,,,,USD)&lt;/Q&gt;&lt;R&gt;1&lt;/R&gt;&lt;C&gt;1&lt;/C&gt;&lt;D xsi:type="xsd:double"&gt;415569.727517374&lt;/D&gt;&lt;/FQL&gt;&lt;FQL&gt;&lt;Q&gt;JP3476480003^FF_ROA(ANN_R,2015)&lt;/Q&gt;&lt;R&gt;1&lt;/R&gt;&lt;C&gt;1&lt;/C&gt;&lt;D xsi:type="xsd:double"&gt;0.357881313753905&lt;/D&gt;&lt;/FQL&gt;&lt;FQL&gt;&lt;Q&gt;JP3476480003^FF_PTX_INC_FOR(ANN_R,2015,,,,USD)&lt;/Q&gt;&lt;R&gt;0&lt;/R&gt;&lt;C&gt;0&lt;/C&gt;&lt;/FQL&gt;&lt;FQL&gt;&lt;Q&gt;JP3476480003^FF_AR_RD_EXP(ANN_R,2015,,,,USD)&lt;/Q&gt;&lt;R&gt;0&lt;/R&gt;&lt;C&gt;0&lt;/C&gt;&lt;/FQL&gt;&lt;FQL&gt;&lt;Q&gt;JP3476480003^FF_DEBT_EQ(ANN_R,2015)&lt;/Q&gt;&lt;R&gt;1&lt;/R&gt;&lt;C&gt;1&lt;/C&gt;&lt;D xsi:type="xsd:double"&gt;29.1303756332924&lt;/D&gt;&lt;/FQL&gt;&lt;FQL&gt;&lt;Q&gt;JP3476480003^FF_ASSETS(ANN_R,2015,,,,USD)&lt;/Q&gt;&lt;R&gt;1&lt;/R&gt;&lt;C&gt;1&lt;/C&gt;&lt;D xsi:type="xsd:double"&gt;444191.655370906&lt;/D&gt;&lt;/FQL&gt;&lt;FQL&gt;&lt;Q&gt;JP3476480003^FF_ROA(ANN_R,2016)&lt;/Q&gt;&lt;R&gt;1&lt;/R&gt;&lt;C&gt;1&lt;/C&gt;&lt;D xsi:type="xsd:double"&gt;0.453899024530989&lt;/D&gt;&lt;/FQL&gt;&lt;FQL&gt;&lt;Q&gt;JP3476480003^FF_PTX_INC_FOR(ANN_R,2016,,,,USD)&lt;/Q&gt;&lt;R&gt;0&lt;/R&gt;&lt;C&gt;0&lt;/C&gt;&lt;/FQL&gt;&lt;FQL&gt;&lt;Q&gt;JP3476480003^FF_AR_RD_EXP(ANN_R,2016,,,,USD)&lt;/Q&gt;&lt;R&gt;0&lt;/R&gt;&lt;C&gt;0&lt;/C&gt;&lt;/FQL&gt;&lt;FQL&gt;&lt;Q&gt;JP3476480003^FF_DEBT_EQ(ANN_R,2016)&lt;/Q&gt;&lt;R&gt;1&lt;/R&gt;&lt;C&gt;1&lt;/C&gt;&lt;D xsi:type="xsd:double"&gt;56.3189413967448&lt;/D&gt;&lt;/FQL&gt;&lt;FQL&gt;&lt;Q&gt;JP3476480003^FF_ASSETS(ANN_R,2016,,,,USD)&lt;/Q&gt;&lt;R&gt;1&lt;/R&gt;&lt;C&gt;1&lt;/C&gt;&lt;D xsi:type="xsd:double"&gt;466533.696560981&lt;/D&gt;&lt;/FQL&gt;&lt;FQL&gt;&lt;Q&gt;JP3476480003^FF_ROA(ANN_R,2017)&lt;/Q&gt;&lt;R&gt;1&lt;/R&gt;&lt;C&gt;1&lt;/C&gt;&lt;D xsi:type="xsd:double"&gt;0.689330177369628&lt;/D&gt;&lt;/FQL&gt;&lt;FQL&gt;&lt;Q&gt;JP3476480003^FF_PTX_INC_FOR(ANN_R,2017,,,,USD)&lt;/Q&gt;&lt;R&gt;0&lt;/R&gt;&lt;C&gt;0&lt;/C&gt;&lt;/FQL&gt;&lt;FQL&gt;&lt;Q&gt;JP3476480003^FF_AR_RD_EXP(ANN_R,2017,,,,USD)&lt;/Q&gt;&lt;R&gt;0&lt;/R&gt;&lt;C&gt;0&lt;/C&gt;&lt;/FQL&gt;&lt;FQL&gt;&lt;Q&gt;JP3476480003^FF_DEBT_EQ(ANN_R,2017)&lt;/Q&gt;&lt;R&gt;1&lt;/R&gt;&lt;C&gt;1&lt;/C&gt;&lt;D xsi:type="xsd:double"&gt;45.9981953825157&lt;/D&gt;&lt;/FQL&gt;&lt;FQL&gt;&lt;Q&gt;JP3476480003^FF_ASSETS(ANN_R,2017,,,,USD)&lt;/Q&gt;&lt;R&gt;1&lt;/R&gt;&lt;C&gt;1&lt;/C&gt;&lt;D xsi:type="xsd:double"&gt;504024.611040417&lt;/D&gt;&lt;/FQL&gt;&lt;FQL&gt;&lt;Q&gt;JP3476480003^FF_ROA(ANN_R,2018)&lt;/Q&gt;&lt;R&gt;1&lt;/R&gt;&lt;C&gt;1&lt;/C&gt;&lt;D xsi:type="xsd:double"&gt;0.410856653604279&lt;/D&gt;&lt;/FQL&gt;&lt;FQL&gt;&lt;Q&gt;JP3476480003^FF_PTX_INC_FOR(ANN_R,2018,,,,USD)&lt;/Q&gt;&lt;R&gt;0&lt;/R&gt;&lt;C&gt;0&lt;/C&gt;&lt;/FQL&gt;&lt;FQL&gt;&lt;Q&gt;JP3476480003^FF_AR_RD_EXP(ANN_R,2018,,,,USD)&lt;/Q&gt;&lt;R&gt;0&lt;/R&gt;&lt;C&gt;0&lt;/C&gt;&lt;/FQL&gt;&lt;FQL&gt;&lt;Q&gt;JP3476480003^FF_DEBT_EQ(ANN_R,2018)&lt;/Q&gt;&lt;R&gt;1&lt;/R&gt;&lt;C&gt;1&lt;/C&gt;&lt;D xsi:type="xsd:double"&gt;47.5285384070194&lt;/D&gt;&lt;/FQL&gt;&lt;FQL&gt;&lt;Q&gt;JP3476480003^FF_ASSETS(ANN_R,2018,,,,USD)&lt;/Q&gt;&lt;R&gt;1&lt;/R&gt;&lt;C&gt;1&lt;/C&gt;&lt;D xsi:type="xsd:double"&gt;505409.631887153&lt;/D&gt;&lt;/FQL&gt;&lt;FQL&gt;&lt;Q&gt;JP3476480003^FF_ROA(ANN_R,2019)&lt;/Q&gt;&lt;R&gt;1&lt;/R&gt;&lt;C&gt;1&lt;/C&gt;&lt;D xsi:type="xsd:double"&gt;0.0559415060861592&lt;/D&gt;&lt;/FQL&gt;&lt;FQL&gt;&lt;Q&gt;JP3476480003^FF_PTX_INC_FOR(ANN_R,2019,,,,USD)&lt;/Q&gt;&lt;R&gt;0&lt;/R&gt;&lt;C&gt;0&lt;/C&gt;&lt;/FQL&gt;&lt;FQL&gt;&lt;Q&gt;JP3476480003^FF_AR_RD_EXP(ANN_R,2019,,,,USD)&lt;/Q&gt;&lt;R&gt;0&lt;/R&gt;&lt;C&gt;0&lt;/C&gt;&lt;/FQL&gt;&lt;FQL&gt;&lt;Q&gt;JP3476480003^FF_DEBT_EQ(ANN_R,2019)&lt;/Q&gt;&lt;R&gt;1&lt;/R&gt;&lt;C&gt;1&lt;/C&gt;&lt;D xsi:type="xsd:double"&gt;69.9042182011894&lt;/D&gt;&lt;/FQL&gt;&lt;FQL&gt;&lt;Q&gt;JP3476480003^FF_ASSETS(ANN_R,2019,,,,USD)&lt;/Q&gt;&lt;R&gt;1&lt;/R&gt;&lt;C&gt;1&lt;/C&gt;&lt;D xsi:type="xsd:double"&gt;555898.271901349&lt;/D&gt;&lt;/FQL&gt;&lt;FQL&gt;&lt;Q&gt;JP3476480003^FF_ROA(ANN_R,2020)&lt;/Q&gt;&lt;R&gt;1&lt;/R&gt;&lt;C&gt;1&lt;/C&gt;&lt;D xsi:type="xsd:double"&gt;0.588608758702592&lt;/D&gt;&lt;/FQL&gt;&lt;FQL&gt;&lt;Q&gt;JP3476480003^FF_PTX_INC_FOR(ANN_R,2020,,,,USD)&lt;/Q&gt;&lt;R&gt;0&lt;/R&gt;&lt;C&gt;0&lt;/C&gt;&lt;/FQL&gt;&lt;FQL&gt;&lt;Q&gt;JP3476480003^FF_AR_RD_EXP(ANN_R,2020,,,,USD)&lt;/Q&gt;&lt;R&gt;0&lt;/R&gt;&lt;C&gt;0&lt;/C&gt;&lt;/FQL&gt;&lt;FQL&gt;&lt;Q&gt;JP3476480003^FF_DEBT_EQ(ANN_R,2020)&lt;/Q&gt;&lt;R&gt;1&lt;/R&gt;&lt;C&gt;1&lt;/C&gt;&lt;D xsi:type="xsd:double"&gt;82.3118539152996&lt;/D&gt;&lt;/FQL&gt;&lt;FQL&gt;&lt;Q&gt;JP3476480003^FF_ASSETS(ANN_R,2020,,,,USD)&lt;/Q&gt;&lt;R&gt;1&lt;/R&gt;&lt;C&gt;1&lt;/C&gt;&lt;D xsi:type="xsd:double"&gt;575508.667457202&lt;/D&gt;&lt;/FQL&gt;&lt;FQL&gt;&lt;Q&gt;JP3497400006^FF_ROA(ANN_R,2012)&lt;/Q&gt;&lt;R&gt;1&lt;/R&gt;&lt;C&gt;1&lt;/C&gt;&lt;D xsi:type="xsd:double"&gt;2.23039548192922&lt;/D&gt;&lt;/FQL&gt;&lt;FQL&gt;&lt;Q&gt;JP3497400006^FF_PTX_INC_FOR(ANN_R,2012,,,,USD)&lt;/Q&gt;&lt;R&gt;0&lt;/R&gt;&lt;C&gt;0&lt;/C&gt;&lt;/FQL&gt;&lt;FQL&gt;&lt;Q&gt;JP3497400006^FF_AR_RD_EXP(ANN_R,2012,,,,USD)&lt;/Q&gt;&lt;R&gt;1&lt;/R&gt;&lt;C&gt;1&lt;/C&gt;&lt;D xsi:type="xsd:double"&gt;0&lt;/D&gt;&lt;/FQL&gt;&lt;FQL&gt;&lt;Q&gt;JP3497400006^FF_DEBT_EQ(ANN_R,2012)&lt;/Q&gt;&lt;R&gt;1&lt;/R&gt;&lt;C&gt;1&lt;/C&gt;&lt;D xsi:type="xsd:double"&gt;64.9201560966267&lt;/D&gt;&lt;/FQL&gt;&lt;FQL&gt;&lt;Q&gt;JP3497400006^FF_ASSETS(ANN_R,2012,,,,USD)&lt;/Q&gt;&lt;R&gt;1&lt;/R&gt;&lt;C&gt;1&lt;/C&gt;&lt;D xsi:type="xsd:double"&gt;2235.38657763787&lt;/D&gt;&lt;/FQL&gt;&lt;FQL&gt;&lt;Q&gt;JP3497400006^FF_ROA(ANN_R,2013)&lt;/Q&gt;&lt;R&gt;1&lt;/R&gt;&lt;C&gt;1&lt;/C&gt;&lt;D xsi:type="xsd:double"&gt;3.35263771154321&lt;/D&gt;&lt;/FQL&gt;&lt;FQL&gt;&lt;Q&gt;JP3497400006^FF_PTX_INC_FOR(ANN_R,2013,,,,USD)&lt;/Q&gt;&lt;R&gt;0&lt;/R&gt;&lt;C&gt;0&lt;/C&gt;&lt;/FQL&gt;&lt;FQL&gt;&lt;Q&gt;JP3497400006^FF_AR_RD_EXP(ANN_R,2013,,,,USD)&lt;/Q&gt;&lt;R&gt;1&lt;/R&gt;&lt;C&gt;1&lt;/C&gt;&lt;D xsi:type="xsd:double"&gt;0&lt;/D&gt;&lt;/FQL&gt;&lt;FQL&gt;&lt;Q&gt;JP3497400006^FF_DEBT_EQ(ANN_R,2013)&lt;/Q&gt;&lt;R&gt;1&lt;/R&gt;&lt;C&gt;1&lt;/C&gt;&lt;D xsi:type="xsd:double"&gt;62.1125131657752&lt;/D&gt;&lt;/FQL&gt;&lt;FQL&gt;&lt;Q&gt;JP3497400006^FF_ASSETS(ANN_R,2013,,,,USD)&lt;/Q&gt;&lt;R&gt;1&lt;/R&gt;&lt;C&gt;1&lt;/C&gt;&lt;D xsi:type="xsd:double"&gt;2442.63721143827&lt;/D&gt;&lt;/FQL&gt;&lt;FQL&gt;&lt;Q&gt;JP3497400006^FF_ROA(ANN_R,2014)&lt;/Q&gt;&lt;R&gt;1&lt;/R&gt;&lt;C&gt;1&lt;/C&gt;&lt;D xsi:type="xsd:double"&gt;3.7386596847864&lt;/D&gt;&lt;/FQL&gt;&lt;FQL&gt;&lt;Q&gt;JP3497400006^FF_PTX_INC_FOR(ANN_R,2014,,,,USD)&lt;/Q&gt;&lt;R&gt;0&lt;/R&gt;&lt;C&gt;0&lt;/C&gt;&lt;/FQL&gt;&lt;FQL&gt;&lt;Q&gt;JP3497400006^FF_AR_RD_EXP(ANN_R,2014,,,,USD)&lt;/Q&gt;&lt;R&gt;1&lt;/R&gt;&lt;C&gt;1&lt;/C&gt;&lt;D xsi:type="xsd:double"&gt;0&lt;/D&gt;&lt;/FQL&gt;&lt;FQL&gt;&lt;Q&gt;JP3497400006^FF_DEBT_EQ(ANN_R,2014)&lt;/Q&gt;&lt;R&gt;1&lt;/R&gt;&lt;C&gt;1&lt;/C&gt;&lt;D xsi:type="xsd:double"&gt;57.8387354125308&lt;/D&gt;&lt;/FQL&gt;&lt;FQL&gt;&lt;Q&gt;JP3497400006^FF_ASSETS(ANN_R,2014,,,,USD)&lt;/Q&gt;&lt;R&gt;1&lt;/R&gt;&lt;C&gt;1&lt;/C&gt;&lt;D xsi:type="xsd:double"&gt;2278.35719567537&lt;/D&gt;&lt;/FQL&gt;&lt;FQL&gt;&lt;Q&gt;JP3497400006^FF_ROA(ANN_R,2015)&lt;/Q&gt;&lt;R&gt;1&lt;/R&gt;&lt;C&gt;1&lt;/C&gt;&lt;D xsi:type="xsd:double"&gt;4.77973549002617&lt;/D&gt;&lt;/FQL&gt;&lt;FQL&gt;&lt;Q&gt;JP3497400006^FF_PTX_INC_FOR(ANN_R,2015,,,,USD)&lt;/Q&gt;&lt;R&gt;0&lt;/R&gt;&lt;C&gt;0&lt;/C&gt;&lt;/FQL&gt;&lt;FQL&gt;&lt;Q&gt;JP3497400006^FF_AR_RD_EXP(ANN_R,2015,,,,USD)&lt;/Q&gt;&lt;R&gt;1&lt;/R&gt;&lt;C&gt;1&lt;/C&gt;&lt;D xsi:type="xsd:double"&gt;0&lt;/D&gt;&lt;/FQL&gt;&lt;FQL&gt;&lt;Q&gt;JP3497400006^FF_DEBT_EQ(ANN_R,2015)&lt;/Q&gt;&lt;R&gt;1&lt;/R&gt;&lt;C&gt;1&lt;/C&gt;&lt;D xsi:type="xsd:double"&gt;33.5230179531377&lt;/D&gt;&lt;/FQL&gt;&lt;FQL&gt;&lt;Q&gt;JP3497400006^FF_ASSETS(ANN_R,2015,,,,USD)&lt;/Q&gt;&lt;R&gt;1&lt;/R&gt;&lt;C&gt;1&lt;/C&gt;&lt;D xsi:type="xsd:double"&gt;2651.47911081463&lt;/D&gt;&lt;/FQL&gt;&lt;FQL&gt;&lt;Q&gt;JP3497400006^FF_ROA(ANN_R,2016)&lt;/Q&gt;&lt;R&gt;1&lt;/R&gt;&lt;C&gt;1&lt;/C&gt;&lt;D xsi:type="xsd:double"&gt;5.56792169601016&lt;/D&gt;&lt;/FQL&gt;&lt;FQL&gt;&lt;Q&gt;JP3497400006^FF_PTX_INC_FOR(ANN_R,2016,,,,USD)&lt;/Q&gt;&lt;R&gt;0&lt;/R&gt;&lt;C&gt;0&lt;/C&gt;&lt;/FQL&gt;&lt;FQL&gt;&lt;Q&gt;JP3497400006^FF_AR_RD_EXP(ANN_R,2016,,,,USD)&lt;/Q&gt;&lt;R&gt;1&lt;/R&gt;&lt;C&gt;1&lt;/C&gt;&lt;D xsi:type="xsd:double"&gt;0&lt;/D&gt;&lt;/FQL&gt;&lt;FQL&gt;&lt;Q&gt;JP3497400006^FF_DEBT_EQ(ANN_R,2016)&lt;/Q&gt;&lt;R&gt;1&lt;/R&gt;&lt;C&gt;1&lt;/C&gt;&lt;D xsi:type="xsd:double"&gt;29.6988345926826&lt;/D&gt;&lt;/FQL&gt;&lt;FQL&gt;&lt;Q&gt;JP3497400006^FF_ASSETS(ANN_R,2016,,,,USD)&lt;/Q&gt;&lt;R&gt;1&lt;/R&gt;&lt;C&gt;1&lt;/C&gt;&lt;D xsi:type="xsd:double"&gt;2724.04198938981&lt;/D&gt;&lt;/FQL&gt;&lt;FQL&gt;&lt;Q&gt;JP3497400006^FF_ROA(ANN_R,2017)&lt;/Q&gt;&lt;R&gt;1&lt;/R&gt;&lt;C&gt;1&lt;/C&gt;&lt;D xsi:type="xsd:double"&gt;8.52570216030107&lt;/D&gt;&lt;/FQL&gt;&lt;FQL&gt;&lt;Q&gt;JP3497400006^FF_PTX_INC_FOR(ANN_R,2017,,,,USD)&lt;/Q&gt;&lt;R&gt;0&lt;/R&gt;&lt;C&gt;0&lt;/C&gt;&lt;/FQL&gt;&lt;FQL&gt;&lt;Q&gt;JP3497400006^FF_AR_RD_EXP(ANN_R,2017,,,,USD)&lt;/Q&gt;&lt;R&gt;1&lt;/R&gt;&lt;C&gt;1&lt;/C&gt;&lt;D xsi:type="xsd:double"&gt;0&lt;/D&gt;&lt;/FQL&gt;&lt;FQL&gt;&lt;Q&gt;JP3497400006^FF_DEBT_EQ(ANN_R,2017)&lt;/Q&gt;&lt;R&gt;1&lt;/R&gt;&lt;C&gt;1&lt;/C&gt;&lt;D xsi:type="xsd:double"&gt;20.9363473299304&lt;/D&gt;&lt;/FQL&gt;&lt;FQL&gt;&lt;Q&gt;JP3497400006^FF_ASSETS(ANN_R,2017,,,,USD)&lt;/Q&gt;&lt;R&gt;1&lt;/R&gt;&lt;C&gt;1&lt;/C&gt;&lt;D xsi:type="xsd:double"&gt;3544.58792048227&lt;/D&gt;&lt;/FQL&gt;&lt;FQL&gt;&lt;Q&gt;JP3497400006^FF_ROA(ANN_R,2018)&lt;/Q&gt;&lt;R&gt;1&lt;/R&gt;&lt;C&gt;1&lt;/C&gt;&lt;D xsi:type="xsd:double"&gt;10.0166699787227&lt;/D&gt;&lt;/FQL&gt;&lt;FQL&gt;&lt;Q&gt;JP3497400006^FF_PTX_INC_FOR(ANN_R,2018,,,,USD)&lt;/Q&gt;&lt;R&gt;0&lt;/R&gt;&lt;C&gt;0&lt;/C&gt;&lt;/FQL&gt;&lt;FQL&gt;&lt;Q&gt;JP3497400006^FF_AR_RD_EXP(ANN_R,2018,,,,USD)&lt;/Q&gt;&lt;R&gt;1&lt;/R&gt;&lt;C&gt;1&lt;/C&gt;&lt;D xsi:type="xsd:double"&gt;0&lt;/D&gt;&lt;/FQL&gt;&lt;FQL&gt;&lt;Q&gt;JP3497400006^FF_DEBT_EQ(ANN_R,2018)&lt;/Q&gt;&lt;R&gt;1&lt;/R&gt;&lt;C&gt;1&lt;/C&gt;&lt;D xsi:type="xsd:double"&gt;18.860944716265&lt;/D&gt;&lt;/FQL&gt;&lt;FQL&gt;&lt;Q&gt;JP3497400006^FF_ASSETS(ANN_R,2018,,,,USD)&lt;/Q&gt;&lt;R&gt;1&lt;/R&gt;&lt;C&gt;1&lt;/C&gt;&lt;D xsi:type="xsd:double"&gt;3731.99647933245&lt;/D&gt;&lt;/FQL&gt;&lt;FQL&gt;&lt;Q&gt;JP3497400006^FF_ROA(ANN_R,2019)&lt;/Q&gt;&lt;R&gt;1&lt;/R&gt;&lt;C&gt;1&lt;/C&gt;&lt;D xsi:type="xsd:double"&gt;6.7898598501116&lt;/D&gt;&lt;/FQL&gt;&lt;FQL&gt;&lt;Q&gt;JP3497400006^FF_PTX_INC_FOR(ANN_R,2019,,,,USD)&lt;/Q&gt;&lt;R&gt;0&lt;/R&gt;&lt;C&gt;0&lt;/C&gt;&lt;/FQL&gt;&lt;FQL&gt;&lt;Q&gt;JP3497400006^FF_AR_RD_EXP(ANN_R,2019,,,,USD)&lt;/Q&gt;&lt;R&gt;1&lt;/R&gt;&lt;C&gt;1&lt;/C&gt;&lt;D xsi:type="xsd:double"&gt;0&lt;/D&gt;&lt;/FQL&gt;&lt;FQL&gt;&lt;Q&gt;JP3497400006^FF_DEBT_EQ(ANN_R,2019)&lt;/Q&gt;&lt;R&gt;1&lt;/R&gt;&lt;C&gt;1&lt;/C&gt;&lt;D xsi:type="xsd:double"&gt;15.9931662674599&lt;/D&gt;&lt;/FQL&gt;&lt;FQL&gt;&lt;Q&gt;JP3497400006^FF_ASSETS(ANN_R,2019,,,,USD)&lt;/Q&gt;&lt;R&gt;1&lt;/R&gt;&lt;C&gt;1&lt;/C&gt;&lt;D xsi:type="xsd:double"&gt;3830.66085607&lt;/D&gt;&lt;/FQL&gt;&lt;FQL&gt;&lt;Q&gt;JP3497400006^FF_ROA(ANN_R,2020)&lt;/Q&gt;&lt;R&gt;1&lt;/R&gt;&lt;C&gt;1&lt;/C&gt;&lt;D xsi:type="xsd:double"&gt;7.51258863068634&lt;/D&gt;&lt;/FQL&gt;&lt;FQL&gt;&lt;Q&gt;JP3497400006^FF_PTX_INC_FOR(ANN_R,2020,,,,USD)&lt;/Q&gt;&lt;R&gt;0&lt;/R&gt;&lt;C&gt;0&lt;/C&gt;&lt;/FQL&gt;&lt;FQL&gt;&lt;Q&gt;JP3497400006^FF_AR_RD_EXP(ANN_R,2020,,,,USD)&lt;/Q&gt;&lt;R&gt;1&lt;/R&gt;&lt;C&gt;1&lt;/C&gt;&lt;D xsi:type="xsd:double"&gt;0&lt;/D&gt;&lt;/FQL&gt;&lt;FQL&gt;&lt;Q&gt;JP3497400006^FF_DEBT_EQ(ANN_R,2020)&lt;/Q&gt;&lt;R&gt;1&lt;/R&gt;&lt;C&gt;1&lt;/C&gt;&lt;D xsi:type="xsd:double"&gt;15.4057418501517&lt;/D&gt;&lt;/FQL&gt;&lt;FQL&gt;&lt;Q&gt;JP3497400006^FF_ASSETS(ANN_R,2020,,,,USD)&lt;/Q&gt;&lt;R&gt;1&lt;/R&gt;&lt;C&gt;1&lt;/C&gt;&lt;D xsi:type="xsd:double"&gt;4061.05899939965&lt;/D&gt;&lt;/FQL&gt;&lt;FQL&gt;&lt;Q&gt;JP3519400000^FF_ROA(ANN_R,2012)&lt;/Q&gt;&lt;R&gt;1&lt;/R&gt;&lt;C&gt;1&lt;/C&gt;&lt;D xsi:type="xsd:double"&gt;7.81332313092813&lt;/D&gt;&lt;/FQL&gt;&lt;FQL&gt;&lt;Q&gt;JP3519400000^FF_PTX_INC_FOR(ANN_R,2012,,,,USD)&lt;/Q&gt;&lt;R&gt;0&lt;/R&gt;&lt;C&gt;0&lt;/C&gt;&lt;/FQL&gt;&lt;FQL&gt;&lt;Q&gt;JP3519400000^FF_AR_RD_EXP(ANN_R,2012,,,,USD)&lt;/Q&gt;&lt;R&gt;1&lt;/R&gt;&lt;C&gt;1&lt;/C&gt;&lt;D xsi:type="xsd:double"&gt;834.449679242447&lt;/D&gt;&lt;/FQL&gt;&lt;FQL&gt;&lt;Q&gt;JP3519400000^FF_DEBT_EQ(ANN_R,2012)&lt;/Q&gt;&lt;R&gt;1&lt;/R&gt;&lt;C&gt;1&lt;/C&gt;&lt;D xsi:type="xsd:double"&gt;0.0486778379463635&lt;/D&gt;&lt;/FQL&gt;&lt;FQL&gt;&lt;Q&gt;JP3519400000^FF_ASSETS(ANN_R,2012,,,,USD)&lt;/Q&gt;&lt;R&gt;1&lt;/R&gt;&lt;C&gt;1&lt;/C&gt;&lt;D xsi:type="xsd:double"&gt;7463.42511237599&lt;/D&gt;&lt;/FQL&gt;&lt;FQL&gt;&lt;Q&gt;JP3519400000^FF_ROA(ANN_R,2013)&lt;/Q&gt;&lt;R&gt;1&lt;/R&gt;&lt;C&gt;1&lt;/C&gt;&lt;D xsi:type="xsd:double"&gt;7.58191394352632&lt;/D&gt;&lt;/FQL&gt;&lt;FQL&gt;&lt;Q&gt;JP3519400000^FF_PTX_INC_FOR(ANN_R,2013,,,,USD)&lt;/Q&gt;&lt;R&gt;0&lt;/R&gt;&lt;C&gt;0&lt;/C&gt;&lt;/FQL&gt;&lt;FQL&gt;&lt;Q&gt;JP3519400000^FF_AR_RD_EXP(ANN_R,2013,,,,USD)&lt;/Q&gt;&lt;R&gt;1&lt;/R&gt;&lt;C&gt;1&lt;/C&gt;&lt;D xsi:type="xsd:double"&gt;760.877745822072&lt;/D&gt;&lt;/FQL&gt;&lt;FQL&gt;&lt;Q&gt;JP3519400000^FF_DEBT_EQ(ANN_R,2013)&lt;/Q&gt;&lt;R&gt;1&lt;/R&gt;&lt;C&gt;1&lt;/C&gt;&lt;D xsi:type="xsd:double"&gt;0.0407562113865508&lt;/D&gt;&lt;/FQL&gt;&lt;FQL&gt;&lt;Q&gt;JP3519400000^FF_ASSETS(ANN_R,2013,,,,USD)&lt;/Q&gt;&lt;R&gt;1&lt;/R&gt;&lt;C&gt;1&lt;/C&gt;&lt;D xsi:type="xsd:double"&gt;6633.48034206033&lt;/D&gt;&lt;/FQL&gt;&lt;FQL&gt;&lt;Q&gt;JP3519400000^FF_ROA(ANN_R,2014)&lt;/Q&gt;&lt;R&gt;1&lt;/R&gt;&lt;C&gt;1&lt;/C&gt;&lt;D xsi:type="xsd:double"&gt;7.09657212458674&lt;/D&gt;&lt;/FQL&gt;&lt;FQL&gt;&lt;Q&gt;JP3519400000^FF_PTX_INC_FOR(ANN_R,2014,,,,USD)&lt;/Q&gt;&lt;R&gt;0&lt;/R&gt;&lt;C&gt;0&lt;/C&gt;&lt;/FQL&gt;&lt;FQL&gt;&lt;Q&gt;JP3519400000^FF_AR_RD_EXP(ANN_R,2014,,,,USD)&lt;/Q&gt;&lt;R&gt;1&lt;/R&gt;&lt;C&gt;1&lt;/C&gt;&lt;D xsi:type="xsd:double"&gt;763.344388455153&lt;/D&gt;&lt;/FQL&gt;&lt;FQL&gt;&lt;Q&gt;JP3519400000^FF_DEBT_EQ(ANN_R,2014)&lt;/Q&gt;&lt;R&gt;1&lt;/R&gt;&lt;C&gt;1&lt;/C&gt;&lt;D xsi:type="xsd:double"&gt;0.0359000770006324&lt;/D&gt;&lt;/FQL&gt;&lt;FQL&gt;&lt;Q&gt;JP3519400000^FF_ASSETS(ANN_R,2014,,,,USD)&lt;/Q&gt;&lt;R&gt;1&lt;/R&gt;&lt;C&gt;1&lt;/C&gt;&lt;D xsi:type="xsd:double"&gt;6168.21402081288&lt;/D&gt;&lt;/FQL&gt;&lt;FQL&gt;&lt;Q&gt;JP3519400000^FF_ROA(ANN_R,2015)&lt;/Q&gt;&lt;R&gt;1&lt;/R&gt;&lt;C&gt;1&lt;/C&gt;&lt;D xsi:type="xsd:double"&gt;8.00621373872827&lt;/D&gt;&lt;/FQL&gt;&lt;FQL&gt;&lt;Q&gt;JP3519400000^FF_PTX_INC_FOR(ANN_R,2015,,,,USD)&lt;/Q&gt;&lt;R&gt;0&lt;/R&gt;&lt;C&gt;0&lt;/C&gt;&lt;/FQL&gt;&lt;FQL&gt;&lt;Q&gt;JP3519400000^FF_AR_RD_EXP(ANN_R,2015,,,,USD)&lt;/Q&gt;&lt;R&gt;1&lt;/R&gt;&lt;C&gt;1&lt;/C&gt;&lt;D xsi:type="xsd:double"&gt;676.364931121469&lt;/D&gt;&lt;/FQL&gt;&lt;FQL&gt;&lt;Q&gt;JP3519400000^FF_DEBT_EQ(ANN_R,2015)&lt;/Q&gt;&lt;R&gt;1&lt;/R&gt;&lt;C&gt;1&lt;/C&gt;&lt;D xsi:type="xsd:double"&gt;0.117438967687507&lt;/D&gt;&lt;/FQL&gt;&lt;FQL&gt;&lt;Q&gt;JP3519400000^FF_ASSETS(ANN_R,2015,,,,USD)&lt;/Q&gt;&lt;R&gt;1&lt;/R&gt;&lt;C&gt;1&lt;/C&gt;&lt;D xsi:type="xsd:double"&gt;6545.58400651999&lt;/D&gt;&lt;/FQL&gt;&lt;FQL&gt;&lt;Q&gt;JP3519400000^FF_ROA(ANN_R,2016)&lt;/Q&gt;&lt;R&gt;1&lt;/R&gt;&lt;C&gt;1&lt;/C&gt;&lt;D xsi:type="xsd:double"&gt;6.72554066484866&lt;/D&gt;&lt;/FQL&gt;&lt;FQL&gt;&lt;Q&gt;JP3519400000^FF_PTX_INC_FOR(ANN_R,2016,,,,USD)&lt;/Q&gt;&lt;R&gt;0&lt;/R&gt;&lt;C&gt;0&lt;/C&gt;&lt;/FQL&gt;&lt;FQL&gt;&lt;Q&gt;JP3519400000^FF_AR_RD_EXP(ANN_R,2016,,,,USD)&lt;/Q&gt;&lt;R&gt;1&lt;/R&gt;&lt;C&gt;1&lt;/C&gt;&lt;D xsi:type="xsd:double"&gt;782.365733223036&lt;/D&gt;&lt;/FQL&gt;&lt;FQL&gt;&lt;Q&gt;JP3519400000^FF_DEBT_EQ(ANN_R,2016)&lt;/Q&gt;&lt;R&gt;1&lt;/R&gt;&lt;C&gt;1&lt;/C&gt;&lt;D xsi:type="xsd:double"&gt;0.0999213022921482&lt;/D&gt;&lt;/FQL&gt;&lt;FQL&gt;&lt;Q&gt;JP3519400000^FF_ASSETS(ANN_R,2016,,,,USD)&lt;/Q&gt;&lt;R&gt;1&lt;/R&gt;&lt;C&gt;1&lt;/C&gt;&lt;D xsi:type="xsd:double"&gt;6912.89055161178&lt;/D&gt;&lt;/FQL&gt;&lt;FQL&gt;&lt;Q&gt;JP3519400000^FF_ROA(ANN_R,2017)&lt;/Q&gt;&lt;R&gt;1&lt;/R&gt;&lt;C&gt;1&lt;/C&gt;&lt;D xsi:type="xsd:double"&gt;8.76728250896152&lt;/D&gt;&lt;/FQL&gt;&lt;FQL&gt;&lt;Q&gt;JP3519400000^FF_PTX_INC_FOR(ANN_R,2017,,,,USD)&lt;/Q&gt;&lt;R&gt;0&lt;/R&gt;&lt;C&gt;0&lt;/C&gt;&lt;/FQL&gt;&lt;FQL&gt;&lt;Q&gt;JP3519400000^FF_AR_RD_EXP(ANN_R,2017,,,,USD)&lt;/Q&gt;&lt;R&gt;1&lt;/R&gt;&lt;C&gt;1&lt;/C&gt;&lt;D xsi:type="xsd:double"&gt;828.894629836082&lt;/D&gt;&lt;/FQL&gt;&lt;FQL&gt;&lt;Q&gt;JP3519400000^FF_DEBT_EQ(ANN_R,2017)&lt;/Q&gt;&lt;R&gt;1&lt;/R&gt;&lt;C&gt;1&lt;/C&gt;&lt;D xsi:type="xsd:double"&gt;0.0485602465010608&lt;/D&gt;&lt;/FQL&gt;&lt;FQL&gt;&lt;Q&gt;JP3519400000^FF_ASSETS(ANN_R,2017,,,,USD)&lt;/Q&gt;&lt;R&gt;1&lt;/R&gt;&lt;C&gt;1&lt;/C&gt;&lt;D xsi:type="xsd:double"&gt;7567.44793858286&lt;/D&gt;&lt;/FQL&gt;&lt;FQL&gt;&lt;Q&gt;JP3519400000^FF_ROA(ANN_R,2018)&lt;/Q&gt;&lt;R&gt;1&lt;/R&gt;&lt;C&gt;1&lt;/C&gt;&lt;D xsi:type="xsd:double"&gt;10.4387024758736&lt;/D&gt;&lt;/FQL&gt;&lt;FQL&gt;&lt;Q&gt;JP3519400000^FF_PTX_INC_FOR(ANN_R,2018,,,,USD)&lt;/Q&gt;&lt;R&gt;0&lt;/R&gt;&lt;C&gt;0&lt;/C&gt;&lt;/FQL&gt;&lt;FQL&gt;&lt;Q&gt;JP3519400000^FF_AR_RD_EXP(ANN_R,2018,,,,USD)&lt;/Q&gt;&lt;R&gt;1&lt;/R&gt;&lt;C&gt;1&lt;/C&gt;&lt;D xsi:type="xsd:double"&gt;898.220504358411&lt;/D&gt;&lt;/FQL&gt;&lt;FQL&gt;&lt;Q&gt;JP3519400000^FF_DEBT_EQ(ANN_R,2018)&lt;/Q&gt;&lt;R&gt;1&lt;/R&gt;&lt;C&gt;1&lt;/C&gt;&lt;D xsi:type="xsd:double"&gt;0.0284442327664332&lt;/D&gt;&lt;/FQL&gt;&lt;FQL&gt;&lt;Q&gt;JP3519400000^FF_ASSETS(ANN_R,2018,,,,USD)&lt;/Q&gt;&lt;R&gt;1&lt;/R&gt;&lt;C&gt;1&lt;/C&gt;&lt;D xsi:type="xsd:double"&gt;8381.24263659865&lt;/D&gt;&lt;/FQL&gt;&lt;FQL&gt;&lt;Q&gt;JP3519400000^FF_ROA(ANN_R,2019)&lt;/Q&gt;&lt;R&gt;1&lt;/R&gt;&lt;C&gt;1&lt;/C&gt;&lt;D xsi:type="xsd:double"&gt;15.9275154501247&lt;/D&gt;&lt;/FQL&gt;&lt;FQL&gt;&lt;Q&gt;JP3519400000^FF_PTX_INC_FOR(ANN_R,2019,,,,USD)&lt;/Q&gt;&lt;R&gt;0&lt;/R&gt;&lt;C&gt;0&lt;/C&gt;&lt;/FQL&gt;&lt;FQL&gt;&lt;Q&gt;JP3519400000^FF_AR_RD_EXP(ANN_R,2019,,,,USD)&lt;/Q&gt;&lt;R&gt;1&lt;/R&gt;&lt;C&gt;1&lt;/C&gt;&lt;D xsi:type="xsd:double"&gt;990.195318898186&lt;/D&gt;&lt;/FQL&gt;&lt;FQL&gt;&lt;Q&gt;JP3519400000^FF_DEBT_EQ(ANN_R,2019)&lt;/Q&gt;&lt;R&gt;1&lt;/R&gt;&lt;C&gt;1&lt;/C&gt;&lt;D xsi:type="xsd:double"&gt;1.49323465868838&lt;/D&gt;&lt;/FQL&gt;&lt;FQL&gt;&lt;Q&gt;JP3519400000^FF_ASSETS(ANN_R,2019,,,,USD)&lt;/Q&gt;&lt;R&gt;1&lt;/R&gt;&lt;C&gt;1&lt;/C&gt;&lt;D xsi:type="xsd:double"&gt;9743.86929751374&lt;/D&gt;&lt;/FQL&gt;&lt;FQL&gt;&lt;Q&gt;JP3519400000^FF_ROA(ANN_R,2020)&lt;/Q&gt;&lt;R&gt;1&lt;/R&gt;&lt;C&gt;1&lt;/C&gt;&lt;D xsi:type="xsd:double"&gt;18.7179030104868&lt;/D&gt;&lt;/FQL&gt;&lt;FQL&gt;&lt;Q&gt;JP3519400000^FF_PTX_INC_FOR(ANN_R,2020,,,,USD)&lt;/Q&gt;&lt;R&gt;0&lt;/R&gt;&lt;C&gt;0&lt;/C&gt;&lt;/FQL&gt;&lt;FQL&gt;&lt;Q&gt;JP3519400000^FF_AR_RD_EXP(ANN_R,2020,,,,USD)&lt;/Q&gt;&lt;R&gt;1&lt;/R&gt;&lt;C&gt;1&lt;/C&gt;&lt;D xsi:type="xsd:double"&gt;1103.78980352543&lt;/D&gt;&lt;/FQL&gt;&lt;FQL&gt;&lt;Q&gt;JP3519400000^FF_DEBT_EQ(ANN_R,2020)&lt;/Q&gt;&lt;R&gt;1&lt;/R&gt;&lt;C&gt;1&lt;/C&gt;&lt;D xsi:type="xsd:double"&gt;1.15142504665802&lt;/D&gt;&lt;/FQL&gt;&lt;FQL&gt;&lt;Q&gt;JP3519400000^FF_ASSETS(ANN_R,2020,,,,USD)&lt;/Q&gt;&lt;R&gt;1&lt;/R&gt;&lt;C&gt;1&lt;/C&gt;&lt;D xsi:type="xsd:double"&gt;11966.661615409&lt;/D&gt;&lt;/FQL&gt;&lt;FQL&gt;&lt;Q&gt;JP3566800003^FF_ROA(ANN_R,2012)&lt;/Q&gt;&lt;R&gt;1&lt;/R&gt;&lt;C&gt;1&lt;/C&gt;&lt;D xsi:type="xsd:double"&gt;3.82897618816479&lt;/D&gt;&lt;/FQL&gt;&lt;FQL&gt;&lt;Q&gt;JP3566800003^FF_PTX_INC_FOR(ANN_R,2012,,,,USD)&lt;/Q&gt;&lt;R&gt;0&lt;/R&gt;&lt;C&gt;0&lt;/C&gt;&lt;/FQL&gt;&lt;FQL&gt;&lt;Q&gt;JP3566800003^FF_AR_RD_EXP(ANN_R,2012,,,,USD)&lt;/Q&gt;&lt;R&gt;1&lt;/R&gt;&lt;C&gt;1&lt;/C&gt;&lt;D xsi:type="xsd:double"&gt;0&lt;/D&gt;&lt;/FQL&gt;&lt;FQL&gt;&lt;Q&gt;JP3566800003^FF_DEBT_EQ(ANN_R,2012)&lt;/Q&gt;&lt;R&gt;1&lt;/R&gt;&lt;C&gt;1&lt;/C&gt;&lt;D xsi:type="xsd:double"&gt;176.539167577469&lt;/D&gt;&lt;/FQL&gt;&lt;FQL&gt;&lt;Q&gt;JP3566800003^FF_ASSETS(ANN_R,2012,,,,USD)&lt;/Q&gt;&lt;R&gt;1&lt;/R&gt;&lt;C&gt;1&lt;/C&gt;&lt;D xsi:type="xsd:double"&gt;55638.2168226242&lt;/D&gt;&lt;/FQL&gt;&lt;FQL&gt;&lt;Q&gt;JP3566800003^FF_ROA(ANN_R,2013)&lt;/Q&gt;&lt;R&gt;1&lt;/R&gt;&lt;C&gt;1&lt;/C&gt;&lt;D xsi:type="xsd:double"&gt;4.9126595813155&lt;/D&gt;&lt;/FQL&gt;&lt;FQL&gt;&lt;Q&gt;JP3566800003^FF_PTX_INC_FOR(ANN_R,2013,,,,USD)&lt;/Q&gt;&lt;R&gt;0&lt;/R&gt;&lt;C&gt;0&lt;/C&gt;&lt;/FQL&gt;&lt;FQL&gt;&lt;Q&gt;JP3566800003^FF_AR_RD_EXP(ANN_R,2013,,,,USD)&lt;/Q&gt;&lt;R&gt;1&lt;/R&gt;&lt;C&gt;1&lt;/C&gt;&lt;D xsi:type="xsd:double"&gt;0&lt;/D&gt;&lt;/FQL&gt;&lt;FQL&gt;&lt;Q&gt;JP3566800003^FF_DEBT_EQ(ANN_R,2013)&lt;/Q&gt;&lt;R&gt;1&lt;/R&gt;&lt;C&gt;1&lt;/C&gt;&lt;D xsi:type="xsd:double"&gt;136.852930057573&lt;/D&gt;&lt;/FQL&gt;&lt;FQL&gt;&lt;Q&gt;JP3566800003^FF_ASSETS(ANN_R,2013,,,,USD)&lt;/Q&gt;&lt;R&gt;1&lt;/R&gt;&lt;C&gt;1&lt;/C&gt;&lt;D xsi:type="xsd:double"&gt;50280.7773989961&lt;/D&gt;&lt;/FQL&gt;&lt;FQL&gt;&lt;Q&gt;JP3566800003^FF_ROA(ANN_R,2014)&lt;/Q&gt;&lt;R&gt;1&lt;/R&gt;&lt;C&gt;1&lt;/C&gt;&lt;D xsi:type="xsd:double"&gt;5.08138206574204&lt;/D&gt;&lt;/FQL&gt;&lt;FQL&gt;&lt;Q&gt;JP3566800003^FF_PTX_INC_FOR(ANN_R,2014,,,,USD)&lt;/Q&gt;&lt;R&gt;0&lt;/R&gt;&lt;C&gt;0&lt;/C&gt;&lt;/FQL&gt;&lt;FQL&gt;&lt;Q&gt;JP3566800003^FF_AR_RD_EXP(ANN_R,2014,,,,USD)&lt;/Q&gt;&lt;R&gt;1&lt;/R&gt;&lt;C&gt;1&lt;/C&gt;&lt;D xsi:type="xsd:double"&gt;0&lt;/D&gt;&lt;/FQL&gt;&lt;FQL&gt;&lt;Q&gt;JP3566800003^FF_DEBT_EQ(ANN_R,2014)&lt;/Q&gt;&lt;R&gt;1&lt;/R&gt;&lt;C&gt;1&lt;/C&gt;&lt;D xsi:type="xsd:double"&gt;108.21593141659&lt;/D&gt;&lt;/FQL&gt;&lt;FQL&gt;&lt;Q&gt;JP3566800003^FF_ASSETS(ANN_R,2014,,,,USD)&lt;/Q&gt;&lt;R&gt;1&lt;/R&gt;&lt;C&gt;1&lt;/C&gt;&lt;D xsi:type="xsd:double"&gt;43510.3751998469&lt;/D&gt;&lt;/FQL&gt;&lt;FQL&gt;&lt;Q&gt;JP3566800003^FF_ROA(ANN_R,2015)&lt;/Q&gt;&lt;R&gt;1&lt;/R&gt;&lt;C&gt;1&lt;/C&gt;&lt;D xsi:type="xsd:double"&gt;6.43568709027184&lt;/D&gt;&lt;/FQL&gt;&lt;FQL&gt;&lt;Q&gt;JP3566800003^FF_PTX_INC_FOR(ANN_R,2015,,,,USD)&lt;/Q&gt;&lt;R&gt;0&lt;/R&gt;&lt;C&gt;0&lt;/C&gt;&lt;/FQL&gt;&lt;FQL&gt;&lt;Q&gt;JP3566800003^FF_AR_RD_EXP(ANN_R,2015,,,,USD)&lt;/Q&gt;&lt;R&gt;1&lt;/R&gt;&lt;C&gt;1&lt;/C&gt;&lt;D xsi:type="xsd:double"&gt;0&lt;/D&gt;&lt;/FQL&gt;&lt;FQL&gt;&lt;Q&gt;JP3566800003^FF_DEBT_EQ(ANN_R,2015)&lt;/Q&gt;&lt;R&gt;1&lt;/R&gt;&lt;C&gt;1&lt;/C&gt;&lt;D xsi:type="xsd:double"&gt;85.2046582668436&lt;/D&gt;&lt;/FQL&gt;&lt;FQL&gt;&lt;Q&gt;JP3566800003^FF_ASSETS(ANN_R,2015,,,,USD)&lt;/Q&gt;&lt;R&gt;1&lt;/R&gt;&lt;C&gt;1&lt;/C&gt;&lt;D xsi:type="xsd:double"&gt;46875.2516179085&lt;/D&gt;&lt;/FQL&gt;&lt;FQL&gt;&lt;Q&gt;JP3566800003^FF_ROA(ANN_R,2016)&lt;/Q&gt;&lt;R&gt;1&lt;/R&gt;&lt;C&gt;1&lt;/C&gt;&lt;D xsi:type="xsd:double"&gt;6.3778267393835&lt;/D&gt;&lt;/FQL&gt;&lt;FQL&gt;&lt;Q&gt;JP3566800003^FF_PTX_INC_FOR(ANN_R,2016,,,,USD)&lt;/Q&gt;&lt;R&gt;0&lt;/R&gt;&lt;C&gt;0&lt;/C&gt;&lt;/FQL&gt;&lt;FQL&gt;&lt;Q&gt;JP3566800003^FF_AR_RD_EXP(ANN_R,2016,,,,USD)&lt;/Q&gt;&lt;R&gt;1&lt;/R&gt;&lt;C&gt;1&lt;/C&gt;&lt;D xsi:type="xsd:double"&gt;0&lt;/D&gt;&lt;/FQL&gt;&lt;FQL&gt;&lt;Q&gt;JP3566800003^FF_DEBT_EQ(ANN_R,2016)&lt;/Q&gt;&lt;R&gt;1&lt;/R&gt;&lt;C&gt;1&lt;/C&gt;&lt;D xsi:type="xsd:double"&gt;127.187151340117&lt;/D&gt;&lt;/FQL&gt;&lt;FQL&gt;&lt;Q&gt;JP3566800003^FF_ASSETS(ANN_R,2016,,,,USD)&lt;/Q&gt;&lt;R&gt;1&lt;/R&gt;&lt;C&gt;1&lt;/C&gt;&lt;D xsi:type="xsd:double"&gt;63292.4255041173&lt;/D&gt;&lt;/FQL&gt;&lt;FQL&gt;&lt;Q&gt;JP3566800003^FF_ROA(ANN_R,2017)&lt;/Q&gt;&lt;R&gt;1&lt;/R&gt;&lt;C&gt;1&lt;/C&gt;&lt;D xsi:type="xsd:double"&gt;4.95574405108538&lt;/D&gt;&lt;/FQL&gt;&lt;FQL&gt;&lt;Q&gt;JP3566800003^FF_PTX_INC_FOR(ANN_R,2017,,,,USD)&lt;/Q&gt;&lt;R&gt;0&lt;/R&gt;&lt;C&gt;0&lt;/C&gt;&lt;/FQL&gt;&lt;FQL&gt;&lt;Q&gt;JP3566800003^FF_AR_RD_EXP(ANN_R,2017,,,,USD)&lt;/Q&gt;&lt;R&gt;1&lt;/R&gt;&lt;C&gt;1&lt;/C&gt;&lt;D xsi:type="xsd:double"&gt;0&lt;/D&gt;&lt;/FQL&gt;&lt;FQL&gt;&lt;Q&gt;JP3566800003^FF_DEBT_EQ(ANN_R,2017)&lt;/Q&gt;&lt;R&gt;1&lt;/R&gt;&lt;C&gt;1&lt;/C&gt;&lt;D xsi:type="xsd:double"&gt;160.607348931895&lt;/D&gt;&lt;/FQL&gt;&lt;FQL&gt;&lt;Q&gt;JP3566800003^FF_ASSETS(ANN_R,2017,,,,USD)&lt;/Q&gt;&lt;R&gt;1&lt;/R&gt;&lt;C&gt;1&lt;/C&gt;&lt;D xsi:type="xsd:double"&gt;83767.5621595997&lt;/D&gt;&lt;/FQL&gt;&lt;FQL&gt;&lt;Q&gt;JP3566800003^FF_ROA(ANN_R,2018)&lt;/Q&gt;&lt;R&gt;1&lt;/R&gt;&lt;C&gt;1&lt;/C&gt;&lt;D xsi:type="xsd:double"&gt;4.81987156201071&lt;/D&gt;&lt;/FQL&gt;&lt;FQL&gt;&lt;Q&gt;JP3566800003^FF_PTX_INC_FOR(ANN_R,2018,,,,USD)&lt;/Q&gt;&lt;R&gt;0&lt;/R&gt;&lt;C&gt;0&lt;/C&gt;&lt;/FQL&gt;&lt;FQL&gt;&lt;Q&gt;JP3566800003^FF_AR_RD_EXP(ANN_R,2018,,,,USD)&lt;/Q&gt;&lt;R&gt;1&lt;/R&gt;&lt;C&gt;1&lt;/C&gt;&lt;D xsi:type="xsd:double"&gt;0&lt;/D&gt;&lt;/FQL&gt;&lt;FQL&gt;&lt;Q&gt;JP3566800003^FF_DEBT_EQ(ANN_R,2018)&lt;/Q&gt;&lt;R&gt;1&lt;/R&gt;&lt;C&gt;1&lt;/C&gt;&lt;D xsi:type="xsd:double"&gt;141.090371172718&lt;/D&gt;&lt;/FQL&gt;&lt;FQL&gt;&lt;Q&gt;JP3566800003^FF_ASSETS(ANN_R,2018,,,,USD)&lt;/Q&gt;&lt;R&gt;1&lt;/R&gt;&lt;C&gt;1&lt;/C&gt;&lt;D xsi:type="xsd:double"&gt;83983.7889704853&lt;/D&gt;&lt;/FQL&gt;&lt;FQL&gt;&lt;Q&gt;JP3566800003^FF_ROA(ANN_R,2019)&lt;/Q&gt;&lt;R&gt;1&lt;/R&gt;&lt;C&gt;1&lt;/C&gt;&lt;D xsi:type="xsd:double"&gt;4.2106324764056&lt;/D&gt;&lt;/FQL&gt;&lt;FQL&gt;&lt;Q&gt;JP3566800003^FF_PTX_INC_FOR(ANN_R,2019,,,,USD)&lt;/Q&gt;&lt;R&gt;0&lt;/R&gt;&lt;C&gt;0&lt;/C&gt;&lt;/FQL&gt;&lt;FQL&gt;&lt;Q&gt;JP3566800003^FF_AR_RD_EXP(ANN_R,2019,,,,USD)&lt;/Q&gt;&lt;R&gt;1&lt;/R&gt;&lt;C&gt;1&lt;/C&gt;&lt;D xsi:type="xsd:double"&gt;0&lt;/D&gt;&lt;/FQL&gt;&lt;FQL&gt;&lt;Q&gt;JP3566800003^FF_DEBT_EQ(ANN_R,2019)&lt;/Q&gt;&lt;R&gt;1&lt;/R&gt;&lt;C&gt;1&lt;/C&gt;&lt;D xsi:type="xsd:double"&gt;127.558265833019&lt;/D&gt;&lt;/FQL&gt;&lt;FQL&gt;&lt;Q&gt;JP3566800003^FF_ASSETS(ANN_R,2019,,,,USD)&lt;/Q&gt;&lt;R&gt;1&lt;/R&gt;&lt;C&gt;1&lt;/C&gt;&lt;D xsi:type="xsd:double"&gt;88954.8963075019&lt;/D&gt;&lt;/FQL&gt;&lt;FQL&gt;&lt;Q&gt;JP3566800003^FF_ROA(ANN_R,2020)&lt;/Q&gt;&lt;R&gt;1&lt;/R&gt;&lt;C&gt;1&lt;/C&gt;&lt;D xsi:type="xsd:double"&gt;-2.09913861517715&lt;/D&gt;&lt;/FQL&gt;&lt;FQL&gt;&lt;Q&gt;JP3566800003^FF_PTX_INC_FOR(ANN_R,2020,,,,USD)&lt;/Q&gt;&lt;R&gt;0&lt;/R&gt;&lt;C&gt;0&lt;/C&gt;&lt;/FQL&gt;&lt;FQL&gt;&lt;Q&gt;JP3566800003^FF_AR_RD_EXP(ANN_R,2020,,,,USD)&lt;/Q&gt;&lt;R&gt;1&lt;/R&gt;&lt;C&gt;1&lt;/C&gt;&lt;D xsi:type="xsd:double"&gt;0&lt;/D&gt;&lt;/FQL&gt;&lt;FQL&gt;&lt;Q&gt;JP3566800003^FF_DEBT_EQ(ANN_R,2020)&lt;/Q&gt;&lt;R&gt;1&lt;/R&gt;&lt;C&gt;1&lt;/C&gt;&lt;D xsi:type="xsd:double"&gt;136.415800621274&lt;/D&gt;&lt;/FQL&gt;&lt;FQL&gt;&lt;Q&gt;JP3566800003^FF_ASSETS(ANN_R,2020,,,,USD)&lt;/Q&gt;&lt;R&gt;1&lt;/R&gt;&lt;C&gt;1&lt;/C&gt;&lt;D xsi:type="xsd:double"&gt;86881.1802331079&lt;/D&gt;&lt;/FQL&gt;&lt;FQL&gt;&lt;Q&gt;JP3242800005^FF_ROA(ANN_R,2012)&lt;/Q&gt;&lt;R&gt;1&lt;/R&gt;&lt;C&gt;1&lt;/C&gt;&lt;D xsi:type="xsd:double"&gt;5.69509131739754&lt;/D&gt;&lt;/FQL&gt;&lt;FQL&gt;&lt;Q&gt;JP3242800005^FF_PTX_INC_FOR(ANN_R,2012,,,,USD)&lt;/Q&gt;&lt;R&gt;0&lt;/R&gt;&lt;C&gt;0&lt;/C&gt;&lt;/FQL&gt;&lt;FQL&gt;&lt;Q&gt;JP3242800005^FF_AR_RD_EXP(ANN_R,2012,,,,USD)&lt;/Q&gt;&lt;R&gt;1&lt;/R&gt;&lt;C&gt;1&lt;/C&gt;&lt;D xsi:type="xsd:double"&gt;3715.48300902545&lt;/D&gt;&lt;/FQL&gt;&lt;FQL&gt;&lt;Q&gt;JP3242800005^FF_DEBT_EQ(ANN_R,2012)&lt;/Q&gt;&lt;R&gt;1&lt;/R&gt;&lt;C&gt;1&lt;/C&gt;&lt;D xsi:type="xsd:double"&gt;0.153308704377862&lt;/D&gt;&lt;/FQL&gt;&lt;FQL&gt;&lt;Q&gt;JP3242800005^FF_ASSETS(ANN_R,2012,,,,USD)&lt;/Q&gt;&lt;R&gt;1&lt;/R&gt;&lt;C&gt;1&lt;/C&gt;&lt;D xsi:type="xsd:double"&gt;45746.8723856639&lt;/D&gt;&lt;/FQL&gt;&lt;FQL&gt;&lt;Q&gt;JP3242800005^FF_ROA(ANN_R,2013)&lt;/Q&gt;&lt;R&gt;1&lt;/R&gt;&lt;C&gt;1&lt;/C&gt;&lt;D xsi:type="xsd:double"&gt;5.62276193604631&lt;/D&gt;&lt;/FQL&gt;&lt;FQL&gt;&lt;Q&gt;JP3242800005^FF_PTX_INC_FOR(ANN_R,2013,,,,USD)&lt;/Q&gt;&lt;R&gt;0&lt;/R&gt;&lt;C&gt;0&lt;/C&gt;&lt;/FQL&gt;&lt;FQL&gt;&lt;Q&gt;JP3242800005^FF_AR_RD_EXP(ANN_R,2013,,,,USD)&lt;/Q&gt;&lt;R&gt;1&lt;/R&gt;&lt;C&gt;1&lt;/C&gt;&lt;D xsi:type="xsd:double"&gt;3137.79098830372&lt;/D&gt;&lt;/FQL&gt;&lt;FQL&gt;&lt;Q&gt;JP3242800005^FF_DEBT_EQ(ANN_R,2013)&lt;/Q&gt;&lt;R&gt;1&lt;/R&gt;&lt;C&gt;1&lt;/C&gt;&lt;D xsi:type="xsd:double"&gt;0.0943901270744696&lt;/D&gt;&lt;/FQL&gt;&lt;FQL&gt;&lt;Q&gt;JP3242800005^FF_ASSETS(ANN_R,2013,,,,USD)&lt;/Q&gt;&lt;R&gt;1&lt;/R&gt;&lt;C&gt;1&lt;/C&gt;&lt;D xsi:type="xsd:double"&gt;40366.3926927&lt;/D&gt;&lt;/FQL&gt;&lt;FQL&gt;&lt;Q&gt;JP3242800005^FF_ROA(ANN_R,2014)&lt;/Q&gt;&lt;R&gt;1&lt;/R&gt;&lt;C&gt;1&lt;/C&gt;&lt;D xsi:type="xsd:double"&gt;5.8551625309307&lt;/D&gt;&lt;/FQL&gt;&lt;FQL&gt;&lt;Q&gt;JP3242800005^FF_PTX_INC_FOR(ANN_R,2014,,,,USD)&lt;/Q&gt;&lt;R&gt;0&lt;/R&gt;&lt;C&gt;0&lt;/C&gt;&lt;/FQL&gt;&lt;FQL&gt;&lt;Q&gt;JP3242800005^FF_AR_RD_EXP(ANN_R,2014,,,,USD)&lt;/Q&gt;&lt;R&gt;1&lt;/R&gt;&lt;C&gt;1&lt;/C&gt;&lt;D xsi:type="xsd:double"&gt;2919.0270519862&lt;/D&gt;&lt;/FQL&gt;&lt;FQL&gt;&lt;Q&gt;JP3242800005^FF_DEBT_EQ(ANN_R,2014)&lt;/Q&gt;&lt;R&gt;1&lt;/R&gt;&lt;C&gt;1&lt;/C&gt;&lt;D xsi:type="xsd:double"&gt;0.0727288844477037&lt;/D&gt;&lt;/FQL&gt;&lt;FQL&gt;&lt;Q&gt;JP3242800005^FF_ASSETS(ANN_R,2014,,,,USD)&lt;/Q&gt;&lt;R&gt;1&lt;/R&gt;&lt;C&gt;1&lt;/C&gt;&lt;D xsi:type="xsd:double"&gt;37204.3714982737&lt;/D&gt;&lt;/FQL&gt;&lt;FQL&gt;&lt;Q&gt;JP3242800005^FF_ROA(ANN_R,2015)&lt;/Q&gt;&lt;R&gt;1&lt;/R&gt;&lt;C&gt;1&lt;/C&gt;&lt;D xsi:type="xsd:double"&gt;4.95498004081954&lt;/D&gt;&lt;/FQL&gt;&lt;FQL&gt;&lt;Q&gt;JP3242800005^FF_PTX_INC_FOR(ANN_R,2015,,,,USD)&lt;/Q&gt;&lt;R&gt;0&lt;/R&gt;&lt;C&gt;0&lt;/C&gt;&lt;/FQL&gt;&lt;FQL&gt;&lt;Q&gt;JP3242800005^FF_AR_RD_EXP(ANN_R,2015,,,,USD)&lt;/Q&gt;&lt;R&gt;1&lt;/R&gt;&lt;C&gt;1&lt;/C&gt;&lt;D xsi:type="xsd:double"&gt;2713.42240087688&lt;/D&gt;&lt;/FQL&gt;&lt;FQL&gt;&lt;Q&gt;JP3242800005^FF_DEBT_EQ(ANN_R,2015)&lt;/Q&gt;&lt;R&gt;1&lt;/R&gt;&lt;C&gt;1&lt;/C&gt;&lt;D xsi:type="xsd:double"&gt;0.0528921273658608&lt;/D&gt;&lt;/FQL&gt;&lt;FQL&gt;&lt;Q&gt;JP3242800005^FF_ASSETS(ANN_R,2015,,,,USD)&lt;/Q&gt;&lt;R&gt;1&lt;/R&gt;&lt;C&gt;1&lt;/C&gt;&lt;D xsi:type="xsd:double"&gt;36807.624238858&lt;/D&gt;&lt;/FQL&gt;&lt;FQL&gt;&lt;Q&gt;JP3242800005^FF_ROA(ANN_R,2016)&lt;/Q&gt;&lt;R&gt;1&lt;/R&gt;&lt;C&gt;1&lt;/C&gt;&lt;D xsi:type="xsd:double"&gt;3.14959740974098&lt;/D&gt;&lt;/FQL&gt;&lt;FQL&gt;&lt;Q&gt;JP3242800005^FF_PTX_INC_FOR(ANN_R,2016,,,,USD)&lt;/Q&gt;&lt;R&gt;0&lt;/R&gt;&lt;C&gt;0&lt;/C&gt;&lt;/FQL&gt;&lt;FQL&gt;&lt;Q&gt;JP3242800005^FF_AR_RD_EXP(ANN_R,2016,,,,USD)&lt;/Q&gt;&lt;R&gt;1&lt;/R&gt;&lt;C&gt;1&lt;/C&gt;&lt;D xsi:type="xsd:double"&gt;2782.80011938512&lt;/D&gt;&lt;/FQL&gt;&lt;FQL&gt;&lt;Q&gt;JP3242800005^FF_DEBT_EQ(ANN_R,2016)&lt;/Q&gt;&lt;R&gt;1&lt;/R&gt;&lt;C&gt;1&lt;/C&gt;&lt;D xsi:type="xsd:double"&gt;22.030563441364&lt;/D&gt;&lt;/FQL&gt;&lt;FQL&gt;&lt;Q&gt;JP3242800005^FF_ASSETS(ANN_R,2016,,,,USD)&lt;/Q&gt;&lt;R&gt;1&lt;/R&gt;&lt;C&gt;1&lt;/C&gt;&lt;D xsi:type="xsd:double"&gt;44056.4919020981&lt;/D&gt;&lt;/FQL&gt;&lt;FQL&gt;&lt;Q&gt;JP3242800005^FF_ROA(ANN_R,2017)&lt;/Q&gt;&lt;R&gt;1&lt;/R&gt;&lt;C&gt;1&lt;/C&gt;&lt;D xsi:type="xsd:double"&gt;4.68080125222264&lt;/D&gt;&lt;/FQL&gt;&lt;FQL&gt;&lt;Q&gt;JP3242800005^FF_PTX_INC_FOR(ANN_R,2017,,,,USD)&lt;/Q&gt;&lt;R&gt;1&lt;/R&gt;&lt;C&gt;1&lt;/C&gt;&lt;D xsi:type="xsd:double"&gt;693.235113024712&lt;/D&gt;&lt;/FQL&gt;&lt;FQL&gt;&lt;Q&gt;JP3242800005^FF_AR_RD_EXP(ANN_R,2017,,,,USD)&lt;/Q&gt;&lt;R&gt;1&lt;/R&gt;&lt;C&gt;1&lt;/C&gt;&lt;D xsi:type="xsd:double"&gt;2972.97848927975&lt;/D&gt;&lt;/FQL&gt;&lt;FQL&gt;&lt;Q&gt;JP3242800005^FF_DEBT_EQ(ANN_R,2017)&lt;/Q&gt;&lt;R&gt;1&lt;/R&gt;&lt;C&gt;1&lt;/C&gt;&lt;D xsi:type="xsd:double"&gt;18.5522341785601&lt;/D&gt;&lt;/FQL&gt;&lt;FQL&gt;&lt;Q&gt;JP3242800005^FF_ASSETS(ANN_R,2017,,,,USD)&lt;/Q&gt;&lt;R&gt;1&lt;/R&gt;&lt;C&gt;1&lt;/C&gt;&lt;D xsi:type="xsd:double"&gt;46145.5043292912&lt;/D&gt;&lt;/FQL&gt;&lt;FQL&gt;&lt;Q&gt;JP3242800005^FF_ROA(ANN_R,2018)&lt;/Q&gt;&lt;R&gt;1&lt;/R&gt;&lt;C&gt;1&lt;/C&gt;&lt;D xsi:type="xsd:double"&gt;5.00616176504958&lt;/D&gt;&lt;/FQL&gt;&lt;FQL&gt;&lt;Q&gt;JP3242800005^FF_PTX_INC_FOR(ANN_R,2018,,,,USD)&lt;/Q&gt;&lt;R&gt;1&lt;/R&gt;&lt;C&gt;1&lt;/C&gt;&lt;D xsi:type="xsd:double"&gt;1099.37437953055&lt;/D&gt;&lt;/FQL&gt;&lt;FQL&gt;&lt;Q&gt;JP3242800005^FF_AR_RD_EXP(ANN_R,2018,,,,USD)&lt;/Q&gt;&lt;R&gt;1&lt;/R&gt;&lt;C&gt;1&lt;/C&gt;&lt;D xsi:type="xsd:double"&gt;2859.77863891423&lt;/D&gt;&lt;/FQL&gt;&lt;FQL&gt;&lt;Q&gt;JP3242800005^FF_DEBT_EQ(ANN_R,2018)&lt;/Q&gt;&lt;R&gt;1&lt;/R&gt;&lt;C&gt;1&lt;/C&gt;&lt;D xsi:type="xsd:double"&gt;14.1635562572102&lt;/D&gt;&lt;/FQL&gt;&lt;FQL&gt;&lt;Q&gt;JP3242800005^FF_ASSETS(ANN_R,2018,,,,USD)&lt;/Q&gt;&lt;R&gt;1&lt;/R&gt;&lt;C&gt;1&lt;/C&gt;&lt;D xsi:type="xsd:double"&gt;44656.2930423673&lt;/D&gt;&lt;/FQL&gt;&lt;FQL&gt;&lt;Q&gt;JP3242800005^FF_ROA(ANN_R,2019)&lt;/Q&gt;&lt;R&gt;1&lt;/R&gt;&lt;C&gt;1&lt;/C&gt;&lt;D xsi:type="xsd:double"&gt;2.58420124608859&lt;/D&gt;&lt;/FQL&gt;&lt;FQL&gt;&lt;Q&gt;JP3242800005^FF_PTX_INC_FOR(ANN_R,2019,,,,USD)&lt;/Q&gt;&lt;R&gt;1&lt;/R&gt;&lt;C&gt;1&lt;/C&gt;&lt;D xsi:type="xsd:double"&gt;811.029611635022&lt;/D&gt;&lt;/FQL&gt;&lt;FQL&gt;&lt;Q&gt;JP3242800005^FF_AR_RD_EXP(ANN_R,2019,,,,USD)&lt;/Q&gt;&lt;R&gt;1&lt;/R&gt;&lt;C&gt;1&lt;/C&gt;&lt;D xsi:type="xsd:double"&gt;2738.28790718224&lt;/D&gt;&lt;/FQL&gt;&lt;FQL&gt;&lt;Q&gt;JP3242800005^FF_DEBT_EQ(ANN_R,2019)&lt;/Q&gt;&lt;R&gt;1&lt;/R&gt;&lt;C&gt;1&lt;/C&gt;&lt;D xsi:type="xsd:double"&gt;19.1750797618019&lt;/D&gt;&lt;/FQL&gt;&lt;FQL&gt;&lt;Q&gt;JP3242800005^FF_ASSETS(ANN_R,2019,,,,USD)&lt;/Q&gt;&lt;R&gt;1&lt;/R&gt;&lt;C&gt;1&lt;/C&gt;&lt;D xsi:type="xsd:double"&gt;43909.988328103&lt;/D&gt;&lt;/FQL&gt;&lt;FQL&gt;&lt;Q&gt;JP3242800005^FF_ROA(ANN_R,2020)&lt;/Q&gt;&lt;R&gt;1&lt;/R&gt;&lt;C&gt;1&lt;/C&gt;&lt;D xsi:type="xsd:double"&gt;1.77318896067606&lt;/D&gt;&lt;/FQL&gt;&lt;FQL&gt;&lt;Q&gt;JP3242800005^FF_PTX_INC_FOR(ANN_R,2020,,,,USD)&lt;/Q&gt;&lt;R&gt;1&lt;/R&gt;&lt;C&gt;1&lt;/C&gt;&lt;D xsi:type="xsd:double"&gt;768.897073658183&lt;/D&gt;&lt;/FQL&gt;&lt;FQL&gt;&lt;Q&gt;JP3242800005^FF_AR_RD_EXP(ANN_R,2020,,,,USD)&lt;/Q&gt;&lt;R&gt;1&lt;/R&gt;&lt;C&gt;1&lt;/C&gt;&lt;D xsi:type="xsd:double"&gt;2550.48968160897&lt;/D&gt;&lt;/FQL&gt;&lt;FQL&gt;&lt;Q&gt;JP3242800005^FF_DEBT_EQ(ANN_R,2020)&lt;/Q&gt;&lt;R&gt;1&lt;/R&gt;&lt;C&gt;1&lt;/C&gt;&lt;D xsi:type="xsd:double"&gt;19.656928402027&lt;/D&gt;&lt;/FQL&gt;&lt;FQL&gt;&lt;Q&gt;JP3242800005^FF_ASSETS(ANN_R,2020,,,,USD)&lt;/Q&gt;&lt;R&gt;1&lt;/R&gt;&lt;C&gt;1&lt;/C&gt;&lt;D xsi:type="xsd:double"&gt;44802.3044161126&lt;/D&gt;&lt;/FQL&gt;&lt;FQL&gt;&lt;Q&gt;JP3830800003^FF_ROA(ANN_R,2012)&lt;/Q&gt;&lt;R&gt;1&lt;/R&gt;&lt;C&gt;1&lt;/C&gt;&lt;D xsi:type="xsd:double"&gt;6.00374873504245&lt;/D&gt;&lt;/FQL&gt;&lt;FQL&gt;&lt;Q&gt;JP3830800003^FF_PTX_INC_FOR(ANN_R,2012,,,,USD)&lt;/Q&gt;&lt;R&gt;0&lt;/R&gt;&lt;C&gt;0&lt;/C&gt;&lt;/FQL&gt;&lt;FQL&gt;&lt;Q&gt;JP3830800003^FF_AR_RD_EXP(ANN_R,2012,,,,USD)&lt;/Q&gt;&lt;R&gt;1&lt;/R&gt;&lt;C&gt;1&lt;/C&gt;&lt;D xsi:type="xsd:double"&gt;0&lt;/D&gt;&lt;/FQL&gt;&lt;FQL&gt;&lt;Q&gt;JP3830800003^FF_DEBT_EQ(ANN_R,2012)&lt;/Q&gt;&lt;R&gt;1&lt;/R&gt;&lt;C&gt;1&lt;/C&gt;&lt;D xsi:type="xsd:double"&gt;45.0931142233621&lt;/D&gt;&lt;/FQL&gt;&lt;FQL&gt;&lt;Q&gt;JP3830800003^FF_ASSETS(ANN_R,2012,,,,USD)&lt;/Q&gt;&lt;R&gt;1&lt;/R&gt;&lt;C&gt;1&lt;/C&gt;&lt;D xsi:type="xsd:double"&gt;35150.0751345661&lt;/D&gt;&lt;/FQL&gt;&lt;FQL&gt;&lt;Q&gt;JP3830800003^FF_ROA(ANN_R,2013)&lt;/Q&gt;&lt;R&gt;1&lt;/R&gt;&lt;C&gt;1&lt;/C&gt;&lt;D xsi:type="xsd:double"&gt;6.10773762237965&lt;/D&gt;&lt;/FQL&gt;&lt;FQL&gt;&lt;Q&gt;JP3830800003^FF_PTX_INC_FOR(ANN_R,2013,,,,USD)&lt;/Q&gt;&lt;R&gt;0&lt;/R&gt;&lt;C&gt;0&lt;/C&gt;&lt;/FQL&gt;&lt;FQL&gt;&lt;Q&gt;JP3830800003^FF_AR_RD_EXP(ANN_R,2013,,,,USD)&lt;/Q&gt;&lt;R&gt;1&lt;/R&gt;&lt;C&gt;1&lt;/C&gt;&lt;D xsi:type="xsd:double"&gt;0&lt;/D&gt;&lt;/FQL&gt;&lt;FQL&gt;&lt;Q&gt;JP3830800003^FF_DEBT_EQ(ANN_R,2013)&lt;/Q&gt;&lt;R&gt;1&lt;/R&gt;&lt;C&gt;1&lt;/C&gt;&lt;D xsi:type="xsd:double"&gt;31.228685941604&lt;/D&gt;&lt;/FQL&gt;&lt;FQL&gt;&lt;Q&gt;JP3830800003^FF_ASSETS(ANN_R,2013,,,,USD)&lt;/Q&gt;&lt;R&gt;1&lt;/R&gt;&lt;C&gt;1&lt;/C&gt;&lt;D xsi:type="xsd:double"&gt;34033.059801273&lt;/D&gt;&lt;/FQL&gt;&lt;FQL&gt;&lt;Q&gt;JP3830800003^FF_ROA(ANN_R,2014)&lt;/Q&gt;&lt;R&gt;1&lt;/R&gt;&lt;C&gt;1&lt;/C&gt;&lt;D xsi:type="xsd:double"&gt;7.9753482145617&lt;/D&gt;&lt;/FQL&gt;&lt;FQL&gt;&lt;Q&gt;JP3830800003^FF_PTX_INC_FOR(ANN_R,2014,,,,USD)&lt;/Q&gt;&lt;R&gt;0&lt;/R&gt;&lt;C&gt;0&lt;/C&gt;&lt;/FQL&gt;&lt;FQL&gt;&lt;Q&gt;JP3830800003^FF_AR_RD_EXP(ANN_R,2014,,,,USD)&lt;/Q&gt;&lt;R&gt;1&lt;/R&gt;&lt;C&gt;1&lt;/C&gt;&lt;D xsi:type="xsd:double"&gt;0&lt;/D&gt;&lt;/FQL&gt;&lt;FQL&gt;&lt;Q&gt;JP3830800003^FF_DEBT_EQ(ANN_R,2014)&lt;/Q&gt;&lt;R&gt;1&lt;/R&gt;&lt;C&gt;1&lt;/C&gt;&lt;D xsi:type="xsd:double"&gt;28.5418344258437&lt;/D&gt;&lt;/FQL&gt;&lt;FQL&gt;&lt;Q&gt;JP3830800003^FF_ASSETS(ANN_R,2014,,,,USD)&lt;/Q&gt;&lt;R&gt;1&lt;/R&gt;&lt;C&gt;1&lt;/C&gt;&lt;D xsi:type="xsd:double"&gt;33036.4744756185&lt;/D&gt;&lt;/FQL&gt;&lt;FQL&gt;&lt;Q&gt;JP3830800003^FF_ROA(ANN_R,2015)&lt;/Q&gt;&lt;R&gt;1&lt;/R&gt;&lt;C&gt;1&lt;/C&gt;&lt;D xsi:type="xsd:double"&gt;7.33023117659784&lt;/D&gt;&lt;/FQL&gt;&lt;FQL&gt;&lt;Q&gt;JP3830800003^FF_PTX_INC_FOR(ANN_R,2015,,,,USD)&lt;/Q&gt;&lt;R&gt;0&lt;/R&gt;&lt;C&gt;0&lt;/C&gt;&lt;/FQL&gt;&lt;FQL&gt;&lt;Q&gt;JP3830800003^FF_AR_RD_EXP(ANN_R,2015,,,,USD)&lt;/Q&gt;&lt;R&gt;1&lt;/R&gt;&lt;C&gt;1&lt;/C&gt;&lt;D xsi:type="xsd:double"&gt;0&lt;/D&gt;&lt;/FQL&gt;&lt;FQL&gt;&lt;Q&gt;JP3830800003^FF_DEBT_EQ(ANN_R,2015)&lt;/Q&gt;&lt;R&gt;1&lt;/R&gt;&lt;C&gt;1&lt;/C&gt;&lt;D xsi:type="xsd:double"&gt;19.9669189496179&lt;/D&gt;&lt;/FQL&gt;&lt;FQL&gt;&lt;Q&gt;JP3830800003^FF_ASSETS(ANN_R,2015,,,,USD)&lt;/Q&gt;&lt;R&gt;1&lt;/R&gt;&lt;C&gt;1&lt;/C&gt;&lt;D xsi:type="xsd:double"&gt;31554.4796981625&lt;/D&gt;&lt;/FQL&gt;&lt;FQL&gt;&lt;Q&gt;JP3830800003^FF_ROA(ANN_R,2016)&lt;/Q&gt;&lt;R&gt;1&lt;/R&gt;&lt;C&gt;1&lt;/C&gt;&lt;D xsi:type="xsd:double"&gt;7.07016462998058&lt;/D&gt;&lt;/FQL&gt;&lt;FQL&gt;&lt;Q&gt;JP3830800003^FF_PTX_INC_FOR(ANN_R,2016,,,,USD)&lt;/Q&gt;&lt;R&gt;0&lt;/R&gt;&lt;C&gt;0&lt;/C&gt;&lt;/FQL&gt;&lt;FQL&gt;&lt;Q&gt;JP3830800003^FF_AR_RD_EXP(ANN_R,2016,,,,USD)&lt;/Q&gt;&lt;R&gt;1&lt;/R&gt;&lt;C&gt;1&lt;/C&gt;&lt;D xsi:type="xsd:double"&gt;0&lt;/D&gt;&lt;/FQL&gt;&lt;FQL&gt;&lt;Q&gt;JP3830800003^FF_DEBT_EQ(ANN_R,2016)&lt;/Q&gt;&lt;R&gt;1&lt;/R&gt;&lt;C&gt;1&lt;/C&gt;&lt;D xsi:type="xsd:double"&gt;14.9887880022879&lt;/D&gt;&lt;/FQL&gt;&lt;FQL&gt;&lt;Q&gt;JP3830800003^FF_ASSETS(ANN_R,2016,,,,USD)&lt;/Q&gt;&lt;R&gt;1&lt;/R&gt;&lt;C&gt;1&lt;/C&gt;&lt;D xsi:type="xsd:double"&gt;31860.3331036866&lt;/D&gt;&lt;/FQL&gt;&lt;FQL&gt;&lt;Q&gt;JP3830800003^FF_ROA(ANN_R,2017)&lt;/Q&gt;&lt;R&gt;1&lt;/R&gt;&lt;C&gt;1&lt;/C&gt;&lt;D xsi:type="xsd:double"&gt;7.51201161996219&lt;/D&gt;&lt;/FQL&gt;&lt;FQL&gt;&lt;Q&gt;JP3830800003^FF_PTX_INC_FOR(ANN_R,2017,,,,USD)&lt;/Q&gt;&lt;R&gt;0&lt;/R&gt;&lt;C&gt;0&lt;/C&gt;&lt;/FQL&gt;&lt;FQL&gt;&lt;Q&gt;JP3830800003^FF_AR_RD_EXP(ANN_R,2017,,,,USD)&lt;/Q&gt;&lt;R&gt;1&lt;/R&gt;&lt;C&gt;1&lt;/C&gt;&lt;D xsi:type="xsd:double"&gt;0&lt;/D&gt;&lt;/FQL&gt;&lt;FQL&gt;&lt;Q&gt;JP3830800003^FF_DEBT_EQ(ANN_R,2017)&lt;/Q&gt;&lt;R&gt;1&lt;/R&gt;&lt;C&gt;1&lt;/C&gt;&lt;D xsi:type="xsd:double"&gt;19.5682283524819&lt;/D&gt;&lt;/FQL&gt;&lt;FQL&gt;&lt;Q&gt;JP3830800003^FF_ASSETS(ANN_R,2017,,,,USD)&lt;/Q&gt;&lt;R&gt;1&lt;/R&gt;&lt;C&gt;1&lt;/C&gt;&lt;D xsi:type="xsd:double"&gt;35144.5898601729&lt;/D&gt;&lt;/FQL&gt;&lt;FQL&gt;&lt;Q&gt;JP3830800003^FF_ROA(ANN_R,2018)&lt;/Q&gt;&lt;R&gt;1&lt;/R&gt;&lt;C&gt;1&lt;/C&gt;&lt;D xsi:type="xsd:double"&gt;7.47866445057234&lt;/D&gt;&lt;/FQL&gt;&lt;FQL&gt;&lt;Q&gt;JP3830800003^FF_PTX_INC_FOR(ANN_R,2018,,,,USD)&lt;/Q&gt;&lt;R&gt;0&lt;/R&gt;&lt;C&gt;0&lt;/C&gt;&lt;/FQL&gt;&lt;FQL&gt;&lt;Q&gt;JP3830800003^FF_AR_RD_EXP(ANN_R,2018,,,,USD)&lt;/Q&gt;&lt;R&gt;1&lt;/R&gt;&lt;C&gt;1&lt;/C&gt;&lt;D xsi:type="xsd:double"&gt;0&lt;/D&gt;&lt;/FQL&gt;&lt;FQL&gt;&lt;Q&gt;JP3830800003^FF_DEBT_EQ(ANN_R,2018)&lt;/Q&gt;&lt;R&gt;1&lt;/R&gt;&lt;C&gt;1&lt;/C&gt;&lt;D xsi:type="xsd:double"&gt;17.1493355902944&lt;/D&gt;&lt;/FQL&gt;&lt;FQL&gt;&lt;Q&gt;JP3830800003^FF_ASSETS(ANN_R,2018,,,,USD)&lt;/Q&gt;&lt;R&gt;1&lt;/R&gt;&lt;C&gt;1&lt;/C&gt;&lt;D xsi:type="xsd:double"&gt;35002.2253093999&lt;/D&gt;&lt;/FQL&gt;&lt;FQL&gt;&lt;Q&gt;JP3830800003^FF_ROA(ANN_R,2019)&lt;/Q&gt;&lt;R&gt;1&lt;/R&gt;&lt;C&gt;1&lt;/C&gt;&lt;D xsi:type="xsd:double"&gt;5.9160667637024&lt;/D&gt;&lt;/FQL&gt;&lt;FQL&gt;&lt;Q&gt;JP3830800003^FF_PTX_INC_FOR(ANN_R,2019,,,,USD)&lt;/Q&gt;&lt;R&gt;0&lt;/R&gt;&lt;C&gt;0&lt;/C&gt;&lt;/FQL&gt;&lt;FQL&gt;&lt;Q&gt;JP3830800003^FF_AR_RD_EXP(ANN_R,2019,,,,USD)&lt;/Q&gt;&lt;R&gt;1&lt;/R&gt;&lt;C&gt;1&lt;/C&gt;&lt;D xsi:type="xsd:double"&gt;0&lt;/D&gt;&lt;/FQL&gt;&lt;FQL&gt;&lt;Q&gt;JP3830800003^FF_DEBT_EQ(ANN_R,2019)&lt;/Q&gt;&lt;R&gt;1&lt;/R&gt;&lt;C&gt;1&lt;/C&gt;&lt;D xsi:type="xsd:double"&gt;35.9443222844515&lt;/D&gt;&lt;/FQL&gt;&lt;FQL&gt;&lt;Q&gt;JP3830800003^FF_ASSETS(ANN_R,2019,,,,USD)&lt;/Q&gt;&lt;R&gt;1&lt;/R&gt;&lt;C&gt;1&lt;/C&gt;&lt;D xsi:type="xsd:double"&gt;39356.0246926099&lt;/D&gt;&lt;/FQL&gt;&lt;FQL&gt;&lt;Q&gt;JP3830800003^FF_ROA(ANN_R,2020)&lt;/Q&gt;&lt;R&gt;1&lt;/R&gt;&lt;C&gt;1&lt;/C&gt;&lt;D xsi:type="xsd:double"&gt;-0.467498186643277&lt;/D&gt;&lt;/FQL&gt;&lt;FQL&gt;&lt;Q&gt;JP3830800003^FF_PTX_INC_FOR(ANN_R,2020,,,,USD)&lt;/Q&gt;&lt;R&gt;0&lt;/R&gt;&lt;C&gt;0&lt;/C&gt;&lt;/FQL&gt;&lt;FQL&gt;&lt;Q&gt;JP3830800003^FF_AR_RD_EXP(ANN_R,2020,,,,USD)&lt;/Q&gt;&lt;R&gt;1&lt;/R&gt;&lt;C&gt;1&lt;/C&gt;&lt;D xsi:type="xsd:double"&gt;0&lt;/D&gt;&lt;/FQL&gt;&lt;FQL&gt;&lt;Q&gt;JP3830800003^FF_DEBT_EQ(ANN_R,2020)&lt;/Q&gt;&lt;R&gt;1&lt;/R&gt;&lt;C&gt;1&lt;/C&gt;&lt;D xsi:type="xsd:double"&gt;46.8004956375892&lt;/D&gt;&lt;/FQL&gt;&lt;FQL&gt;&lt;Q&gt;JP3830800003^FF_ASSETS(ANN_R,2020,,,,USD)&lt;/Q&gt;&lt;R&gt;1&lt;/R&gt;&lt;C&gt;1&lt;/C&gt;&lt;D xsi:type="xsd:double"&gt;40576.5599015914&lt;/D&gt;&lt;/FQL&gt;&lt;FQL&gt;&lt;Q&gt;JP3778630008^FF_ROA(ANN_R,2012)&lt;/Q&gt;&lt;R&gt;1&lt;/R&gt;&lt;C&gt;1&lt;/C&gt;&lt;D xsi:type="xsd:double"&gt;9.04080829287495&lt;/D&gt;&lt;/FQL&gt;&lt;FQL&gt;&lt;Q&gt;JP3778630008^FF_PTX_INC_FOR(ANN_R,2012,,,,USD)&lt;/Q&gt;&lt;R&gt;0&lt;/R&gt;&lt;C&gt;0&lt;/C&gt;&lt;/FQL&gt;&lt;FQL&gt;&lt;Q&gt;JP3778630008^FF_AR_RD_EXP(ANN_R,2012,,,,USD)&lt;/Q&gt;&lt;R&gt;1&lt;/R&gt;&lt;C&gt;1&lt;/C&gt;&lt;D xsi:type="xsd:double"&gt;0&lt;/D&gt;&lt;/FQL&gt;&lt;FQL&gt;&lt;Q&gt;JP3778630008^FF_DEBT_EQ(ANN_R,2012)&lt;/Q&gt;&lt;R&gt;1&lt;/R&gt;&lt;C&gt;1&lt;/C&gt;&lt;D xsi:type="xsd:double"&gt;5.36896179022066&lt;/D&gt;&lt;/FQL&gt;&lt;FQL&gt;&lt;Q&gt;JP3778630008^FF_ASSETS(ANN_R,2012,,,,USD)&lt;/Q&gt;&lt;R&gt;1&lt;/R&gt;&lt;C&gt;1&lt;/C&gt;&lt;D xsi:type="xsd:double"&gt;3980.0370341856&lt;/D&gt;&lt;/FQL&gt;&lt;FQL&gt;&lt;Q&gt;JP3778630008^FF_ROA(ANN_R,2013)&lt;/Q&gt;&lt;R&gt;1&lt;/R&gt;&lt;C&gt;1&lt;/C&gt;&lt;D xsi:type="xsd:double"&gt;6.42991421733747&lt;/D&gt;&lt;/FQL&gt;&lt;FQL&gt;&lt;Q&gt;JP3778630008^FF_PTX_INC_FOR(ANN_R,2013,,,,USD)&lt;/Q&gt;&lt;R&gt;0&lt;/R&gt;&lt;C&gt;0&lt;/C&gt;&lt;/FQL&gt;&lt;FQL&gt;&lt;Q&gt;JP3778630008^FF_AR_RD_EXP(ANN_R,2013,,,,USD)&lt;/Q&gt;&lt;R&gt;1&lt;/R&gt;&lt;C&gt;1&lt;/C&gt;&lt;D xsi:type="xsd:double"&gt;0&lt;/D&gt;&lt;/FQL&gt;&lt;FQL&gt;&lt;Q&gt;JP3778630008^FF_DEBT_EQ(ANN_R,2013)&lt;/Q&gt;&lt;R&gt;1&lt;/R&gt;&lt;C&gt;1&lt;/C&gt;&lt;D xsi:type="xsd:double"&gt;3.4320504099923&lt;/D&gt;&lt;/FQL&gt;&lt;FQL&gt;&lt;Q&gt;JP3778630008^FF_ASSETS(ANN_R,2013,,,,USD)&lt;/Q&gt;&lt;R&gt;1&lt;/R&gt;&lt;C&gt;1&lt;/C&gt;&lt;D xsi:type="xsd:double"&gt;3933.50477333367&lt;/D&gt;&lt;/FQL&gt;&lt;FQL&gt;&lt;Q&gt;JP3778630008^FF_ROA(ANN_R,2014)&lt;/Q&gt;&lt;R&gt;1&lt;/R&gt;&lt;C&gt;1&lt;/C&gt;&lt;D xsi:type="xsd:double"&gt;8.87708049193782&lt;/D&gt;&lt;/FQL&gt;&lt;FQL&gt;&lt;Q&gt;JP3778630008^FF_PTX_INC_FOR(ANN_R,2014,,,,USD)&lt;/Q&gt;&lt;R&gt;0&lt;/R&gt;&lt;C&gt;0&lt;/C&gt;&lt;/FQL&gt;&lt;FQL&gt;&lt;Q&gt;JP3778630008^FF_AR_RD_EXP(ANN_R,2014,,,,USD)&lt;/Q&gt;&lt;R&gt;1&lt;/R&gt;&lt;C&gt;1&lt;/C&gt;&lt;D xsi:type="xsd:double"&gt;170.759144349955&lt;/D&gt;&lt;/FQL&gt;&lt;FQL&gt;&lt;Q&gt;JP3778630008^FF_DEBT_EQ(ANN_R,2014)&lt;/Q&gt;&lt;R&gt;1&lt;/R&gt;&lt;C&gt;1&lt;/C&gt;&lt;D xsi:type="xsd:double"&gt;1.44254415934666&lt;/D&gt;&lt;/FQL&gt;&lt;FQL&gt;&lt;Q&gt;JP3778630008^FF_ASSETS(ANN_R,2014,,,,USD)&lt;/Q&gt;&lt;R&gt;1&lt;/R&gt;&lt;C&gt;1&lt;/C&gt;&lt;D xsi:type="xsd:double"&gt;3683.66044179723&lt;/D&gt;&lt;/FQL&gt;&lt;FQL&gt;&lt;Q&gt;JP3778630008^FF_ROA(ANN_R,2015)&lt;/Q&gt;&lt;R&gt;1&lt;/R&gt;&lt;C&gt;1&lt;/C&gt;&lt;D xsi:type="xsd:double"&gt;7.77059630445602&lt;/D&gt;&lt;/FQL&gt;&lt;FQL&gt;&lt;Q&gt;JP3778630008^FF_PTX_INC_FOR(ANN_R,2015,,,,USD)&lt;/Q&gt;&lt;R&gt;0&lt;/R&gt;&lt;C&gt;0&lt;/C&gt;&lt;/FQL&gt;&lt;FQL&gt;&lt;Q&gt;JP3778630008^FF_AR_RD_EXP(ANN_R,2015,,,,USD)&lt;/Q&gt;&lt;R&gt;1&lt;/R&gt;&lt;C&gt;1&lt;/C&gt;&lt;D xsi:type="xsd:double"&gt;0&lt;/D&gt;&lt;/FQL&gt;&lt;FQL&gt;&lt;Q&gt;JP3778630008^FF_DEBT_EQ(ANN_R,2015)&lt;/Q&gt;&lt;R&gt;1&lt;/R&gt;&lt;C&gt;1&lt;/C&gt;&lt;D xsi:type="xsd:double"&gt;0.608972638849866&lt;/D&gt;&lt;/FQL&gt;&lt;FQL&gt;&lt;Q&gt;JP3778630008^FF_ASSETS(ANN_R,2015,,,,USD)&lt;/Q&gt;&lt;R&gt;1&lt;/R&gt;&lt;C&gt;1&lt;/C&gt;&lt;D xsi:type="xsd:double"&gt;3988.93182051182&lt;/D&gt;&lt;/FQL&gt;&lt;FQL&gt;&lt;Q&gt;JP3778630008^FF_ROA(ANN_R,2016)&lt;/Q&gt;&lt;R&gt;1&lt;/R&gt;&lt;C&gt;1&lt;/C&gt;&lt;D xsi:type="xsd:double"&gt;9.43218905387625&lt;/D&gt;&lt;/FQL&gt;&lt;FQ</t>
        </r>
      </text>
    </comment>
    <comment ref="A61" authorId="0" shapeId="0" xr:uid="{D959F5A9-8A35-4923-BDEC-079DD1CA43E8}">
      <text>
        <r>
          <rPr>
            <b/>
            <sz val="9"/>
            <color indexed="81"/>
            <rFont val="Tahoma"/>
            <family val="2"/>
          </rPr>
          <t>L&gt;&lt;Q&gt;JP3778630008^FF_PTX_INC_FOR(ANN_R,2016,,,,USD)&lt;/Q&gt;&lt;R&gt;0&lt;/R&gt;&lt;C&gt;0&lt;/C&gt;&lt;/FQL&gt;&lt;FQL&gt;&lt;Q&gt;JP3778630008^FF_AR_RD_EXP(ANN_R,2016,,,,USD)&lt;/Q&gt;&lt;R&gt;1&lt;/R&gt;&lt;C&gt;1&lt;/C&gt;&lt;D xsi:type="xsd:double"&gt;0&lt;/D&gt;&lt;/FQL&gt;&lt;FQL&gt;&lt;Q&gt;JP3778630008^FF_DEBT_EQ(ANN_R,2016)&lt;/Q&gt;&lt;R&gt;1&lt;/R&gt;&lt;C&gt;1&lt;/C&gt;&lt;D xsi:type="xsd:double"&gt;0.246405155554024&lt;/D&gt;&lt;/FQL&gt;&lt;FQL&gt;&lt;Q&gt;JP3778630008^FF_ASSETS(ANN_R,2016,,,,USD)&lt;/Q&gt;&lt;R&gt;1&lt;/R&gt;&lt;C&gt;1&lt;/C&gt;&lt;D xsi:type="xsd:double"&gt;4379.71819254756&lt;/D&gt;&lt;/FQL&gt;&lt;FQL&gt;&lt;Q&gt;JP3778630008^FF_ROA(ANN_R,2017)&lt;/Q&gt;&lt;R&gt;1&lt;/R&gt;&lt;C&gt;1&lt;/C&gt;&lt;D xsi:type="xsd:double"&gt;10.5215056167977&lt;/D&gt;&lt;/FQL&gt;&lt;FQL&gt;&lt;Q&gt;JP3778630008^FF_PTX_INC_FOR(ANN_R,2017,,,,USD)&lt;/Q&gt;&lt;R&gt;0&lt;/R&gt;&lt;C&gt;0&lt;/C&gt;&lt;/FQL&gt;&lt;FQL&gt;&lt;Q&gt;JP3778630008^FF_AR_RD_EXP(ANN_R,2017,,,,USD)&lt;/Q&gt;&lt;R&gt;1&lt;/R&gt;&lt;C&gt;1&lt;/C&gt;&lt;D xsi:type="xsd:double"&gt;0&lt;/D&gt;&lt;/FQL&gt;&lt;FQL&gt;&lt;Q&gt;JP3778630008^FF_DEBT_EQ(ANN_R,2017)&lt;/Q&gt;&lt;R&gt;1&lt;/R&gt;&lt;C&gt;1&lt;/C&gt;&lt;D xsi:type="xsd:double"&gt;0.379762881024015&lt;/D&gt;&lt;/FQL&gt;&lt;FQL&gt;&lt;Q&gt;JP3778630008^FF_ASSETS(ANN_R,2017,,,,USD)&lt;/Q&gt;&lt;R&gt;1&lt;/R&gt;&lt;C&gt;1&lt;/C&gt;&lt;D xsi:type="xsd:double"&gt;5082.18046975322&lt;/D&gt;&lt;/FQL&gt;&lt;FQL&gt;&lt;Q&gt;JP3778630008^FF_ROA(ANN_R,2018)&lt;/Q&gt;&lt;R&gt;1&lt;/R&gt;&lt;C&gt;1&lt;/C&gt;&lt;D xsi:type="xsd:double"&gt;10.9902075955074&lt;/D&gt;&lt;/FQL&gt;&lt;FQL&gt;&lt;Q&gt;JP3778630008^FF_PTX_INC_FOR(ANN_R,2018,,,,USD)&lt;/Q&gt;&lt;R&gt;0&lt;/R&gt;&lt;C&gt;0&lt;/C&gt;&lt;/FQL&gt;&lt;FQL&gt;&lt;Q&gt;JP3778630008^FF_AR_RD_EXP(ANN_R,2018,,,,USD)&lt;/Q&gt;&lt;R&gt;1&lt;/R&gt;&lt;C&gt;1&lt;/C&gt;&lt;D xsi:type="xsd:double"&gt;0&lt;/D&gt;&lt;/FQL&gt;&lt;FQL&gt;&lt;Q&gt;JP3778630008^FF_DEBT_EQ(ANN_R,2018)&lt;/Q&gt;&lt;R&gt;1&lt;/R&gt;&lt;C&gt;1&lt;/C&gt;&lt;D xsi:type="xsd:double"&gt;0.211406142199183&lt;/D&gt;&lt;/FQL&gt;&lt;FQL&gt;&lt;Q&gt;JP3778630008^FF_ASSETS(ANN_R,2018,,,,USD)&lt;/Q&gt;&lt;R&gt;1&lt;/R&gt;&lt;C&gt;1&lt;/C&gt;&lt;D xsi:type="xsd:double"&gt;5537.83299438655&lt;/D&gt;&lt;/FQL&gt;&lt;FQL&gt;&lt;Q&gt;JP3778630008^FF_ROA(ANN_R,2019)&lt;/Q&gt;&lt;R&gt;1&lt;/R&gt;&lt;C&gt;1&lt;/C&gt;&lt;D xsi:type="xsd:double"&gt;9.35548608260719&lt;/D&gt;&lt;/FQL&gt;&lt;FQL&gt;&lt;Q&gt;JP3778630008^FF_PTX_INC_FOR(ANN_R,2019,,,,USD)&lt;/Q&gt;&lt;R&gt;0&lt;/R&gt;&lt;C&gt;0&lt;/C&gt;&lt;/FQL&gt;&lt;FQL&gt;&lt;Q&gt;JP3778630008^FF_AR_RD_EXP(ANN_R,2019,,,,USD)&lt;/Q&gt;&lt;R&gt;1&lt;/R&gt;&lt;C&gt;1&lt;/C&gt;&lt;D xsi:type="xsd:double"&gt;0&lt;/D&gt;&lt;/FQL&gt;&lt;FQL&gt;&lt;Q&gt;JP3778630008^FF_DEBT_EQ(ANN_R,2019)&lt;/Q&gt;&lt;R&gt;1&lt;/R&gt;&lt;C&gt;1&lt;/C&gt;&lt;D xsi:type="xsd:double"&gt;1.35969480872128&lt;/D&gt;&lt;/FQL&gt;&lt;FQL&gt;&lt;Q&gt;JP3778630008^FF_ASSETS(ANN_R,2019,,,,USD)&lt;/Q&gt;&lt;R&gt;1&lt;/R&gt;&lt;C&gt;1&lt;/C&gt;&lt;D xsi:type="xsd:double"&gt;5741.45698748715&lt;/D&gt;&lt;/FQL&gt;&lt;FQL&gt;&lt;Q&gt;JP3778630008^FF_ROA(ANN_R,2020)&lt;/Q&gt;&lt;R&gt;1&lt;/R&gt;&lt;C&gt;1&lt;/C&gt;&lt;D xsi:type="xsd:double"&gt;7.22947861194839&lt;/D&gt;&lt;/FQL&gt;&lt;FQL&gt;&lt;Q&gt;JP3778630008^FF_PTX_INC_FOR(ANN_R,2020,,,,USD)&lt;/Q&gt;&lt;R&gt;0&lt;/R&gt;&lt;C&gt;0&lt;/C&gt;&lt;/FQL&gt;&lt;FQL&gt;&lt;Q&gt;JP3778630008^FF_AR_RD_EXP(ANN_R,2020,,,,USD)&lt;/Q&gt;&lt;R&gt;1&lt;/R&gt;&lt;C&gt;1&lt;/C&gt;&lt;D xsi:type="xsd:double"&gt;0&lt;/D&gt;&lt;/FQL&gt;&lt;FQL&gt;&lt;Q&gt;JP3778630008^FF_DEBT_EQ(ANN_R,2020)&lt;/Q&gt;&lt;R&gt;1&lt;/R&gt;&lt;C&gt;1&lt;/C&gt;&lt;D xsi:type="xsd:double"&gt;5.3635929138362&lt;/D&gt;&lt;/FQL&gt;&lt;FQL&gt;&lt;Q&gt;JP3778630008^FF_ASSETS(ANN_R,2020,,,,USD)&lt;/Q&gt;&lt;R&gt;1&lt;/R&gt;&lt;C&gt;1&lt;/C&gt;&lt;D xsi:type="xsd:double"&gt;6631.51159940474&lt;/D&gt;&lt;/FQL&gt;&lt;FQL&gt;&lt;Q&gt;JP3942400007^FF_ROA(ANN_R,2012)&lt;/Q&gt;&lt;R&gt;1&lt;/R&gt;&lt;C&gt;1&lt;/C&gt;&lt;D xsi:type="xsd:double"&gt;6.23513941805186&lt;/D&gt;&lt;/FQL&gt;&lt;FQL&gt;&lt;Q&gt;JP3942400007^FF_PTX_INC_FOR(ANN_R,2012,,,,USD)&lt;/Q&gt;&lt;R&gt;0&lt;/R&gt;&lt;C&gt;0&lt;/C&gt;&lt;/FQL&gt;&lt;FQL&gt;&lt;Q&gt;JP3942400007^FF_AR_RD_EXP(ANN_R,2012,,,,USD)&lt;/Q&gt;&lt;R&gt;1&lt;/R&gt;&lt;C&gt;1&lt;/C&gt;&lt;D xsi:type="xsd:double"&gt;1918.94235756248&lt;/D&gt;&lt;/FQL&gt;&lt;FQL&gt;&lt;Q&gt;JP3942400007^FF_DEBT_EQ(ANN_R,2012)&lt;/Q&gt;&lt;R&gt;1&lt;/R&gt;&lt;C&gt;1&lt;/C&gt;&lt;D xsi:type="xsd:double"&gt;0.0977349000430783&lt;/D&gt;&lt;/FQL&gt;&lt;FQL&gt;&lt;Q&gt;JP3942400007^FF_ASSETS(ANN_R,2012,,,,USD)&lt;/Q&gt;&lt;R&gt;1&lt;/R&gt;&lt;C&gt;1&lt;/C&gt;&lt;D xsi:type="xsd:double"&gt;16648.2806084845&lt;/D&gt;&lt;/FQL&gt;&lt;FQL&gt;&lt;Q&gt;JP3942400007^FF_ROA(ANN_R,2013)&lt;/Q&gt;&lt;R&gt;1&lt;/R&gt;&lt;C&gt;1&lt;/C&gt;&lt;D xsi:type="xsd:double"&gt;5.64719071308879&lt;/D&gt;&lt;/FQL&gt;&lt;FQL&gt;&lt;Q&gt;JP3942400007^FF_PTX_INC_FOR(ANN_R,2013,,,,USD)&lt;/Q&gt;&lt;R&gt;0&lt;/R&gt;&lt;C&gt;0&lt;/C&gt;&lt;/FQL&gt;&lt;FQL&gt;&lt;Q&gt;JP3942400007^FF_AR_RD_EXP(ANN_R,2013,,,,USD)&lt;/Q&gt;&lt;R&gt;1&lt;/R&gt;&lt;C&gt;1&lt;/C&gt;&lt;D xsi:type="xsd:double"&gt;1911.32188741118&lt;/D&gt;&lt;/FQL&gt;&lt;FQL&gt;&lt;Q&gt;JP3942400007^FF_DEBT_EQ(ANN_R,2013)&lt;/Q&gt;&lt;R&gt;1&lt;/R&gt;&lt;C&gt;1&lt;/C&gt;&lt;D xsi:type="xsd:double"&gt;0.0903446340332809&lt;/D&gt;&lt;/FQL&gt;&lt;FQL&gt;&lt;Q&gt;JP3942400007^FF_ASSETS(ANN_R,2013,,,,USD)&lt;/Q&gt;&lt;R&gt;1&lt;/R&gt;&lt;C&gt;1&lt;/C&gt;&lt;D xsi:type="xsd:double"&gt;16051.9294600636&lt;/D&gt;&lt;/FQL&gt;&lt;FQL&gt;&lt;Q&gt;JP3942400007^FF_ROA(ANN_R,2014)&lt;/Q&gt;&lt;R&gt;1&lt;/R&gt;&lt;C&gt;1&lt;/C&gt;&lt;D xsi:type="xsd:double"&gt;7.88328266630613&lt;/D&gt;&lt;/FQL&gt;&lt;FQL&gt;&lt;Q&gt;JP3942400007^FF_PTX_INC_FOR(ANN_R,2014,,,,USD)&lt;/Q&gt;&lt;R&gt;0&lt;/R&gt;&lt;C&gt;0&lt;/C&gt;&lt;/FQL&gt;&lt;FQL&gt;&lt;Q&gt;JP3942400007^FF_AR_RD_EXP(ANN_R,2014,,,,USD)&lt;/Q&gt;&lt;R&gt;1&lt;/R&gt;&lt;C&gt;1&lt;/C&gt;&lt;D xsi:type="xsd:double"&gt;1880.58077018149&lt;/D&gt;&lt;/FQL&gt;&lt;FQL&gt;&lt;Q&gt;JP3942400007^FF_DEBT_EQ(ANN_R,2014)&lt;/Q&gt;&lt;R&gt;1&lt;/R&gt;&lt;C&gt;1&lt;/C&gt;&lt;D xsi:type="xsd:double"&gt;0.075194473699386&lt;/D&gt;&lt;/FQL&gt;&lt;FQL&gt;&lt;Q&gt;JP3942400007^FF_ASSETS(ANN_R,2014,,,,USD)&lt;/Q&gt;&lt;R&gt;1&lt;/R&gt;&lt;C&gt;1&lt;/C&gt;&lt;D xsi:type="xsd:double"&gt;14955.8299990669&lt;/D&gt;&lt;/FQL&gt;&lt;FQL&gt;&lt;Q&gt;JP3942400007^FF_ROA(ANN_R,2015)&lt;/Q&gt;&lt;R&gt;1&lt;/R&gt;&lt;C&gt;1&lt;/C&gt;&lt;D xsi:type="xsd:double"&gt;10.7816046910086&lt;/D&gt;&lt;/FQL&gt;&lt;FQL&gt;&lt;Q&gt;JP3942400007^FF_PTX_INC_FOR(ANN_R,2015,,,,USD)&lt;/Q&gt;&lt;R&gt;0&lt;/R&gt;&lt;C&gt;0&lt;/C&gt;&lt;/FQL&gt;&lt;FQL&gt;&lt;Q&gt;JP3942400007^FF_AR_RD_EXP(ANN_R,2015,,,,USD)&lt;/Q&gt;&lt;R&gt;1&lt;/R&gt;&lt;C&gt;1&lt;/C&gt;&lt;D xsi:type="xsd:double"&gt;1879.22170639038&lt;/D&gt;&lt;/FQL&gt;&lt;FQL&gt;&lt;Q&gt;JP3942400007^FF_DEBT_EQ(ANN_R,2015)&lt;/Q&gt;&lt;R&gt;1&lt;/R&gt;&lt;C&gt;1&lt;/C&gt;&lt;D xsi:type="xsd:double"&gt;0.0974421243812584&lt;/D&gt;&lt;/FQL&gt;&lt;FQL&gt;&lt;Q&gt;JP3942400007^FF_ASSETS(ANN_R,2015,,,,USD)&lt;/Q&gt;&lt;R&gt;1&lt;/R&gt;&lt;C&gt;1&lt;/C&gt;&lt;D xsi:type="xsd:double"&gt;16009.0570555478&lt;/D&gt;&lt;/FQL&gt;&lt;FQL&gt;&lt;Q&gt;JP3942400007^FF_ROA(ANN_R,2016)&lt;/Q&gt;&lt;R&gt;1&lt;/R&gt;&lt;C&gt;1&lt;/C&gt;&lt;D xsi:type="xsd:double"&gt;12.10496456256&lt;/D&gt;&lt;/FQL&gt;&lt;FQL&gt;&lt;Q&gt;JP3942400007^FF_PTX_INC_FOR(ANN_R,2016,,,,USD)&lt;/Q&gt;&lt;R&gt;0&lt;/R&gt;&lt;C&gt;0&lt;/C&gt;&lt;/FQL&gt;&lt;FQL&gt;&lt;Q&gt;JP3942400007^FF_AR_RD_EXP(ANN_R,2016,,,,USD)&lt;/Q&gt;&lt;R&gt;1&lt;/R&gt;&lt;C&gt;1&lt;/C&gt;&lt;D xsi:type="xsd:double"&gt;1922.00390983559&lt;/D&gt;&lt;/FQL&gt;&lt;FQL&gt;&lt;Q&gt;JP3942400007^FF_DEBT_EQ(ANN_R,2016)&lt;/Q&gt;&lt;R&gt;1&lt;/R&gt;&lt;C&gt;1&lt;/C&gt;&lt;D xsi:type="xsd:double"&gt;0.128556938536417&lt;/D&gt;&lt;/FQL&gt;&lt;FQL&gt;&lt;Q&gt;JP3942400007^FF_ASSETS(ANN_R,2016,,,,USD)&lt;/Q&gt;&lt;R&gt;1&lt;/R&gt;&lt;C&gt;1&lt;/C&gt;&lt;D xsi:type="xsd:double"&gt;16279.9245561585&lt;/D&gt;&lt;/FQL&gt;&lt;FQL&gt;&lt;Q&gt;JP3942400007^FF_ROA(ANN_R,2017)&lt;/Q&gt;&lt;R&gt;1&lt;/R&gt;&lt;C&gt;1&lt;/C&gt;&lt;D xsi:type="xsd:double"&gt;8.96876787889367&lt;/D&gt;&lt;/FQL&gt;&lt;FQL&gt;&lt;Q&gt;JP3942400007^FF_PTX_INC_FOR(ANN_R,2017,,,,USD)&lt;/Q&gt;&lt;R&gt;0&lt;/R&gt;&lt;C&gt;0&lt;/C&gt;&lt;/FQL&gt;&lt;FQL&gt;&lt;Q&gt;JP3942400007^FF_AR_RD_EXP(ANN_R,2017,,,,USD)&lt;/Q&gt;&lt;R&gt;1&lt;/R&gt;&lt;C&gt;1&lt;/C&gt;&lt;D xsi:type="xsd:double"&gt;1992.02543986589&lt;/D&gt;&lt;/FQL&gt;&lt;FQL&gt;&lt;Q&gt;JP3942400007^FF_DEBT_EQ(ANN_R,2017)&lt;/Q&gt;&lt;R&gt;1&lt;/R&gt;&lt;C&gt;1&lt;/C&gt;&lt;D xsi:type="xsd:double"&gt;0.106284924019683&lt;/D&gt;&lt;/FQL&gt;&lt;FQL&gt;&lt;Q&gt;JP3942400007^FF_ASSETS(ANN_R,2017,,,,USD)&lt;/Q&gt;&lt;R&gt;1&lt;/R&gt;&lt;C&gt;1&lt;/C&gt;&lt;D xsi:type="xsd:double"&gt;17472.5400281185&lt;/D&gt;&lt;/FQL&gt;&lt;FQL&gt;&lt;Q&gt;JP3942400007^FF_ROA(ANN_R,2018)&lt;/Q&gt;&lt;R&gt;1&lt;/R&gt;&lt;C&gt;1&lt;/C&gt;&lt;D xsi:type="xsd:double"&gt;11.8356602348388&lt;/D&gt;&lt;/FQL&gt;&lt;FQL&gt;&lt;Q&gt;JP3942400007^FF_PTX_INC_FOR(ANN_R,2018,,,,USD)&lt;/Q&gt;&lt;R&gt;0&lt;/R&gt;&lt;C&gt;0&lt;/C&gt;&lt;/FQL&gt;&lt;FQL&gt;&lt;Q&gt;JP3942400007^FF_AR_RD_EXP(ANN_R,2018,,,,USD)&lt;/Q&gt;&lt;R&gt;1&lt;/R&gt;&lt;C&gt;1&lt;/C&gt;&lt;D xsi:type="xsd:double"&gt;1881.80375370756&lt;/D&gt;&lt;/FQL&gt;&lt;FQL&gt;&lt;Q&gt;JP3942400007^FF_DEBT_EQ(ANN_R,2018)&lt;/Q&gt;&lt;R&gt;1&lt;/R&gt;&lt;C&gt;1&lt;/C&gt;&lt;D xsi:type="xsd:double"&gt;0.0952800231405694&lt;/D&gt;&lt;/FQL&gt;&lt;FQL&gt;&lt;Q&gt;JP3942400007^FF_ASSETS(ANN_R,2018,,,,USD)&lt;/Q&gt;&lt;R&gt;1&lt;/R&gt;&lt;C&gt;1&lt;/C&gt;&lt;D xsi:type="xsd:double"&gt;17144.5827281475&lt;/D&gt;&lt;/FQL&gt;&lt;FQL&gt;&lt;Q&gt;JP3942400007^FF_ROA(ANN_R,2019)&lt;/Q&gt;&lt;R&gt;1&lt;/R&gt;&lt;C&gt;1&lt;/C&gt;&lt;D xsi:type="xsd:double"&gt;9.27697547745368&lt;/D&gt;&lt;/FQL&gt;&lt;FQL&gt;&lt;Q&gt;JP3942400007^FF_PTX_INC_FOR(ANN_R,2019,,,,USD)&lt;/Q&gt;&lt;R&gt;0&lt;/R&gt;&lt;C&gt;0&lt;/C&gt;&lt;/FQL&gt;&lt;FQL&gt;&lt;Q&gt;JP3942400007^FF_AR_RD_EXP(ANN_R,2019,,,,USD)&lt;/Q&gt;&lt;R&gt;1&lt;/R&gt;&lt;C&gt;1&lt;/C&gt;&lt;D xsi:type="xsd:double"&gt;2062.30768699944&lt;/D&gt;&lt;/FQL&gt;&lt;FQL&gt;&lt;Q&gt;JP3942400007^FF_DEBT_EQ(ANN_R,2019)&lt;/Q&gt;&lt;R&gt;1&lt;/R&gt;&lt;C&gt;1&lt;/C&gt;&lt;D xsi:type="xsd:double"&gt;32.0619190051258&lt;/D&gt;&lt;/FQL&gt;&lt;FQL&gt;&lt;Q&gt;JP3942400007^FF_ASSETS(ANN_R,2019,,,,USD)&lt;/Q&gt;&lt;R&gt;1&lt;/R&gt;&lt;C&gt;1&lt;/C&gt;&lt;D xsi:type="xsd:double"&gt;21445.6853246894&lt;/D&gt;&lt;/FQL&gt;&lt;FQL&gt;&lt;Q&gt;JP3942400007^FF_ROA(ANN_R,2020)&lt;/Q&gt;&lt;R&gt;1&lt;/R&gt;&lt;C&gt;1&lt;/C&gt;&lt;D xsi:type="xsd:double"&gt;5.25580015851649&lt;/D&gt;&lt;/FQL&gt;&lt;FQL&gt;&lt;Q&gt;JP3942400007^FF_PTX_INC_FOR(ANN_R,2020,,,,USD)&lt;/Q&gt;&lt;R&gt;0&lt;/R&gt;&lt;C&gt;0&lt;/C&gt;&lt;/FQL&gt;&lt;FQL&gt;&lt;Q&gt;JP3942400007^FF_AR_RD_EXP(ANN_R,2020,,,,USD)&lt;/Q&gt;&lt;R&gt;1&lt;/R&gt;&lt;C&gt;1&lt;/C&gt;&lt;D xsi:type="xsd:double"&gt;2116.67423721775&lt;/D&gt;&lt;/FQL&gt;&lt;FQL&gt;&lt;Q&gt;JP3942400007^FF_DEBT_EQ(ANN_R,2020)&lt;/Q&gt;&lt;R&gt;1&lt;/R&gt;&lt;C&gt;1&lt;/C&gt;&lt;D xsi:type="xsd:double"&gt;20.0751019937018&lt;/D&gt;&lt;/FQL&gt;&lt;FQL&gt;&lt;Q&gt;JP3942400007^FF_ASSETS(ANN_R,2020,,,,USD)&lt;/Q&gt;&lt;R&gt;1&lt;/R&gt;&lt;C&gt;1&lt;/C&gt;&lt;D xsi:type="xsd:double"&gt;20575.8198955916&lt;/D&gt;&lt;/FQL&gt;&lt;FQL&gt;&lt;Q&gt;JP3116000005^FF_ROA(ANN_R,2012)&lt;/Q&gt;&lt;R&gt;1&lt;/R&gt;&lt;C&gt;1&lt;/C&gt;&lt;D xsi:type="xsd:double"&gt;3.50590755508578&lt;/D&gt;&lt;/FQL&gt;&lt;FQL&gt;&lt;Q&gt;JP3116000005^FF_PTX_INC_FOR(ANN_R,2012,,,,USD)&lt;/Q&gt;&lt;R&gt;0&lt;/R&gt;&lt;C&gt;0&lt;/C&gt;&lt;/FQL&gt;&lt;FQL&gt;&lt;Q&gt;JP3116000005^FF_AR_RD_EXP(ANN_R,2012,,,,USD)&lt;/Q&gt;&lt;R&gt;1&lt;/R&gt;&lt;C&gt;1&lt;/C&gt;&lt;D xsi:type="xsd:double"&gt;0&lt;/D&gt;&lt;/FQL&gt;&lt;FQL&gt;&lt;Q&gt;JP3116000005^FF_DEBT_EQ(ANN_R,2012)&lt;/Q&gt;&lt;R&gt;1&lt;/R&gt;&lt;C&gt;1&lt;/C&gt;&lt;D xsi:type="xsd:double"&gt;71.505721734301&lt;/D&gt;&lt;/FQL&gt;&lt;FQL&gt;&lt;Q&gt;JP3116000005^FF_ASSETS(ANN_R,2012,,,,USD)&lt;/Q&gt;&lt;R&gt;1&lt;/R&gt;&lt;C&gt;1&lt;/C&gt;&lt;D xsi:type="xsd:double"&gt;20033.3908575233&lt;/D&gt;&lt;/FQL&gt;&lt;FQL&gt;&lt;Q&gt;JP3116000005^FF_ROA(ANN_R,2013)&lt;/Q&gt;&lt;R&gt;1&lt;/R&gt;&lt;C&gt;1&lt;/C&gt;&lt;D xsi:type="xsd:double"&gt;3.50474013137171&lt;/D&gt;&lt;/FQL&gt;&lt;FQL&gt;&lt;Q&gt;JP3116000005^FF_PTX_INC_FOR(ANN_R,2013,,,,USD)&lt;/Q&gt;&lt;R&gt;0&lt;/R&gt;&lt;C&gt;0&lt;/C&gt;&lt;/FQL&gt;&lt;FQL&gt;&lt;Q&gt;JP3116000005^FF_AR_RD_EXP(ANN_R,2013,,,,USD)&lt;/Q&gt;&lt;R&gt;1&lt;/R&gt;&lt;C&gt;1&lt;/C&gt;&lt;D xsi:type="xsd:double"&gt;0&lt;/D&gt;&lt;/FQL&gt;&lt;FQL&gt;&lt;Q&gt;JP3116000005^FF_DEBT_EQ(ANN_R,2013)&lt;/Q&gt;&lt;R&gt;1&lt;/R&gt;&lt;C&gt;1&lt;/C&gt;&lt;D xsi:type="xsd:double"&gt;56.7480577813852&lt;/D&gt;&lt;/FQL&gt;&lt;FQL&gt;&lt;Q&gt;JP3116000005^FF_ASSETS(ANN_R,2013,,,,USD)&lt;/Q&gt;&lt;R&gt;1&lt;/R&gt;&lt;C&gt;1&lt;/C&gt;&lt;D xsi:type="xsd:double"&gt;17045.381998904&lt;/D&gt;&lt;/FQL&gt;&lt;FQL&gt;&lt;Q&gt;JP3116000005^FF_ROA(ANN_R,2014)&lt;/Q&gt;&lt;R&gt;1&lt;/R&gt;&lt;C&gt;1&lt;/C&gt;&lt;D xsi:type="xsd:double"&gt;3.70788409522757&lt;/D&gt;&lt;/FQL&gt;&lt;FQL&gt;&lt;Q&gt;JP3116000005^FF_PTX_INC_FOR(ANN_R,2014,,,,USD)&lt;/Q&gt;&lt;R&gt;0&lt;/R&gt;&lt;C&gt;0&lt;/C&gt;&lt;/FQL&gt;&lt;FQL&gt;&lt;Q&gt;JP3116000005^FF_AR_RD_EXP(ANN_R,2014,,,,USD)&lt;/Q&gt;&lt;R&gt;1&lt;/R&gt;&lt;C&gt;1&lt;/C&gt;&lt;D xsi:type="xsd:double"&gt;0&lt;/D&gt;&lt;/FQL&gt;&lt;FQL&gt;&lt;Q&gt;JP3116000005^FF_DEBT_EQ(ANN_R,2014)&lt;/Q&gt;&lt;R&gt;1&lt;/R&gt;&lt;C&gt;1&lt;/C&gt;&lt;D xsi:type="xsd:double"&gt;56.1444845084106&lt;/D&gt;&lt;/FQL&gt;&lt;FQL&gt;&lt;Q&gt;JP3116000005^FF_ASSETS(ANN_R,2014,,,,USD)&lt;/Q&gt;&lt;R&gt;1&lt;/R&gt;&lt;C&gt;1&lt;/C&gt;&lt;D xsi:type="xsd:double"&gt;16152.5422447966&lt;/D&gt;&lt;/FQL&gt;&lt;FQL&gt;&lt;Q&gt;JP3116000005^FF_ROA(ANN_R,2015)&lt;/Q&gt;&lt;R&gt;1&lt;/R&gt;&lt;C&gt;1&lt;/C&gt;&lt;D xsi:type="xsd:double"&gt;4.05048323007996&lt;/D&gt;&lt;/FQL&gt;&lt;FQL&gt;&lt;Q&gt;JP3116000005^FF_PTX_INC_FOR(ANN_R,2015,,,,USD)&lt;/Q&gt;&lt;R&gt;0&lt;/R&gt;&lt;C&gt;0&lt;/C&gt;&lt;/FQL&gt;&lt;FQL&gt;&lt;Q&gt;JP3116000005^FF_AR_RD_EXP(ANN_R,2015,,,,USD)&lt;/Q&gt;&lt;R&gt;1&lt;/R&gt;&lt;C&gt;1&lt;/C&gt;&lt;D xsi:type="xsd:double"&gt;0&lt;/D&gt;&lt;/FQL&gt;&lt;FQL&gt;&lt;Q&gt;JP3116000005^FF_DEBT_EQ(ANN_R,2015)&lt;/Q&gt;&lt;R&gt;1&lt;/R&gt;&lt;C&gt;1&lt;/C&gt;&lt;D xsi:type="xsd:double"&gt;56.0986547085202&lt;/D&gt;&lt;/FQL&gt;&lt;FQL&gt;&lt;Q&gt;JP3116000005^FF_ASSETS(ANN_R,2015,,,,USD)&lt;/Q&gt;&lt;R&gt;1&lt;/R&gt;&lt;C&gt;1&lt;/C&gt;&lt;D xsi:type="xsd:double"&gt;15002.0621332694&lt;/D&gt;&lt;/FQL&gt;&lt;FQL&gt;&lt;Q&gt;JP3116000005^FF_ROA(ANN_R,2016)&lt;/Q&gt;&lt;R&gt;1&lt;/R&gt;&lt;C&gt;1&lt;/C&gt;&lt;D xsi:type="xsd:double"&gt;4.57655222293893&lt;/D&gt;&lt;/FQL&gt;&lt;FQL&gt;&lt;Q&gt;JP3116000005^FF_PTX_INC_FOR(ANN_R,2016,,,,USD)&lt;/Q&gt;&lt;R&gt;0&lt;/R&gt;&lt;C&gt;0&lt;/C&gt;&lt;/FQL&gt;&lt;FQL&gt;&lt;Q&gt;JP3116000005^FF_AR_RD_EXP(ANN_R,2016,,,,USD)&lt;/Q&gt;&lt;R&gt;0&lt;/R&gt;&lt;C&gt;0&lt;/C&gt;&lt;/FQL&gt;&lt;FQL&gt;&lt;Q&gt;JP3116000005^FF_DEBT_EQ(ANN_R,2016)&lt;/Q&gt;&lt;R&gt;1&lt;/R&gt;&lt;C&gt;1&lt;/C&gt;&lt;D xsi:type="xsd:double"&gt;71.2798647462677&lt;/D&gt;&lt;/FQL&gt;&lt;FQL&gt;&lt;Q&gt;JP3116000005^FF_ASSETS(ANN_R,2016,,,,USD)&lt;/Q&gt;&lt;R&gt;1&lt;/R&gt;&lt;C&gt;1&lt;/C&gt;&lt;D xsi:type="xsd:double"&gt;17956.2907591462&lt;/D&gt;&lt;/FQL&gt;&lt;FQL&gt;&lt;Q&gt;JP3116000005^FF_ROA(ANN_R,2017)&lt;/Q&gt;&lt;R&gt;1&lt;/R&gt;&lt;C&gt;1&lt;/C&gt;&lt;D xsi:type="xsd:double"&gt;5.18283437667818&lt;/D&gt;&lt;/FQL&gt;&lt;FQL&gt;&lt;Q&gt;JP3116000005^FF_PTX_INC_FOR(ANN_R,2017,,,,USD)&lt;/Q&gt;&lt;R&gt;0&lt;/R&gt;&lt;C&gt;0&lt;/C&gt;&lt;/FQL&gt;&lt;FQL&gt;&lt;Q&gt;JP3116000005^FF_AR_RD_EXP(ANN_R,2017,,,,USD)&lt;/Q&gt;&lt;R&gt;1&lt;/R&gt;&lt;C&gt;1&lt;/C&gt;&lt;D xsi:type="xsd:double"&gt;0&lt;/D&gt;&lt;/FQL&gt;&lt;FQL&gt;&lt;Q&gt;JP3116000005^FF_DEBT_EQ(ANN_R,2017)&lt;/Q&gt;&lt;R&gt;1&lt;/R&gt;&lt;C&gt;1&lt;/C&gt;&lt;D xsi:type="xsd:double"&gt;112.206421076991&lt;/D&gt;&lt;/FQL&gt;&lt;FQL&gt;&lt;Q&gt;JP3116000005^FF_ASSETS(ANN_R,2017,,,,USD)&lt;/Q&gt;&lt;R&gt;1&lt;/R&gt;&lt;C&gt;1&lt;/C&gt;&lt;D xsi:type="xsd:double"&gt;29709.9160263184&lt;/D&gt;&lt;/FQL&gt;&lt;FQL&gt;&lt;Q&gt;JP3116000005^FF_ROA(ANN_R,2018)&lt;/Q&gt;&lt;R&gt;1&lt;/R&gt;&lt;C&gt;1&lt;/C&gt;&lt;D xsi:type="xsd:double"&gt;4.70195391103551&lt;/D&gt;&lt;/FQL&gt;&lt;FQL&gt;&lt;Q&gt;JP3116000005^FF_PTX_INC_FOR(ANN_R,2018,,,,USD)&lt;/Q&gt;&lt;R&gt;0&lt;/R&gt;&lt;C&gt;0&lt;/C&gt;&lt;/FQL&gt;&lt;FQL&gt;&lt;Q&gt;JP3116000005^FF_AR_RD_EXP(ANN_R,2018,,,,USD)&lt;/Q&gt;&lt;R&gt;1&lt;/R&gt;&lt;C&gt;1&lt;/C&gt;&lt;D xsi:type="xsd:double"&gt;0&lt;/D&gt;&lt;/FQL&gt;&lt;FQL&gt;&lt;Q&gt;JP3116000005^FF_DEBT_EQ(ANN_R,2018)&lt;/Q&gt;&lt;R&gt;1&lt;/R&gt;&lt;C&gt;1&lt;/C&gt;&lt;D xsi:type="xsd:double"&gt;91.3318853474294&lt;/D&gt;&lt;/FQL&gt;&lt;FQL&gt;&lt;Q&gt;JP3116000005^FF_ASSETS(ANN_R,2018,,,,USD)&lt;/Q&gt;&lt;R&gt;1&lt;/R&gt;&lt;C&gt;1&lt;/C&gt;&lt;D xsi:type="xsd:double"&gt;28066.491547497&lt;/D&gt;&lt;/FQL&gt;&lt;FQL&gt;&lt;Q&gt;JP3116000005^FF_ROA(ANN_R,2019)&lt;/Q&gt;&lt;R&gt;1&lt;/R&gt;&lt;C&gt;1&lt;/C&gt;&lt;D xsi:type="xsd:double"&gt;4.57246447526673&lt;/D&gt;&lt;/FQL&gt;&lt;FQL&gt;&lt;Q&gt;JP3116000005^FF_PTX_INC_FOR(ANN_R,2019,,,,USD)&lt;/Q&gt;&lt;R&gt;0&lt;/R&gt;&lt;C&gt;0&lt;/C&gt;&lt;/FQL&gt;&lt;FQL&gt;&lt;Q&gt;JP3116000005^FF_AR_RD_EXP(ANN_R,2019,,,,USD)&lt;/Q&gt;&lt;R&gt;1&lt;/R&gt;&lt;C&gt;1&lt;/C&gt;&lt;D xsi:type="xsd:double"&gt;0&lt;/D&gt;&lt;/FQL&gt;&lt;FQL&gt;&lt;Q&gt;JP3116000005^FF_DEBT_EQ(ANN_R,2019)&lt;/Q&gt;&lt;R&gt;1&lt;/R&gt;&lt;C&gt;1&lt;/C&gt;&lt;D xsi:type="xsd:double"&gt;82.9469138595892&lt;/D&gt;&lt;/FQL&gt;&lt;FQL&gt;&lt;Q&gt;JP3116000005^FF_ASSETS(ANN_R,2019,,,,USD)&lt;/Q&gt;&lt;R&gt;1&lt;/R&gt;&lt;C&gt;1&lt;/C&gt;&lt;D xsi:type="xsd:double"&gt;28900.7406290397&lt;/D&gt;&lt;/FQL&gt;&lt;FQL&gt;&lt;Q&gt;JP3116000005^FF_ROA(ANN_R,2020)&lt;/Q&gt;&lt;R&gt;1&lt;/R&gt;&lt;C&gt;1&lt;/C&gt;&lt;D xsi:type="xsd:double"&gt;2.4491548074277&lt;/D&gt;&lt;/FQL&gt;&lt;FQL&gt;&lt;Q&gt;JP3116000005^FF_PTX_INC_FOR(ANN_R,2020,,,,USD)&lt;/Q&gt;&lt;R&gt;0&lt;/R&gt;&lt;C&gt;0&lt;/C&gt;&lt;/FQL&gt;&lt;FQL&gt;&lt;Q&gt;JP3116000005^FF_AR_RD_EXP(ANN_R,2020,,,,USD)&lt;/Q&gt;&lt;R&gt;1&lt;/R&gt;&lt;C&gt;1&lt;/C&gt;&lt;D xsi:type="xsd:double"&gt;0&lt;/D&gt;&lt;/FQL&gt;&lt;FQL&gt;&lt;Q&gt;JP3116000005^FF_DEBT_EQ(ANN_R,2020)&lt;/Q&gt;&lt;R&gt;1&lt;/R&gt;&lt;C&gt;1&lt;/C&gt;&lt;D xsi:type="xsd:double"&gt;127.059528112476&lt;/D&gt;&lt;/FQL&gt;&lt;FQL&gt;&lt;Q&gt;JP3116000005^FF_ASSETS(ANN_R,2020,,,,USD)&lt;/Q&gt;&lt;R&gt;1&lt;/R&gt;&lt;C&gt;1&lt;/C&gt;&lt;D xsi:type="xsd:double"&gt;42998.4785963967&lt;/D&gt;&lt;/FQL&gt;&lt;FQL&gt;&lt;Q&gt;JP3119600009^FF_ROA(ANN_R,2012)&lt;/Q&gt;&lt;R&gt;1&lt;/R&gt;&lt;C&gt;1&lt;/C&gt;&lt;D xsi:type="xsd:double"&gt;4.42005155340968&lt;/D&gt;&lt;/FQL&gt;&lt;FQL&gt;&lt;Q&gt;JP3119600009^FF_PTX_INC_FOR(ANN_R,2012,,,,USD)&lt;/Q&gt;&lt;R&gt;0&lt;/R&gt;&lt;C&gt;0&lt;/C&gt;&lt;/FQL&gt;&lt;FQL&gt;&lt;Q&gt;JP3119600009^FF_AR_RD_EXP(ANN_R,2012,,,,USD)&lt;/Q&gt;&lt;R&gt;1&lt;/R&gt;&lt;C&gt;1&lt;/C&gt;&lt;D xsi:type="xsd:double"&gt;393.524666912854&lt;/D&gt;&lt;/FQL&gt;&lt;FQL&gt;&lt;Q&gt;JP3119600009^FF_DEBT_EQ(ANN_R,2012)&lt;/Q&gt;&lt;R&gt;1&lt;/R&gt;&lt;C&gt;1&lt;/C&gt;&lt;D xsi:type="xsd:double"&gt;18.7806455979738&lt;/D&gt;&lt;/FQL&gt;&lt;FQL&gt;&lt;Q&gt;JP3119600009^FF_ASSETS(ANN_R,2012,,,,USD)&lt;/Q&gt;&lt;R&gt;1&lt;/R&gt;&lt;C&gt;1&lt;/C&gt;&lt;D xsi:type="xsd:double"&gt;11611.797905786&lt;/D&gt;&lt;/FQL&gt;&lt;FQL&gt;&lt;Q&gt;JP3119600009^FF_ROA(ANN_R,2013)&lt;/Q&gt;&lt;R&gt;1&lt;/R&gt;&lt;C&gt;1&lt;/C&gt;&lt;D xsi:type="xsd:double"&gt;3.92004913458011&lt;/D&gt;&lt;/FQL&gt;&lt;FQL&gt;&lt;Q&gt;JP3119600009^FF_PTX_INC_FOR(ANN_R,2013,,,,USD)&lt;/Q&gt;&lt;R&gt;0&lt;/R&gt;&lt;C&gt;0&lt;/C&gt;&lt;/FQL&gt;&lt;FQL&gt;&lt;Q&gt;JP3119600009^FF_AR_RD_EXP(ANN_R,2013,,,,USD)&lt;/Q&gt;&lt;R&gt;1&lt;/R&gt;&lt;C&gt;1&lt;/C&gt;&lt;D xsi:type="xsd:double"&gt;0&lt;/D&gt;&lt;/FQL&gt;&lt;FQL&gt;&lt;Q&gt;JP3119600009^FF_DEBT_EQ(ANN_R,2013)&lt;/Q&gt;&lt;R&gt;1&lt;/R&gt;&lt;C&gt;1&lt;/C&gt;&lt;D xsi:type="xsd:double"&gt;23.5553700379847&lt;/D&gt;&lt;/FQL&gt;&lt;FQL&gt;&lt;Q&gt;JP3119600009^FF_ASSETS(ANN_R,2013,,,,USD)&lt;/Q&gt;&lt;R&gt;1&lt;/R&gt;&lt;C&gt;1&lt;/C&gt;&lt;D xsi:type="xsd:double"&gt;10600.0871056691&lt;/D&gt;&lt;/FQL&gt;&lt;FQL&gt;&lt;Q&gt;JP3119600009^FF_ROA(ANN_R,2014)&lt;/Q&gt;&lt;R&gt;1&lt;/R&gt;&lt;C&gt;1&lt;/C&gt;&lt;D xsi:type="xsd:double"&gt;3.96251821676027&lt;/D&gt;&lt;/FQL&gt;&lt;FQL&gt;&lt;Q&gt;JP3119600009^FF_PTX_INC_FOR(ANN_R,2014,,,,USD)&lt;/Q&gt;&lt;R&gt;0&lt;/R&gt;&lt;C&gt;0&lt;/C&gt;&lt;/FQL&gt;&lt;FQL&gt;&lt;Q&gt;JP3119600009^FF_AR_RD_EXP(ANN_R,2014,,,,USD)&lt;/Q&gt;&lt;R&gt;1&lt;/R&gt;&lt;C&gt;1&lt;/C&gt;&lt;D xsi:type="xsd:double"&gt;293.364555899054&lt;/D&gt;&lt;/FQL&gt;&lt;FQL&gt;&lt;Q&gt;JP3119600009^FF_DEBT_EQ(ANN_R,2014)&lt;/Q&gt;&lt;R&gt;1&lt;/R&gt;&lt;C&gt;1&lt;/C&gt;&lt;D xsi:type="xsd:double"&gt;31.3652221704482&lt;/D&gt;&lt;/FQL&gt;&lt;FQL&gt;&lt;Q&gt;JP3119600009^FF_ASSETS(ANN_R,2014,,,,USD)&lt;/Q&gt;&lt;R&gt;1&lt;/R&gt;&lt;C&gt;1&lt;/C&gt;&lt;D xsi:type="xsd:double"&gt;10465.6238387898&lt;/D&gt;&lt;/FQL&gt;&lt;FQL&gt;&lt;Q&gt;JP3119600009^FF_ROA(ANN_R,2015)&lt;/Q&gt;&lt;R&gt;1&lt;/R&gt;&lt;C&gt;1&lt;/C&gt;&lt;D xsi:type="xsd:double"&gt;5.41751368040038&lt;/D&gt;&lt;/FQL&gt;&lt;FQL&gt;&lt;Q&gt;JP3119600009^FF_PTX_INC_FOR(ANN_R,2015,,,,USD)&lt;/Q&gt;&lt;R&gt;0&lt;/R&gt;&lt;C&gt;0&lt;/C&gt;&lt;/FQL&gt;&lt;FQL&gt;&lt;Q&gt;JP3119600009^FF_AR_RD_EXP(ANN_R,2015,,,,USD)&lt;/Q&gt;&lt;R&gt;1&lt;/R&gt;&lt;C&gt;1&lt;/C&gt;&lt;D xsi:type="xsd:double"&gt;221.436130523682&lt;/D&gt;&lt;/FQL&gt;&lt;FQL&gt;&lt;Q&gt;JP3119600009^FF_DEBT_EQ(ANN_R,2015)&lt;/Q&gt;&lt;R&gt;1&lt;/R&gt;&lt;C&gt;1&lt;/C&gt;&lt;D xsi:type="xsd:double"&gt;43.7642538138694&lt;/D&gt;&lt;/FQL&gt;&lt;FQL&gt;&lt;Q&gt;JP3119600009^FF_ASSETS(ANN_R,2015,,,,USD)&lt;/Q&gt;&lt;R&gt;1&lt;/R&gt;&lt;C&gt;1&lt;/C&gt;&lt;D xsi:type="xsd:double"&gt;11334.0715972558&lt;/D&gt;&lt;/FQL&gt;&lt;FQL&gt;&lt;Q&gt;JP3119600009^FF_ROA(ANN_R,2016)&lt;/Q&gt;&lt;R&gt;1&lt;/R&gt;&lt;C&gt;1&lt;/C&gt;&lt;D xsi:type="xsd:double"&gt;4.04459149740206&lt;/D&gt;&lt;/FQL&gt;&lt;FQL&gt;&lt;Q&gt;JP3119600009^FF_PTX_INC_FOR(ANN_R,2016,,,,USD)&lt;/Q&gt;&lt;R&gt;0&lt;/R&gt;&lt;C&gt;0&lt;/C&gt;&lt;/FQL&gt;&lt;FQL&gt;&lt;Q&gt;JP3119600009^FF_AR_RD_EXP(ANN_R,2016,,,,USD)&lt;/Q&gt;&lt;R&gt;1&lt;/R&gt;&lt;C&gt;1&lt;/C&gt;&lt;D xsi:type="xsd:double"&gt;250.573702316731&lt;/D&gt;&lt;/FQL&gt;&lt;FQL&gt;&lt;Q&gt;JP3119600009^FF_DEBT_EQ(ANN_R,2016)&lt;/Q&gt;&lt;R&gt;1&lt;/R&gt;&lt;C&gt;1&lt;/C&gt;&lt;D xsi:type="xsd:double"&gt;54.2005305728402&lt;/D&gt;&lt;/FQL&gt;&lt;FQL&gt;&lt;Q&gt;JP3119600009^FF_ASSETS(ANN_R,2016,,,,USD)&lt;/Q&gt;&lt;R&gt;1&lt;/R&gt;&lt;C&gt;1&lt;/C&gt;&lt;D xsi:type="xsd:double"&gt;12116.171542746&lt;/D&gt;&lt;/FQL&gt;&lt;FQL&gt;&lt;Q&gt;JP3119600009^FF_ROA(ANN_R,2017)&lt;/Q&gt;&lt;R&gt;1&lt;/R&gt;&lt;C&gt;1&lt;/C&gt;&lt;D xsi:type="xsd:double"&gt;4.14452866819026&lt;/D&gt;&lt;/FQL&gt;&lt;FQL&gt;&lt;Q&gt;JP3119600009^FF_PTX_INC_FOR(ANN_R,2017,,,,USD)&lt;/Q&gt;&lt;R&gt;0&lt;/R&gt;&lt;C&gt;0&lt;/C&gt;&lt;/FQL&gt;&lt;FQL&gt;&lt;Q&gt;JP3119600009^FF_AR_RD_EXP(ANN_R,2017,,,,USD)&lt;/Q&gt;&lt;R&gt;1&lt;/R&gt;&lt;C&gt;1&lt;/C&gt;&lt;D xsi:type="xsd:double"&gt;251.126881696284&lt;/D&gt;&lt;/FQL&gt;&lt;FQL&gt;&lt;Q&gt;JP3119600009^FF_DEBT_EQ(ANN_R,2017)&lt;/Q&gt;&lt;R&gt;1&lt;/R&gt;&lt;C&gt;1&lt;/C&gt;&lt;D xsi:type="xsd:double"&gt;52.4748257346298&lt;/D&gt;&lt;/FQL&gt;&lt;FQL&gt;&lt;Q&gt;JP3119600009^FF_ASSETS(ANN_R,2017,,,,USD)&lt;/Q&gt;&lt;R&gt;1&lt;/R&gt;&lt;C&gt;1&lt;/C&gt;&lt;D xsi:type="xsd:double"&gt;13410.7166670542&lt;/D&gt;&lt;/FQL&gt;&lt;FQL&gt;&lt;Q&gt;JP3119600009^FF_ROA(ANN_R,2018)&lt;/Q&gt;&lt;R&gt;1&lt;/R&gt;&lt;C&gt;1&lt;/C&gt;&lt;D xsi:type="xsd:double"&gt;1.95092441790164&lt;/D&gt;&lt;/FQL&gt;&lt;FQL&gt;&lt;Q&gt;JP3119600009^FF_PTX_INC_FOR(ANN_R,2018,,,,USD)&lt;/Q&gt;&lt;R&gt;0&lt;/R&gt;&lt;C&gt;0&lt;/C&gt;&lt;/FQL&gt;&lt;FQL&gt;&lt;Q&gt;JP3119600009^FF_AR_RD_EXP(ANN_R,2018,,,,USD)&lt;/Q&gt;&lt;R&gt;1&lt;/R&gt;&lt;C&gt;1&lt;/C&gt;&lt;D xsi:type="xsd:double"&gt;250.895744910464&lt;/D&gt;&lt;/FQL&gt;&lt;FQL&gt;&lt;Q&gt;JP3119600009^FF_DEBT_EQ(ANN_R,2018)&lt;/Q&gt;&lt;R&gt;1&lt;/R&gt;&lt;C&gt;1&lt;/C&gt;&lt;D xsi:type="xsd:double"&gt;54.1671921551799&lt;/D&gt;&lt;/FQL&gt;&lt;FQL&gt;&lt;Q&gt;JP3119600009^FF_ASSETS(ANN_R,2018,,,,USD)&lt;/Q&gt;&lt;R&gt;1&lt;/R&gt;&lt;C&gt;1&lt;/C&gt;&lt;D xsi:type="xsd:double"&gt;12593.1165225059&lt;/D&gt;&lt;/FQL&gt;&lt;FQL&gt;&lt;Q&gt;JP3119600009^FF_ROA(ANN_R,2019)&lt;/Q&gt;&lt;R&gt;1&lt;/R&gt;&lt;C&gt;1&lt;/C&gt;&lt;D xsi:type="xsd:double"&gt;1.35709567113196&lt;/D&gt;&lt;/FQL&gt;&lt;FQL&gt;&lt;Q&gt;JP3119600009^FF_PTX_INC_FOR(ANN_R,2019,,,,USD)&lt;/Q&gt;&lt;R&gt;0&lt;/R&gt;&lt;C&gt;0&lt;/C&gt;&lt;/FQL&gt;&lt;FQL&gt;&lt;Q&gt;JP3119600009^FF_AR_RD_EXP(ANN_R,2019,,,,USD)&lt;/Q&gt;&lt;R&gt;1&lt;/R&gt;&lt;C&gt;1&lt;/C&gt;&lt;D xsi:type="xsd:double"&gt;253.812862604856&lt;/D&gt;&lt;/FQL&gt;&lt;FQL&gt;&lt;Q&gt;JP3119600009^FF_DEBT_EQ(ANN_R,2019)&lt;/Q&gt;&lt;R&gt;1&lt;/R&gt;&lt;C&gt;1&lt;/C&gt;&lt;D xsi:type="xsd:double"&gt;76.7621874855049&lt;/D&gt;&lt;/FQL&gt;&lt;FQL&gt;&lt;Q&gt;JP3119600009^FF_ASSETS(ANN_R,2019,,,,USD)&lt;/Q&gt;&lt;R&gt;1&lt;/R&gt;&lt;C&gt;1&lt;/C&gt;&lt;D xsi:type="xsd:double"&gt;12538.7057214677&lt;/D&gt;&lt;/FQL&gt;&lt;FQL&gt;&lt;Q&gt;JP3119600009^FF_ROA(ANN_R,2020)&lt;/Q&gt;&lt;R&gt;1&lt;/R&gt;&lt;C&gt;1&lt;/C&gt;&lt;D xsi:type="xsd:double"&gt;4.26700372185048&lt;/D&gt;&lt;/FQL&gt;&lt;FQL&gt;&lt;Q&gt;JP3119600009^FF_PTX_INC_FOR(ANN_R,2020,,,,USD)&lt;/Q&gt;&lt;R&gt;0&lt;/R&gt;&lt;C&gt;0&lt;/C&gt;&lt;/FQL&gt;&lt;FQL&gt;&lt;Q&gt;JP3119600009^FF_AR_RD_EXP(ANN_R,2020,,,,USD)&lt;/Q&gt;&lt;R&gt;1&lt;/R&gt;&lt;C&gt;1&lt;/C&gt;&lt;D xsi:type="xsd:double"&gt;244.207345321774&lt;/D&gt;&lt;/FQL&gt;&lt;FQL&gt;&lt;Q&gt;JP3119600009^FF_DEBT_EQ(ANN_R,2020)&lt;/Q&gt;&lt;R&gt;1&lt;/R&gt;&lt;C&gt;1&lt;/C&gt;&lt;D xsi:type="xsd:double"&gt;65.5891025816718&lt;/D&gt;&lt;/FQL&gt;&lt;FQL&gt;&lt;Q&gt;JP3119600009^FF_ASSETS(ANN_R,2020,,,,USD)&lt;/Q&gt;&lt;R&gt;1&lt;/R&gt;&lt;C&gt;1&lt;/C&gt;&lt;D xsi:type="xsd:double"&gt;12952.8421899015&lt;/D&gt;&lt;/FQL&gt;&lt;FQL&gt;&lt;Q&gt;JP3122400009^FF_ROA(ANN_R,2012)&lt;/Q&gt;&lt;R&gt;1&lt;/R&gt;&lt;C&gt;1&lt;/C&gt;&lt;D xsi:type="xsd:double"&gt;-1.71830346201497&lt;/D&gt;&lt;/FQL&gt;&lt;FQL&gt;&lt;Q&gt;JP3122400009^FF_PTX_INC_FOR(ANN_R,2012,,,,USD)&lt;/Q&gt;&lt;R&gt;0&lt;/R&gt;&lt;C&gt;0&lt;/C&gt;&lt;/FQL&gt;&lt;FQL&gt;&lt;Q&gt;JP3122400009^FF_AR_RD_EXP(ANN_R,2012,,,,USD)&lt;/Q&gt;&lt;R&gt;1&lt;/R&gt;&lt;C&gt;1&lt;/C&gt;&lt;D xsi:type="xsd:double"&gt;398.78356333822&lt;/D&gt;&lt;/FQL&gt;&lt;FQL&gt;&lt;Q&gt;JP3122400009^FF_DEBT_EQ(ANN_R,2012)&lt;/Q&gt;&lt;R&gt;1&lt;/R&gt;&lt;C&gt;1&lt;/C&gt;&lt;D xsi:type="xsd:double"&gt;17.7002428473319&lt;/D&gt;&lt;/FQL&gt;&lt;FQL&gt;&lt;Q&gt;JP3122400009^FF_ASSETS(ANN_R,2012,,,,USD)&lt;/Q&gt;&lt;R&gt;1&lt;/R&gt;&lt;C&gt;1&lt;/C&gt;&lt;D xsi:type="xsd:double"&gt;2398.58593267389&lt;/D&gt;&lt;/FQL&gt;&lt;FQL&gt;&lt;Q&gt;JP3122400009^FF_ROA(ANN_R,2013)&lt;/Q&gt;&lt;R&gt;1&lt;/R&gt;&lt;C&gt;1&lt;/C&gt;&lt;D xsi:type="xsd:double"&gt;-15.6092504792795&lt;/D&gt;&lt;/FQL&gt;&lt;FQL&gt;&lt;Q&gt;JP3122400009^FF_PTX_INC_FOR(ANN_R,2013,,,,USD)&lt;/Q&gt;&lt;R&gt;0&lt;/R&gt;&lt;C&gt;0&lt;/C&gt;&lt;/FQL&gt;&lt;FQL&gt;&lt;Q&gt;JP3122400009^FF_AR_RD_EXP(ANN_R,2013,,,,USD)&lt;/Q&gt;&lt;R&gt;1&lt;/R&gt;&lt;C&gt;1&lt;/C&gt;&lt;D xsi:type="xsd:double"&gt;326.140635441989&lt;/D&gt;&lt;/FQL&gt;&lt;FQL&gt;&lt;Q&gt;JP3122400009^FF_DEBT_EQ(ANN_R,2013)&lt;/Q&gt;&lt;R&gt;1&lt;/R&gt;&lt;C&gt;1&lt;/C&gt;&lt;D xsi:type="xsd:double"&gt;47.4391838419984&lt;/D&gt;&lt;/FQL&gt;&lt;FQL&gt;&lt;Q&gt;JP3122400009^FF_ASSETS(ANN_R,2013,,,,USD)&lt;/Q&gt;&lt;R&gt;1&lt;/R&gt;&lt;C&gt;1&lt;/C&gt;&lt;D xsi:type="xsd:double"&gt;2231.93662965298&lt;/D&gt;&lt;/FQL&gt;&lt;FQL&gt;&lt;Q&gt;JP3122400009^FF_ROA(ANN_R,2014)&lt;/Q&gt;&lt;R&gt;1&lt;/R&gt;&lt;C&gt;1&lt;/C&gt;&lt;D xsi:type="xsd:double"&gt;7.23526375911534&lt;/D&gt;&lt;/FQL&gt;&lt;FQL&gt;&lt;Q&gt;JP3122400009^FF_PTX_INC_FOR(ANN_R,2014,,,,USD)&lt;/Q&gt;&lt;R&gt;0&lt;/R&gt;&lt;C&gt;0&lt;/C&gt;&lt;/FQL&gt;&lt;FQL&gt;&lt;Q&gt;JP3122400009^FF_AR_RD_EXP(ANN_R,2014,,,,USD)&lt;/Q&gt;&lt;R&gt;1&lt;/R&gt;&lt;C&gt;1&lt;/C&gt;&lt;D xsi:type="xsd:double"&gt;0&lt;/D&gt;&lt;/FQL&gt;&lt;FQL&gt;&lt;Q&gt;JP3122400009^FF_DEBT_EQ(ANN_R,2014)&lt;/Q&gt;&lt;R&gt;1&lt;/R&gt;&lt;C&gt;1&lt;/C&gt;&lt;D xsi:type="xsd:double"&gt;53.5232295452313&lt;/D&gt;&lt;/FQL&gt;&lt;FQL&gt;&lt;Q&gt;JP3122400009^FF_ASSETS(ANN_R,2014,,,,USD)&lt;/Q&gt;&lt;R&gt;1&lt;/R&gt;&lt;C&gt;1&lt;/C&gt;&lt;D xsi:type="xsd:double"&gt;1944.85710768774&lt;/D&gt;&lt;/FQL&gt;&lt;FQL&gt;&lt;Q&gt;JP3122400009^FF_ROA(ANN_R,2015)&lt;/Q&gt;&lt;R&gt;1&lt;/R&gt;&lt;C&gt;1&lt;/C&gt;&lt;D xsi:type="xsd:double"&gt;3.01743567551973&lt;/D&gt;&lt;/FQL&gt;&lt;FQL&gt;&lt;Q&gt;JP3122400009^FF_PTX_INC_FOR(ANN_R,2015,,,,USD)&lt;/Q&gt;&lt;R&gt;0&lt;/R&gt;&lt;C&gt;0&lt;/C&gt;&lt;/FQL&gt;&lt;FQL&gt;&lt;Q&gt;JP3122400009^FF_AR_RD_EXP(ANN_R,2015,,,,USD)&lt;/Q&gt;&lt;R&gt;1&lt;/R&gt;&lt;C&gt;1&lt;/C&gt;&lt;D xsi:type="xsd:double"&gt;0&lt;/D&gt;&lt;/FQL&gt;&lt;FQL&gt;&lt;Q&gt;JP3122400009^FF_DEBT_EQ(ANN_R,2015)&lt;/Q&gt;&lt;R&gt;1&lt;/R&gt;&lt;C&gt;1&lt;/C&gt;&lt;D xsi:type="xsd:double"&gt;47.6591290229547&lt;/D&gt;&lt;/FQL&gt;&lt;FQL&gt;&lt;Q&gt;JP3122400009^FF_ASSETS(ANN_R,2015,,,,USD)&lt;/Q&gt;&lt;R&gt;1&lt;/R&gt;&lt;C&gt;1&lt;/C&gt;&lt;D xsi:type="xsd:double"&gt;1872.42311694473&lt;/D&gt;&lt;/FQL&gt;&lt;FQL&gt;&lt;Q&gt;JP3122400009^FF_ROA(ANN_R,2016)&lt;/Q&gt;&lt;R&gt;1&lt;/R&gt;&lt;C&gt;1&lt;/C&gt;&lt;D xsi:type="xsd:double"&gt;6.42500689960955&lt;/D&gt;&lt;/FQL&gt;&lt;FQL&gt;&lt;Q&gt;JP3122400009^FF_PTX_INC_FOR(ANN_R,2016,,,,USD)&lt;/Q&gt;&lt;R&gt;0&lt;/R&gt;&lt;C&gt;0&lt;/C&gt;&lt;/FQL&gt;&lt;FQL&gt;&lt;Q&gt;JP3122400009^FF_AR_RD_EXP(ANN_R,2016,,,,USD)&lt;/Q&gt;&lt;R&gt;1&lt;/R&gt;&lt;C&gt;1&lt;/C&gt;&lt;D xsi:type="xsd:double"&gt;0&lt;/D&gt;&lt;/FQL&gt;&lt;FQL&gt;&lt;Q&gt;JP3122400009^FF_DEBT_EQ(ANN_R,2016)&lt;/Q&gt;&lt;R&gt;1&lt;/R&gt;&lt;C&gt;1&lt;/C&gt;&lt;D xsi:type="xsd:double"&gt;40.8566706538711&lt;/D&gt;&lt;/FQL&gt;&lt;FQL&gt;&lt;Q&gt;JP3122400009^FF_ASSETS(ANN_R,2016,,,,USD)&lt;/Q&gt;&lt;R&gt;1&lt;/R&gt;&lt;C&gt;1&lt;/C&gt;&lt;D xsi:type="xsd:double"&gt;2078.46180690732&lt;/D&gt;&lt;/FQL&gt;&lt;FQL&gt;&lt;Q&gt;JP3122400009^FF_ROA(ANN_R,2017)&lt;/Q&gt;&lt;R&gt;1&lt;/R&gt;&lt;C&gt;1&lt;/C&gt;&lt;D xsi:type="xsd:double"&gt;7.44731180141599&lt;/D&gt;&lt;/FQL&gt;&lt;FQL&gt;&lt;Q&gt;JP3122400009^FF_PTX_INC_FOR(ANN_R,2017,,,,USD)&lt;/Q&gt;&lt;R&gt;0&lt;/R&gt;&lt;C&gt;0&lt;/C&gt;&lt;/FQL&gt;&lt;FQL&gt;&lt;Q&gt;JP3122400009^FF_AR_RD_EXP(ANN_R,2017,,,,USD)&lt;/Q&gt;&lt;R&gt;1&lt;/R&gt;&lt;C&gt;1&lt;/C&gt;&lt;D xsi:type="xsd:double"&gt;0&lt;/D&gt;&lt;/FQL&gt;&lt;FQL&gt;&lt;Q&gt;JP3122400009^FF_DEBT_EQ(ANN_R,2017)&lt;/Q&gt;&lt;R&gt;1&lt;/R&gt;&lt;C&gt;1&lt;/C&gt;&lt;D xsi:type="xsd:double"&gt;23.9723938688709&lt;/D&gt;&lt;/FQL&gt;&lt;FQL&gt;&lt;Q&gt;JP3122400009^FF_ASSETS(ANN_R,2017,,,,USD)&lt;/Q&gt;&lt;R&gt;1&lt;/R&gt;&lt;C&gt;1&lt;/C&gt;&lt;D xsi:type="xsd:double"&gt;2393.59614090901&lt;/D&gt;&lt;/FQL&gt;&lt;FQL&gt;&lt;Q&gt;JP3122400009^FF_ROA(ANN_R,2018)&lt;/Q&gt;&lt;R&gt;1&lt;/R&gt;&lt;C&gt;1&lt;/C&gt;&lt;D xsi:type="xsd:double"&gt;20.3859863110962&lt;/D&gt;&lt;/FQL&gt;&lt;FQL&gt;&lt;Q&gt;JP3122400009^FF_PTX_INC_FOR(ANN_R,2018,,,,USD)&lt;/Q&gt;&lt;R&gt;0&lt;/R&gt;&lt;C&gt;0&lt;/C&gt;&lt;/FQL&gt;&lt;FQL&gt;&lt;Q&gt;JP3122400009^FF_AR_RD_EXP(ANN_R,2018,,,,USD)&lt;/Q&gt;&lt;R&gt;1&lt;/R&gt;&lt;C&gt;1&lt;/C&gt;&lt;D xsi:type="xsd:double"&gt;0&lt;/D&gt;&lt;/FQL&gt;&lt;FQL&gt;&lt;Q&gt;JP3122400009^FF_DEBT_EQ(ANN_R,2018)&lt;/Q&gt;&lt;R&gt;1&lt;/R&gt;&lt;C&gt;1&lt;/C&gt;&lt;D xsi:type="xsd:double"&gt;0&lt;/D&gt;&lt;/FQL&gt;&lt;FQL&gt;&lt;Q&gt;JP3122400009^FF_ASSETS(ANN_R,2018,,,,USD)&lt;/Q&gt;&lt;R&gt;1&lt;/R&gt;&lt;C&gt;1&lt;/C&gt;&lt;D xsi:type="xsd:double"&gt;2751.77325159311&lt;/D&gt;&lt;/FQL&gt;&lt;FQL&gt;&lt;Q&gt;JP3122400009^FF_ROA(ANN_R,2019)&lt;/Q&gt;&lt;R&gt;1&lt;/R&gt;&lt;C&gt;1&lt;/C&gt;&lt;D xsi:type="xsd:double"&gt;16.2130483965491&lt;/D&gt;&lt;/FQL&gt;&lt;FQL&gt;&lt;Q&gt;JP3122400009^FF_PTX_INC_FOR(ANN_R,2019,,,,USD)&lt;/Q&gt;&lt;R&gt;0&lt;/R&gt;&lt;C&gt;0&lt;/C&gt;&lt;/FQL&gt;&lt;FQL&gt;&lt;Q&gt;JP3122400009^FF_AR_RD_EXP(ANN_R,2019,,,,USD)&lt;/Q&gt;&lt;R&gt;1&lt;/R&gt;&lt;C&gt;1&lt;/C&gt;&lt;D xsi:type="xsd:double"&gt;0&lt;/D&gt;&lt;/FQL&gt;&lt;FQL&gt;&lt;Q&gt;JP3122400009^FF_DEBT_EQ(ANN_R,2019)&lt;/Q&gt;&lt;R&gt;1&lt;/R&gt;&lt;C&gt;1&lt;/C&gt;&lt;D xsi:type="xsd:double"&gt;4.87703713945008&lt;/D&gt;&lt;/FQL&gt;&lt;FQL&gt;&lt;Q&gt;JP3122400009^FF_ASSETS(ANN_R,2019,,,,USD)&lt;/Q&gt;&lt;R&gt;1&lt;/R&gt;&lt;C&gt;1&lt;/C&gt;&lt;D xsi:type="xsd:double"&gt;3295.60459204577&lt;/D&gt;&lt;/FQL&gt;&lt;FQL&gt;&lt;Q&gt;JP3122400009^FF_ROA(ANN_R,2020)&lt;/Q&gt;&lt;R&gt;1&lt;/R&gt;&lt;C&gt;1&lt;/C&gt;&lt;D xsi:type="xsd:double"&gt;17.9304692337536&lt;/D&gt;&lt;/FQL&gt;&lt;FQL&gt;&lt;Q&gt;JP3122400009^FF_PTX_INC_FOR(ANN_R,2020,,,,USD)&lt;/Q&gt;&lt;R&gt;0&lt;/R&gt;&lt;C&gt;0&lt;/C&gt;&lt;/FQL&gt;&lt;FQL&gt;&lt;Q&gt;JP3122400009^FF_AR_RD_EXP(ANN_R,2020,,,,USD)&lt;/Q&gt;&lt;R&gt;1&lt;/R&gt;&lt;C&gt;1&lt;/C&gt;&lt;D xsi:type="xsd:double"&gt;0&lt;/D&gt;&lt;/FQL&gt;&lt;FQL&gt;&lt;Q&gt;JP3122400009^FF_DEBT_EQ(ANN_R,2020)&lt;/Q&gt;&lt;R&gt;1&lt;/R&gt;&lt;C&gt;1&lt;/C&gt;&lt;D xsi:type="xsd:double"&gt;4.22657283793857&lt;/D&gt;&lt;/FQL&gt;&lt;FQL&gt;&lt;Q&gt;JP3122400009^FF_ASSETS(ANN_R,2020,,,,USD)&lt;/Q&gt;&lt;R&gt;1&lt;/R&gt;&lt;C&gt;1&lt;/C&gt;&lt;D xsi:type="xsd:double"&gt;3824.80559550319&lt;/D&gt;&lt;/FQL&gt;&lt;FQL&gt;&lt;Q&gt;IT0005239360^FF_ROA(ANN_R,2012)&lt;/Q&gt;&lt;R&gt;1&lt;/R&gt;&lt;C&gt;1&lt;/C&gt;&lt;D xsi:type="xsd:double"&gt;0.102841613584201&lt;/D&gt;&lt;/FQL&gt;&lt;FQL&gt;&lt;Q&gt;IT0005239360^FF_PTX_INC_FOR(ANN_R,2012,,,,USD)&lt;/Q&gt;&lt;R&gt;0&lt;/R&gt;&lt;C&gt;0&lt;/C&gt;&lt;/FQL&gt;&lt;FQL&gt;&lt;Q&gt;IT0005239360^FF_AR_RD_EXP(ANN_R,2012,,,,USD)&lt;/Q&gt;&lt;R&gt;0&lt;/R&gt;&lt;C&gt;0&lt;/C&gt;&lt;/FQL&gt;&lt;FQL&gt;&lt;Q&gt;IT0005239360^FF_DEBT_EQ(ANN_R,2012)&lt;/Q&gt;&lt;R&gt;1&lt;/R&gt;&lt;C&gt;1&lt;/C&gt;&lt;D xsi:type="xsd:double"&gt;535.343833119309&lt;/D&gt;&lt;/FQL&gt;&lt;FQL&gt;&lt;Q&gt;IT0005239360^FF_ASSETS(ANN_R,2012,,,,USD)&lt;/Q&gt;&lt;R&gt;1&lt;/R&gt;&lt;C&gt;1&lt;/C&gt;&lt;D xsi:type="xsd:double"&gt;1221942.88278858&lt;/D&gt;&lt;/FQL&gt;&lt;FQL&gt;&lt;Q&gt;IT0005239360^FF_ROA(ANN_R,2013)&lt;/Q&gt;&lt;R&gt;1&lt;/R&gt;&lt;C&gt;1&lt;/C&gt;&lt;D xsi:type="xsd:double"&gt;-1.51869985080281&lt;/D&gt;&lt;/FQL&gt;&lt;FQL&gt;&lt;Q&gt;IT0005239360^FF_PTX_INC_FOR(ANN_R,2013,,,,USD)&lt;/Q&gt;&lt;R&gt;0&lt;/R&gt;&lt;C&gt;0&lt;/C&gt;&lt;/FQL&gt;&lt;FQL&gt;&lt;Q&gt;IT0005239360^FF_AR_RD_EXP(ANN_R,2013,,,,USD)&lt;/Q&gt;&lt;R&gt;0&lt;/R&gt;&lt;C&gt;0&lt;/C&gt;&lt;/FQL&gt;&lt;FQL&gt;&lt;Q&gt;IT0005239360^FF_DEBT_EQ(ANN_R,2013)&lt;/Q&gt;&lt;R&gt;1&lt;/R&gt;&lt;C&gt;1&lt;/C&gt;&lt;D xsi:type="xsd:double"&gt;677.628578295348&lt;/D&gt;&lt;/FQL&gt;&lt;FQL&gt;&lt;Q&gt;IT0005239360^FF_ASSETS(ANN_R,2013,,,,USD)&lt;/Q&gt;&lt;R&gt;1&lt;/R&gt;&lt;C&gt;1&lt;/C&gt;&lt;D xsi:type="xsd:double"&gt;1138075.24709998&lt;/D&gt;&lt;/FQL&gt;&lt;FQL&gt;&lt;Q&gt;IT0005239360^FF_ROA(ANN_R,2014)&lt;/Q&gt;&lt;R&gt;1&lt;/R&gt;&lt;C&gt;1&lt;/C&gt;&lt;D xsi:type="xsd:double"&gt;0.251055881488156&lt;/D&gt;&lt;/FQL&gt;&lt;FQL&gt;&lt;Q&gt;IT0005239360^FF_PTX_INC_FOR(ANN_R,2014,,,,USD)&lt;/Q&gt;&lt;R&gt;0&lt;/R&gt;&lt;C&gt;0&lt;/C&gt;&lt;/FQL&gt;&lt;FQL&gt;&lt;Q&gt;IT0005239360^FF_AR_RD_EXP(ANN_R,2014,,,,USD)&lt;/Q&gt;&lt;R&gt;0&lt;/R&gt;&lt;C&gt;0&lt;/C&gt;&lt;/FQL&gt;&lt;FQL&gt;&lt;Q&gt;IT0005239360^FF_DEBT_EQ(ANN_R,2014)&lt;/Q&gt;&lt;R&gt;1&lt;/R&gt;&lt;C&gt;1&lt;/C&gt;&lt;D xsi:type="xsd:double"&gt;620.190931179968&lt;/D&gt;&lt;/FQL&gt;&lt;FQL&gt;&lt;Q&gt;IT0005239360^FF_ASSETS(ANN_R,2014,,,,USD)&lt;/Q&gt;&lt;R&gt;1&lt;/R&gt;&lt;C&gt;1&lt;/C&gt;&lt;D xsi:type="xsd:double"&gt;1021545.241659&lt;/D&gt;&lt;/FQL&gt;&lt;FQL&gt;&lt;Q&gt;IT0005239360^FF_ROA(ANN_R,2015)&lt;/Q&gt;&lt;R&gt;1&lt;/R&gt;&lt;C&gt;1&lt;/C&gt;&lt;D xsi:type="xsd:double"&gt;0.213124123403658&lt;/D&gt;&lt;/FQL&gt;&lt;FQL&gt;&lt;Q&gt;IT0005239360^FF_PTX_INC_FOR(ANN_R,2015,,,,USD)&lt;/Q&gt;&lt;R&gt;0&lt;/R&gt;&lt;C&gt;0&lt;/C&gt;&lt;/FQL&gt;&lt;FQL&gt;&lt;Q&gt;IT0005239360^FF_AR_RD_EXP(ANN_R,2015,,,,USD)&lt;/Q&gt;&lt;R&gt;0&lt;/R&gt;&lt;C&gt;0&lt;/C&gt;&lt;/FQL&gt;&lt;FQL&gt;&lt;Q&gt;IT0005239360^FF_DEBT_EQ(ANN_R,2015)&lt;/Q&gt;&lt;R&gt;1&lt;/R&gt;&lt;C&gt;1&lt;/C&gt;&lt;D xsi:type="xsd:double"&gt;592.569870234924&lt;/D&gt;&lt;/FQL&gt;&lt;FQL&gt;&lt;Q&gt;IT0005239360^FF_ASSETS(ANN_R,2015,,,,USD)&lt;/Q&gt;&lt;R&gt;1&lt;/R&gt;&lt;C&gt;1&lt;/C&gt;&lt;D xsi:type="xsd:double"&gt;934688.788555786&lt;/D&gt;&lt;/FQL&gt;&lt;FQL&gt;&lt;Q&gt;IT0005239360^FF_ROA(ANN_R,2016)&lt;/Q&gt;&lt;R&gt;1&lt;/R&gt;&lt;C&gt;1&lt;/C&gt;&lt;D xsi:type="xsd:double"&gt;-1.29437779999006&lt;/D&gt;&lt;/FQL&gt;&lt;FQL&gt;&lt;Q&gt;IT0005239360^FF_PTX_INC_FOR(ANN_R,2016,,,,USD)&lt;/Q&gt;&lt;R&gt;0&lt;/R&gt;&lt;C&gt;0&lt;/C&gt;&lt;/FQL&gt;&lt;FQL&gt;&lt;Q&gt;IT0005239360^FF_AR_RD_EXP(ANN_R,2016,,,,USD)&lt;/Q&gt;&lt;R&gt;0&lt;/R&gt;&lt;C&gt;0&lt;/C&gt;&lt;/FQL&gt;&lt;FQL&gt;&lt;Q&gt;IT0005239360^FF_DEBT_EQ(ANN_R,2016)&lt;/Q&gt;&lt;R&gt;1&lt;/R&gt;&lt;C&gt;1&lt;/C&gt;&lt;D xsi:type="xsd:double"&gt;736.025892608594&lt;/D&gt;&lt;/FQL&gt;&lt;FQL&gt;&lt;Q&gt;IT0005239360^FF_ASSETS(ANN_R,2016,,,,USD)&lt;/Q&gt;&lt;R&gt;1&lt;/R&gt;&lt;C&gt;1&lt;/C&gt;&lt;D xsi:type="xsd:double"&gt;906592.163866784&lt;/D&gt;&lt;/FQL&gt;&lt;FQL&gt;&lt;Q&gt;IT0005239360^FF_ROA(ANN_R,2017)&lt;/Q&gt;&lt;R&gt;1&lt;/R&gt;&lt;C&gt;1&lt;/C&gt;&lt;D xsi:type="xsd:double"&gt;0.325332712765801&lt;/D&gt;&lt;/FQL&gt;&lt;FQL&gt;&lt;Q&gt;IT0005239360^FF_PTX_INC_FOR(ANN_R,2017,,,,USD)&lt;/Q&gt;&lt;R&gt;0&lt;/R&gt;&lt;C&gt;0&lt;/C&gt;&lt;/FQL&gt;&lt;FQL&gt;&lt;Q&gt;IT0005239360^FF_AR_RD_EXP(ANN_R,2017,,,,USD)&lt;/Q&gt;&lt;R&gt;0&lt;/R&gt;&lt;C&gt;0&lt;/C&gt;&lt;/FQL&gt;&lt;FQL&gt;&lt;Q&gt;IT0005239360^FF_DEBT_EQ(ANN_R,2017)&lt;/Q&gt;&lt;R&gt;1&lt;/R&gt;&lt;C&gt;1&lt;/C&gt;&lt;D xsi:type="xsd:double"&gt;478.559836989391&lt;/D&gt;&lt;/FQL&gt;&lt;FQL&gt;&lt;Q&gt;IT0005239360^FF_ASSETS(ANN_R,2017,,,,USD)&lt;/Q&gt;&lt;R&gt;1&lt;/R&gt;&lt;C&gt;1&lt;/C&gt;&lt;D xsi:type="xsd:double"&gt;1004817.05205929&lt;/D&gt;&lt;/FQL&gt;&lt;FQL&gt;&lt;Q&gt;IT0005239360^FF_ROA(ANN_R,2018)&lt;/Q&gt;&lt;R&gt;1&lt;/R&gt;&lt;C&gt;1&lt;/C&gt;&lt;D xsi:type="xsd:double"&gt;0.465918414315894&lt;/D&gt;&lt;/FQL&gt;&lt;FQL&gt;&lt;Q&gt;IT0005239360^FF_PTX_INC_FOR(ANN_R,2018,,,,USD)&lt;/Q&gt;&lt;R&gt;0&lt;/R&gt;&lt;C&gt;0&lt;/C&gt;&lt;/FQL&gt;&lt;FQL&gt;&lt;Q&gt;IT0005239360^FF_AR_RD_EXP(ANN_R,2018,,,,USD)&lt;/Q&gt;&lt;R&gt;0&lt;/R&gt;&lt;C&gt;0&lt;/C&gt;&lt;/FQL&gt;&lt;FQL&gt;&lt;Q&gt;IT0005239360^FF_DEBT_EQ(ANN_R,2018)&lt;/Q&gt;&lt;R&gt;1&lt;/R&gt;&lt;C&gt;1&lt;/C&gt;&lt;D xsi:type="xsd:double"&gt;473.881430775506&lt;/D&gt;&lt;/FQL&gt;&lt;FQL&gt;&lt;Q&gt;IT0005239360^FF_ASSETS(ANN_R,2018,,,,USD)&lt;/Q&gt;&lt;R&gt;1&lt;/R&gt;&lt;C&gt;1&lt;/C&gt;&lt;D xsi:type="xsd:double"&gt;951297.398467541&lt;/D&gt;&lt;/FQL&gt;&lt;FQL&gt;&lt;Q&gt;IT0005239360^FF_ROA(ANN_R,2019)&lt;/Q&gt;&lt;R&gt;1&lt;/R&gt;&lt;C&gt;1&lt;/C&gt;&lt;D xsi:type="xsd:double"&gt;0.227157058902643&lt;/D&gt;&lt;/FQL&gt;&lt;FQL&gt;&lt;Q&gt;IT0005239360^FF_PTX_INC_FOR(ANN_R,2019,,,,USD)&lt;/Q&gt;&lt;R&gt;0&lt;/R&gt;&lt;C&gt;0&lt;/C&gt;&lt;/FQL&gt;&lt;FQL&gt;&lt;Q&gt;IT0005239360^FF_AR_RD_EXP(ANN_R,2019,,,,USD)&lt;/Q&gt;&lt;R&gt;0&lt;/R&gt;&lt;C&gt;0&lt;/C&gt;&lt;/FQL&gt;&lt;FQL&gt;&lt;Q&gt;IT0005239360^FF_DEBT_EQ(ANN_R,2019)&lt;/Q&gt;&lt;R&gt;1&lt;/R&gt;&lt;C&gt;1&lt;/C&gt;&lt;D xsi:type="xsd:double"&gt;467.674547349225&lt;/D&gt;&lt;/FQL&gt;&lt;FQL&gt;&lt;Q&gt;IT0005239360^FF_ASSETS(ANN_R,2019,,,,USD)&lt;/Q&gt;&lt;R&gt;1&lt;/R&gt;&lt;C&gt;1&lt;/C&gt;&lt;D xsi:type="xsd:double"&gt;960463.708539486&lt;/D&gt;&lt;/FQL&gt;&lt;FQL&gt;&lt;Q&gt;IT0005239360^FF_ROA(ANN_R,2020)&lt;/Q&gt;&lt;R&gt;1&lt;/R&gt;&lt;C&gt;1&lt;/C&gt;&lt;D xsi:type="xsd:double"&gt;-0.330814731999219&lt;/D&gt;&lt;/FQL&gt;&lt;FQL&gt;&lt;Q&gt;IT0005239360^FF_PTX_INC_FOR(ANN_R,2020,,,,USD)&lt;/Q&gt;&lt;R&gt;0&lt;/R&gt;&lt;C&gt;0&lt;/C&gt;&lt;/FQL&gt;&lt;FQL&gt;&lt;Q&gt;IT0005239360^FF_AR_RD_EXP(ANN_R,2020,,,,USD)&lt;/Q&gt;&lt;R&gt;0&lt;/R&gt;&lt;C&gt;0&lt;/C&gt;&lt;/FQL&gt;&lt;FQL&gt;&lt;Q&gt;IT0005239360^FF_DEBT_EQ(ANN_R,2020)&lt;/Q&gt;&lt;R&gt;1&lt;/R&gt;&lt;C&gt;1&lt;/C&gt;&lt;D xsi:type="xsd:double"&gt;599.741206916833&lt;/D&gt;&lt;/FQL&gt;&lt;FQL&gt;&lt;Q&gt;IT0005239360^FF_ASSETS(ANN_R,2020,,,,USD)&lt;/Q&gt;&lt;R&gt;1&lt;/R&gt;&lt;C&gt;1&lt;/C&gt;&lt;D xsi:type="xsd:double"&gt;1139682.95344543&lt;/D&gt;&lt;/FQL&gt;&lt;FQL&gt;&lt;Q&gt;NL0000226223^FF_ROA(ANN_R,2012)&lt;/Q&gt;&lt;R&gt;1&lt;/R&gt;&lt;C&gt;1&lt;/C&gt;&lt;D xsi:type="xsd:double"&gt;-10.4644789111776&lt;/D&gt;&lt;/FQL&gt;&lt;FQL&gt;&lt;Q&gt;NL0000226223^FF_PTX_INC_FOR(ANN_R,2012,,,,USD)&lt;/Q&gt;&lt;R&gt;0&lt;/R&gt;&lt;C&gt;0&lt;/C&gt;&lt;/FQL&gt;&lt;FQL&gt;&lt;Q&gt;NL0000226223^FF_AR_RD_EXP(ANN_R,2012,,,,USD)&lt;/Q&gt;&lt;R&gt;1&lt;/R&gt;&lt;C&gt;1&lt;/C&gt;&lt;D xsi:type="xsd:double"&gt;2413.00003350738&lt;/D&gt;&lt;/FQL&gt;&lt;FQL&gt;&lt;Q&gt;NL0000226223^FF_DEBT_EQ(ANN_R,2012)&lt;/Q&gt;&lt;R&gt;1&lt;/R&gt;&lt;C&gt;1&lt;/C&gt;&lt;D xsi:type="xsd:double"&gt;20.8995983935743&lt;/D&gt;&lt;/FQL&gt;&lt;FQL&gt;&lt;Q&gt;NL0000226223^FF_ASSETS(ANN_R,2012,,,,USD)&lt;/Q&gt;&lt;R&gt;1&lt;/R&gt;&lt;C&gt;1&lt;/C&gt;&lt;D xsi:type="xsd:double"&gt;10434.0002007785&lt;/D&gt;&lt;/FQL&gt;&lt;FQL&gt;&lt;Q&gt;NL0000226223^FF_ROA(ANN_R,2013)&lt;/Q&gt;&lt;R&gt;1&lt;/R&gt;&lt;C&gt;1&lt;/C&gt;&lt;D xsi:type="xsd:double"&gt;-5.1693224865302&lt;/D&gt;&lt;/FQL&gt;&lt;FQL&gt;&lt;Q&gt;NL0000226223^FF_PTX_INC_FOR(ANN_R,2013,,,,USD)&lt;/Q&gt;&lt;R&gt;0&lt;/R&gt;&lt;C&gt;0&lt;/C&gt;&lt;/FQL&gt;&lt;FQL&gt;&lt;Q&gt;NL0000226223^FF_AR_RD_EXP(ANN_R,2013,,,,USD)&lt;/Q&gt;&lt;R&gt;1&lt;/R&gt;&lt;C&gt;1&lt;/C&gt;&lt;D xsi:type="xsd:double"&gt;1975.99997985075&lt;/D&gt;&lt;/FQL&gt;&lt;FQL&gt;&lt;Q&gt;NL0000226223^FF_DEBT_EQ(ANN_R,2013)&lt;/Q&gt;&lt;R&gt;1&lt;/R&gt;&lt;C&gt;1&lt;/C&gt;&lt;D xsi:type="xsd:double"&gt;20.4323941166046&lt;/D&gt;&lt;/FQL&gt;&lt;FQL&gt;&lt;Q&gt;NL0000226223^FF_ASSETS(ANN_R,2013,,,,USD)&lt;/Q&gt;&lt;R&gt;1&lt;/R&gt;&lt;C&gt;1&lt;/C&gt;&lt;D xsi:type="xsd:double"&gt;9172.99968772164&lt;/D&gt;&lt;/FQL&gt;&lt;FQL&gt;&lt;Q&gt;NL0000226223^FF_ROA(ANN_R,2014)&lt;/Q&gt;&lt;R&gt;1&lt;/R&gt;&lt;C&gt;1&lt;/C&gt;&lt;D xsi:type="xsd:double"&gt;1.368646307619&lt;/D&gt;&lt;/FQL&gt;&lt;FQL&gt;&lt;Q&gt;NL0000226223^FF_PTX_INC_FOR(ANN_R,2014,,,,USD)&lt;/Q&gt;&lt;R&gt;0&lt;/R&gt;&lt;C&gt;0&lt;/C&gt;&lt;/FQL&gt;&lt;FQL&gt;&lt;Q&gt;NL0000226223^FF_AR_RD_EXP(ANN_R,2014,,,,USD)&lt;/Q&gt;&lt;R&gt;1&lt;/R&gt;&lt;C&gt;1&lt;/C&gt;&lt;D xsi:type="xsd:double"&gt;1519.99998407197&lt;/D&gt;&lt;/FQL&gt;&lt;FQL&gt;&lt;Q&gt;NL0000226223^FF_DEBT_EQ(ANN_R,2014)&lt;/Q&gt;&lt;R&gt;1&lt;/R&gt;&lt;C&gt;1&lt;/C&gt;&lt;D xsi:type="xsd:double"&gt;36.1433720464557&lt;/D&gt;&lt;/FQL&gt;&lt;FQL&gt;&lt;Q&gt;NL0000226223^FF_ASSETS(ANN_R,2014,,,,USD)&lt;/Q&gt;&lt;R&gt;1&lt;/R&gt;&lt;C&gt;1&lt;/C&gt;&lt;D xsi:type="xsd:double"&gt;9007.99990202851&lt;/D&gt;&lt;/FQL&gt;&lt;FQL&gt;&lt;Q&gt;NL0000226223^FF_ROA(ANN_R,2015)&lt;/Q&gt;&lt;R&gt;1&lt;/R&gt;&lt;C&gt;1&lt;/C&gt;&lt;D xsi:type="xsd:double"&gt;1.25144306158214&lt;/D&gt;&lt;/FQL&gt;&lt;FQL&gt;&lt;Q&gt;NL0000226223^FF_PTX_INC_FOR(ANN_R,2015,,,,USD)&lt;/Q&gt;&lt;R&gt;0&lt;/R&gt;&lt;C&gt;0&lt;/C&gt;&lt;/FQL&gt;&lt;FQL&gt;&lt;Q&gt;NL0000226223^FF_AR_RD_EXP(ANN_R,2015,,,,USD)&lt;/Q&gt;&lt;R&gt;1&lt;/R&gt;&lt;C&gt;1&lt;/C&gt;&lt;D xsi:type="xsd:double"&gt;1425.00001977923&lt;/D&gt;&lt;/FQL&gt;&lt;FQL&gt;&lt;Q&gt;NL0000226223^FF_DEBT_EQ(ANN_R,2015)&lt;/Q&gt;&lt;R&gt;1&lt;/R&gt;&lt;C&gt;1&lt;/C&gt;&lt;D xsi:type="xsd:double"&gt;34.8013816925735&lt;/D&gt;&lt;/FQL&gt;&lt;FQL&gt;&lt;Q&gt;NL0000226223^FF_ASSETS(ANN_R,2015,,,,USD)&lt;/Q&gt;&lt;R&gt;1&lt;/R&gt;&lt;C&gt;1&lt;/C&gt;&lt;D xsi:type="xsd:double"&gt;8195.00011658225&lt;/D&gt;&lt;/FQL&gt;&lt;FQL&gt;&lt;Q&gt;NL0000226223^FF_ROA(ANN_R,2016)&lt;/Q&gt;&lt;R&gt;1&lt;/R&gt;&lt;C&gt;1&lt;/C&gt;&lt;D xsi:type="xsd:double"&gt;1.97138354346641&lt;/D&gt;&lt;/FQL&gt;&lt;FQL&gt;&lt;Q&gt;NL0000226223^FF_PTX_INC_FOR(ANN_R,2016,,,,USD)&lt;/Q&gt;&lt;R&gt;0&lt;/R&gt;&lt;C&gt;0&lt;/C&gt;&lt;/FQL&gt;&lt;FQL&gt;&lt;Q&gt;NL0000226223^FF_AR_RD_EXP(ANN_R,2016,,,,USD)&lt;/Q&gt;&lt;R&gt;1&lt;/R&gt;&lt;C&gt;1&lt;/C&gt;&lt;D xsi:type="xsd:double"&gt;1335.99999515389&lt;/D&gt;&lt;/FQL&gt;&lt;FQL&gt;&lt;Q&gt;NL0000226223^FF_DEBT_EQ(ANN_R,2016)&lt;/Q&gt;&lt;R&gt;1&lt;/R&gt;&lt;C&gt;1&lt;/C&gt;&lt;D xsi:type="xsd:double"&gt;31.9955898566702&lt;/D&gt;&lt;/FQL&gt;&lt;FQL&gt;&lt;Q&gt;NL0000226223^FF_ASSETS(ANN_R,2016,,,,USD)&lt;/Q&gt;&lt;R&gt;1&lt;/R&gt;&lt;C&gt;1&lt;/C&gt;&lt;D xsi:type="xsd:double"&gt;8003.9997394736&lt;/D&gt;&lt;/FQL&gt;&lt;FQL&gt;&lt;Q&gt;NL0000226223^FF_ROA(ANN_R,2017)&lt;/Q&gt;&lt;R&gt;1&lt;/R&gt;&lt;C&gt;1&lt;/C&gt;&lt;D xsi:type="xsd:double"&gt;9.08631912609968&lt;/D&gt;&lt;/FQL&gt;&lt;FQL&gt;&lt;Q&gt;NL0000226223^FF_PTX_INC_FOR(ANN_R,2017,,,,USD)&lt;/Q&gt;&lt;R&gt;0&lt;/R&gt;&lt;C&gt;0&lt;/C&gt;&lt;/FQL&gt;&lt;FQL&gt;&lt;Q&gt;NL0000226223^FF_AR_RD_EXP(ANN_R,2017,,,,USD)&lt;/Q&gt;&lt;R&gt;1&lt;/R&gt;&lt;C&gt;1&lt;/C&gt;&lt;D xsi:type="xsd:double"&gt;1302.00000989136&lt;/D&gt;&lt;/FQL&gt;&lt;FQL&gt;&lt;Q&gt;NL0000226223^FF_DEBT_EQ(ANN_R,2017)&lt;/Q&gt;&lt;R&gt;1&lt;/R&gt;&lt;C&gt;1&lt;/C&gt;&lt;D xsi:type="xsd:double"&gt;31.4766839378239&lt;/D&gt;&lt;/FQL&gt;&lt;FQL&gt;&lt;Q&gt;NL0000226223^FF_ASSETS(ANN_R,2017,,,,USD)&lt;/Q&gt;&lt;R&gt;1&lt;/R&gt;&lt;C&gt;1&lt;/C&gt;&lt;D xsi:type="xsd:double"&gt;9680.99953254685&lt;/D&gt;&lt;/FQL&gt;&lt;FQL&gt;&lt;Q&gt;NL0000226223^FF_ROA(ANN_R,2018)&lt;/Q&gt;&lt;R&gt;1&lt;/R&gt;&lt;C&gt;1&lt;/C&gt;&lt;D xsi:type="xsd:double"&gt;12.4190551431293&lt;/D&gt;&lt;/FQL&gt;&lt;FQL&gt;&lt;Q&gt;NL0000226223^FF_PTX_INC_FOR(ANN_R,2018,,,,USD)&lt;/Q&gt;&lt;R&gt;0&lt;/R&gt;&lt;C&gt;0&lt;/C&gt;&lt;/FQL&gt;&lt;FQL&gt;&lt;Q&gt;NL0000226223^FF_AR_RD_EXP(ANN_R,2018,,,,USD)&lt;/Q&gt;&lt;R&gt;1&lt;/R&gt;&lt;C&gt;1&lt;/C&gt;&lt;D xsi:type="xsd:double"&gt;1397.9999698964&lt;/D&gt;&lt;/FQL&gt;&lt;FQL&gt;&lt;Q&gt;NL0000226223^FF_DEBT_EQ(ANN_R,2018)&lt;/Q&gt;&lt;R&gt;1&lt;/R&gt;&lt;C&gt;1&lt;/C&gt;&lt;D xsi:type="xsd:double"&gt;30.0361692089951&lt;/D&gt;&lt;/FQL&gt;&lt;FQL&gt;&lt;Q&gt;NL0000226223^FF_ASSETS(ANN_R,2018,,,,USD)&lt;/Q&gt;&lt;R&gt;1&lt;/R&gt;&lt;C&gt;1&lt;/C&gt;&lt;D xsi:type="xsd:double"&gt;10866.9997334818&lt;/D&gt;&lt;/FQL&gt;&lt;FQL&gt;&lt;Q&gt;NL0000226223^FF_ROA(ANN_R,2019)&lt;/Q&gt;&lt;R&gt;1&lt;/R&gt;&lt;C&gt;1&lt;/C&gt;&lt;D xsi:type="xsd:double"&gt;9.18418582816155&lt;/D&gt;&lt;/FQL&gt;&lt;FQL&gt;&lt;Q&gt;NL0000226223^FF_PTX_INC_FOR(ANN_R,2019,,,,USD)&lt;/Q&gt;&lt;R&gt;0&lt;/R&gt;&lt;C&gt;0&lt;/C&gt;&lt;/FQL&gt;&lt;FQL&gt;&lt;Q&gt;NL0000226223^FF_AR_RD_EXP(ANN_R,2019,,,,USD)&lt;/Q&gt;&lt;R&gt;1&lt;/R&gt;&lt;C&gt;1&lt;/C&gt;&lt;D xsi:type="xsd:double"&gt;1497.99999882353&lt;/D&gt;&lt;/FQL&gt;&lt;FQL&gt;&lt;Q&gt;NL0000226223^FF_DEBT_EQ(ANN_R,2019)&lt;/Q&gt;&lt;R&gt;1&lt;/R&gt;&lt;C&gt;1&lt;/C&gt;&lt;D xsi:type="xsd:double"&gt;32.3583700127786&lt;/D&gt;&lt;/FQL&gt;&lt;FQL&gt;&lt;Q&gt;NL0000226223^FF_ASSETS(ANN_R,2019,,,,USD)&lt;/Q&gt;&lt;R&gt;1&lt;/R&gt;&lt;C&gt;1&lt;/C&gt;&lt;D xsi:type="xsd:double"&gt;11867.9993950441&lt;/D&gt;&lt;/FQL&gt;&lt;FQL&gt;&lt;Q&gt;NL0000226223^FF_ROA(ANN_R,2020)&lt;/Q&gt;&lt;R&gt;1&lt;/R&gt;&lt;C&gt;1&lt;/C&gt;&lt;D xsi:type="xsd:double"&gt;8.66789438178827&lt;/D&gt;&lt;/FQL&gt;&lt;FQL&gt;&lt;Q&gt;NL0000226223^FF_PTX_INC_FOR(ANN_R,2020,,,,USD)&lt;/Q&gt;&lt;R&gt;0&lt;/R&gt;&lt;C&gt;0&lt;/C&gt;&lt;/FQL&gt;&lt;FQL&gt;&lt;Q&gt;NL0000226223^FF_AR_RD_EXP(ANN_R,2020,,,,USD)&lt;/Q&gt;&lt;R&gt;1&lt;/R&gt;&lt;C&gt;1&lt;/C&gt;&lt;D xsi:type="xsd:double"&gt;1548.00007121673&lt;/D&gt;&lt;/FQL&gt;&lt;FQL&gt;&lt;Q&gt;NL0000226223^FF_DEBT_EQ(ANN_R,2020)&lt;/Q&gt;&lt;R&gt;1&lt;/R&gt;&lt;C&gt;1&lt;/C&gt;&lt;D xsi:type="xsd:double"&gt;33.3451704545455&lt;/D&gt;&lt;/FQL&gt;&lt;FQL&gt;&lt;Q&gt;NL0000226223^FF_ASSETS(ANN_R,2020,,,,USD)&lt;/Q&gt;&lt;R&gt;1&lt;/R&gt;&lt;C&gt;1&lt;/C&gt;&lt;D xsi:type="xsd:double"&gt;14453.9995517128&lt;/D&gt;&lt;/FQL&gt;&lt;FQL&gt;&lt;Q&gt;NL00150001Q9^FF_ROA(ANN_R,2012)&lt;/Q&gt;&lt;R&gt;1&lt;/R&gt;&lt;C&gt;1&lt;/C&gt;&lt;D xsi:type="xsd:double"&gt;0.0542750883512092&lt;/D&gt;&lt;/FQL&gt;&lt;FQL&gt;&lt;Q&gt;NL00150001Q9^FF_PTX_INC_FOR(ANN_R,2012,,,,USD)&lt;/Q&gt;&lt;R&gt;0&lt;/R&gt;&lt;C&gt;0&lt;/C&gt;&lt;/FQL&gt;&lt;FQL&gt;&lt;Q&gt;NL00150001Q9^FF_AR_RD_EXP(ANN_R,2012,,,,USD)&lt;/Q&gt;&lt;R&gt;1&lt;/R&gt;&lt;C&gt;1&lt;/C&gt;&lt;D xsi:type="xsd:double"&gt;2303.05357336998&lt;/D&gt;&lt;/FQL&gt;&lt;FQL&gt;&lt;Q&gt;NL00150001Q9^FF_DEBT_EQ(ANN_R,2012)&lt;/Q&gt;&lt;R&gt;1&lt;/R&gt;&lt;C&gt;1&lt;/C&gt;&lt;D xsi:type="xsd:double"&gt;450.767738807176&lt;/D&gt;&lt;/FQL&gt;&lt;FQL&gt;&lt;Q&gt;NL00150001Q9^FF_ASSETS(ANN_R,2012,,,,USD)&lt;/Q&gt;&lt;R&gt;1&lt;/R&gt;&lt;C&gt;1&lt;/C&gt;&lt;D xsi:type="xsd:double"&gt;108248.552482843&lt;/D&gt;&lt;/FQL&gt;&lt;FQL&gt;&lt;Q&gt;NL00150001Q9^FF_ROA(ANN_R,2013)&lt;/Q&gt;&lt;R&gt;1&lt;/R&gt;&lt;C&gt;1&lt;/C&gt;&lt;D xsi:type="xsd:double"&gt;1.06780061422159&lt;/D&gt;&lt;/FQL&gt;&lt;FQL&gt;&lt;Q&gt;NL00150001Q9^FF_PTX_INC_FOR(ANN_R,2013,,,,USD)&lt;/Q&gt;&lt;R&gt;0&lt;/R&gt;&lt;C&gt;0&lt;/C&gt;&lt;/FQL&gt;&lt;FQL&gt;&lt;Q&gt;NL00150001Q9^FF_AR_RD_EXP(ANN_R,2013,,,,USD)&lt;/Q&gt;&lt;R&gt;1&lt;/R&gt;&lt;C&gt;1&lt;/C&gt;&lt;D xsi:type="xsd:double"&gt;2968.55412101746&lt;/D&gt;&lt;/FQL&gt;&lt;FQL&gt;&lt;Q&gt;NL00150001Q9^FF_DEBT_EQ(ANN_R,2013)&lt;/Q&gt;&lt;R&gt;1&lt;/R&gt;&lt;C&gt;1&lt;/C&gt;&lt;D xsi:type="xsd:double"&gt;363.716070141725&lt;/D&gt;&lt;/FQL&gt;&lt;FQL&gt;&lt;Q&gt;NL00150001Q9^FF_ASSETS(ANN_R,2013,,,,USD)&lt;/Q&gt;&lt;R&gt;1&lt;/R&gt;&lt;C&gt;1&lt;/C&gt;&lt;D xsi:type="xsd:double"&gt;120176.527207851&lt;/D&gt;&lt;/FQL&gt;&lt;FQL&gt;&lt;Q&gt;NL00150001Q9^FF_ROA(ANN_R,2014)&lt;/Q&gt;&lt;R&gt;1&lt;/R&gt;&lt;C&gt;1&lt;/C&gt;&lt;D xsi:type="xsd:double"&gt;0.348383797489932&lt;/D&gt;&lt;/FQL&gt;&lt;FQL&gt;&lt;Q&gt;NL00150001Q9^FF_PTX_INC_FOR(ANN_R,2014,,,,USD)&lt;/Q&gt;&lt;R&gt;0&lt;/R&gt;&lt;C&gt;0&lt;/C&gt;&lt;/FQL&gt;&lt;FQL&gt;&lt;Q&gt;NL00150001Q9^FF_AR_RD_EXP(ANN_R,2014,,,,USD)&lt;/Q&gt;&lt;R&gt;1&lt;/R&gt;&lt;C&gt;1&lt;/C&gt;&lt;D xsi:type="xsd</t>
        </r>
      </text>
    </comment>
    <comment ref="A62" authorId="0" shapeId="0" xr:uid="{E1F29204-8F84-43AF-8EA8-B091E8B9AEB7}">
      <text>
        <r>
          <rPr>
            <b/>
            <sz val="9"/>
            <color indexed="81"/>
            <rFont val="Tahoma"/>
            <family val="2"/>
          </rPr>
          <t>:double"&gt;3095.92259144783&lt;/D&gt;&lt;/FQL&gt;&lt;FQL&gt;&lt;Q&gt;NL00150001Q9^FF_DEBT_EQ(ANN_R,2014)&lt;/Q&gt;&lt;R&gt;1&lt;/R&gt;&lt;C&gt;1&lt;/C&gt;&lt;D xsi:type="xsd:double"&gt;251.202979515829&lt;/D&gt;&lt;/FQL&gt;&lt;FQL&gt;&lt;Q&gt;NL00150001Q9^FF_ASSETS(ANN_R,2014,,,,USD)&lt;/Q&gt;&lt;R&gt;1&lt;/R&gt;&lt;C&gt;1&lt;/C&gt;&lt;D xsi:type="xsd:double"&gt;121622.124177217&lt;/D&gt;&lt;/FQL&gt;&lt;FQL&gt;&lt;Q&gt;NL00150001Q9^FF_ROA(ANN_R,2015)&lt;/Q&gt;&lt;R&gt;1&lt;/R&gt;&lt;C&gt;1&lt;/C&gt;&lt;D xsi:type="xsd:double"&gt;0.0804797758201907&lt;/D&gt;&lt;/FQL&gt;&lt;FQL&gt;&lt;Q&gt;NL00150001Q9^FF_PTX_INC_FOR(ANN_R,2015,,,,USD)&lt;/Q&gt;&lt;R&gt;0&lt;/R&gt;&lt;C&gt;0&lt;/C&gt;&lt;/FQL&gt;&lt;FQL&gt;&lt;Q&gt;NL00150001Q9^FF_AR_RD_EXP(ANN_R,2015,,,,USD)&lt;/Q&gt;&lt;R&gt;1&lt;/R&gt;&lt;C&gt;1&lt;/C&gt;&lt;D xsi:type="xsd:double"&gt;3175.94920730591&lt;/D&gt;&lt;/FQL&gt;&lt;FQL&gt;&lt;Q&gt;NL00150001Q9^FF_DEBT_EQ(ANN_R,2015)&lt;/Q&gt;&lt;R&gt;1&lt;/R&gt;&lt;C&gt;1&lt;/C&gt;&lt;D xsi:type="xsd:double"&gt;165.343647723892&lt;/D&gt;&lt;/FQL&gt;&lt;FQL&gt;&lt;Q&gt;NL00150001Q9^FF_ASSETS(ANN_R,2015,,,,USD)&lt;/Q&gt;&lt;R&gt;1&lt;/R&gt;&lt;C&gt;1&lt;/C&gt;&lt;D xsi:type="xsd:double"&gt;114879.485533834&lt;/D&gt;&lt;/FQL&gt;&lt;FQL&gt;&lt;Q&gt;NL00150001Q9^FF_ROA(ANN_R,2016)&lt;/Q&gt;&lt;R&gt;1&lt;/R&gt;&lt;C&gt;1&lt;/C&gt;&lt;D xsi:type="xsd:double"&gt;1.71635823623486&lt;/D&gt;&lt;/FQL&gt;&lt;FQL&gt;&lt;Q&gt;NL00150001Q9^FF_PTX_INC_FOR(ANN_R,2016,,,,USD)&lt;/Q&gt;&lt;R&gt;0&lt;/R&gt;&lt;C&gt;0&lt;/C&gt;&lt;/FQL&gt;&lt;FQL&gt;&lt;Q&gt;NL00150001Q9^FF_AR_RD_EXP(ANN_R,2016,,,,USD)&lt;/Q&gt;&lt;R&gt;1&lt;/R&gt;&lt;C&gt;1&lt;/C&gt;&lt;D xsi:type="xsd:double"&gt;3621.68975710869&lt;/D&gt;&lt;/FQL&gt;&lt;FQL&gt;&lt;Q&gt;NL00150001Q9^FF_DEBT_EQ(ANN_R,2016)&lt;/Q&gt;&lt;R&gt;1&lt;/R&gt;&lt;C&gt;1&lt;/C&gt;&lt;D xsi:type="xsd:double"&gt;125.459098497496&lt;/D&gt;&lt;/FQL&gt;&lt;FQL&gt;&lt;Q&gt;NL00150001Q9^FF_ASSETS(ANN_R,2016,,,,USD)&lt;/Q&gt;&lt;R&gt;1&lt;/R&gt;&lt;C&gt;1&lt;/C&gt;&lt;D xsi:type="xsd:double"&gt;110055.775667667&lt;/D&gt;&lt;/FQL&gt;&lt;FQL&gt;&lt;Q&gt;NL00150001Q9^FF_ROA(ANN_R,2017)&lt;/Q&gt;&lt;R&gt;1&lt;/R&gt;&lt;C&gt;1&lt;/C&gt;&lt;D xsi:type="xsd:double"&gt;3.27050168957646&lt;/D&gt;&lt;/FQL&gt;&lt;FQL&gt;&lt;Q&gt;NL00150001Q9^FF_PTX_INC_FOR(ANN_R,2017,,,,USD)&lt;/Q&gt;&lt;R&gt;0&lt;/R&gt;&lt;C&gt;0&lt;/C&gt;&lt;/FQL&gt;&lt;FQL&gt;&lt;Q&gt;NL00150001Q9^FF_AR_RD_EXP(ANN_R,2017,,,,USD)&lt;/Q&gt;&lt;R&gt;1&lt;/R&gt;&lt;C&gt;1&lt;/C&gt;&lt;D xsi:type="xsd:double"&gt;3274.39407145977&lt;/D&gt;&lt;/FQL&gt;&lt;FQL&gt;&lt;Q&gt;NL00150001Q9^FF_DEBT_EQ(ANN_R,2017)&lt;/Q&gt;&lt;R&gt;1&lt;/R&gt;&lt;C&gt;1&lt;/C&gt;&lt;D xsi:type="xsd:double"&gt;86.3201882895432&lt;/D&gt;&lt;/FQL&gt;&lt;FQL&gt;&lt;Q&gt;NL00150001Q9^FF_ASSETS(ANN_R,2017,,,,USD)&lt;/Q&gt;&lt;R&gt;1&lt;/R&gt;&lt;C&gt;1&lt;/C&gt;&lt;D xsi:type="xsd:double"&gt;115635.833616257&lt;/D&gt;&lt;/FQL&gt;&lt;FQL&gt;&lt;Q&gt;NL00150001Q9^FF_ROA(ANN_R,2018)&lt;/Q&gt;&lt;R&gt;1&lt;/R&gt;&lt;C&gt;1&lt;/C&gt;&lt;D xsi:type="xsd:double"&gt;3.44045720911933&lt;/D&gt;&lt;/FQL&gt;&lt;FQL&gt;&lt;Q&gt;NL00150001Q9^FF_PTX_INC_FOR(ANN_R,2018,,,,USD)&lt;/Q&gt;&lt;R&gt;0&lt;/R&gt;&lt;C&gt;0&lt;/C&gt;&lt;/FQL&gt;&lt;FQL&gt;&lt;Q&gt;NL00150001Q9^FF_AR_RD_EXP(ANN_R,2018,,,,USD)&lt;/Q&gt;&lt;R&gt;1&lt;/R&gt;&lt;C&gt;1&lt;/C&gt;&lt;D xsi:type="xsd:double"&gt;3599.41641783714&lt;/D&gt;&lt;/FQL&gt;&lt;FQL&gt;&lt;Q&gt;NL00150001Q9^FF_DEBT_EQ(ANN_R,2018)&lt;/Q&gt;&lt;R&gt;1&lt;/R&gt;&lt;C&gt;1&lt;/C&gt;&lt;D xsi:type="xsd:double"&gt;58.8130515747713&lt;/D&gt;&lt;/FQL&gt;&lt;FQL&gt;&lt;Q&gt;NL00150001Q9^FF_ASSETS(ANN_R,2018,,,,USD)&lt;/Q&gt;&lt;R&gt;1&lt;/R&gt;&lt;C&gt;1&lt;/C&gt;&lt;D xsi:type="xsd:double"&gt;110740.367233872&lt;/D&gt;&lt;/FQL&gt;&lt;FQL&gt;&lt;Q&gt;NL00150001Q9^FF_ROA(ANN_R,2019)&lt;/Q&gt;&lt;R&gt;1&lt;/R&gt;&lt;C&gt;1&lt;/C&gt;&lt;D xsi:type="xsd:double"&gt;2.76425350277298&lt;/D&gt;&lt;/FQL&gt;&lt;FQL&gt;&lt;Q&gt;NL00150001Q9^FF_PTX_INC_FOR(ANN_R,2019,,,,USD)&lt;/Q&gt;&lt;R&gt;0&lt;/R&gt;&lt;C&gt;0&lt;/C&gt;&lt;/FQL&gt;&lt;FQL&gt;&lt;Q&gt;NL00150001Q9^FF_AR_RD_EXP(ANN_R,2019,,,,USD)&lt;/Q&gt;&lt;R&gt;1&lt;/R&gt;&lt;C&gt;1&lt;/C&gt;&lt;D xsi:type="xsd:double"&gt;4042.72604656219&lt;/D&gt;&lt;/FQL&gt;&lt;FQL&gt;&lt;Q&gt;NL00150001Q9^FF_DEBT_EQ(ANN_R,2019)&lt;/Q&gt;&lt;R&gt;1&lt;/R&gt;&lt;C&gt;1&lt;/C&gt;&lt;D xsi:type="xsd:double"&gt;45.2079756106108&lt;/D&gt;&lt;/FQL&gt;&lt;FQL&gt;&lt;Q&gt;NL00150001Q9^FF_ASSETS(ANN_R,2019,,,,USD)&lt;/Q&gt;&lt;R&gt;1&lt;/R&gt;&lt;C&gt;1&lt;/C&gt;&lt;D xsi:type="xsd:double"&gt;110054.384389877&lt;/D&gt;&lt;/FQL&gt;&lt;FQL&gt;&lt;Q&gt;NL00150001Q9^FF_ROA(ANN_R,2020)&lt;/Q&gt;&lt;R&gt;1&lt;/R&gt;&lt;C&gt;1&lt;/C&gt;&lt;D xsi:type="xsd:double"&gt;2.87084100179428&lt;/D&gt;&lt;/FQL&gt;&lt;FQL&gt;&lt;Q&gt;NL00150001Q9^FF_PTX_INC_FOR(ANN_R,2020,,,,USD)&lt;/Q&gt;&lt;R&gt;0&lt;/R&gt;&lt;C&gt;0&lt;/C&gt;&lt;/FQL&gt;&lt;FQL&gt;&lt;Q&gt;NL00150001Q9^FF_AR_RD_EXP(ANN_R,2020,,,,USD)&lt;/Q&gt;&lt;R&gt;1&lt;/R&gt;&lt;C&gt;1&lt;/C&gt;&lt;D xsi:type="xsd:double"&gt;2543.28305351734&lt;/D&gt;&lt;/FQL&gt;&lt;FQL&gt;&lt;Q&gt;NL00150001Q9^FF_DEBT_EQ(ANN_R,2020)&lt;/Q&gt;&lt;R&gt;1&lt;/R&gt;&lt;C&gt;1&lt;/C&gt;&lt;D xsi:type="xsd:double"&gt;64.3544826938431&lt;/D&gt;&lt;/FQL&gt;&lt;FQL&gt;&lt;Q&gt;NL00150001Q9^FF_ASSETS(ANN_R,2020,,,,USD)&lt;/Q&gt;&lt;R&gt;1&lt;/R&gt;&lt;C&gt;1&lt;/C&gt;&lt;D xsi:type="xsd:double"&gt;92114.9588924646&lt;/D&gt;&lt;/FQL&gt;&lt;FQL&gt;&lt;Q&gt;IT0000072618^FF_ROA(ANN_R,2012)&lt;/Q&gt;&lt;R&gt;1&lt;/R&gt;&lt;C&gt;1&lt;/C&gt;&lt;D xsi:type="xsd:double"&gt;0.244514980541635&lt;/D&gt;&lt;/FQL&gt;&lt;FQL&gt;&lt;Q&gt;IT0000072618^FF_PTX_INC_FOR(ANN_R,2012,,,,USD)&lt;/Q&gt;&lt;R&gt;0&lt;/R&gt;&lt;C&gt;0&lt;/C&gt;&lt;/FQL&gt;&lt;FQL&gt;&lt;Q&gt;IT0000072618^FF_AR_RD_EXP(ANN_R,2012,,,,USD)&lt;/Q&gt;&lt;R&gt;0&lt;/R&gt;&lt;C&gt;0&lt;/C&gt;&lt;/FQL&gt;&lt;FQL&gt;&lt;Q&gt;IT0000072618^FF_DEBT_EQ(ANN_R,2012)&lt;/Q&gt;&lt;R&gt;1&lt;/R&gt;&lt;C&gt;1&lt;/C&gt;&lt;D xsi:type="xsd:double"&gt;500.977291159773&lt;/D&gt;&lt;/FQL&gt;&lt;FQL&gt;&lt;Q&gt;IT0000072618^FF_ASSETS(ANN_R,2012,,,,USD)&lt;/Q&gt;&lt;R&gt;1&lt;/R&gt;&lt;C&gt;1&lt;/C&gt;&lt;D xsi:type="xsd:double"&gt;888050.525887251&lt;/D&gt;&lt;/FQL&gt;&lt;FQL&gt;&lt;Q&gt;IT0000072618^FF_ROA(ANN_R,2013)&lt;/Q&gt;&lt;R&gt;1&lt;/R&gt;&lt;C&gt;1&lt;/C&gt;&lt;D xsi:type="xsd:double"&gt;-0.696430236384049&lt;/D&gt;&lt;/FQL&gt;&lt;FQL&gt;&lt;Q&gt;IT0000072618^FF_PTX_INC_FOR(ANN_R,2013,,,,USD)&lt;/Q&gt;&lt;R&gt;0&lt;/R&gt;&lt;C&gt;0&lt;/C&gt;&lt;/FQL&gt;&lt;FQL&gt;&lt;Q&gt;IT0000072618^FF_AR_RD_EXP(ANN_R,2013,,,,USD)&lt;/Q&gt;&lt;R&gt;0&lt;/R&gt;&lt;C&gt;0&lt;/C&gt;&lt;/FQL&gt;&lt;FQL&gt;&lt;Q&gt;IT0000072618^FF_DEBT_EQ(ANN_R,2013)&lt;/Q&gt;&lt;R&gt;1&lt;/R&gt;&lt;C&gt;1&lt;/C&gt;&lt;D xsi:type="xsd:double"&gt;462.879604672058&lt;/D&gt;&lt;/FQL&gt;&lt;FQL&gt;&lt;Q&gt;IT0000072618^FF_ASSETS(ANN_R,2013,,,,USD)&lt;/Q&gt;&lt;R&gt;1&lt;/R&gt;&lt;C&gt;1&lt;/C&gt;&lt;D xsi:type="xsd:double"&gt;860087.423763037&lt;/D&gt;&lt;/FQL&gt;&lt;FQL&gt;&lt;Q&gt;IT0000072618^FF_ROA(ANN_R,2014)&lt;/Q&gt;&lt;R&gt;1&lt;/R&gt;&lt;C&gt;1&lt;/C&gt;&lt;D xsi:type="xsd:double"&gt;0.204469363437604&lt;/D&gt;&lt;/FQL&gt;&lt;FQL&gt;&lt;Q&gt;IT0000072618^FF_PTX_INC_FOR(ANN_R,2014,,,,USD)&lt;/Q&gt;&lt;R&gt;0&lt;/R&gt;&lt;C&gt;0&lt;/C&gt;&lt;/FQL&gt;&lt;FQL&gt;&lt;Q&gt;IT0000072618^FF_AR_RD_EXP(ANN_R,2014,,,,USD)&lt;/Q&gt;&lt;R&gt;0&lt;/R&gt;&lt;C&gt;0&lt;/C&gt;&lt;/FQL&gt;&lt;FQL&gt;&lt;Q&gt;IT0000072618^FF_DEBT_EQ(ANN_R,2014)&lt;/Q&gt;&lt;R&gt;1&lt;/R&gt;&lt;C&gt;1&lt;/C&gt;&lt;D xsi:type="xsd:double"&gt;438.276301949287&lt;/D&gt;&lt;/FQL&gt;&lt;FQL&gt;&lt;Q&gt;IT0000072618^FF_ASSETS(ANN_R,2014,,,,USD)&lt;/Q&gt;&lt;R&gt;1&lt;/R&gt;&lt;C&gt;1&lt;/C&gt;&lt;D xsi:type="xsd:double"&gt;782208.982842565&lt;/D&gt;&lt;/FQL&gt;&lt;FQL&gt;&lt;Q&gt;IT0000072618^FF_ROA(ANN_R,2015)&lt;/Q&gt;&lt;R&gt;1&lt;/R&gt;&lt;C&gt;1&lt;/C&gt;&lt;D xsi:type="xsd:double"&gt;0.414385417745402&lt;/D&gt;&lt;/FQL&gt;&lt;FQL&gt;&lt;Q&gt;IT0000072618^FF_PTX_INC_FOR(ANN_R,2015,,,,USD)&lt;/Q&gt;&lt;R&gt;0&lt;/R&gt;&lt;C&gt;0&lt;/C&gt;&lt;/FQL&gt;&lt;FQL&gt;&lt;Q&gt;IT0000072618^FF_AR_RD_EXP(ANN_R,2015,,,,USD)&lt;/Q&gt;&lt;R&gt;0&lt;/R&gt;&lt;C&gt;0&lt;/C&gt;&lt;/FQL&gt;&lt;FQL&gt;&lt;Q&gt;IT0000072618^FF_DEBT_EQ(ANN_R,2015)&lt;/Q&gt;&lt;R&gt;1&lt;/R&gt;&lt;C&gt;1&lt;/C&gt;&lt;D xsi:type="xsd:double"&gt;397.565723375754&lt;/D&gt;&lt;/FQL&gt;&lt;FQL&gt;&lt;Q&gt;IT0000072618^FF_ASSETS(ANN_R,2015,,,,USD)&lt;/Q&gt;&lt;R&gt;1&lt;/R&gt;&lt;C&gt;1&lt;/C&gt;&lt;D xsi:type="xsd:double"&gt;734877.615251541&lt;/D&gt;&lt;/FQL&gt;&lt;FQL&gt;&lt;Q&gt;IT0000072618^FF_ROA(ANN_R,2016)&lt;/Q&gt;&lt;R&gt;1&lt;/R&gt;&lt;C&gt;1&lt;/C&gt;&lt;D xsi:type="xsd:double"&gt;0.303083056743883&lt;/D&gt;&lt;/FQL&gt;&lt;FQL&gt;&lt;Q&gt;IT0000072618^FF_PTX_INC_FOR(ANN_R,2016,,,,USD)&lt;/Q&gt;&lt;R&gt;0&lt;/R&gt;&lt;C&gt;0&lt;/C&gt;&lt;/FQL&gt;&lt;FQL&gt;&lt;Q&gt;IT0000072618^FF_AR_RD_EXP(ANN_R,2016,,,,USD)&lt;/Q&gt;&lt;R&gt;0&lt;/R&gt;&lt;C&gt;0&lt;/C&gt;&lt;/FQL&gt;&lt;FQL&gt;&lt;Q&gt;IT0000072618^FF_DEBT_EQ(ANN_R,2016)&lt;/Q&gt;&lt;R&gt;1&lt;/R&gt;&lt;C&gt;1&lt;/C&gt;&lt;D xsi:type="xsd:double"&gt;392.786898652655&lt;/D&gt;&lt;/FQL&gt;&lt;FQL&gt;&lt;Q&gt;IT0000072618^FF_ASSETS(ANN_R,2016,,,,USD)&lt;/Q&gt;&lt;R&gt;1&lt;/R&gt;&lt;C&gt;1&lt;/C&gt;&lt;D xsi:type="xsd:double"&gt;764799.200105667&lt;/D&gt;&lt;/FQL&gt;&lt;FQL&gt;&lt;Q&gt;IT0000072618^FF_ROA(ANN_R,2017)&lt;/Q&gt;&lt;R&gt;1&lt;/R&gt;&lt;C&gt;1&lt;/C&gt;&lt;D xsi:type="xsd:double"&gt;0.961391257726052&lt;/D&gt;&lt;/FQL&gt;&lt;FQL&gt;&lt;Q&gt;IT0000072618^FF_PTX_INC_FOR(ANN_R,2017,,,,USD)&lt;/Q&gt;&lt;R&gt;0&lt;/R&gt;&lt;C&gt;0&lt;/C&gt;&lt;/FQL&gt;&lt;FQL&gt;&lt;Q&gt;IT0000072618^FF_AR_RD_EXP(ANN_R,2017,,,,USD)&lt;/Q&gt;&lt;R&gt;0&lt;/R&gt;&lt;C&gt;0&lt;/C&gt;&lt;/FQL&gt;&lt;FQL&gt;&lt;Q&gt;IT0000072618^FF_DEBT_EQ(ANN_R,2017)&lt;/Q&gt;&lt;R&gt;1&lt;/R&gt;&lt;C&gt;1&lt;/C&gt;&lt;D xsi:type="xsd:double"&gt;390.509741126234&lt;/D&gt;&lt;/FQL&gt;&lt;FQL&gt;&lt;Q&gt;IT0000072618^FF_ASSETS(ANN_R,2017,,,,USD)&lt;/Q&gt;&lt;R&gt;1&lt;/R&gt;&lt;C&gt;1&lt;/C&gt;&lt;D xsi:type="xsd:double"&gt;956870.642595291&lt;/D&gt;&lt;/FQL&gt;&lt;FQL&gt;&lt;Q&gt;IT0000072618^FF_ROA(ANN_R,2018)&lt;/Q&gt;&lt;R&gt;1&lt;/R&gt;&lt;C&gt;1&lt;/C&gt;&lt;D xsi:type="xsd:double"&gt;0.505095443728619&lt;/D&gt;&lt;/FQL&gt;&lt;FQL&gt;&lt;Q&gt;IT0000072618^FF_PTX_INC_FOR(ANN_R,2018,,,,USD)&lt;/Q&gt;&lt;R&gt;0&lt;/R&gt;&lt;C&gt;0&lt;/C&gt;&lt;/FQL&gt;&lt;FQL&gt;&lt;Q&gt;IT0000072618^FF_AR_RD_EXP(ANN_R,2018,,,,USD)&lt;/Q&gt;&lt;R&gt;0&lt;/R&gt;&lt;C&gt;0&lt;/C&gt;&lt;/FQL&gt;&lt;FQL&gt;&lt;Q&gt;IT0000072618^FF_DEBT_EQ(ANN_R,2018)&lt;/Q&gt;&lt;R&gt;1&lt;/R&gt;&lt;C&gt;1&lt;/C&gt;&lt;D xsi:type="xsd:double"&gt;401.832518880498&lt;/D&gt;&lt;/FQL&gt;&lt;FQL&gt;&lt;Q&gt;IT0000072618^FF_ASSETS(ANN_R,2018,,,,USD)&lt;/Q&gt;&lt;R&gt;1&lt;/R&gt;&lt;C&gt;1&lt;/C&gt;&lt;D xsi:type="xsd:double"&gt;900562.116411924&lt;/D&gt;&lt;/FQL&gt;&lt;FQL&gt;&lt;Q&gt;IT0000072618^FF_ROA(ANN_R,2019)&lt;/Q&gt;&lt;R&gt;1&lt;/R&gt;&lt;C&gt;1&lt;/C&gt;&lt;D xsi:type="xsd:double"&gt;0.513500909038763&lt;/D&gt;&lt;/FQL&gt;&lt;FQL&gt;&lt;Q&gt;IT0000072618^FF_PTX_INC_FOR(ANN_R,2019,,,,USD)&lt;/Q&gt;&lt;R&gt;0&lt;/R&gt;&lt;C&gt;0&lt;/C&gt;&lt;/FQL&gt;&lt;FQL&gt;&lt;Q&gt;IT0000072618^FF_AR_RD_EXP(ANN_R,2019,,,,USD)&lt;/Q&gt;&lt;R&gt;0&lt;/R&gt;&lt;C&gt;0&lt;/C&gt;&lt;/FQL&gt;&lt;FQL&gt;&lt;Q&gt;IT0000072618^FF_DEBT_EQ(ANN_R,2019)&lt;/Q&gt;&lt;R&gt;1&lt;/R&gt;&lt;C&gt;1&lt;/C&gt;&lt;D xsi:type="xsd:double"&gt;351.656303602058&lt;/D&gt;&lt;/FQL&gt;&lt;FQL&gt;&lt;Q&gt;IT0000072618^FF_ASSETS(ANN_R,2019,,,,USD)&lt;/Q&gt;&lt;R&gt;1&lt;/R&gt;&lt;C&gt;1&lt;/C&gt;&lt;D xsi:type="xsd:double"&gt;916074.448302269&lt;/D&gt;&lt;/FQL&gt;&lt;FQL&gt;&lt;Q&gt;IT0000072618^FF_ROA(ANN_R,2020)&lt;/Q&gt;&lt;R&gt;1&lt;/R&gt;&lt;C&gt;1&lt;/C&gt;&lt;D xsi:type="xsd:double"&gt;0.45614598430981&lt;/D&gt;&lt;/FQL&gt;&lt;FQL&gt;&lt;Q&gt;IT0000072618^FF_PTX_INC_FOR(ANN_R,2020,,,,USD)&lt;/Q&gt;&lt;R&gt;0&lt;/R&gt;&lt;C&gt;0&lt;/C&gt;&lt;/FQL&gt;&lt;FQL&gt;&lt;Q&gt;IT0000072618^FF_AR_RD_EXP(ANN_R,2020,,,,USD)&lt;/Q&gt;&lt;R&gt;0&lt;/R&gt;&lt;C&gt;0&lt;/C&gt;&lt;/FQL&gt;&lt;FQL&gt;&lt;Q&gt;IT0000072618^FF_DEBT_EQ(ANN_R,2020)&lt;/Q&gt;&lt;R&gt;1&lt;/R&gt;&lt;C&gt;1&lt;/C&gt;&lt;D xsi:type="xsd:double"&gt;327.71325773102&lt;/D&gt;&lt;/FQL&gt;&lt;FQL&gt;&lt;Q&gt;IT0000072618^FF_ASSETS(ANN_R,2020,,,,USD)&lt;/Q&gt;&lt;R&gt;1&lt;/R&gt;&lt;C&gt;1&lt;/C&gt;&lt;D xsi:type="xsd:double"&gt;1226748.32164454&lt;/D&gt;&lt;/FQL&gt;&lt;FQL&gt;&lt;Q&gt;NL0011585146^FF_ROA(ANN_R,2012)&lt;/Q&gt;&lt;R&gt;0&lt;/R&gt;&lt;C&gt;0&lt;/C&gt;&lt;/FQL&gt;&lt;FQL&gt;&lt;Q&gt;NL0011585146^FF_PTX_INC_FOR(ANN_R,2012,,,,USD)&lt;/Q&gt;&lt;R&gt;0&lt;/R&gt;&lt;C&gt;0&lt;/C&gt;&lt;/FQL&gt;&lt;FQL&gt;&lt;Q&gt;NL0011585146^FF_AR_RD_EXP(ANN_R,2012,,,,USD)&lt;/Q&gt;&lt;R&gt;1&lt;/R&gt;&lt;C&gt;1&lt;/C&gt;&lt;D xsi:type="xsd:double"&gt;554.192014808655&lt;/D&gt;&lt;/FQL&gt;&lt;FQL&gt;&lt;Q&gt;NL0011585146^FF_DEBT_EQ(ANN_R,2012)&lt;/Q&gt;&lt;R&gt;0&lt;/R&gt;&lt;C&gt;0&lt;/C&gt;&lt;/FQL&gt;&lt;FQL&gt;&lt;Q&gt;NL0011585146^FF_ASSETS(ANN_R,2012,,,,USD)&lt;/Q&gt;&lt;R&gt;0&lt;/R&gt;&lt;C&gt;0&lt;/C&gt;&lt;/FQL&gt;&lt;FQL&gt;&lt;Q&gt;NL0011585146^FF_ROA(ANN_R,2013)&lt;/Q&gt;&lt;R&gt;0&lt;/R&gt;&lt;C&gt;0&lt;/C&gt;&lt;/FQL&gt;&lt;FQL&gt;&lt;Q&gt;NL0011585146^FF_PTX_INC_FOR(ANN_R,2013,,,,USD)&lt;/Q&gt;&lt;R&gt;0&lt;/R&gt;&lt;C&gt;0&lt;/C&gt;&lt;/FQL&gt;&lt;FQL&gt;&lt;Q&gt;NL0011585146^FF_AR_RD_EXP(ANN_R,2013,,,,USD)&lt;/Q&gt;&lt;R&gt;1&lt;/R&gt;&lt;C&gt;1&lt;/C&gt;&lt;D xsi:type="xsd:double"&gt;636.319400214195&lt;/D&gt;&lt;/FQL&gt;&lt;FQL&gt;&lt;Q&gt;NL0011585146^FF_DEBT_EQ(ANN_R,2013)&lt;/Q&gt;&lt;R&gt;1&lt;/R&gt;&lt;C&gt;1&lt;/C&gt;&lt;D xsi:type="xsd:double"&gt;13.8590595525847&lt;/D&gt;&lt;/FQL&gt;&lt;FQL&gt;&lt;Q&gt;NL0011585146^FF_ASSETS(ANN_R,2013,,,,USD)&lt;/Q&gt;&lt;R&gt;1&lt;/R&gt;&lt;C&gt;1&lt;/C&gt;&lt;D xsi:type="xsd:double"&gt;5367.76959347129&lt;/D&gt;&lt;/FQL&gt;&lt;FQL&gt;&lt;Q&gt;NL0011585146^FF_ROA(ANN_R,2014)&lt;/Q&gt;&lt;R&gt;1&lt;/R&gt;&lt;C&gt;1&lt;/C&gt;&lt;D xsi:type="xsd:double"&gt;6.12332202009581&lt;/D&gt;&lt;/FQL&gt;&lt;FQL&gt;&lt;Q&gt;NL0011585146^FF_PTX_INC_FOR(ANN_R,2014,,,,USD)&lt;/Q&gt;&lt;R&gt;0&lt;/R&gt;&lt;C&gt;0&lt;/C&gt;&lt;/FQL&gt;&lt;FQL&gt;&lt;Q&gt;NL0011585146^FF_AR_RD_EXP(ANN_R,2014,,,,USD)&lt;/Q&gt;&lt;R&gt;1&lt;/R&gt;&lt;C&gt;1&lt;/C&gt;&lt;D xsi:type="xsd:double"&gt;717.385219751716&lt;/D&gt;&lt;/FQL&gt;&lt;FQL&gt;&lt;Q&gt;NL0011585146^FF_DEBT_EQ(ANN_R,2014)&lt;/Q&gt;&lt;R&gt;1&lt;/R&gt;&lt;C&gt;1&lt;/C&gt;&lt;D xsi:type="xsd:double"&gt;20.6598753329462&lt;/D&gt;&lt;/FQL&gt;&lt;FQL&gt;&lt;Q&gt;NL0011585146^FF_ASSETS(ANN_R,2014,,,,USD)&lt;/Q&gt;&lt;R&gt;1&lt;/R&gt;&lt;C&gt;1&lt;/C&gt;&lt;D xsi:type="xsd:double"&gt;5616.35868026555&lt;/D&gt;&lt;/FQL&gt;&lt;FQL&gt;&lt;Q&gt;NL0011585146^FF_ROA(ANN_R,2015)&lt;/Q&gt;&lt;R&gt;1&lt;/R&gt;&lt;C&gt;1&lt;/C&gt;&lt;D xsi:type="xsd:double"&gt;6.75876200828806&lt;/D&gt;&lt;/FQL&gt;&lt;FQL&gt;&lt;Q&gt;NL0011585146^FF_PTX_INC_FOR(ANN_R,2015,,,,USD)&lt;/Q&gt;&lt;R&gt;0&lt;/R&gt;&lt;C&gt;0&lt;/C&gt;&lt;/FQL&gt;&lt;FQL&gt;&lt;Q&gt;NL0011585146^FF_AR_RD_EXP(ANN_R,2015,,,,USD)&lt;/Q&gt;&lt;R&gt;1&lt;/R&gt;&lt;C&gt;1&lt;/C&gt;&lt;D xsi:type="xsd:double"&gt;622.749967785358&lt;/D&gt;&lt;/FQL&gt;&lt;FQL&gt;&lt;Q&gt;NL0011585146^FF_DEBT_EQ(ANN_R,2015)&lt;/Q&gt;&lt;R&gt;0&lt;/R&gt;&lt;C&gt;0&lt;/C&gt;&lt;/FQL&gt;&lt;FQL&gt;&lt;Q&gt;NL0011585146^FF_ASSETS(ANN_R,2015,,,,USD)&lt;/Q&gt;&lt;R&gt;1&lt;/R&gt;&lt;C&gt;1&lt;/C&gt;&lt;D xsi:type="xsd:double"&gt;4209.84599357307&lt;/D&gt;&lt;/FQL&gt;&lt;FQL&gt;&lt;Q&gt;NL0011585146^FF_ROA(ANN_R,2016)&lt;/Q&gt;&lt;R&gt;1&lt;/R&gt;&lt;C&gt;1&lt;/C&gt;&lt;D xsi:type="xsd:double"&gt;10.3239312657872&lt;/D&gt;&lt;/FQL&gt;&lt;FQL&gt;&lt;Q&gt;NL0011585146^FF_PTX_INC_FOR(ANN_R,2016,,,,USD)&lt;/Q&gt;&lt;R&gt;0&lt;/R&gt;&lt;C&gt;0&lt;/C&gt;&lt;/FQL&gt;&lt;FQL&gt;&lt;Q&gt;NL0011585146^FF_AR_RD_EXP(ANN_R,2016,,,,USD)&lt;/Q&gt;&lt;R&gt;1&lt;/R&gt;&lt;C&gt;1&lt;/C&gt;&lt;D xsi:type="xsd:double"&gt;678.801342120767&lt;/D&gt;&lt;/FQL&gt;&lt;FQL&gt;&lt;Q&gt;NL0011585146^FF_DEBT_EQ(ANN_R,2016)&lt;/Q&gt;&lt;R&gt;1&lt;/R&gt;&lt;C&gt;1&lt;/C&gt;&lt;D xsi:type="xsd:double"&gt;568.636748257665&lt;/D&gt;&lt;/FQL&gt;&lt;FQL&gt;&lt;Q&gt;NL0011585146^FF_ASSETS(ANN_R,2016,,,,USD)&lt;/Q&gt;&lt;R&gt;1&lt;/R&gt;&lt;C&gt;1&lt;/C&gt;&lt;D xsi:type="xsd:double"&gt;4060.36968683433&lt;/D&gt;&lt;/FQL&gt;&lt;FQL&gt;&lt;Q&gt;NL0011585146^FF_ROA(ANN_R,2017)&lt;/Q&gt;&lt;R&gt;1&lt;/R&gt;&lt;C&gt;1&lt;/C&gt;&lt;D xsi:type="xsd:double"&gt;13.4003895524652&lt;/D&gt;&lt;/FQL&gt;&lt;FQL&gt;&lt;Q&gt;NL0011585146^FF_PTX_INC_FOR(ANN_R,2017,,,,USD)&lt;/Q&gt;&lt;R&gt;0&lt;/R&gt;&lt;C&gt;0&lt;/C&gt;&lt;/FQL&gt;&lt;FQL&gt;&lt;Q&gt;NL0011585146^FF_AR_RD_EXP(ANN_R,2017,,,,USD)&lt;/Q&gt;&lt;R&gt;1&lt;/R&gt;&lt;C&gt;1&lt;/C&gt;&lt;D xsi:type="xsd:double"&gt;741.187240042567&lt;/D&gt;&lt;/FQL&gt;&lt;FQL&gt;&lt;Q&gt;NL0011585146^FF_DEBT_EQ(ANN_R,2017)&lt;/Q&gt;&lt;R&gt;1&lt;/R&gt;&lt;C&gt;1&lt;/C&gt;&lt;D xsi:type="xsd:double"&gt;231.954800315406&lt;/D&gt;&lt;/FQL&gt;&lt;FQL&gt;&lt;Q&gt;NL0011585146^FF_ASSETS(ANN_R,2017,,,,USD)&lt;/Q&gt;&lt;R&gt;1&lt;/R&gt;&lt;C&gt;1&lt;/C&gt;&lt;D xsi:type="xsd:double"&gt;4972.63744308472&lt;/D&gt;&lt;/FQL&gt;&lt;FQL&gt;&lt;Q&gt;NL0011585146^FF_ROA(ANN_R,2018)&lt;/Q&gt;&lt;R&gt;1&lt;/R&gt;&lt;C&gt;1&lt;/C&gt;&lt;D xsi:type="xsd:double"&gt;17.4511780876269&lt;/D&gt;&lt;/FQL&gt;&lt;FQL&gt;&lt;Q&gt;NL0011585146^FF_PTX_INC_FOR(ANN_R,2018,,,,USD)&lt;/Q&gt;&lt;R&gt;0&lt;/R&gt;&lt;C&gt;0&lt;/C&gt;&lt;/FQL&gt;&lt;FQL&gt;&lt;Q&gt;NL0011585146^FF_AR_RD_EXP(ANN_R,2018,,,,USD)&lt;/Q&gt;&lt;R&gt;1&lt;/R&gt;&lt;C&gt;1&lt;/C&gt;&lt;D xsi:type="xsd:double"&gt;758.623905110836&lt;/D&gt;&lt;/FQL&gt;&lt;FQL&gt;&lt;Q&gt;NL0011585146^FF_DEBT_EQ(ANN_R,2018)&lt;/Q&gt;&lt;R&gt;1&lt;/R&gt;&lt;C&gt;1&lt;/C&gt;&lt;D xsi:type="xsd:double"&gt;142.888378776353&lt;/D&gt;&lt;/FQL&gt;&lt;FQL&gt;&lt;Q&gt;NL0011585146^FF_ASSETS(ANN_R,2018,,,,USD)&lt;/Q&gt;&lt;R&gt;1&lt;/R&gt;&lt;C&gt;1&lt;/C&gt;&lt;D xsi:type="xsd:double"&gt;5546.25844291699&lt;/D&gt;&lt;/FQL&gt;&lt;FQL&gt;&lt;Q&gt;NL0011585146^FF_ROA(ANN_R,2019)&lt;/Q&gt;&lt;R&gt;1&lt;/R&gt;&lt;C&gt;1&lt;/C&gt;&lt;D xsi:type="xsd:double"&gt;13.5135153506398&lt;/D&gt;&lt;/FQL&gt;&lt;FQL&gt;&lt;Q&gt;NL0011585146^FF_PTX_INC_FOR(ANN_R,2019,,,,USD)&lt;/Q&gt;&lt;R&gt;0&lt;/R&gt;&lt;C&gt;0&lt;/C&gt;&lt;/FQL&gt;&lt;FQL&gt;&lt;Q&gt;NL0011585146^FF_AR_RD_EXP(ANN_R,2019,,,,USD)&lt;/Q&gt;&lt;R&gt;1&lt;/R&gt;&lt;C&gt;1&lt;/C&gt;&lt;D xsi:type="xsd:double"&gt;782.590952863455&lt;/D&gt;&lt;/FQL&gt;&lt;FQL&gt;&lt;Q&gt;NL0011585146^FF_DEBT_EQ(ANN_R,2019)&lt;/Q&gt;&lt;R&gt;1&lt;/R&gt;&lt;C&gt;1&lt;/C&gt;&lt;D xsi:type="xsd:double"&gt;141.075481505985&lt;/D&gt;&lt;/FQL&gt;&lt;FQL&gt;&lt;Q&gt;NL0011585146^FF_ASSETS(ANN_R,2019,,,,USD)&lt;/Q&gt;&lt;R&gt;1&lt;/R&gt;&lt;C&gt;1&lt;/C&gt;&lt;D xsi:type="xsd:double"&gt;6113.5522583561&lt;/D&gt;&lt;/FQL&gt;&lt;FQL&gt;&lt;Q&gt;NL0011585146^FF_ROA(ANN_R,2020)&lt;/Q&gt;&lt;R&gt;1&lt;/R&gt;&lt;C&gt;1&lt;/C&gt;&lt;D xsi:type="xsd:double"&gt;10.3825631795377&lt;/D&gt;&lt;/FQL&gt;&lt;FQL&gt;&lt;Q&gt;NL0011585146^FF_PTX_INC_FOR(ANN_R,2020,,,,USD)&lt;/Q&gt;&lt;R&gt;0&lt;/R&gt;&lt;C&gt;0&lt;/C&gt;&lt;/FQL&gt;&lt;FQL&gt;&lt;Q&gt;NL0011585146^FF_AR_RD_EXP(ANN_R,2020,,,,USD)&lt;/Q&gt;&lt;R&gt;1&lt;/R&gt;&lt;C&gt;1&lt;/C&gt;&lt;D xsi:type="xsd:double"&gt;806.400843932033&lt;/D&gt;&lt;/FQL&gt;&lt;FQL&gt;&lt;Q&gt;NL0011585146^FF_DEBT_EQ(ANN_R,2020)&lt;/Q&gt;&lt;R&gt;1&lt;/R&gt;&lt;C&gt;1&lt;/C&gt;&lt;D xsi:type="xsd:double"&gt;152.630874317858&lt;/D&gt;&lt;/FQL&gt;&lt;FQL&gt;&lt;Q&gt;NL0011585146^FF_ASSETS(ANN_R,2020,,,,USD)&lt;/Q&gt;&lt;R&gt;1&lt;/R&gt;&lt;C&gt;1&lt;/C&gt;&lt;D xsi:type="xsd:double"&gt;7661.92736916625&lt;/D&gt;&lt;/FQL&gt;&lt;FQL&gt;&lt;Q&gt;NL0010545661^FF_ROA(ANN_R,2012)&lt;/Q&gt;&lt;R&gt;1&lt;/R&gt;&lt;C&gt;1&lt;/C&gt;&lt;D xsi:type="xsd:double"&gt;1.82041465000361&lt;/D&gt;&lt;/FQL&gt;&lt;FQL&gt;&lt;Q&gt;NL0010545661^FF_PTX_INC_FOR(ANN_R,2012,,,,USD)&lt;/Q&gt;&lt;R&gt;0&lt;/R&gt;&lt;C&gt;0&lt;/C&gt;&lt;/FQL&gt;&lt;FQL&gt;&lt;Q&gt;NL0010545661^FF_AR_RD_EXP(ANN_R,2012,,,,USD)&lt;/Q&gt;&lt;R&gt;1&lt;/R&gt;&lt;C&gt;1&lt;/C&gt;&lt;D xsi:type="xsd:double"&gt;1129&lt;/D&gt;&lt;/FQL&gt;&lt;FQL&gt;&lt;Q&gt;NL0010545661^FF_DEBT_EQ(ANN_R,2012)&lt;/Q&gt;&lt;R&gt;1&lt;/R&gt;&lt;C&gt;1&lt;/C&gt;&lt;D xsi:type="xsd:double"&gt;689.398572884811&lt;/D&gt;&lt;/FQL&gt;&lt;FQL&gt;&lt;Q&gt;NL0010545661^FF_ASSETS(ANN_R,2012,,,,USD)&lt;/Q&gt;&lt;R&gt;1&lt;/R&gt;&lt;C&gt;1&lt;/C&gt;&lt;D xsi:type="xsd:double"&gt;48965&lt;/D&gt;&lt;/FQL&gt;&lt;FQL&gt;&lt;Q&gt;NL0010545661^FF_ROA(ANN_R,2013)&lt;/Q&gt;&lt;R&gt;1&lt;/R&gt;&lt;C&gt;1&lt;/C&gt;&lt;D xsi:type="xsd:double"&gt;1.31701813088476&lt;/D&gt;&lt;/FQL&gt;&lt;FQL&gt;&lt;Q&gt;NL0010545661^FF_PTX_INC_FOR(ANN_R,2013,,,,USD)&lt;/Q&gt;&lt;R&gt;0&lt;/R&gt;&lt;C&gt;0&lt;/C&gt;&lt;/FQL&gt;&lt;FQL&gt;&lt;Q&gt;NL0010545661^FF_AR_RD_EXP(ANN_R,2013,,,,USD)&lt;/Q&gt;&lt;R&gt;1&lt;/R&gt;&lt;C&gt;1&lt;/C&gt;&lt;D xsi:type="xsd:double"&gt;1222&lt;/D&gt;&lt;/FQL&gt;&lt;FQL&gt;&lt;Q&gt;NL0010545661^FF_DEBT_EQ(ANN_R,2013)&lt;/Q&gt;&lt;R&gt;1&lt;/R&gt;&lt;C&gt;1&lt;/C&gt;&lt;D xsi:type="xsd:double"&gt;609.385839624566&lt;/D&gt;&lt;/FQL&gt;&lt;FQL&gt;&lt;Q&gt;NL0010545661^FF_ASSETS(ANN_R,2013,,,,USD)&lt;/Q&gt;&lt;R&gt;1&lt;/R&gt;&lt;C&gt;1&lt;/C&gt;&lt;D xsi:type="xsd:double"&gt;53843&lt;/D&gt;&lt;/FQL&gt;&lt;FQL&gt;&lt;Q&gt;NL0010545661^FF_ROA(ANN_R,2014)&lt;/Q&gt;&lt;R&gt;1&lt;/R&gt;&lt;C&gt;1&lt;/C&gt;&lt;D xsi:type="xsd:double"&gt;1.34271341578728&lt;/D&gt;&lt;/FQL&gt;&lt;FQL&gt;&lt;Q&gt;NL0010545661^FF_PTX_INC_FOR(ANN_R,2014,,,,USD)&lt;/Q&gt;&lt;R&gt;0&lt;/R&gt;&lt;C&gt;0&lt;/C&gt;&lt;/FQL&gt;&lt;FQL&gt;&lt;Q&gt;NL0010545661^FF_AR_RD_EXP(ANN_R,2014,,,,USD)&lt;/Q&gt;&lt;R&gt;1&lt;/R&gt;&lt;C&gt;1&lt;/C&gt;&lt;D xsi:type="xsd:double"&gt;1106&lt;/D&gt;&lt;/FQL&gt;&lt;FQL&gt;&lt;Q&gt;NL0010545661^FF_DEBT_EQ(ANN_R,2014)&lt;/Q&gt;&lt;R&gt;1&lt;/R&gt;&lt;C&gt;1&lt;/C&gt;&lt;D xsi:type="xsd:double"&gt;601.259650548557&lt;/D&gt;&lt;/FQL&gt;&lt;FQL&gt;&lt;Q&gt;NL0010545661^FF_ASSETS(ANN_R,2014,,,,USD)&lt;/Q&gt;&lt;R&gt;1&lt;/R&gt;&lt;C&gt;1&lt;/C&gt;&lt;D xsi:type="xsd:double"&gt;51913&lt;/D&gt;&lt;/FQL&gt;&lt;FQL&gt;&lt;Q&gt;NL0010545661^FF_ROA(ANN_R,2015)&lt;/Q&gt;&lt;R&gt;1&lt;/R&gt;&lt;C&gt;1&lt;/C&gt;&lt;D xsi:type="xsd:double"&gt;0.512877689820493&lt;/D&gt;&lt;/FQL&gt;&lt;FQL&gt;&lt;Q&gt;NL0010545661^FF_PTX_INC_FOR(ANN_R,2015,,,,USD)&lt;/Q&gt;&lt;R&gt;0&lt;/R&gt;&lt;C&gt;0&lt;/C&gt;&lt;/FQL&gt;&lt;FQL&gt;&lt;Q&gt;NL0010545661^FF_AR_RD_EXP(ANN_R,2015,,,,USD)&lt;/Q&gt;&lt;R&gt;1&lt;/R&gt;&lt;C&gt;1&lt;/C&gt;&lt;D xsi:type="xsd:double"&gt;856&lt;/D&gt;&lt;/FQL&gt;&lt;FQL&gt;&lt;Q&gt;NL0010545661^FF_DEBT_EQ(ANN_R,2015)&lt;/Q&gt;&lt;R&gt;1&lt;/R&gt;&lt;C&gt;1&lt;/C&gt;&lt;D xsi:type="xsd:double"&gt;549.521032902957&lt;/D&gt;&lt;/FQL&gt;&lt;FQL&gt;&lt;Q&gt;NL0010545661^FF_ASSETS(ANN_R,2015,,,,USD)&lt;/Q&gt;&lt;R&gt;1&lt;/R&gt;&lt;C&gt;1&lt;/C&gt;&lt;D xsi:type="xsd:double"&gt;46746&lt;/D&gt;&lt;/FQL&gt;&lt;FQL&gt;&lt;Q&gt;NL0010545661^FF_ROA(ANN_R,2016)&lt;/Q&gt;&lt;R&gt;1&lt;/R&gt;&lt;C&gt;1&lt;/C&gt;&lt;D xsi:type="xsd:double"&gt;-0.546086918834581&lt;/D&gt;&lt;/FQL&gt;&lt;FQL&gt;&lt;Q&gt;NL0010545661^FF_PTX_INC_FOR(ANN_R,2016,,,,USD)&lt;/Q&gt;&lt;R&gt;0&lt;/R&gt;&lt;C&gt;0&lt;/C&gt;&lt;/FQL&gt;&lt;FQL&gt;&lt;Q&gt;NL0010545661^FF_AR_RD_EXP(ANN_R,2016,,,,USD)&lt;/Q&gt;&lt;R&gt;1&lt;/R&gt;&lt;C&gt;1&lt;/C&gt;&lt;D xsi:type="xsd:double"&gt;860&lt;/D&gt;&lt;/FQL&gt;&lt;FQL&gt;&lt;Q&gt;NL0010545661^FF_DEBT_EQ(ANN_R,2016)&lt;/Q&gt;&lt;R&gt;1&lt;/R&gt;&lt;C&gt;1&lt;/C&gt;&lt;D xsi:type="xsd:double"&gt;568.766876687669&lt;/D&gt;&lt;/FQL&gt;&lt;FQL&gt;&lt;Q&gt;NL0010545661^FF_ASSETS(ANN_R,2016,,,,USD)&lt;/Q&gt;&lt;R&gt;1&lt;/R&gt;&lt;C&gt;1&lt;/C&gt;&lt;D xsi:type="xsd:double"&gt;45547&lt;/D&gt;&lt;/FQL&gt;&lt;FQL&gt;&lt;Q&gt;NL0010545661^FF_ROA(ANN_R,2017)&lt;/Q&gt;&lt;R&gt;1&lt;/R&gt;&lt;C&gt;1&lt;/C&gt;&lt;D xsi:type="xsd:double"&gt;0.579679258351537&lt;/D&gt;&lt;/FQL&gt;&lt;FQL&gt;&lt;Q&gt;NL0010545661^FF_PTX_INC_FOR(ANN_R,2017,,,,USD)&lt;/Q&gt;&lt;R&gt;0&lt;/R&gt;&lt;C&gt;0&lt;/C&gt;&lt;/FQL&gt;&lt;FQL&gt;&lt;Q&gt;NL0010545661^FF_AR_RD_EXP(ANN_R,2017,,,,USD)&lt;/Q&gt;&lt;R&gt;1&lt;/R&gt;&lt;C&gt;1&lt;/C&gt;&lt;D xsi:type="xsd:double"&gt;957&lt;/D&gt;&lt;/FQL&gt;&lt;FQL&gt;&lt;Q&gt;NL0010545661^FF_DEBT_EQ(ANN_R,2017)&lt;/Q&gt;&lt;R&gt;1&lt;/R&gt;&lt;C&gt;1&lt;/C&gt;&lt;D xsi:type="xsd:double"&gt;613.044507575758&lt;/D&gt;&lt;/FQL&gt;&lt;FQL&gt;&lt;Q&gt;NL0010545661^FF_ASSETS(ANN_R,2017,,,,USD)&lt;/Q&gt;&lt;R&gt;1&lt;/R&gt;&lt;C&gt;1&lt;/C&gt;&lt;D xsi:type="xsd:double"&gt;48298&lt;/D&gt;&lt;/FQL&gt;&lt;FQL&gt;&lt;Q&gt;NL0010545661^FF_ROA(ANN_R,2018)&lt;/Q&gt;&lt;R&gt;1&lt;/R&gt;&lt;C&gt;1&lt;/C&gt;&lt;D xsi:type="xsd:double"&gt;2.26275980423314&lt;/D&gt;&lt;/FQL&gt;&lt;FQL&gt;&lt;Q&gt;NL0010545661^FF_PTX_INC_FOR(ANN_R,2018,,,,USD)&lt;/Q&gt;&lt;R&gt;0&lt;/R&gt;&lt;C&gt;0&lt;/C&gt;&lt;/FQL&gt;&lt;FQL&gt;&lt;Q&gt;NL0010545661^FF_AR_RD_EXP(ANN_R,2018,,,,USD)&lt;/Q&gt;&lt;R&gt;1&lt;/R&gt;&lt;C&gt;1&lt;/C&gt;&lt;D xsi:type="xsd:double"&gt;1061&lt;/D&gt;&lt;/FQL&gt;&lt;FQL&gt;&lt;Q&gt;NL0010545661^FF_DEBT_EQ(ANN_R,2018)&lt;/Q&gt;&lt;R&gt;1&lt;/R&gt;&lt;C&gt;1&lt;/C&gt;&lt;D xsi:type="xsd:double"&gt;484.731310727741&lt;/D&gt;&lt;/FQL&gt;&lt;FQL&gt;&lt;Q&gt;NL0010545661^FF_ASSETS(ANN_R,2018,,,,USD)&lt;/Q&gt;&lt;R&gt;1&lt;/R&gt;&lt;C&gt;1&lt;/C&gt;&lt;D xsi:type="xsd:double"&gt;46100&lt;/D&gt;&lt;/FQL&gt;&lt;FQL&gt;&lt;Q&gt;NL0010545661^FF_ROA(ANN_R,2019)&lt;/Q&gt;&lt;R&gt;1&lt;/R&gt;&lt;C&gt;1&lt;/C&gt;&lt;D xsi:type="xsd:double"&gt;3.04327355219792&lt;/D&gt;&lt;/FQL&gt;&lt;FQL&gt;&lt;Q&gt;NL0010545661^FF_PTX_INC_FOR(ANN_R,2019,,,,USD)&lt;/Q&gt;&lt;R&gt;1&lt;/R&gt;&lt;C&gt;1&lt;/C&gt;&lt;D xsi:type="xsd:double"&gt;1173&lt;/D&gt;&lt;/FQL&gt;&lt;FQL&gt;&lt;Q&gt;NL0010545661^FF_AR_RD_EXP(ANN_R,2019,,,,USD)&lt;/Q&gt;&lt;R&gt;1&lt;/R&gt;&lt;C&gt;1&lt;/C&gt;&lt;D xsi:type="xsd:double"&gt;1030&lt;/D&gt;&lt;/FQL&gt;&lt;FQL&gt;&lt;Q&gt;NL0010545661^FF_DEBT_EQ(ANN_R,2019)&lt;/Q&gt;&lt;R&gt;1&lt;/R&gt;&lt;C&gt;1&lt;/C&gt;&lt;D xsi:type="xsd:double"&gt;416.099325768788&lt;/D&gt;&lt;/FQL&gt;&lt;FQL&gt;&lt;Q&gt;NL0010545661^FF_ASSETS(ANN_R,2019,,,,USD)&lt;/Q&gt;&lt;R&gt;1&lt;/R&gt;&lt;C&gt;1&lt;/C&gt;&lt;D xsi:type="xsd:double"&gt;47352&lt;/D&gt;&lt;/FQL&gt;&lt;FQL&gt;&lt;Q&gt;NL0010545661^FF_ROA(ANN_R,2020)&lt;/Q&gt;&lt;R&gt;1&lt;/R&gt;&lt;C&gt;1&lt;/C&gt;&lt;D xsi:type="xsd:double"&gt;-1.02632428100051&lt;/D&gt;&lt;/FQL&gt;&lt;FQL&gt;&lt;Q&gt;NL0010545661^FF_PTX_INC_FOR(ANN_R,2020,,,,USD)&lt;/Q&gt;&lt;R&gt;1&lt;/R&gt;&lt;C&gt;1&lt;/C&gt;&lt;D xsi:type="xsd:double"&gt;-374&lt;/D&gt;&lt;/FQL&gt;&lt;FQL&gt;&lt;Q&gt;NL0010545661^FF_AR_RD_EXP(ANN_R,2020,,,,USD)&lt;/Q&gt;&lt;R&gt;1&lt;/R&gt;&lt;C&gt;1&lt;/C&gt;&lt;D xsi:type="xsd:double"&gt;932&lt;/D&gt;&lt;/FQL&gt;&lt;FQL&gt;&lt;Q&gt;NL0010545661^FF_DEBT_EQ(ANN_R,2020)&lt;/Q&gt;&lt;R&gt;1&lt;/R&gt;&lt;C&gt;1&lt;/C&gt;&lt;D xsi:type="xsd:double"&gt;540.167108212757&lt;/D&gt;&lt;/FQL&gt;&lt;FQL&gt;&lt;Q&gt;NL0010545661^FF_ASSETS(ANN_R,2020,,,,USD)&lt;/Q&gt;&lt;R&gt;1&lt;/R&gt;&lt;C&gt;1&lt;/C&gt;&lt;D xsi:type="xsd:double"&gt;48719&lt;/D&gt;&lt;/FQL&gt;&lt;FQL&gt;&lt;Q&gt;IT0000062072^FF_ROA(ANN_R,2012)&lt;/Q&gt;&lt;R&gt;1&lt;/R&gt;&lt;C&gt;1&lt;/C&gt;&lt;D xsi:type="xsd:double"&gt;0.00843322211631241&lt;/D&gt;&lt;/FQL&gt;&lt;FQL&gt;&lt;Q&gt;IT0000062072^FF_PTX_INC_FOR(ANN_R,2012,,,,USD)&lt;/Q&gt;&lt;R&gt;0&lt;/R&gt;&lt;C&gt;0&lt;/C&gt;&lt;/FQL&gt;&lt;FQL&gt;&lt;Q&gt;IT0000062072^FF_AR_RD_EXP(ANN_R,2012,,,,USD)&lt;/Q&gt;&lt;R&gt;0&lt;/R&gt;&lt;C&gt;0&lt;/C&gt;&lt;/FQL&gt;&lt;FQL&gt;&lt;Q&gt;IT0000062072^FF_DEBT_EQ(ANN_R,2012)&lt;/Q&gt;&lt;R&gt;1&lt;/R&gt;&lt;C&gt;1&lt;/C&gt;&lt;D xsi:type="xsd:double"&gt;248.656182611897&lt;/D&gt;&lt;/FQL&gt;&lt;FQL&gt;&lt;Q&gt;IT0000062072^FF_ASSETS(ANN_R,2012,,,,USD)&lt;/Q&gt;&lt;R&gt;1&lt;/R&gt;&lt;C&gt;1&lt;/C&gt;&lt;D xsi:type="xsd:double"&gt;575332.631870151&lt;/D&gt;&lt;/FQL&gt;&lt;FQL&gt;&lt;Q&gt;IT0000062072^FF_ROA(ANN_R,2013)&lt;/Q&gt;&lt;R&gt;1&lt;/R&gt;&lt;C&gt;1&lt;/C&gt;&lt;D xsi:type="xsd:double"&gt;0.307546696596672&lt;/D&gt;&lt;/FQL&gt;&lt;FQL&gt;&lt;Q&gt;IT0000062072^FF_PTX_INC_FOR(ANN_R,2013,,,,USD)&lt;/Q&gt;&lt;R&gt;0&lt;/R&gt;&lt;C&gt;0&lt;/C&gt;&lt;/FQL&gt;&lt;FQL&gt;&lt;Q&gt;IT0000062072^FF_AR_RD_EXP(ANN_R,2013,,,,USD)&lt;/Q&gt;&lt;R&gt;0&lt;/R&gt;&lt;C&gt;0&lt;/C&gt;&lt;/FQL&gt;&lt;FQL&gt;&lt;Q&gt;IT0000062072^FF_DEBT_EQ(ANN_R,2013)&lt;/Q&gt;&lt;R&gt;1&lt;/R&gt;&lt;C&gt;1&lt;/C&gt;&lt;D xsi:type="xsd:double"&gt;227.196885428254&lt;/D&gt;&lt;/FQL&gt;&lt;FQL&gt;&lt;Q&gt;IT0000062072^FF_ASSETS(ANN_R,2013,,,,USD)&lt;/Q&gt;&lt;R&gt;1&lt;/R&gt;&lt;C&gt;1&lt;/C&gt;&lt;D xsi:type="xsd:double"&gt;612884.580130577&lt;/D&gt;&lt;/FQL&gt;&lt;FQL&gt;&lt;Q&gt;IT0000062072^FF_ROA(ANN_R,2014)&lt;/Q&gt;&lt;R&gt;1&lt;/R&gt;&lt;C&gt;1&lt;/C&gt;&lt;D xsi:type="xsd:double"&gt;0.369324215265684&lt;/D&gt;&lt;/FQL&gt;&lt;FQL&gt;&lt;Q&gt;IT0000062072^FF_PTX_INC_FOR(ANN_R,2014,,,,USD)&lt;/Q&gt;&lt;R&gt;0&lt;/R&gt;&lt;C&gt;0&lt;/C&gt;&lt;/FQL&gt;&lt;FQL&gt;&lt;Q&gt;IT0000062072^FF_AR_RD_EXP(ANN_R,2014,,,,USD)&lt;/Q&gt;&lt;R&gt;0&lt;/R&gt;&lt;C&gt;0&lt;/C&gt;&lt;/FQL&gt;&lt;FQL&gt;&lt;Q&gt;IT0000062072^FF_DEBT_EQ(ANN_R,2014)&lt;/Q&gt;&lt;R&gt;1&lt;/R&gt;&lt;C&gt;1&lt;/C&gt;&lt;D xsi:type="xsd:double"&gt;93.5786933287364&lt;/D&gt;&lt;/FQL&gt;&lt;FQL&gt;&lt;Q&gt;IT0000062072^FF_ASSETS(ANN_R,2014,,,,USD)&lt;/Q&gt;&lt;R&gt;1&lt;/R&gt;&lt;C&gt;1&lt;/C&gt;&lt;D xsi:type="xsd:double"&gt;601322.240459919&lt;/D&gt;&lt;/FQL&gt;&lt;FQL&gt;&lt;Q&gt;IT0000062072^FF_ROA(ANN_R,2015)&lt;/Q&gt;&lt;R&gt;1&lt;/R&gt;&lt;C&gt;1&lt;/C&gt;&lt;D xsi:type="xsd:double"&gt;0.41255155645813&lt;/D&gt;&lt;/FQL&gt;&lt;FQL&gt;&lt;Q&gt;IT0000062072^FF_PTX_INC_FOR(ANN_R,2015,,,,USD)&lt;/Q&gt;&lt;R&gt;0&lt;/R&gt;&lt;C&gt;0&lt;/C&gt;&lt;/FQL&gt;&lt;FQL&gt;&lt;Q&gt;IT0000062072^FF_AR_RD_EXP(ANN_R,2015,,,,USD)&lt;/Q&gt;&lt;R&gt;0&lt;/R&gt;&lt;C&gt;0&lt;/C&gt;&lt;/FQL&gt;&lt;FQL&gt;&lt;Q&gt;IT0000062072^FF_DEBT_EQ(ANN_R,2015)&lt;/Q&gt;&lt;R&gt;1&lt;/R&gt;&lt;C&gt;1&lt;/C&gt;&lt;D xsi:type="xsd:double"&gt;86.8024612773181&lt;/D&gt;&lt;/FQL&gt;&lt;FQL&gt;&lt;Q&gt;IT0000062072^FF_ASSETS(ANN_R,2015,,,,USD)&lt;/Q&gt;&lt;R&gt;1&lt;/R&gt;&lt;C&gt;1&lt;/C&gt;&lt;D xsi:type="xsd:double"&gt;547654.893888831&lt;/D&gt;&lt;/FQL&gt;&lt;FQL&gt;&lt;Q&gt;IT0000062072^FF_ROA(ANN_R,2016)&lt;/Q&gt;&lt;R&gt;1&lt;/R&gt;&lt;C&gt;1&lt;/C&gt;&lt;D xsi:type="xsd:double"&gt;0.396909897952734&lt;/D&gt;&lt;/FQL&gt;&lt;FQL&gt;&lt;Q&gt;IT0000062072^FF_PTX_INC_FOR(ANN_R,2016,,,,USD)&lt;/Q&gt;&lt;R&gt;0&lt;/R&gt;&lt;C&gt;0&lt;/C&gt;&lt;/FQL&gt;&lt;FQL&gt;&lt;Q&gt;IT0000062072^FF_AR_RD_EXP(ANN_R,2016,,,,USD)&lt;/Q&gt;&lt;R&gt;0&lt;/R&gt;&lt;C&gt;0&lt;/C&gt;&lt;/FQL&gt;&lt;FQL&gt;&lt;Q&gt;IT0000062072^FF_DEBT_EQ(ANN_R,2016)&lt;/Q&gt;&lt;R&gt;1&lt;/R&gt;&lt;C&gt;1&lt;/C&gt;&lt;D xsi:type="xsd:double"&gt;83.8785903442656&lt;/D&gt;&lt;/FQL&gt;&lt;FQL&gt;&lt;Q&gt;IT0000062072^FF_ASSETS(ANN_R,2016,,,,USD)&lt;/Q&gt;&lt;R&gt;1&lt;/R&gt;&lt;C&gt;1&lt;/C&gt;&lt;D xsi:type="xsd:double"&gt;553003.297499657&lt;/D&gt;&lt;/FQL&gt;&lt;FQL&gt;&lt;Q&gt;IT0000062072^FF_ROA(ANN_R,2017)&lt;/Q&gt;&lt;R&gt;1&lt;/R&gt;&lt;C&gt;1&lt;/C&gt;&lt;D xsi:type="xsd:double"&gt;0.409873069138571&lt;/D&gt;&lt;/FQL&gt;&lt;FQL&gt;&lt;Q&gt;IT0000062072^FF_PTX_INC_FOR(ANN_R,2017,,,,USD)&lt;/Q&gt;&lt;R&gt;0&lt;/R&gt;&lt;C&gt;0&lt;/C&gt;&lt;/FQL&gt;&lt;FQL&gt;&lt;Q&gt;IT0000062072^FF_AR_RD_EXP(ANN_R,2017,,,,USD)&lt;/Q&gt;&lt;R&gt;0&lt;/R&gt;&lt;C&gt;0&lt;/C&gt;&lt;/FQL&gt;&lt;FQL&gt;&lt;Q&gt;IT0000062072^FF_DEBT_EQ(ANN_R,2017)&lt;/Q&gt;&lt;R&gt;1&lt;/R&gt;&lt;C&gt;1&lt;/C&gt;&lt;D xsi:type="xsd:double"&gt;84.4571155149727&lt;/D&gt;&lt;/FQL&gt;&lt;FQL&gt;&lt;Q&gt;IT0000062072^FF_ASSETS(ANN_R,2017,,,,USD)&lt;/Q&gt;&lt;R&gt;1&lt;/R&gt;&lt;C&gt;1&lt;/C&gt;&lt;D xsi:type="xsd:double"&gt;647180.735149384&lt;/D&gt;&lt;/FQL&gt;&lt;FQL&gt;&lt;Q&gt;IT0000062072^FF_ROA(ANN_R,2018)&lt;/Q&gt;&lt;R&gt;1&lt;/R&gt;&lt;C&gt;1&lt;/C&gt;&lt;D xsi:type="xsd:double"&gt;0.405395018158318&lt;/D&gt;&lt;/FQL&gt;&lt;FQL&gt;&lt;Q&gt;IT0000062072^FF_PTX_INC_FOR(ANN_R,2018,,,,USD)&lt;/Q&gt;&lt;R&gt;0&lt;/R&gt;&lt;C&gt;0&lt;/C&gt;&lt;/FQL&gt;&lt;FQL&gt;&lt;Q&gt;IT0000062072^FF_AR_RD_EXP(ANN_R,2018,,,,USD)&lt;/Q&gt;&lt;R&gt;0&lt;/R&gt;&lt;C&gt;0&lt;/C&gt;&lt;/FQL&gt;&lt;FQL&gt;&lt;Q&gt;IT0000062072^FF_DEBT_EQ(ANN_R,2018)&lt;/Q&gt;&lt;R&gt;1&lt;/R&gt;&lt;C&gt;1&lt;/C&gt;&lt;D xsi:type="xsd:double"&gt;87.9454260412694&lt;/D&gt;&lt;/FQL&gt;&lt;FQL&gt;&lt;Q&gt;IT0000062072^FF_ASSETS(ANN_R,2018,,,,USD)&lt;/Q&gt;&lt;R&gt;1&lt;/R&gt;&lt;C&gt;1&lt;/C&gt;&lt;D xsi:type="xsd:double"&gt;588526.756915212&lt;/D&gt;&lt;/FQL&gt;&lt;FQL&gt;&lt;Q&gt;IT0000062072^FF_ROA(ANN_R,2019)&lt;/Q&gt;&lt;R&gt;1&lt;/R&gt;&lt;C&gt;1&lt;/C&gt;&lt;D xsi:type="xsd:double"&gt;0.426107272263134&lt;/D&gt;&lt;/FQL&gt;&lt;FQL&gt;&lt;Q&gt;IT0000062072^FF_PTX_INC_FOR(ANN_R,2019,,,,USD)&lt;/Q&gt;&lt;R&gt;0&lt;/R&gt;&lt;C&gt;0&lt;/C&gt;&lt;/FQL&gt;&lt;FQL&gt;&lt;Q&gt;IT0000062072^FF_AR_RD_EXP(ANN_R,2019,,,,USD)&lt;/Q&gt;&lt;R&gt;0&lt;/R&gt;&lt;C&gt;0&lt;/C&gt;&lt;/FQL&gt;&lt;FQL&gt;&lt;Q&gt;IT0000062072^FF_DEBT_EQ(ANN_R,2019)&lt;/Q&gt;&lt;R&gt;1&lt;/R&gt;&lt;C&gt;1&lt;/C&gt;&lt;D xsi:type="xsd:double"&gt;52.203808180536&lt;/D&gt;&lt;/FQL&gt;&lt;FQL&gt;&lt;Q&gt;IT0000062072^FF_ASSETS(ANN_R,2019,,,,USD)&lt;/Q&gt;&lt;R&gt;1&lt;/R&gt;&lt;C&gt;1&lt;/C&gt;&lt;D xsi:type="xsd:double"&gt;578567.900506973&lt;/D&gt;&lt;/FQL&gt;&lt;FQL&gt;&lt;Q&gt;IT0000062072^FF_ROA(ANN_R,2020)&lt;/Q&gt;&lt;R&gt;1&lt;/R&gt;&lt;C&gt;1&lt;/C&gt;&lt;D xsi:type="xsd:double"&gt;0.363108069403199&lt;/D&gt;&lt;/FQL&gt;&lt;FQL&gt;&lt;Q&gt;IT0000062072^FF_PTX_INC_FOR(ANN_R,2020,,,,USD)&lt;/Q&gt;&lt;R&gt;0&lt;/R&gt;&lt;C&gt;0&lt;/C&gt;&lt;/FQL&gt;&lt;FQL&gt;&lt;Q&gt;IT0000062072^FF_AR_RD_EXP(ANN_R,2020,,,,USD)&lt;/Q&gt;&lt;R&gt;0&lt;/R&gt;&lt;C&gt;0&lt;/C&gt;&lt;/FQL&gt;&lt;FQL&gt;&lt;Q&gt;IT0000062072^FF_DEBT_EQ(ANN_R,2020)&lt;/Q&gt;&lt;R&gt;1&lt;/R&gt;&lt;C&gt;1&lt;/C&gt;&lt;D xsi:type="xsd:double"&gt;45.0298045222951&lt;/D&gt;&lt;/FQL&gt;&lt;FQL&gt;&lt;Q&gt;IT0000062072^FF_ASSETS(ANN_R,2020,,,,USD)&lt;/Q&gt;&lt;R&gt;1&lt;/R&gt;&lt;C&gt;1&lt;/C&gt;&lt;D xsi:type="xsd:double"&gt;668014.231477261&lt;/D&gt;&lt;/FQL&gt;&lt;FQL&gt;&lt;Q&gt;FR0000127771^FF_ROA(ANN_R,2012)&lt;/Q&gt;&lt;R&gt;1&lt;/R&gt;&lt;C&gt;1&lt;/C&gt;&lt;D xsi:type="xsd:double"&gt;-1.13490438343803&lt;/D&gt;&lt;/FQL&gt;&lt;FQL&gt;&lt;Q&gt;FR0000127771^FF_PTX_INC_FOR(ANN_R,2012,,,,USD)&lt;/Q&gt;&lt;R&gt;0&lt;/R&gt;&lt;C&gt;0&lt;/C&gt;&lt;/FQL&gt;&lt;FQL&gt;&lt;Q&gt;FR0000127771^FF_AR_RD_EXP(ANN_R,2012,,,,USD)&lt;/Q&gt;&lt;R&gt;0&lt;/R&gt;&lt;C&gt;0&lt;/C&gt;&lt;/FQL&gt;&lt;FQL&gt;&lt;Q&gt;FR0000127771^FF_DEBT_EQ(ANN_R,2012)&lt;/Q&gt;&lt;R&gt;1&lt;/R&gt;&lt;C&gt;1&lt;/C&gt;&lt;D xsi:type="xsd:double"&gt;95.6016371077763&lt;/D&gt;&lt;/FQL&gt;&lt;FQL&gt;&lt;Q&gt;FR0000127771^FF_ASSETS(ANN_R,2012,,,,USD)&lt;/Q&gt;&lt;R&gt;1&lt;/R&gt;&lt;C&gt;1&lt;/C&gt;&lt;D xsi:type="xsd:double"&gt;78488.3087102175&lt;/D&gt;&lt;/FQL&gt;&lt;FQL&gt;&lt;Q&gt;FR0000127771^FF_ROA(ANN_R,2013)&lt;/Q&gt;&lt;R&gt;1&lt;/R&gt;&lt;C&gt;1&lt;/C&gt;&lt;D xsi:type="xsd:double"&gt;0.0787444833080008&lt;/D&gt;&lt;/FQL&gt;&lt;FQL&gt;&lt;Q&gt;FR0000127771^FF_PTX_INC_FOR(ANN_R,2013,,,,USD)&lt;/Q&gt;&lt;R&gt;0&lt;/R&gt;&lt;C&gt;0&lt;/C&gt;&lt;/FQL&gt;&lt;FQL&gt;&lt;Q&gt;FR0000127771^FF_AR_RD_EXP(ANN_R,2013,,,,USD)&lt;/Q&gt;&lt;R&gt;0&lt;/R&gt;&lt;C&gt;0&lt;/C&gt;&lt;/FQL&gt;&lt;FQL&gt;&lt;Q&gt;FR0000127771^FF_DEBT_EQ(ANN_R,2013)&lt;/Q&gt;&lt;R&gt;1&lt;/R&gt;&lt;C&gt;1&lt;/C&gt;&lt;D xsi:type="xsd:double"&gt;68.8778140573982&lt;/D&gt;&lt;/FQL&gt;&lt;FQL&gt;&lt;Q&gt;FR0000127771^FF_ASSETS(ANN_R,2013,,,,USD)&lt;/Q&gt;&lt;R&gt;1&lt;/R&gt;&lt;C&gt;1&lt;/C&gt;&lt;D xsi:type="xsd:double"&gt;68457.9316189289&lt;/D&gt;&lt;/FQL&gt;&lt;FQL&gt;&lt;Q&gt;FR0000127771^FF_ROA(ANN_R,2014)&lt;/Q&gt;&lt;R&gt;1&lt;/R&gt;&lt;C&gt;1&lt;/C&gt;&lt;D xsi:type="xsd:double"&gt;-0.678021579790281&lt;/D&gt;&lt;/FQL&gt;&lt;FQL&gt;&lt;Q&gt;FR0000127771^FF_PTX_INC_FOR(ANN_R,2014,,,,USD)&lt;/Q&gt;&lt;R&gt;0&lt;/R&gt;&lt;C&gt;0&lt;/C&gt;&lt;/FQL&gt;&lt;FQL&gt;&lt;Q&gt;FR0000127771^FF_AR_RD_EXP(ANN_R,2014,,,,USD)&lt;/Q&gt;&lt;R&gt;0&lt;/R&gt;&lt;C&gt;0&lt;/C&gt;&lt;/FQL&gt;&lt;FQL&gt;&lt;Q&gt;FR0000127771^FF_DEBT_EQ(ANN_R,2014)&lt;/Q&gt;&lt;R&gt;1&lt;/R&gt;&lt;C&gt;1&lt;/C&gt;&lt;D xsi:type="xsd:double"&gt;9.60806865433956&lt;/D&gt;&lt;/FQL&gt;&lt;FQL&gt;&lt;Q&gt;FR0000127771^FF_ASSETS(ANN_R,2014,,,,USD)&lt;/Q&gt;&lt;R&gt;1&lt;/R&gt;&lt;C&gt;1&lt;/C&gt;&lt;D xsi:type="xsd:double"&gt;43394.8126280308&lt;/D&gt;&lt;/FQL&gt;&lt;FQL&gt;&lt;Q&gt;FR0000127771^FF_ROA(ANN_R,2015)&lt;/Q&gt;&lt;R&gt;1&lt;/R&gt;&lt;C&gt;1&lt;/C&gt;&lt;D xsi:type="xsd:double"&gt;1.97435318043159&lt;/D&gt;&lt;/FQL&gt;&lt;FQL&gt;&lt;Q&gt;FR0000127771^FF_PTX_INC_FOR(ANN_R,2015,,,,USD)&lt;/Q&gt;&lt;R&gt;0&lt;/R&gt;&lt;C&gt;0&lt;/C&gt;&lt;/FQL&gt;&lt;FQL&gt;&lt;Q&gt;FR0000127771^FF_AR_RD_EXP(ANN_R,2015,,,,USD)&lt;/Q&gt;&lt;R&gt;0&lt;/R&gt;&lt;C&gt;0&lt;/C&gt;&lt;/FQL&gt;&lt;FQL&gt;&lt;Q&gt;FR0000127771^FF_DEBT_EQ(ANN_R,2015)&lt;/Q&gt;&lt;R&gt;1&lt;/R&gt;&lt;C&gt;1&lt;/C&gt;&lt;D xsi:type="xsd:double"&gt;9.93574374220773&lt;/D&gt;&lt;/FQL&gt;&lt;FQL&gt;&lt;Q&gt;FR0000127771^FF_ASSETS(ANN_R,2015,,,,USD)&lt;/Q&gt;&lt;R&gt;1&lt;/R&gt;&lt;C&gt;1&lt;/C&gt;&lt;D xsi:type="xsd:double"&gt;37961.8403398991&lt;/D&gt;&lt;/FQL&gt;&lt;FQL&gt;&lt;Q&gt;FR0000127771^FF_ROA(ANN_R,2016)&lt;/Q&gt;&lt;R&gt;1&lt;/R&gt;&lt;C&gt;1&lt;/C&gt;&lt;D xsi:type="xsd:double"&gt;3.6725052368855&lt;/D&gt;&lt;/FQL&gt;&lt;FQL&gt;&lt;Q&gt;FR0000127771^FF_PTX_INC_FOR(ANN_R,2016,,,,USD)&lt;/Q&gt;&lt;R&gt;0&lt;/R&gt;&lt;C&gt;0&lt;/C&gt;&lt;/FQL&gt;&lt;FQL&gt;&lt;Q&gt;FR0000127771^FF_AR_RD_EXP(ANN_R,2016,,,,USD)&lt;/Q&gt;&lt;R&gt;1&lt;/R&gt;&lt;C&gt;1&lt;/C&gt;&lt;D xsi:type="xsd:double"&gt;0&lt;/D&gt;&lt;/FQL&gt;&lt;FQL&gt;&lt;Q&gt;FR0000127771^FF_DEBT_EQ(ANN_R,2016)&lt;/Q&gt;&lt;R&gt;1&lt;/R&gt;&lt;C&gt;1&lt;/C&gt;&lt;D xsi:type="xsd:double"&gt;19.7492648196874&lt;/D&gt;&lt;/FQL&gt;&lt;FQL&gt;&lt;Q&gt;FR0000127771^FF_ASSETS(ANN_R,2016,,,,USD)&lt;/Q&gt;&lt;R&gt;1&lt;/R&gt;&lt;C&gt;1&lt;/C&gt;&lt;D xsi:type="xsd:double"&gt;34136.9826388359&lt;/D&gt;&lt;/FQL&gt;&lt;FQL&gt;&lt;Q&gt;FR0000127771^FF_ROA(ANN_R,2017)&lt;/Q&gt;&lt;R&gt;1&lt;/R&gt;&lt;C&gt;1&lt;/C&gt;&lt;D xsi:type="xsd:double"&gt;3.64595826337251&lt;/D&gt;&lt;/FQL&gt;&lt;FQL&gt;&lt;Q&gt;FR0000127771^FF_PTX_INC_FOR(ANN_R,2017,,,,USD)&lt;/Q&gt;&lt;R&gt;0&lt;/R&gt;&lt;C&gt;0&lt;/C&gt;&lt;/FQL&gt;&lt;FQL&gt;&lt;Q&gt;FR0000127771^FF_AR_RD_EXP(ANN_R,2017,,,,USD)&lt;/Q&gt;&lt;R&gt;1&lt;/R&gt;&lt;C&gt;1&lt;/C&gt;&lt;D xsi:type="xsd:double"&gt;0&lt;/D&gt;&lt;/FQL&gt;&lt;FQL&gt;&lt;Q&gt;FR0000127771^FF_DEBT_EQ(ANN_R,2017)&lt;/Q&gt;&lt;R&gt;1&lt;/R&gt;&lt;C&gt;1&lt;/C&gt;&lt;D xsi:type="xsd:double"&gt;26.2752210383133&lt;/D&gt;&lt;/FQL&gt;&lt;FQL&gt;&lt;Q&gt;FR0000127771^FF_ASSETS(ANN_R,2017,,,,USD)&lt;/Q&gt;&lt;R&gt;1&lt;/R&gt;&lt;C&gt;1&lt;/C&gt;&lt;D xsi:type="xsd:double"&gt;41234.2692089081&lt;/D&gt;&lt;/FQL&gt;&lt;FQL&gt;&lt;Q&gt;FR0000127771^FF_ROA(ANN_R,2018)&lt;/Q&gt;&lt;R&gt;1&lt;/R&gt;&lt;C&gt;1&lt;/C&gt;&lt;D xsi:type="xsd:double"&gt;0.370949133234998&lt;/D&gt;&lt;/FQL&gt;&lt;FQL&gt;&lt;Q&gt;FR0000127771^FF_PTX_INC_FOR(ANN_R,2018,,,,USD)&lt;/Q&gt;&lt;R&gt;0&lt;/R&gt;&lt;C&gt;0&lt;/C&gt;&lt;/FQL&gt;&lt;FQL&gt;&lt;Q&gt;FR0000127771^FF_AR_RD_EXP(ANN_R,2018,,,,USD)&lt;/Q&gt;&lt;R&gt;1&lt;/R&gt;&lt;C&gt;1&lt;/C&gt;&lt;D xsi:type="xsd:double"&gt;0&lt;/D&gt;&lt;/FQL&gt;&lt;FQL&gt;&lt;Q&gt;FR0000127771^FF_DEBT_EQ(ANN_R,2018)&lt;/Q&gt;&lt;R&gt;1&lt;/R&gt;&lt;C&gt;1&lt;/C&gt;&lt;D xsi:type="xsd:double"&gt;24.2534511638653&lt;/D&gt;&lt;/FQL&gt;&lt;FQL&gt;&lt;Q&gt;FR0000127771^FF_ASSETS(ANN_R,2018,,,,USD)&lt;/Q&gt;&lt;R&gt;1&lt;/R&gt;&lt;C&gt;1&lt;/C&gt;&lt;D xsi:type="xsd:double"&gt;39020.2811429501&lt;/D&gt;&lt;/FQL&gt;&lt;FQL&gt;&lt;Q&gt;FR0000127771^FF_ROA(ANN_R,2019)&lt;/Q&gt;&lt;R&gt;1&lt;/R&gt;&lt;C&gt;1&lt;/C&gt;&lt;D xsi:type="xsd:double"&gt;4.42921096810297&lt;/D&gt;&lt;/FQL&gt;&lt;FQL&gt;&lt;Q&gt;FR0000127771^FF_PTX_INC_FOR(ANN_R,2019,,,,USD)&lt;/Q&gt;&lt;R&gt;0&lt;/R&gt;&lt;C&gt;0&lt;/C&gt;&lt;/FQL&gt;&lt;FQL&gt;&lt;Q&gt;FR0000127771^FF_AR_RD_EXP(ANN_R,2019,,,,USD)&lt;/Q&gt;&lt;R&gt;1&lt;/R&gt;&lt;C&gt;1&lt;/C&gt;&lt;D xsi:type="xsd:double"&gt;0&lt;/D&gt;&lt;/FQL&gt;&lt;FQL&gt;&lt;Q&gt;FR0000127771^FF_DEBT_EQ(ANN_R,2019)&lt;/Q&gt;&lt;R&gt;1&lt;/R&gt;&lt;C&gt;1&lt;/C&gt;&lt;D xsi:type="xsd:double"&gt;51.0649384485117&lt;/D&gt;&lt;/FQL&gt;&lt;FQL&gt;&lt;Q&gt;FR0000127771^FF_ASSETS(ANN_R,2019,,,,USD)&lt;/Q&gt;&lt;R&gt;1&lt;/R&gt;&lt;C&gt;1&lt;/C&gt;&lt;D xsi:type="xsd:double"&gt;41920.8828630447&lt;/D&gt;&lt;/FQL&gt;&lt;FQL&gt;&lt;Q&gt;FR0000127771^FF_ROA(ANN_R,2020)&lt;/Q&gt;&lt;R&gt;1&lt;/R&gt;&lt;C&gt;1&lt;/C&gt;&lt;D xsi:type="xsd:double"&gt;0.527375841416229&lt;/D&gt;&lt;/FQL&gt;&lt;FQL&gt;&lt;Q&gt;FR0000127771^FF_PTX_INC_FOR(ANN_R,2020,,,,USD)&lt;/Q&gt;&lt;R&gt;0&lt;/R&gt;&lt;C&gt;0&lt;/C&gt;&lt;/FQL&gt;&lt;FQL&gt;&lt;Q&gt;FR0000127771^FF_AR_RD_EXP(ANN_R,2020,,,,USD)&lt;/Q&gt;&lt;R&gt;1&lt;/R&gt;&lt;C&gt;1&lt;/C&gt;&lt;D xsi:type="xsd:double"&gt;0&lt;/D&gt;&lt;/FQL&gt;&lt;FQL&gt;&lt;Q&gt;FR0000127771^FF_DEBT_EQ(ANN_R,2020)&lt;/Q&gt;&lt;R&gt;1&lt;/R&gt;&lt;C&gt;1&lt;/C&gt;&lt;D xsi:type="xsd:double"&gt;46.4750301415064&lt;/D&gt;&lt;/FQL&gt;&lt;FQL&gt;&lt;Q&gt;FR0000127771^FF_ASSETS(ANN_R,2020,,,,USD)&lt;/Q&gt;&lt;R&gt;1&lt;/R&gt;&lt;C&gt;1&lt;/C&gt;&lt;D xsi:type="xsd:double"&gt;46644.1716530323&lt;/D&gt;&lt;/FQL&gt;&lt;FQL&gt;&lt;Q&gt;FR0000125486^FF_ROA(ANN_R,2012)&lt;/Q&gt;&lt;R&gt;1&lt;/R&gt;&lt;C&gt;1&lt;/C&gt;&lt;D xsi:type="xsd:double"&gt;3.11519392366556&lt;/D&gt;&lt;/FQL&gt;&lt;FQL&gt;&lt;Q&gt;FR0000125486^FF_PTX_INC_FOR(ANN_R,2012,,,,USD)&lt;/Q&gt;&lt;R&gt;0&lt;/R&gt;&lt;C&gt;0&lt;/C&gt;&lt;/FQL&gt;&lt;FQL&gt;&lt;Q&gt;FR0000125486^FF_AR_RD_EXP(ANN_R,2012,,,,USD)&lt;/Q&gt;&lt;R&gt;0&lt;/R&gt;&lt;C&gt;0&lt;/C&gt;&lt;/FQL&gt;&lt;FQL&gt;&lt;Q&gt;FR0000125486^FF_DEBT_EQ(ANN_R,2012)&lt;/Q&gt;&lt;R&gt;1&lt;/R&gt;&lt;C&gt;1&lt;/C&gt;&lt;D xsi:type="xsd:double"&gt;150.372018102324&lt;/D&gt;&lt;/FQL&gt;&lt;FQL&gt;&lt;Q&gt;FR0000125486^FF_ASSETS(ANN_R,2012,,,,USD)&lt;/Q&gt;&lt;R&gt;1&lt;/R&gt;&lt;C&gt;1&lt;/C&gt;&lt;D xsi:type="xsd:double"&gt;82398.6831854582&lt;/D&gt;&lt;/FQL&gt;&lt;FQL&gt;&lt;Q&gt;FR0000125486^FF_ROA(ANN_R,2013)&lt;/Q&gt;&lt;R&gt;1&lt;/R&gt;&lt;C&gt;1&lt;/C&gt;&lt;D xsi:type="xsd:double"&gt;3.09994233032872&lt;/D&gt;&lt;/FQL&gt;&lt;FQL&gt;&lt;Q&gt;FR0000125486^FF_PTX_INC_FOR(ANN_R,2013,,,,USD)&lt;/Q&gt;&lt;R&gt;0&lt;/R&gt;&lt;C&gt;0&lt;/C&gt;&lt;/FQL&gt;&lt;FQL&gt;&lt;Q&gt;FR0000125486^FF_AR_RD_EXP(ANN_R,2013,,,,USD)&lt;/Q&gt;&lt;R&gt;0&lt;/R&gt;&lt;C&gt;0&lt;/C&gt;&lt;/FQL&gt;&lt;FQL&gt;&lt;Q&gt;FR0000125486^FF_DEBT_EQ(ANN_R,2013)&lt;/Q&gt;&lt;R&gt;1&lt;/R&gt;&lt;C&gt;1&lt;/C&gt;&lt;D xsi:type="xsd:double"&gt;143.805685193042&lt;/D&gt;&lt;/FQL&gt;&lt;FQL&gt;&lt;Q&gt;FR0000125486^FF_ASSETS(ANN_R,2013,,,,USD)&lt;/Q&gt;&lt;R&gt;1&lt;/R&gt;&lt;C&gt;1&lt;/C&gt;&lt;D xsi:type="xsd:double"&gt;88304.544793129&lt;/D&gt;&lt;/FQL&gt;&lt;FQL&gt;&lt;Q&gt;FR0000125486^FF_ROA(ANN_R,2014)&lt;/Q&gt;&lt;R&gt;1&lt;/R&gt;&lt;C&gt;1&lt;/C&gt;&lt;D xsi:type="xsd:double"&gt;3.87913211050689&lt;/D&gt;&lt;/FQL&gt;&lt;FQL&gt;&lt;Q&gt;FR0000125486^FF_PTX_INC_FOR(ANN_R,2014,,,,USD)&lt;/Q&gt;&lt;R&gt;0&lt;/R&gt;&lt;C&gt;0&lt;/C&gt;&lt;/FQL&gt;&lt;FQL&gt;&lt;Q&gt;FR0000125486^FF_AR_RD_EXP(ANN_R,2014,,,,USD)&lt;/Q&gt;&lt;R&gt;0&lt;/R&gt;&lt;C&gt;0&lt;/C&gt;&lt;/FQL&gt;&lt;FQL&gt;&lt;Q&gt;FR0000125486^FF_DEBT_EQ(ANN_R,2014)&lt;/Q&gt;&lt;R&gt;1&lt;/R&gt;&lt;C&gt;1&lt;/C&gt;&lt;D xsi:type="xsd:double"&gt;140.364918944584&lt;/D&gt;&lt;/FQL&gt;&lt;FQL&gt;&lt;Q&gt;FR0000125486^FF_ASSETS(ANN_R,2014,,,,USD)&lt;/Q&gt;&lt;R&gt;1&lt;/R&gt;&lt;C&gt;1&lt;/C&gt;&lt;D xsi:type="xsd:double"&gt;77550.8936065435&lt;/D&gt;&lt;/FQL&gt;&lt;FQL&gt;&lt;Q&gt;FR0000125486^FF_ROA(ANN_R,2015)&lt;/Q&gt;&lt;R&gt;1&lt;/R&gt;&lt;C&gt;1&lt;/C&gt;&lt;D xsi:type="xsd:double"&gt;3.21488337012798&lt;/D&gt;&lt;/FQL&gt;&lt;FQL&gt;&lt;Q&gt;FR0000125486^FF_PTX_INC_FOR(ANN_R,2015,,,,USD)&lt;/Q&gt;&lt;R&gt;0&lt;/R&gt;&lt;C&gt;0&lt;/C&gt;&lt;/FQL&gt;&lt;FQL&gt;&lt;Q&gt;FR0000125486^FF_AR_RD_EXP(ANN_R,2015,,,,USD)&lt;/Q&gt;&lt;R&gt;0&lt;/R&gt;&lt;C&gt;0&lt;/C&gt;&lt;/FQL&gt;&lt;FQL&gt;&lt;Q&gt;FR0000125486^FF_DEBT_EQ(ANN_R,2015)&lt;/Q&gt;&lt;R&gt;1&lt;/R&gt;&lt;C&gt;1&lt;/C&gt;&lt;D xsi:type="xsd:double"&gt;125.583702625835&lt;/D&gt;&lt;/FQL&gt;&lt;FQL&gt;&lt;Q&gt;FR0000125486^FF_ASSETS(ANN_R,2015,,,,USD)&lt;/Q&gt;&lt;R&gt;1&lt;/R&gt;&lt;C&gt;1&lt;/C&gt;&lt;D xsi:type="xsd:double"&gt;68647.6431763172&lt;/D&gt;&lt;/FQL&gt;&lt;FQL&gt;&lt;Q&gt;FR0000125486^FF_ROA(ANN_R,2016)&lt;/Q&gt;&lt;R&gt;1&lt;/R&gt;&lt;C&gt;1&lt;/C&gt;&lt;D xsi:type="xsd:double"&gt;3.78773559942239&lt;/D&gt;&lt;/FQL&gt;&lt;FQL&gt;&lt;Q&gt;FR0000125486^FF_PTX_INC_FOR(ANN_R,2016,,,,USD)&lt;/Q&gt;&lt;R&gt;0&lt;/R&gt;&lt;C&gt;0&lt;/C&gt;&lt;/FQL&gt;&lt;FQL&gt;&lt;Q&gt;FR0000125486^FF_AR_RD_EXP(ANN_R,2016,,,,USD)&lt;/Q&gt;&lt;R&gt;0&lt;/R&gt;&lt;C&gt;0&lt;/C&gt;&lt;/FQL&gt;&lt;FQL&gt;&lt;Q&gt;FR0000125486^FF_DEBT_EQ(ANN_R,2016)&lt;/Q&gt;&lt;R&gt;1&lt;/R&gt;&lt;C&gt;1&lt;/C&gt;&lt;D xsi:type="xsd:double"&gt;130.54357728515&lt;/D&gt;&lt;/FQL&gt;&lt;FQL&gt;&lt;Q&gt;FR0000125486^FF_ASSETS(ANN_R,2016,,,,USD)&lt;/Q&gt;&lt;R&gt;1&lt;/R&gt;&lt;C&gt;1&lt;/C&gt;&lt;D xsi:type="xsd:double"&gt;72856.8538784981&lt;/D&gt;&lt;/FQL&gt;&lt;FQL&gt;&lt;Q&gt;FR0000125486^FF_ROA(ANN_R,2017)&lt;/Q&gt;&lt;R&gt;1&lt;/R&gt;&lt;C&gt;1&lt;/C&gt;&lt;D xsi:type="xsd:double"&gt;3.95599014962773&lt;/D&gt;&lt;/FQL&gt;&lt;FQL&gt;&lt;Q&gt;FR0000125486^FF_PTX_INC_FOR(ANN_R,2017,,,,USD)&lt;/Q&gt;&lt;R&gt;0&lt;/R&gt;&lt;C&gt;0&lt;/C&gt;&lt;/FQL&gt;&lt;FQL&gt;&lt;Q&gt;FR0000125486^FF_AR_RD_EXP(ANN_R,2017,,,,USD)&lt;/Q&gt;&lt;R&gt;0&lt;/R&gt;&lt;C&gt;0&lt;/C&gt;&lt;/FQL&gt;&lt;FQL&gt;&lt;Q&gt;FR0000125486^FF_DEBT_EQ(ANN_R,2017)&lt;/Q&gt;&lt;R&gt;1&lt;/R&gt;&lt;C&gt;1&lt;/C&gt;&lt;D xsi:type="xsd:double"&gt;120.547945205479&lt;/D&gt;&lt;/FQL&gt;&lt;FQL&gt;&lt;Q&gt;FR0000125486^FF_ASSETS(ANN_R,2017,,,,USD)&lt;/Q&gt;&lt;R&gt;1&lt;/R&gt;&lt;C&gt;1&lt;/C&gt;&lt;D xsi:type="xsd:double"&gt;83819.4383525848&lt;/D&gt;&lt;/FQL&gt;&lt;FQL&gt;&lt;Q&gt;FR0000125486^FF_ROA(ANN_R,2018)&lt;/Q&gt;&lt;R&gt;1&lt;/R&gt;&lt;C&gt;1&lt;/C&gt;&lt;D xsi:type="xsd:double"&gt;4.10994764397906&lt;/D&gt;&lt;/FQL&gt;&lt;FQL&gt;&lt;Q&gt;FR0000125486^FF_PTX_INC_FOR(ANN_R,2018,,,,USD)&lt;/Q&gt;&lt;R&gt;0&lt;/R&gt;&lt;C&gt;0&lt;/C&gt;&lt;/FQL&gt;&lt;FQL&gt;&lt;Q&gt;FR0000125486^FF_AR_RD_EXP(ANN_R,2018,,,,USD)&lt;/Q&gt;&lt;R&gt;0&lt;/R&gt;&lt;C&gt;0&lt;/C&gt;&lt;/FQL&gt;&lt;FQL&gt;&lt;Q&gt;FR0000125486^FF_DEBT_EQ(ANN_R,2018)&lt;/Q&gt;&lt;R&gt;1&lt;/R&gt;&lt;C&gt;1&lt;/C&gt;&lt;D xsi:type="xsd:double"&gt;126.379984362783&lt;/D&gt;&lt;/FQL&gt;&lt;FQL&gt;&lt;Q&gt;FR0000125486^FF_ASSETS(ANN_R,2018,,,,USD)&lt;/Q&gt;&lt;R&gt;1&lt;/R&gt;&lt;C&gt;1&lt;/C&gt;&lt;D xsi:type="xsd:double"&gt;86144.3524371386&lt;/D&gt;&lt;/FQL&gt;&lt;FQL&gt;&lt;Q&gt;FR0000125486^FF_ROA(ANN_R,2019)&lt;/Q&gt;&lt;R&gt;1&lt;/R&gt;&lt;C&gt;1&lt;/C&gt;&lt;D xsi:type="xsd:double"&gt;3.91553964784165&lt;/D&gt;&lt;/FQL&gt;&lt;FQL&gt;&lt;Q&gt;FR0000125486^FF_PTX_INC_FOR(ANN_R,2019,,,,USD)&lt;/Q&gt;&lt;R&gt;0&lt;/R&gt;&lt;C&gt;0&lt;/C&gt;&lt;/FQL&gt;&lt;FQL&gt;&lt;Q&gt;FR0000125486^FF_AR_RD_EXP(ANN_R,2019,,,,USD)&lt;/Q&gt;&lt;R&gt;0&lt;/R&gt;&lt;C&gt;0&lt;/C&gt;&lt;/FQL&gt;&lt;FQL&gt;&lt;Q&gt;FR0000125486^FF_DEBT_EQ(ANN_R,2019)&lt;/Q&gt;&lt;R&gt;1&lt;/R&gt;&lt;C&gt;1&lt;/C&gt;&lt;D xsi:type="xsd:double"&gt;158.79244544476&lt;/D&gt;&lt;/FQL&gt;&lt;FQL&gt;&lt;Q&gt;FR0000125486^FF_ASSETS(ANN_R,2019,,,,USD)&lt;/Q&gt;&lt;R&gt;1&lt;/R&gt;&lt;C&gt;1&lt;/C&gt;&lt;D xsi:type="xsd:double"&gt;102325.97228384&lt;/D&gt;&lt;/FQL&gt;&lt;FQL&gt;&lt;Q&gt;FR0000125486^FF_ROA(ANN_R,2020)&lt;/Q&gt;&lt;R&gt;1&lt;/R&gt;&lt;C&gt;1&lt;/C&gt;&lt;D xsi:type="xsd:double"&gt;1.36240977600316&lt;/D&gt;&lt;/FQL&gt;&lt;FQL&gt;&lt;Q&gt;FR0000125486^FF_PTX_INC_FOR(ANN_R,2020,,,,USD)&lt;/Q&gt;&lt;R&gt;0&lt;/R&gt;&lt;C&gt;0&lt;/C&gt;&lt;/FQL&gt;&lt;FQL&gt;&lt;Q&gt;FR0000125486^FF_AR_RD_EXP(ANN_R,2020,,,,USD)&lt;/Q&gt;&lt;R&gt;0&lt;/R&gt;&lt;C&gt;0&lt;/C&gt;&lt;/FQL&gt;&lt;FQL&gt;&lt;Q&gt;FR0000125486^FF_DEBT_EQ(ANN_R,2020)&lt;/Q&gt;&lt;R&gt;1&lt;/R&gt;&lt;C&gt;1&lt;/C&gt;&lt;D xsi:type="xsd:double"&gt;155.782965057758&lt;/D&gt;&lt;/FQL&gt;&lt;FQL&gt;&lt;Q&gt;FR0000125486^FF_ASSETS(ANN_R,2020,,,,USD)&lt;/Q&gt;&lt;R&gt;1&lt;/R&gt;&lt;C&gt;1&lt;/C&gt;&lt;D xsi:type="xsd:double"&gt;111544.93228972&lt;/D&gt;&lt;/FQL&gt;&lt;FQL&gt;&lt;Q&gt;FR0000051807^FF_ROA(ANN_R,2012)&lt;/Q&gt;&lt;R&gt;1&lt;/R&gt;&lt;C&gt;1&lt;/C&gt;&lt;D xsi:type="xsd:double"&gt;6.71940738647716&lt;/D&gt;&lt;/FQL&gt;&lt;FQL&gt;&lt;Q&gt;FR0000051807^FF_PTX_INC_FOR(ANN_R,2012,,,,USD)&lt;/Q&gt;&lt;R&gt;0&lt;/R&gt;&lt;C&gt;0&lt;/C&gt;&lt;/FQL&gt;&lt;FQL&gt;&lt;Q&gt;FR0000051807^FF_AR_RD_EXP(ANN_R,2012,,,,USD)&lt;/Q&gt;&lt;R&gt;0&lt;/R&gt;&lt;C&gt;0&lt;/C&gt;&lt;/FQL&gt;&lt;FQL&gt;&lt;Q&gt;FR0000051807^FF_DEBT_EQ(ANN_R,2012)&lt;/Q&gt;&lt;R&gt;1&lt;/R&gt;&lt;C&gt;1&lt;/C&gt;&lt;D xsi:type="xsd:double"&gt;6.56549070438581&lt;/D&gt;&lt;/FQL&gt;&lt;FQL&gt;&lt;Q&gt;FR0000051807^FF_ASSETS(ANN_R,2012,,,,USD)&lt;/Q&gt;&lt;R&gt;1&lt;/R&gt;&lt;C&gt;1&lt;/C&gt;&lt;D xsi:type="xsd:double"&gt;2535.06043917787&lt;/D&gt;&lt;/FQL&gt;&lt;FQL&gt;&lt;Q&gt;FR0000051807^FF_ROA(ANN_R,2013)&lt;/Q&gt;&lt;R&gt;1&lt;/R&gt;&lt;C&gt;1&lt;/C&gt;&lt;D xsi:type="xsd:double"&gt;6.76485140531922&lt;/D&gt;&lt;/FQL&gt;&lt;FQL&gt;&lt;Q&gt;FR0000051807^FF_PTX_INC_FOR(ANN_R,2013,,,,USD)&lt;/Q&gt;&lt;R&gt;0&lt;/R&gt;&lt;C&gt;0&lt;/C&gt;&lt;/FQL&gt;&lt;FQL&gt;&lt;Q&gt;FR0000051807^FF_AR_RD_EXP(ANN_R,2013,,,,USD)&lt;/Q&gt;&lt;R&gt;0&lt;/R&gt;&lt;C&gt;0&lt;/C&gt;&lt;/FQL&gt;&lt;FQL&gt;&lt;Q&gt;FR0000051807^FF_DEBT_EQ(ANN_R,2013)&lt;/Q&gt;&lt;R&gt;1&lt;/R&gt;&lt;C&gt;1&lt;/C&gt;&lt;D xsi:type="xsd:double"&gt;5.5316091954023&lt;/D&gt;&lt;/FQL&gt;&lt;FQL&gt;&lt;Q&gt;FR0000051807^FF_ASSETS(ANN_R,2013,,,,USD)&lt;/Q&gt;&lt;R&gt;1&lt;/R&gt;&lt;C&gt;1&lt;/C&gt;&lt;D xsi:type="xsd:double"&gt;2605.70336127281&lt;/D&gt;&lt;/FQL&gt;&lt;FQL&gt;&lt;Q&gt;FR0000051807^FF_ROA(ANN_R,2014)&lt;/Q&gt;&lt;R&gt;1&lt;/R&gt;&lt;C&gt;1&lt;/C&gt;&lt;D xsi:type="xsd:double"&gt;6.2266500622665&lt;/D&gt;&lt;/FQL&gt;&lt;FQL&gt;&lt;Q&gt;FR0000051807^FF_PTX_INC_FOR(ANN_R,2014,,,,USD)&lt;/Q&gt;&lt;R&gt;0&lt;/R&gt;&lt;C&gt;0&lt;/C&gt;&lt;/FQL&gt;&lt;FQL&gt;&lt;Q&gt;FR0000051807^FF_AR_RD_EXP(ANN_R,2014,,,,USD)&lt;/Q&gt;&lt;R&gt;0&lt;/R&gt;&lt;C&gt;0&lt;/C&gt;&lt;/FQL&gt;&lt;FQL&gt;&lt;Q&gt;FR0000051807^FF_DEBT_EQ(ANN_R,2014)&lt;/Q&gt;&lt;R&gt;1&lt;/R&gt;&lt;C&gt;1&lt;/C&gt;&lt;D xsi:type="xsd:double"&gt;39.3730407523511&lt;/D&gt;&lt;/FQL&gt;&lt;FQL&gt;&lt;Q&gt;FR0000051807^FF_ASSETS(ANN_R,2014,,,,USD)&lt;/Q&gt;&lt;R&gt;1&lt;/R&gt;&lt;C&gt;1&lt;/C&gt;&lt;D xsi:type="xsd:double"&gt;3541.8163114786</t>
        </r>
      </text>
    </comment>
    <comment ref="A63" authorId="0" shapeId="0" xr:uid="{4E12EA01-84A0-4409-AEA8-4DD75AEC8283}">
      <text>
        <r>
          <rPr>
            <b/>
            <sz val="9"/>
            <color indexed="81"/>
            <rFont val="Tahoma"/>
            <family val="2"/>
          </rPr>
          <t>1&lt;/D&gt;&lt;/FQL&gt;&lt;FQL&gt;&lt;Q&gt;FR0000051807^FF_ROA(ANN_R,2015)&lt;/Q&gt;&lt;R&gt;1&lt;/R&gt;&lt;C&gt;1&lt;/C&gt;&lt;D xsi:type="xsd:double"&gt;6.63790242283438&lt;/D&gt;&lt;/FQL&gt;&lt;FQL&gt;&lt;Q&gt;FR0000051807^FF_PTX_INC_FOR(ANN_R,2015,,,,USD)&lt;/Q&gt;&lt;R&gt;0&lt;/R&gt;&lt;C&gt;0&lt;/C&gt;&lt;/FQL&gt;&lt;FQL&gt;&lt;Q&gt;FR0000051807^FF_AR_RD_EXP(ANN_R,2015,,,,USD)&lt;/Q&gt;&lt;R&gt;0&lt;/R&gt;&lt;C&gt;0&lt;/C&gt;&lt;/FQL&gt;&lt;FQL&gt;&lt;Q&gt;FR0000051807^FF_DEBT_EQ(ANN_R,2015)&lt;/Q&gt;&lt;R&gt;1&lt;/R&gt;&lt;C&gt;1&lt;/C&gt;&lt;D xsi:type="xsd:double"&gt;35.2673492605233&lt;/D&gt;&lt;/FQL&gt;&lt;FQL&gt;&lt;Q&gt;FR0000051807^FF_ASSETS(ANN_R,2015,,,,USD)&lt;/Q&gt;&lt;R&gt;1&lt;/R&gt;&lt;C&gt;1&lt;/C&gt;&lt;D xsi:type="xsd:double"&gt;3366.44374787807&lt;/D&gt;&lt;/FQL&gt;&lt;FQL&gt;&lt;Q&gt;FR0000051807^FF_ROA(ANN_R,2016)&lt;/Q&gt;&lt;R&gt;1&lt;/R&gt;&lt;C&gt;1&lt;/C&gt;&lt;D xsi:type="xsd:double"&gt;5.28786755621448&lt;/D&gt;&lt;/FQL&gt;&lt;FQL&gt;&lt;Q&gt;FR0000051807^FF_PTX_INC_FOR(ANN_R,2016,,,,USD)&lt;/Q&gt;&lt;R&gt;0&lt;/R&gt;&lt;C&gt;0&lt;/C&gt;&lt;/FQL&gt;&lt;FQL&gt;&lt;Q&gt;FR0000051807^FF_AR_RD_EXP(ANN_R,2016,,,,USD)&lt;/Q&gt;&lt;R&gt;0&lt;/R&gt;&lt;C&gt;0&lt;/C&gt;&lt;/FQL&gt;&lt;FQL&gt;&lt;Q&gt;FR0000051807^FF_DEBT_EQ(ANN_R,2016)&lt;/Q&gt;&lt;R&gt;1&lt;/R&gt;&lt;C&gt;1&lt;/C&gt;&lt;D xsi:type="xsd:double"&gt;101.988487702773&lt;/D&gt;&lt;/FQL&gt;&lt;FQL&gt;&lt;Q&gt;FR0000051807^FF_ASSETS(ANN_R,2016,,,,USD)&lt;/Q&gt;&lt;R&gt;1&lt;/R&gt;&lt;C&gt;1&lt;/C&gt;&lt;D xsi:type="xsd:double"&gt;5268.47607851028&lt;/D&gt;&lt;/FQL&gt;&lt;FQL&gt;&lt;Q&gt;FR0000051807^FF_ROA(ANN_R,2017)&lt;/Q&gt;&lt;R&gt;1&lt;/R&gt;&lt;C&gt;1&lt;/C&gt;&lt;D xsi:type="xsd:double"&gt;6.57880864522931&lt;/D&gt;&lt;/FQL&gt;&lt;FQL&gt;&lt;Q&gt;FR0000051807^FF_PTX_INC_FOR(ANN_R,2017,,,,USD)&lt;/Q&gt;&lt;R&gt;0&lt;/R&gt;&lt;C&gt;0&lt;/C&gt;&lt;/FQL&gt;&lt;FQL&gt;&lt;Q&gt;FR0000051807^FF_AR_RD_EXP(ANN_R,2017,,,,USD)&lt;/Q&gt;&lt;R&gt;0&lt;/R&gt;&lt;C&gt;0&lt;/C&gt;&lt;/FQL&gt;&lt;FQL&gt;&lt;Q&gt;FR0000051807^FF_DEBT_EQ(ANN_R,2017)&lt;/Q&gt;&lt;R&gt;1&lt;/R&gt;&lt;C&gt;1&lt;/C&gt;&lt;D xsi:type="xsd:double"&gt;84.3455497382199&lt;/D&gt;&lt;/FQL&gt;&lt;FQL&gt;&lt;Q&gt;FR0000051807^FF_ASSETS(ANN_R,2017,,,,USD)&lt;/Q&gt;&lt;R&gt;1&lt;/R&gt;&lt;C&gt;1&lt;/C&gt;&lt;D xsi:type="xsd:double"&gt;5391.59173965454&lt;/D&gt;&lt;/FQL&gt;&lt;FQL&gt;&lt;Q&gt;FR0000051807^FF_ROA(ANN_R,2018)&lt;/Q&gt;&lt;R&gt;1&lt;/R&gt;&lt;C&gt;1&lt;/C&gt;&lt;D xsi:type="xsd:double"&gt;6.01271921372133&lt;/D&gt;&lt;/FQL&gt;&lt;FQL&gt;&lt;Q&gt;FR0000051807^FF_PTX_INC_FOR(ANN_R,2018,,,,USD)&lt;/Q&gt;&lt;R&gt;0&lt;/R&gt;&lt;C&gt;0&lt;/C&gt;&lt;/FQL&gt;&lt;FQL&gt;&lt;Q&gt;FR0000051807^FF_AR_RD_EXP(ANN_R,2018,,,,USD)&lt;/Q&gt;&lt;R&gt;0&lt;/R&gt;&lt;C&gt;0&lt;/C&gt;&lt;/FQL&gt;&lt;FQL&gt;&lt;Q&gt;FR0000051807^FF_DEBT_EQ(ANN_R,2018)&lt;/Q&gt;&lt;R&gt;1&lt;/R&gt;&lt;C&gt;1&lt;/C&gt;&lt;D xsi:type="xsd:double"&gt;109.923319801534&lt;/D&gt;&lt;/FQL&gt;&lt;FQL&gt;&lt;Q&gt;FR0000051807^FF_ASSETS(ANN_R,2018,,,,USD)&lt;/Q&gt;&lt;R&gt;1&lt;/R&gt;&lt;C&gt;1&lt;/C&gt;&lt;D xsi:type="xsd:double"&gt;6730.86703491211&lt;/D&gt;&lt;/FQL&gt;&lt;FQL&gt;&lt;Q&gt;FR0000051807^FF_ROA(ANN_R,2019)&lt;/Q&gt;&lt;R&gt;1&lt;/R&gt;&lt;C&gt;1&lt;/C&gt;&lt;D xsi:type="xsd:double"&gt;6.26076068242291&lt;/D&gt;&lt;/FQL&gt;&lt;FQL&gt;&lt;Q&gt;FR0000051807^FF_PTX_INC_FOR(ANN_R,2019,,,,USD)&lt;/Q&gt;&lt;R&gt;0&lt;/R&gt;&lt;C&gt;0&lt;/C&gt;&lt;/FQL&gt;&lt;FQL&gt;&lt;Q&gt;FR0000051807^FF_AR_RD_EXP(ANN_R,2019,,,,USD)&lt;/Q&gt;&lt;R&gt;0&lt;/R&gt;&lt;C&gt;0&lt;/C&gt;&lt;/FQL&gt;&lt;FQL&gt;&lt;Q&gt;FR0000051807^FF_DEBT_EQ(ANN_R,2019)&lt;/Q&gt;&lt;R&gt;1&lt;/R&gt;&lt;C&gt;1&lt;/C&gt;&lt;D xsi:type="xsd:double"&gt;120.054517133956&lt;/D&gt;&lt;/FQL&gt;&lt;FQL&gt;&lt;Q&gt;FR0000051807^FF_ASSETS(ANN_R,2019,,,,USD)&lt;/Q&gt;&lt;R&gt;1&lt;/R&gt;&lt;C&gt;1&lt;/C&gt;&lt;D xsi:type="xsd:double"&gt;7734.02460575104&lt;/D&gt;&lt;/FQL&gt;&lt;FQL&gt;&lt;Q&gt;FR0000051807^FF_ROA(ANN_R,2020)&lt;/Q&gt;&lt;R&gt;1&lt;/R&gt;&lt;C&gt;1&lt;/C&gt;&lt;D xsi:type="xsd:double"&gt;4.65717981888745&lt;/D&gt;&lt;/FQL&gt;&lt;FQL&gt;&lt;Q&gt;FR0000051807^FF_PTX_INC_FOR(ANN_R,2020,,,,USD)&lt;/Q&gt;&lt;R&gt;0&lt;/R&gt;&lt;C&gt;0&lt;/C&gt;&lt;/FQL&gt;&lt;FQL&gt;&lt;Q&gt;FR0000051807^FF_AR_RD_EXP(ANN_R,2020,,,,USD)&lt;/Q&gt;&lt;R&gt;0&lt;/R&gt;&lt;C&gt;0&lt;/C&gt;&lt;/FQL&gt;&lt;FQL&gt;&lt;Q&gt;FR0000051807^FF_DEBT_EQ(ANN_R,2020)&lt;/Q&gt;&lt;R&gt;1&lt;/R&gt;&lt;C&gt;1&lt;/C&gt;&lt;D xsi:type="xsd:double"&gt;135.74097135741&lt;/D&gt;&lt;/FQL&gt;&lt;FQL&gt;&lt;Q&gt;FR0000051807^FF_ASSETS(ANN_R,2020,,,,USD)&lt;/Q&gt;&lt;R&gt;1&lt;/R&gt;&lt;C&gt;1&lt;/C&gt;&lt;D xsi:type="xsd:double"&gt;8594.21493339539&lt;/D&gt;&lt;/FQL&gt;&lt;FQL&gt;&lt;Q&gt;FR0000073272^FF_ROA(ANN_R,2012)&lt;/Q&gt;&lt;R&gt;1&lt;/R&gt;&lt;C&gt;1&lt;/C&gt;&lt;D xsi:type="xsd:double"&gt;5.87171090297021&lt;/D&gt;&lt;/FQL&gt;&lt;FQL&gt;&lt;Q&gt;FR0000073272^FF_PTX_INC_FOR(ANN_R,2012,,,,USD)&lt;/Q&gt;&lt;R&gt;0&lt;/R&gt;&lt;C&gt;0&lt;/C&gt;&lt;/FQL&gt;&lt;FQL&gt;&lt;Q&gt;FR0000073272^FF_AR_RD_EXP(ANN_R,2012,,,,USD)&lt;/Q&gt;&lt;R&gt;1&lt;/R&gt;&lt;C&gt;1&lt;/C&gt;&lt;D xsi:type="xsd:double"&gt;0&lt;/D&gt;&lt;/FQL&gt;&lt;FQL&gt;&lt;Q&gt;FR0000073272^FF_DEBT_EQ(ANN_R,2012)&lt;/Q&gt;&lt;R&gt;1&lt;/R&gt;&lt;C&gt;1&lt;/C&gt;&lt;D xsi:type="xsd:double"&gt;65.6667809393212&lt;/D&gt;&lt;/FQL&gt;&lt;FQL&gt;&lt;Q&gt;FR0000073272^FF_ASSETS(ANN_R,2012,,,,USD)&lt;/Q&gt;&lt;R&gt;1&lt;/R&gt;&lt;C&gt;1&lt;/C&gt;&lt;D xsi:type="xsd:double"&gt;30277.0565825701&lt;/D&gt;&lt;/FQL&gt;&lt;FQL&gt;&lt;Q&gt;FR0000073272^FF_ROA(ANN_R,2013)&lt;/Q&gt;&lt;R&gt;1&lt;/R&gt;&lt;C&gt;1&lt;/C&gt;&lt;D xsi:type="xsd:double"&gt;5.3789940638193&lt;/D&gt;&lt;/FQL&gt;&lt;FQL&gt;&lt;Q&gt;FR0000073272^FF_PTX_INC_FOR(ANN_R,2013,,,,USD)&lt;/Q&gt;&lt;R&gt;0&lt;/R&gt;&lt;C&gt;0&lt;/C&gt;&lt;/FQL&gt;&lt;FQL&gt;&lt;Q&gt;FR0000073272^FF_AR_RD_EXP(ANN_R,2013,,,,USD)&lt;/Q&gt;&lt;R&gt;1&lt;/R&gt;&lt;C&gt;1&lt;/C&gt;&lt;D xsi:type="xsd:double"&gt;0&lt;/D&gt;&lt;/FQL&gt;&lt;FQL&gt;&lt;Q&gt;FR0000073272^FF_DEBT_EQ(ANN_R,2013)&lt;/Q&gt;&lt;R&gt;1&lt;/R&gt;&lt;C&gt;1&lt;/C&gt;&lt;D xsi:type="xsd:double"&gt;51.1680482290882&lt;/D&gt;&lt;/FQL&gt;&lt;FQL&gt;&lt;Q&gt;FR0000073272^FF_ASSETS(ANN_R,2013,,,,USD)&lt;/Q&gt;&lt;R&gt;1&lt;/R&gt;&lt;C&gt;1&lt;/C&gt;&lt;D xsi:type="xsd:double"&gt;32654.6579880714&lt;/D&gt;&lt;/FQL&gt;&lt;FQL&gt;&lt;Q&gt;FR0000073272^FF_ROA(ANN_R,2014)&lt;/Q&gt;&lt;R&gt;1&lt;/R&gt;&lt;C&gt;1&lt;/C&gt;&lt;D xsi:type="xsd:double"&gt;-0.505709297425297&lt;/D&gt;&lt;/FQL&gt;&lt;FQL&gt;&lt;Q&gt;FR0000073272^FF_PTX_INC_FOR(ANN_R,2014,,,,USD)&lt;/Q&gt;&lt;R&gt;0&lt;/R&gt;&lt;C&gt;0&lt;/C&gt;&lt;/FQL&gt;&lt;FQL&gt;&lt;Q&gt;FR0000073272^FF_AR_RD_EXP(ANN_R,2014,,,,USD)&lt;/Q&gt;&lt;R&gt;1&lt;/R&gt;&lt;C&gt;1&lt;/C&gt;&lt;D xsi:type="xsd:double"&gt;0&lt;/D&gt;&lt;/FQL&gt;&lt;FQL&gt;&lt;Q&gt;FR0000073272^FF_DEBT_EQ(ANN_R,2014)&lt;/Q&gt;&lt;R&gt;1&lt;/R&gt;&lt;C&gt;1&lt;/C&gt;&lt;D xsi:type="xsd:double"&gt;61.69805298436&lt;/D&gt;&lt;/FQL&gt;&lt;FQL&gt;&lt;Q&gt;FR0000073272^FF_ASSETS(ANN_R,2014,,,,USD)&lt;/Q&gt;&lt;R&gt;1&lt;/R&gt;&lt;C&gt;1&lt;/C&gt;&lt;D xsi:type="xsd:double"&gt;31622.2363060713&lt;/D&gt;&lt;/FQL&gt;&lt;FQL&gt;&lt;Q&gt;FR0000073272^FF_ROA(ANN_R,2015)&lt;/Q&gt;&lt;R&gt;1&lt;/R&gt;&lt;C&gt;1&lt;/C&gt;&lt;D xsi:type="xsd:double"&gt;-3.18814055636896&lt;/D&gt;&lt;/FQL&gt;&lt;FQL&gt;&lt;Q&gt;FR0000073272^FF_PTX_INC_FOR(ANN_R,2015,,,,USD)&lt;/Q&gt;&lt;R&gt;0&lt;/R&gt;&lt;C&gt;0&lt;/C&gt;&lt;/FQL&gt;&lt;FQL&gt;&lt;Q&gt;FR0000073272^FF_AR_RD_EXP(ANN_R,2015,,,,USD)&lt;/Q&gt;&lt;R&gt;1&lt;/R&gt;&lt;C&gt;1&lt;/C&gt;&lt;D xsi:type="xsd:double"&gt;0&lt;/D&gt;&lt;/FQL&gt;&lt;FQL&gt;&lt;Q&gt;FR0000073272^FF_DEBT_EQ(ANN_R,2015)&lt;/Q&gt;&lt;R&gt;1&lt;/R&gt;&lt;C&gt;1&lt;/C&gt;&lt;D xsi:type="xsd:double"&gt;59.0723298382797&lt;/D&gt;&lt;/FQL&gt;&lt;FQL&gt;&lt;Q&gt;FR0000073272^FF_ASSETS(ANN_R,2015,,,,USD)&lt;/Q&gt;&lt;R&gt;1&lt;/R&gt;&lt;C&gt;1&lt;/C&gt;&lt;D xsi:type="xsd:double"&gt;30967.1545404196&lt;/D&gt;&lt;/FQL&gt;&lt;FQL&gt;&lt;Q&gt;FR0000073272^FF_ROA(ANN_R,2016)&lt;/Q&gt;&lt;R&gt;1&lt;/R&gt;&lt;C&gt;1&lt;/C&gt;&lt;D xsi:type="xsd:double"&gt;6.16469403173004&lt;/D&gt;&lt;/FQL&gt;&lt;FQL&gt;&lt;Q&gt;FR0000073272^FF_PTX_INC_FOR(ANN_R,2016,,,,USD)&lt;/Q&gt;&lt;R&gt;0&lt;/R&gt;&lt;C&gt;0&lt;/C&gt;&lt;/FQL&gt;&lt;FQL&gt;&lt;Q&gt;FR0000073272^FF_AR_RD_EXP(ANN_R,2016,,,,USD)&lt;/Q&gt;&lt;R&gt;1&lt;/R&gt;&lt;C&gt;1&lt;/C&gt;&lt;D xsi:type="xsd:double"&gt;0&lt;/D&gt;&lt;/FQL&gt;&lt;FQL&gt;&lt;Q&gt;FR0000073272^FF_DEBT_EQ(ANN_R,2016)&lt;/Q&gt;&lt;R&gt;1&lt;/R&gt;&lt;C&gt;1&lt;/C&gt;&lt;D xsi:type="xsd:double"&gt;61.662321729796&lt;/D&gt;&lt;/FQL&gt;&lt;FQL&gt;&lt;Q&gt;FR0000073272^FF_ASSETS(ANN_R,2016,,,,USD)&lt;/Q&gt;&lt;R&gt;1&lt;/R&gt;&lt;C&gt;1&lt;/C&gt;&lt;D xsi:type="xsd:double"&gt;32758.4244337082&lt;/D&gt;&lt;/FQL&gt;&lt;FQL&gt;&lt;Q&gt;FR0000073272^FF_ROA(ANN_R,2017)&lt;/Q&gt;&lt;R&gt;1&lt;/R&gt;&lt;C&gt;1&lt;/C&gt;&lt;D xsi:type="xsd:double"&gt;11.723909651183&lt;/D&gt;&lt;/FQL&gt;&lt;FQL&gt;&lt;Q&gt;FR0000073272^FF_PTX_INC_FOR(ANN_R,2017,,,,USD)&lt;/Q&gt;&lt;R&gt;0&lt;/R&gt;&lt;C&gt;0&lt;/C&gt;&lt;/FQL&gt;&lt;FQL&gt;&lt;Q&gt;FR0000073272^FF_AR_RD_EXP(ANN_R,2017,,,,USD)&lt;/Q&gt;&lt;R&gt;0&lt;/R&gt;&lt;C&gt;0&lt;/C&gt;&lt;/FQL&gt;&lt;FQL&gt;&lt;Q&gt;FR0000073272^FF_DEBT_EQ(ANN_R,2017)&lt;/Q&gt;&lt;R&gt;1&lt;/R&gt;&lt;C&gt;1&lt;/C&gt;&lt;D xsi:type="xsd:double"&gt;55.5258371670055&lt;/D&gt;&lt;/FQL&gt;&lt;FQL&gt;&lt;Q&gt;FR0000073272^FF_ASSETS(ANN_R,2017,,,,USD)&lt;/Q&gt;&lt;R&gt;1&lt;/R&gt;&lt;C&gt;1&lt;/C&gt;&lt;D xsi:type="xsd:double"&gt;38887.9061222076&lt;/D&gt;&lt;/FQL&gt;&lt;FQL&gt;&lt;Q&gt;FR0000073272^FF_ROA(ANN_R,2018)&lt;/Q&gt;&lt;R&gt;1&lt;/R&gt;&lt;C&gt;1&lt;/C&gt;&lt;D xsi:type="xsd:double"&gt;3.51482775152387&lt;/D&gt;&lt;/FQL&gt;&lt;FQL&gt;&lt;Q&gt;FR0000073272^FF_PTX_INC_FOR(ANN_R,2018,,,,USD)&lt;/Q&gt;&lt;R&gt;0&lt;/R&gt;&lt;C&gt;0&lt;/C&gt;&lt;/FQL&gt;&lt;FQL&gt;&lt;Q&gt;FR0000073272^FF_AR_RD_EXP(ANN_R,2018,,,,USD)&lt;/Q&gt;&lt;R&gt;0&lt;/R&gt;&lt;C&gt;0&lt;/C&gt;&lt;/FQL&gt;&lt;FQL&gt;&lt;Q&gt;FR0000073272^FF_DEBT_EQ(ANN_R,2018)&lt;/Q&gt;&lt;R&gt;1&lt;/R&gt;&lt;C&gt;1&lt;/C&gt;&lt;D xsi:type="xsd:double"&gt;51.6185696361355&lt;/D&gt;&lt;/FQL&gt;&lt;FQL&gt;&lt;Q&gt;FR0000073272^FF_ASSETS(ANN_R,2018,,,,USD)&lt;/Q&gt;&lt;R&gt;1&lt;/R&gt;&lt;C&gt;1&lt;/C&gt;&lt;D xsi:type="xsd:double"&gt;46434.7518610954&lt;/D&gt;&lt;/FQL&gt;&lt;FQL&gt;&lt;Q&gt;FR0000073272^FF_ROA(ANN_R,2019)&lt;/Q&gt;&lt;R&gt;1&lt;/R&gt;&lt;C&gt;1&lt;/C&gt;&lt;D xsi:type="xsd:double"&gt;5.86613606942513&lt;/D&gt;&lt;/FQL&gt;&lt;FQL&gt;&lt;Q&gt;FR0000073272^FF_PTX_INC_FOR(ANN_R,2019,,,,USD)&lt;/Q&gt;&lt;R&gt;0&lt;/R&gt;&lt;C&gt;0&lt;/C&gt;&lt;/FQL&gt;&lt;FQL&gt;&lt;Q&gt;FR0000073272^FF_AR_RD_EXP(ANN_R,2019,,,,USD)&lt;/Q&gt;&lt;R&gt;0&lt;/R&gt;&lt;C&gt;0&lt;/C&gt;&lt;/FQL&gt;&lt;FQL&gt;&lt;Q&gt;FR0000073272^FF_DEBT_EQ(ANN_R,2019)&lt;/Q&gt;&lt;R&gt;1&lt;/R&gt;&lt;C&gt;1&lt;/C&gt;&lt;D xsi:type="xsd:double"&gt;58.80688707461&lt;/D&gt;&lt;/FQL&gt;&lt;FQL&gt;&lt;Q&gt;FR0000073272^FF_ASSETS(ANN_R,2019,,,,USD)&lt;/Q&gt;&lt;R&gt;1&lt;/R&gt;&lt;C&gt;1&lt;/C&gt;&lt;D xsi:type="xsd:double"&gt;48051.9775505066&lt;/D&gt;&lt;/FQL&gt;&lt;FQL&gt;&lt;Q&gt;FR0000073272^FF_ROA(ANN_R,2020)&lt;/Q&gt;&lt;R&gt;1&lt;/R&gt;&lt;C&gt;1&lt;/C&gt;&lt;D xsi:type="xsd:double"&gt;0.855001882461531&lt;/D&gt;&lt;/FQL&gt;&lt;FQL&gt;&lt;Q&gt;FR0000073272^FF_PTX_INC_FOR(ANN_R,2020,,,,USD)&lt;/Q&gt;&lt;R&gt;0&lt;/R&gt;&lt;C&gt;0&lt;/C&gt;&lt;/FQL&gt;&lt;FQL&gt;&lt;Q&gt;FR0000073272^FF_AR_RD_EXP(ANN_R,2020,,,,USD)&lt;/Q&gt;&lt;R&gt;0&lt;/R&gt;&lt;C&gt;0&lt;/C&gt;&lt;/FQL&gt;&lt;FQL&gt;&lt;Q&gt;FR0000073272^FF_DEBT_EQ(ANN_R,2020)&lt;/Q&gt;&lt;R&gt;1&lt;/R&gt;&lt;C&gt;1&lt;/C&gt;&lt;D xsi:type="xsd:double"&gt;56.7414365535671&lt;/D&gt;&lt;/FQL&gt;&lt;FQL&gt;&lt;Q&gt;FR0000073272^FF_ASSETS(ANN_R,2020,,,,USD)&lt;/Q&gt;&lt;R&gt;1&lt;/R&gt;&lt;C&gt;1&lt;/C&gt;&lt;D xsi:type="xsd:double"&gt;48368.153549552&lt;/D&gt;&lt;/FQL&gt;&lt;FQL&gt;&lt;Q&gt;FR0000120693^FF_ROA(ANN_R,2012)&lt;/Q&gt;&lt;R&gt;1&lt;/R&gt;&lt;C&gt;1&lt;/C&gt;&lt;D xsi:type="xsd:double"&gt;4.23863594333691&lt;/D&gt;&lt;/FQL&gt;&lt;FQL&gt;&lt;Q&gt;FR0000120693^FF_PTX_INC_FOR(ANN_R,2012,,,,USD)&lt;/Q&gt;&lt;R&gt;0&lt;/R&gt;&lt;C&gt;0&lt;/C&gt;&lt;/FQL&gt;&lt;FQL&gt;&lt;Q&gt;FR0000120693^FF_AR_RD_EXP(ANN_R,2012,,,,USD)&lt;/Q&gt;&lt;R&gt;0&lt;/R&gt;&lt;C&gt;0&lt;/C&gt;&lt;/FQL&gt;&lt;FQL&gt;&lt;Q&gt;FR0000120693^FF_DEBT_EQ(ANN_R,2012)&lt;/Q&gt;&lt;R&gt;1&lt;/R&gt;&lt;C&gt;1&lt;/C&gt;&lt;D xsi:type="xsd:double"&gt;94.1960566509303&lt;/D&gt;&lt;/FQL&gt;&lt;FQL&gt;&lt;Q&gt;FR0000120693^FF_ASSETS(ANN_R,2012,,,,USD)&lt;/Q&gt;&lt;R&gt;1&lt;/R&gt;&lt;C&gt;1&lt;/C&gt;&lt;D xsi:type="xsd:double"&gt;36009.2938095331&lt;/D&gt;&lt;/FQL&gt;&lt;FQL&gt;&lt;Q&gt;FR0000120693^FF_ROA(ANN_R,2013)&lt;/Q&gt;&lt;R&gt;1&lt;/R&gt;&lt;C&gt;1&lt;/C&gt;&lt;D xsi:type="xsd:double"&gt;4.19230218915439&lt;/D&gt;&lt;/FQL&gt;&lt;FQL&gt;&lt;Q&gt;FR0000120693^FF_PTX_INC_FOR(ANN_R,2013,,,,USD)&lt;/Q&gt;&lt;R&gt;0&lt;/R&gt;&lt;C&gt;0&lt;/C&gt;&lt;/FQL&gt;&lt;FQL&gt;&lt;Q&gt;FR0000120693^FF_AR_RD_EXP(ANN_R,2013,,,,USD)&lt;/Q&gt;&lt;R&gt;0&lt;/R&gt;&lt;C&gt;0&lt;/C&gt;&lt;/FQL&gt;&lt;FQL&gt;&lt;Q&gt;FR0000120693^FF_DEBT_EQ(ANN_R,2013)&lt;/Q&gt;&lt;R&gt;1&lt;/R&gt;&lt;C&gt;1&lt;/C&gt;&lt;D xsi:type="xsd:double"&gt;84.2564009442528&lt;/D&gt;&lt;/FQL&gt;&lt;FQL&gt;&lt;Q&gt;FR0000120693^FF_ASSETS(ANN_R,2013,,,,USD)&lt;/Q&gt;&lt;R&gt;1&lt;/R&gt;&lt;C&gt;1&lt;/C&gt;&lt;D xsi:type="xsd:double"&gt;35793.9690928459&lt;/D&gt;&lt;/FQL&gt;&lt;FQL&gt;&lt;Q&gt;FR0000120693^FF_ROA(ANN_R,2014)&lt;/Q&gt;&lt;R&gt;1&lt;/R&gt;&lt;C&gt;1&lt;/C&gt;&lt;D xsi:type="xsd:double"&gt;3.6842964117999&lt;/D&gt;&lt;/FQL&gt;&lt;FQL&gt;&lt;Q&gt;FR0000120693^FF_PTX_INC_FOR(ANN_R,2014,,,,USD)&lt;/Q&gt;&lt;R&gt;0&lt;/R&gt;&lt;C&gt;0&lt;/C&gt;&lt;/FQL&gt;&lt;FQL&gt;&lt;Q&gt;FR0000120693^FF_AR_RD_EXP(ANN_R,2014,,,,USD)&lt;/Q&gt;&lt;R&gt;0&lt;/R&gt;&lt;C&gt;0&lt;/C&gt;&lt;/FQL&gt;&lt;FQL&gt;&lt;Q&gt;FR0000120693^FF_DEBT_EQ(ANN_R,2014)&lt;/Q&gt;&lt;R&gt;1&lt;/R&gt;&lt;C&gt;1&lt;/C&gt;&lt;D xsi:type="xsd:double"&gt;76.5252560020652&lt;/D&gt;&lt;/FQL&gt;&lt;FQL&gt;&lt;Q&gt;FR0000120693^FF_ASSETS(ANN_R,2014,,,,USD)&lt;/Q&gt;&lt;R&gt;1&lt;/R&gt;&lt;C&gt;1&lt;/C&gt;&lt;D xsi:type="xsd:double"&gt;37810.4442825317&lt;/D&gt;&lt;/FQL&gt;&lt;FQL&gt;&lt;Q&gt;FR0000120693^FF_ROA(ANN_R,2015)&lt;/Q&gt;&lt;R&gt;1&lt;/R&gt;&lt;C&gt;1&lt;/C&gt;&lt;D xsi:type="xsd:double"&gt;2.96824904333437&lt;/D&gt;&lt;/FQL&gt;&lt;FQL&gt;&lt;Q&gt;FR0000120693^FF_PTX_INC_FOR(ANN_R,2015,,,,USD)&lt;/Q&gt;&lt;R&gt;0&lt;/R&gt;&lt;C&gt;0&lt;/C&gt;&lt;/FQL&gt;&lt;FQL&gt;&lt;Q&gt;FR0000120693^FF_AR_RD_EXP(ANN_R,2015,,,,USD)&lt;/Q&gt;&lt;R&gt;0&lt;/R&gt;&lt;C&gt;0&lt;/C&gt;&lt;/FQL&gt;&lt;FQL&gt;&lt;Q&gt;FR0000120693^FF_DEBT_EQ(ANN_R,2015)&lt;/Q&gt;&lt;R&gt;1&lt;/R&gt;&lt;C&gt;1&lt;/C&gt;&lt;D xsi:type="xsd:double"&gt;72.4792317658715&lt;/D&gt;&lt;/FQL&gt;&lt;FQL&gt;&lt;Q&gt;FR0000120693^FF_ASSETS(ANN_R,2015,,,,USD)&lt;/Q&gt;&lt;R&gt;1&lt;/R&gt;&lt;C&gt;1&lt;/C&gt;&lt;D xsi:type="xsd:double"&gt;33869.4514782429&lt;/D&gt;&lt;/FQL&gt;&lt;FQL&gt;&lt;Q&gt;FR0000120693^FF_ROA(ANN_R,2016)&lt;/Q&gt;&lt;R&gt;1&lt;/R&gt;&lt;C&gt;1&lt;/C&gt;&lt;D xsi:type="xsd:double"&gt;4.04944586530264&lt;/D&gt;&lt;/FQL&gt;&lt;FQL&gt;&lt;Q&gt;FR0000120693^FF_PTX_INC_FOR(ANN_R,2016,,,,USD)&lt;/Q&gt;&lt;R&gt;0&lt;/R&gt;&lt;C&gt;0&lt;/C&gt;&lt;/FQL&gt;&lt;FQL&gt;&lt;Q&gt;FR0000120693^FF_AR_RD_EXP(ANN_R,2016,,,,USD)&lt;/Q&gt;&lt;R&gt;0&lt;/R&gt;&lt;C&gt;0&lt;/C&gt;&lt;/FQL&gt;&lt;FQL&gt;&lt;Q&gt;FR0000120693^FF_DEBT_EQ(ANN_R,2016)&lt;/Q&gt;&lt;R&gt;1&lt;/R&gt;&lt;C&gt;1&lt;/C&gt;&lt;D xsi:type="xsd:double"&gt;70.1956961835495&lt;/D&gt;&lt;/FQL&gt;&lt;FQL&gt;&lt;Q&gt;FR0000120693^FF_ASSETS(ANN_R,2016,,,,USD)&lt;/Q&gt;&lt;R&gt;1&lt;/R&gt;&lt;C&gt;1&lt;/C&gt;&lt;D xsi:type="xsd:double"&gt;33992.8478899002&lt;/D&gt;&lt;/FQL&gt;&lt;FQL&gt;&lt;Q&gt;FR0000120693^FF_ROA(ANN_R,2017)&lt;/Q&gt;&lt;R&gt;1&lt;/R&gt;&lt;C&gt;1&lt;/C&gt;&lt;D xsi:type="xsd:double"&gt;4.59084467587252&lt;/D&gt;&lt;/FQL&gt;&lt;FQL&gt;&lt;Q&gt;FR0000120693^FF_PTX_INC_FOR(ANN_R,2017,,,,USD)&lt;/Q&gt;&lt;R&gt;0&lt;/R&gt;&lt;C&gt;0&lt;/C&gt;&lt;/FQL&gt;&lt;FQL&gt;&lt;Q&gt;FR0000120693^FF_AR_RD_EXP(ANN_R,2017,,,,USD)&lt;/Q&gt;&lt;R&gt;0&lt;/R&gt;&lt;C&gt;0&lt;/C&gt;&lt;/FQL&gt;&lt;FQL&gt;&lt;Q&gt;FR0000120693^FF_DEBT_EQ(ANN_R,2017)&lt;/Q&gt;&lt;R&gt;1&lt;/R&gt;&lt;C&gt;1&lt;/C&gt;&lt;D xsi:type="xsd:double"&gt;62.3449584123741&lt;/D&gt;&lt;/FQL&gt;&lt;FQL&gt;&lt;Q&gt;FR0000120693^FF_ASSETS(ANN_R,2017,,,,USD)&lt;/Q&gt;&lt;R&gt;1&lt;/R&gt;&lt;C&gt;1&lt;/C&gt;&lt;D xsi:type="xsd:double"&gt;34316.8689222336&lt;/D&gt;&lt;/FQL&gt;&lt;FQL&gt;&lt;Q&gt;FR0000120693^FF_ROA(ANN_R,2018)&lt;/Q&gt;&lt;R&gt;1&lt;/R&gt;&lt;C&gt;1&lt;/C&gt;&lt;D xsi:type="xsd:double"&gt;5.28786507058311&lt;/D&gt;&lt;/FQL&gt;&lt;FQL&gt;&lt;Q&gt;FR0000120693^FF_PTX_INC_FOR(ANN_R,2018,,,,USD)&lt;/Q&gt;&lt;R&gt;0&lt;/R&gt;&lt;C&gt;0&lt;/C&gt;&lt;/FQL&gt;&lt;FQL&gt;&lt;Q&gt;FR0000120693^FF_AR_RD_EXP(ANN_R,2018,,,,USD)&lt;/Q&gt;&lt;R&gt;0&lt;/R&gt;&lt;C&gt;0&lt;/C&gt;&lt;/FQL&gt;&lt;FQL&gt;&lt;Q&gt;FR0000120693^FF_DEBT_EQ(ANN_R,2018)&lt;/Q&gt;&lt;R&gt;1&lt;/R&gt;&lt;C&gt;1&lt;/C&gt;&lt;D xsi:type="xsd:double"&gt;51.9902682976279&lt;/D&gt;&lt;/FQL&gt;&lt;FQL&gt;&lt;Q&gt;FR0000120693^FF_ASSETS(ANN_R,2018,,,,USD)&lt;/Q&gt;&lt;R&gt;1&lt;/R&gt;&lt;C&gt;1&lt;/C&gt;&lt;D xsi:type="xsd:double"&gt;34510.4419472218&lt;/D&gt;&lt;/FQL&gt;&lt;FQL&gt;&lt;Q&gt;FR0000120693^FF_ROA(ANN_R,2019)&lt;/Q&gt;&lt;R&gt;1&lt;/R&gt;&lt;C&gt;1&lt;/C&gt;&lt;D xsi:type="xsd:double"&gt;4.80174248799564&lt;/D&gt;&lt;/FQL&gt;&lt;FQL&gt;&lt;Q&gt;FR0000120693^FF_PTX_INC_FOR(ANN_R,2019,,,,USD)&lt;/Q&gt;&lt;R&gt;0&lt;/R&gt;&lt;C&gt;0&lt;/C&gt;&lt;/FQL&gt;&lt;FQL&gt;&lt;Q&gt;FR0000120693^FF_AR_RD_EXP(ANN_R,2019,,,,USD)&lt;/Q&gt;&lt;R&gt;0&lt;/R&gt;&lt;C&gt;0&lt;/C&gt;&lt;/FQL&gt;&lt;FQL&gt;&lt;Q&gt;FR0000120693^FF_DEBT_EQ(ANN_R,2019)&lt;/Q&gt;&lt;R&gt;1&lt;/R&gt;&lt;C&gt;1&lt;/C&gt;&lt;D xsi:type="xsd:double"&gt;47.2571464314756&lt;/D&gt;&lt;/FQL&gt;&lt;FQL&gt;&lt;Q&gt;FR0000120693^FF_ASSETS(ANN_R,2019,,,,USD)&lt;/Q&gt;&lt;R&gt;1&lt;/R&gt;&lt;C&gt;1&lt;/C&gt;&lt;D xsi:type="xsd:double"&gt;35354.0467756987&lt;/D&gt;&lt;/FQL&gt;&lt;FQL&gt;&lt;Q&gt;FR0000120693^FF_ROA(ANN_R,2020)&lt;/Q&gt;&lt;R&gt;1&lt;/R&gt;&lt;C&gt;1&lt;/C&gt;&lt;D xsi:type="xsd:double"&gt;1.06121144318363&lt;/D&gt;&lt;/FQL&gt;&lt;FQL&gt;&lt;Q&gt;FR0000120693^FF_PTX_INC_FOR(ANN_R,2020,,,,USD)&lt;/Q&gt;&lt;R&gt;0&lt;/R&gt;&lt;C&gt;0&lt;/C&gt;&lt;/FQL&gt;&lt;FQL&gt;&lt;Q&gt;FR0000120693^FF_AR_RD_EXP(ANN_R,2020,,,,USD)&lt;/Q&gt;&lt;R&gt;0&lt;/R&gt;&lt;C&gt;0&lt;/C&gt;&lt;/FQL&gt;&lt;FQL&gt;&lt;Q&gt;FR0000120693^FF_DEBT_EQ(ANN_R,2020)&lt;/Q&gt;&lt;R&gt;1&lt;/R&gt;&lt;C&gt;1&lt;/C&gt;&lt;D xsi:type="xsd:double"&gt;74.5632875143184&lt;/D&gt;&lt;/FQL&gt;&lt;FQL&gt;&lt;Q&gt;FR0000120693^FF_ASSETS(ANN_R,2020,,,,USD)&lt;/Q&gt;&lt;R&gt;1&lt;/R&gt;&lt;C&gt;1&lt;/C&gt;&lt;D xsi:type="xsd:double"&gt;35407.3034673929&lt;/D&gt;&lt;/FQL&gt;&lt;FQL&gt;&lt;Q&gt;FR0000133308^FF_ROA(ANN_R,2012)&lt;/Q&gt;&lt;R&gt;1&lt;/R&gt;&lt;C&gt;1&lt;/C&gt;&lt;D xsi:type="xsd:double"&gt;0.881421883985532&lt;/D&gt;&lt;/FQL&gt;&lt;FQL&gt;&lt;Q&gt;FR0000133308^FF_PTX_INC_FOR(ANN_R,2012,,,,USD)&lt;/Q&gt;&lt;R&gt;0&lt;/R&gt;&lt;C&gt;0&lt;/C&gt;&lt;/FQL&gt;&lt;FQL&gt;&lt;Q&gt;FR0000133308^FF_AR_RD_EXP(ANN_R,2012,,,,USD)&lt;/Q&gt;&lt;R&gt;0&lt;/R&gt;&lt;C&gt;0&lt;/C&gt;&lt;/FQL&gt;&lt;FQL&gt;&lt;Q&gt;FR0000133308^FF_DEBT_EQ(ANN_R,2012)&lt;/Q&gt;&lt;R&gt;1&lt;/R&gt;&lt;C&gt;1&lt;/C&gt;&lt;D xsi:type="xsd:double"&gt;161.334649880688&lt;/D&gt;&lt;/FQL&gt;&lt;FQL&gt;&lt;Q&gt;FR0000133308^FF_ASSETS(ANN_R,2012,,,,USD)&lt;/Q&gt;&lt;R&gt;1&lt;/R&gt;&lt;C&gt;1&lt;/C&gt;&lt;D xsi:type="xsd:double"&gt;118629.634282589&lt;/D&gt;&lt;/FQL&gt;&lt;FQL&gt;&lt;Q&gt;FR0000133308^FF_ROA(ANN_R,2013)&lt;/Q&gt;&lt;R&gt;1&lt;/R&gt;&lt;C&gt;1&lt;/C&gt;&lt;D xsi:type="xsd:double"&gt;2.16768477026271&lt;/D&gt;&lt;/FQL&gt;&lt;FQL&gt;&lt;Q&gt;FR0000133308^FF_PTX_INC_FOR(ANN_R,2013,,,,USD)&lt;/Q&gt;&lt;R&gt;0&lt;/R&gt;&lt;C&gt;0&lt;/C&gt;&lt;/FQL&gt;&lt;FQL&gt;&lt;Q&gt;FR0000133308^FF_AR_RD_EXP(ANN_R,2013,,,,USD)&lt;/Q&gt;&lt;R&gt;0&lt;/R&gt;&lt;C&gt;0&lt;/C&gt;&lt;/FQL&gt;&lt;FQL&gt;&lt;Q&gt;FR0000133308^FF_DEBT_EQ(ANN_R,2013)&lt;/Q&gt;&lt;R&gt;1&lt;/R&gt;&lt;C&gt;1&lt;/C&gt;&lt;D xsi:type="xsd:double"&gt;153.932399687872&lt;/D&gt;&lt;/FQL&gt;&lt;FQL&gt;&lt;Q&gt;FR0000133308^FF_ASSETS(ANN_R,2013,,,,USD)&lt;/Q&gt;&lt;R&gt;1&lt;/R&gt;&lt;C&gt;1&lt;/C&gt;&lt;D xsi:type="xsd:double"&gt;119858.22076869&lt;/D&gt;&lt;/FQL&gt;&lt;FQL&gt;&lt;Q&gt;FR0000133308^FF_ROA(ANN_R,2014)&lt;/Q&gt;&lt;R&gt;1&lt;/R&gt;&lt;C&gt;1&lt;/C&gt;&lt;D xsi:type="xsd:double"&gt;1.20098344682249&lt;/D&gt;&lt;/FQL&gt;&lt;FQL&gt;&lt;Q&gt;FR0000133308^FF_PTX_INC_FOR(ANN_R,2014,,,,USD)&lt;/Q&gt;&lt;R&gt;0&lt;/R&gt;&lt;C&gt;0&lt;/C&gt;&lt;/FQL&gt;&lt;FQL&gt;&lt;Q&gt;FR0000133308^FF_AR_RD_EXP(ANN_R,2014,,,,USD)&lt;/Q&gt;&lt;R&gt;0&lt;/R&gt;&lt;C&gt;0&lt;/C&gt;&lt;/FQL&gt;&lt;FQL&gt;&lt;Q&gt;FR0000133308^FF_DEBT_EQ(ANN_R,2014)&lt;/Q&gt;&lt;R&gt;1&lt;/R&gt;&lt;C&gt;1&lt;/C&gt;&lt;D xsi:type="xsd:double"&gt;169.085399217139&lt;/D&gt;&lt;/FQL&gt;&lt;FQL&gt;&lt;Q&gt;FR0000133308^FF_ASSETS(ANN_R,2014,,,,USD)&lt;/Q&gt;&lt;R&gt;1&lt;/R&gt;&lt;C&gt;1&lt;/C&gt;&lt;D xsi:type="xsd:double"&gt;108346.665771604&lt;/D&gt;&lt;/FQL&gt;&lt;FQL&gt;&lt;Q&gt;FR0000133308^FF_ROA(ANN_R,2015)&lt;/Q&gt;&lt;R&gt;1&lt;/R&gt;&lt;C&gt;1&lt;/C&gt;&lt;D xsi:type="xsd:double"&gt;2.2122826635094&lt;/D&gt;&lt;/FQL&gt;&lt;FQL&gt;&lt;Q&gt;FR0000133308^FF_PTX_INC_FOR(ANN_R,2015,,,,USD)&lt;/Q&gt;&lt;R&gt;0&lt;/R&gt;&lt;C&gt;0&lt;/C&gt;&lt;/FQL&gt;&lt;FQL&gt;&lt;Q&gt;FR0000133308^FF_AR_RD_EXP(ANN_R,2015,,,,USD)&lt;/Q&gt;&lt;R&gt;0&lt;/R&gt;&lt;C&gt;0&lt;/C&gt;&lt;/FQL&gt;&lt;FQL&gt;&lt;Q&gt;FR0000133308^FF_DEBT_EQ(ANN_R,2015)&lt;/Q&gt;&lt;R&gt;1&lt;/R&gt;&lt;C&gt;1&lt;/C&gt;&lt;D xsi:type="xsd:double"&gt;158.776436850281&lt;/D&gt;&lt;/FQL&gt;&lt;FQL&gt;&lt;Q&gt;FR0000133308^FF_ASSETS(ANN_R,2015,,,,USD)&lt;/Q&gt;&lt;R&gt;1&lt;/R&gt;&lt;C&gt;1&lt;/C&gt;&lt;D xsi:type="xsd:double"&gt;100914.012535214&lt;/D&gt;&lt;/FQL&gt;&lt;FQL&gt;&lt;Q&gt;FR0000133308^FF_ROA(ANN_R,2016)&lt;/Q&gt;&lt;R&gt;1&lt;/R&gt;&lt;C&gt;1&lt;/C&gt;&lt;D xsi:type="xsd:double"&gt;0.527629158119568&lt;/D&gt;&lt;/FQL&gt;&lt;FQL&gt;&lt;Q&gt;FR0000133308^FF_PTX_INC_FOR(ANN_R,2016,,,,USD)&lt;/Q&gt;&lt;R&gt;0&lt;/R&gt;&lt;C&gt;0&lt;/C&gt;&lt;/FQL&gt;&lt;FQL&gt;&lt;Q&gt;FR0000133308^FF_AR_RD_EXP(ANN_R,2016,,,,USD)&lt;/Q&gt;&lt;R&gt;0&lt;/R&gt;&lt;C&gt;0&lt;/C&gt;&lt;/FQL&gt;&lt;FQL&gt;&lt;Q&gt;FR0000133308^FF_DEBT_EQ(ANN_R,2016)&lt;/Q&gt;&lt;R&gt;1&lt;/R&gt;&lt;C&gt;1&lt;/C&gt;&lt;D xsi:type="xsd:double"&gt;176.150291340165&lt;/D&gt;&lt;/FQL&gt;&lt;FQL&gt;&lt;Q&gt;FR0000133308^FF_ASSETS(ANN_R,2016,,,,USD)&lt;/Q&gt;&lt;R&gt;1&lt;/R&gt;&lt;C&gt;1&lt;/C&gt;&lt;D xsi:type="xsd:double"&gt;101520.738945484&lt;/D&gt;&lt;/FQL&gt;&lt;FQL&gt;&lt;Q&gt;FR0000133308^FF_ROA(ANN_R,2017)&lt;/Q&gt;&lt;R&gt;1&lt;/R&gt;&lt;C&gt;1&lt;/C&gt;&lt;D xsi:type="xsd:double"&gt;1.59904078225861&lt;/D&gt;&lt;/FQL&gt;&lt;FQL&gt;&lt;Q&gt;FR0000133308^FF_PTX_INC_FOR(ANN_R,2017,,,,USD)&lt;/Q&gt;&lt;R&gt;0&lt;/R&gt;&lt;C&gt;0&lt;/C&gt;&lt;/FQL&gt;&lt;FQL&gt;&lt;Q&gt;FR0000133308^FF_AR_RD_EXP(ANN_R,2017,,,,USD)&lt;/Q&gt;&lt;R&gt;0&lt;/R&gt;&lt;C&gt;0&lt;/C&gt;&lt;/FQL&gt;&lt;FQL&gt;&lt;Q&gt;FR0000133308^FF_DEBT_EQ(ANN_R,2017)&lt;/Q&gt;&lt;R&gt;1&lt;/R&gt;&lt;C&gt;1&lt;/C&gt;&lt;D xsi:type="xsd:double"&gt;171.090894644843&lt;/D&gt;&lt;/FQL&gt;&lt;FQL&gt;&lt;Q&gt;FR0000133308^FF_ASSETS(ANN_R,2017,,,,USD)&lt;/Q&gt;&lt;R&gt;1&lt;/R&gt;&lt;C&gt;1&lt;/C&gt;&lt;D xsi:type="xsd:double"&gt;116765.786361694&lt;/D&gt;&lt;/FQL&gt;&lt;FQL&gt;&lt;Q&gt;FR0000133308^FF_ROA(ANN_R,2018)&lt;/Q&gt;&lt;R&gt;1&lt;/R&gt;&lt;C&gt;1&lt;/C&gt;&lt;D xsi:type="xsd:double"&gt;1.69949352841868&lt;/D&gt;&lt;/FQL&gt;&lt;FQL&gt;&lt;Q&gt;FR0000133308^FF_PTX_INC_FOR(ANN_R,2018,,,,USD)&lt;/Q&gt;&lt;R&gt;0&lt;/R&gt;&lt;C&gt;0&lt;/C&gt;&lt;/FQL&gt;&lt;FQL&gt;&lt;Q&gt;FR0000133308^FF_AR_RD_EXP(ANN_R,2018,,,,USD)&lt;/Q&gt;&lt;R&gt;0&lt;/R&gt;&lt;C&gt;0&lt;/C&gt;&lt;/FQL&gt;&lt;FQL&gt;&lt;Q&gt;FR0000133308^FF_DEBT_EQ(ANN_R,2018)&lt;/Q&gt;&lt;R&gt;1&lt;/R&gt;&lt;C&gt;1&lt;/C&gt;&lt;D xsi:type="xsd:double"&gt;179.590605646264&lt;/D&gt;&lt;/FQL&gt;&lt;FQL&gt;&lt;Q&gt;FR0000133308^FF_ASSETS(ANN_R,2018,,,,USD)&lt;/Q&gt;&lt;R&gt;1&lt;/R&gt;&lt;C&gt;1&lt;/C&gt;&lt;D xsi:type="xsd:double"&gt;112291.621745825&lt;/D&gt;&lt;/FQL&gt;&lt;FQL&gt;&lt;Q&gt;FR0000133308^FF_ROA(ANN_R,2019)&lt;/Q&gt;&lt;R&gt;1&lt;/R&gt;&lt;C&gt;1&lt;/C&gt;&lt;D xsi:type="xsd:double"&gt;2.62643813327062&lt;/D&gt;&lt;/FQL&gt;&lt;FQL&gt;&lt;Q&gt;FR0000133308^FF_PTX_INC_FOR(ANN_R,2019,,,,USD)&lt;/Q&gt;&lt;R&gt;0&lt;/R&gt;&lt;C&gt;0&lt;/C&gt;&lt;/FQL&gt;&lt;FQL&gt;&lt;Q&gt;FR0000133308^FF_AR_RD_EXP(ANN_R,2019,,,,USD)&lt;/Q&gt;&lt;R&gt;0&lt;/R&gt;&lt;C&gt;0&lt;/C&gt;&lt;/FQL&gt;&lt;FQL&gt;&lt;Q&gt;FR0000133308^FF_DEBT_EQ(ANN_R,2019)&lt;/Q&gt;&lt;R&gt;1&lt;/R&gt;&lt;C&gt;1&lt;/C&gt;&lt;D xsi:type="xsd:double"&gt;208.652881722089&lt;/D&gt;&lt;/FQL&gt;&lt;FQL&gt;&lt;Q&gt;FR0000133308^FF_ASSETS(ANN_R,2019,,,,USD)&lt;/Q&gt;&lt;R&gt;1&lt;/R&gt;&lt;C&gt;1&lt;/C&gt;&lt;D xsi:type="xsd:double"&gt;123601.836199284&lt;/D&gt;&lt;/FQL&gt;&lt;FQL&gt;&lt;Q&gt;FR0000133308^FF_ROA(ANN_R,2020)&lt;/Q&gt;&lt;R&gt;1&lt;/R&gt;&lt;C&gt;1&lt;/C&gt;&lt;D xsi:type="xsd:double"&gt;4.13247070533412&lt;/D&gt;&lt;/FQL&gt;&lt;FQL&gt;&lt;Q&gt;FR0000133308^FF_PTX_INC_FOR(ANN_R,2020,,,,USD)&lt;/Q&gt;&lt;R&gt;0&lt;/R&gt;&lt;C&gt;0&lt;/C&gt;&lt;/FQL&gt;&lt;FQL&gt;&lt;Q&gt;FR0000133308^FF_AR_RD_EXP(ANN_R,2020,,,,USD)&lt;/Q&gt;&lt;R&gt;0&lt;/R&gt;&lt;C&gt;0&lt;/C&gt;&lt;/FQL&gt;&lt;FQL&gt;&lt;Q&gt;FR0000133308^FF_DEBT_EQ(ANN_R,2020)&lt;/Q&gt;&lt;R&gt;1&lt;/R&gt;&lt;C&gt;1&lt;/C&gt;&lt;D xsi:type="xsd:double"&gt;179.317660151631&lt;/D&gt;&lt;/FQL&gt;&lt;FQL&gt;&lt;Q&gt;FR0000133308^FF_ASSETS(ANN_R,2020,,,,USD)&lt;/Q&gt;&lt;R&gt;1&lt;/R&gt;&lt;C&gt;1&lt;/C&gt;&lt;D xsi:type="xsd:double"&gt;135712.491140008&lt;/D&gt;&lt;/FQL&gt;&lt;FQL&gt;&lt;Q&gt;FR0000121261^FF_ROA(ANN_R,2012)&lt;/Q&gt;&lt;R&gt;1&lt;/R&gt;&lt;C&gt;1&lt;/C&gt;&lt;D xsi:type="xsd:double"&gt;6.97323784395024&lt;/D&gt;&lt;/FQL&gt;&lt;FQL&gt;&lt;Q&gt;FR0000121261^FF_PTX_INC_FOR(ANN_R,2012,,,,USD)&lt;/Q&gt;&lt;R&gt;0&lt;/R&gt;&lt;C&gt;0&lt;/C&gt;&lt;/FQL&gt;&lt;FQL&gt;&lt;Q&gt;FR0000121261^FF_AR_RD_EXP(ANN_R,2012,,,,USD)&lt;/Q&gt;&lt;R&gt;1&lt;/R&gt;&lt;C&gt;1&lt;/C&gt;&lt;D xsi:type="xsd:double"&gt;798.939945697784&lt;/D&gt;&lt;/FQL&gt;&lt;FQL&gt;&lt;Q&gt;FR0000121261^FF_DEBT_EQ(ANN_R,2012)&lt;/Q&gt;&lt;R&gt;1&lt;/R&gt;&lt;C&gt;1&lt;/C&gt;&lt;D xsi:type="xsd:double"&gt;38.3921246923708&lt;/D&gt;&lt;/FQL&gt;&lt;FQL&gt;&lt;Q&gt;FR0000121261^FF_ASSETS(ANN_R,2012,,,,USD)&lt;/Q&gt;&lt;R&gt;1&lt;/R&gt;&lt;C&gt;1&lt;/C&gt;&lt;D xsi:type="xsd:double"&gt;28424.7045469284&lt;/D&gt;&lt;/FQL&gt;&lt;FQL&gt;&lt;Q&gt;FR0000121261^FF_ROA(ANN_R,2013)&lt;/Q&gt;&lt;R&gt;1&lt;/R&gt;&lt;C&gt;1&lt;/C&gt;&lt;D xsi:type="xsd:double"&gt;5.30277922446854&lt;/D&gt;&lt;/FQL&gt;&lt;FQL&gt;&lt;Q&gt;FR0000121261^FF_PTX_INC_FOR(ANN_R,2013,,,,USD)&lt;/Q&gt;&lt;R&gt;0&lt;/R&gt;&lt;C&gt;0&lt;/C&gt;&lt;/FQL&gt;&lt;FQL&gt;&lt;Q&gt;FR0000121261^FF_AR_RD_EXP(ANN_R,2013,,,,USD)&lt;/Q&gt;&lt;R&gt;1&lt;/R&gt;&lt;C&gt;1&lt;/C&gt;&lt;D xsi:type="xsd:double"&gt;853.658452510834&lt;/D&gt;&lt;/FQL&gt;&lt;FQL&gt;&lt;Q&gt;FR0000121261^FF_DEBT_EQ(ANN_R,2013)&lt;/Q&gt;&lt;R&gt;1&lt;/R&gt;&lt;C&gt;1&lt;/C&gt;&lt;D xsi:type="xsd:double"&gt;24.8216216216216&lt;/D&gt;&lt;/FQL&gt;&lt;FQL&gt;&lt;Q&gt;FR0000121261^FF_ASSETS(ANN_R,2013,,,,USD)&lt;/Q&gt;&lt;R&gt;1&lt;/R&gt;&lt;C&gt;1&lt;/C&gt;&lt;D xsi:type="xsd:double"&gt;28498.7609295845&lt;/D&gt;&lt;/FQL&gt;&lt;FQL&gt;&lt;Q&gt;FR0000121261^FF_ROA(ANN_R,2014)&lt;/Q&gt;&lt;R&gt;1&lt;/R&gt;&lt;C&gt;1&lt;/C&gt;&lt;D xsi:type="xsd:double"&gt;4.75582879016355&lt;/D&gt;&lt;/FQL&gt;&lt;FQL&gt;&lt;Q&gt;FR0000121261^FF_PTX_INC_FOR(ANN_R,2014,,,,USD)&lt;/Q&gt;&lt;R&gt;0&lt;/R&gt;&lt;C&gt;0&lt;/C&gt;&lt;/FQL&gt;&lt;FQL&gt;&lt;Q&gt;FR0000121261^FF_AR_RD_EXP(ANN_R,2014,,,,USD)&lt;/Q&gt;&lt;R&gt;1&lt;/R&gt;&lt;C&gt;1&lt;/C&gt;&lt;D xsi:type="xsd:double"&gt;870.147909164429&lt;/D&gt;&lt;/FQL&gt;&lt;FQL&gt;&lt;Q&gt;FR0000121261^FF_DEBT_EQ(ANN_R,2014)&lt;/Q&gt;&lt;R&gt;1&lt;/R&gt;&lt;C&gt;1&lt;/C&gt;&lt;D xsi:type="xsd:double"&gt;23.414993165808&lt;/D&gt;&lt;/FQL&gt;&lt;FQL&gt;&lt;Q&gt;FR0000121261^FF_ASSETS(ANN_R,2014,,,,USD)&lt;/Q&gt;&lt;R&gt;1&lt;/R&gt;&lt;C&gt;1&lt;/C&gt;&lt;D xsi:type="xsd:double"&gt;27132.9508548975&lt;/D&gt;&lt;/FQL&gt;&lt;FQL&gt;&lt;Q&gt;FR0000121261^FF_ROA(ANN_R,2015)&lt;/Q&gt;&lt;R&gt;1&lt;/R&gt;&lt;C&gt;1&lt;/C&gt;&lt;D xsi:type="xsd:double"&gt;5.00906814059936&lt;/D&gt;&lt;/FQL&gt;&lt;FQL&gt;&lt;Q&gt;FR0000121261^FF_PTX_INC_FOR(ANN_R,2015,,,,USD)&lt;/Q&gt;&lt;R&gt;0&lt;/R&gt;&lt;C&gt;0&lt;/C&gt;&lt;/FQL&gt;&lt;FQL&gt;&lt;Q&gt;FR0000121261^FF_AR_RD_EXP(ANN_R,2015,,,,USD)&lt;/Q&gt;&lt;R&gt;1&lt;/R&gt;&lt;C&gt;1&lt;/C&gt;&lt;D xsi:type="xsd:double"&gt;764.046439886093&lt;/D&gt;&lt;/FQL&gt;&lt;FQL&gt;&lt;Q&gt;FR0000121261^FF_DEBT_EQ(ANN_R,2015)&lt;/Q&gt;&lt;R&gt;1&lt;/R&gt;&lt;C&gt;1&lt;/C&gt;&lt;D xsi:type="xsd:double"&gt;30.4457793234271&lt;/D&gt;&lt;/FQL&gt;&lt;FQL&gt;&lt;Q&gt;FR0000121261^FF_ASSETS(ANN_R,2015,,,,USD)&lt;/Q&gt;&lt;R&gt;1&lt;/R&gt;&lt;C&gt;1&lt;/C&gt;&lt;D xsi:type="xsd:double"&gt;25954.9662691355&lt;/D&gt;&lt;/FQL&gt;&lt;FQL&gt;&lt;Q&gt;FR0000121261^FF_ROA(ANN_R,2016)&lt;/Q&gt;&lt;R&gt;1&lt;/R&gt;&lt;C&gt;1&lt;/C&gt;&lt;D xsi:type="xsd:double"&gt;6.76216600629889&lt;/D&gt;&lt;/FQL&gt;&lt;FQL&gt;&lt;Q&gt;FR0000121261^FF_PTX_INC_FOR(ANN_R,2016,,,,USD)&lt;/Q&gt;&lt;R&gt;0&lt;/R&gt;&lt;C&gt;0&lt;/C&gt;&lt;/FQL&gt;&lt;FQL&gt;&lt;Q&gt;FR0000121261^FF_AR_RD_EXP(ANN_R,2016,,,,USD)&lt;/Q&gt;&lt;R&gt;1&lt;/R&gt;&lt;C&gt;1&lt;/C&gt;&lt;D xsi:type="xsd:double"&gt;794.249616861343&lt;/D&gt;&lt;/FQL&gt;&lt;FQL&gt;&lt;Q&gt;FR0000121261^FF_DEBT_EQ(ANN_R,2016)&lt;/Q&gt;&lt;R&gt;1&lt;/R&gt;&lt;C&gt;1&lt;/C&gt;&lt;D xsi:type="xsd:double"&gt;29.1819983017266&lt;/D&gt;&lt;/FQL&gt;&lt;FQL&gt;&lt;Q&gt;FR0000121261^FF_ASSETS(ANN_R,2016,,,,USD)&lt;/Q&gt;&lt;R&gt;1&lt;/R&gt;&lt;C&gt;1&lt;/C&gt;&lt;D xsi:type="xsd:double"&gt;26708.3786306381&lt;/D&gt;&lt;/FQL&gt;&lt;FQL&gt;&lt;Q&gt;FR0000121261^FF_ROA(ANN_R,2017)&lt;/Q&gt;&lt;R&gt;1&lt;/R&gt;&lt;C&gt;1&lt;/C&gt;&lt;D xsi:type="xsd:double"&gt;6.67734092391627&lt;/D&gt;&lt;/FQL&gt;&lt;FQL&gt;&lt;Q&gt;FR0000121261^FF_PTX_INC_FOR(ANN_R,2017,,,,USD)&lt;/Q&gt;&lt;R&gt;0&lt;/R&gt;&lt;C&gt;0&lt;/C&gt;&lt;/FQL&gt;&lt;FQL&gt;&lt;Q&gt;FR0000121261^FF_AR_RD_EXP(ANN_R,2017,,,,USD)&lt;/Q&gt;&lt;R&gt;1&lt;/R&gt;&lt;C&gt;1&lt;/C&gt;&lt;D xsi:type="xsd:double"&gt;723.006062626839&lt;/D&gt;&lt;/FQL&gt;&lt;FQL&gt;&lt;Q&gt;FR0000121261^FF_DEBT_EQ(ANN_R,2017)&lt;/Q&gt;&lt;R&gt;1&lt;/R&gt;&lt;C&gt;1&lt;/C&gt;&lt;D xsi:type="xsd:double"&gt;25.4676643506146&lt;/D&gt;&lt;/FQL&gt;&lt;FQL&gt;&lt;Q&gt;FR0000121261^FF_ASSETS(ANN_R,2017,,,,USD)&lt;/Q&gt;&lt;R&gt;1&lt;/R&gt;&lt;C&gt;1&lt;/C&gt;&lt;D xsi:type="xsd:double"&gt;30340.6121349335&lt;/D&gt;&lt;/FQL&gt;&lt;FQL&gt;&lt;Q&gt;FR0000121261^FF_ROA(ANN_R,2018)&lt;/Q&gt;&lt;R&gt;1&lt;/R&gt;&lt;C&gt;1&lt;/C&gt;&lt;D xsi:type="xsd:double"&gt;6.01158991208275&lt;/D&gt;&lt;/FQL&gt;&lt;FQL&gt;&lt;Q&gt;FR0000121261^FF_PTX_INC_FOR(ANN_R,2018,,,,USD)&lt;/Q&gt;&lt;R&gt;0&lt;/R&gt;&lt;C&gt;0&lt;/C&gt;&lt;/FQL&gt;&lt;FQL&gt;&lt;Q&gt;FR0000121261^FF_AR_RD_EXP(ANN_R,2018,,,,USD)&lt;/Q&gt;&lt;R&gt;1&lt;/R&gt;&lt;C&gt;1&lt;/C&gt;&lt;D xsi:type="xsd:double"&gt;764.477823257446&lt;/D&gt;&lt;/FQL&gt;&lt;FQL&gt;&lt;Q&gt;FR0000121261^FF_DEBT_EQ(ANN_R,2018)&lt;/Q&gt;&lt;R&gt;1&lt;/R&gt;&lt;C&gt;1&lt;/C&gt;&lt;D xsi:type="xsd:double"&gt;53.6601414706366&lt;/D&gt;&lt;/FQL&gt;&lt;FQL&gt;&lt;Q&gt;FR0000121261^FF_ASSETS(ANN_R,2018,,,,USD)&lt;/Q&gt;&lt;R&gt;1&lt;/R&gt;&lt;C&gt;1&lt;/C&gt;&lt;D xsi:type="xsd:double"&gt;34438.5360553265&lt;/D&gt;&lt;/FQL&gt;&lt;FQL&gt;&lt;Q&gt;FR0000121261^FF_ROA(ANN_R,2019)&lt;/Q&gt;&lt;R&gt;1&lt;/R&gt;&lt;C&gt;1&lt;/C&gt;&lt;D xsi:type="xsd:double"&gt;5.63079462162031&lt;/D&gt;&lt;/FQL&gt;&lt;FQL&gt;&lt;Q&gt;FR0000121261^FF_PTX_INC_FOR(ANN_R,2019,,,,USD)&lt;/Q&gt;&lt;R&gt;0&lt;/R&gt;&lt;C&gt;0&lt;/C&gt;&lt;/FQL&gt;&lt;FQL&gt;&lt;Q&gt;FR0000121261^FF_AR_RD_EXP(ANN_R,2019,,,,USD)&lt;/Q&gt;&lt;R&gt;1&lt;/R&gt;&lt;C&gt;1&lt;/C&gt;&lt;D xsi:type="xsd:double"&gt;768.923807859421&lt;/D&gt;&lt;/FQL&gt;&lt;FQL&gt;&lt;Q&gt;FR0000121261^FF_DEBT_EQ(ANN_R,2019)&lt;/Q&gt;&lt;R&gt;1&lt;/R&gt;&lt;C&gt;1&lt;/C&gt;&lt;D xsi:type="xsd:double"&gt;53.5384848026614&lt;/D&gt;&lt;/FQL&gt;&lt;FQL&gt;&lt;Q&gt;FR0000121261^FF_ASSETS(ANN_R,2019,,,,USD)&lt;/Q&gt;&lt;R&gt;1&lt;/R&gt;&lt;C&gt;1&lt;/C&gt;&lt;D xsi:type="xsd:double"&gt;35557.4306874275&lt;/D&gt;&lt;/FQL&gt;&lt;FQL&gt;&lt;Q&gt;FR0000121261^FF_ROA(ANN_R,2020)&lt;/Q&gt;&lt;R&gt;1&lt;/R&gt;&lt;C&gt;1&lt;/C&gt;&lt;D xsi:type="xsd:double"&gt;1.98376346463657&lt;/D&gt;&lt;/FQL&gt;&lt;FQL&gt;&lt;Q&gt;FR0000121261^FF_PTX_INC_FOR(ANN_R,2020,,,,USD)&lt;/Q&gt;&lt;R&gt;0&lt;/R&gt;&lt;C&gt;0&lt;/C&gt;&lt;/FQL&gt;&lt;FQL&gt;&lt;Q&gt;FR0000121261^FF_AR_RD_EXP(ANN_R,2020,,,,USD)&lt;/Q&gt;&lt;R&gt;1&lt;/R&gt;&lt;C&gt;1&lt;/C&gt;&lt;D xsi:type="xsd:double"&gt;736.423510789871&lt;/D&gt;&lt;/FQL&gt;&lt;FQL&gt;&lt;Q&gt;FR0000121261^FF_DEBT_EQ(ANN_R,2020)&lt;/Q&gt;&lt;R&gt;1&lt;/R&gt;&lt;C&gt;1&lt;/C&gt;&lt;D xsi:type="xsd:double"&gt;69.1680519274915&lt;/D&gt;&lt;/FQL&gt;&lt;FQL&gt;&lt;Q&gt;FR0000121261^FF_ASSETS(ANN_R,2020,,,,USD)&lt;/Q&gt;&lt;R&gt;1&lt;/R&gt;&lt;C&gt;1&lt;/C&gt;&lt;D xsi:type="xsd:double"&gt;38709.4501491785&lt;/D&gt;&lt;/FQL&gt;&lt;FQL&gt;&lt;Q&gt;FR0000120321^FF_ROA(ANN_R,2012)&lt;/Q&gt;&lt;R&gt;1&lt;/R&gt;&lt;C&gt;1&lt;/C&gt;&lt;D xsi:type="xsd:double"&gt;10.1712228557241&lt;/D&gt;&lt;/FQL&gt;&lt;FQL&gt;&lt;Q&gt;FR0000120321^FF_PTX_INC_FOR(ANN_R,2012,,,,USD)&lt;/Q&gt;&lt;R&gt;0&lt;/R&gt;&lt;C&gt;0&lt;/C&gt;&lt;/FQL&gt;&lt;FQL&gt;&lt;Q&gt;FR0000120321^FF_AR_RD_EXP(ANN_R,2012,,,,USD)&lt;/Q&gt;&lt;R&gt;1&lt;/R&gt;&lt;C&gt;1&lt;/C&gt;&lt;D xsi:type="xsd:double"&gt;1015.37303388119&lt;/D&gt;&lt;/FQL&gt;&lt;FQL&gt;&lt;Q&gt;FR0000120321^FF_DEBT_EQ(ANN_R,2012)&lt;/Q&gt;&lt;R&gt;1&lt;/R&gt;&lt;C&gt;1&lt;/C&gt;&lt;D xsi:type="xsd:double"&gt;1.18542878584369&lt;/D&gt;&lt;/FQL&gt;&lt;FQL&gt;&lt;Q&gt;FR0000120321^FF_ASSETS(ANN_R,2012,,,,USD)&lt;/Q&gt;&lt;R&gt;1&lt;/R&gt;&lt;C&gt;1&lt;/C&gt;&lt;D xsi:type="xsd:double"&gt;38933.5393091321&lt;/D&gt;&lt;/FQL&gt;&lt;FQL&gt;&lt;Q&gt;FR0000120321^FF_ROA(ANN_R,2013)&lt;/Q&gt;&lt;R&gt;1&lt;/R&gt;&lt;C&gt;1&lt;/C&gt;&lt;D xsi:type="xsd:double"&gt;9.52891749351926&lt;/D&gt;&lt;/FQL&gt;&lt;FQL&gt;&lt;Q&gt;FR0000120321^FF_PTX_INC_FOR(ANN_R,2013,,,,USD)&lt;/Q&gt;&lt;R&gt;0&lt;/R&gt;&lt;C&gt;0&lt;/C&gt;&lt;/FQL&gt;&lt;FQL&gt;&lt;Q&gt;FR0000120321^FF_AR_RD_EXP(ANN_R,2013,,,,USD)&lt;/Q&gt;&lt;R&gt;1&lt;/R&gt;&lt;C&gt;1&lt;/C&gt;&lt;D xsi:type="xsd:double"&gt;993.456640768051&lt;/D&gt;&lt;/FQL&gt;&lt;FQL&gt;&lt;Q&gt;FR0000120321^FF_DEBT_EQ(ANN_R,2013)&lt;/Q&gt;&lt;R&gt;1&lt;/R&gt;&lt;C&gt;1&lt;/C&gt;&lt;D xsi:type="xsd:double"&gt;1.49843177099439&lt;/D&gt;&lt;/FQL&gt;&lt;FQL&gt;&lt;Q&gt;FR0000120321^FF_ASSETS(ANN_R,2013,,,,USD)&lt;/Q&gt;&lt;R&gt;1&lt;/R&gt;&lt;C&gt;1&lt;/C&gt;&lt;D xsi:type="xsd:double"&gt;42549.578806138&lt;/D&gt;&lt;/FQL&gt;&lt;FQL&gt;&lt;Q&gt;FR0000120321^FF_ROA(ANN_R,2014)&lt;/Q&gt;&lt;R&gt;1&lt;/R&gt;&lt;C&gt;1&lt;/C&gt;&lt;D xsi:type="xsd:double"&gt;8.79441098101774&lt;/D&gt;&lt;/FQL&gt;&lt;FQL&gt;&lt;Q&gt;FR0000120321^FF_PTX_INC_FOR(ANN_R,2014,,,,USD)&lt;/Q&gt;&lt;R&gt;0&lt;/R&gt;&lt;C&gt;0&lt;/C&gt;&lt;/FQL&gt;&lt;FQL&gt;&lt;Q&gt;FR0000120321^FF_AR_RD_EXP(ANN_R,2014,,,,USD)&lt;/Q&gt;&lt;R&gt;1&lt;/R&gt;&lt;C&gt;1&lt;/C&gt;&lt;D xsi:type="xsd:double"&gt;1008.89405443668&lt;/D&gt;&lt;/FQL&gt;&lt;FQL&gt;&lt;Q&gt;FR0000120321^FF_DEBT_EQ(ANN_R,2014)&lt;/Q&gt;&lt;R&gt;1&lt;/R&gt;&lt;C&gt;1&lt;/C&gt;&lt;D xsi:type="xsd:double"&gt;12.8176177246909&lt;/D&gt;&lt;/FQL&gt;&lt;FQL&gt;&lt;Q&gt;FR0000120321^FF_ASSETS(ANN_R,2014,,,,USD)&lt;/Q&gt;&lt;R&gt;1&lt;/R&gt;&lt;C&gt;1&lt;/C&gt;&lt;D xsi:type="xsd:double"&gt;38792.7505180836&lt;/D&gt;&lt;/FQL&gt;&lt;FQL&gt;&lt;Q&gt;FR0000120321^FF_ROA(ANN_R,2015)&lt;/Q&gt;&lt;R&gt;1&lt;/R&gt;&lt;C&gt;1&lt;/C&gt;&lt;D xsi:type="xsd:double"&gt;10.0270487653204&lt;/D&gt;&lt;/FQL&gt;&lt;FQL&gt;&lt;Q&gt;FR0000120321^FF_PTX_INC_FOR(ANN_R,2015,,,,USD)&lt;/Q&gt;&lt;R&gt;0&lt;/R&gt;&lt;C&gt;0&lt;/C&gt;&lt;/FQL&gt;&lt;FQL&gt;&lt;Q&gt;FR0000120321^FF_AR_RD_EXP(ANN_R,2015,,,,USD)&lt;/Q&gt;&lt;R&gt;1&lt;/R&gt;&lt;C&gt;1&lt;/C&gt;&lt;D xsi:type="xsd:double"&gt;880.594017291069&lt;/D&gt;&lt;/FQL&gt;&lt;FQL&gt;&lt;Q&gt;FR0000120321^FF_DEBT_EQ(ANN_R,2015)&lt;/Q&gt;&lt;R&gt;1&lt;/R&gt;&lt;C&gt;1&lt;/C&gt;&lt;D xsi:type="xsd:double"&gt;3.31076188177302&lt;/D&gt;&lt;/FQL&gt;&lt;FQL&gt;&lt;Q&gt;FR0000120321^FF_ASSETS(ANN_R,2015,,,,USD)&lt;/Q&gt;&lt;R&gt;1&lt;/R&gt;&lt;C&gt;1&lt;/C&gt;&lt;D xsi:type="xsd:double"&gt;36620.5857108235&lt;/D&gt;&lt;/FQL&gt;&lt;FQL&gt;&lt;Q&gt;FR0000120321^FF_ROA(ANN_R,2016)&lt;/Q&gt;&lt;R&gt;1&lt;/R&gt;&lt;C&gt;1&lt;/C&gt;&lt;D xsi:type="xsd:double"&gt;8.8850111405147&lt;/D&gt;&lt;/FQL&gt;&lt;FQL&gt;&lt;Q&gt;FR0000120321^FF_PTX_INC_FOR(ANN_R,2016,,,,USD)&lt;/Q&gt;&lt;R&gt;0&lt;/R&gt;&lt;C&gt;0&lt;/C&gt;&lt;/FQL&gt;&lt;FQL&gt;&lt;Q&gt;FR0000120321^FF_AR_RD_EXP(ANN_R,2016,,,,USD)&lt;/Q&gt;&lt;R&gt;1&lt;/R&gt;&lt;C&gt;1&lt;/C&gt;&lt;D xsi:type="xsd:double"&gt;930.533116579056&lt;/D&gt;&lt;/FQL&gt;&lt;FQL&gt;&lt;Q&gt;FR0000120321^FF_DEBT_EQ(ANN_R,2016)&lt;/Q&gt;&lt;R&gt;1&lt;/R&gt;&lt;C&gt;1&lt;/C&gt;&lt;D xsi:type="xsd:double"&gt;5.16123239422249&lt;/D&gt;&lt;/FQL&gt;&lt;FQL&gt;&lt;Q&gt;FR0000120321^FF_ASSETS(ANN_R,2016,,,,USD)&lt;/Q&gt;&lt;R&gt;1&lt;/R&gt;&lt;C&gt;1&lt;/C&gt;&lt;D xsi:type="xsd:double"&gt;37580.9522267342&lt;/D&gt;&lt;/FQL&gt;&lt;FQL&gt;&lt;Q&gt;FR0000120321^FF_ROA(ANN_R,2017)&lt;/Q&gt;&lt;R&gt;1&lt;/R&gt;&lt;C&gt;1&lt;/C&gt;&lt;D xsi:type="xsd:double"&gt;10.7694453799037&lt;/D&gt;&lt;/FQL&gt;&lt;FQL&gt;&lt;Q&gt;FR0000120321^FF_PTX_INC_FOR(ANN_R,2017,,,,USD)&lt;/Q&gt;&lt;R&gt;0&lt;/R&gt;&lt;C&gt;0&lt;/C&gt;&lt;/FQL&gt;&lt;FQL&gt;&lt;Q&gt;FR0000120321^FF_AR_RD_EXP(ANN_R,2017,,,,USD)&lt;/Q&gt;&lt;R&gt;1&lt;/R&gt;&lt;C&gt;1&lt;/C&gt;&lt;D xsi:type="xsd:double"&gt;989.311415803433&lt;/D&gt;&lt;/FQL&gt;&lt;FQL&gt;&lt;Q&gt;FR0000120321^FF_DEBT_EQ(ANN_R,2017)&lt;/Q&gt;&lt;R&gt;1&lt;/R&gt;&lt;C&gt;1&lt;/C&gt;&lt;D xsi:type="xsd:double"&gt;4.73248790080473&lt;/D&gt;&lt;/FQL&gt;&lt;FQL&gt;&lt;Q&gt;FR0000120321^FF_ASSETS(ANN_R,2017,,,,USD)&lt;/Q&gt;&lt;R&gt;1&lt;/R&gt;&lt;C&gt;1&lt;/C&gt;&lt;D xsi:type="xsd:double"&gt;42435.1892309189&lt;/D&gt;&lt;/FQL&gt;&lt;FQL&gt;&lt;Q&gt;FR0000120321^FF_ROA(ANN_R,2018)&lt;/Q&gt;&lt;R&gt;1&lt;/R&gt;&lt;C&gt;1&lt;/C&gt;&lt;D xsi:type="xsd:double"&gt;10.5571259380513&lt;/D&gt;&lt;/FQL&gt;&lt;FQL&gt;&lt;Q&gt;FR0000120321^FF_PTX_INC_FOR(ANN_R,2018,,,,USD)&lt;/Q&gt;&lt;R&gt;0&lt;/R&gt;&lt;C&gt;0&lt;/C&gt;&lt;/FQL&gt;&lt;FQL&gt;&lt;Q&gt;FR0000120321^FF_AR_RD_EXP(ANN_R,2018,,,,USD)&lt;/Q&gt;&lt;R&gt;1&lt;/R&gt;&lt;C&gt;1&lt;/C&gt;&lt;D xsi:type="xsd:double"&gt;1078.76315059662&lt;/D&gt;&lt;/FQL&gt;&lt;FQL&gt;&lt;Q&gt;FR0000120321^FF_DEBT_EQ(ANN_R,2018)&lt;/Q&gt;&lt;R&gt;1&lt;/R&gt;&lt;C&gt;1&lt;/C&gt;&lt;D xsi:type="xsd:double"&gt;4.60963146714992&lt;/D&gt;&lt;/FQL&gt;&lt;FQL&gt;&lt;Q&gt;FR0000120321^FF_ASSETS(ANN_R,2018,,,,USD)&lt;/Q&gt;&lt;R&gt;1&lt;/R&gt;&lt;C&gt;1&lt;/C&gt;&lt;D xsi:type="xsd:double"&gt;43962.6900467277&lt;/D&gt;&lt;/FQL&gt;&lt;FQL&gt;&lt;Q&gt;FR0000120321^FF_ROA(ANN_R,2019)&lt;/Q&gt;&lt;R&gt;1&lt;/R&gt;&lt;C&gt;1&lt;/C&gt;&lt;D xsi:type="xsd:double"&gt;9.11662349438963&lt;/D&gt;&lt;/FQL&gt;&lt;FQL&gt;&lt;Q&gt;FR0000120321^FF_PTX_INC_FOR(ANN_R,2019,,,,USD)&lt;/Q&gt;&lt;R&gt;0&lt;/R&gt;&lt;C&gt;0&lt;/C&gt;&lt;/FQL&gt;&lt;FQL&gt;&lt;Q&gt;FR0000120321^FF_AR_RD_EXP(ANN_R,2019,,,,USD)&lt;/Q&gt;&lt;R&gt;1&lt;/R&gt;&lt;C&gt;1&lt;/C&gt;&lt;D xsi:type="xsd:double"&gt;1102.79567377567&lt;/D&gt;&lt;/FQL&gt;&lt;FQL&gt;&lt;Q&gt;FR0000120321^FF_DEBT_EQ(ANN_R,2019)&lt;/Q&gt;&lt;R&gt;1&lt;/R&gt;&lt;C&gt;1&lt;/C&gt;&lt;D xsi:type="xsd:double"&gt;9.81226609742584&lt;/D&gt;&lt;/FQL&gt;&lt;FQL&gt;&lt;Q&gt;FR0000120321^FF_ASSETS(ANN_R,2019,,,,USD)&lt;/Q&gt;&lt;R&gt;1&lt;/R&gt;&lt;C&gt;1&lt;/C&gt;&lt;D xsi:type="xsd:double"&gt;49176.4979931831&lt;/D&gt;&lt;/FQL&gt;&lt;FQL&gt;&lt;Q&gt;FR0000120321^FF_ROA(ANN_R,2020)&lt;/Q&gt;&lt;R&gt;1&lt;/R&gt;&lt;C&gt;1&lt;/C&gt;&lt;D xsi:type="xsd:double"&gt;8.15267563291682&lt;/D&gt;&lt;/FQL&gt;&lt;FQL&gt;&lt;Q&gt;FR0000120321^FF_PTX_INC_FOR(ANN_R,2020,,,,USD)&lt;/Q&gt;&lt;R&gt;0&lt;/R&gt;&lt;C&gt;0&lt;/C&gt;&lt;/FQL&gt;&lt;FQL&gt;&lt;Q&gt;FR0000120321^FF_AR_RD_EXP(ANN_R,2020,,,,USD)&lt;/Q&gt;&lt;R&gt;1&lt;/R&gt;&lt;C&gt;1&lt;/C&gt;&lt;D xsi:type="xsd:double"&gt;1099.39138360024&lt;/D&gt;&lt;/FQL&gt;&lt;FQL&gt;&lt;Q&gt;FR0000120321^FF_DEBT_EQ(ANN_R,2020)&lt;/Q&gt;&lt;R&gt;1&lt;/R&gt;&lt;C&gt;1&lt;/C&gt;&lt;D xsi:type="xsd:double"&gt;8.78315455454765&lt;/D&gt;&lt;/FQL&gt;&lt;FQL&gt;&lt;Q&gt;FR0000120321^FF_ASSETS(ANN_R,2020,,,,USD)&lt;/Q&gt;&lt;R&gt;1&lt;/R&gt;&lt;C&gt;1&lt;/C&gt;&lt;D xsi:type="xsd:double"&gt;53355.2208398461&lt;/D&gt;&lt;/FQL&gt;&lt;FQL&gt;&lt;Q&gt;FR0010307819^FF_ROA(ANN_R,2012)&lt;/Q&gt;&lt;R&gt;1&lt;/R&gt;&lt;C&gt;1&lt;/C&gt;&lt;D xsi:type="xsd:double"&gt;7.55359677298872&lt;/D&gt;&lt;/FQL&gt;&lt;FQL&gt;&lt;Q&gt;FR0010307819^FF_PTX_INC_FOR(ANN_R,2012,,,,USD)&lt;/Q&gt;&lt;R&gt;0&lt;/R&gt;&lt;C&gt;0&lt;/C&gt;&lt;/FQL&gt;&lt;FQL&gt;&lt;Q&gt;FR0010307819^FF_AR_RD_EXP(ANN_R,2012,,,,USD)&lt;/Q&gt;&lt;R&gt;1&lt;/R&gt;&lt;C&gt;1&lt;/C&gt;&lt;D xsi:type="xsd:double"&gt;253.040465116501&lt;/D&gt;&lt;/FQL&gt;&lt;FQL&gt;&lt;Q&gt;FR0010307819^FF_DEBT_EQ(ANN_R,2012)&lt;/Q&gt;&lt;R&gt;1&lt;/R&gt;&lt;C&gt;1&lt;/C&gt;&lt;D xsi:type="xsd:double"&gt;49.5055100310822&lt;/D&gt;&lt;/FQL&gt;&lt;FQL&gt;&lt;Q&gt;FR0010307819^FF_ASSETS(ANN_R,2012,,,,USD)&lt;/Q&gt;&lt;R&gt;1&lt;/R&gt;&lt;C&gt;1&lt;/C&gt;&lt;D xsi:type="xsd:double"&gt;8874.80977076292&lt;/D&gt;&lt;/FQL&gt;&lt;FQL&gt;&lt;Q&gt;FR0010307819^FF_ROA(ANN_R,2013)&lt;/Q&gt;&lt;R&gt;1&lt;/R&gt;&lt;C&gt;1&lt;/C&gt;&lt;D xsi:type="xsd:double"&gt;7.85454653134045&lt;/D&gt;&lt;/FQL&gt;&lt;FQL&gt;&lt;Q&gt;FR0010307819^FF_PTX_INC_FOR(ANN_R,2013,,,,USD)&lt;/Q&gt;&lt;R&gt;0&lt;/R&gt;&lt;C&gt;0&lt;/C&gt;&lt;/FQL&gt;&lt;FQL&gt;&lt;Q&gt;FR0010307819^FF_AR_RD_EXP(ANN_R,2013,,,,USD)&lt;/Q&gt;&lt;R&gt;1&lt;/R&gt;&lt;C&gt;1&lt;/C&gt;&lt;D xsi:type="xsd:double"&gt;262.602864551544&lt;/D&gt;&lt;/FQL&gt;&lt;FQL&gt;&lt;Q&gt;FR0010307819^FF_DEBT_EQ(ANN_R,2013)&lt;/Q&gt;&lt;R&gt;1&lt;/R&gt;&lt;C&gt;1&lt;/C&gt;&lt;D xsi:type="xsd:double"&gt;48.6038178785445&lt;/D&gt;&lt;/FQL&gt;&lt;FQL&gt;&lt;Q&gt;FR0010307819^FF_ASSETS(ANN_R,2013,,,,USD)&lt;/Q&gt;&lt;R&gt;1&lt;/R&gt;&lt;C&gt;1&lt;/C&gt;&lt;D xsi:type="xsd:double"&gt;9337.81565203667&lt;/D&gt;&lt;/FQL&gt;&lt;FQL&gt;&lt;Q&gt;FR0010307819^FF_ROA(ANN_R,2014)&lt;/Q&gt;&lt;R&gt;1&lt;/R&gt;&lt;C&gt;1&lt;/C&gt;&lt;D xsi:type="xsd:double"&gt;7.64403551018941&lt;/D&gt;&lt;/FQL&gt;&lt;FQL&gt;&lt;Q&gt;FR0010307819^FF_PTX_INC_FOR(ANN_R,2014,,,,USD)&lt;/Q&gt;&lt;R&gt;0&lt;/R&gt;&lt;C&gt;0&lt;/C&gt;&lt;/FQL&gt;&lt;FQL&gt;&lt;Q&gt;FR0010307819^FF_AR_RD_EXP(ANN_R,2014,,,,USD)&lt;/Q&gt;&lt;R&gt;1&lt;/R&gt;&lt;C&gt;1&lt;/C&gt;&lt;D xsi:type="xsd:double"&gt;256.269170808792&lt;/D&gt;&lt;/FQL&gt;&lt;FQL&gt;&lt;Q&gt;FR0010307819^FF_DEBT_EQ(ANN_R,2014)&lt;/Q&gt;&lt;R&gt;1&lt;/R&gt;&lt;C&gt;1&lt;/C&gt;&lt;D xsi:type="xsd:double"&gt;44.6645997745209&lt;/D&gt;&lt;/FQL&gt;&lt;FQL&gt;&lt;Q&gt;FR0010307819^FF_ASSETS(ANN_R,2014,,,,USD)&lt;/Q&gt;&lt;R&gt;1&lt;/R&gt;&lt;C&gt;1&lt;/C&gt;&lt;D xsi:type="xsd:double"&gt;8633.58565109968&lt;/D&gt;&lt;/FQL&gt;&lt;FQL&gt;&lt;Q&gt;FR0010307819^FF_ROA(ANN_R,2015)&lt;/Q&gt;&lt;R&gt;1&lt;/R&gt;&lt;C&gt;1&lt;/C&gt;&lt;D xsi:type="xsd:double"&gt;7.36667469428166&lt;/D&gt;&lt;/FQL&gt;&lt;FQL&gt;&lt;Q&gt;FR0010307819^FF_PTX_INC_FOR(ANN_R,2015,,,,USD)&lt;/Q&gt;&lt;R&gt;0&lt;/R&gt;&lt;C&gt;0&lt;/C&gt;&lt;/FQL&gt;&lt;FQL&gt;&lt;Q&gt;FR0010307819^FF_AR_RD_EXP(ANN_R,2015,,,,USD)&lt;/Q&gt;&lt;R&gt;1&lt;/R&gt;&lt;C&gt;1&lt;/C&gt;&lt;D xsi:type="xsd:double"&gt;239.637787604332&lt;/D&gt;&lt;/FQL&gt;&lt;FQL&gt;&lt;Q&gt;FR0010307819^FF_DEBT_EQ(ANN_R,2015)&lt;/Q&gt;&lt;R&gt;1&lt;/R&gt;&lt;C&gt;1&lt;/C&gt;&lt;D xsi:type="xsd:double"&gt;49.7946179367002&lt;/D&gt;&lt;/FQL&gt;&lt;FQL&gt;&lt;Q&gt;FR0010307819^FF_ASSETS(ANN_R,2015,,,,USD)&lt;/Q&gt;&lt;R&gt;1&lt;/R&gt;&lt;C&gt;1&lt;/C&gt;&lt;D xsi:type="xsd:double"&gt;8487.80517071486&lt;/D&gt;&lt;/FQL&gt;&lt;FQL&gt;&lt;Q&gt;FR0010307819^FF_ROA(ANN_R,2016)&lt;/Q&gt;&lt;R&gt;1&lt;/R&gt;&lt;C&gt;1&lt;/C&gt;&lt;D xsi:type="xsd:double"&gt;7.89329917299324&lt;/D&gt;&lt;/FQL&gt;&lt;FQL&gt;&lt;Q&gt;FR0010307819^FF_PTX_INC_FOR(ANN_R,2016,,,,USD)&lt;/Q&gt;&lt;R&gt;0&lt;/R&gt;&lt;C&gt;0&lt;/C&gt;&lt;/FQL&gt;&lt;FQL&gt;&lt;Q&gt;FR0010307819^FF_AR_RD_EXP(ANN_R,2016,,,,USD)&lt;/Q&gt;&lt;R&gt;1&lt;/R&gt;&lt;C&gt;1&lt;/C&gt;&lt;D xsi:type="xsd:double"&gt;262.943083465099&lt;/D&gt;&lt;/FQL&gt;&lt;FQL&gt;&lt;Q&gt;FR0010307819^FF_DEBT_EQ(ANN_R,2016)&lt;/Q&gt;&lt;R&gt;1&lt;/R&gt;&lt;C&gt;1&lt;/C&gt;&lt;D xsi:type="xsd:double"&gt;46.7600009859259&lt;/D&gt;&lt;/FQL&gt;&lt;FQL&gt;&lt;Q&gt;FR0010307819^FF_ASSETS(ANN_R,2016,,,,USD)&lt;/Q&gt;&lt;R&gt;1&lt;/R&gt;&lt;C&gt;1&lt;/C&gt;&lt;D xsi:type="xsd:double"&gt;8555.49887151718&lt;/D&gt;&lt;/FQL&gt;&lt;FQL&gt;&lt;Q&gt;FR0010307819^FF_ROA(ANN_R,2017)&lt;/Q&gt;&lt;R&gt;1&lt;/R&gt;&lt;C&gt;1&lt;/C&gt;&lt;D xsi:type="xsd:double"&gt;8.11145263662129&lt;/D&gt;&lt;/FQL&gt;&lt;FQL&gt;&lt;Q&gt;FR0010307819^FF_PTX_INC_FOR(ANN_R,2017,,,,USD)&lt;/Q&gt;&lt;R&gt;0&lt;/R&gt;&lt;C&gt;0&lt;/C&gt;&lt;/FQL&gt;&lt;FQL&gt;&lt;Q&gt;FR0010307819^FF_AR_RD_EXP(ANN_R,2017,,,,USD)&lt;/Q&gt;&lt;R&gt;1&lt;/R&gt;&lt;C&gt;1&lt;/C&gt;&lt;D xsi:type="xsd:double"&gt;284.352306377888&lt;/D&gt;&lt;/FQL&gt;&lt;FQL&gt;&lt;Q&gt;FR0010307819^FF_DEBT_EQ(ANN_R,2017)&lt;/Q&gt;&lt;R&gt;1&lt;/R&gt;&lt;C&gt;1&lt;/C&gt;&lt;D xsi:type="xsd:double"&gt;73.5151983762625&lt;/D&gt;&lt;/FQL&gt;&lt;FQL&gt;&lt;Q&gt;FR0010307819^FF_ASSETS(ANN_R,2017,,,,USD)&lt;/Q&gt;&lt;R&gt;1&lt;/R&gt;&lt;C&gt;1&lt;/C&gt;&lt;D xsi:type="xsd:double"&gt;11316.6988935471&lt;/D&gt;&lt;/FQL&gt;&lt;FQL&gt;&lt;Q&gt;FR0010307819^FF_ROA(ANN_R,2018)&lt;/Q&gt;&lt;R&gt;1&lt;/R&gt;&lt;C&gt;1&lt;/C&gt;&lt;D xsi:type="xsd:double"&gt;7.82236728736075&lt;/D&gt;&lt;/FQL&gt;&lt;FQL&gt;&lt;Q&gt;FR0010307819^FF_PTX_INC_FOR(ANN_R,2018,,,,USD)&lt;/Q&gt;&lt;R&gt;0&lt;/R&gt;&lt;C&gt;0&lt;/C&gt;&lt;/FQL&gt;&lt;FQL&gt;&lt;Q&gt;FR0010307819^FF_AR_RD_EXP(ANN_R,2018,,,,USD)&lt;/Q&gt;&lt;R&gt;1&lt;/R&gt;&lt;C&gt;1&lt;/C&gt;&lt;D xsi:type="xsd:double"&gt;326.200799584389&lt;/D&gt;&lt;/FQL&gt;&lt;FQL&gt;&lt;Q&gt;FR0010307819^FF_DEBT_EQ(ANN_R,2018)&lt;/Q&gt;&lt;R&gt;1&lt;/R&gt;&lt;C&gt;1&lt;/C&gt;&lt;D xsi:type="xsd:double"&gt;72.2926468025789&lt;/D&gt;&lt;/FQL&gt;&lt;FQL&gt;&lt;Q&gt;FR0010307819^FF_ASSETS(ANN_R,2018,,,,USD)&lt;/Q&gt;&lt;R&gt;1&lt;/R&gt;&lt;C&gt;1&lt;/C&gt;&lt;D xsi:type="xsd:double"&gt;11781.6465560317&lt;/D&gt;&lt;/FQL&gt;&lt;FQL&gt;&lt;Q&gt;FR0010307819^FF_ROA(ANN_R,2019)&lt;/Q&gt;&lt;R&gt;1&lt;/R&gt;&lt;C&gt;1&lt;/C&gt;&lt;D xsi:type="xsd:double"&gt;7.54481655376857&lt;/D&gt;&lt;/FQL&gt;&lt;FQL&gt;&lt;Q&gt;FR0010307819^FF_PTX_INC_FOR(ANN_R,2019,,,,USD)&lt;/Q&gt;&lt;R&gt;0&lt;/R&gt;&lt;C&gt;0&lt;/C&gt;&lt;/FQL&gt;&lt;FQL&gt;&lt;Q&gt;FR0010307819^FF_AR_RD_EXP(ANN_R,2019,,,,USD)&lt;/Q&gt;&lt;R&gt;1&lt;/R&gt;&lt;C&gt;1&lt;/C&gt;&lt;D xsi:type="xsd:double"&gt;349.205572128296&lt;/D&gt;&lt;/FQL&gt;&lt;FQL&gt;&lt;Q&gt;FR0010307819^FF_DEBT_EQ(ANN_R,2019)&lt;/Q&gt;&lt;R&gt;1&lt;/R&gt;&lt;C&gt;1&lt;/C&gt;&lt;D xsi:type="xsd:double"&gt;82.1527968327388&lt;/D&gt;&lt;/FQL&gt;&lt;FQL&gt;&lt;Q&gt;FR0010307819^FF_ASSETS(ANN_R,2019,,,,USD)&lt;/Q&gt;&lt;R&gt;1&lt;/R&gt;&lt;C&gt;1&lt;/C&gt;&lt;D xsi:type="xsd:double"&gt;13271.092323494&lt;/D&gt;&lt;/FQL&gt;&lt;FQL&gt;&lt;Q&gt;FR0010307819^FF_ROA(ANN_R,2020)&lt;/Q&gt;&lt;R&gt;1&lt;/R&gt;&lt;C&gt;1&lt;/C&gt;&lt;D xsi:type="xsd:double"&gt;5.50898687855078&lt;/D&gt;&lt;/FQL&gt;&lt;FQL&gt;&lt;Q&gt;FR0010307819^FF_PTX_INC_FOR(ANN_R,2020,,,,USD)&lt;/Q&gt;&lt;R&gt;0&lt;/R&gt;&lt;C&gt;0&lt;/C&gt;&lt;/FQL&gt;&lt;FQL&gt;&lt;Q&gt;FR0010307819^FF_AR_RD_EXP(ANN_R,2020,,,,USD)&lt;/Q&gt;&lt;R&gt;1&lt;/R&gt;&lt;C&gt;1&lt;/C&gt;&lt;D xsi:type="xsd:double"&gt;364.107847285271&lt;/D&gt;&lt;/FQL&gt;&lt;FQL&gt;&lt;Q&gt;FR0010307819^FF_DEBT_EQ(ANN_R,2020)&lt;/Q&gt;&lt;R&gt;1&lt;/R&gt;&lt;C&gt;1&lt;/C&gt;&lt;D xsi:type="xsd:double"&gt;110.186282119368&lt;/D&gt;&lt;/FQL&gt;&lt;FQL&gt;&lt;Q&gt;FR0010307819^FF_ASSETS(ANN_R,2020,,,,USD)&lt;/Q&gt;&lt;R&gt;1&lt;/R&gt;&lt;C&gt;1&lt;/C&gt;&lt;D xsi:type="xsd:double"&gt;15793.2158450723&lt;/D&gt;&lt;/FQL&gt;&lt;FQL&gt;&lt;Q&gt;FR0000121485^FF_ROA(ANN_R,2012)&lt;/Q&gt;&lt;R&gt;1&lt;/R&gt;&lt;C&gt;1&lt;/C&gt;&lt;D xsi:type="xsd:double"&gt;5.27262334620586&lt;/D&gt;&lt;/FQL&gt;&lt;FQL&gt;&lt;Q&gt;FR0000121485^FF_PTX_INC_FOR(ANN_R,2012,,,,USD)&lt;/Q&gt;&lt;R&gt;0&lt;/R&gt;&lt;C&gt;0&lt;/C&gt;&lt;/FQL&gt;&lt;FQL&gt;&lt;Q&gt;FR0000121485^FF_AR_RD_EXP(ANN_R,2012,,,,USD)&lt;/Q&gt;&lt;R&gt;0&lt;/R&gt;&lt;C&gt;0&lt;/C&gt;&lt;/FQL&gt;&lt;FQL&gt;&lt;Q&gt;FR0000121485^FF_DEBT_EQ(ANN_R,2012)&lt;/Q&gt;&lt;R&gt;1&lt;/R&gt;&lt;C&gt;1&lt;/C&gt;&lt;D xsi:type="xsd:double"&gt;40.1619092677285&lt;/D&gt;&lt;/FQL&gt;&lt;FQL&gt;&lt;Q&gt;FR0000121485^FF_ASSETS(ANN_R,2012,,,,USD)&lt;/Q&gt;&lt;R&gt;1&lt;/R&gt;&lt;C&gt;1&lt;/C&gt;&lt;D xsi:type="xsd:double"&gt;33298.1702407002&lt;/D&gt;&lt;/FQL&gt;&lt;FQL&gt;&lt;Q&gt;FR0000121485^FF_ROA(ANN_R,2013)&lt;/Q&gt;&lt;R&gt;1&lt;/R&gt;&lt;C&gt;1&lt;/C&gt;&lt;D xsi:type="xsd:double"&gt;3.63781614527964&lt;/D&gt;&lt;/FQL&gt;&lt;FQL&gt;&lt;Q&gt;FR0000121485^FF_PTX_INC_FOR(ANN_R,2013,,,,USD)&lt;/Q&gt;&lt;R&gt;0&lt;/R&gt;&lt;C&gt;0&lt;/C&gt;&lt;/FQL&gt;&lt;FQL&gt;&lt;Q&gt;FR0000121485^FF_AR_RD_EXP(ANN_R,2013,,,,USD)&lt;/Q&gt;&lt;R&gt;0&lt;/R&gt;&lt;C&gt;0&lt;/C&gt;&lt;/FQL&gt;&lt;FQL&gt;&lt;Q&gt;FR0000121485^FF_DEBT_EQ(ANN_R,2013)&lt;/Q&gt;&lt;R&gt;1&lt;/R&gt;&lt;C&gt;1&lt;/C&gt;&lt;D xsi:type="xsd:double"&gt;45.9996599474808&lt;/D&gt;&lt;/FQL&gt;&lt;FQL&gt;&lt;Q&gt;FR0000121485^FF_ASSETS(ANN_R,2013,,,,USD)&lt;/Q&gt;&lt;R&gt;1&lt;/R&gt;&lt;C&gt;1&lt;/C&gt;&lt;D xsi:type="xsd:double"&gt;31432.1407896996&lt;/D&gt;&lt;/FQL&gt;&lt;FQL&gt;&lt;Q&gt;FR0000121485^FF_ROA(ANN_R,2014)&lt;/Q&gt;&lt;R&gt;1&lt;/R&gt;&lt;C&gt;1&lt;/C&gt;&lt;D xsi:type="xsd:double"&gt;4.37515060339045&lt;/D&gt;&lt;/FQL&gt;&lt;FQL&gt;&lt;Q&gt;FR0000121485^FF_PTX_INC_FOR(ANN_R,2014,,,,USD)&lt;/Q&gt;&lt;R&gt;0&lt;/R&gt;&lt;C&gt;0&lt;/C&gt;&lt;/FQL&gt;&lt;FQL&gt;&lt;Q&gt;FR0000121485^FF_AR_RD_EXP(ANN_R,2014,,,,USD)&lt;/Q&gt;&lt;R&gt;0&lt;/R&gt;&lt;C&gt;0&lt;/C&gt;&lt;/FQL&gt;&lt;FQL&gt;&lt;Q&gt;</t>
        </r>
      </text>
    </comment>
    <comment ref="A64" authorId="0" shapeId="0" xr:uid="{44EC42A2-B49E-4BD4-B04A-2B2B3970C7A3}">
      <text>
        <r>
          <rPr>
            <b/>
            <sz val="9"/>
            <color indexed="81"/>
            <rFont val="Tahoma"/>
            <family val="2"/>
          </rPr>
          <t>FR0000121485^FF_DEBT_EQ(ANN_R,2014)&lt;/Q&gt;&lt;R&gt;1&lt;/R&gt;&lt;C&gt;1&lt;/C&gt;&lt;D xsi:type="xsd:double"&gt;51.5379768856791&lt;/D&gt;&lt;/FQL&gt;&lt;FQL&gt;&lt;Q&gt;FR0000121485^FF_ASSETS(ANN_R,2014,,,,USD)&lt;/Q&gt;&lt;R&gt;1&lt;/R&gt;&lt;C&gt;1&lt;/C&gt;&lt;D xsi:type="xsd:double"&gt;28138.3813889623&lt;/D&gt;&lt;/FQL&gt;&lt;FQL&gt;&lt;Q&gt;FR0000121485^FF_ROA(ANN_R,2015)&lt;/Q&gt;&lt;R&gt;1&lt;/R&gt;&lt;C&gt;1&lt;/C&gt;&lt;D xsi:type="xsd:double"&gt;2.78103883476596&lt;/D&gt;&lt;/FQL&gt;&lt;FQL&gt;&lt;Q&gt;FR0000121485^FF_PTX_INC_FOR(ANN_R,2015,,,,USD)&lt;/Q&gt;&lt;R&gt;0&lt;/R&gt;&lt;C&gt;0&lt;/C&gt;&lt;/FQL&gt;&lt;FQL&gt;&lt;Q&gt;FR0000121485^FF_AR_RD_EXP(ANN_R,2015,,,,USD)&lt;/Q&gt;&lt;R&gt;0&lt;/R&gt;&lt;C&gt;0&lt;/C&gt;&lt;/FQL&gt;&lt;FQL&gt;&lt;Q&gt;FR0000121485^FF_DEBT_EQ(ANN_R,2015)&lt;/Q&gt;&lt;R&gt;1&lt;/R&gt;&lt;C&gt;1&lt;/C&gt;&lt;D xsi:type="xsd:double"&gt;53.2119141784569&lt;/D&gt;&lt;/FQL&gt;&lt;FQL&gt;&lt;Q&gt;FR0000121485^FF_ASSETS(ANN_R,2015,,,,USD)&lt;/Q&gt;&lt;R&gt;1&lt;/R&gt;&lt;C&gt;1&lt;/C&gt;&lt;D xsi:type="xsd:double"&gt;25909.1244084835&lt;/D&gt;&lt;/FQL&gt;&lt;FQL&gt;&lt;Q&gt;FR0000121485^FF_ROA(ANN_R,2016)&lt;/Q&gt;&lt;R&gt;1&lt;/R&gt;&lt;C&gt;1&lt;/C&gt;&lt;D xsi:type="xsd:double"&gt;3.43864737923475&lt;/D&gt;&lt;/FQL&gt;&lt;FQL&gt;&lt;Q&gt;FR0000121485^FF_PTX_INC_FOR(ANN_R,2016,,,,USD)&lt;/Q&gt;&lt;R&gt;0&lt;/R&gt;&lt;C&gt;0&lt;/C&gt;&lt;/FQL&gt;&lt;FQL&gt;&lt;Q&gt;FR0000121485^FF_AR_RD_EXP(ANN_R,2016,,,,USD)&lt;/Q&gt;&lt;R&gt;0&lt;/R&gt;&lt;C&gt;0&lt;/C&gt;&lt;/FQL&gt;&lt;FQL&gt;&lt;Q&gt;FR0000121485^FF_DEBT_EQ(ANN_R,2016)&lt;/Q&gt;&lt;R&gt;1&lt;/R&gt;&lt;C&gt;1&lt;/C&gt;&lt;D xsi:type="xsd:double"&gt;48.0962226146215&lt;/D&gt;&lt;/FQL&gt;&lt;FQL&gt;&lt;Q&gt;FR0000121485^FF_ASSETS(ANN_R,2016,,,,USD)&lt;/Q&gt;&lt;R&gt;1&lt;/R&gt;&lt;C&gt;1&lt;/C&gt;&lt;D xsi:type="xsd:double"&gt;25460.6094212532&lt;/D&gt;&lt;/FQL&gt;&lt;FQL&gt;&lt;Q&gt;FR0000121485^FF_ROA(ANN_R,2017)&lt;/Q&gt;&lt;R&gt;1&lt;/R&gt;&lt;C&gt;1&lt;/C&gt;&lt;D xsi:type="xsd:double"&gt;6.95424447466027&lt;/D&gt;&lt;/FQL&gt;&lt;FQL&gt;&lt;Q&gt;FR0000121485^FF_PTX_INC_FOR(ANN_R,2017,,,,USD)&lt;/Q&gt;&lt;R&gt;0&lt;/R&gt;&lt;C&gt;0&lt;/C&gt;&lt;/FQL&gt;&lt;FQL&gt;&lt;Q&gt;FR0000121485^FF_AR_RD_EXP(ANN_R,2017,,,,USD)&lt;/Q&gt;&lt;R&gt;0&lt;/R&gt;&lt;C&gt;0&lt;/C&gt;&lt;/FQL&gt;&lt;FQL&gt;&lt;Q&gt;FR0000121485^FF_DEBT_EQ(ANN_R,2017)&lt;/Q&gt;&lt;R&gt;1&lt;/R&gt;&lt;C&gt;1&lt;/C&gt;&lt;D xsi:type="xsd:double"&gt;43.397331815671&lt;/D&gt;&lt;/FQL&gt;&lt;FQL&gt;&lt;Q&gt;FR0000121485^FF_ASSETS(ANN_R,2017,,,,USD)&lt;/Q&gt;&lt;R&gt;1&lt;/R&gt;&lt;C&gt;1&lt;/C&gt;&lt;D xsi:type="xsd:double"&gt;30713.3404369354&lt;/D&gt;&lt;/FQL&gt;&lt;FQL&gt;&lt;Q&gt;FR0000121485^FF_ROA(ANN_R,2018)&lt;/Q&gt;&lt;R&gt;1&lt;/R&gt;&lt;C&gt;1&lt;/C&gt;&lt;D xsi:type="xsd:double"&gt;11.2071811847506&lt;/D&gt;&lt;/FQL&gt;&lt;FQL&gt;&lt;Q&gt;FR0000121485^FF_PTX_INC_FOR(ANN_R,2018,,,,USD)&lt;/Q&gt;&lt;R&gt;0&lt;/R&gt;&lt;C&gt;0&lt;/C&gt;&lt;/FQL&gt;&lt;FQL&gt;&lt;Q&gt;FR0000121485^FF_AR_RD_EXP(ANN_R,2018,,,,USD)&lt;/Q&gt;&lt;R&gt;0&lt;/R&gt;&lt;C&gt;0&lt;/C&gt;&lt;/FQL&gt;&lt;FQL&gt;&lt;Q&gt;FR0000121485^FF_DEBT_EQ(ANN_R,2018)&lt;/Q&gt;&lt;R&gt;1&lt;/R&gt;&lt;C&gt;1&lt;/C&gt;&lt;D xsi:type="xsd:double"&gt;39.6531360098527&lt;/D&gt;&lt;/FQL&gt;&lt;FQL&gt;&lt;Q&gt;FR0000121485^FF_ASSETS(ANN_R,2018,,,,USD)&lt;/Q&gt;&lt;R&gt;1&lt;/R&gt;&lt;C&gt;1&lt;/C&gt;&lt;D xsi:type="xsd:double"&gt;24426.2570258975&lt;/D&gt;&lt;/FQL&gt;&lt;FQL&gt;&lt;Q&gt;FR0000121485^FF_ROA(ANN_R,2019)&lt;/Q&gt;&lt;R&gt;1&lt;/R&gt;&lt;C&gt;1&lt;/C&gt;&lt;D xsi:type="xsd:double"&gt;8.93277846140528&lt;/D&gt;&lt;/FQL&gt;&lt;FQL&gt;&lt;Q&gt;FR0000121485^FF_PTX_INC_FOR(ANN_R,2019,,,,USD)&lt;/Q&gt;&lt;R&gt;0&lt;/R&gt;&lt;C&gt;0&lt;/C&gt;&lt;/FQL&gt;&lt;FQL&gt;&lt;Q&gt;FR0000121485^FF_AR_RD_EXP(ANN_R,2019,,,,USD)&lt;/Q&gt;&lt;R&gt;0&lt;/R&gt;&lt;C&gt;0&lt;/C&gt;&lt;/FQL&gt;&lt;FQL&gt;&lt;Q&gt;FR0000121485^FF_DEBT_EQ(ANN_R,2019)&lt;/Q&gt;&lt;R&gt;1&lt;/R&gt;&lt;C&gt;1&lt;/C&gt;&lt;D xsi:type="xsd:double"&gt;91.6190735641802&lt;/D&gt;&lt;/FQL&gt;&lt;FQL&gt;&lt;Q&gt;FR0000121485^FF_ASSETS(ANN_R,2019,,,,USD)&lt;/Q&gt;&lt;R&gt;1&lt;/R&gt;&lt;C&gt;1&lt;/C&gt;&lt;D xsi:type="xsd:double"&gt;30473.8529465675&lt;/D&gt;&lt;/FQL&gt;&lt;FQL&gt;&lt;Q&gt;FR0000121485^FF_ROA(ANN_R,2020)&lt;/Q&gt;&lt;R&gt;1&lt;/R&gt;&lt;C&gt;1&lt;/C&gt;&lt;D xsi:type="xsd:double"&gt;7.83339618810014&lt;/D&gt;&lt;/FQL&gt;&lt;FQL&gt;&lt;Q&gt;FR0000121485^FF_PTX_INC_FOR(ANN_R,2020,,,,USD)&lt;/Q&gt;&lt;R&gt;0&lt;/R&gt;&lt;C&gt;0&lt;/C&gt;&lt;/FQL&gt;&lt;FQL&gt;&lt;Q&gt;FR0000121485^FF_AR_RD_EXP(ANN_R,2020,,,,USD)&lt;/Q&gt;&lt;R&gt;0&lt;/R&gt;&lt;C&gt;0&lt;/C&gt;&lt;/FQL&gt;&lt;FQL&gt;&lt;Q&gt;FR0000121485^FF_DEBT_EQ(ANN_R,2020)&lt;/Q&gt;&lt;R&gt;1&lt;/R&gt;&lt;C&gt;1&lt;/C&gt;&lt;D xsi:type="xsd:double"&gt;81.8490977844327&lt;/D&gt;&lt;/FQL&gt;&lt;FQL&gt;&lt;Q&gt;FR0000121485^FF_ASSETS(ANN_R,2020,,,,USD)&lt;/Q&gt;&lt;R&gt;1&lt;/R&gt;&lt;C&gt;1&lt;/C&gt;&lt;D xsi:type="xsd:double"&gt;34266.0061070204&lt;/D&gt;&lt;/FQL&gt;&lt;FQL&gt;&lt;Q&gt;FR0000052292^FF_ROA(ANN_R,2012)&lt;/Q&gt;&lt;R&gt;1&lt;/R&gt;&lt;C&gt;1&lt;/C&gt;&lt;D xsi:type="xsd:double"&gt;22.2385861561119&lt;/D&gt;&lt;/FQL&gt;&lt;FQL&gt;&lt;Q&gt;FR0000052292^FF_PTX_INC_FOR(ANN_R,2012,,,,USD)&lt;/Q&gt;&lt;R&gt;0&lt;/R&gt;&lt;C&gt;0&lt;/C&gt;&lt;/FQL&gt;&lt;FQL&gt;&lt;Q&gt;FR0000052292^FF_AR_RD_EXP(ANN_R,2012,,,,USD)&lt;/Q&gt;&lt;R&gt;0&lt;/R&gt;&lt;C&gt;0&lt;/C&gt;&lt;/FQL&gt;&lt;FQL&gt;&lt;Q&gt;FR0000052292^FF_DEBT_EQ(ANN_R,2012)&lt;/Q&gt;&lt;R&gt;1&lt;/R&gt;&lt;C&gt;1&lt;/C&gt;&lt;D xsi:type="xsd:double"&gt;1.63794574304726&lt;/D&gt;&lt;/FQL&gt;&lt;FQL&gt;&lt;Q&gt;FR0000052292^FF_ASSETS(ANN_R,2012,,,,USD)&lt;/Q&gt;&lt;R&gt;1&lt;/R&gt;&lt;C&gt;1&lt;/C&gt;&lt;D xsi:type="xsd:double"&gt;4490.20680639744&lt;/D&gt;&lt;/FQL&gt;&lt;FQL&gt;&lt;Q&gt;FR0000052292^FF_ROA(ANN_R,2013)&lt;/Q&gt;&lt;R&gt;1&lt;/R&gt;&lt;C&gt;1&lt;/C&gt;&lt;D xsi:type="xsd:double"&gt;21.5240896587412&lt;/D&gt;&lt;/FQL&gt;&lt;FQL&gt;&lt;Q&gt;FR0000052292^FF_PTX_INC_FOR(ANN_R,2013,,,,USD)&lt;/Q&gt;&lt;R&gt;0&lt;/R&gt;&lt;C&gt;0&lt;/C&gt;&lt;/FQL&gt;&lt;FQL&gt;&lt;Q&gt;FR0000052292^FF_AR_RD_EXP(ANN_R,2013,,,,USD)&lt;/Q&gt;&lt;R&gt;0&lt;/R&gt;&lt;C&gt;0&lt;/C&gt;&lt;/FQL&gt;&lt;FQL&gt;&lt;Q&gt;FR0000052292^FF_DEBT_EQ(ANN_R,2013)&lt;/Q&gt;&lt;R&gt;1&lt;/R&gt;&lt;C&gt;1&lt;/C&gt;&lt;D xsi:type="xsd:double"&gt;2.00311438278596&lt;/D&gt;&lt;/FQL&gt;&lt;FQL&gt;&lt;Q&gt;FR0000052292^FF_ASSETS(ANN_R,2013,,,,USD)&lt;/Q&gt;&lt;R&gt;1&lt;/R&gt;&lt;C&gt;1&lt;/C&gt;&lt;D xsi:type="xsd:double"&gt;5425.81573524475&lt;/D&gt;&lt;/FQL&gt;&lt;FQL&gt;&lt;Q&gt;FR0000052292^FF_ROA(ANN_R,2014)&lt;/Q&gt;&lt;R&gt;1&lt;/R&gt;&lt;C&gt;1&lt;/C&gt;&lt;D xsi:type="xsd:double"&gt;19.7293758184199&lt;/D&gt;&lt;/FQL&gt;&lt;FQL&gt;&lt;Q&gt;FR0000052292^FF_PTX_INC_FOR(ANN_R,2014,,,,USD)&lt;/Q&gt;&lt;R&gt;0&lt;/R&gt;&lt;C&gt;0&lt;/C&gt;&lt;/FQL&gt;&lt;FQL&gt;&lt;Q&gt;FR0000052292^FF_AR_RD_EXP(ANN_R,2014,,,,USD)&lt;/Q&gt;&lt;R&gt;0&lt;/R&gt;&lt;C&gt;0&lt;/C&gt;&lt;/FQL&gt;&lt;FQL&gt;&lt;Q&gt;FR0000052292^FF_DEBT_EQ(ANN_R,2014)&lt;/Q&gt;&lt;R&gt;1&lt;/R&gt;&lt;C&gt;1&lt;/C&gt;&lt;D xsi:type="xsd:double"&gt;1.19744853580748&lt;/D&gt;&lt;/FQL&gt;&lt;FQL&gt;&lt;Q&gt;FR0000052292^FF_ASSETS(ANN_R,2014,,,,USD)&lt;/Q&gt;&lt;R&gt;1&lt;/R&gt;&lt;C&gt;1&lt;/C&gt;&lt;D xsi:type="xsd:double"&gt;5769.76034724712&lt;/D&gt;&lt;/FQL&gt;&lt;FQL&gt;&lt;Q&gt;FR0000052292^FF_ROA(ANN_R,2015)&lt;/Q&gt;&lt;R&gt;1&lt;/R&gt;&lt;C&gt;1&lt;/C&gt;&lt;D xsi:type="xsd:double"&gt;19.5383595492075&lt;/D&gt;&lt;/FQL&gt;&lt;FQL&gt;&lt;Q&gt;FR0000052292^FF_PTX_INC_FOR(ANN_R,2015,,,,USD)&lt;/Q&gt;&lt;R&gt;0&lt;/R&gt;&lt;C&gt;0&lt;/C&gt;&lt;/FQL&gt;&lt;FQL&gt;&lt;Q&gt;FR0000052292^FF_AR_RD_EXP(ANN_R,2015,,,,USD)&lt;/Q&gt;&lt;R&gt;0&lt;/R&gt;&lt;C&gt;0&lt;/C&gt;&lt;/FQL&gt;&lt;FQL&gt;&lt;Q&gt;FR0000052292^FF_DEBT_EQ(ANN_R,2015)&lt;/Q&gt;&lt;R&gt;1&lt;/R&gt;&lt;C&gt;1&lt;/C&gt;&lt;D xsi:type="xsd:double"&gt;1.11170497060396&lt;/D&gt;&lt;/FQL&gt;&lt;FQL&gt;&lt;Q&gt;FR0000052292^FF_ASSETS(ANN_R,2015,,,,USD)&lt;/Q&gt;&lt;R&gt;1&lt;/R&gt;&lt;C&gt;1&lt;/C&gt;&lt;D xsi:type="xsd:double"&gt;5635.28996014595&lt;/D&gt;&lt;/FQL&gt;&lt;FQL&gt;&lt;Q&gt;FR0000052292^FF_ROA(ANN_R,2016)&lt;/Q&gt;&lt;R&gt;1&lt;/R&gt;&lt;C&gt;1&lt;/C&gt;&lt;D xsi:type="xsd:double"&gt;19.6722776968256&lt;/D&gt;&lt;/FQL&gt;&lt;FQL&gt;&lt;Q&gt;FR0000052292^FF_PTX_INC_FOR(ANN_R,2016,,,,USD)&lt;/Q&gt;&lt;R&gt;0&lt;/R&gt;&lt;C&gt;0&lt;/C&gt;&lt;/FQL&gt;&lt;FQL&gt;&lt;Q&gt;FR0000052292^FF_AR_RD_EXP(ANN_R,2016,,,,USD)&lt;/Q&gt;&lt;R&gt;0&lt;/R&gt;&lt;C&gt;0&lt;/C&gt;&lt;/FQL&gt;&lt;FQL&gt;&lt;Q&gt;FR0000052292^FF_DEBT_EQ(ANN_R,2016)&lt;/Q&gt;&lt;R&gt;1&lt;/R&gt;&lt;C&gt;1&lt;/C&gt;&lt;D xsi:type="xsd:double"&gt;0.935517729201844&lt;/D&gt;&lt;/FQL&gt;&lt;FQL&gt;&lt;Q&gt;FR0000052292^FF_ASSETS(ANN_R,2016,,,,USD)&lt;/Q&gt;&lt;R&gt;1&lt;/R&gt;&lt;C&gt;1&lt;/C&gt;&lt;D xsi:type="xsd:double"&gt;6327.12861905098&lt;/D&gt;&lt;/FQL&gt;&lt;FQL&gt;&lt;Q&gt;FR0000052292^FF_ROA(ANN_R,2017)&lt;/Q&gt;&lt;R&gt;1&lt;/R&gt;&lt;C&gt;1&lt;/C&gt;&lt;D xsi:type="xsd:double"&gt;19.135420501453&lt;/D&gt;&lt;/FQL&gt;&lt;FQL&gt;&lt;Q&gt;FR0000052292^FF_PTX_INC_FOR(ANN_R,2017,,,,USD)&lt;/Q&gt;&lt;R&gt;0&lt;/R&gt;&lt;C&gt;0&lt;/C&gt;&lt;/FQL&gt;&lt;FQL&gt;&lt;Q&gt;FR0000052292^FF_AR_RD_EXP(ANN_R,2017,,,,USD)&lt;/Q&gt;&lt;R&gt;0&lt;/R&gt;&lt;C&gt;0&lt;/C&gt;&lt;/FQL&gt;&lt;FQL&gt;&lt;Q&gt;FR0000052292^FF_DEBT_EQ(ANN_R,2017)&lt;/Q&gt;&lt;R&gt;1&lt;/R&gt;&lt;C&gt;1&lt;/C&gt;&lt;D xsi:type="xsd:double"&gt;1.06372422552541&lt;/D&gt;&lt;/FQL&gt;&lt;FQL&gt;&lt;Q&gt;FR0000052292^FF_ASSETS(ANN_R,2017,,,,USD)&lt;/Q&gt;&lt;R&gt;1&lt;/R&gt;&lt;C&gt;1&lt;/C&gt;&lt;D xsi:type="xsd:double"&gt;8127.25416755676&lt;/D&gt;&lt;/FQL&gt;&lt;FQL&gt;&lt;Q&gt;FR0000052292^FF_ROA(ANN_R,2018)&lt;/Q&gt;&lt;R&gt;1&lt;/R&gt;&lt;C&gt;1&lt;/C&gt;&lt;D xsi:type="xsd:double"&gt;18.4689982326003&lt;/D&gt;&lt;/FQL&gt;&lt;FQL&gt;&lt;Q&gt;FR0000052292^FF_PTX_INC_FOR(ANN_R,2018,,,,USD)&lt;/Q&gt;&lt;R&gt;0&lt;/R&gt;&lt;C&gt;0&lt;/C&gt;&lt;/FQL&gt;&lt;FQL&gt;&lt;Q&gt;FR0000052292^FF_AR_RD_EXP(ANN_R,2018,,,,USD)&lt;/Q&gt;&lt;R&gt;0&lt;/R&gt;&lt;C&gt;0&lt;/C&gt;&lt;/FQL&gt;&lt;FQL&gt;&lt;Q&gt;FR0000052292^FF_DEBT_EQ(ANN_R,2018)&lt;/Q&gt;&lt;R&gt;1&lt;/R&gt;&lt;C&gt;1&lt;/C&gt;&lt;D xsi:type="xsd:double"&gt;21.317049983546&lt;/D&gt;&lt;/FQL&gt;&lt;FQL&gt;&lt;Q&gt;FR0000052292^FF_ASSETS(ANN_R,2018,,,,USD)&lt;/Q&gt;&lt;R&gt;1&lt;/R&gt;&lt;C&gt;1&lt;/C&gt;&lt;D xsi:type="xsd:double"&gt;9661.78924802542&lt;/D&gt;&lt;/FQL&gt;&lt;FQL&gt;&lt;Q&gt;FR0000052292^FF_ROA(ANN_R,2019)&lt;/Q&gt;&lt;R&gt;1&lt;/R&gt;&lt;C&gt;1&lt;/C&gt;&lt;D xsi:type="xsd:double"&gt;16.6715758468336&lt;/D&gt;&lt;/FQL&gt;&lt;FQL&gt;&lt;Q&gt;FR0000052292^FF_PTX_INC_FOR(ANN_R,2019,,,,USD)&lt;/Q&gt;&lt;R&gt;0&lt;/R&gt;&lt;C&gt;0&lt;/C&gt;&lt;/FQL&gt;&lt;FQL&gt;&lt;Q&gt;FR0000052292^FF_AR_RD_EXP(ANN_R,2019,,,,USD)&lt;/Q&gt;&lt;R&gt;0&lt;/R&gt;&lt;C&gt;0&lt;/C&gt;&lt;/FQL&gt;&lt;FQL&gt;&lt;Q&gt;FR0000052292^FF_DEBT_EQ(ANN_R,2019)&lt;/Q&gt;&lt;R&gt;1&lt;/R&gt;&lt;C&gt;1&lt;/C&gt;&lt;D xsi:type="xsd:double"&gt;17.3825002664393&lt;/D&gt;&lt;/FQL&gt;&lt;FQL&gt;&lt;Q&gt;FR0000052292^FF_ASSETS(ANN_R,2019,,,,USD)&lt;/Q&gt;&lt;R&gt;1&lt;/R&gt;&lt;C&gt;1&lt;/C&gt;&lt;D xsi:type="xsd:double"&gt;11091.5341845989&lt;/D&gt;&lt;/FQL&gt;&lt;FQL&gt;&lt;Q&gt;FR0000052292^FF_ROA(ANN_R,2020)&lt;/Q&gt;&lt;R&gt;1&lt;/R&gt;&lt;C&gt;1&lt;/C&gt;&lt;D xsi:type="xsd:double"&gt;13.2374018230809&lt;/D&gt;&lt;/FQL&gt;&lt;FQL&gt;&lt;Q&gt;FR0000052292^FF_PTX_INC_FOR(ANN_R,2020,,,,USD)&lt;/Q&gt;&lt;R&gt;0&lt;/R&gt;&lt;C&gt;0&lt;/C&gt;&lt;/FQL&gt;&lt;FQL&gt;&lt;Q&gt;FR0000052292^FF_AR_RD_EXP(ANN_R,2020,,,,USD)&lt;/Q&gt;&lt;R&gt;0&lt;/R&gt;&lt;C&gt;0&lt;/C&gt;&lt;/FQL&gt;&lt;FQL&gt;&lt;Q&gt;FR0000052292^FF_DEBT_EQ(ANN_R,2020)&lt;/Q&gt;&lt;R&gt;1&lt;/R&gt;&lt;C&gt;1&lt;/C&gt;&lt;D xsi:type="xsd:double"&gt;22.8452188994729&lt;/D&gt;&lt;/FQL&gt;&lt;FQL&gt;&lt;Q&gt;FR0000052292^FF_ASSETS(ANN_R,2020,,,,USD)&lt;/Q&gt;&lt;R&gt;1&lt;/R&gt;&lt;C&gt;1&lt;/C&gt;&lt;D xsi:type="xsd:double"&gt;13520.8388555646&lt;/D&gt;&lt;/FQL&gt;&lt;FQL&gt;&lt;Q&gt;FR0000130809^FF_ROA(ANN_R,2012)&lt;/Q&gt;&lt;R&gt;1&lt;/R&gt;&lt;C&gt;1&lt;/C&gt;&lt;D xsi:type="xsd:double"&gt;0.0410317807176121&lt;/D&gt;&lt;/FQL&gt;&lt;FQL&gt;&lt;Q&gt;FR0000130809^FF_PTX_INC_FOR(ANN_R,2012,,,,USD)&lt;/Q&gt;&lt;R&gt;0&lt;/R&gt;&lt;C&gt;0&lt;/C&gt;&lt;/FQL&gt;&lt;FQL&gt;&lt;Q&gt;FR0000130809^FF_AR_RD_EXP(ANN_R,2012,,,,USD)&lt;/Q&gt;&lt;R&gt;0&lt;/R&gt;&lt;C&gt;0&lt;/C&gt;&lt;/FQL&gt;&lt;FQL&gt;&lt;Q&gt;FR0000130809^FF_DEBT_EQ(ANN_R,2012)&lt;/Q&gt;&lt;R&gt;1&lt;/R&gt;&lt;C&gt;1&lt;/C&gt;&lt;D xsi:type="xsd:double"&gt;605.724547981899&lt;/D&gt;&lt;/FQL&gt;&lt;FQL&gt;&lt;Q&gt;FR0000130809^FF_ASSETS(ANN_R,2012,,,,USD)&lt;/Q&gt;&lt;R&gt;1&lt;/R&gt;&lt;C&gt;1&lt;/C&gt;&lt;D xsi:type="xsd:double"&gt;1649172.08933222&lt;/D&gt;&lt;/FQL&gt;&lt;FQL&gt;&lt;Q&gt;FR0000130809^FF_ROA(ANN_R,2013)&lt;/Q&gt;&lt;R&gt;1&lt;/R&gt;&lt;C&gt;1&lt;/C&gt;&lt;D xsi:type="xsd:double"&gt;0.138656645093348&lt;/D&gt;&lt;/FQL&gt;&lt;FQL&gt;&lt;Q&gt;FR0000130809^FF_PTX_INC_FOR(ANN_R,2013,,,,USD)&lt;/Q&gt;&lt;R&gt;0&lt;/R&gt;&lt;C&gt;0&lt;/C&gt;&lt;/FQL&gt;&lt;FQL&gt;&lt;Q&gt;FR0000130809^FF_AR_RD_EXP(ANN_R,2013,,,,USD)&lt;/Q&gt;&lt;R&gt;0&lt;/R&gt;&lt;C&gt;0&lt;/C&gt;&lt;/FQL&gt;&lt;FQL&gt;&lt;Q&gt;FR0000130809^FF_DEBT_EQ(ANN_R,2013)&lt;/Q&gt;&lt;R&gt;1&lt;/R&gt;&lt;C&gt;1&lt;/C&gt;&lt;D xsi:type="xsd:double"&gt;501.578316331545&lt;/D&gt;&lt;/FQL&gt;&lt;FQL&gt;&lt;Q&gt;FR0000130809^FF_ASSETS(ANN_R,2013,,,,USD)&lt;/Q&gt;&lt;R&gt;1&lt;/R&gt;&lt;C&gt;1&lt;/C&gt;&lt;D xsi:type="xsd:double"&gt;1673097.18737912&lt;/D&gt;&lt;/FQL&gt;&lt;FQL&gt;&lt;Q&gt;FR0000130809^FF_ROA(ANN_R,2014)&lt;/Q&gt;&lt;R&gt;1&lt;/R&gt;&lt;C&gt;1&lt;/C&gt;&lt;D xsi:type="xsd:double"&gt;0.179595778666638&lt;/D&gt;&lt;/FQL&gt;&lt;FQL&gt;&lt;Q&gt;FR0000130809^FF_PTX_INC_FOR(ANN_R,2014,,,,USD)&lt;/Q&gt;&lt;R&gt;0&lt;/R&gt;&lt;C&gt;0&lt;/C&gt;&lt;/FQL&gt;&lt;FQL&gt;&lt;Q&gt;FR0000130809^FF_AR_RD_EXP(ANN_R,2014,,,,USD)&lt;/Q&gt;&lt;R&gt;0&lt;/R&gt;&lt;C&gt;0&lt;/C&gt;&lt;/FQL&gt;&lt;FQL&gt;&lt;Q&gt;FR0000130809^FF_DEBT_EQ(ANN_R,2014)&lt;/Q&gt;&lt;R&gt;1&lt;/R&gt;&lt;C&gt;1&lt;/C&gt;&lt;D xsi:type="xsd:double"&gt;426.152926904344&lt;/D&gt;&lt;/FQL&gt;&lt;FQL&gt;&lt;Q&gt;FR0000130809^FF_ASSETS(ANN_R,2014,,,,USD)&lt;/Q&gt;&lt;R&gt;1&lt;/R&gt;&lt;C&gt;1&lt;/C&gt;&lt;D xsi:type="xsd:double"&gt;1582912.36968398&lt;/D&gt;&lt;/FQL&gt;&lt;FQL&gt;&lt;Q&gt;FR0000130809^FF_ROA(ANN_R,2015)&lt;/Q&gt;&lt;R&gt;1&lt;/R&gt;&lt;C&gt;1&lt;/C&gt;&lt;D xsi:type="xsd:double"&gt;0.269363174443876&lt;/D&gt;&lt;/FQL&gt;&lt;FQL&gt;&lt;Q&gt;FR0000130809^FF_PTX_INC_FOR(ANN_R,2015,,,,USD)&lt;/Q&gt;&lt;R&gt;0&lt;/R&gt;&lt;C&gt;0&lt;/C&gt;&lt;/FQL&gt;&lt;FQL&gt;&lt;Q&gt;FR0000130809^FF_AR_RD_EXP(ANN_R,2015,,,,USD)&lt;/Q&gt;&lt;R&gt;0&lt;/R&gt;&lt;C&gt;0&lt;/C&gt;&lt;/FQL&gt;&lt;FQL&gt;&lt;Q&gt;FR0000130809^FF_DEBT_EQ(ANN_R,2015)&lt;/Q&gt;&lt;R&gt;1&lt;/R&gt;&lt;C&gt;1&lt;/C&gt;&lt;D xsi:type="xsd:double"&gt;408.750444636414&lt;/D&gt;&lt;/FQL&gt;&lt;FQL&gt;&lt;Q&gt;FR0000130809^FF_ASSETS(ANN_R,2015,,,,USD)&lt;/Q&gt;&lt;R&gt;1&lt;/R&gt;&lt;C&gt;1&lt;/C&gt;&lt;D xsi:type="xsd:double"&gt;1449548.96391571&lt;/D&gt;&lt;/FQL&gt;&lt;FQL&gt;&lt;Q&gt;FR0000130809^FF_ROA(ANN_R,2016)&lt;/Q&gt;&lt;R&gt;1&lt;/R&gt;&lt;C&gt;1&lt;/C&gt;&lt;D xsi:type="xsd:double"&gt;0.253048464136405&lt;/D&gt;&lt;/FQL&gt;&lt;FQL&gt;&lt;Q&gt;FR0000130809^FF_PTX_INC_FOR(ANN_R,2016,,,,USD)&lt;/Q&gt;&lt;R&gt;0&lt;/R&gt;&lt;C&gt;0&lt;/C&gt;&lt;/FQL&gt;&lt;FQL&gt;&lt;Q&gt;FR0000130809^FF_AR_RD_EXP(ANN_R,2016,,,,USD)&lt;/Q&gt;&lt;R&gt;0&lt;/R&gt;&lt;C&gt;0&lt;/C&gt;&lt;/FQL&gt;&lt;FQL&gt;&lt;Q&gt;FR0000130809^FF_DEBT_EQ(ANN_R,2016)&lt;/Q&gt;&lt;R&gt;1&lt;/R&gt;&lt;C&gt;1&lt;/C&gt;&lt;D xsi:type="xsd:double"&gt;454.257456048055&lt;/D&gt;&lt;/FQL&gt;&lt;FQL&gt;&lt;Q&gt;FR0000130809^FF_ASSETS(ANN_R,2016,,,,USD)&lt;/Q&gt;&lt;R&gt;1&lt;/R&gt;&lt;C&gt;1&lt;/C&gt;&lt;D xsi:type="xsd:double"&gt;1428576.55799961&lt;/D&gt;&lt;/FQL&gt;&lt;FQL&gt;&lt;Q&gt;FR0000130809^FF_ROA(ANN_R,2017)&lt;/Q&gt;&lt;R&gt;1&lt;/R&gt;&lt;C&gt;1&lt;/C&gt;&lt;D xsi:type="xsd:double"&gt;0.177977220436957&lt;/D&gt;&lt;/FQL&gt;&lt;FQL&gt;&lt;Q&gt;FR0000130809^FF_PTX_INC_FOR(ANN_R,2017,,,,USD)&lt;/Q&gt;&lt;R&gt;0&lt;/R&gt;&lt;C&gt;0&lt;/C&gt;&lt;/FQL&gt;&lt;FQL&gt;&lt;Q&gt;FR0000130809^FF_AR_RD_EXP(ANN_R,2017,,,,USD)&lt;/Q&gt;&lt;R&gt;0&lt;/R&gt;&lt;C&gt;0&lt;/C&gt;&lt;/FQL&gt;&lt;FQL&gt;&lt;Q&gt;FR0000130809^FF_DEBT_EQ(ANN_R,2017)&lt;/Q&gt;&lt;R&gt;1&lt;/R&gt;&lt;C&gt;1&lt;/C&gt;&lt;D xsi:type="xsd:double"&gt;464.656444978054&lt;/D&gt;&lt;/FQL&gt;&lt;FQL&gt;&lt;Q&gt;FR0000130809^FF_ASSETS(ANN_R,2017,,,,USD)&lt;/Q&gt;&lt;R&gt;1&lt;/R&gt;&lt;C&gt;1&lt;/C&gt;&lt;D xsi:type="xsd:double"&gt;1531173.62846375&lt;/D&gt;&lt;/FQL&gt;&lt;FQL&gt;&lt;Q&gt;FR0000130809^FF_ROA(ANN_R,2018)&lt;/Q&gt;&lt;R&gt;1&lt;/R&gt;&lt;C&gt;1&lt;/C&gt;&lt;D xsi:type="xsd:double"&gt;0.263256048621117&lt;/D&gt;&lt;/FQL&gt;&lt;FQL&gt;&lt;Q&gt;FR0000130809^FF_PTX_INC_FOR(ANN_R,2018,,,,USD)&lt;/Q&gt;&lt;R&gt;0&lt;/R&gt;&lt;C&gt;0&lt;/C&gt;&lt;/FQL&gt;&lt;FQL&gt;&lt;Q&gt;FR0000130809^FF_AR_RD_EXP(ANN_R,2018,,,,USD)&lt;/Q&gt;&lt;R&gt;0&lt;/R&gt;&lt;C&gt;0&lt;/C&gt;&lt;/FQL&gt;&lt;FQL&gt;&lt;Q&gt;FR0000130809^FF_DEBT_EQ(ANN_R,2018)&lt;/Q&gt;&lt;R&gt;1&lt;/R&gt;&lt;C&gt;1&lt;/C&gt;&lt;D xsi:type="xsd:double"&gt;405.545177465343&lt;/D&gt;&lt;/FQL&gt;&lt;FQL&gt;&lt;Q&gt;FR0000130809^FF_ASSETS(ANN_R,2018,,,,USD)&lt;/Q&gt;&lt;R&gt;1&lt;/R&gt;&lt;C&gt;1&lt;/C&gt;&lt;D xsi:type="xsd:double"&gt;1496872.58148623&lt;/D&gt;&lt;/FQL&gt;&lt;FQL&gt;&lt;Q&gt;FR0000130809^FF_ROA(ANN_R,2019)&lt;/Q&gt;&lt;R&gt;1&lt;/R&gt;&lt;C&gt;1&lt;/C&gt;&lt;D xsi:type="xsd:double"&gt;0.190253056821221&lt;/D&gt;&lt;/FQL&gt;&lt;FQL&gt;&lt;Q&gt;FR0000130809^FF_PTX_INC_FOR(ANN_R,2019,,,,USD)&lt;/Q&gt;&lt;R&gt;0&lt;/R&gt;&lt;C&gt;0&lt;/C&gt;&lt;/FQL&gt;&lt;FQL&gt;&lt;Q&gt;FR0000130809^FF_AR_RD_EXP(ANN_R,2019,,,,USD)&lt;/Q&gt;&lt;R&gt;0&lt;/R&gt;&lt;C&gt;0&lt;/C&gt;&lt;/FQL&gt;&lt;FQL&gt;&lt;Q&gt;FR0000130809^FF_DEBT_EQ(ANN_R,2019)&lt;/Q&gt;&lt;R&gt;1&lt;/R&gt;&lt;C&gt;1&lt;/C&gt;&lt;D xsi:type="xsd:double"&gt;413.779967572843&lt;/D&gt;&lt;/FQL&gt;&lt;FQL&gt;&lt;Q&gt;FR0000130809^FF_ASSETS(ANN_R,2019,,,,USD)&lt;/Q&gt;&lt;R&gt;1&lt;/R&gt;&lt;C&gt;1&lt;/C&gt;&lt;D xsi:type="xsd:double"&gt;1522665.55988073&lt;/D&gt;&lt;/FQL&gt;&lt;FQL&gt;&lt;Q&gt;FR0000130809^FF_ROA(ANN_R,2020)&lt;/Q&gt;&lt;R&gt;1&lt;/R&gt;&lt;C&gt;1&lt;/C&gt;&lt;D xsi:type="xsd:double"&gt;-0.0620515056058787&lt;/D&gt;&lt;/FQL&gt;&lt;FQL&gt;&lt;Q&gt;FR0000130809^FF_PTX_INC_FOR(ANN_R,2020,,,,USD)&lt;/Q&gt;&lt;R&gt;0&lt;/R&gt;&lt;C&gt;0&lt;/C&gt;&lt;/FQL&gt;&lt;FQL&gt;&lt;Q&gt;FR0000130809^FF_AR_RD_EXP(ANN_R,2020,,,,USD)&lt;/Q&gt;&lt;R&gt;0&lt;/R&gt;&lt;C&gt;0&lt;/C&gt;&lt;/FQL&gt;&lt;FQL&gt;&lt;Q&gt;FR0000130809^FF_DEBT_EQ(ANN_R,2020)&lt;/Q&gt;&lt;R&gt;1&lt;/R&gt;&lt;C&gt;1&lt;/C&gt;&lt;D xsi:type="xsd:double"&gt;484.835520985254&lt;/D&gt;&lt;/FQL&gt;&lt;FQL&gt;&lt;Q&gt;FR0000130809^FF_ASSETS(ANN_R,2020,,,,USD)&lt;/Q&gt;&lt;R&gt;1&lt;/R&gt;&lt;C&gt;1&lt;/C&gt;&lt;D xsi:type="xsd:double"&gt;1767300.45937586&lt;/D&gt;&lt;/FQL&gt;&lt;FQL&gt;&lt;Q&gt;FR0000130650^FF_ROA(ANN_R,2012)&lt;/Q&gt;&lt;R&gt;1&lt;/R&gt;&lt;C&gt;1&lt;/C&gt;&lt;D xsi:type="xsd:double"&gt;9.26197120448973&lt;/D&gt;&lt;/FQL&gt;&lt;FQL&gt;&lt;Q&gt;FR0000130650^FF_PTX_INC_FOR(ANN_R,2012,,,,USD)&lt;/Q&gt;&lt;R&gt;0&lt;/R&gt;&lt;C&gt;0&lt;/C&gt;&lt;/FQL&gt;&lt;FQL&gt;&lt;Q&gt;FR0000130650^FF_AR_RD_EXP(ANN_R,2012,,,,USD)&lt;/Q&gt;&lt;R&gt;1&lt;/R&gt;&lt;C&gt;1&lt;/C&gt;&lt;D xsi:type="xsd:double"&gt;472.861983487606&lt;/D&gt;&lt;/FQL&gt;&lt;FQL&gt;&lt;Q&gt;FR0000130650^FF_DEBT_EQ(ANN_R,2012)&lt;/Q&gt;&lt;R&gt;1&lt;/R&gt;&lt;C&gt;1&lt;/C&gt;&lt;D xsi:type="xsd:double"&gt;2.73070650906463&lt;/D&gt;&lt;/FQL&gt;&lt;FQL&gt;&lt;Q&gt;FR0000130650^FF_ASSETS(ANN_R,2012,,,,USD)&lt;/Q&gt;&lt;R&gt;1&lt;/R&gt;&lt;C&gt;1&lt;/C&gt;&lt;D xsi:type="xsd:double"&gt;4895.52516299629&lt;/D&gt;&lt;/FQL&gt;&lt;FQL&gt;&lt;Q&gt;FR0000130650^FF_ROA(ANN_R,2013)&lt;/Q&gt;&lt;R&gt;1&lt;/R&gt;&lt;C&gt;1&lt;/C&gt;&lt;D xsi:type="xsd:double"&gt;8.82068675756464&lt;/D&gt;&lt;/FQL&gt;&lt;FQL&gt;&lt;Q&gt;FR0000130650^FF_PTX_INC_FOR(ANN_R,2013,,,,USD)&lt;/Q&gt;&lt;R&gt;0&lt;/R&gt;&lt;C&gt;0&lt;/C&gt;&lt;/FQL&gt;&lt;FQL&gt;&lt;Q&gt;FR0000130650^FF_AR_RD_EXP(ANN_R,2013,,,,USD)&lt;/Q&gt;&lt;R&gt;1&lt;/R&gt;&lt;C&gt;1&lt;/C&gt;&lt;D xsi:type="xsd:double"&gt;498.556450538158&lt;/D&gt;&lt;/FQL&gt;&lt;FQL&gt;&lt;Q&gt;FR0000130650^FF_DEBT_EQ(ANN_R,2013)&lt;/Q&gt;&lt;R&gt;1&lt;/R&gt;&lt;C&gt;1&lt;/C&gt;&lt;D xsi:type="xsd:double"&gt;14.5586695713164&lt;/D&gt;&lt;/FQL&gt;&lt;FQL&gt;&lt;Q&gt;FR0000130650^FF_ASSETS(ANN_R,2013,,,,USD)&lt;/Q&gt;&lt;R&gt;1&lt;/R&gt;&lt;C&gt;1&lt;/C&gt;&lt;D xsi:type="xsd:double"&gt;5889.81557884502&lt;/D&gt;&lt;/FQL&gt;&lt;FQL&gt;&lt;Q&gt;FR0000130650^FF_ROA(ANN_R,2014)&lt;/Q&gt;&lt;R&gt;1&lt;/R&gt;&lt;C&gt;1&lt;/C&gt;&lt;D xsi:type="xsd:double"&gt;6.30742561330133&lt;/D&gt;&lt;/FQL&gt;&lt;FQL&gt;&lt;Q&gt;FR0000130650^FF_PTX_INC_FOR(ANN_R,2014,,,,USD)&lt;/Q&gt;&lt;R&gt;0&lt;/R&gt;&lt;C&gt;0&lt;/C&gt;&lt;/FQL&gt;&lt;FQL&gt;&lt;Q&gt;FR0000130650^FF_AR_RD_EXP(ANN_R,2014,,,,USD)&lt;/Q&gt;&lt;R&gt;1&lt;/R&gt;&lt;C&gt;1&lt;/C&gt;&lt;D xsi:type="xsd:double"&gt;543.444509732723&lt;/D&gt;&lt;/FQL&gt;&lt;FQL&gt;&lt;Q&gt;FR0000130650^FF_DEBT_EQ(ANN_R,2014)&lt;/Q&gt;&lt;R&gt;1&lt;/R&gt;&lt;C&gt;1&lt;/C&gt;&lt;D xsi:type="xsd:double"&gt;11.8906064209275&lt;/D&gt;&lt;/FQL&gt;&lt;FQL&gt;&lt;Q&gt;FR0000130650^FF_ASSETS(ANN_R,2014,,,,USD)&lt;/Q&gt;&lt;R&gt;1&lt;/R&gt;&lt;C&gt;1&lt;/C&gt;&lt;D xsi:type="xsd:double"&gt;6004.75205469131&lt;/D&gt;&lt;/FQL&gt;&lt;FQL&gt;&lt;Q&gt;FR0000130650^FF_ROA(ANN_R,2015)&lt;/Q&gt;&lt;R&gt;1&lt;/R&gt;&lt;C&gt;1&lt;/C&gt;&lt;D xsi:type="xsd:double"&gt;7.06432390660565&lt;/D&gt;&lt;/FQL&gt;&lt;FQL&gt;&lt;Q&gt;FR0000130650^FF_PTX_INC_FOR(ANN_R,2015,,,,USD)&lt;/Q&gt;&lt;R&gt;0&lt;/R&gt;&lt;C&gt;0&lt;/C&gt;&lt;/FQL&gt;&lt;FQL&gt;&lt;Q&gt;FR0000130650^FF_AR_RD_EXP(ANN_R,2015,,,,USD)&lt;/Q&gt;&lt;R&gt;1&lt;/R&gt;&lt;C&gt;1&lt;/C&gt;&lt;D xsi:type="xsd:double"&gt;546.136846683979&lt;/D&gt;&lt;/FQL&gt;&lt;FQL&gt;&lt;Q&gt;FR0000130650^FF_DEBT_EQ(ANN_R,2015)&lt;/Q&gt;&lt;R&gt;1&lt;/R&gt;&lt;C&gt;1&lt;/C&gt;&lt;D xsi:type="xsd:double"&gt;28.830649055753&lt;/D&gt;&lt;/FQL&gt;&lt;FQL&gt;&lt;Q&gt;FR0000130650^FF_ASSETS(ANN_R,2015,,,,USD)&lt;/Q&gt;&lt;R&gt;1&lt;/R&gt;&lt;C&gt;1&lt;/C&gt;&lt;D xsi:type="xsd:double"&gt;6978.1425365442&lt;/D&gt;&lt;/FQL&gt;&lt;FQL&gt;&lt;Q&gt;FR0000130650^FF_ROA(ANN_R,2016)&lt;/Q&gt;&lt;R&gt;1&lt;/R&gt;&lt;C&gt;1&lt;/C&gt;&lt;D xsi:type="xsd:double"&gt;6.69106685448472&lt;/D&gt;&lt;/FQL&gt;&lt;FQL&gt;&lt;Q&gt;FR0000130650^FF_PTX_INC_FOR(ANN_R,2016,,,,USD)&lt;/Q&gt;&lt;R&gt;0&lt;/R&gt;&lt;C&gt;0&lt;/C&gt;&lt;/FQL&gt;&lt;FQL&gt;&lt;Q&gt;FR0000130650^FF_AR_RD_EXP(ANN_R,2016,,,,USD)&lt;/Q&gt;&lt;R&gt;1&lt;/R&gt;&lt;C&gt;1&lt;/C&gt;&lt;D xsi:type="xsd:double"&gt;597.906244305372&lt;/D&gt;&lt;/FQL&gt;&lt;FQL&gt;&lt;Q&gt;FR0000130650^FF_DEBT_EQ(ANN_R,2016)&lt;/Q&gt;&lt;R&gt;1&lt;/R&gt;&lt;C&gt;1&lt;/C&gt;&lt;D xsi:type="xsd:double"&gt;25.9052257316607&lt;/D&gt;&lt;/FQL&gt;&lt;FQL&gt;&lt;Q&gt;FR0000130650^FF_ASSETS(ANN_R,2016,,,,USD)&lt;/Q&gt;&lt;R&gt;1&lt;/R&gt;&lt;C&gt;1&lt;/C&gt;&lt;D xsi:type="xsd:double"&gt;7323.19862512875&lt;/D&gt;&lt;/FQL&gt;&lt;FQL&gt;&lt;Q&gt;FR0000130650^FF_ROA(ANN_R,2017)&lt;/Q&gt;&lt;R&gt;1&lt;/R&gt;&lt;C&gt;1&lt;/C&gt;&lt;D xsi:type="xsd:double"&gt;7.4345488887324&lt;/D&gt;&lt;/FQL&gt;&lt;FQL&gt;&lt;Q&gt;FR0000130650^FF_PTX_INC_FOR(ANN_R,2017,,,,USD)&lt;/Q&gt;&lt;R&gt;1&lt;/R&gt;&lt;C&gt;1&lt;/C&gt;&lt;D xsi:type="xsd:double"&gt;446.161288780689&lt;/D&gt;&lt;/FQL&gt;&lt;FQL&gt;&lt;Q&gt;FR0000130650^FF_AR_RD_EXP(ANN_R,2017,,,,USD)&lt;/Q&gt;&lt;R&gt;1&lt;/R&gt;&lt;C&gt;1&lt;/C&gt;&lt;D xsi:type="xsd:double"&gt;650.352412842155&lt;/D&gt;&lt;/FQL&gt;&lt;FQL&gt;&lt;Q&gt;FR0000130650^FF_DEBT_EQ(ANN_R,2017)&lt;/Q&gt;&lt;R&gt;1&lt;/R&gt;&lt;C&gt;1&lt;/C&gt;&lt;D xsi:type="xsd:double"&gt;25.0364405392048&lt;/D&gt;&lt;/FQL&gt;&lt;FQL&gt;&lt;Q&gt;FR0000130650^FF_ASSETS(ANN_R,2017,,,,USD)&lt;/Q&gt;&lt;R&gt;1&lt;/R&gt;&lt;C&gt;1&lt;/C&gt;&lt;D xsi:type="xsd:double"&gt;8441.39063718796&lt;/D&gt;&lt;/FQL&gt;&lt;FQL&gt;&lt;Q&gt;FR0000130650^FF_ROA(ANN_R,2018)&lt;/Q&gt;&lt;R&gt;1&lt;/R&gt;&lt;C&gt;1&lt;/C&gt;&lt;D xsi:type="xsd:double"&gt;7.59007414518689&lt;/D&gt;&lt;/FQL&gt;&lt;FQL&gt;&lt;Q&gt;FR0000130650^FF_PTX_INC_FOR(ANN_R,2018,,,,USD)&lt;/Q&gt;&lt;R&gt;0&lt;/R&gt;&lt;C&gt;0&lt;/C&gt;&lt;/FQL&gt;&lt;FQL&gt;&lt;Q&gt;FR0000130650^FF_AR_RD_EXP(ANN_R,2018,,,,USD)&lt;/Q&gt;&lt;R&gt;1&lt;/R&gt;&lt;C&gt;1&lt;/C&gt;&lt;D xsi:type="xsd:double"&gt;744.540052866936&lt;/D&gt;&lt;/FQL&gt;&lt;FQL&gt;&lt;Q&gt;FR0000130650^FF_DEBT_EQ(ANN_R,2018)&lt;/Q&gt;&lt;R&gt;1&lt;/R&gt;&lt;C&gt;1&lt;/C&gt;&lt;D xsi:type="xsd:double"&gt;21.9206909401784&lt;/D&gt;&lt;/FQL&gt;&lt;FQL&gt;&lt;Q&gt;FR0000130650^FF_ASSETS(ANN_R,2018,,,,USD)&lt;/Q&gt;&lt;R&gt;1&lt;/R&gt;&lt;C&gt;1&lt;/C&gt;&lt;D xsi:type="xsd:double"&gt;9115.47787642479&lt;/D&gt;&lt;/FQL&gt;&lt;FQL&gt;&lt;Q&gt;FR0000130650^FF_ROA(ANN_R,2019)&lt;/Q&gt;&lt;R&gt;1&lt;/R&gt;&lt;C&gt;1&lt;/C&gt;&lt;D xsi:type="xsd:double"&gt;5.63291313064733&lt;/D&gt;&lt;/FQL&gt;&lt;FQL&gt;&lt;Q&gt;FR0000130650^FF_PTX_INC_FOR(ANN_R,2019,,,,USD)&lt;/Q&gt;&lt;R&gt;0&lt;/R&gt;&lt;C&gt;0&lt;/C&gt;&lt;/FQL&gt;&lt;FQL&gt;&lt;Q&gt;FR0000130650^FF_AR_RD_EXP(ANN_R,2019,,,,USD)&lt;/Q&gt;&lt;R&gt;1&lt;/R&gt;&lt;C&gt;1&lt;/C&gt;&lt;D xsi:type="xsd:double"&gt;825.893563055992&lt;/D&gt;&lt;/FQL&gt;&lt;FQL&gt;&lt;Q&gt;FR0000130650^FF_DEBT_EQ(ANN_R,2019)&lt;/Q&gt;&lt;R&gt;1&lt;/R&gt;&lt;C&gt;1&lt;/C&gt;&lt;D xsi:type="xsd:double"&gt;101.610766602031&lt;/D&gt;&lt;/FQL&gt;&lt;FQL&gt;&lt;Q&gt;FR0000130650^FF_ASSETS(ANN_R,2019,,,,USD)&lt;/Q&gt;&lt;R&gt;1&lt;/R&gt;&lt;C&gt;1&lt;/C&gt;&lt;D xsi:type="xsd:double"&gt;15571.9927062035&lt;/D&gt;&lt;/FQL&gt;&lt;FQL&gt;&lt;Q&gt;FR0000130650^FF_ROA(ANN_R,2020)&lt;/Q&gt;&lt;R&gt;1&lt;/R&gt;&lt;C&gt;1&lt;/C&gt;&lt;D xsi:type="xsd:double"&gt;3.65915459369224&lt;/D&gt;&lt;/FQL&gt;&lt;FQL&gt;&lt;Q&gt;FR0000130650^FF_PTX_INC_FOR(ANN_R,2020,,,,USD)&lt;/Q&gt;&lt;R&gt;0&lt;/R&gt;&lt;C&gt;0&lt;/C&gt;&lt;/FQL&gt;&lt;FQL&gt;&lt;Q&gt;FR0000130650^FF_AR_RD_EXP(ANN_R,2020,,,,USD)&lt;/Q&gt;&lt;R&gt;1&lt;/R&gt;&lt;C&gt;1&lt;/C&gt;&lt;D xsi:type="xsd:double"&gt;1066.33212382793&lt;/D&gt;&lt;/FQL&gt;&lt;FQL&gt;&lt;Q&gt;FR0000130650^FF_DEBT_EQ(ANN_R,2020)&lt;/Q&gt;&lt;R&gt;1&lt;/R&gt;&lt;C&gt;1&lt;/C&gt;&lt;D xsi:type="xsd:double"&gt;95.4557129591212&lt;/D&gt;&lt;/FQL&gt;&lt;FQL&gt;&lt;Q&gt;FR0000130650^FF_ASSETS(ANN_R,2020,,,,USD)&lt;/Q&gt;&lt;R&gt;1&lt;/R&gt;&lt;C&gt;1&lt;/C&gt;&lt;D xsi:type="xsd:double"&gt;15862.3464179277&lt;/D&gt;&lt;/FQL&gt;&lt;FQL&gt;&lt;Q&gt;FR0000120644^FF_ROA(ANN_R,2012)&lt;/Q&gt;&lt;R&gt;1&lt;/R&gt;&lt;C&gt;1&lt;/C&gt;&lt;D xsi:type="xsd:double"&gt;5.76919759156703&lt;/D&gt;&lt;/FQL&gt;&lt;FQL&gt;&lt;Q&gt;FR0000120644^FF_PTX_INC_FOR(ANN_R,2012,,,,USD)&lt;/Q&gt;&lt;R&gt;0&lt;/R&gt;&lt;C&gt;0&lt;/C&gt;&lt;/FQL&gt;&lt;FQL&gt;&lt;Q&gt;FR0000120644^FF_AR_RD_EXP(ANN_R,2012,,,,USD)&lt;/Q&gt;&lt;R&gt;1&lt;/R&gt;&lt;C&gt;1&lt;/C&gt;&lt;D xsi:type="xsd:double"&gt;330.108627080917&lt;/D&gt;&lt;/FQL&gt;&lt;FQL&gt;&lt;Q&gt;FR0000120644^FF_DEBT_EQ(ANN_R,2012)&lt;/Q&gt;&lt;R&gt;1&lt;/R&gt;&lt;C&gt;1&lt;/C&gt;&lt;D xsi:type="xsd:double"&gt;51.013042408334&lt;/D&gt;&lt;/FQL&gt;&lt;FQL&gt;&lt;Q&gt;FR0000120644^FF_ASSETS(ANN_R,2012,,,,USD)&lt;/Q&gt;&lt;R&gt;1&lt;/R&gt;&lt;C&gt;1&lt;/C&gt;&lt;D xsi:type="xsd:double"&gt;38941.5815492868&lt;/D&gt;&lt;/FQL&gt;&lt;FQL&gt;&lt;Q&gt;FR0000120644^FF_ROA(ANN_R,2013)&lt;/Q&gt;&lt;R&gt;1&lt;/R&gt;&lt;C&gt;1&lt;/C&gt;&lt;D xsi:type="xsd:double"&gt;4.70354750682213&lt;/D&gt;&lt;/FQL&gt;&lt;FQL&gt;&lt;Q&gt;FR0000120644^FF_PTX_INC_FOR(ANN_R,2013,,,,USD)&lt;/Q&gt;&lt;R&gt;0&lt;/R&gt;&lt;C&gt;0&lt;/C&gt;&lt;/FQL&gt;&lt;FQL&gt;&lt;Q&gt;FR0000120644^FF_AR_RD_EXP(ANN_R,2013,,,,USD)&lt;/Q&gt;&lt;R&gt;1&lt;/R&gt;&lt;C&gt;1&lt;/C&gt;&lt;D xsi:type="xsd:double"&gt;365.094983577728&lt;/D&gt;&lt;/FQL&gt;&lt;FQL&gt;&lt;Q&gt;FR0000120644^FF_DEBT_EQ(ANN_R,2013)&lt;/Q&gt;&lt;R&gt;1&lt;/R&gt;&lt;C&gt;1&lt;/C&gt;&lt;D xsi:type="xsd:double"&gt;81.1670095380587&lt;/D&gt;&lt;/FQL&gt;&lt;FQL&gt;&lt;Q&gt;FR0000120644^FF_ASSETS(ANN_R,2013,,,,USD)&lt;/Q&gt;&lt;R&gt;1&lt;/R&gt;&lt;C&gt;1&lt;/C&gt;&lt;D xsi:type="xsd:double"&gt;42617.2361488342&lt;/D&gt;&lt;/FQL&gt;&lt;FQL&gt;&lt;Q&gt;FR0000120644^FF_ROA(ANN_R,2014)&lt;/Q&gt;&lt;R&gt;1&lt;/R&gt;&lt;C&gt;1&lt;/C&gt;&lt;D xsi:type="xsd:double"&gt;3.57080175508576&lt;/D&gt;&lt;/FQL&gt;&lt;FQL&gt;&lt;Q&gt;FR0000120644^FF_PTX_INC_FOR(ANN_R,2014,,,,USD)&lt;/Q&gt;&lt;R&gt;0&lt;/R&gt;&lt;C&gt;0&lt;/C&gt;&lt;/FQL&gt;&lt;FQL&gt;&lt;Q&gt;FR0000120644^FF_AR_RD_EXP(ANN_R,2014,,,,USD)&lt;/Q&gt;&lt;R&gt;1&lt;/R&gt;&lt;C&gt;1&lt;/C&gt;&lt;D xsi:type="xsd:double"&gt;360.793035507202&lt;/D&gt;&lt;/FQL&gt;&lt;FQL&gt;&lt;Q&gt;FR0000120644^FF_DEBT_EQ(ANN_R,2014)&lt;/Q&gt;&lt;R&gt;1&lt;/R&gt;&lt;C&gt;1&lt;/C&gt;&lt;D xsi:type="xsd:double"&gt;92.1853625170999&lt;/D&gt;&lt;/FQL&gt;&lt;FQL&gt;&lt;Q&gt;FR0000120644^FF_ASSETS(ANN_R,2014,,,,USD)&lt;/Q&gt;&lt;R&gt;1&lt;/R&gt;&lt;C&gt;1&lt;/C&gt;&lt;D xsi:type="xsd:double"&gt;38415.4569321871&lt;/D&gt;&lt;/FQL&gt;&lt;FQL&gt;&lt;Q&gt;FR0000120644^FF_ROA(ANN_R,2015)&lt;/Q&gt;&lt;R&gt;1&lt;/R&gt;&lt;C&gt;1&lt;/C&gt;&lt;D xsi:type="xsd:double"&gt;3.97772227307281&lt;/D&gt;&lt;/FQL&gt;&lt;FQL&gt;&lt;Q&gt;FR0000120644^FF_PTX_INC_FOR(ANN_R,2015,,,,USD)&lt;/Q&gt;&lt;R&gt;0&lt;/R&gt;&lt;C&gt;0&lt;/C&gt;&lt;/FQL&gt;&lt;FQL&gt;&lt;Q&gt;FR0000120644^FF_AR_RD_EXP(ANN_R,2015,,,,USD)&lt;/Q&gt;&lt;R&gt;1&lt;/R&gt;&lt;C&gt;1&lt;/C&gt;&lt;D xsi:type="xsd:double"&gt;340.438689470291&lt;/D&gt;&lt;/FQL&gt;&lt;FQL&gt;&lt;Q&gt;FR0000120644^FF_DEBT_EQ(ANN_R,2015)&lt;/Q&gt;&lt;R&gt;1&lt;/R&gt;&lt;C&gt;1&lt;/C&gt;&lt;D xsi:type="xsd:double"&gt;87.8787878787879&lt;/D&gt;&lt;/FQL&gt;&lt;FQL&gt;&lt;Q&gt;FR0000120644^FF_ASSETS(ANN_R,2015,,,,USD)&lt;/Q&gt;&lt;R&gt;1&lt;/R&gt;&lt;C&gt;1&lt;/C&gt;&lt;D xsi:type="xsd:double"&gt;35535.0461053848&lt;/D&gt;&lt;/FQL&gt;&lt;FQL&gt;&lt;Q&gt;FR0000120644^FF_ROA(ANN_R,2016)&lt;/Q&gt;&lt;R&gt;1&lt;/R&gt;&lt;C&gt;1&lt;/C&gt;&lt;D xsi:type="xsd:double"&gt;4.48728819086628&lt;/D&gt;&lt;/FQL&gt;&lt;FQL&gt;&lt;Q&gt;FR0000120644^FF_PTX_INC_FOR(ANN_R,2016,,,,USD)&lt;/Q&gt;&lt;R&gt;0&lt;/R&gt;&lt;C&gt;0&lt;/C&gt;&lt;/FQL&gt;&lt;FQL&gt;&lt;Q&gt;FR0000120644^FF_AR_RD_EXP(ANN_R,2016,,,,USD)&lt;/Q&gt;&lt;R&gt;1&lt;/R&gt;&lt;C&gt;1&lt;/C&gt;&lt;D xsi:type="xsd:double"&gt;368.363680243492&lt;/D&gt;&lt;/FQL&gt;&lt;FQL&gt;&lt;Q&gt;FR0000120644^FF_DEBT_EQ(ANN_R,2016)&lt;/Q&gt;&lt;R&gt;1&lt;/R&gt;&lt;C&gt;1&lt;/C&gt;&lt;D xsi:type="xsd:double"&gt;156.80067129453&lt;/D&gt;&lt;/FQL&gt;&lt;FQL&gt;&lt;Q&gt;FR0000120644^FF_ASSETS(ANN_R,2016,,,,USD)&lt;/Q&gt;&lt;R&gt;1&lt;/R&gt;&lt;C&gt;1&lt;/C&gt;&lt;D xsi:type="xsd:double"&gt;46355.2062411308&lt;/D&gt;&lt;/FQL&gt;&lt;FQL&gt;&lt;Q&gt;FR0000120644^FF_ROA(ANN_R,2017)&lt;/Q&gt;&lt;R&gt;1&lt;/R&gt;&lt;C&gt;1&lt;/C&gt;&lt;D xsi:type="xsd:double"&gt;5.54824959187375&lt;/D&gt;&lt;/FQL&gt;&lt;FQL&gt;&lt;Q&gt;FR0000120644^FF_PTX_INC_FOR(ANN_R,2017,,,,USD)&lt;/Q&gt;&lt;R&gt;0&lt;/R&gt;&lt;C&gt;0&lt;/C&gt;&lt;/FQL&gt;&lt;FQL&gt;&lt;Q&gt;FR0000120644^FF_AR_RD_EXP(ANN_R,2017,,,,USD)&lt;/Q&gt;&lt;R&gt;1&lt;/R&gt;&lt;C&gt;1&lt;/C&gt;&lt;D xsi:type="xsd:double"&gt;385.753624677658&lt;/D&gt;&lt;/FQL&gt;&lt;FQL&gt;&lt;Q&gt;FR0000120644^FF_DEBT_EQ(ANN_R,2017)&lt;/Q&gt;&lt;R&gt;1&lt;/R&gt;&lt;C&gt;1&lt;/C&gt;&lt;D xsi:type="xsd:double"&gt;134.947426674045&lt;/D&gt;&lt;/FQL&gt;&lt;FQL&gt;&lt;Q&gt;FR0000120644^FF_ASSETS(ANN_R,2017,,,,USD)&lt;/Q&gt;&lt;R&gt;1&lt;/R&gt;&lt;C&gt;1&lt;/C&gt;&lt;D xsi:type="xsd:double"&gt;53146.2046337128&lt;/D&gt;&lt;/FQL&gt;&lt;FQL&gt;&lt;Q&gt;FR0000120644^FF_ROA(ANN_R,2018)&lt;/Q&gt;&lt;R&gt;1&lt;/R&gt;&lt;C&gt;1&lt;/C&gt;&lt;D xsi:type="xsd:double"&gt;5.28065493690352&lt;/D&gt;&lt;/FQL&gt;&lt;FQL&gt;&lt;Q&gt;FR0000120644^FF_PTX_INC_FOR(ANN_R,2018,,,,USD)&lt;/Q&gt;&lt;R&gt;0&lt;/R&gt;&lt;C&gt;0&lt;/C&gt;&lt;/FQL&gt;&lt;FQL&gt;&lt;Q&gt;FR0000120644^FF_AR_RD_EXP(ANN_R,2018,,,,USD)&lt;/Q&gt;&lt;R&gt;1&lt;/R&gt;&lt;C&gt;1&lt;/C&gt;&lt;D xsi:type="xsd:double"&gt;395.216158628464&lt;/D&gt;&lt;/FQL&gt;&lt;FQL&gt;&lt;Q&gt;FR0000120644^FF_DEBT_EQ(ANN_R,2018)&lt;/Q&gt;&lt;R&gt;1&lt;/R&gt;&lt;C&gt;1&lt;/C&gt;&lt;D xsi:type="xsd:double"&gt;109.453010279001&lt;/D&gt;&lt;/FQL&gt;&lt;FQL&gt;&lt;Q&gt;FR0000120644^FF_ASSETS(ANN_R,2018,,,,USD)&lt;/Q&gt;&lt;R&gt;1&lt;/R&gt;&lt;C&gt;1&lt;/C&gt;&lt;D xsi:type="xsd:double"&gt;50500.9363113642&lt;/D&gt;&lt;/FQL&gt;&lt;FQL&gt;&lt;Q&gt;FR0000120644^FF_ROA(ANN_R,2019)&lt;/Q&gt;&lt;R&gt;1&lt;/R&gt;&lt;C&gt;1&lt;/C&gt;&lt;D xsi:type="xsd:double"&gt;4.27746568534382&lt;/D&gt;&lt;/FQL&gt;&lt;FQL&gt;&lt;Q&gt;FR0000120644^FF_PTX_INC_FOR(ANN_R,2019,,,,USD)&lt;/Q&gt;&lt;R&gt;0&lt;/R&gt;&lt;C&gt;0&lt;/C&gt;&lt;/FQL&gt;&lt;FQL&gt;&lt;Q&gt;FR0000120644^FF_AR_RD_EXP(ANN_R,2019,,,,USD)&lt;/Q&gt;&lt;R&gt;1&lt;/R&gt;&lt;C&gt;1&lt;/C&gt;&lt;D xsi:type="xsd:double"&gt;392.856268644333&lt;/D&gt;&lt;/FQL&gt;&lt;FQL&gt;&lt;Q&gt;FR0000120644^FF_DEBT_EQ(ANN_R,2019)&lt;/Q&gt;&lt;R&gt;1&lt;/R&gt;&lt;C&gt;1&lt;/C&gt;&lt;D xsi:type="xsd:double"&gt;100.80621773679&lt;/D&gt;&lt;/FQL&gt;&lt;FQL&gt;&lt;Q&gt;FR0000120644^FF_ASSETS(ANN_R,2019,,,,USD)&lt;/Q&gt;&lt;R&gt;1&lt;/R&gt;&lt;C&gt;1&lt;/C&gt;&lt;D xsi:type="xsd:double"&gt;50918.8424043655&lt;/D&gt;&lt;/FQL&gt;&lt;FQL&gt;&lt;Q&gt;FR0000120644^FF_ROA(ANN_R,2020)&lt;/Q&gt;&lt;R&gt;1&lt;/R&gt;&lt;C&gt;1&lt;/C&gt;&lt;D xsi:type="xsd:double"&gt;4.40445664753001&lt;/D&gt;&lt;/FQL&gt;&lt;FQL&gt;&lt;Q&gt;FR0000120644^FF_PTX_INC_FOR(ANN_R,2020,,,,USD)&lt;/Q&gt;&lt;R&gt;0&lt;/R&gt;&lt;C&gt;0&lt;/C&gt;&lt;/FQL&gt;&lt;FQL&gt;&lt;Q&gt;FR0000120644^FF_AR_RD_EXP(ANN_R,2020,,,,USD)&lt;/Q&gt;&lt;R&gt;1&lt;/R&gt;&lt;C&gt;1&lt;/C&gt;&lt;D xsi:type="xsd:double"&gt;368.211755394936&lt;/D&gt;&lt;/FQL&gt;&lt;FQL&gt;&lt;Q&gt;FR0000120644^FF_DEBT_EQ(ANN_R,2020)&lt;/Q&gt;&lt;R&gt;1&lt;/R&gt;&lt;C&gt;1&lt;/C&gt;&lt;D xsi:type="xsd:double"&gt;101.814254859611&lt;/D&gt;&lt;/FQL&gt;&lt;FQL&gt;&lt;Q&gt;FR0000120644^FF_ASSETS(ANN_R,2020,,,,USD)&lt;/Q&gt;&lt;R&gt;1&lt;/R&gt;&lt;C&gt;1&lt;/C&gt;&lt;D xsi:type="xsd:double"&gt;52338.573176384&lt;/D&gt;&lt;/FQL&gt;&lt;FQL&gt;&lt;Q&gt;FR0000045072^FF_ROA(ANN_R,2012)&lt;/Q&gt;&lt;R&gt;1&lt;/R&gt;&lt;C&gt;1&lt;/C&gt;&lt;D xsi:type="xsd:double"&gt;-0.127146152526895&lt;/D&gt;&lt;/FQL&gt;&lt;FQL&gt;&lt;Q&gt;FR0000045072^FF_PTX_INC_FOR(ANN_R,2012,,,,USD)&lt;/Q&gt;&lt;R&gt;0&lt;/R&gt;&lt;C&gt;0&lt;/C&gt;&lt;/FQL&gt;&lt;FQL&gt;&lt;Q&gt;FR0000045072^FF_AR_RD_EXP(ANN_R,2012,,,,USD)&lt;/Q&gt;&lt;R&gt;0&lt;/R&gt;&lt;C&gt;0&lt;/C&gt;&lt;/FQL&gt;&lt;FQL&gt;&lt;Q&gt;FR0000045072^FF_DEBT_EQ(ANN_R,2012)&lt;/Q&gt;&lt;R&gt;1&lt;/R&gt;&lt;C&gt;1&lt;/C&gt;&lt;D xsi:type="xsd:double"&gt;783.143326529596&lt;/D&gt;&lt;/FQL&gt;&lt;FQL&gt;&lt;Q&gt;FR0000045072^FF_ASSETS(ANN_R,2012,,,,USD)&lt;/Q&gt;&lt;R&gt;1&lt;/R&gt;&lt;C&gt;1&lt;/C&gt;&lt;D xsi:type="xsd:double"&gt;2132418.43463051&lt;/D&gt;&lt;/FQL&gt;&lt;FQL&gt;&lt;Q&gt;FR0000045072^FF_ROA(ANN_R,2013)&lt;/Q&gt;&lt;R&gt;1&lt;/R&gt;&lt;C&gt;1&lt;/C&gt;&lt;D xsi:type="xsd:double"&gt;0.157194602453894&lt;/D&gt;&lt;/FQL&gt;&lt;FQL&gt;&lt;Q&gt;FR0000045072^FF_PTX_INC_FOR(ANN_R,2013,,,,USD)&lt;/Q&gt;&lt;R&gt;0&lt;/R&gt;&lt;C&gt;0&lt;/C&gt;&lt;/FQL&gt;&lt;FQL&gt;&lt;Q&gt;FR0000045072^FF_AR_RD_EXP(ANN_R,2013,,,,USD)&lt;/Q&gt;&lt;R&gt;0&lt;/R&gt;&lt;C&gt;0&lt;/C&gt;&lt;/FQL&gt;&lt;FQL&gt;&lt;Q&gt;FR0000045072^FF_DEBT_EQ(ANN_R,2013)&lt;/Q&gt;&lt;R&gt;1&lt;/R&gt;&lt;C&gt;1&lt;/C&gt;&lt;D xsi:type="xsd:double"&gt;918.977014755959&lt;/D&gt;&lt;/FQL&gt;&lt;FQL&gt;&lt;Q&gt;FR0000045072^FF_ASSETS(ANN_R,2013,,,,USD)&lt;/Q&gt;&lt;R&gt;1&lt;/R&gt;&lt;C&gt;1&lt;/C&gt;&lt;D xsi:type="xsd:double"&gt;2092845.54618621&lt;/D&gt;&lt;/FQL&gt;&lt;FQL&gt;&lt;Q&gt;FR0000045072^FF_ROA(ANN_R,2014)&lt;/Q&gt;&lt;R&gt;1&lt;/R&gt;&lt;C&gt;1&lt;/C&gt;&lt;D xsi:type="xsd:double"&gt;0.136943325863015&lt;/D&gt;&lt;/FQL&gt;&lt;FQL&gt;&lt;Q&gt;FR0000045072^FF_PTX_INC_FOR(ANN_R,2014,,,,USD)&lt;/Q&gt;&lt;R&gt;0&lt;/R&gt;&lt;C&gt;0&lt;/C&gt;&lt;/FQL&gt;&lt;FQL&gt;&lt;Q&gt;FR0000045072^FF_AR_RD_EXP(ANN_R,2014,,,,USD)&lt;/Q&gt;&lt;R&gt;0&lt;/R&gt;&lt;C&gt;0&lt;/C&gt;&lt;/FQL&gt;&lt;FQL&gt;&lt;Q&gt;FR0000045072^FF_DEBT_EQ(ANN_R,2014)&lt;/Q&gt;&lt;R&gt;1&lt;/R&gt;&lt;C&gt;1&lt;/C&gt;&lt;D xsi:type="xsd:double"&gt;832.863382779051&lt;/D&gt;&lt;/FQL&gt;&lt;FQL&gt;&lt;Q&gt;FR0000045072^FF_ASSETS(ANN_R,2014,,,,USD)&lt;/Q&gt;&lt;R&gt;1&lt;/R&gt;&lt;C&gt;1&lt;/C&gt;&lt;D xsi:type="xsd:double"&gt;1922822.67128706&lt;/D&gt;&lt;/FQL&gt;&lt;FQL&gt;&lt;Q&gt;FR0000045072^FF_ROA(ANN_R,2015)&lt;/Q&gt;&lt;R&gt;1&lt;/R&gt;&lt;C&gt;1&lt;/C&gt;&lt;D xsi:type="xsd:double"&gt;0.135007815060458&lt;/D&gt;&lt;/FQL&gt;&lt;FQL&gt;&lt;Q&gt;FR0000045072^FF_PTX_INC_FOR(ANN_R,2015,,,,USD)&lt;/Q&gt;&lt;R&gt;0&lt;/R&gt;&lt;C&gt;0&lt;/C&gt;&lt;/FQL&gt;&lt;FQL&gt;&lt;Q&gt;FR0000045072^FF_AR_RD_EXP(ANN_R,2015,,,,USD)&lt;/Q&gt;&lt;R&gt;0&lt;/R&gt;&lt;C&gt;0&lt;/C&gt;&lt;/FQL&gt;&lt;FQL&gt;&lt;Q&gt;FR0000045072^FF_DEBT_EQ(ANN_R,2015)&lt;/Q&gt;&lt;R&gt;1&lt;/R&gt;&lt;C&gt;1&lt;/C&gt;&lt;D xsi:type="xsd:double"&gt;727.722613709161&lt;/D&gt;&lt;/FQL&gt;&lt;FQL&gt;&lt;Q&gt;FR0000045072^FF_ASSETS(ANN_R,2015,,,,USD)&lt;/Q&gt;&lt;R&gt;1&lt;/R&gt;&lt;C&gt;1&lt;/C&gt;&lt;D xsi:type="xsd:double"&gt;1661272.09582686&lt;/D&gt;&lt;/FQL&gt;&lt;FQL&gt;&lt;Q&gt;FR0000045072^FF_ROA(ANN_R,2016)&lt;/Q&gt;&lt;R&gt;1&lt;/R&gt;&lt;C&gt;1&lt;/C&gt;&lt;D xsi:type="xsd:double"&gt;0.115473062944281&lt;/D&gt;&lt;/FQL&gt;&lt;FQL&gt;&lt;Q&gt;FR0000045072^FF_PTX_INC_FOR(ANN_R,2016,,,,USD)&lt;/Q&gt;&lt;R&gt;0&lt;/R&gt;&lt;C&gt;0&lt;/C&gt;&lt;/FQL&gt;&lt;FQL&gt;&lt;Q&gt;FR0000045072^FF_AR_RD_EXP(ANN_R,2016,,,,USD)&lt;/Q&gt;&lt;R&gt;0&lt;/R&gt;&lt;C&gt;0&lt;/C&gt;&lt;/FQL&gt;&lt;FQL&gt;&lt;Q&gt;FR0000045072^FF_DEBT_EQ(ANN_R,2016)&lt;/Q&gt;&lt;R&gt;1&lt;/R&gt;&lt;C&gt;1&lt;/C&gt;&lt;D xsi:type="xsd:double"&gt;638.216464845583&lt;/D&gt;&lt;/FQL&gt;&lt;FQL&gt;&lt;Q&gt;FR0000045072^FF_ASSETS(ANN_R,2016,,,,USD)&lt;/Q&gt;&lt;R&gt;1&lt;/R&gt;&lt;C&gt;1&lt;/C&gt;&lt;D xsi:type="xsd:double"&gt;1607683.64966965&lt;/D&gt;&lt;/FQL&gt;&lt;FQL&gt;&lt;Q&gt;FR0000045072^FF_ROA(ANN_R,2017)&lt;/Q&gt;&lt;R&gt;1&lt;/R&gt;&lt;C&gt;1&lt;/C&gt;&lt;D xsi:type="xsd:double"&gt;0.206536640738458&lt;/D&gt;&lt;/FQL&gt;&lt;FQL&gt;&lt;Q&gt;FR0000045072^FF_PTX_INC_FOR(ANN_R,2017,,,,USD)&lt;/Q&gt;&lt;R&gt;0&lt;/R&gt;&lt;C&gt;0&lt;/C&gt;&lt;/FQL&gt;&lt;FQL&gt;&lt;Q&gt;FR0000045072^FF_AR_RD_EXP(ANN_R,2017,,,,USD)&lt;/Q&gt;&lt;R&gt;0&lt;/R&gt;&lt;C&gt;0&lt;/C&gt;&lt;/FQL&gt;&lt;FQL&gt;&lt;Q&gt;FR0000045072^FF_DEBT_EQ(ANN_R,2017)&lt;/Q&gt;&lt;R&gt;1&lt;/R&gt;&lt;C&gt;1&lt;/C&gt;&lt;D xsi:type="xsd:double"&gt;659.69617581092&lt;/D&gt;&lt;/FQL&gt;&lt;FQL&gt;&lt;Q&gt;FR0000045072^FF_ASSETS(ANN_R,2017,,,,USD)&lt;/Q&gt;&lt;R&gt;1&lt;/R&gt;&lt;C&gt;1&lt;/C&gt;&lt;D xsi:type="xsd:double"&gt;1861579.73650932&lt;/D&gt;&lt;/FQL&gt;&lt;FQL&gt;&lt;Q&gt;FR0000045072^FF_ROA(ANN_R,2018)&lt;/Q&gt;&lt;R&gt;1&lt;/R&gt;&lt;C&gt;1&lt;/C&gt;&lt;D xsi:type="xsd:double"&gt;0.249474198477514&lt;/D&gt;&lt;/FQL&gt;&lt;FQL&gt;&lt;Q&gt;FR0000045072^FF_PTX_INC_FOR(ANN_R,2018,,,,USD)&lt;/Q&gt;&lt;R&gt;0&lt;/R&gt;&lt;C&gt;0&lt;/C&gt;&lt;/FQL&gt;&lt;FQL&gt;&lt;Q&gt;FR0000045072^FF_AR_RD_EXP(ANN_R,2018,,,,USD)&lt;/Q&gt;&lt;R&gt;0&lt;/R&gt;&lt;C&gt;0&lt;/C&gt;&lt;/FQL&gt;&lt;FQL&gt;&lt;Q&gt;FR0000045072^FF_DEBT_EQ(ANN_R,2018)&lt;/Q&gt;&lt;R&gt;1&lt;/R&gt;&lt;C&gt;1&lt;/C&gt;&lt;D xsi:type="xsd:double"&gt;706.598513011152&lt;/D&gt;&lt;/FQL&gt;&lt;FQL&gt;&lt;Q&gt;FR0000045072^FF_ASSETS(ANN_R,2018,,,,USD)&lt;/Q&gt;&lt;R&gt;1&lt;/R&gt;&lt;C&gt;1&lt;/C&gt;&lt;D xsi:type="xsd:double"&gt;1856925.9555552&lt;/D&gt;&lt;/FQL&gt;&lt;FQL&gt;&lt;Q&gt;FR0000045072^FF_ROA(ANN_R,2019)&lt;/Q&gt;&lt;R&gt;1&lt;/R&gt;&lt;C&gt;1&lt;/C&gt;&lt;D xsi:type="xsd:double"&gt;0.253240162179835&lt;/D&gt;&lt;/FQL&gt;&lt;FQL&gt;&lt;Q&gt;FR0000045072^FF_PTX_INC_FOR(ANN_R,2019,,,,USD)&lt;/Q&gt;&lt;R&gt;0&lt;/R&gt;&lt;C&gt;0&lt;/C&gt;&lt;/FQL&gt;&lt;FQL&gt;&lt;Q&gt;FR0000045072^FF_AR_RD_EXP(ANN_R,2019,,,,USD)&lt;/Q&gt;&lt;R&gt;0&lt;/R&gt;&lt;C&gt;0&lt;/C&gt;&lt;/FQL&gt;&lt;FQL&gt;&lt;Q&gt;FR0000045072^FF_DEBT_EQ(ANN_R,2019)&lt;/Q&gt;&lt;R&gt;1&lt;/R&gt;&lt;C&gt;1&lt;/C&gt;&lt;D xsi:type="xsd:double"&gt;717.84169175925&lt;/D&gt;&lt;/FQL&gt;&lt;FQL&gt;&lt;Q&gt;FR0000045072^FF_ASSETS(ANN_R,2019,,,,USD)&lt;/Q&gt;&lt;R&gt;1&lt;/R&gt;&lt;C&gt;1&lt;/C&gt;&lt;D xsi:type="xsd:double"&gt;1984179.16635466&lt;/D&gt;&lt;/FQL&gt;&lt;FQL&gt;&lt;Q&gt;FR0000045072^FF_ROA(ANN_R,2020)&lt;/Q&gt;&lt;R&gt;1&lt;/R&gt;&lt;C&gt;1&lt;/C&gt;&lt;D xsi:type="xsd:double"&gt;0.136240330087792&lt;/D&gt;&lt;/FQL&gt;&lt;FQL&gt;&lt;Q&gt;FR0000045072^FF_PTX_INC_FOR(ANN_R,2020,,,,USD)&lt;/Q&gt;&lt;R&gt;0&lt;/R&gt;&lt;C&gt;0&lt;/C&gt;&lt;/FQL&gt;&lt;FQL&gt;&lt;Q&gt;FR0000045072^FF_AR_RD_EXP(ANN_R,2020,,,,USD)&lt;/Q&gt;&lt;R&gt;0&lt;/R&gt;&lt;C&gt;0&lt;/C&gt;&lt;/FQL&gt;&lt;FQL&gt;&lt;Q&gt;FR0000045072^FF_DEBT_EQ(ANN_R,2020)&lt;/Q&gt;&lt;R&gt;1&lt;/R&gt;&lt;C&gt;1&lt;/C&gt;&lt;D xsi:type="xsd:double"&gt;838.468539837179&lt;/D&gt;&lt;/FQL&gt;&lt;FQL&gt;&lt;Q&gt;FR0000045072^FF_ASSETS(ANN_R,2020,,,,USD)&lt;/Q&gt;&lt;R&gt;1&lt;/R&gt;&lt;C&gt;1&lt;/C&gt;&lt;D xsi:type="xsd:double"&gt;2399457.33566546&lt;/D&gt;&lt;/FQL&gt;&lt;FQL&gt;&lt;Q&gt;FR0000120172^FF_ROA(ANN_R,2012)&lt;/Q&gt;&lt;R&gt;1&lt;/R&gt;&lt;C&gt;1&lt;/C&gt;&lt;D xsi:type="xsd:double"&gt;0.319362977314583&lt;/D&gt;&lt;/FQL&gt;&lt;FQL&gt;&lt;Q&gt;FR0000120172^FF_PTX_INC_FOR(ANN_R,2012,,,,USD)&lt;/Q&gt;&lt;R&gt;0&lt;/R&gt;&lt;C&gt;0&lt;/C&gt;&lt;/FQL&gt;&lt;FQL&gt;&lt;Q&gt;FR0000120172^FF_AR_RD_EXP(ANN_R,2012,,,,USD)&lt;/Q&gt;&lt;R&gt;0&lt;/R&gt;&lt;C&gt;0&lt;/C&gt;&lt;/FQL&gt;&lt;FQL&gt;&lt;Q&gt;FR0000120172^FF_DEBT_EQ(ANN_R,2012)&lt;/Q&gt;&lt;R&gt;1&lt;/R&gt;&lt;C&gt;1&lt;/C&gt;&lt;D xsi:type="xsd:double"&gt;156.607714802952&lt;/D&gt;&lt;/FQL&gt;&lt;FQL&gt;&lt;Q&gt;FR0000120172^FF_ASSETS(ANN_R,2012,,,,USD)&lt;/Q&gt;&lt;R&gt;1&lt;/R&gt;&lt;C&gt;1&lt;/C&gt;&lt;D xsi:type="xsd:double"&gt;60654.3115670681&lt;/D&gt;&lt;/FQL&gt;&lt;FQL&gt;&lt;Q&gt;FR0000120172^FF_ROA(ANN_R,2013)&lt;/Q&gt;&lt;R&gt;1&lt;/R&gt;&lt;C&gt;1&lt;/C&gt;&lt;D xsi:type="xsd:double"&gt;2.10853746597789&lt;/D&gt;&lt;/FQL&gt;&lt;FQL&gt;&lt;Q&gt;FR0000120172^FF_PTX_INC_FOR(ANN_R,2013,,,,USD)&lt;/Q&gt;&lt;R&gt;0&lt;/R&gt;&lt;C&gt;0&lt;/C&gt;&lt;/FQL&gt;&lt;FQL&gt;&lt;Q&gt;FR0000120172^FF_AR_RD_EXP(ANN_R,2013,,,,USD)&lt;/Q&gt;&lt;R&gt;0&lt;/R&gt;&lt;C&gt;0&lt;/C&gt;&lt;/FQL&gt;&lt;FQL&gt;&lt;Q&gt;FR0000120172^FF_DEBT_EQ(ANN_R,2013)&lt;/Q&gt;&lt;R&gt;1&lt;/R&gt;&lt;C&gt;1&lt;/C&gt;&lt;D xsi:type="xsd:double"&gt;178.460567823344&lt;/D&gt;&lt;/FQL&gt;&lt;FQL&gt;&lt;Q&gt;FR0000120172^FF_ASSETS(ANN_R,2013,,,,USD)&lt;/Q&gt;&lt;R&gt;1&lt;/R&gt;&lt;C&gt;1&lt;/C&gt;&lt;D xsi:type="xsd:double"&gt;60642.1994850636&lt;/D&gt;&lt;/FQL&gt;&lt;FQL&gt;&lt;Q&gt;FR0000120172^FF_ROA(ANN_R,2014)&lt;/Q&gt;&lt;R&gt;1&lt;/R&gt;&lt;C&gt;1&lt;/C&gt;&lt;D xsi:type="xsd:double"&gt;2.61556504613751&lt;/D&gt;&lt;/FQL&gt;&lt;FQL&gt;&lt;Q&gt;FR0000120172^FF_PTX_INC_FOR(ANN_R,2014,,,,USD)&lt;/Q&gt;&lt;R&gt;0&lt;/R&gt;&lt;C&gt;0&lt;/C&gt;&lt;/FQL&gt;&lt;FQL&gt;&lt;Q&gt;FR0000120172^FF_AR_RD_EXP(ANN_R,2014,,,,USD)&lt;/Q&gt;&lt;R&gt;0&lt;/R&gt;&lt;C&gt;0&lt;/C&gt;&lt;/FQL&gt;&lt;FQL&gt;&lt;Q&gt;FR0000120172^FF_DEBT_EQ(ANN_R,2014)&lt;/Q&gt;&lt;R&gt;1&lt;/R&gt;&lt;C&gt;1&lt;/C&gt;&lt;D xsi:type="xsd:double"&gt;151.006419323251&lt;/D&gt;&lt;/FQL&gt;&lt;FQL&gt;&lt;Q&gt;FR0000120172^FF_ASSETS(ANN_R,2014,,,,USD)&lt;/Q&gt;&lt;R&gt;1&lt;/R&gt;&lt;C&gt;1&lt;/C&gt;&lt;D xsi:type="xsd:double"&gt;56113.6480396986&lt;/D&gt;&lt;/FQL&gt;&lt;FQL&gt;&lt;Q&gt;FR0000120172^FF_ROA(ANN_R,2015)&lt;/Q&gt;&lt;R&gt;1&lt;/R&gt;&lt;C&gt;1&lt;/C&gt;&lt;D xsi:type="xsd:double"&gt;2.11934335099453&lt;/D&gt;&lt;/FQL&gt;&lt;FQL&gt;&lt;Q&gt;FR0000120172^FF_PTX_INC_FOR(ANN_R,2015,,,,USD)&lt;/Q&gt;&lt;R&gt;0&lt;/R&gt;&lt;C&gt;0&lt;/C&gt;&lt;/FQL&gt;&lt;FQL&gt;&lt;Q&gt;FR0000120172^FF_AR_RD_EXP(ANN_R,2015,,,,USD)&lt;/Q&gt;&lt;R&gt;0&lt;/R&gt;&lt;C&gt;0&lt;/C&gt;&lt;/FQL&gt;&lt;FQL&gt;&lt;Q&gt;FR0000120172^FF_DEBT_EQ(ANN_R,2015)&lt;/Q&gt;&lt;R&gt;1&lt;/R&gt;&lt;C&gt;1&lt;/C&gt;&lt;D xsi:type="xsd:double"&gt;133.675905740683&lt;/D&gt;&lt;/FQL&gt;&lt;FQL&gt;&lt;Q&gt;FR0000120172^FF_ASSETS(ANN_R,2015,,,,USD)&lt;/Q&gt;&lt;R&gt;1&lt;/R&gt;&lt;C&gt;1&lt;/C&gt;&lt;D xsi:type="xsd:double"&gt;49677.5860065222&lt;/D&gt;&lt;/FQL&gt;&lt;FQL&gt;&lt;Q&gt;FR0000120172^FF_ROA(ANN_R,2016)&lt;/Q&gt;&lt;R&gt;1&lt;/R&gt;&lt;C&gt;1&lt;/C&gt;&lt;D xsi:type="xsd:double"&gt;1.65185045079125&lt;/D&gt;&lt;/FQL&gt;&lt;FQL&gt;&lt;Q&gt;FR0000120172^FF_PTX_INC_FOR(ANN_R,2016,,,,USD)&lt;/Q&gt;&lt;R&gt;0&lt;/R&gt;&lt;C&gt;0&lt;/C&gt;&lt;/FQL&gt;&lt;FQL&gt;&lt;Q&gt;FR0000120172^FF_AR_RD_EXP(ANN_R,2016,,,,USD)&lt;/Q&gt;&lt;R&gt;0&lt;/R&gt;&lt;C&gt;0&lt;/C&gt;&lt;/FQL&gt;&lt;FQL&gt;&lt;Q&gt;FR0000120172^FF_DEBT_EQ(ANN_R,2016)&lt;/Q&gt;&lt;R&gt;1&lt;/R&gt;&lt;C&gt;1&lt;/C&gt;&lt;D xsi:type="xsd:double"&gt;128.5727987723&lt;/D&gt;&lt;/FQL&gt;&lt;FQL&gt;&lt;Q&gt;FR0000120172^FF_ASSETS(ANN_R,2016,,,,USD)&lt;/Q&gt;&lt;R&gt;1&lt;/R&gt;&lt;C&gt;1&lt;/C&gt;&lt;D xsi:type="xsd:double"&gt;52141.564552784&lt;/D&gt;&lt;/FQL&gt;&lt;FQL&gt;&lt;Q&gt;FR0000120172^FF_ROA(ANN_R,2017)&lt;/Q&gt;&lt;R&gt;1&lt;/R&gt;&lt;C&gt;1&lt;/C&gt;&lt;D xsi:type="xsd:double"&gt;-0.522375781507075&lt;/D&gt;&lt;/FQL&gt;&lt;FQL&gt;&lt;Q&gt;FR0000120172^FF_PTX_INC_FOR(ANN_R,2017,,,,USD)&lt;/Q&gt;&lt;R&gt;0&lt;/R&gt;&lt;C&gt;0&lt;/C&gt;&lt;/FQL&gt;&lt;FQL&gt;&lt;Q&gt;FR0000120172^FF_AR_RD_EXP(ANN_R,2017,,,,USD)&lt;/Q&gt;&lt;R&gt;0&lt;/R&gt;&lt;C&gt;0&lt;/C&gt;&lt;/FQL&gt;&lt;FQL&gt;&lt;Q&gt;FR0000120172^FF_DEBT_EQ(ANN_R,2017)&lt;/Q&gt;&lt;R&gt;1&lt;/R&gt;&lt;C&gt;1&lt;/C&gt;&lt;D xsi:type="xsd:double"&gt;128.988965105875&lt;/D&gt;&lt;/FQL&gt;&lt;FQL&gt;&lt;Q&gt;FR0000120172^FF_ASSETS(ANN_R,2017,,,,USD)&lt;/Q&gt;&lt;R&gt;1&lt;/R&gt;&lt;C&gt;1&lt;/C&gt;&lt;D xsi:type="xsd:double"&gt;57413.8476276398&lt;/D&gt;&lt;/FQL&gt;&lt;FQL&gt;&lt;Q&gt;FR0000120172^FF_ROA(ANN_R,2018)&lt;/Q&gt;&lt;R&gt;1&lt;/R&gt;&lt;C&gt;1&lt;/C&gt;&lt;D xsi:type="xsd:double"&gt;-0.394995325188306&lt;/D&gt;&lt;/FQL&gt;&lt;FQL&gt;&lt;Q&gt;FR0000120172^FF_PTX_INC_FOR(ANN_R,2018,,,,USD)&lt;/Q&gt;&lt;R&gt;0&lt;/R&gt;&lt;C&gt;0&lt;/C&gt;&lt;/FQL&gt;&lt;FQL&gt;&lt;Q&gt;FR0000120172^FF_AR_RD_EXP(ANN_R,2018,,,,USD)&lt;/Q&gt;&lt;R&gt;0&lt;/R&gt;&lt;C&gt;0&lt;/C&gt;&lt;/FQL&gt;&lt;FQL&gt;&lt;Q&gt;FR0000120172^FF_DEBT_EQ(ANN_R,2018)&lt;/Q&gt;&lt;R&gt;1&lt;/R&gt;&lt;C&gt;1&lt;/C&gt;&lt;D xsi:type="xsd:double"&gt;150.387174173847&lt;/D&gt;&lt;/FQL&gt;&lt;FQL&gt;&lt;Q&gt;FR0000120172^FF_ASSETS(ANN_R,2018,,,,USD)&lt;/Q&gt;&lt;R&gt;1&lt;/R&gt;&lt;C&gt;1&lt;/C&gt;&lt;D xsi:type="xsd:double"&gt;54160.1593716145&lt;/D&gt;&lt;/FQL&gt;&lt;FQL&gt;&lt;Q&gt;FR0000120172^FF_ROA(ANN_R,2019)&lt;/Q&gt;&lt;R&gt;1&lt;/R&gt;&lt;C&gt;1&lt;/C&gt;&lt;D xsi:type="xsd:double"&gt;0.0586795087108719&lt;/D&gt;&lt;/FQL&gt;&lt;FQL&gt;&lt;Q&gt;FR0000120172^FF_PTX_INC_FOR(ANN_R,2019,,,,USD)&lt;/Q&gt;&lt;R&gt;0&lt;/R&gt;&lt;C&gt;0&lt;/C&gt;&lt;/FQL&gt;&lt;FQL&gt;&lt;Q&gt;FR0000120172^FF_AR_RD_EXP(ANN_R,2019,,,,USD)&lt;/Q&gt;&lt;R&gt;0&lt;/R&gt;&lt;C&gt;0&lt;/C&gt;&lt;/FQL&gt;&lt;FQL&gt;&lt;Q&gt;FR0000120172^FF_DEBT_EQ(ANN_R,2019)&lt;/Q&gt;&lt;R&gt;1&lt;/R&gt;&lt;C&gt;1&lt;/C&gt;&lt;D xsi:type="xsd:double"&gt;181.815437254705&lt;/D&gt;&lt;/FQL&gt;&lt;FQL&gt;&lt;Q&gt;FR0000120172^FF_ASSETS(ANN_R,2019,,,,USD)&lt;/Q&gt;&lt;R&gt;1&lt;/R&gt;&lt;C&gt;1&lt;/C&gt;&lt;D xsi:type="xsd:double"&gt;57768.3370552063&lt;/D&gt;&lt;/FQL&gt;&lt;FQL&gt;&lt;Q&gt;FR0000120172^FF_ROA(ANN_R,2020)&lt;/Q&gt;&lt;R&gt;1&lt;/R&gt;&lt;C&gt;1&lt;/C&gt;&lt;D xsi:type="xsd:double"&gt;1.33869078867665&lt;/D&gt;&lt;/FQL&gt;&lt;FQL&gt;&lt;Q&gt;FR0000120172^FF_PTX_INC_FOR(ANN_R,2020,,,,USD)&lt;/Q&gt;&lt;R&gt;0&lt;/R&gt;&lt;C&gt;0&lt;/C&gt;&lt;/FQL&gt;&lt;FQL&gt;&lt;Q&gt;FR0000120172^FF_AR_RD_EXP(ANN_R,2020,,,,USD)&lt;/Q&gt;&lt;R&gt;0&lt;/R&gt;&lt;C&gt;0&lt;/C&gt;&lt;/FQL&gt;&lt;FQL&gt;&lt;Q&gt;FR0000120172^FF_DEBT_EQ(ANN_R,2020)&lt;/Q&gt;&lt;R&gt;1&lt;/R&gt;&lt;C&gt;1&lt;/C&gt;&lt;D xsi:type="xsd:double"&gt;170.342011230219&lt;/D&gt;&lt;/FQL&gt;&lt;FQL&gt;&lt;Q&gt;FR0000120172^FF_ASSETS(ANN_R,2020,,,,USD)&lt;/Q&gt;&lt;R&gt;1&lt;/R&gt;&lt;C&gt;1&lt;/C&gt;&lt;D xsi:type="xsd:double"&gt;58226.2955937386&lt;/D&gt;&lt;/FQL&gt;&lt;FQL&gt;&lt;Q&gt;FR0000125338^FF_ROA(ANN_R,2012)&lt;/Q&gt;&lt;R&gt;1&lt;/R&gt;&lt;C&gt;1&lt;/C&gt;&lt;D xsi:type="xsd:double"&gt;3.25796031379788&lt;/D&gt;&lt;/FQL&gt;&lt;FQL&gt;&lt;Q&gt;FR0000125338^FF_PTX_INC_FOR(ANN_R,2012,,,,USD)&lt;/Q&gt;&lt;R&gt;0&lt;/R&gt;&lt;C&gt;0&lt;/C&gt;&lt;/FQL&gt;&lt;FQL&gt;&lt;Q&gt;FR0000125338^FF_AR_RD_EXP(ANN_R,2012,,,,USD)&lt;/Q&gt;&lt;R&gt;0&lt;/R&gt;&lt;C&gt;0&lt;/C&gt;&lt;/FQL&gt;&lt;FQL&gt;&lt;Q&gt;FR0000125338^FF_DEBT_EQ(ANN_R,2012)&lt;/Q&gt;&lt;R&gt;1&lt;/R&gt;&lt;C&gt;1&lt;/C&gt;&lt;D xsi:type="xsd:double"&gt;27.4431057563588&lt;/D&gt;&lt;/FQL&gt;&lt;FQL&gt;&lt;Q&gt;FR0000125338^FF_ASSETS(ANN_R,2012,,,,USD)&lt;/Q&gt;&lt;R&gt;1&lt;/R&gt;&lt;C&gt;1&lt;/C&gt;&lt;D xsi:type="xsd:double"&gt;14048.8706703186&lt;/D&gt;&lt;/FQL&gt;&lt;FQL&gt;&lt;Q&gt;FR0000125338^FF_ROA(ANN_R,2013)&lt;/Q&gt;&lt;R&gt;1&lt;/R&gt;&lt;C&gt;1&lt;/C&gt;&lt;D xsi:type="xsd:double"&gt;4.24347158218126&lt;/D&gt;&lt;/FQL&gt;&lt;FQL&gt;&lt;Q&gt;FR0000125338^FF_PTX_INC_FOR(ANN_R,2013,,,,USD)&lt;/Q&gt;&lt;R&gt;0&lt;/R&gt;&lt;C&gt;0&lt;/C&gt;&lt;/FQL&gt;&lt;FQL&gt;&lt;Q&gt;FR0000125338^FF_AR_RD_EXP(ANN_R,2013,,,,USD)&lt;/Q&gt;&lt;R&gt;0&lt;/R&gt;&lt;C&gt;0&lt;/C&gt;&lt;/FQL&gt;&lt;FQL&gt;&lt;Q&gt;FR0000125338^FF_DEBT_EQ(ANN_R,2013)&lt;/Q&gt;&lt;R&gt;1&lt;/R&gt;&lt;C&gt;1&lt;/C&gt;&lt;D xsi:type="xsd:double"&gt;23.3064154329296&lt;/D&gt;&lt;/FQL&gt;&lt;FQL&gt;&lt;Q&gt;FR0000125338^FF_ASSETS(ANN_R,2013,,,,USD)&lt;/Q&gt;&lt;R&gt;1&lt;/R&gt;&lt;C&gt;1&lt;/C&gt;&lt;D xsi:type="xsd:double"&gt;14022.0187225342&lt;/D&gt;&lt;/FQL&gt;&lt;FQL&gt;&lt;Q&gt;FR0000125338^FF_ROA(ANN_R,2014)&lt;/Q&gt;&lt;R&gt;1&lt;/R&gt;&lt;C&gt;1&lt;/C&gt;&lt;D xsi:type="xsd:double"&gt;5.36168245897851&lt;/D&gt;&lt;/FQL&gt;&lt;FQL&gt;&lt;Q&gt;FR0000125338^FF_PTX_INC_FOR(ANN_R,2014,,,,USD)&lt;/Q&gt;&lt;R&gt;0&lt;/R&gt;&lt;C&gt;0&lt;/C&gt;&lt;/FQL&gt;&lt;FQL&gt;&lt;Q&gt;FR0000125338^FF_AR_RD_EXP(ANN_R,2014,,,,USD)&lt;/Q&gt;&lt;R&gt;0&lt;/R&gt;&lt;C&gt;0&lt;/C&gt;&lt;/FQL&gt;&lt;FQL&gt;&lt;Q&gt;FR0000125338^FF_DEBT_EQ(ANN_R,2014)&lt;/Q&gt;&lt;R&gt;1&lt;/R&gt;&lt;C&gt;1&lt;/C&gt;&lt;D xsi:type="xsd:double"&gt;21.9695471623492&lt;/D&gt;&lt;/FQL&gt;&lt;FQL&gt;&lt;Q&gt;FR0000125338^FF_ASSETS(ANN_R,2014,,,,USD)&lt;/Q&gt;&lt;R&gt;1&lt;/R&gt;&lt;C&gt;1&lt;/C&gt;&lt;D xsi:type="xsd:double"&gt;13865.9627991915&lt;/D&gt;&lt;/FQL&gt;&lt;FQL&gt;&lt;Q&gt;FR0000125338^FF_ROA(ANN_R,2015)&lt;/Q&gt;&lt;R</t>
        </r>
      </text>
    </comment>
    <comment ref="A65" authorId="0" shapeId="0" xr:uid="{A2F0C4C0-63D6-4A2D-8685-C07A47CE2C56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8.11845431563741&lt;/D&gt;&lt;/FQL&gt;&lt;FQL&gt;&lt;Q&gt;FR0000125338^FF_PTX_INC_FOR(ANN_R,2015,,,,USD)&lt;/Q&gt;&lt;R&gt;0&lt;/R&gt;&lt;C&gt;0&lt;/C&gt;&lt;/FQL&gt;&lt;FQL&gt;&lt;Q&gt;FR0000125338^FF_AR_RD_EXP(ANN_R,2015,,,,USD)&lt;/Q&gt;&lt;R&gt;0&lt;/R&gt;&lt;C&gt;0&lt;/C&gt;&lt;/FQL&gt;&lt;FQL&gt;&lt;Q&gt;FR0000125338^FF_DEBT_EQ(ANN_R,2015)&lt;/Q&gt;&lt;R&gt;1&lt;/R&gt;&lt;C&gt;1&lt;/C&gt;&lt;D xsi:type="xsd:double"&gt;55.3651807753739&lt;/D&gt;&lt;/FQL&gt;&lt;FQL&gt;&lt;Q&gt;FR0000125338^FF_ASSETS(ANN_R,2015,,,,USD)&lt;/Q&gt;&lt;R&gt;1&lt;/R&gt;&lt;C&gt;1&lt;/C&gt;&lt;D xsi:type="xsd:double"&gt;17631.7355507612&lt;/D&gt;&lt;/FQL&gt;&lt;FQL&gt;&lt;Q&gt;FR0000125338^FF_ROA(ANN_R,2016)&lt;/Q&gt;&lt;R&gt;1&lt;/R&gt;&lt;C&gt;1&lt;/C&gt;&lt;D xsi:type="xsd:double"&gt;5.63475068828388&lt;/D&gt;&lt;/FQL&gt;&lt;FQL&gt;&lt;Q&gt;FR0000125338^FF_PTX_INC_FOR(ANN_R,2016,,,,USD)&lt;/Q&gt;&lt;R&gt;0&lt;/R&gt;&lt;C&gt;0&lt;/C&gt;&lt;/FQL&gt;&lt;FQL&gt;&lt;Q&gt;FR0000125338^FF_AR_RD_EXP(ANN_R,2016,,,,USD)&lt;/Q&gt;&lt;R&gt;0&lt;/R&gt;&lt;C&gt;0&lt;/C&gt;&lt;/FQL&gt;&lt;FQL&gt;&lt;Q&gt;FR0000125338^FF_DEBT_EQ(ANN_R,2016)&lt;/Q&gt;&lt;R&gt;1&lt;/R&gt;&lt;C&gt;1&lt;/C&gt;&lt;D xsi:type="xsd:double"&gt;46.9196919691969&lt;/D&gt;&lt;/FQL&gt;&lt;FQL&gt;&lt;Q&gt;FR0000125338^FF_ASSETS(ANN_R,2016,,,,USD)&lt;/Q&gt;&lt;R&gt;1&lt;/R&gt;&lt;C&gt;1&lt;/C&gt;&lt;D xsi:type="xsd:double"&gt;17360.1296849251&lt;/D&gt;&lt;/FQL&gt;&lt;FQL&gt;&lt;Q&gt;FR0000125338^FF_ROA(ANN_R,2017)&lt;/Q&gt;&lt;R&gt;1&lt;/R&gt;&lt;C&gt;1&lt;/C&gt;&lt;D xsi:type="xsd:double"&gt;5.06125975989877&lt;/D&gt;&lt;/FQL&gt;&lt;FQL&gt;&lt;Q&gt;FR0000125338^FF_PTX_INC_FOR(ANN_R,2017,,,,USD)&lt;/Q&gt;&lt;R&gt;0&lt;/R&gt;&lt;C&gt;0&lt;/C&gt;&lt;/FQL&gt;&lt;FQL&gt;&lt;Q&gt;FR0000125338^FF_AR_RD_EXP(ANN_R,2017,,,,USD)&lt;/Q&gt;&lt;R&gt;0&lt;/R&gt;&lt;C&gt;0&lt;/C&gt;&lt;/FQL&gt;&lt;FQL&gt;&lt;Q&gt;FR0000125338^FF_DEBT_EQ(ANN_R,2017)&lt;/Q&gt;&lt;R&gt;1&lt;/R&gt;&lt;C&gt;1&lt;/C&gt;&lt;D xsi:type="xsd:double"&gt;48.4761357101783&lt;/D&gt;&lt;/FQL&gt;&lt;FQL&gt;&lt;Q&gt;FR0000125338^FF_ASSETS(ANN_R,2017,,,,USD)&lt;/Q&gt;&lt;R&gt;1&lt;/R&gt;&lt;C&gt;1&lt;/C&gt;&lt;D xsi:type="xsd:double"&gt;19145.5542755127&lt;/D&gt;&lt;/FQL&gt;&lt;FQL&gt;&lt;Q&gt;FR0000125338^FF_ROA(ANN_R,2018)&lt;/Q&gt;&lt;R&gt;1&lt;/R&gt;&lt;C&gt;1&lt;/C&gt;&lt;D xsi:type="xsd:double"&gt;4.50033906664201&lt;/D&gt;&lt;/FQL&gt;&lt;FQL&gt;&lt;Q&gt;FR0000125338^FF_PTX_INC_FOR(ANN_R,2018,,,,USD)&lt;/Q&gt;&lt;R&gt;0&lt;/R&gt;&lt;C&gt;0&lt;/C&gt;&lt;/FQL&gt;&lt;FQL&gt;&lt;Q&gt;FR0000125338^FF_AR_RD_EXP(ANN_R,2018,,,,USD)&lt;/Q&gt;&lt;R&gt;0&lt;/R&gt;&lt;C&gt;0&lt;/C&gt;&lt;/FQL&gt;&lt;FQL&gt;&lt;Q&gt;FR0000125338^FF_DEBT_EQ(ANN_R,2018)&lt;/Q&gt;&lt;R&gt;1&lt;/R&gt;&lt;C&gt;1&lt;/C&gt;&lt;D xsi:type="xsd:double"&gt;44.879679144385&lt;/D&gt;&lt;/FQL&gt;&lt;FQL&gt;&lt;Q&gt;FR0000125338^FF_ASSETS(ANN_R,2018,,,,USD)&lt;/Q&gt;&lt;R&gt;1&lt;/R&gt;&lt;C&gt;1&lt;/C&gt;&lt;D xsi:type="xsd:double"&gt;18859.6882374287&lt;/D&gt;&lt;/FQL&gt;&lt;FQL&gt;&lt;Q&gt;FR0000125338^FF_ROA(ANN_R,2019)&lt;/Q&gt;&lt;R&gt;1&lt;/R&gt;&lt;C&gt;1&lt;/C&gt;&lt;D xsi:type="xsd:double"&gt;4.94326220656599&lt;/D&gt;&lt;/FQL&gt;&lt;FQL&gt;&lt;Q&gt;FR0000125338^FF_PTX_INC_FOR(ANN_R,2019,,,,USD)&lt;/Q&gt;&lt;R&gt;0&lt;/R&gt;&lt;C&gt;0&lt;/C&gt;&lt;/FQL&gt;&lt;FQL&gt;&lt;Q&gt;FR0000125338^FF_AR_RD_EXP(ANN_R,2019,,,,USD)&lt;/Q&gt;&lt;R&gt;0&lt;/R&gt;&lt;C&gt;0&lt;/C&gt;&lt;/FQL&gt;&lt;FQL&gt;&lt;Q&gt;FR0000125338^FF_DEBT_EQ(ANN_R,2019)&lt;/Q&gt;&lt;R&gt;1&lt;/R&gt;&lt;C&gt;1&lt;/C&gt;&lt;D xsi:type="xsd:double"&gt;48.5992402659069&lt;/D&gt;&lt;/FQL&gt;&lt;FQL&gt;&lt;Q&gt;FR0000125338^FF_ASSETS(ANN_R,2019,,,,USD)&lt;/Q&gt;&lt;R&gt;1&lt;/R&gt;&lt;C&gt;1&lt;/C&gt;&lt;D xsi:type="xsd:double"&gt;20356.536462307&lt;/D&gt;&lt;/FQL&gt;&lt;FQL&gt;&lt;Q&gt;FR0000125338^FF_ROA(ANN_R,2020)&lt;/Q&gt;&lt;R&gt;1&lt;/R&gt;&lt;C&gt;1&lt;/C&gt;&lt;D xsi:type="xsd:double"&gt;4.77437701115019&lt;/D&gt;&lt;/FQL&gt;&lt;FQL&gt;&lt;Q&gt;FR0000125338^FF_PTX_INC_FOR(ANN_R,2020,,,,USD)&lt;/Q&gt;&lt;R&gt;0&lt;/R&gt;&lt;C&gt;0&lt;/C&gt;&lt;/FQL&gt;&lt;FQL&gt;&lt;Q&gt;FR0000125338^FF_AR_RD_EXP(ANN_R,2020,,,,USD)&lt;/Q&gt;&lt;R&gt;0&lt;/R&gt;&lt;C&gt;0&lt;/C&gt;&lt;/FQL&gt;&lt;FQL&gt;&lt;Q&gt;FR0000125338^FF_DEBT_EQ(ANN_R,2020)&lt;/Q&gt;&lt;R&gt;1&lt;/R&gt;&lt;C&gt;1&lt;/C&gt;&lt;D xsi:type="xsd:double"&gt;148.222185810257&lt;/D&gt;&lt;/FQL&gt;&lt;FQL&gt;&lt;Q&gt;FR0000125338^FF_ASSETS(ANN_R,2020,,,,USD)&lt;/Q&gt;&lt;R&gt;1&lt;/R&gt;&lt;C&gt;1&lt;/C&gt;&lt;D xsi:type="xsd:double"&gt;26861.8158667088&lt;/D&gt;&lt;/FQL&gt;&lt;FQL&gt;&lt;Q&gt;FR0000120503^FF_ROA(ANN_R,2012)&lt;/Q&gt;&lt;R&gt;1&lt;/R&gt;&lt;C&gt;1&lt;/C&gt;&lt;D xsi:type="xsd:double"&gt;1.76628160053574&lt;/D&gt;&lt;/FQL&gt;&lt;FQL&gt;&lt;Q&gt;FR0000120503^FF_PTX_INC_FOR(ANN_R,2012,,,,USD)&lt;/Q&gt;&lt;R&gt;0&lt;/R&gt;&lt;C&gt;0&lt;/C&gt;&lt;/FQL&gt;&lt;FQL&gt;&lt;Q&gt;FR0000120503^FF_AR_RD_EXP(ANN_R,2012,,,,USD)&lt;/Q&gt;&lt;R&gt;1&lt;/R&gt;&lt;C&gt;1&lt;/C&gt;&lt;D xsi:type="xsd:double"&gt;0&lt;/D&gt;&lt;/FQL&gt;&lt;FQL&gt;&lt;Q&gt;FR0000120503^FF_DEBT_EQ(ANN_R,2012)&lt;/Q&gt;&lt;R&gt;1&lt;/R&gt;&lt;C&gt;1&lt;/C&gt;&lt;D xsi:type="xsd:double"&gt;100.967591513173&lt;/D&gt;&lt;/FQL&gt;&lt;FQL&gt;&lt;Q&gt;FR0000120503^FF_ASSETS(ANN_R,2012,,,,USD)&lt;/Q&gt;&lt;R&gt;1&lt;/R&gt;&lt;C&gt;1&lt;/C&gt;&lt;D xsi:type="xsd:double"&gt;48456.4745323658&lt;/D&gt;&lt;/FQL&gt;&lt;FQL&gt;&lt;Q&gt;FR0000120503^FF_ROA(ANN_R,2013)&lt;/Q&gt;&lt;R&gt;1&lt;/R&gt;&lt;C&gt;1&lt;/C&gt;&lt;D xsi:type="xsd:double"&gt;-2.13332581831504&lt;/D&gt;&lt;/FQL&gt;&lt;FQL&gt;&lt;Q&gt;FR0000120503^FF_PTX_INC_FOR(ANN_R,2013,,,,USD)&lt;/Q&gt;&lt;R&gt;0&lt;/R&gt;&lt;C&gt;0&lt;/C&gt;&lt;/FQL&gt;&lt;FQL&gt;&lt;Q&gt;FR0000120503^FF_AR_RD_EXP(ANN_R,2013,,,,USD)&lt;/Q&gt;&lt;R&gt;1&lt;/R&gt;&lt;C&gt;1&lt;/C&gt;&lt;D xsi:type="xsd:double"&gt;0&lt;/D&gt;&lt;/FQL&gt;&lt;FQL&gt;&lt;Q&gt;FR0000120503^FF_DEBT_EQ(ANN_R,2013)&lt;/Q&gt;&lt;R&gt;1&lt;/R&gt;&lt;C&gt;1&lt;/C&gt;&lt;D xsi:type="xsd:double"&gt;111.454545454545&lt;/D&gt;&lt;/FQL&gt;&lt;FQL&gt;&lt;Q&gt;FR0000120503^FF_ASSETS(ANN_R,2013,,,,USD)&lt;/Q&gt;&lt;R&gt;1&lt;/R&gt;&lt;C&gt;1&lt;/C&gt;&lt;D xsi:type="xsd:double"&gt;47146.5576446056&lt;/D&gt;&lt;/FQL&gt;&lt;FQL&gt;&lt;Q&gt;FR0000120503^FF_ROA(ANN_R,2014)&lt;/Q&gt;&lt;R&gt;1&lt;/R&gt;&lt;C&gt;1&lt;/C&gt;&lt;D xsi:type="xsd:double"&gt;2.33632007874586&lt;/D&gt;&lt;/FQL&gt;&lt;FQL&gt;&lt;Q&gt;FR0000120503^FF_PTX_INC_FOR(ANN_R,2014,,,,USD)&lt;/Q&gt;&lt;R&gt;0&lt;/R&gt;&lt;C&gt;0&lt;/C&gt;&lt;/FQL&gt;&lt;FQL&gt;&lt;Q&gt;FR0000120503^FF_AR_RD_EXP(ANN_R,2014,,,,USD)&lt;/Q&gt;&lt;R&gt;1&lt;/R&gt;&lt;C&gt;1&lt;/C&gt;&lt;D xsi:type="xsd:double"&gt;0&lt;/D&gt;&lt;/FQL&gt;&lt;FQL&gt;&lt;Q&gt;FR0000120503^FF_DEBT_EQ(ANN_R,2014)&lt;/Q&gt;&lt;R&gt;1&lt;/R&gt;&lt;C&gt;1&lt;/C&gt;&lt;D xsi:type="xsd:double"&gt;91.5966386554622&lt;/D&gt;&lt;/FQL&gt;&lt;FQL&gt;&lt;Q&gt;FR0000120503^FF_ASSETS(ANN_R,2014,,,,USD)&lt;/Q&gt;&lt;R&gt;1&lt;/R&gt;&lt;C&gt;1&lt;/C&gt;&lt;D xsi:type="xsd:double"&gt;42192.0229411125&lt;/D&gt;&lt;/FQL&gt;&lt;FQL&gt;&lt;Q&gt;FR0000120503^FF_ROA(ANN_R,2015)&lt;/Q&gt;&lt;R&gt;1&lt;/R&gt;&lt;C&gt;1&lt;/C&gt;&lt;D xsi:type="xsd:double"&gt;1.17316565506601&lt;/D&gt;&lt;/FQL&gt;&lt;FQL&gt;&lt;Q&gt;FR0000120503^FF_PTX_INC_FOR(ANN_R,2015,,,,USD)&lt;/Q&gt;&lt;R&gt;0&lt;/R&gt;&lt;C&gt;0&lt;/C&gt;&lt;/FQL&gt;&lt;FQL&gt;&lt;Q&gt;FR0000120503^FF_AR_RD_EXP(ANN_R,2015,,,,USD)&lt;/Q&gt;&lt;R&gt;1&lt;/R&gt;&lt;C&gt;1&lt;/C&gt;&lt;D xsi:type="xsd:double"&gt;0&lt;/D&gt;&lt;/FQL&gt;&lt;FQL&gt;&lt;Q&gt;FR0000120503^FF_DEBT_EQ(ANN_R,2015)&lt;/Q&gt;&lt;R&gt;1&lt;/R&gt;&lt;C&gt;1&lt;/C&gt;&lt;D xsi:type="xsd:double"&gt;78.8811188811189&lt;/D&gt;&lt;/FQL&gt;&lt;FQL&gt;&lt;Q&gt;FR0000120503^FF_ASSETS(ANN_R,2015,,,,USD)&lt;/Q&gt;&lt;R&gt;1&lt;/R&gt;&lt;C&gt;1&lt;/C&gt;&lt;D xsi:type="xsd:double"&gt;36754.9610227346&lt;/D&gt;&lt;/FQL&gt;&lt;FQL&gt;&lt;Q&gt;FR0000120503^FF_ROA(ANN_R,2016)&lt;/Q&gt;&lt;R&gt;1&lt;/R&gt;&lt;C&gt;1&lt;/C&gt;&lt;D xsi:type="xsd:double"&gt;2.13134563030471&lt;/D&gt;&lt;/FQL&gt;&lt;FQL&gt;&lt;Q&gt;FR0000120503^FF_PTX_INC_FOR(ANN_R,2016,,,,USD)&lt;/Q&gt;&lt;R&gt;0&lt;/R&gt;&lt;C&gt;0&lt;/C&gt;&lt;/FQL&gt;&lt;FQL&gt;&lt;Q&gt;FR0000120503^FF_AR_RD_EXP(ANN_R,2016,,,,USD)&lt;/Q&gt;&lt;R&gt;1&lt;/R&gt;&lt;C&gt;1&lt;/C&gt;&lt;D xsi:type="xsd:double"&gt;0&lt;/D&gt;&lt;/FQL&gt;&lt;FQL&gt;&lt;Q&gt;FR0000120503^FF_DEBT_EQ(ANN_R,2016)&lt;/Q&gt;&lt;R&gt;1&lt;/R&gt;&lt;C&gt;1&lt;/C&gt;&lt;D xsi:type="xsd:double"&gt;79.8525798525799&lt;/D&gt;&lt;/FQL&gt;&lt;FQL&gt;&lt;Q&gt;FR0000120503^FF_ASSETS(ANN_R,2016,,,,USD)&lt;/Q&gt;&lt;R&gt;1&lt;/R&gt;&lt;C&gt;1&lt;/C&gt;&lt;D xsi:type="xsd:double"&gt;36762.2553033829&lt;/D&gt;&lt;/FQL&gt;&lt;FQL&gt;&lt;Q&gt;FR0000120503^FF_ROA(ANN_R,2017)&lt;/Q&gt;&lt;R&gt;1&lt;/R&gt;&lt;C&gt;1&lt;/C&gt;&lt;D xsi:type="xsd:double"&gt;3.04116249982433&lt;/D&gt;&lt;/FQL&gt;&lt;FQL&gt;&lt;Q&gt;FR0000120503^FF_PTX_INC_FOR(ANN_R,2017,,,,USD)&lt;/Q&gt;&lt;R&gt;0&lt;/R&gt;&lt;C&gt;0&lt;/C&gt;&lt;/FQL&gt;&lt;FQL&gt;&lt;Q&gt;FR0000120503^FF_AR_RD_EXP(ANN_R,2017,,,,USD)&lt;/Q&gt;&lt;R&gt;1&lt;/R&gt;&lt;C&gt;1&lt;/C&gt;&lt;D xsi:type="xsd:double"&gt;0&lt;/D&gt;&lt;/FQL&gt;&lt;FQL&gt;&lt;Q&gt;FR0000120503^FF_DEBT_EQ(ANN_R,2017)&lt;/Q&gt;&lt;R&gt;1&lt;/R&gt;&lt;C&gt;1&lt;/C&gt;&lt;D xsi:type="xsd:double"&gt;74.5297632219518&lt;/D&gt;&lt;/FQL&gt;&lt;FQL&gt;&lt;Q&gt;FR0000120503^FF_ASSETS(ANN_R,2017,,,,USD)&lt;/Q&gt;&lt;R&gt;1&lt;/R&gt;&lt;C&gt;1&lt;/C&gt;&lt;D xsi:type="xsd:double"&gt;43592.6402950287&lt;/D&gt;&lt;/FQL&gt;&lt;FQL&gt;&lt;Q&gt;FR0000120503^FF_ROA(ANN_R,2018)&lt;/Q&gt;&lt;R&gt;1&lt;/R&gt;&lt;C&gt;1&lt;/C&gt;&lt;D xsi:type="xsd:double"&gt;3.46535965028481&lt;/D&gt;&lt;/FQL&gt;&lt;FQL&gt;&lt;Q&gt;FR0000120503^FF_PTX_INC_FOR(ANN_R,2018,,,,USD)&lt;/Q&gt;&lt;R&gt;0&lt;/R&gt;&lt;C&gt;0&lt;/C&gt;&lt;/FQL&gt;&lt;FQL&gt;&lt;Q&gt;FR0000120503^FF_AR_RD_EXP(ANN_R,2018,,,,USD)&lt;/Q&gt;&lt;R&gt;1&lt;/R&gt;&lt;C&gt;1&lt;/C&gt;&lt;D xsi:type="xsd:double"&gt;0&lt;/D&gt;&lt;/FQL&gt;&lt;FQL&gt;&lt;Q&gt;FR0000120503^FF_DEBT_EQ(ANN_R,2018)&lt;/Q&gt;&lt;R&gt;1&lt;/R&gt;&lt;C&gt;1&lt;/C&gt;&lt;D xsi:type="xsd:double"&gt;83.6218513527521&lt;/D&gt;&lt;/FQL&gt;&lt;FQL&gt;&lt;Q&gt;FR0000120503^FF_ASSETS(ANN_R,2018,,,,USD)&lt;/Q&gt;&lt;R&gt;1&lt;/R&gt;&lt;C&gt;1&lt;/C&gt;&lt;D xsi:type="xsd:double"&gt;44796.6179512739&lt;/D&gt;&lt;/FQL&gt;&lt;FQL&gt;&lt;Q&gt;FR0000120503^FF_ROA(ANN_R,2019)&lt;/Q&gt;&lt;R&gt;1&lt;/R&gt;&lt;C&gt;1&lt;/C&gt;&lt;D xsi:type="xsd:double"&gt;3.010156736624&lt;/D&gt;&lt;/FQL&gt;&lt;FQL&gt;&lt;Q&gt;FR0000120503^FF_PTX_INC_FOR(ANN_R,2019,,,,USD)&lt;/Q&gt;&lt;R&gt;0&lt;/R&gt;&lt;C&gt;0&lt;/C&gt;&lt;/FQL&gt;&lt;FQL&gt;&lt;Q&gt;FR0000120503^FF_AR_RD_EXP(ANN_R,2019,,,,USD)&lt;/Q&gt;&lt;R&gt;1&lt;/R&gt;&lt;C&gt;1&lt;/C&gt;&lt;D xsi:type="xsd:double"&gt;0&lt;/D&gt;&lt;/FQL&gt;&lt;FQL&gt;&lt;Q&gt;FR0000120503^FF_DEBT_EQ(ANN_R,2019)&lt;/Q&gt;&lt;R&gt;1&lt;/R&gt;&lt;C&gt;1&lt;/C&gt;&lt;D xsi:type="xsd:double"&gt;71.7635752042287&lt;/D&gt;&lt;/FQL&gt;&lt;FQL&gt;&lt;Q&gt;FR0000120503^FF_ASSETS(ANN_R,2019,,,,USD)&lt;/Q&gt;&lt;R&gt;1&lt;/R&gt;&lt;C&gt;1&lt;/C&gt;&lt;D xsi:type="xsd:double"&gt;44316.2977409363&lt;/D&gt;&lt;/FQL&gt;&lt;FQL&gt;&lt;Q&gt;FR0000120503^FF_ROA(ANN_R,2020)&lt;/Q&gt;&lt;R&gt;1&lt;/R&gt;&lt;C&gt;1&lt;/C&gt;&lt;D xsi:type="xsd:double"&gt;1.73800129850672&lt;/D&gt;&lt;/FQL&gt;&lt;FQL&gt;&lt;Q&gt;FR0000120503^FF_PTX_INC_FOR(ANN_R,2020,,,,USD)&lt;/Q&gt;&lt;R&gt;0&lt;/R&gt;&lt;C&gt;0&lt;/C&gt;&lt;/FQL&gt;&lt;FQL&gt;&lt;Q&gt;FR0000120503^FF_AR_RD_EXP(ANN_R,2020,,,,USD)&lt;/Q&gt;&lt;R&gt;1&lt;/R&gt;&lt;C&gt;1&lt;/C&gt;&lt;D xsi:type="xsd:double"&gt;0&lt;/D&gt;&lt;/FQL&gt;&lt;FQL&gt;&lt;Q&gt;FR0000120503^FF_DEBT_EQ(ANN_R,2020)&lt;/Q&gt;&lt;R&gt;1&lt;/R&gt;&lt;C&gt;1&lt;/C&gt;&lt;D xsi:type="xsd:double"&gt;76.3195846553216&lt;/D&gt;&lt;/FQL&gt;&lt;FQL&gt;&lt;Q&gt;FR0000120503^FF_ASSETS(ANN_R,2020,,,,USD)&lt;/Q&gt;&lt;R&gt;1&lt;/R&gt;&lt;C&gt;1&lt;/C&gt;&lt;D xsi:type="xsd:double"&gt;49690.8110585213&lt;/D&gt;&lt;/FQL&gt;&lt;FQL&gt;&lt;Q&gt;FR0010220475^FF_ROA(ANN_R,2012)&lt;/Q&gt;&lt;R&gt;1&lt;/R&gt;&lt;C&gt;1&lt;/C&gt;&lt;D xsi:type="xsd:double"&gt;2.45077703672974&lt;/D&gt;&lt;/FQL&gt;&lt;FQL&gt;&lt;Q&gt;FR0010220475^FF_PTX_INC_FOR(ANN_R,2012,,,,USD)&lt;/Q&gt;&lt;R&gt;0&lt;/R&gt;&lt;C&gt;0&lt;/C&gt;&lt;/FQL&gt;&lt;FQL&gt;&lt;Q&gt;FR0010220475^FF_AR_RD_EXP(ANN_R,2012,,,,USD)&lt;/Q&gt;&lt;R&gt;1&lt;/R&gt;&lt;C&gt;1&lt;/C&gt;&lt;D xsi:type="xsd:double"&gt;948.113583087921&lt;/D&gt;&lt;/FQL&gt;&lt;FQL&gt;&lt;Q&gt;FR0010220475^FF_DEBT_EQ(ANN_R,2012)&lt;/Q&gt;&lt;R&gt;1&lt;/R&gt;&lt;C&gt;1&lt;/C&gt;&lt;D xsi:type="xsd:double"&gt;97.9975971165399&lt;/D&gt;&lt;/FQL&gt;&lt;FQL&gt;&lt;Q&gt;FR0010220475^FF_ASSETS(ANN_R,2012,,,,USD)&lt;/Q&gt;&lt;R&gt;1&lt;/R&gt;&lt;C&gt;1&lt;/C&gt;&lt;D xsi:type="xsd:double"&gt;40612.2777042389&lt;/D&gt;&lt;/FQL&gt;&lt;FQL&gt;&lt;Q&gt;FR0010220475^FF_ROA(ANN_R,2013)&lt;/Q&gt;&lt;R&gt;1&lt;/R&gt;&lt;C&gt;1&lt;/C&gt;&lt;D xsi:type="xsd:double"&gt;0.517129928894635&lt;/D&gt;&lt;/FQL&gt;&lt;FQL&gt;&lt;Q&gt;FR0010220475^FF_PTX_INC_FOR(ANN_R,2013,,,,USD)&lt;/Q&gt;&lt;R&gt;0&lt;/R&gt;&lt;C&gt;0&lt;/C&gt;&lt;/FQL&gt;&lt;FQL&gt;&lt;Q&gt;FR0010220475^FF_AR_RD_EXP(ANN_R,2013,,,,USD)&lt;/Q&gt;&lt;R&gt;1&lt;/R&gt;&lt;C&gt;1&lt;/C&gt;&lt;D xsi:type="xsd:double"&gt;163.420913696289&lt;/D&gt;&lt;/FQL&gt;&lt;FQL&gt;&lt;Q&gt;FR0010220475^FF_DEBT_EQ(ANN_R,2013)&lt;/Q&gt;&lt;R&gt;1&lt;/R&gt;&lt;C&gt;1&lt;/C&gt;&lt;D xsi:type="xsd:double"&gt;113.084853291039&lt;/D&gt;&lt;/FQL&gt;&lt;FQL&gt;&lt;Q&gt;FR0010220475^FF_ASSETS(ANN_R,2013,,,,USD)&lt;/Q&gt;&lt;R&gt;1&lt;/R&gt;&lt;C&gt;1&lt;/C&gt;&lt;D xsi:type="xsd:double"&gt;41696.1973365545&lt;/D&gt;&lt;/FQL&gt;&lt;FQL&gt;&lt;Q&gt;FR0010220475^FF_ROA(ANN_R,2014)&lt;/Q&gt;&lt;R&gt;1&lt;/R&gt;&lt;C&gt;1&lt;/C&gt;&lt;D xsi:type="xsd:double"&gt;-2.59269760262105&lt;/D&gt;&lt;/FQL&gt;&lt;FQL&gt;&lt;Q&gt;FR0010220475^FF_PTX_INC_FOR(ANN_R,2014,,,,USD)&lt;/Q&gt;&lt;R&gt;0&lt;/R&gt;&lt;C&gt;0&lt;/C&gt;&lt;/FQL&gt;&lt;FQL&gt;&lt;Q&gt;FR0010220475^FF_AR_RD_EXP(ANN_R,2014,,,,USD)&lt;/Q&gt;&lt;R&gt;1&lt;/R&gt;&lt;C&gt;1&lt;/C&gt;&lt;D xsi:type="xsd:double"&gt;141.254888534546&lt;/D&gt;&lt;/FQL&gt;&lt;FQL&gt;&lt;Q&gt;FR0010220475^FF_DEBT_EQ(ANN_R,2014)&lt;/Q&gt;&lt;R&gt;1&lt;/R&gt;&lt;C&gt;1&lt;/C&gt;&lt;D xsi:type="xsd:double"&gt;125.447508466376&lt;/D&gt;&lt;/FQL&gt;&lt;FQL&gt;&lt;Q&gt;FR0010220475^FF_ASSETS(ANN_R,2014,,,,USD)&lt;/Q&gt;&lt;R&gt;1&lt;/R&gt;&lt;C&gt;1&lt;/C&gt;&lt;D xsi:type="xsd:double"&gt;35692.2420316935&lt;/D&gt;&lt;/FQL&gt;&lt;FQL&gt;&lt;Q&gt;FR0010220475^FF_ROA(ANN_R,2015)&lt;/Q&gt;&lt;R&gt;1&lt;/R&gt;&lt;C&gt;1&lt;/C&gt;&lt;D xsi:type="xsd:double"&gt;-4.62277238288336&lt;/D&gt;&lt;/FQL&gt;&lt;FQL&gt;&lt;Q&gt;FR0010220475^FF_PTX_INC_FOR(ANN_R,2015,,,,USD)&lt;/Q&gt;&lt;R&gt;0&lt;/R&gt;&lt;C&gt;0&lt;/C&gt;&lt;/FQL&gt;&lt;FQL&gt;&lt;Q&gt;FR0010220475^FF_AR_RD_EXP(ANN_R,2015,,,,USD)&lt;/Q&gt;&lt;R&gt;1&lt;/R&gt;&lt;C&gt;1&lt;/C&gt;&lt;D xsi:type="xsd:double"&gt;150.099865913391&lt;/D&gt;&lt;/FQL&gt;&lt;FQL&gt;&lt;Q&gt;FR0010220475^FF_DEBT_EQ(ANN_R,2015)&lt;/Q&gt;&lt;R&gt;1&lt;/R&gt;&lt;C&gt;1&lt;/C&gt;&lt;D xsi:type="xsd:double"&gt;76.3647453491918&lt;/D&gt;&lt;/FQL&gt;&lt;FQL&gt;&lt;Q&gt;FR0010220475^FF_ASSETS(ANN_R,2015,,,,USD)&lt;/Q&gt;&lt;R&gt;1&lt;/R&gt;&lt;C&gt;1&lt;/C&gt;&lt;D xsi:type="xsd:double"&gt;15522.9496998787&lt;/D&gt;&lt;/FQL&gt;&lt;FQL&gt;&lt;Q&gt;FR0010220475^FF_ROA(ANN_R,2016)&lt;/Q&gt;&lt;R&gt;1&lt;/R&gt;&lt;C&gt;1&lt;/C&gt;&lt;D xsi:type="xsd:double"&gt;1.59382482221349&lt;/D&gt;&lt;/FQL&gt;&lt;FQL&gt;&lt;Q&gt;FR0010220475^FF_PTX_INC_FOR(ANN_R,2016,,,,USD)&lt;/Q&gt;&lt;R&gt;0&lt;/R&gt;&lt;C&gt;0&lt;/C&gt;&lt;/FQL&gt;&lt;FQL&gt;&lt;Q&gt;FR0010220475^FF_AR_RD_EXP(ANN_R,2016,,,,USD)&lt;/Q&gt;&lt;R&gt;1&lt;/R&gt;&lt;C&gt;1&lt;/C&gt;&lt;D xsi:type="xsd:double"&gt;191.943728923798&lt;/D&gt;&lt;/FQL&gt;&lt;FQL&gt;&lt;Q&gt;FR0010220475^FF_DEBT_EQ(ANN_R,2016)&lt;/Q&gt;&lt;R&gt;1&lt;/R&gt;&lt;C&gt;1&lt;/C&gt;&lt;D xsi:type="xsd:double"&gt;55.6951652553947&lt;/D&gt;&lt;/FQL&gt;&lt;FQL&gt;&lt;Q&gt;FR0010220475^FF_ASSETS(ANN_R,2016,,,,USD)&lt;/Q&gt;&lt;R&gt;1&lt;/R&gt;&lt;C&gt;1&lt;/C&gt;&lt;D xsi:type="xsd:double"&gt;15359.8080868721&lt;/D&gt;&lt;/FQL&gt;&lt;FQL&gt;&lt;Q&gt;FR0010220475^FF_ROA(ANN_R,2017)&lt;/Q&gt;&lt;R&gt;1&lt;/R&gt;&lt;C&gt;1&lt;/C&gt;&lt;D xsi:type="xsd:double"&gt;2.26754084109103&lt;/D&gt;&lt;/FQL&gt;&lt;FQL&gt;&lt;Q&gt;FR0010220475^FF_PTX_INC_FOR(ANN_R,2017,,,,USD)&lt;/Q&gt;&lt;R&gt;0&lt;/R&gt;&lt;C&gt;0&lt;/C&gt;&lt;/FQL&gt;&lt;FQL&gt;&lt;Q&gt;FR0010220475^FF_AR_RD_EXP(ANN_R,2017,,,,USD)&lt;/Q&gt;&lt;R&gt;1&lt;/R&gt;&lt;C&gt;1&lt;/C&gt;&lt;D xsi:type="xsd:double"&gt;294.490495204926&lt;/D&gt;&lt;/FQL&gt;&lt;FQL&gt;&lt;Q&gt;FR0010220475^FF_DEBT_EQ(ANN_R,2017)&lt;/Q&gt;&lt;R&gt;1&lt;/R&gt;&lt;C&gt;1&lt;/C&gt;&lt;D xsi:type="xsd:double"&gt;50.5627962085308&lt;/D&gt;&lt;/FQL&gt;&lt;FQL&gt;&lt;Q&gt;FR0010220475^FF_ASSETS(ANN_R,2017,,,,USD)&lt;/Q&gt;&lt;R&gt;1&lt;/R&gt;&lt;C&gt;1&lt;/C&gt;&lt;D xsi:type="xsd:double"&gt;16290.9775207043&lt;/D&gt;&lt;/FQL&gt;&lt;FQL&gt;&lt;Q&gt;FR0010220475^FF_ROA(ANN_R,2018)&lt;/Q&gt;&lt;R&gt;1&lt;/R&gt;&lt;C&gt;1&lt;/C&gt;&lt;D xsi:type="xsd:double"&gt;3.24879951980792&lt;/D&gt;&lt;/FQL&gt;&lt;FQL&gt;&lt;Q&gt;FR0010220475^FF_PTX_INC_FOR(ANN_R,2018,,,,USD)&lt;/Q&gt;&lt;R&gt;0&lt;/R&gt;&lt;C&gt;0&lt;/C&gt;&lt;/FQL&gt;&lt;FQL&gt;&lt;Q&gt;FR0010220475^FF_AR_RD_EXP(ANN_R,2018,,,,USD)&lt;/Q&gt;&lt;R&gt;1&lt;/R&gt;&lt;C&gt;1&lt;/C&gt;&lt;D xsi:type="xsd:double"&gt;336.803472876549&lt;/D&gt;&lt;/FQL&gt;&lt;FQL&gt;&lt;Q&gt;FR0010220475^FF_DEBT_EQ(ANN_R,2018)&lt;/Q&gt;&lt;R&gt;1&lt;/R&gt;&lt;C&gt;1&lt;/C&gt;&lt;D xsi:type="xsd:double"&gt;32.2170618430702&lt;/D&gt;&lt;/FQL&gt;&lt;FQL&gt;&lt;Q&gt;FR0010220475^FF_ASSETS(ANN_R,2018,,,,USD)&lt;/Q&gt;&lt;R&gt;1&lt;/R&gt;&lt;C&gt;1&lt;/C&gt;&lt;D xsi:type="xsd:double"&gt;15057.4193108082&lt;/D&gt;&lt;/FQL&gt;&lt;FQL&gt;&lt;Q&gt;FR0010220475^FF_ROA(ANN_R,2019)&lt;/Q&gt;&lt;R&gt;1&lt;/R&gt;&lt;C&gt;1&lt;/C&gt;&lt;D xsi:type="xsd:double"&gt;3.37648572942691&lt;/D&gt;&lt;/FQL&gt;&lt;FQL&gt;&lt;Q&gt;FR0010220475^FF_PTX_INC_FOR(ANN_R,2019,,,,USD)&lt;/Q&gt;&lt;R&gt;0&lt;/R&gt;&lt;C&gt;0&lt;/C&gt;&lt;/FQL&gt;&lt;FQL&gt;&lt;Q&gt;FR0010220475^FF_AR_RD_EXP(ANN_R,2019,,,,USD)&lt;/Q&gt;&lt;R&gt;1&lt;/R&gt;&lt;C&gt;1&lt;/C&gt;&lt;D xsi:type="xsd:double"&gt;335.52468252182&lt;/D&gt;&lt;/FQL&gt;&lt;FQL&gt;&lt;Q&gt;FR0010220475^FF_DEBT_EQ(ANN_R,2019)&lt;/Q&gt;&lt;R&gt;1&lt;/R&gt;&lt;C&gt;1&lt;/C&gt;&lt;D xsi:type="xsd:double"&gt;50.0764292265362&lt;/D&gt;&lt;/FQL&gt;&lt;FQL&gt;&lt;Q&gt;FR0010220475^FF_ASSETS(ANN_R,2019,,,,USD)&lt;/Q&gt;&lt;R&gt;1&lt;/R&gt;&lt;C&gt;1&lt;/C&gt;&lt;D xsi:type="xsd:double"&gt;14273.0278015137&lt;/D&gt;&lt;/FQL&gt;&lt;FQL&gt;&lt;Q&gt;FR0010220475^FF_ROA(ANN_R,2020)&lt;/Q&gt;&lt;R&gt;1&lt;/R&gt;&lt;C&gt;1&lt;/C&gt;&lt;D xsi:type="xsd:double"&gt;1.15456775869534&lt;/D&gt;&lt;/FQL&gt;&lt;FQL&gt;&lt;Q&gt;FR0010220475^FF_PTX_INC_FOR(ANN_R,2020,,,,USD)&lt;/Q&gt;&lt;R&gt;0&lt;/R&gt;&lt;C&gt;0&lt;/C&gt;&lt;/FQL&gt;&lt;FQL&gt;&lt;Q&gt;FR0010220475^FF_AR_RD_EXP(ANN_R,2020,,,,USD)&lt;/Q&gt;&lt;R&gt;1&lt;/R&gt;&lt;C&gt;1&lt;/C&gt;&lt;D xsi:type="xsd:double"&gt;370.554031133652&lt;/D&gt;&lt;/FQL&gt;&lt;FQL&gt;&lt;Q&gt;FR0010220475^FF_DEBT_EQ(ANN_R,2020)&lt;/Q&gt;&lt;R&gt;1&lt;/R&gt;&lt;C&gt;1&lt;/C&gt;&lt;D xsi:type="xsd:double"&gt;32.3929638234318&lt;/D&gt;&lt;/FQL&gt;&lt;FQL&gt;&lt;Q&gt;FR0010220475^FF_ASSETS(ANN_R,2020,,,,USD)&lt;/Q&gt;&lt;R&gt;1&lt;/R&gt;&lt;C&gt;1&lt;/C&gt;&lt;D xsi:type="xsd:double"&gt;33573.6198599339&lt;/D&gt;&lt;/FQL&gt;&lt;FQL&gt;&lt;Q&gt;NL0000235190^FF_ROA(ANN_R,2012)&lt;/Q&gt;&lt;R&gt;1&lt;/R&gt;&lt;C&gt;1&lt;/C&gt;&lt;D xsi:type="xsd:double"&gt;1.3255593760901&lt;/D&gt;&lt;/FQL&gt;&lt;FQL&gt;&lt;Q&gt;NL0000235190^FF_PTX_INC_FOR(ANN_R,2012,,,,USD)&lt;/Q&gt;&lt;R&gt;0&lt;/R&gt;&lt;C&gt;0&lt;/C&gt;&lt;/FQL&gt;&lt;FQL&gt;&lt;Q&gt;NL0000235190^FF_AR_RD_EXP(ANN_R,2012,,,,USD)&lt;/Q&gt;&lt;R&gt;1&lt;/R&gt;&lt;C&gt;1&lt;/C&gt;&lt;D xsi:type="xsd:double"&gt;4035.80274820328&lt;/D&gt;&lt;/FQL&gt;&lt;FQL&gt;&lt;Q&gt;NL0000235190^FF_DEBT_EQ(ANN_R,2012)&lt;/Q&gt;&lt;R&gt;1&lt;/R&gt;&lt;C&gt;1&lt;/C&gt;&lt;D xsi:type="xsd:double"&gt;45.9386715370566&lt;/D&gt;&lt;/FQL&gt;&lt;FQL&gt;&lt;Q&gt;NL0000235190^FF_ASSETS(ANN_R,2012,,,,USD)&lt;/Q&gt;&lt;R&gt;1&lt;/R&gt;&lt;C&gt;1&lt;/C&gt;&lt;D xsi:type="xsd:double"&gt;121452.328736901&lt;/D&gt;&lt;/FQL&gt;&lt;FQL&gt;&lt;Q&gt;NL0000235190^FF_ROA(ANN_R,2013)&lt;/Q&gt;&lt;R&gt;1&lt;/R&gt;&lt;C&gt;1&lt;/C&gt;&lt;D xsi:type="xsd:double"&gt;1.61517585460128&lt;/D&gt;&lt;/FQL&gt;&lt;FQL&gt;&lt;Q&gt;NL0000235190^FF_PTX_INC_FOR(ANN_R,2013,,,,USD)&lt;/Q&gt;&lt;R&gt;0&lt;/R&gt;&lt;C&gt;0&lt;/C&gt;&lt;/FQL&gt;&lt;FQL&gt;&lt;Q&gt;NL0000235190^FF_AR_RD_EXP(ANN_R,2013,,,,USD)&lt;/Q&gt;&lt;R&gt;1&lt;/R&gt;&lt;C&gt;1&lt;/C&gt;&lt;D xsi:type="xsd:double"&gt;4139.51330471039&lt;/D&gt;&lt;/FQL&gt;&lt;FQL&gt;&lt;Q&gt;NL0000235190^FF_DEBT_EQ(ANN_R,2013)&lt;/Q&gt;&lt;R&gt;1&lt;/R&gt;&lt;C&gt;1&lt;/C&gt;&lt;D xsi:type="xsd:double"&gt;60.7787187039764&lt;/D&gt;&lt;/FQL&gt;&lt;FQL&gt;&lt;Q&gt;NL0000235190^FF_ASSETS(ANN_R,2013,,,,USD)&lt;/Q&gt;&lt;R&gt;1&lt;/R&gt;&lt;C&gt;1&lt;/C&gt;&lt;D xsi:type="xsd:double"&gt;124393.054064274&lt;/D&gt;&lt;/FQL&gt;&lt;FQL&gt;&lt;Q&gt;NL0000235190^FF_ROA(ANN_R,2014)&lt;/Q&gt;&lt;R&gt;1&lt;/R&gt;&lt;C&gt;1&lt;/C&gt;&lt;D xsi:type="xsd:double"&gt;2.44143881293765&lt;/D&gt;&lt;/FQL&gt;&lt;FQL&gt;&lt;Q&gt;NL0000235190^FF_PTX_INC_FOR(ANN_R,2014,,,,USD)&lt;/Q&gt;&lt;R&gt;0&lt;/R&gt;&lt;C&gt;0&lt;/C&gt;&lt;/FQL&gt;&lt;FQL&gt;&lt;Q&gt;NL0000235190^FF_AR_RD_EXP(ANN_R,2014,,,,USD)&lt;/Q&gt;&lt;R&gt;1&lt;/R&gt;&lt;C&gt;1&lt;/C&gt;&lt;D xsi:type="xsd:double"&gt;4497.97493898869&lt;/D&gt;&lt;/FQL&gt;&lt;FQL&gt;&lt;Q&gt;NL0000235190^FF_DEBT_EQ(ANN_R,2014)&lt;/Q&gt;&lt;R&gt;1&lt;/R&gt;&lt;C&gt;1&lt;/C&gt;&lt;D xsi:type="xsd:double"&gt;104.107066987679&lt;/D&gt;&lt;/FQL&gt;&lt;FQL&gt;&lt;Q&gt;NL0000235190^FF_ASSETS(ANN_R,2014,,,,USD)&lt;/Q&gt;&lt;R&gt;1&lt;/R&gt;&lt;C&gt;1&lt;/C&gt;&lt;D xsi:type="xsd:double"&gt;123016.101762056&lt;/D&gt;&lt;/FQL&gt;&lt;FQL&gt;&lt;Q&gt;NL0000235190^FF_ROA(ANN_R,2015)&lt;/Q&gt;&lt;R&gt;1&lt;/R&gt;&lt;C&gt;1&lt;/C&gt;&lt;D xsi:type="xsd:double"&gt;2.51609892673822&lt;/D&gt;&lt;/FQL&gt;&lt;FQL&gt;&lt;Q&gt;NL0000235190^FF_PTX_INC_FOR(ANN_R,2015,,,,USD)&lt;/Q&gt;&lt;R&gt;0&lt;/R&gt;&lt;C&gt;0&lt;/C&gt;&lt;/FQL&gt;&lt;FQL&gt;&lt;Q&gt;NL0000235190^FF_AR_RD_EXP(ANN_R,2015,,,,USD)&lt;/Q&gt;&lt;R&gt;1&lt;/R&gt;&lt;C&gt;1&lt;/C&gt;&lt;D xsi:type="xsd:double"&gt;3836.86601161957&lt;/D&gt;&lt;/FQL&gt;&lt;FQL&gt;&lt;Q&gt;NL0000235190^FF_DEBT_EQ(ANN_R,2015)&lt;/Q&gt;&lt;R&gt;1&lt;/R&gt;&lt;C&gt;1&lt;/C&gt;&lt;D xsi:type="xsd:double"&gt;152.950050284948&lt;/D&gt;&lt;/FQL&gt;&lt;FQL&gt;&lt;Q&gt;NL0000235190^FF_ASSETS(ANN_R,2015,,,,USD)&lt;/Q&gt;&lt;R&gt;1&lt;/R&gt;&lt;C&gt;1&lt;/C&gt;&lt;D xsi:type="xsd:double"&gt;122358.661140203&lt;/D&gt;&lt;/FQL&gt;&lt;FQL&gt;&lt;Q&gt;NL0000235190^FF_ROA(ANN_R,2016)&lt;/Q&gt;&lt;R&gt;1&lt;/R&gt;&lt;C&gt;1&lt;/C&gt;&lt;D xsi:type="xsd:double"&gt;0.856791037707417&lt;/D&gt;&lt;/FQL&gt;&lt;FQL&gt;&lt;Q&gt;NL0000235190^FF_PTX_INC_FOR(ANN_R,2016,,,,USD)&lt;/Q&gt;&lt;R&gt;0&lt;/R&gt;&lt;C&gt;0&lt;/C&gt;&lt;/FQL&gt;&lt;FQL&gt;&lt;Q&gt;NL0000235190^FF_AR_RD_EXP(ANN_R,2016,,,,USD)&lt;/Q&gt;&lt;R&gt;1&lt;/R&gt;&lt;C&gt;1&lt;/C&gt;&lt;D xsi:type="xsd:double"&gt;3285.40579676628&lt;/D&gt;&lt;/FQL&gt;&lt;FQL&gt;&lt;Q&gt;NL0000235190^FF_DEBT_EQ(ANN_R,2016)&lt;/Q&gt;&lt;R&gt;1&lt;/R&gt;&lt;C&gt;1&lt;/C&gt;&lt;D xsi:type="xsd:double"&gt;286.519004648619&lt;/D&gt;&lt;/FQL&gt;&lt;FQL&gt;&lt;Q&gt;NL0000235190^FF_ASSETS(ANN_R,2016,,,,USD)&lt;/Q&gt;&lt;R&gt;1&lt;/R&gt;&lt;C&gt;1&lt;/C&gt;&lt;D xsi:type="xsd:double"&gt;126173.409893036&lt;/D&gt;&lt;/FQL&gt;&lt;FQL&gt;&lt;Q&gt;NL0000235190^FF_ROA(ANN_R,2017)&lt;/Q&gt;&lt;R&gt;1&lt;/R&gt;&lt;C&gt;1&lt;/C&gt;&lt;D xsi:type="xsd:double"&gt;2.06135162153549&lt;/D&gt;&lt;/FQL&gt;&lt;FQL&gt;&lt;Q&gt;NL0000235190^FF_PTX_INC_FOR(ANN_R,2017,,,,USD)&lt;/Q&gt;&lt;R&gt;0&lt;/R&gt;&lt;C&gt;0&lt;/C&gt;&lt;/FQL&gt;&lt;FQL&gt;&lt;Q&gt;NL0000235190^FF_AR_RD_EXP(ANN_R,2017,,,,USD)&lt;/Q&gt;&lt;R&gt;1&lt;/R&gt;&lt;C&gt;1&lt;/C&gt;&lt;D xsi:type="xsd:double"&gt;3166.11235225201&lt;/D&gt;&lt;/FQL&gt;&lt;FQL&gt;&lt;Q&gt;NL0000235190^FF_DEBT_EQ(ANN_R,2017)&lt;/Q&gt;&lt;R&gt;1&lt;/R&gt;&lt;C&gt;1&lt;/C&gt;&lt;D xsi:type="xsd:double"&gt;92.6070763500931&lt;/D&gt;&lt;/FQL&gt;&lt;FQL&gt;&lt;Q&gt;NL0000235190^FF_ASSETS(ANN_R,2017,,,,USD)&lt;/Q&gt;&lt;R&gt;1&lt;/R&gt;&lt;C&gt;1&lt;/C&gt;&lt;D xsi:type="xsd:double"&gt;131426.352853775&lt;/D&gt;&lt;/FQL&gt;&lt;FQL&gt;&lt;Q&gt;NL0000235190^FF_ROA(ANN_R,2018)&lt;/Q&gt;&lt;R&gt;1&lt;/R&gt;&lt;C&gt;1&lt;/C&gt;&lt;D xsi:type="xsd:double"&gt;2.71893236945074&lt;/D&gt;&lt;/FQL&gt;&lt;FQL&gt;&lt;Q&gt;NL0000235190^FF_PTX_INC_FOR(ANN_R,2018,,,,USD)&lt;/Q&gt;&lt;R&gt;0&lt;/R&gt;&lt;C&gt;0&lt;/C&gt;&lt;/FQL&gt;&lt;FQL&gt;&lt;Q&gt;NL0000235190^FF_AR_RD_EXP(ANN_R,2018,,,,USD)&lt;/Q&gt;&lt;R&gt;1&lt;/R&gt;&lt;C&gt;1&lt;/C&gt;&lt;D xsi:type="xsd:double"&gt;3795.2548725605&lt;/D&gt;&lt;/FQL&gt;&lt;FQL&gt;&lt;Q&gt;NL0000235190^FF_DEBT_EQ(ANN_R,2018)&lt;/Q&gt;&lt;R&gt;1&lt;/R&gt;&lt;C&gt;1&lt;/C&gt;&lt;D xsi:type="xsd:double"&gt;78.5787741670095&lt;/D&gt;&lt;/FQL&gt;&lt;FQL&gt;&lt;Q&gt;NL0000235190^FF_ASSETS(ANN_R,2018,,,,USD)&lt;/Q&gt;&lt;R&gt;1&lt;/R&gt;&lt;C&gt;1&lt;/C&gt;&lt;D xsi:type="xsd:double"&gt;131688.590470076&lt;/D&gt;&lt;/FQL&gt;&lt;FQL&gt;&lt;Q&gt;NL0000235190^FF_ROA(ANN_R,2019)&lt;/Q&gt;&lt;R&gt;1&lt;/R&gt;&lt;C&gt;1&lt;/C&gt;&lt;D xsi:type="xsd:double"&gt;-1.18637497985689&lt;/D&gt;&lt;/FQL&gt;&lt;FQL&gt;&lt;Q&gt;NL0000235190^FF_PTX_INC_FOR(ANN_R,2019,,,,USD)&lt;/Q&gt;&lt;R&gt;0&lt;/R&gt;&lt;C&gt;0&lt;/C&gt;&lt;/FQL&gt;&lt;FQL&gt;&lt;Q&gt;NL0000235190^FF_AR_RD_EXP(ANN_R,2019,,,,USD)&lt;/Q&gt;&lt;R&gt;1&lt;/R&gt;&lt;C&gt;1&lt;/C&gt;&lt;D xsi:type="xsd:double"&gt;3758.43689489365&lt;/D&gt;&lt;/FQL&gt;&lt;FQL&gt;&lt;Q&gt;NL0000235190^FF_DEBT_EQ(ANN_R,2019)&lt;/Q&gt;&lt;R&gt;1&lt;/R&gt;&lt;C&gt;1&lt;/C&gt;&lt;D xsi:type="xsd:double"&gt;169.8410041841&lt;/D&gt;&lt;/FQL&gt;&lt;FQL&gt;&lt;Q&gt;NL0000235190^FF_ASSETS(ANN_R,2019,,,,USD)&lt;/Q&gt;&lt;R&gt;1&lt;/R&gt;&lt;C&gt;1&lt;/C&gt;&lt;D xsi:type="xsd:double"&gt;128424.095953465&lt;/D&gt;&lt;/FQL&gt;&lt;FQL&gt;&lt;Q&gt;NL0000235190^FF_ROA(ANN_R,2020)&lt;/Q&gt;&lt;R&gt;1&lt;/R&gt;&lt;C&gt;1&lt;/C&gt;&lt;D xsi:type="xsd:double"&gt;-1.00933613654991&lt;/D&gt;&lt;/FQL&gt;&lt;FQL&gt;&lt;Q&gt;NL0000235190^FF_PTX_INC_FOR(ANN_R,2020,,,,USD)&lt;/Q&gt;&lt;R&gt;0&lt;/R&gt;&lt;C&gt;0&lt;/C&gt;&lt;/FQL&gt;&lt;FQL&gt;&lt;Q&gt;NL0000235190^FF_AR_RD_EXP(ANN_R,2020,,,,USD)&lt;/Q&gt;&lt;R&gt;1&lt;/R&gt;&lt;C&gt;1&lt;/C&gt;&lt;D xsi:type="xsd:double"&gt;3258.04704928398&lt;/D&gt;&lt;/FQL&gt;&lt;FQL&gt;&lt;Q&gt;NL0000235190^FF_DEBT_EQ(ANN_R,2020)&lt;/Q&gt;&lt;R&gt;1&lt;/R&gt;&lt;C&gt;1&lt;/C&gt;&lt;D xsi:type="xsd:double"&gt;265.244375484872&lt;/D&gt;&lt;/FQL&gt;&lt;FQL&gt;&lt;Q&gt;NL0000235190^FF_ASSETS(ANN_R,2020,,,,USD)&lt;/Q&gt;&lt;R&gt;1&lt;/R&gt;&lt;C&gt;1&lt;/C&gt;&lt;D xsi:type="xsd:double"&gt;134706.733071208&lt;/D&gt;&lt;/FQL&gt;&lt;FQL&gt;&lt;Q&gt;FR0000120073^FF_ROA(ANN_R,2012)&lt;/Q&gt;&lt;R&gt;1&lt;/R&gt;&lt;C&gt;1&lt;/C&gt;&lt;D xsi:type="xsd:double"&gt;6.47648199744783&lt;/D&gt;&lt;/FQL&gt;&lt;FQL&gt;&lt;Q&gt;FR0000120073^FF_PTX_INC_FOR(ANN_R,2012,,,,USD)&lt;/Q&gt;&lt;R&gt;0&lt;/R&gt;&lt;C&gt;0&lt;/C&gt;&lt;/FQL&gt;&lt;FQL&gt;&lt;Q&gt;FR0000120073^FF_AR_RD_EXP(ANN_R,2012,,,,USD)&lt;/Q&gt;&lt;R&gt;1&lt;/R&gt;&lt;C&gt;1&lt;/C&gt;&lt;D xsi:type="xsd:double"&gt;0&lt;/D&gt;&lt;/FQL&gt;&lt;FQL&gt;&lt;Q&gt;FR0000120073^FF_DEBT_EQ(ANN_R,2012)&lt;/Q&gt;&lt;R&gt;1&lt;/R&gt;&lt;C&gt;1&lt;/C&gt;&lt;D xsi:type="xsd:double"&gt;70.1581880986026&lt;/D&gt;&lt;/FQL&gt;&lt;FQL&gt;&lt;Q&gt;FR0000120073^FF_ASSETS(ANN_R,2012,,,,USD)&lt;/Q&gt;&lt;R&gt;1&lt;/R&gt;&lt;C&gt;1&lt;/C&gt;&lt;D xsi:type="xsd:double"&gt;32974.8985544801&lt;/D&gt;&lt;/FQL&gt;&lt;FQL&gt;&lt;Q&gt;FR0000120073^FF_ROA(ANN_R,2013)&lt;/Q&gt;&lt;R&gt;1&lt;/R&gt;&lt;C&gt;1&lt;/C&gt;&lt;D xsi:type="xsd:double"&gt;6.54733274923712&lt;/D&gt;&lt;/FQL&gt;&lt;FQL&gt;&lt;Q&gt;FR0000120073^FF_PTX_INC_FOR(ANN_R,2013,,,,USD)&lt;/Q&gt;&lt;R&gt;0&lt;/R&gt;&lt;C&gt;0&lt;/C&gt;&lt;/FQL&gt;&lt;FQL&gt;&lt;Q&gt;FR0000120073^FF_AR_RD_EXP(ANN_R,2013,,,,USD)&lt;/Q&gt;&lt;R&gt;1&lt;/R&gt;&lt;C&gt;1&lt;/C&gt;&lt;D xsi:type="xsd:double"&gt;0&lt;/D&gt;&lt;/FQL&gt;&lt;FQL&gt;&lt;Q&gt;FR0000120073^FF_DEBT_EQ(ANN_R,2013)&lt;/Q&gt;&lt;R&gt;1&lt;/R&gt;&lt;C&gt;1&lt;/C&gt;&lt;D xsi:type="xsd:double"&gt;65.5297361907182&lt;/D&gt;&lt;/FQL&gt;&lt;FQL&gt;&lt;Q&gt;FR0000120073^FF_ASSETS(ANN_R,2013,,,,USD)&lt;/Q&gt;&lt;R&gt;1&lt;/R&gt;&lt;C&gt;1&lt;/C&gt;&lt;D xsi:type="xsd:double"&gt;34579.1028925419&lt;/D&gt;&lt;/FQL&gt;&lt;FQL&gt;&lt;Q&gt;FR0000120073^FF_ROA(ANN_R,2014)&lt;/Q&gt;&lt;R&gt;1&lt;/R&gt;&lt;C&gt;1&lt;/C&gt;&lt;D xsi:type="xsd:double"&gt;6.4261523171779&lt;/D&gt;&lt;/FQL&gt;&lt;FQL&gt;&lt;Q&gt;FR0000120073^FF_PTX_INC_FOR(ANN_R,2014,,,,USD)&lt;/Q&gt;&lt;R&gt;0&lt;/R&gt;&lt;C&gt;0&lt;/C&gt;&lt;/FQL&gt;&lt;FQL&gt;&lt;Q&gt;FR0000120073^FF_AR_RD_EXP(ANN_R,2014,,,,USD)&lt;/Q&gt;&lt;R&gt;1&lt;/R&gt;&lt;C&gt;1&lt;/C&gt;&lt;D xsi:type="xsd:double"&gt;0&lt;/D&gt;&lt;/FQL&gt;&lt;FQL&gt;&lt;Q&gt;FR0000120073^FF_DEBT_EQ(ANN_R,2014)&lt;/Q&gt;&lt;R&gt;1&lt;/R&gt;&lt;C&gt;1&lt;/C&gt;&lt;D xsi:type="xsd:double"&gt;62.4019416634161&lt;/D&gt;&lt;/FQL&gt;&lt;FQL&gt;&lt;Q&gt;FR0000120073^FF_ASSETS(ANN_R,2014,,,,USD)&lt;/Q&gt;&lt;R&gt;1&lt;/R&gt;&lt;C&gt;1&lt;/C&gt;&lt;D xsi:type="xsd:double"&gt;32338.4648932815&lt;/D&gt;&lt;/FQL&gt;&lt;FQL&gt;&lt;Q&gt;FR0000120073^FF_ROA(ANN_R,2015)&lt;/Q&gt;&lt;R&gt;1&lt;/R&gt;&lt;C&gt;1&lt;/C&gt;&lt;D xsi:type="xsd:double"&gt;6.25800529225043&lt;/D&gt;&lt;/FQL&gt;&lt;FQL&gt;&lt;Q&gt;FR0000120073^FF_PTX_INC_FOR(ANN_R,2015,,,,USD)&lt;/Q&gt;&lt;R&gt;0&lt;/R&gt;&lt;C&gt;0&lt;/C&gt;&lt;/FQL&gt;&lt;FQL&gt;&lt;Q&gt;FR0000120073^FF_AR_RD_EXP(ANN_R,2015,,,,USD)&lt;/Q&gt;&lt;R&gt;1&lt;/R&gt;&lt;C&gt;1&lt;/C&gt;&lt;D xsi:type="xsd:double"&gt;0&lt;/D&gt;&lt;/FQL&gt;&lt;FQL&gt;&lt;Q&gt;FR0000120073^FF_DEBT_EQ(ANN_R,2015)&lt;/Q&gt;&lt;R&gt;1&lt;/R&gt;&lt;C&gt;1&lt;/C&gt;&lt;D xsi:type="xsd:double"&gt;66.1260549586077&lt;/D&gt;&lt;/FQL&gt;&lt;FQL&gt;&lt;Q&gt;FR0000120073^FF_ASSETS(ANN_R,2015,,,,USD)&lt;/Q&gt;&lt;R&gt;1&lt;/R&gt;&lt;C&gt;1&lt;/C&gt;&lt;D xsi:type="xsd:double"&gt;31439.0432671309&lt;/D&gt;&lt;/FQL&gt;&lt;FQL&gt;&lt;Q&gt;FR0000120073^FF_ROA(ANN_R,2016)&lt;/Q&gt;&lt;R&gt;1&lt;/R&gt;&lt;C&gt;1&lt;/C&gt;&lt;D xsi:type="xsd:double"&gt;5.01757478866453&lt;/D&gt;&lt;/FQL&gt;&lt;FQL&gt;&lt;Q&gt;FR0000120073^FF_PTX_INC_FOR(ANN_R,2016,,,,USD)&lt;/Q&gt;&lt;R&gt;0&lt;/R&gt;&lt;C&gt;0&lt;/C&gt;&lt;/FQL&gt;&lt;FQL&gt;&lt;Q&gt;FR0000120073^FF_AR_RD_EXP(ANN_R,2016,,,,USD)&lt;/Q&gt;&lt;R&gt;1&lt;/R&gt;&lt;C&gt;1&lt;/C&gt;&lt;D xsi:type="xsd:double"&gt;0&lt;/D&gt;&lt;/FQL&gt;&lt;FQL&gt;&lt;Q&gt;FR0000120073^FF_DEBT_EQ(ANN_R,2016)&lt;/Q&gt;&lt;R&gt;1&lt;/R&gt;&lt;C&gt;1&lt;/C&gt;&lt;D xsi:type="xsd:double"&gt;100.891779856407&lt;/D&gt;&lt;/FQL&gt;&lt;FQL&gt;&lt;Q&gt;FR0000120073^FF_ASSETS(ANN_R,2016,,,,USD)&lt;/Q&gt;&lt;R&gt;1&lt;/R&gt;&lt;C&gt;1&lt;/C&gt;&lt;D xsi:type="xsd:double"&gt;46533.2480353355&lt;/D&gt;&lt;/FQL&gt;&lt;FQL&gt;&lt;Q&gt;FR0000120073^FF_ROA(ANN_R,2017)&lt;/Q&gt;&lt;R&gt;1&lt;/R&gt;&lt;C&gt;1&lt;/C&gt;&lt;D xsi:type="xsd:double"&gt;5.25408978320538&lt;/D&gt;&lt;/FQL&gt;&lt;FQL&gt;&lt;Q&gt;FR0000120073^FF_PTX_INC_FOR(ANN_R,2017,,,,USD)&lt;/Q&gt;&lt;R&gt;0&lt;/R&gt;&lt;C&gt;0&lt;/C&gt;&lt;/FQL&gt;&lt;FQL&gt;&lt;Q&gt;FR0000120073^FF_AR_RD_EXP(ANN_R,2017,,,,USD)&lt;/Q&gt;&lt;R&gt;1&lt;/R&gt;&lt;C&gt;1&lt;/C&gt;&lt;D xsi:type="xsd:double"&gt;0&lt;/D&gt;&lt;/FQL&gt;&lt;FQL&gt;&lt;Q&gt;FR0000120073^FF_DEBT_EQ(ANN_R,2017)&lt;/Q&gt;&lt;R&gt;1&lt;/R&gt;&lt;C&gt;1&lt;/C&gt;&lt;D xsi:type="xsd:double"&gt;92.0890555770044&lt;/D&gt;&lt;/FQL&gt;&lt;FQL&gt;&lt;Q&gt;FR0000120073^FF_ASSETS(ANN_R,2017,,,,USD)&lt;/Q&gt;&lt;R&gt;1&lt;/R&gt;&lt;C&gt;1&lt;/C&gt;&lt;D xsi:type="xsd:double"&gt;49265.5794610977&lt;/D&gt;&lt;/FQL&gt;&lt;FQL&gt;&lt;Q&gt;FR0000120073^FF_ROA(ANN_R,2018)&lt;/Q&gt;&lt;R&gt;1&lt;/R&gt;&lt;C&gt;1&lt;/C&gt;&lt;D xsi:type="xsd:double"&gt;5.09204545591444&lt;/D&gt;&lt;/FQL&gt;&lt;FQL&gt;&lt;Q&gt;FR0000120073^FF_PTX_INC_FOR(ANN_R,2018,,,,USD)&lt;/Q&gt;&lt;R&gt;0&lt;/R&gt;&lt;C&gt;0&lt;/C&gt;&lt;/FQL&gt;&lt;FQL&gt;&lt;Q&gt;FR0000120073^FF_AR_RD_EXP(ANN_R,2018,,,,USD)&lt;/Q&gt;&lt;R&gt;1&lt;/R&gt;&lt;C&gt;1&lt;/C&gt;&lt;D xsi:type="xsd:double"&gt;0&lt;/D&gt;&lt;/FQL&gt;&lt;FQL&gt;&lt;Q&gt;FR0000120073^FF_DEBT_EQ(ANN_R,2018)&lt;/Q&gt;&lt;R&gt;1&lt;/R&gt;&lt;C&gt;1&lt;/C&gt;&lt;D xsi:type="xsd:double"&gt;80.1913052279974&lt;/D&gt;&lt;/FQL&gt;&lt;FQL&gt;&lt;Q&gt;FR0000120073^FF_ASSETS(ANN_R,2018,,,,USD)&lt;/Q&gt;&lt;R&gt;1&lt;/R&gt;&lt;C&gt;1&lt;/C&gt;&lt;D xsi:type="xsd:double"&gt;47990.1217129469&lt;/D&gt;&lt;/FQL&gt;&lt;FQL&gt;&lt;Q&gt;FR0000120073^FF_ROA(ANN_R,2019)&lt;/Q&gt;&lt;R&gt;1&lt;/R&gt;&lt;C&gt;1&lt;/C&gt;&lt;D xsi:type="xsd:double"&gt;5.23426946154628&lt;/D&gt;&lt;/FQL&gt;&lt;FQL&gt;&lt;Q&gt;FR0000120073^FF_PTX_INC_FOR(ANN_R,2019,,,,USD)&lt;/Q&gt;&lt;R&gt;0&lt;/R&gt;&lt;C&gt;0&lt;/C&gt;&lt;/FQL&gt;&lt;FQL&gt;&lt;Q&gt;FR0000120073^FF_AR_RD_EXP(ANN_R,2019,,,,USD)&lt;/Q&gt;&lt;R&gt;1&lt;/R&gt;&lt;C&gt;1&lt;/C&gt;&lt;D xsi:type="xsd:double"&gt;0&lt;/D&gt;&lt;/FQL&gt;&lt;FQL&gt;&lt;Q&gt;FR0000120073^FF_DEBT_EQ(ANN_R,2019)&lt;/Q&gt;&lt;R&gt;1&lt;/R&gt;&lt;C&gt;1&lt;/C&gt;&lt;D xsi:type="xsd:double"&gt;78.0608784127522&lt;/D&gt;&lt;/FQL&gt;&lt;FQL&gt;&lt;Q&gt;FR0000120073^FF_ASSETS(ANN_R,2019,,,,USD)&lt;/Q&gt;&lt;R&gt;1&lt;/R&gt;&lt;C&gt;1&lt;/C&gt;&lt;D xsi:type="xsd:double"&gt;49015.6437513828&lt;/D&gt;&lt;/FQL&gt;&lt;FQL&gt;&lt;Q&gt;FR0000120073^FF_ROA(ANN_R,2020)&lt;/Q&gt;&lt;R&gt;1&lt;/R&gt;&lt;C&gt;1&lt;/C&gt;&lt;D xsi:type="xsd:double"&gt;5.68658954084135&lt;/D&gt;&lt;/FQL&gt;&lt;FQL&gt;&lt;Q&gt;FR0000120073^FF_PTX_INC_FOR(ANN_R,2020,,,,USD)&lt;/Q&gt;&lt;R&gt;0&lt;/R&gt;&lt;C&gt;0&lt;/C&gt;&lt;/FQL&gt;&lt;FQL&gt;&lt;Q&gt;FR0000120073^FF_AR_RD_EXP(ANN_R,2020,,,,USD)&lt;/Q&gt;&lt;R&gt;1&lt;/R&gt;&lt;C&gt;1&lt;/C&gt;&lt;D xsi:type="xsd:double"&gt;0&lt;/D&gt;&lt;/FQL&gt;&lt;FQL&gt;&lt;Q&gt;FR0000120073^FF_DEBT_EQ(ANN_R,2020)&lt;/Q&gt;&lt;R&gt;1&lt;/R&gt;&lt;C&gt;1&lt;/C&gt;&lt;D xsi:type="xsd:double"&gt;73.282710343377&lt;/D&gt;&lt;/FQL&gt;&lt;FQL&gt;&lt;Q&gt;FR0000120073^FF_ASSETS(ANN_R,2020,,,,USD)&lt;/Q&gt;&lt;R&gt;1&lt;/R&gt;&lt;C&gt;1&lt;/C&gt;&lt;D xsi:type="xsd:double"&gt;51361.0791117072&lt;/D&gt;&lt;/FQL&gt;&lt;FQL&gt;&lt;Q&gt;ES0178430E18^FF_ROA(ANN_R,2012)&lt;/Q&gt;&lt;R&gt;1&lt;/R&gt;&lt;C&gt;1&lt;/C&gt;&lt;D xsi:type="xsd:double"&gt;3.02857407207513&lt;/D&gt;&lt;/FQL&gt;&lt;FQL&gt;&lt;Q&gt;ES0178430E18^FF_PTX_INC_FOR(ANN_R,2012,,,,USD)&lt;/Q&gt;&lt;R&gt;0&lt;/R&gt;&lt;C&gt;0&lt;/C&gt;&lt;/FQL&gt;&lt;FQL&gt;&lt;Q&gt;ES0178430E18^FF_AR_RD_EXP(ANN_R,2012,,,,USD)&lt;/Q&gt;&lt;R&gt;1&lt;/R&gt;&lt;C&gt;1&lt;/C&gt;&lt;D xsi:type="xsd:double"&gt;0&lt;/D&gt;&lt;/FQL&gt;&lt;FQL&gt;&lt;Q&gt;ES0178430E18^FF_DEBT_EQ(ANN_R,2012)&lt;/Q&gt;&lt;R&gt;1&lt;/R&gt;&lt;C&gt;1&lt;/C&gt;&lt;D xsi:type="xsd:double"&gt;311.104051610381&lt;/D&gt;&lt;/FQL&gt;&lt;FQL&gt;&lt;Q&gt;ES0178430E18^FF_ASSETS(ANN_R,2012,,,,USD)&lt;/Q&gt;&lt;R&gt;1&lt;/R&gt;&lt;C&gt;1&lt;/C&gt;&lt;D xsi:type="xsd:double"&gt;171092.726492047&lt;/D&gt;&lt;/FQL&gt;&lt;FQL&gt;&lt;Q&gt;ES0178430E18^FF_ROA(ANN_R,2013)&lt;/Q&gt;&lt;R&gt;1&lt;/R&gt;&lt;C&gt;1&lt;/C&gt;&lt;D xsi:type="xsd:double"&gt;3.33903110985983&lt;/D&gt;&lt;/FQL&gt;&lt;FQL&gt;&lt;Q&gt;ES0178430E18^FF_PTX_INC_FOR(ANN_R,2013,,,,USD)&lt;/Q&gt;&lt;R&gt;0&lt;/R&gt;&lt;C&gt;0&lt;/C&gt;&lt;/FQL&gt;&lt;FQL&gt;&lt;Q&gt;ES0178430E18^FF_AR_RD_EXP(ANN_R,2013,,,,USD)&lt;/Q&gt;&lt;R&gt;1&lt;/R&gt;&lt;C&gt;1&lt;/C&gt;&lt;D xsi:type="xsd:double"&gt;0&lt;/D&gt;&lt;/FQL&gt;&lt;FQL&gt;&lt;Q&gt;ES0178430E18^FF_DEBT_EQ(ANN_R,2013)&lt;/Q&gt;&lt;R&gt;1&lt;/R&gt;&lt;C&gt;1&lt;/C&gt;&lt;D xsi:type="xsd:double"&gt;321.699877130189&lt;/D&gt;&lt;/FQL&gt;&lt;FQL&gt;&lt;Q&gt;ES0178430E18^FF_ASSETS(ANN_R,2013,,,,USD)&lt;/Q&gt;&lt;R&gt;1&lt;/R&gt;&lt;C&gt;1&lt;/C&gt;&lt;D xsi:type="xsd:double"&gt;163785.887322903&lt;/D&gt;&lt;/FQL&gt;&lt;FQL&gt;&lt;Q&gt;ES0178430E18^FF_ROA(ANN_R,2014)&lt;/Q&gt;&lt;R&gt;1&lt;/R&gt;&lt;C&gt;1&lt;/C&gt;&lt;D xsi:type="xsd:double"&gt;2.10113668049929&lt;/D&gt;&lt;/FQL&gt;&lt;FQL&gt;&lt;Q&gt;ES0178430E18^FF_PTX_INC_FOR(ANN_R,2014,,,,USD)&lt;/Q&gt;&lt;R&gt;0&lt;/R&gt;&lt;C&gt;0&lt;/C&gt;&lt;/FQL&gt;&lt;FQL&gt;&lt;Q&gt;ES0178430E18^FF_AR_RD_EXP(ANN_R,2014,,,,USD)&lt;/Q&gt;&lt;R&gt;1&lt;/R&gt;&lt;C&gt;1&lt;/C&gt;&lt;D xsi:type="xsd:double"&gt;0&lt;/D&gt;&lt;/FQL&gt;&lt;FQL&gt;&lt;Q&gt;ES0178430E18^FF_DEBT_EQ(ANN_R,2014)&lt;/Q&gt;&lt;R&gt;1&lt;/R&gt;&lt;C&gt;1&lt;/C&gt;&lt;D xsi:type="xsd:double"&gt;447.328192640693&lt;/D&gt;&lt;/FQL&gt;&lt;FQL&gt;&lt;Q&gt;ES0178430E18^FF_ASSETS(ANN_R,2014,,,,USD)&lt;/Q&gt;&lt;R&gt;1&lt;/R&gt;&lt;C&gt;1&lt;/C&gt;&lt;D xsi:type="xsd:double"&gt;151263.508654833&lt;/D&gt;&lt;/FQL&gt;&lt;FQL&gt;&lt;Q&gt;ES0178430E18^FF_ROA(ANN_R,2015)&lt;/Q&gt;&lt;R&gt;1&lt;/R&gt;&lt;C&gt;1&lt;/C&gt;&lt;D xsi:type="xsd:double"&gt;0.299997961970367&lt;/D&gt;&lt;/FQL&gt;&lt;FQL&gt;&lt;Q&gt;ES0178430E18^FF_PTX_INC_FOR(ANN_R,2015,,,,USD)&lt;/Q&gt;&lt;R&gt;0&lt;/R&gt;&lt;C&gt;0&lt;/C&gt;&lt;/FQL&gt;&lt;FQL&gt;&lt;Q&gt;ES0178430E18^FF_AR_RD_EXP(ANN_R,2015,,,,USD)&lt;/Q&gt;&lt;R&gt;1&lt;/R&gt;&lt;C&gt;1&lt;/C&gt;&lt;D xsi:type="xsd:double"&gt;0&lt;/D&gt;&lt;/FQL&gt;&lt;FQL&gt;&lt;Q&gt;ES0178430E18^FF_DEBT_EQ(ANN_R,2015)&lt;/Q&gt;&lt;R&gt;1&lt;/R&gt;&lt;C&gt;1&lt;/C&gt;&lt;D xsi:type="xsd:double"&gt;745.874219446922&lt;/D&gt;&lt;/FQL&gt;&lt;FQL&gt;&lt;Q&gt;ES0178430E18^FF_ASSETS(ANN_R,2015,,,,USD)&lt;/Q&gt;&lt;R&gt;1&lt;/R&gt;&lt;C&gt;1&lt;/C&gt;&lt;D xsi:type="xsd:double"&gt;130713.394559026&lt;/D&gt;&lt;/FQL&gt;&lt;FQL&gt;&lt;Q&gt;ES0178430E18^FF_ROA(ANN_R,2016)&lt;/Q&gt;&lt;R&gt;1&lt;/R&gt;&lt;C&gt;1&lt;/C&gt;&lt;D xsi:type="xsd:double"&gt;1.73218018608845&lt;/D&gt;&lt;/FQL&gt;&lt;FQL&gt;&lt;Q&gt;ES0178430E18^FF_PTX_INC_FOR(ANN_R,2016,,,,USD)&lt;/Q&gt;&lt;R&gt;0&lt;/R&gt;&lt;C&gt;0&lt;/C&gt;&lt;/FQL&gt;&lt;FQL&gt;&lt;Q&gt;ES0178430E18^FF_AR_RD_EXP(ANN_R,2016,,,,USD)&lt;/Q&gt;&lt;R&gt;1&lt;/R&gt;&lt;C&gt;1&lt;/C&gt;&lt;D xsi:type="xsd:double"&gt;0&lt;/D&gt;&lt;/FQL&gt;&lt;FQL&gt;&lt;Q&gt;ES0178430E18^FF_DEBT_EQ(ANN_R,2016)&lt;/Q&gt;&lt;R&gt;1&lt;/R&gt;&lt;C&gt;1&lt;/C&gt;&lt;D xsi:type="xsd:double"&gt;624.348078037473&lt;/D&gt;&lt;/FQL&gt;&lt;FQL&gt;&lt;Q&gt;ES0178430E18^FF_ASSETS(ANN_R,2016,,,,USD)&lt;/Q&gt;&lt;R&gt;1&lt;/R&gt;&lt;C&gt;1&lt;/C&gt;&lt;D xsi:type="xsd:double"&gt;130410.340505123&lt;/D&gt;&lt;/FQL&gt;&lt;FQL&gt;&lt;Q&gt;ES0178430E18^FF_ROA(ANN_R,2017)&lt;/Q&gt;&lt;R&gt;1&lt;/R&gt;&lt;C&gt;1&lt;/C&gt;&lt;D xsi:type="xsd:double"&gt;2.3928917040556&lt;/D&gt;&lt;/FQL&gt;&lt;FQL&gt;&lt;Q&gt;ES0178430E18^FF_PTX_INC_FOR(ANN_R,2017,,,,USD)&lt;/Q&gt;&lt;R&gt;0&lt;/R&gt;&lt;C&gt;0&lt;/C&gt;&lt;/FQL&gt;&lt;FQL&gt;&lt;Q&gt;ES0178430E18^FF_AR_RD_EXP(ANN_R,2017,,,,USD)&lt;/Q&gt;&lt;R&gt;1&lt;/R&gt;&lt;C&gt;1&lt;/C&gt;&lt;D xsi:type="xsd:double"&gt;0&lt;/D&gt;&lt;/FQL&gt;&lt;FQL&gt;&lt;Q&gt;ES0178430E18^FF_DEBT_EQ(ANN_R,2017)&lt;/Q&gt;&lt;R&gt;1&lt;/R&gt;&lt;C&gt;1&lt;/C&gt;&lt;D xsi:type="xsd:double"&gt;639.353329078919&lt;/D&gt;&lt;/FQL&gt;&lt;FQL&gt;&lt;Q&gt;ES0178430E18^FF_ASSETS(ANN_R,2017,,,,USD)&lt;/Q&gt;&lt;R&gt;1&lt;/R&gt;&lt;C&gt;1&lt;/C&gt;&lt;D xsi:type="xsd:double"&gt;138171.246128082&lt;/D&gt;&lt;/FQL&gt;&lt;FQL&gt;&lt;Q&gt;ES0178430E18^FF_ROA(ANN_R,2018)&lt;/Q&gt;&lt;R&gt;1&lt;/R&gt;&lt;C&gt;1&lt;/C&gt;&lt;D xsi:type="xsd:double"&gt;2.55681694185838&lt;/D&gt;&lt;/FQL&gt;&lt;FQL&gt;&lt;Q&gt;ES0178430E18^FF_PTX_INC_FOR(ANN_R,2018,,,,USD)&lt;/Q&gt;&lt;R&gt;0&lt;/R&gt;&lt;C&gt;0&lt;/C&gt;&lt;/FQL&gt;&lt;FQL&gt;&lt;Q&gt;ES0178430E18^FF_AR_RD_EXP(ANN_R,2018,,,,USD)&lt;/Q&gt;&lt;R&gt;1&lt;/R&gt;&lt;C&gt;1&lt;/C&gt;&lt;D xsi:type="xsd:double"&gt;0&lt;/D&gt;&lt;/FQL&gt;&lt;FQL&gt;&lt;Q&gt;ES0178430E18^FF_DEBT_EQ(ANN_R,2018)&lt;/Q&gt;&lt;R&gt;1&lt;/R&gt;&lt;C&gt;1&lt;/C&gt;&lt;D xsi:type="xsd:double"&gt;595.139221127165&lt;/D&gt;&lt;/FQL&gt;&lt;FQL&gt;&lt;Q&gt;ES0178430E18^FF_ASSETS(ANN_R,2018,,,,USD)&lt;/Q&gt;&lt;R&gt;1&lt;/R&gt;&lt;C&gt;1&lt;/C&gt;&lt;D xsi:type="xsd:double"&gt;130372.824852347&lt;/D&gt;&lt;/FQL&gt;&lt;FQL&gt;&lt;Q&gt;ES0178430E18^FF_ROA(ANN_R,2019)&lt;/Q&gt;&lt;R&gt;1&lt;/R&gt;&lt;C&gt;1&lt;/C&gt;&lt;D xsi:type="xsd:double"&gt;0.738438288883928&lt;/D&gt;&lt;/FQL&gt;&lt;FQL&gt;&lt;Q&gt;ES0178430E18^FF_PTX_INC_FOR(ANN_R,2019,,,,USD)&lt;/Q&gt;&lt;R&gt;0&lt;/R&gt;&lt;C&gt;0&lt;/C&gt;&lt;/FQL&gt;&lt;FQL&gt;&lt;Q&gt;ES0178430E18^FF_AR_RD_EXP(ANN_R,2019,,,,USD)&lt;/Q&gt;&lt;R&gt;1&lt;/R&gt;&lt;C&gt;1&lt;/C&gt;&lt;D xsi:type="xsd:double"&gt;0&lt;/D&gt;&lt;/FQL&gt;&lt;FQL&gt;&lt;Q&gt;ES0178430E18^FF_DEBT_EQ(ANN_R,2019)&lt;/Q&gt;&lt;R&gt;1&lt;/R&gt;&lt;C&gt;1&lt;/C&gt;&lt;D xsi:type="xsd:double"&gt;764.315492957747&lt;/D&gt;&lt;/FQL&gt;&lt;FQL&gt;&lt;Q&gt;ES0178430E18^FF_ASSETS(ANN_R,2019,,,,USD)&lt;/Q&gt;&lt;R&gt;1&lt;/R&gt;&lt;C&gt;1&lt;/C&gt;&lt;D xsi:type="xsd:double"&gt;133439.425697803&lt;/D&gt;&lt;/FQL&gt;&lt;FQL&gt;&lt;Q&gt;ES0178430E18^FF_ROA(ANN_R,2020)&lt;/Q&gt;&lt;R&gt;1&lt;/R&gt;&lt;C&gt;1&lt;/C&gt;&lt;D xsi:type="xsd:double"&gt;1.18877496338109&lt;/D&gt;&lt;/FQL&gt;&lt;FQL&gt;&lt;Q&gt;ES0178430E18^FF_PTX_INC_FOR(ANN_R,2020,,,,USD)&lt;/Q&gt;&lt;R&gt;0&lt;/R&gt;&lt;C&gt;0&lt;/C&gt;&lt;/FQL&gt;&lt;FQL&gt;&lt;Q&gt;ES0178430E18^FF_AR_RD_EXP(ANN_R,2020,,,,USD)&lt;/Q&gt;&lt;R&gt;1&lt;/R&gt;&lt;C&gt;1&lt;/C&gt;&lt;D xsi:type="xsd:double"&gt;0&lt;/D&gt;&lt;/FQL&gt;&lt;FQL&gt;&lt;Q&gt;ES0178430E18^FF_DEBT_EQ(ANN_R,2020)&lt;/Q&gt;&lt;R&gt;1&lt;/R&gt;&lt;C&gt;1&lt;/C&gt;&lt;D xsi:type="xsd:double"&gt;1716.79782903663&lt;/D&gt;&lt;/FQL&gt;&lt;FQL&gt;&lt;Q&gt;ES0178430E18^FF_ASSETS(ANN_R,2020,,,,USD)&lt;/Q&gt;&lt;R&gt;1&lt;/R&gt;&lt;C&gt;1&lt;/C&gt;&lt;D xsi:type="xsd:double"&gt;128535.147062659&lt;/D&gt;&lt;/FQL&gt;&lt;FQL&gt;&lt;Q&gt;ES0148396007^FF_ROA(ANN_R,2012)&lt;/Q&gt;&lt;R&gt;1&lt;/R&gt;&lt;C&gt;1&lt;/C&gt;&lt;D xsi:type="xsd:double"&gt;19.7971411888235&lt;/D&gt;&lt;/FQL&gt;&lt;FQL&gt;&lt;Q&gt;ES0148396007^FF_PTX_INC_FOR(ANN_R,2012,,,,USD)&lt;/Q&gt;&lt;R&gt;0&lt;/R&gt;&lt;C&gt;0&lt;/C&gt;&lt;/FQL&gt;&lt;FQL&gt;&lt;Q&gt;ES0148396007^FF_AR_RD_EXP(ANN_R,2012,,,,USD)&lt;/Q&gt;&lt;R&gt;0&lt;/R&gt;&lt;C&gt;0&lt;/C&gt;&lt;/FQL&gt;&lt;FQL&gt;&lt;Q&gt;ES0148396007^FF_DEBT_EQ(ANN_R,2012)&lt;/Q&gt;&lt;R&gt;1&lt;/R&gt;&lt;C&gt;1&lt;/C&gt;&lt;D xsi:type="xsd:double"&gt;0.0798372140163032&lt;/D&gt;&lt;/FQL&gt;&lt;FQL&gt;&lt;Q&gt;ES0148396007^FF_ASSETS(ANN_R,2012,,,,USD)&lt;/Q&gt;&lt;R&gt;1&lt;/R&gt;&lt;C&gt;1&lt;/C&gt;&lt;D xsi:type="xsd:double"&gt;17497.315707952&lt;/D&gt;&lt;/FQL&gt;&lt;FQL&gt;&lt;Q&gt;ES0148396007^FF_ROA(ANN_R,2013)&lt;/Q&gt;&lt;R&gt;1&lt;/R&gt;&lt;C&gt;1&lt;/C&gt;&lt;D xsi:type="xsd:double"&gt;17.8415561593521&lt;/D&gt;&lt;/FQL&gt;&lt;FQL&gt;&lt;Q&gt;ES0148396007^FF_PTX_INC_FOR(ANN_R,2013,,,,USD)&lt;/Q&gt;&lt;R&gt;0&lt;/R&gt;&lt;C&gt;0&lt;/C&gt;&lt;/FQL&gt;&lt;FQL&gt;&lt;Q&gt;ES0148396007^FF_AR_RD_EXP(ANN_R,2013,,,,USD)&lt;/Q&gt;&lt;R&gt;0&lt;/R&gt;&lt;C&gt;0&lt;/C&gt;&lt;/FQL&gt;&lt;FQL&gt;&lt;Q&gt;ES0148396007^FF_DEBT_EQ(ANN_R,2013)&lt;/Q&gt;&lt;R&gt;1&lt;/R&gt;&lt;C&gt;1&lt;/C&gt;&lt;D xsi:type="xsd:double"&gt;0.0503339518187061&lt;/D&gt;&lt;/FQL&gt;&lt;FQL&gt;&lt;Q&gt;ES0148396007^FF_ASSETS(ANN_R,2013,,,,USD)&lt;/Q&gt;&lt;R&gt;1&lt;/R&gt;&lt;C&gt;1&lt;/C&gt;&lt;D xsi:type="xsd:double"&gt;18551.0052494141&lt;/D&gt;&lt;/FQL&gt;&lt;FQL&gt;&lt;Q&gt;ES0148396007^FF_ROA(ANN_R,2014)&lt;/Q&gt;&lt;R&gt;1&lt;/R&gt;&lt;C&gt;1&lt;/C&gt;&lt;D xsi:type="xsd:double"&gt;17.1662760306853&lt;/D&gt;&lt;/FQL&gt;&lt;FQL&gt;&lt;Q&gt;ES0148396007^FF_PTX_INC_FOR(ANN_R,2014,,,,USD)&lt;/Q&gt;&lt;R&gt;0&lt;/R&gt;&lt;C&gt;0&lt;/C&gt;&lt;/FQL&gt;&lt;FQL&gt;&lt;Q&gt;ES0148396007^FF_AR_RD_EXP(ANN_R,2014,,,,USD)&lt;/Q&gt;&lt;R&gt;0&lt;/R&gt;&lt;C&gt;0&lt;/C&gt;&lt;/FQL&gt;&lt;FQL&gt;&lt;Q&gt;ES0148396007^FF_DEBT_EQ(ANN_R,2014)&lt;/Q&gt;&lt;R&gt;1&lt;/R&gt;&lt;C&gt;1&lt;/C&gt;&lt;D xsi:type="xsd:double"&gt;0.0963985483174355&lt;/D&gt;&lt;/FQL&gt;&lt;FQL&gt;&lt;Q&gt;ES0148396007^FF_ASSETS(ANN_R,2014,,,,USD)&lt;/Q&gt;&lt;R&gt;1&lt;/R&gt;&lt;C&gt;1&lt;/C&gt;&lt;D xsi:type="xsd:double"&gt;17352.1762043238&lt;/D&gt;&lt;/FQL&gt;&lt;FQL&gt;&lt;Q&gt;ES0148396007^FF_ROA(ANN_R,2015)&lt;/Q&gt;&lt;R&gt;1&lt;/R&gt;&lt;C&gt;1&lt;/C&gt;&lt;D xsi:type="xsd:double"&gt;17.5632125815524&lt;/D&gt;&lt;/FQL&gt;&lt;FQL&gt;&lt;Q&gt;ES0148396007^FF_PTX_INC_FOR(ANN_R,2015,,,,USD)&lt;/Q&gt;&lt;R&gt;0&lt;/R&gt;&lt;C&gt;0&lt;/C&gt;&lt;/FQL&gt;&lt;FQL&gt;&lt;Q&gt;ES0148396007^FF_AR_RD_EXP(ANN_R,2015,,,,USD)&lt;/Q&gt;&lt;R&gt;0&lt;/R&gt;&lt;C&gt;0&lt;/C&gt;&lt;/FQL&gt;&lt;FQL&gt;&lt;Q&gt;ES0148396007^FF_DEBT_EQ(ANN_R,2015)&lt;/Q&gt;&lt;R&gt;1&lt;/R&gt;&lt;C&gt;1&lt;/C&gt;&lt;D xsi:type="xsd:double"&gt;0.0964312886096533&lt;/D&gt;&lt;/FQL&gt;&lt;FQL&gt;&lt;Q&gt;ES0148396007^FF_ASSETS(ANN_R,2015,,,,USD)&lt;/Q&gt;&lt;R&gt;1&lt;/R&gt;&lt;C&gt;1&lt;/C&gt;&lt;D xsi:type="xsd:double"&gt;18781.3034699335&lt;/D&gt;&lt;/FQL&gt;&lt;FQL&gt;&lt;Q&gt;ES0148396007^FF_ROA(ANN_R,2016)&lt;/Q&gt;&lt;R&gt;1&lt;/R&gt;&lt;C&gt;1&lt;/C&gt;&lt;D xsi:type="xsd:double"&gt;17.074515808245&lt;/D&gt;&lt;/FQL&gt;&lt;FQL&gt;&lt;Q&gt;ES0148396007^FF_PTX_INC_FOR(ANN_R,2016,,,,USD)&lt;/Q&gt;&lt;R&gt;0&lt;/R&gt;&lt;C&gt;0&lt;/C&gt;&lt;/FQL&gt;&lt;FQL&gt;&lt;Q&gt;ES0148396007^FF_AR_RD_EXP(ANN_R,2016,,,,USD)&lt;/Q&gt;&lt;R&gt;0&lt;/R&gt;&lt;C&gt;0&lt;/C&gt;&lt;/FQL&gt;&lt;FQL&gt;&lt;Q&gt;ES0148396007^FF_DEBT_EQ(ANN_R,2016)&lt;/Q&gt;&lt;R&gt;1&lt;/R&gt;&lt;C&gt;1&lt;/C&gt;&lt;D xsi:type="xsd:double"&gt;0.489201140845314&lt;/D&gt;&lt;/FQL&gt;&lt;FQL&gt;&lt;Q&gt;ES0148396007^FF_ASSETS(ANN_R,2016,,,,USD)&lt;/Q&gt;&lt;R&gt;1&lt;/R&gt;&lt;C&gt;1&lt;/C&gt;&lt;D xsi:type="xsd:double"&gt;21204.8855866808&lt;/D&gt;&lt;/FQL&gt;&lt;FQL&gt;&lt;Q&gt;ES0148396007^FF_ROA(ANN_R,2017)&lt;/Q&gt;&lt;R&gt;1&lt;/R&gt;&lt;C&gt;1&lt;/C&gt;&lt;D xsi:type="xsd:double"&gt;16.9023549000205&lt;/D&gt;&lt;/FQL&gt;&lt;FQL&gt;&lt;Q&gt;ES0148396007^FF_PTX_INC_FOR(ANN_R,2017,,,,USD)&lt;/Q&gt;&lt;R&gt;0&lt;/R&gt;&lt;C&gt;0&lt;/C&gt;&lt;/FQL&gt;&lt;FQL&gt;&lt;Q&gt;ES0148396007^FF_AR_RD_EXP(ANN_R,2017,,,,USD)&lt;/Q&gt;&lt;R&gt;0&lt;/R&gt;&lt;C&gt;0&lt;/C&gt;&lt;/FQL&gt;&lt;FQL&gt;&lt;Q&gt;ES0148396007^FF_DEBT_EQ(ANN_R,2017)&lt;/Q&gt;&lt;R&gt;1&lt;/R&gt;&lt;C&gt;1&lt;/C&gt;&lt;D xsi:type="xsd:double"&gt;0.118544861821145&lt;/D&gt;&lt;/FQL&gt;&lt;FQL&gt;&lt;Q&gt;ES0148396007^FF_ASSETS(ANN_R,2017,,,,USD)&lt;/Q&gt;&lt;R&gt;1&lt;/R&gt;&lt;C&gt;1&lt;/C&gt;&lt;D xsi:type="xsd:double"&gt;25202.7672467232&lt;/D&gt;&lt;/FQL&gt;&lt;FQL&gt;&lt;Q&gt;ES0148396007^FF_ROA(ANN_R,2018)&lt;/Q&gt;&lt;R&gt;1&lt;/R&gt;&lt;C&gt;1&lt;/C&gt;&lt;D xsi:type="xsd:double"&gt;16.4332577836097&lt;/D&gt;&lt;/FQL&gt;&lt;FQL&gt;&lt;Q&gt;ES0148396007^FF_PTX_INC_FOR(ANN_R,2018,,,,USD)&lt;/Q&gt;&lt;R&gt;0&lt;/R&gt;&lt;C&gt;0&lt;/C&gt;&lt;/FQL&gt;&lt;FQL&gt;&lt;Q&gt;ES0148396007^FF_AR_RD_EXP(ANN_R,2018,,,,USD)&lt;/Q&gt;&lt;R&gt;0&lt;/R&gt;&lt;C&gt;0&lt;/C&gt;&lt;/FQL&gt;&lt;FQL&gt;&lt;Q&gt;ES0148396007^FF_DEBT_EQ(ANN_R,2018)&lt;/Q&gt;&lt;R&gt;1&lt;/R&gt;&lt;C&gt;1&lt;/C&gt;&lt;D xsi:type="xsd:double"&gt;0.607384153415683&lt;/D&gt;&lt;/FQL&gt;&lt;FQL&gt;&lt;Q&gt;ES0148396007^FF_ASSETS(ANN_R,2018,,,,USD)&lt;/Q&gt;&lt;R&gt;1&lt;/R&gt;&lt;C&gt;1&lt;/C&gt;&lt;D xsi:type="xsd:double"&gt;24881.3051548004&lt;/D&gt;&lt;/FQL&gt;&lt;FQL&gt;&lt;Q&gt;ES0148396007^FF_ROA(ANN_R,2019)&lt;/Q&gt;&lt;R&gt;1&lt;/R&gt;&lt;C&gt;1&lt;/C&gt;&lt;D xsi:type="xsd:double"&gt;14.5341987019471&lt;/D&gt;&lt;/FQL&gt;&lt;FQL&gt;&lt;Q&gt;ES0148396007^FF_PTX_INC_FOR(ANN_R,2019,,,,USD)&lt;/Q&gt;&lt;R&gt;0&lt;/R&gt;&lt;C&gt;0&lt;/C&gt;&lt;/FQL&gt;&lt;FQL&gt;&lt;Q&gt;ES0148396007^FF_AR_RD_EXP(ANN_R,2019,,,,USD)&lt;/Q&gt;&lt;R&gt;0&lt;/R&gt;&lt;C&gt;0&lt;/C&gt;&lt;/FQL&gt;&lt;FQL&gt;&lt;Q&gt;ES0148396007^FF_DEBT_EQ(ANN_R,2019)&lt;/Q&gt;&lt;R&gt;1&lt;/R&gt;&lt;C&gt;1&lt;/C&gt;&lt;D xsi:type="xsd:double"&gt;45.9330785220948&lt;/D&gt;&lt;/FQL&gt;&lt;FQL&gt;&lt;Q&gt;ES0148396007^FF_ASSETS(ANN_R,2019,,,,USD)&lt;/Q&gt;&lt;R&gt;1&lt;/R&gt;&lt;C&gt;1&lt;/C&gt;&lt;D xsi:type="xsd:double"&gt;31462.904894948&lt;/D&gt;&lt;/FQL&gt;&lt;FQL&gt;&lt;Q&gt;ES0148396007^FF_ROA(ANN_R,2020)&lt;/Q&gt;&lt;R&gt;1&lt;/R&gt;&lt;C&gt;1&lt;/C&gt;&lt;D xsi:type="xsd:double"&gt;4.03583353098944&lt;/D&gt;&lt;/FQL&gt;&lt;FQL&gt;&lt;Q&gt;ES0148396007^FF_PTX_INC_FOR(ANN_R,2020,,,,USD)&lt;/Q&gt;&lt;R&gt;0&lt;/R&gt;&lt;C&gt;0&lt;/C&gt;&lt;/FQL&gt;&lt;FQL&gt;&lt;Q&gt;ES0148396007^FF_AR_RD_EXP(ANN_R,2020,,,,USD)&lt;/Q&gt;&lt;R&gt;0&lt;/R&gt;&lt;C&gt;0&lt;/C&gt;&lt;/FQL&gt;&lt;FQL&gt;&lt;Q&gt;ES0148396007^FF_DEBT_EQ(ANN_R,2020)&lt;/Q&gt;&lt;R&gt;1&lt;/R&gt;&lt;C&gt;1&lt;/C&gt;&lt;D xsi:type="xsd:double"&gt;42.4586776859504&lt;/D&gt;&lt;/FQL&gt;&lt;FQL&gt;&lt;Q&gt;ES0148396007^FF_ASSETS(ANN_R,2020,,,,USD)&lt;/Q&gt;&lt;R&gt;1&lt;/R&gt;&lt;C&gt;1&lt;/C&gt;&lt;D xsi:type="xsd:double"&gt;32095.2286434174&lt;/D&gt;&lt;/FQL&gt;&lt;FQL&gt;&lt;Q&gt;ES0105066007^FF_ROA(ANN_R,2012)&lt;/Q&gt;&lt;R&gt;0&lt;/R&gt;&lt;C&gt;0&lt;/C&gt;&lt;/FQL&gt;&lt;FQL&gt;&lt;Q&gt;ES0105066007^FF_PTX_INC_FOR(ANN_R,2012,,,,USD)&lt;/Q&gt;&lt;R&gt;0&lt;/R&gt;&lt;C&gt;0&lt;/C&gt;&lt;/FQL&gt;&lt;FQL&gt;&lt;Q&gt;ES0105066007^FF_AR_RD_EXP(ANN_R,2012,,,,USD)&lt;/Q&gt;&lt;R&gt;0&lt;/R&gt;&lt;C&gt;0&lt;/C&gt;&lt;/FQL&gt;&lt;FQL&gt;&lt;Q&gt;ES0105066007^FF_DEBT_EQ(ANN_R,2012)&lt;/Q&gt;&lt;R&gt;0&lt;/R&gt;&lt;C&gt;0&lt;/C&gt;&lt;/FQL&gt;&lt;FQL&gt;&lt;Q&gt;ES0105066007^FF_ASSETS(ANN_R,2012,,,,USD)&lt;/Q&gt;&lt;R&gt;0&lt;/R&gt;&lt;C&gt;0&lt;/C&gt;&lt;/FQL&gt;&lt;FQL&gt;&lt;Q&gt;ES0105066007^FF_ROA(ANN_R,2013)&lt;/Q&gt;&lt;R&gt;0&lt;/R&gt;&lt;C&gt;0&lt;/C&gt;&lt;/FQL&gt;&lt;FQL&gt;&lt;Q&gt;ES0105066007^FF_PTX_INC_FOR(ANN_R,2013,,,,USD)&lt;/Q&gt;&lt;R&gt;0&lt;/R&gt;&lt;C&gt;0&lt;/C&gt;&lt;/FQL&gt;&lt;FQL&gt;&lt;Q&gt;ES0105066007^FF_AR_RD_EXP(ANN_R,2013,,,,USD)&lt;/Q&gt;&lt;R&gt;0&lt;/R&gt;&lt;C&gt;0&lt;/C&gt;&lt;/FQL&gt;&lt;FQL&gt;&lt;Q&gt;ES0105066007^FF_DEBT_EQ(ANN_R,2013)&lt;/Q&gt;&lt;R&gt;1&lt;/R&gt;&lt;C&gt;1&lt;/C&gt;&lt;D xsi:type="xsd:double"&gt;0&lt;/D&gt;&lt;/FQL&gt;&lt;FQL&gt;&lt;Q&gt;ES0105066007^FF_ASSETS(ANN_R,2013,,,,USD)&lt;/Q&gt;&lt;R&gt;1&lt;/R&gt;&lt;C&gt;1&lt;/C&gt;&lt;D xsi:type="xsd:double"&gt;1146.41026656342&lt;/D&gt;&lt;/FQL&gt;&lt;FQL&gt;&lt;Q&gt;ES0105066007^FF_ROA(ANN_R,2014)&lt;/Q&gt;&lt;R&gt;1&lt;/R&gt;&lt;C&gt;1&lt;/C&gt;&lt;D xsi:type="xsd:double"&gt;5.56919485495586&lt;/D&gt;&lt;/FQL&gt;&lt;FQL&gt;&lt;Q&gt;ES0105066007^FF_PTX_INC_FOR(ANN_R,2014,,,,USD)&lt;/Q&gt;&lt;R&gt;0&lt;/R&gt;&lt;C&gt;0&lt;/C&gt;&lt;/FQL&gt;&lt;FQL&gt;&lt;Q&gt;ES0105066007^FF_AR_RD_EXP(ANN_R,2014,,,,USD)&lt;/Q&gt;&lt;R&gt;0&lt;/R&gt;&lt;C&gt;</t>
        </r>
      </text>
    </comment>
    <comment ref="A66" authorId="0" shapeId="0" xr:uid="{A857DFE0-649A-4D8A-B987-4F0366CBAA14}">
      <text>
        <r>
          <rPr>
            <b/>
            <sz val="9"/>
            <color indexed="81"/>
            <rFont val="Tahoma"/>
            <family val="2"/>
          </rPr>
          <t>0&lt;/C&gt;&lt;/FQL&gt;&lt;FQL&gt;&lt;Q&gt;ES0105066007^FF_DEBT_EQ(ANN_R,2014)&lt;/Q&gt;&lt;R&gt;1&lt;/R&gt;&lt;C&gt;1&lt;/C&gt;&lt;D xsi:type="xsd:double"&gt;84.8427503291553&lt;/D&gt;&lt;/FQL&gt;&lt;FQL&gt;&lt;Q&gt;ES0105066007^FF_ASSETS(ANN_R,2014,,,,USD)&lt;/Q&gt;&lt;R&gt;1&lt;/R&gt;&lt;C&gt;1&lt;/C&gt;&lt;D xsi:type="xsd:double"&gt;1490.68598983705&lt;/D&gt;&lt;/FQL&gt;&lt;FQL&gt;&lt;Q&gt;ES0105066007^FF_ROA(ANN_R,2015)&lt;/Q&gt;&lt;R&gt;1&lt;/R&gt;&lt;C&gt;1&lt;/C&gt;&lt;D xsi:type="xsd:double"&gt;2.90255273037286&lt;/D&gt;&lt;/FQL&gt;&lt;FQL&gt;&lt;Q&gt;ES0105066007^FF_PTX_INC_FOR(ANN_R,2015,,,,USD)&lt;/Q&gt;&lt;R&gt;0&lt;/R&gt;&lt;C&gt;0&lt;/C&gt;&lt;/FQL&gt;&lt;FQL&gt;&lt;Q&gt;ES0105066007^FF_AR_RD_EXP(ANN_R,2015,,,,USD)&lt;/Q&gt;&lt;R&gt;0&lt;/R&gt;&lt;C&gt;0&lt;/C&gt;&lt;/FQL&gt;&lt;FQL&gt;&lt;Q&gt;ES0105066007^FF_DEBT_EQ(ANN_R,2015)&lt;/Q&gt;&lt;R&gt;1&lt;/R&gt;&lt;C&gt;1&lt;/C&gt;&lt;D xsi:type="xsd:double"&gt;215.231333330399&lt;/D&gt;&lt;/FQL&gt;&lt;FQL&gt;&lt;Q&gt;ES0105066007^FF_ASSETS(ANN_R,2015,,,,USD)&lt;/Q&gt;&lt;R&gt;1&lt;/R&gt;&lt;C&gt;1&lt;/C&gt;&lt;D xsi:type="xsd:double"&gt;2201.48474830985&lt;/D&gt;&lt;/FQL&gt;&lt;FQL&gt;&lt;Q&gt;ES0105066007^FF_ROA(ANN_R,2016)&lt;/Q&gt;&lt;R&gt;1&lt;/R&gt;&lt;C&gt;1&lt;/C&gt;&lt;D xsi:type="xsd:double"&gt;1.61789686410329&lt;/D&gt;&lt;/FQL&gt;&lt;FQL&gt;&lt;Q&gt;ES0105066007^FF_PTX_INC_FOR(ANN_R,2016,,,,USD)&lt;/Q&gt;&lt;R&gt;0&lt;/R&gt;&lt;C&gt;0&lt;/C&gt;&lt;/FQL&gt;&lt;FQL&gt;&lt;Q&gt;ES0105066007^FF_AR_RD_EXP(ANN_R,2016,,,,USD)&lt;/Q&gt;&lt;R&gt;0&lt;/R&gt;&lt;C&gt;0&lt;/C&gt;&lt;/FQL&gt;&lt;FQL&gt;&lt;Q&gt;ES0105066007^FF_DEBT_EQ(ANN_R,2016)&lt;/Q&gt;&lt;R&gt;1&lt;/R&gt;&lt;C&gt;1&lt;/C&gt;&lt;D xsi:type="xsd:double"&gt;360.235814013883&lt;/D&gt;&lt;/FQL&gt;&lt;FQL&gt;&lt;Q&gt;ES0105066007^FF_ASSETS(ANN_R,2016,,,,USD)&lt;/Q&gt;&lt;R&gt;1&lt;/R&gt;&lt;C&gt;1&lt;/C&gt;&lt;D xsi:type="xsd:double"&gt;3054.00637584162&lt;/D&gt;&lt;/FQL&gt;&lt;FQL&gt;&lt;Q&gt;ES0105066007^FF_ROA(ANN_R,2017)&lt;/Q&gt;&lt;R&gt;1&lt;/R&gt;&lt;C&gt;1&lt;/C&gt;&lt;D xsi:type="xsd:double"&gt;0.715717811565422&lt;/D&gt;&lt;/FQL&gt;&lt;FQL&gt;&lt;Q&gt;ES0105066007^FF_PTX_INC_FOR(ANN_R,2017,,,,USD)&lt;/Q&gt;&lt;R&gt;0&lt;/R&gt;&lt;C&gt;0&lt;/C&gt;&lt;/FQL&gt;&lt;FQL&gt;&lt;Q&gt;ES0105066007^FF_AR_RD_EXP(ANN_R,2017,,,,USD)&lt;/Q&gt;&lt;R&gt;0&lt;/R&gt;&lt;C&gt;0&lt;/C&gt;&lt;/FQL&gt;&lt;FQL&gt;&lt;Q&gt;ES0105066007^FF_DEBT_EQ(ANN_R,2017)&lt;/Q&gt;&lt;R&gt;1&lt;/R&gt;&lt;C&gt;1&lt;/C&gt;&lt;D xsi:type="xsd:double"&gt;641.973348964272&lt;/D&gt;&lt;/FQL&gt;&lt;FQL&gt;&lt;Q&gt;ES0105066007^FF_ASSETS(ANN_R,2017,,,,USD)&lt;/Q&gt;&lt;R&gt;1&lt;/R&gt;&lt;C&gt;1&lt;/C&gt;&lt;D xsi:type="xsd:double"&gt;5338.03966464043&lt;/D&gt;&lt;/FQL&gt;&lt;FQL&gt;&lt;Q&gt;ES0105066007^FF_ROA(ANN_R,2018)&lt;/Q&gt;&lt;R&gt;1&lt;/R&gt;&lt;C&gt;1&lt;/C&gt;&lt;D xsi:type="xsd:double"&gt;-0.312843343638253&lt;/D&gt;&lt;/FQL&gt;&lt;FQL&gt;&lt;Q&gt;ES0105066007^FF_PTX_INC_FOR(ANN_R,2018,,,,USD)&lt;/Q&gt;&lt;R&gt;0&lt;/R&gt;&lt;C&gt;0&lt;/C&gt;&lt;/FQL&gt;&lt;FQL&gt;&lt;Q&gt;ES0105066007^FF_AR_RD_EXP(ANN_R,2018,,,,USD)&lt;/Q&gt;&lt;R&gt;0&lt;/R&gt;&lt;C&gt;0&lt;/C&gt;&lt;/FQL&gt;&lt;FQL&gt;&lt;Q&gt;ES0105066007^FF_DEBT_EQ(ANN_R,2018)&lt;/Q&gt;&lt;R&gt;1&lt;/R&gt;&lt;C&gt;1&lt;/C&gt;&lt;D xsi:type="xsd:double"&gt;764.599175542489&lt;/D&gt;&lt;/FQL&gt;&lt;FQL&gt;&lt;Q&gt;ES0105066007^FF_ASSETS(ANN_R,2018,,,,USD)&lt;/Q&gt;&lt;R&gt;1&lt;/R&gt;&lt;C&gt;1&lt;/C&gt;&lt;D xsi:type="xsd:double"&gt;5868.00943402541&lt;/D&gt;&lt;/FQL&gt;&lt;FQL&gt;&lt;Q&gt;ES0105066007^FF_ROA(ANN_R,2019)&lt;/Q&gt;&lt;R&gt;1&lt;/R&gt;&lt;C&gt;1&lt;/C&gt;&lt;D xsi:type="xsd:double"&gt;-0.100980196734776&lt;/D&gt;&lt;/FQL&gt;&lt;FQL&gt;&lt;Q&gt;ES0105066007^FF_PTX_INC_FOR(ANN_R,2019,,,,USD)&lt;/Q&gt;&lt;R&gt;0&lt;/R&gt;&lt;C&gt;0&lt;/C&gt;&lt;/FQL&gt;&lt;FQL&gt;&lt;Q&gt;ES0105066007^FF_AR_RD_EXP(ANN_R,2019,,,,USD)&lt;/Q&gt;&lt;R&gt;0&lt;/R&gt;&lt;C&gt;0&lt;/C&gt;&lt;/FQL&gt;&lt;FQL&gt;&lt;Q&gt;ES0105066007^FF_DEBT_EQ(ANN_R,2019)&lt;/Q&gt;&lt;R&gt;1&lt;/R&gt;&lt;C&gt;1&lt;/C&gt;&lt;D xsi:type="xsd:double"&gt;150.981318125396&lt;/D&gt;&lt;/FQL&gt;&lt;FQL&gt;&lt;Q&gt;ES0105066007^FF_ASSETS(ANN_R,2019,,,,USD)&lt;/Q&gt;&lt;R&gt;1&lt;/R&gt;&lt;C&gt;1&lt;/C&gt;&lt;D xsi:type="xsd:double"&gt;14640.3716336937&lt;/D&gt;&lt;/FQL&gt;&lt;FQL&gt;&lt;Q&gt;ES0105066007^FF_ROA(ANN_R,2020)&lt;/Q&gt;&lt;R&gt;1&lt;/R&gt;&lt;C&gt;1&lt;/C&gt;&lt;D xsi:type="xsd:double"&gt;-0.729142460626576&lt;/D&gt;&lt;/FQL&gt;&lt;FQL&gt;&lt;Q&gt;ES0105066007^FF_PTX_INC_FOR(ANN_R,2020,,,,USD)&lt;/Q&gt;&lt;R&gt;0&lt;/R&gt;&lt;C&gt;0&lt;/C&gt;&lt;/FQL&gt;&lt;FQL&gt;&lt;Q&gt;ES0105066007^FF_AR_RD_EXP(ANN_R,2020,,,,USD)&lt;/Q&gt;&lt;R&gt;0&lt;/R&gt;&lt;C&gt;0&lt;/C&gt;&lt;/FQL&gt;&lt;FQL&gt;&lt;Q&gt;ES0105066007^FF_DEBT_EQ(ANN_R,2020)&lt;/Q&gt;&lt;R&gt;1&lt;/R&gt;&lt;C&gt;1&lt;/C&gt;&lt;D xsi:type="xsd:double"&gt;139.08351074082&lt;/D&gt;&lt;/FQL&gt;&lt;FQL&gt;&lt;Q&gt;ES0105066007^FF_ASSETS(ANN_R,2020,,,,USD)&lt;/Q&gt;&lt;R&gt;1&lt;/R&gt;&lt;C&gt;1&lt;/C&gt;&lt;D xsi:type="xsd:double"&gt;29492.1154795132&lt;/D&gt;&lt;/FQL&gt;&lt;FQL&gt;&lt;Q&gt;ES0109067019^FF_ROA(ANN_R,2012)&lt;/Q&gt;&lt;R&gt;1&lt;/R&gt;&lt;C&gt;1&lt;/C&gt;&lt;D xsi:type="xsd:double"&gt;9.7440451586742&lt;/D&gt;&lt;/FQL&gt;&lt;FQL&gt;&lt;Q&gt;ES0109067019^FF_PTX_INC_FOR(ANN_R,2012,,,,USD)&lt;/Q&gt;&lt;R&gt;0&lt;/R&gt;&lt;C&gt;0&lt;/C&gt;&lt;/FQL&gt;&lt;FQL&gt;&lt;Q&gt;ES0109067019^FF_AR_RD_EXP(ANN_R,2012,,,,USD)&lt;/Q&gt;&lt;R&gt;1&lt;/R&gt;&lt;C&gt;1&lt;/C&gt;&lt;D xsi:type="xsd:double"&gt;0&lt;/D&gt;&lt;/FQL&gt;&lt;FQL&gt;&lt;Q&gt;ES0109067019^FF_DEBT_EQ(ANN_R,2012)&lt;/Q&gt;&lt;R&gt;1&lt;/R&gt;&lt;C&gt;1&lt;/C&gt;&lt;D xsi:type="xsd:double"&gt;122.532383097737&lt;/D&gt;&lt;/FQL&gt;&lt;FQL&gt;&lt;Q&gt;ES0109067019^FF_ASSETS(ANN_R,2012,,,,USD)&lt;/Q&gt;&lt;R&gt;1&lt;/R&gt;&lt;C&gt;1&lt;/C&gt;&lt;D xsi:type="xsd:double"&gt;6796.93090838182&lt;/D&gt;&lt;/FQL&gt;&lt;FQL&gt;&lt;Q&gt;ES0109067019^FF_ROA(ANN_R,2013)&lt;/Q&gt;&lt;R&gt;1&lt;/R&gt;&lt;C&gt;1&lt;/C&gt;&lt;D xsi:type="xsd:double"&gt;10.6334613301361&lt;/D&gt;&lt;/FQL&gt;&lt;FQL&gt;&lt;Q&gt;ES0109067019^FF_PTX_INC_FOR(ANN_R,2013,,,,USD)&lt;/Q&gt;&lt;R&gt;0&lt;/R&gt;&lt;C&gt;0&lt;/C&gt;&lt;/FQL&gt;&lt;FQL&gt;&lt;Q&gt;ES0109067019^FF_AR_RD_EXP(ANN_R,2013,,,,USD)&lt;/Q&gt;&lt;R&gt;1&lt;/R&gt;&lt;C&gt;1&lt;/C&gt;&lt;D xsi:type="xsd:double"&gt;0&lt;/D&gt;&lt;/FQL&gt;&lt;FQL&gt;&lt;Q&gt;ES0109067019^FF_DEBT_EQ(ANN_R,2013)&lt;/Q&gt;&lt;R&gt;1&lt;/R&gt;&lt;C&gt;1&lt;/C&gt;&lt;D xsi:type="xsd:double"&gt;91.3033492239643&lt;/D&gt;&lt;/FQL&gt;&lt;FQL&gt;&lt;Q&gt;ES0109067019^FF_ASSETS(ANN_R,2013,,,,USD)&lt;/Q&gt;&lt;R&gt;1&lt;/R&gt;&lt;C&gt;1&lt;/C&gt;&lt;D xsi:type="xsd:double"&gt;7478.29561550546&lt;/D&gt;&lt;/FQL&gt;&lt;FQL&gt;&lt;Q&gt;ES0109067019^FF_ROA(ANN_R,2014)&lt;/Q&gt;&lt;R&gt;1&lt;/R&gt;&lt;C&gt;1&lt;/C&gt;&lt;D xsi:type="xsd:double"&gt;10.8948679924769&lt;/D&gt;&lt;/FQL&gt;&lt;FQL&gt;&lt;Q&gt;ES0109067019^FF_PTX_INC_FOR(ANN_R,2014,,,,USD)&lt;/Q&gt;&lt;R&gt;0&lt;/R&gt;&lt;C&gt;0&lt;/C&gt;&lt;/FQL&gt;&lt;FQL&gt;&lt;Q&gt;ES0109067019^FF_AR_RD_EXP(ANN_R,2014,,,,USD)&lt;/Q&gt;&lt;R&gt;1&lt;/R&gt;&lt;C&gt;1&lt;/C&gt;&lt;D xsi:type="xsd:double"&gt;0&lt;/D&gt;&lt;/FQL&gt;&lt;FQL&gt;&lt;Q&gt;ES0109067019^FF_DEBT_EQ(ANN_R,2014)&lt;/Q&gt;&lt;R&gt;1&lt;/R&gt;&lt;C&gt;1&lt;/C&gt;&lt;D xsi:type="xsd:double"&gt;97.9871608691522&lt;/D&gt;&lt;/FQL&gt;&lt;FQL&gt;&lt;Q&gt;ES0109067019^FF_ASSETS(ANN_R,2014,,,,USD)&lt;/Q&gt;&lt;R&gt;1&lt;/R&gt;&lt;C&gt;1&lt;/C&gt;&lt;D xsi:type="xsd:double"&gt;7460.49301095843&lt;/D&gt;&lt;/FQL&gt;&lt;FQL&gt;&lt;Q&gt;ES0109067019^FF_ROA(ANN_R,2015)&lt;/Q&gt;&lt;R&gt;1&lt;/R&gt;&lt;C&gt;1&lt;/C&gt;&lt;D xsi:type="xsd:double"&gt;10.3297947255046&lt;/D&gt;&lt;/FQL&gt;&lt;FQL&gt;&lt;Q&gt;ES0109067019^FF_PTX_INC_FOR(ANN_R,2015,,,,USD)&lt;/Q&gt;&lt;R&gt;0&lt;/R&gt;&lt;C&gt;0&lt;/C&gt;&lt;/FQL&gt;&lt;FQL&gt;&lt;Q&gt;ES0109067019^FF_AR_RD_EXP(ANN_R,2015,,,,USD)&lt;/Q&gt;&lt;R&gt;1&lt;/R&gt;&lt;C&gt;1&lt;/C&gt;&lt;D xsi:type="xsd:double"&gt;0&lt;/D&gt;&lt;/FQL&gt;&lt;FQL&gt;&lt;Q&gt;ES0109067019^FF_DEBT_EQ(ANN_R,2015)&lt;/Q&gt;&lt;R&gt;1&lt;/R&gt;&lt;C&gt;1&lt;/C&gt;&lt;D xsi:type="xsd:double"&gt;101.435879505371&lt;/D&gt;&lt;/FQL&gt;&lt;FQL&gt;&lt;Q&gt;ES0109067019^FF_ASSETS(ANN_R,2015,,,,USD)&lt;/Q&gt;&lt;R&gt;1&lt;/R&gt;&lt;C&gt;1&lt;/C&gt;&lt;D xsi:type="xsd:double"&gt;7687.29222222984&lt;/D&gt;&lt;/FQL&gt;&lt;FQL&gt;&lt;Q&gt;ES0109067019^FF_ROA(ANN_R,2016)&lt;/Q&gt;&lt;R&gt;1&lt;/R&gt;&lt;C&gt;1&lt;/C&gt;&lt;D xsi:type="xsd:double"&gt;11.0651771101899&lt;/D&gt;&lt;/FQL&gt;&lt;FQL&gt;&lt;Q&gt;ES0109067019^FF_PTX_INC_FOR(ANN_R,2016,,,,USD)&lt;/Q&gt;&lt;R&gt;0&lt;/R&gt;&lt;C&gt;0&lt;/C&gt;&lt;/FQL&gt;&lt;FQL&gt;&lt;Q&gt;ES0109067019^FF_AR_RD_EXP(ANN_R,2016,,,,USD)&lt;/Q&gt;&lt;R&gt;1&lt;/R&gt;&lt;C&gt;1&lt;/C&gt;&lt;D xsi:type="xsd:double"&gt;0&lt;/D&gt;&lt;/FQL&gt;&lt;FQL&gt;&lt;Q&gt;ES0109067019^FF_DEBT_EQ(ANN_R,2016)&lt;/Q&gt;&lt;R&gt;1&lt;/R&gt;&lt;C&gt;1&lt;/C&gt;&lt;D xsi:type="xsd:double"&gt;87.3492214343154&lt;/D&gt;&lt;/FQL&gt;&lt;FQL&gt;&lt;Q&gt;ES0109067019^FF_ASSETS(ANN_R,2016,,,,USD)&lt;/Q&gt;&lt;R&gt;1&lt;/R&gt;&lt;C&gt;1&lt;/C&gt;&lt;D xsi:type="xsd:double"&gt;8273.5642056942&lt;/D&gt;&lt;/FQL&gt;&lt;FQL&gt;&lt;Q&gt;ES0109067019^FF_ROA(ANN_R,2017)&lt;/Q&gt;&lt;R&gt;1&lt;/R&gt;&lt;C&gt;1&lt;/C&gt;&lt;D xsi:type="xsd:double"&gt;12.7153409631297&lt;/D&gt;&lt;/FQL&gt;&lt;FQL&gt;&lt;Q&gt;ES0109067019^FF_PTX_INC_FOR(ANN_R,2017,,,,USD)&lt;/Q&gt;&lt;R&gt;0&lt;/R&gt;&lt;C&gt;0&lt;/C&gt;&lt;/FQL&gt;&lt;FQL&gt;&lt;Q&gt;ES0109067019^FF_AR_RD_EXP(ANN_R,2017,,,,USD)&lt;/Q&gt;&lt;R&gt;1&lt;/R&gt;&lt;C&gt;1&lt;/C&gt;&lt;D xsi:type="xsd:double"&gt;0&lt;/D&gt;&lt;/FQL&gt;&lt;FQL&gt;&lt;Q&gt;ES0109067019^FF_DEBT_EQ(ANN_R,2017)&lt;/Q&gt;&lt;R&gt;1&lt;/R&gt;&lt;C&gt;1&lt;/C&gt;&lt;D xsi:type="xsd:double"&gt;81.7676825324354&lt;/D&gt;&lt;/FQL&gt;&lt;FQL&gt;&lt;Q&gt;ES0109067019^FF_ASSETS(ANN_R,2017,,,,USD)&lt;/Q&gt;&lt;R&gt;1&lt;/R&gt;&lt;C&gt;1&lt;/C&gt;&lt;D xsi:type="xsd:double"&gt;9519.22146034241&lt;/D&gt;&lt;/FQL&gt;&lt;FQL&gt;&lt;Q&gt;ES0109067019^FF_ROA(ANN_R,2018)&lt;/Q&gt;&lt;R&gt;1&lt;/R&gt;&lt;C&gt;1&lt;/C&gt;&lt;D xsi:type="xsd:double"&gt;11.0618199474718&lt;/D&gt;&lt;/FQL&gt;&lt;FQL&gt;&lt;Q&gt;ES0109067019^FF_PTX_INC_FOR(ANN_R,2018,,,,USD)&lt;/Q&gt;&lt;R&gt;0&lt;/R&gt;&lt;C&gt;0&lt;/C&gt;&lt;/FQL&gt;&lt;FQL&gt;&lt;Q&gt;ES0109067019^FF_AR_RD_EXP(ANN_R,2018,,,,USD)&lt;/Q&gt;&lt;R&gt;0&lt;/R&gt;&lt;C&gt;0&lt;/C&gt;&lt;/FQL&gt;&lt;FQL&gt;&lt;Q&gt;ES0109067019^FF_DEBT_EQ(ANN_R,2018)&lt;/Q&gt;&lt;R&gt;1&lt;/R&gt;&lt;C&gt;1&lt;/C&gt;&lt;D xsi:type="xsd:double"&gt;122.162043014139&lt;/D&gt;&lt;/FQL&gt;&lt;FQL&gt;&lt;Q&gt;ES0109067019^FF_ASSETS(ANN_R,2018,,,,USD)&lt;/Q&gt;&lt;R&gt;1&lt;/R&gt;&lt;C&gt;1&lt;/C&gt;&lt;D xsi:type="xsd:double"&gt;11655.7857441187&lt;/D&gt;&lt;/FQL&gt;&lt;FQL&gt;&lt;Q&gt;ES0109067019^FF_ROA(ANN_R,2019)&lt;/Q&gt;&lt;R&gt;1&lt;/R&gt;&lt;C&gt;1&lt;/C&gt;&lt;D xsi:type="xsd:double"&gt;10.8082127269108&lt;/D&gt;&lt;/FQL&gt;&lt;FQL&gt;&lt;Q&gt;ES0109067019^FF_PTX_INC_FOR(ANN_R,2019,,,,USD)&lt;/Q&gt;&lt;R&gt;0&lt;/R&gt;&lt;C&gt;0&lt;/C&gt;&lt;/FQL&gt;&lt;FQL&gt;&lt;Q&gt;ES0109067019^FF_AR_RD_EXP(ANN_R,2019,,,,USD)&lt;/Q&gt;&lt;R&gt;0&lt;/R&gt;&lt;C&gt;0&lt;/C&gt;&lt;/FQL&gt;&lt;FQL&gt;&lt;Q&gt;ES0109067019^FF_DEBT_EQ(ANN_R,2019)&lt;/Q&gt;&lt;R&gt;1&lt;/R&gt;&lt;C&gt;1&lt;/C&gt;&lt;D xsi:type="xsd:double"&gt;94.3317911434237&lt;/D&gt;&lt;/FQL&gt;&lt;FQL&gt;&lt;Q&gt;ES0109067019^FF_ASSETS(ANN_R,2019,,,,USD)&lt;/Q&gt;&lt;R&gt;1&lt;/R&gt;&lt;C&gt;1&lt;/C&gt;&lt;D xsi:type="xsd:double"&gt;11675.2341548443&lt;/D&gt;&lt;/FQL&gt;&lt;FQL&gt;&lt;Q&gt;ES0109067019^FF_ROA(ANN_R,2020)&lt;/Q&gt;&lt;R&gt;1&lt;/R&gt;&lt;C&gt;1&lt;/C&gt;&lt;D xsi:type="xsd:double"&gt;-5.59559438651116&lt;/D&gt;&lt;/FQL&gt;&lt;FQL&gt;&lt;Q&gt;ES0109067019^FF_PTX_INC_FOR(ANN_R,2020,,,,USD)&lt;/Q&gt;&lt;R&gt;0&lt;/R&gt;&lt;C&gt;0&lt;/C&gt;&lt;/FQL&gt;&lt;FQL&gt;&lt;Q&gt;ES0109067019^FF_AR_RD_EXP(ANN_R,2020,,,,USD)&lt;/Q&gt;&lt;R&gt;0&lt;/R&gt;&lt;C&gt;0&lt;/C&gt;&lt;/FQL&gt;&lt;FQL&gt;&lt;Q&gt;ES0109067019^FF_DEBT_EQ(ANN_R,2020)&lt;/Q&gt;&lt;R&gt;1&lt;/R&gt;&lt;C&gt;1&lt;/C&gt;&lt;D xsi:type="xsd:double"&gt;150.349818414869&lt;/D&gt;&lt;/FQL&gt;&lt;FQL&gt;&lt;Q&gt;ES0109067019^FF_ASSETS(ANN_R,2020,,,,USD)&lt;/Q&gt;&lt;R&gt;1&lt;/R&gt;&lt;C&gt;1&lt;/C&gt;&lt;D xsi:type="xsd:double"&gt;14624.1138563395&lt;/D&gt;&lt;/FQL&gt;&lt;FQL&gt;&lt;Q&gt;ES0105046009^FF_ROA(ANN_R,2012)&lt;/Q&gt;&lt;R&gt;1&lt;/R&gt;&lt;C&gt;1&lt;/C&gt;&lt;D xsi:type="xsd:double"&gt;-0.377281608388687&lt;/D&gt;&lt;/FQL&gt;&lt;FQL&gt;&lt;Q&gt;ES0105046009^FF_PTX_INC_FOR(ANN_R,2012,,,,USD)&lt;/Q&gt;&lt;R&gt;0&lt;/R&gt;&lt;C&gt;0&lt;/C&gt;&lt;/FQL&gt;&lt;FQL&gt;&lt;Q&gt;ES0105046009^FF_AR_RD_EXP(ANN_R,2012,,,,USD)&lt;/Q&gt;&lt;R&gt;0&lt;/R&gt;&lt;C&gt;0&lt;/C&gt;&lt;/FQL&gt;&lt;FQL&gt;&lt;Q&gt;ES0105046009^FF_DEBT_EQ(ANN_R,2012)&lt;/Q&gt;&lt;R&gt;1&lt;/R&gt;&lt;C&gt;1&lt;/C&gt;&lt;D xsi:type="xsd:double"&gt;491.546764729896&lt;/D&gt;&lt;/FQL&gt;&lt;FQL&gt;&lt;Q&gt;ES0105046009^FF_ASSETS(ANN_R,2012,,,,USD)&lt;/Q&gt;&lt;R&gt;1&lt;/R&gt;&lt;C&gt;1&lt;/C&gt;&lt;D xsi:type="xsd:double"&gt;22039.7301392732&lt;/D&gt;&lt;/FQL&gt;&lt;FQL&gt;&lt;Q&gt;ES0105046009^FF_ROA(ANN_R,2013)&lt;/Q&gt;&lt;R&gt;1&lt;/R&gt;&lt;C&gt;1&lt;/C&gt;&lt;D xsi:type="xsd:double"&gt;3.59838619476065&lt;/D&gt;&lt;/FQL&gt;&lt;FQL&gt;&lt;Q&gt;ES0105046009^FF_PTX_INC_FOR(ANN_R,2013,,,,USD)&lt;/Q&gt;&lt;R&gt;0&lt;/R&gt;&lt;C&gt;0&lt;/C&gt;&lt;/FQL&gt;&lt;FQL&gt;&lt;Q&gt;ES0105046009^FF_AR_RD_EXP(ANN_R,2013,,,,USD)&lt;/Q&gt;&lt;R&gt;1&lt;/R&gt;&lt;C&gt;1&lt;/C&gt;&lt;D xsi:type="xsd:double"&gt;0&lt;/D&gt;&lt;/FQL&gt;&lt;FQL&gt;&lt;Q&gt;ES0105046009^FF_DEBT_EQ(ANN_R,2013)&lt;/Q&gt;&lt;R&gt;1&lt;/R&gt;&lt;C&gt;1&lt;/C&gt;&lt;D xsi:type="xsd:double"&gt;372.668434060176&lt;/D&gt;&lt;/FQL&gt;&lt;FQL&gt;&lt;Q&gt;ES0105046009^FF_ASSETS(ANN_R,2013,,,,USD)&lt;/Q&gt;&lt;R&gt;1&lt;/R&gt;&lt;C&gt;1&lt;/C&gt;&lt;D xsi:type="xsd:double"&gt;22660.852725472&lt;/D&gt;&lt;/FQL&gt;&lt;FQL&gt;&lt;Q&gt;ES0105046009^FF_ROA(ANN_R,2014)&lt;/Q&gt;&lt;R&gt;1&lt;/R&gt;&lt;C&gt;1&lt;/C&gt;&lt;D xsi:type="xsd:double"&gt;2.8268509913673&lt;/D&gt;&lt;/FQL&gt;&lt;FQL&gt;&lt;Q&gt;ES0105046009^FF_PTX_INC_FOR(ANN_R,2014,,,,USD)&lt;/Q&gt;&lt;R&gt;0&lt;/R&gt;&lt;C&gt;0&lt;/C&gt;&lt;/FQL&gt;&lt;FQL&gt;&lt;Q&gt;ES0105046009^FF_AR_RD_EXP(ANN_R,2014,,,,USD)&lt;/Q&gt;&lt;R&gt;0&lt;/R&gt;&lt;C&gt;0&lt;/C&gt;&lt;/FQL&gt;&lt;FQL&gt;&lt;Q&gt;ES0105046009^FF_DEBT_EQ(ANN_R,2014)&lt;/Q&gt;&lt;R&gt;1&lt;/R&gt;&lt;C&gt;1&lt;/C&gt;&lt;D xsi:type="xsd:double"&gt;311.0766298442&lt;/D&gt;&lt;/FQL&gt;&lt;FQL&gt;&lt;Q&gt;ES0105046009^FF_ASSETS(ANN_R,2014,,,,USD)&lt;/Q&gt;&lt;R&gt;1&lt;/R&gt;&lt;C&gt;1&lt;/C&gt;&lt;D xsi:type="xsd:double"&gt;21075.3619675308&lt;/D&gt;&lt;/FQL&gt;&lt;FQL&gt;&lt;Q&gt;ES0105046009^FF_ROA(ANN_R,2015)&lt;/Q&gt;&lt;R&gt;1&lt;/R&gt;&lt;C&gt;1&lt;/C&gt;&lt;D xsi:type="xsd:double"&gt;4.84047256826774&lt;/D&gt;&lt;/FQL&gt;&lt;FQL&gt;&lt;Q&gt;ES0105046009^FF_PTX_INC_FOR(ANN_R,2015,,,,USD)&lt;/Q&gt;&lt;R&gt;0&lt;/R&gt;&lt;C&gt;0&lt;/C&gt;&lt;/FQL&gt;&lt;FQL&gt;&lt;Q&gt;ES0105046009^FF_AR_RD_EXP(ANN_R,2015,,,,USD)&lt;/Q&gt;&lt;R&gt;0&lt;/R&gt;&lt;C&gt;0&lt;/C&gt;&lt;/FQL&gt;&lt;FQL&gt;&lt;Q&gt;ES0105046009^FF_DEBT_EQ(ANN_R,2015)&lt;/Q&gt;&lt;R&gt;1&lt;/R&gt;&lt;C&gt;1&lt;/C&gt;&lt;D xsi:type="xsd:double"&gt;229.096476158036&lt;/D&gt;&lt;/FQL&gt;&lt;FQL&gt;&lt;Q&gt;ES0105046009^FF_ASSETS(ANN_R,2015,,,,USD)&lt;/Q&gt;&lt;R&gt;1&lt;/R&gt;&lt;C&gt;1&lt;/C&gt;&lt;D xsi:type="xsd:double"&gt;18492.4979570031&lt;/D&gt;&lt;/FQL&gt;&lt;FQL&gt;&lt;Q&gt;ES0105046009^FF_ROA(ANN_R,2016)&lt;/Q&gt;&lt;R&gt;1&lt;/R&gt;&lt;C&gt;1&lt;/C&gt;&lt;D xsi:type="xsd:double"&gt;7.155813320366&lt;/D&gt;&lt;/FQL&gt;&lt;FQL&gt;&lt;Q&gt;ES0105046009^FF_PTX_INC_FOR(ANN_R,2016,,,,USD)&lt;/Q&gt;&lt;R&gt;0&lt;/R&gt;&lt;C&gt;0&lt;/C&gt;&lt;/FQL&gt;&lt;FQL&gt;&lt;Q&gt;ES0105046009^FF_AR_RD_EXP(ANN_R,2016,,,,USD)&lt;/Q&gt;&lt;R&gt;0&lt;/R&gt;&lt;C&gt;0&lt;/C&gt;&lt;/FQL&gt;&lt;FQL&gt;&lt;Q&gt;ES0105046009^FF_DEBT_EQ(ANN_R,2016)&lt;/Q&gt;&lt;R&gt;1&lt;/R&gt;&lt;C&gt;1&lt;/C&gt;&lt;D xsi:type="xsd:double"&gt;173.736564377936&lt;/D&gt;&lt;/FQL&gt;&lt;FQL&gt;&lt;Q&gt;ES0105046009^FF_ASSETS(ANN_R,2016,,,,USD)&lt;/Q&gt;&lt;R&gt;1&lt;/R&gt;&lt;C&gt;1&lt;/C&gt;&lt;D xsi:type="xsd:double"&gt;16363.1525938768&lt;/D&gt;&lt;/FQL&gt;&lt;FQL&gt;&lt;Q&gt;ES0105046009^FF_ROA(ANN_R,2017)&lt;/Q&gt;&lt;R&gt;1&lt;/R&gt;&lt;C&gt;1&lt;/C&gt;&lt;D xsi:type="xsd:double"&gt;7.99452818296598&lt;/D&gt;&lt;/FQL&gt;&lt;FQL&gt;&lt;Q&gt;ES0105046009^FF_PTX_INC_FOR(ANN_R,2017,,,,USD)&lt;/Q&gt;&lt;R&gt;0&lt;/R&gt;&lt;C&gt;0&lt;/C&gt;&lt;/FQL&gt;&lt;FQL&gt;&lt;Q&gt;ES0105046009^FF_AR_RD_EXP(ANN_R,2017,,,,USD)&lt;/Q&gt;&lt;R&gt;0&lt;/R&gt;&lt;C&gt;0&lt;/C&gt;&lt;/FQL&gt;&lt;FQL&gt;&lt;Q&gt;ES0105046009^FF_DEBT_EQ(ANN_R,2017)&lt;/Q&gt;&lt;R&gt;1&lt;/R&gt;&lt;C&gt;1&lt;/C&gt;&lt;D xsi:type="xsd:double"&gt;138.309454498228&lt;/D&gt;&lt;/FQL&gt;&lt;FQL&gt;&lt;Q&gt;ES0105046009^FF_ASSETS(ANN_R,2017,,,,USD)&lt;/Q&gt;&lt;R&gt;1&lt;/R&gt;&lt;C&gt;1&lt;/C&gt;&lt;D xsi:type="xsd:double"&gt;18381.1634580231&lt;/D&gt;&lt;/FQL&gt;&lt;FQL&gt;&lt;Q&gt;ES0105046009^FF_ROA(ANN_R,2018)&lt;/Q&gt;&lt;R&gt;1&lt;/R&gt;&lt;C&gt;1&lt;/C&gt;&lt;D xsi:type="xsd:double"&gt;8.79202762372154&lt;/D&gt;&lt;/FQL&gt;&lt;FQL&gt;&lt;Q&gt;ES0105046009^FF_PTX_INC_FOR(ANN_R,2018,,,,USD)&lt;/Q&gt;&lt;R&gt;0&lt;/R&gt;&lt;C&gt;0&lt;/C&gt;&lt;/FQL&gt;&lt;FQL&gt;&lt;Q&gt;ES0105046009^FF_AR_RD_EXP(ANN_R,2018,,,,USD)&lt;/Q&gt;&lt;R&gt;0&lt;/R&gt;&lt;C&gt;0&lt;/C&gt;&lt;/FQL&gt;&lt;FQL&gt;&lt;Q&gt;ES0105046009^FF_DEBT_EQ(ANN_R,2018)&lt;/Q&gt;&lt;R&gt;1&lt;/R&gt;&lt;C&gt;1&lt;/C&gt;&lt;D xsi:type="xsd:double"&gt;118.245831019696&lt;/D&gt;&lt;/FQL&gt;&lt;FQL&gt;&lt;Q&gt;ES0105046009^FF_ASSETS(ANN_R,2018,,,,USD)&lt;/Q&gt;&lt;R&gt;1&lt;/R&gt;&lt;C&gt;1&lt;/C&gt;&lt;D xsi:type="xsd:double"&gt;17031.8714527595&lt;/D&gt;&lt;/FQL&gt;&lt;FQL&gt;&lt;Q&gt;ES0105046009^FF_ROA(ANN_R,2019)&lt;/Q&gt;&lt;R&gt;1&lt;/R&gt;&lt;C&gt;1&lt;/C&gt;&lt;D xsi:type="xsd:double"&gt;9.68137451131037&lt;/D&gt;&lt;/FQL&gt;&lt;FQL&gt;&lt;Q&gt;ES0105046009^FF_PTX_INC_FOR(ANN_R,2019,,,,USD)&lt;/Q&gt;&lt;R&gt;0&lt;/R&gt;&lt;C&gt;0&lt;/C&gt;&lt;/FQL&gt;&lt;FQL&gt;&lt;Q&gt;ES0105046009^FF_AR_RD_EXP(ANN_R,2019,,,,USD)&lt;/Q&gt;&lt;R&gt;0&lt;/R&gt;&lt;C&gt;0&lt;/C&gt;&lt;/FQL&gt;&lt;FQL&gt;&lt;Q&gt;ES0105046009^FF_DEBT_EQ(ANN_R,2019)&lt;/Q&gt;&lt;R&gt;1&lt;/R&gt;&lt;C&gt;1&lt;/C&gt;&lt;D xsi:type="xsd:double"&gt;104.462485727782&lt;/D&gt;&lt;/FQL&gt;&lt;FQL&gt;&lt;Q&gt;ES0105046009^FF_ASSETS(ANN_R,2019,,,,USD)&lt;/Q&gt;&lt;R&gt;1&lt;/R&gt;&lt;C&gt;1&lt;/C&gt;&lt;D xsi:type="xsd:double"&gt;16714.6336654563&lt;/D&gt;&lt;/FQL&gt;&lt;FQL&gt;&lt;Q&gt;ES0105046009^FF_ROA(ANN_R,2020)&lt;/Q&gt;&lt;R&gt;1&lt;/R&gt;&lt;C&gt;1&lt;/C&gt;&lt;D xsi:type="xsd:double"&gt;-0.829924300320453&lt;/D&gt;&lt;/FQL&gt;&lt;FQL&gt;&lt;Q&gt;ES0105046009^FF_PTX_INC_FOR(ANN_R,2020,,,,USD)&lt;/Q&gt;&lt;R&gt;0&lt;/R&gt;&lt;C&gt;0&lt;/C&gt;&lt;/FQL&gt;&lt;FQL&gt;&lt;Q&gt;ES0105046009^FF_AR_RD_EXP(ANN_R,2020,,,,USD)&lt;/Q&gt;&lt;R&gt;0&lt;/R&gt;&lt;C&gt;0&lt;/C&gt;&lt;/FQL&gt;&lt;FQL&gt;&lt;Q&gt;ES0105046009^FF_DEBT_EQ(ANN_R,2020)&lt;/Q&gt;&lt;R&gt;1&lt;/R&gt;&lt;C&gt;1&lt;/C&gt;&lt;D xsi:type="xsd:double"&gt;131.219920598306&lt;/D&gt;&lt;/FQL&gt;&lt;FQL&gt;&lt;Q&gt;ES0105046009^FF_ASSETS(ANN_R,2020,,,,USD)&lt;/Q&gt;&lt;R&gt;1&lt;/R&gt;&lt;C&gt;1&lt;/C&gt;&lt;D xsi:type="xsd:double"&gt;19164.5695043381&lt;/D&gt;&lt;/FQL&gt;&lt;FQL&gt;&lt;Q&gt;DK0010268606^FF_ROA(ANN_R,2012)&lt;/Q&gt;&lt;R&gt;1&lt;/R&gt;&lt;C&gt;1&lt;/C&gt;&lt;D xsi:type="xsd:double"&gt;-13.1329463507862&lt;/D&gt;&lt;/FQL&gt;&lt;FQL&gt;&lt;Q&gt;DK0010268606^FF_PTX_INC_FOR(ANN_R,2012,,,,USD)&lt;/Q&gt;&lt;R&gt;0&lt;/R&gt;&lt;C&gt;0&lt;/C&gt;&lt;/FQL&gt;&lt;FQL&gt;&lt;Q&gt;DK0010268606^FF_AR_RD_EXP(ANN_R,2012,,,,USD)&lt;/Q&gt;&lt;R&gt;1&lt;/R&gt;&lt;C&gt;1&lt;/C&gt;&lt;D xsi:type="xsd:double"&gt;318.54840358882&lt;/D&gt;&lt;/FQL&gt;&lt;FQL&gt;&lt;Q&gt;DK0010268606^FF_DEBT_EQ(ANN_R,2012)&lt;/Q&gt;&lt;R&gt;1&lt;/R&gt;&lt;C&gt;1&lt;/C&gt;&lt;D xsi:type="xsd:double"&gt;107.953144266338&lt;/D&gt;&lt;/FQL&gt;&lt;FQL&gt;&lt;Q&gt;DK0010268606^FF_ASSETS(ANN_R,2012,,,,USD)&lt;/Q&gt;&lt;R&gt;1&lt;/R&gt;&lt;C&gt;1&lt;/C&gt;&lt;D xsi:type="xsd:double"&gt;9191.88449626956&lt;/D&gt;&lt;/FQL&gt;&lt;FQL&gt;&lt;Q&gt;DK0010268606^FF_ROA(ANN_R,2013)&lt;/Q&gt;&lt;R&gt;1&lt;/R&gt;&lt;C&gt;1&lt;/C&gt;&lt;D xsi:type="xsd:double"&gt;-1.29985818363648&lt;/D&gt;&lt;/FQL&gt;&lt;FQL&gt;&lt;Q&gt;DK0010268606^FF_PTX_INC_FOR(ANN_R,2013,,,,USD)&lt;/Q&gt;&lt;R&gt;0&lt;/R&gt;&lt;C&gt;0&lt;/C&gt;&lt;/FQL&gt;&lt;FQL&gt;&lt;Q&gt;DK0010268606^FF_AR_RD_EXP(ANN_R,2013,,,,USD)&lt;/Q&gt;&lt;R&gt;1&lt;/R&gt;&lt;C&gt;1&lt;/C&gt;&lt;D xsi:type="xsd:double"&gt;326.594066987057&lt;/D&gt;&lt;/FQL&gt;&lt;FQL&gt;&lt;Q&gt;DK0010268606^FF_DEBT_EQ(ANN_R,2013)&lt;/Q&gt;&lt;R&gt;1&lt;/R&gt;&lt;C&gt;1&lt;/C&gt;&lt;D xsi:type="xsd:double"&gt;39.8950131233596&lt;/D&gt;&lt;/FQL&gt;&lt;FQL&gt;&lt;Q&gt;DK0010268606^FF_ASSETS(ANN_R,2013,,,,USD)&lt;/Q&gt;&lt;R&gt;1&lt;/R&gt;&lt;C&gt;1&lt;/C&gt;&lt;D xsi:type="xsd:double"&gt;7771.63790135608&lt;/D&gt;&lt;/FQL&gt;&lt;FQL&gt;&lt;Q&gt;DK0010268606^FF_ROA(ANN_R,2014)&lt;/Q&gt;&lt;R&gt;1&lt;/R&gt;&lt;C&gt;1&lt;/C&gt;&lt;D xsi:type="xsd:double"&gt;6.2054906440376&lt;/D&gt;&lt;/FQL&gt;&lt;FQL&gt;&lt;Q&gt;DK0010268606^FF_PTX_INC_FOR(ANN_R,2014,,,,USD)&lt;/Q&gt;&lt;R&gt;0&lt;/R&gt;&lt;C&gt;0&lt;/C&gt;&lt;/FQL&gt;&lt;FQL&gt;&lt;Q&gt;DK0010268606^FF_AR_RD_EXP(ANN_R,2014,,,,USD)&lt;/Q&gt;&lt;R&gt;1&lt;/R&gt;&lt;C&gt;1&lt;/C&gt;&lt;D xsi:type="xsd:double"&gt;282.532779728663&lt;/D&gt;&lt;/FQL&gt;&lt;FQL&gt;&lt;Q&gt;DK0010268606^FF_DEBT_EQ(ANN_R,2014)&lt;/Q&gt;&lt;R&gt;1&lt;/R&gt;&lt;C&gt;1&lt;/C&gt;&lt;D xsi:type="xsd:double"&gt;25.5149222362337&lt;/D&gt;&lt;/FQL&gt;&lt;FQL&gt;&lt;Q&gt;DK0010268606^FF_ASSETS(ANN_R,2014,,,,USD)&lt;/Q&gt;&lt;R&gt;1&lt;/R&gt;&lt;C&gt;1&lt;/C&gt;&lt;D xsi:type="xsd:double"&gt;8466.72000817806&lt;/D&gt;&lt;/FQL&gt;&lt;FQL&gt;&lt;Q&gt;DK0010268606^FF_ROA(ANN_R,2015)&lt;/Q&gt;&lt;R&gt;1&lt;/R&gt;&lt;C&gt;1&lt;/C&gt;&lt;D xsi:type="xsd:double"&gt;8.79512811171189&lt;/D&gt;&lt;/FQL&gt;&lt;FQL&gt;&lt;Q&gt;DK0010268606^FF_PTX_INC_FOR(ANN_R,2015,,,,USD)&lt;/Q&gt;&lt;R&gt;0&lt;/R&gt;&lt;C&gt;0&lt;/C&gt;&lt;/FQL&gt;&lt;FQL&gt;&lt;Q&gt;DK0010268606^FF_AR_RD_EXP(ANN_R,2015,,,,USD)&lt;/Q&gt;&lt;R&gt;1&lt;/R&gt;&lt;C&gt;1&lt;/C&gt;&lt;D xsi:type="xsd:double"&gt;230.655524648625&lt;/D&gt;&lt;/FQL&gt;&lt;FQL&gt;&lt;Q&gt;DK0010268606^FF_DEBT_EQ(ANN_R,2015)&lt;/Q&gt;&lt;R&gt;1&lt;/R&gt;&lt;C&gt;1&lt;/C&gt;&lt;D xsi:type="xsd:double"&gt;17.0748533977234&lt;/D&gt;&lt;/FQL&gt;&lt;FQL&gt;&lt;Q&gt;DK0010268606^FF_ASSETS(ANN_R,2015,,,,USD)&lt;/Q&gt;&lt;R&gt;1&lt;/R&gt;&lt;C&gt;1&lt;/C&gt;&lt;D xsi:type="xsd:double"&gt;9328.05811729146&lt;/D&gt;&lt;/FQL&gt;&lt;FQL&gt;&lt;Q&gt;DK0010268606^FF_ROA(ANN_R,2016)&lt;/Q&gt;&lt;R&gt;1&lt;/R&gt;&lt;C&gt;1&lt;/C&gt;&lt;D xsi:type="xsd:double"&gt;10.4182428762168&lt;/D&gt;&lt;/FQL&gt;&lt;FQL&gt;&lt;Q&gt;DK0010268606^FF_PTX_INC_FOR(ANN_R,2016,,,,USD)&lt;/Q&gt;&lt;R&gt;0&lt;/R&gt;&lt;C&gt;0&lt;/C&gt;&lt;/FQL&gt;&lt;FQL&gt;&lt;Q&gt;DK0010268606^FF_AR_RD_EXP(ANN_R,2016,,,,USD)&lt;/Q&gt;&lt;R&gt;1&lt;/R&gt;&lt;C&gt;1&lt;/C&gt;&lt;D xsi:type="xsd:double"&gt;238.938605245825&lt;/D&gt;&lt;/FQL&gt;&lt;FQL&gt;&lt;Q&gt;DK0010268606^FF_DEBT_EQ(ANN_R,2016)&lt;/Q&gt;&lt;R&gt;1&lt;/R&gt;&lt;C&gt;1&lt;/C&gt;&lt;D xsi:type="xsd:double"&gt;15.5485893416928&lt;/D&gt;&lt;/FQL&gt;&lt;FQL&gt;&lt;Q&gt;DK0010268606^FF_ASSETS(ANN_R,2016,,,,USD)&lt;/Q&gt;&lt;R&gt;1&lt;/R&gt;&lt;C&gt;1&lt;/C&gt;&lt;D xsi:type="xsd:double"&gt;10474.7217711686&lt;/D&gt;&lt;/FQL&gt;&lt;FQL&gt;&lt;Q&gt;DK0010268606^FF_ROA(ANN_R,2017)&lt;/Q&gt;&lt;R&gt;1&lt;/R&gt;&lt;C&gt;1&lt;/C&gt;&lt;D xsi:type="xsd:double"&gt;8.59284303326917&lt;/D&gt;&lt;/FQL&gt;&lt;FQL&gt;&lt;Q&gt;DK0010268606^FF_PTX_INC_FOR(ANN_R,2017,,,,USD)&lt;/Q&gt;&lt;R&gt;0&lt;/R&gt;&lt;C&gt;0&lt;/C&gt;&lt;/FQL&gt;&lt;FQL&gt;&lt;Q&gt;DK0010268606^FF_AR_RD_EXP(ANN_R,2017,,,,USD)&lt;/Q&gt;&lt;R&gt;1&lt;/R&gt;&lt;C&gt;1&lt;/C&gt;&lt;D xsi:type="xsd:double"&gt;230.098644114859&lt;/D&gt;&lt;/FQL&gt;&lt;FQL&gt;&lt;Q&gt;DK0010268606^FF_DEBT_EQ(ANN_R,2017)&lt;/Q&gt;&lt;R&gt;1&lt;/R&gt;&lt;C&gt;1&lt;/C&gt;&lt;D xsi:type="xsd:double"&gt;15.9704370179949&lt;/D&gt;&lt;/FQL&gt;&lt;FQL&gt;&lt;Q&gt;DK0010268606^FF_ASSETS(ANN_R,2017,,,,USD)&lt;/Q&gt;&lt;R&gt;1&lt;/R&gt;&lt;C&gt;1&lt;/C&gt;&lt;D xsi:type="xsd:double"&gt;13053.8967464686&lt;/D&gt;&lt;/FQL&gt;&lt;FQL&gt;&lt;Q&gt;DK0010268606^FF_ROA(ANN_R,2018)&lt;/Q&gt;&lt;R&gt;1&lt;/R&gt;&lt;C&gt;1&lt;/C&gt;&lt;D xsi:type="xsd:double"&gt;6.00717754096194&lt;/D&gt;&lt;/FQL&gt;&lt;FQL&gt;&lt;Q&gt;DK0010268606^FF_PTX_INC_FOR(ANN_R,2018,,,,USD)&lt;/Q&gt;&lt;R&gt;0&lt;/R&gt;&lt;C&gt;0&lt;/C&gt;&lt;/FQL&gt;&lt;FQL&gt;&lt;Q&gt;DK0010268606^FF_AR_RD_EXP(ANN_R,2018,,,,USD)&lt;/Q&gt;&lt;R&gt;1&lt;/R&gt;&lt;C&gt;1&lt;/C&gt;&lt;D xsi:type="xsd:double"&gt;270.162673776132&lt;/D&gt;&lt;/FQL&gt;&lt;FQL&gt;&lt;Q&gt;DK0010268606^FF_DEBT_EQ(ANN_R,2018)&lt;/Q&gt;&lt;R&gt;1&lt;/R&gt;&lt;C&gt;1&lt;/C&gt;&lt;D xsi:type="xsd:double"&gt;16.1060802069858&lt;/D&gt;&lt;/FQL&gt;&lt;FQL&gt;&lt;Q&gt;DK0010268606^FF_ASSETS(ANN_R,2018,,,,USD)&lt;/Q&gt;&lt;R&gt;1&lt;/R&gt;&lt;C&gt;1&lt;/C&gt;&lt;D xsi:type="xsd:double"&gt;13602.3423762256&lt;/D&gt;&lt;/FQL&gt;&lt;FQL&gt;&lt;Q&gt;DK0010268606^FF_ROA(ANN_R,2019)&lt;/Q&gt;&lt;R&gt;1&lt;/R&gt;&lt;C&gt;1&lt;/C&gt;&lt;D xsi:type="xsd:double"&gt;5.36663417082856&lt;/D&gt;&lt;/FQL&gt;&lt;FQL&gt;&lt;Q&gt;DK0010268606^FF_PTX_INC_FOR(ANN_R,2019,,,,USD)&lt;/Q&gt;&lt;R&gt;0&lt;/R&gt;&lt;C&gt;0&lt;/C&gt;&lt;/FQL&gt;&lt;FQL&gt;&lt;Q&gt;DK0010268606^FF_AR_RD_EXP(ANN_R,2019,,,,USD)&lt;/Q&gt;&lt;R&gt;1&lt;/R&gt;&lt;C&gt;1&lt;/C&gt;&lt;D xsi:type="xsd:double"&gt;299.958643341586&lt;/D&gt;&lt;/FQL&gt;&lt;FQL&gt;&lt;Q&gt;DK0010268606^FF_DEBT_EQ(ANN_R,2019)&lt;/Q&gt;&lt;R&gt;1&lt;/R&gt;&lt;C&gt;1&lt;/C&gt;&lt;D xsi:type="xsd:double"&gt;24.9013058001822&lt;/D&gt;&lt;/FQL&gt;&lt;FQL&gt;&lt;Q&gt;DK0010268606^FF_ASSETS(ANN_R,2019,,,,USD)&lt;/Q&gt;&lt;R&gt;1&lt;/R&gt;&lt;C&gt;1&lt;/C&gt;&lt;D xsi:type="xsd:double"&gt;16086.5475429078&lt;/D&gt;&lt;/FQL&gt;&lt;FQL&gt;&lt;Q&gt;DK0010268606^FF_ROA(ANN_R,2020)&lt;/Q&gt;&lt;R&gt;1&lt;/R&gt;&lt;C&gt;1&lt;/C&gt;&lt;D xsi:type="xsd:double"&gt;4.70794830220663&lt;/D&gt;&lt;/FQL&gt;&lt;FQL&gt;&lt;Q&gt;DK0010268606^FF_PTX_INC_FOR(ANN_R,2020,,,,USD)&lt;/Q&gt;&lt;R&gt;0&lt;/R&gt;&lt;C&gt;0&lt;/C&gt;&lt;/FQL&gt;&lt;FQL&gt;&lt;Q&gt;DK0010268606^FF_AR_RD_EXP(ANN_R,2020,,,,USD)&lt;/Q&gt;&lt;R&gt;1&lt;/R&gt;&lt;C&gt;1&lt;/C&gt;&lt;D xsi:type="xsd:double"&gt;302.093215834508&lt;/D&gt;&lt;/FQL&gt;&lt;FQL&gt;&lt;Q&gt;DK0010268606^FF_DEBT_EQ(ANN_R,2020)&lt;/Q&gt;&lt;R&gt;1&lt;/R&gt;&lt;C&gt;1&lt;/C&gt;&lt;D xsi:type="xsd:double"&gt;29.0932531155995&lt;/D&gt;&lt;/FQL&gt;&lt;FQL&gt;&lt;Q&gt;DK0010268606^FF_ASSETS(ANN_R,2020,,,,USD)&lt;/Q&gt;&lt;R&gt;1&lt;/R&gt;&lt;C&gt;1&lt;/C&gt;&lt;D xsi:type="xsd:double"&gt;22219.6682920292&lt;/D&gt;&lt;/FQL&gt;&lt;FQL&gt;&lt;Q&gt;DK0060336014^FF_ROA(ANN_R,2012)&lt;/Q&gt;&lt;R&gt;1&lt;/R&gt;&lt;C&gt;1&lt;/C&gt;&lt;D xsi:type="xsd:double"&gt;13.9181488516664&lt;/D&gt;&lt;/FQL&gt;&lt;FQL&gt;&lt;Q&gt;DK0060336014^FF_PTX_INC_FOR(ANN_R,2012,,,,USD)&lt;/Q&gt;&lt;R&gt;0&lt;/R&gt;&lt;C&gt;0&lt;/C&gt;&lt;/FQL&gt;&lt;FQL&gt;&lt;Q&gt;DK0060336014^FF_AR_RD_EXP(ANN_R,2012,,,,USD)&lt;/Q&gt;&lt;R&gt;1&lt;/R&gt;&lt;C&gt;1&lt;/C&gt;&lt;D xsi:type="xsd:double"&gt;263.495102271438&lt;/D&gt;&lt;/FQL&gt;&lt;FQL&gt;&lt;Q&gt;DK0060336014^FF_DEBT_EQ(ANN_R,2012)&lt;/Q&gt;&lt;R&gt;1&lt;/R&gt;&lt;C&gt;1&lt;/C&gt;&lt;D xsi:type="xsd:double"&gt;20.3453689167975&lt;/D&gt;&lt;/FQL&gt;&lt;FQL&gt;&lt;Q&gt;DK0060336014^FF_ASSETS(ANN_R,2012,,,,USD)&lt;/Q&gt;&lt;R&gt;1&lt;/R&gt;&lt;C&gt;1&lt;/C&gt;&lt;D xsi:type="xsd:double"&gt;2670.56590281427&lt;/D&gt;&lt;/FQL&gt;&lt;FQL&gt;&lt;Q&gt;DK0060336014^FF_ROA(ANN_R,2013)&lt;/Q&gt;&lt;R&gt;1&lt;/R&gt;&lt;C&gt;1&lt;/C&gt;&lt;D xsi:type="xsd:double"&gt;13.9156836079572&lt;/D&gt;&lt;/FQL&gt;&lt;FQL&gt;&lt;Q&gt;DK0060336014^FF_PTX_INC_FOR(ANN_R,2013,,,,USD)&lt;/Q&gt;&lt;R&gt;0&lt;/R&gt;&lt;C&gt;0&lt;/C&gt;&lt;/FQL&gt;&lt;FQL&gt;&lt;Q&gt;DK0060336014^FF_AR_RD_EXP(ANN_R,2013,,,,USD)&lt;/Q&gt;&lt;R&gt;1&lt;/R&gt;&lt;C&gt;1&lt;/C&gt;&lt;D xsi:type="xsd:double"&gt;272.007866621017&lt;/D&gt;&lt;/FQL&gt;&lt;FQL&gt;&lt;Q&gt;DK0060336014^FF_DEBT_EQ(ANN_R,2013)&lt;/Q&gt;&lt;R&gt;1&lt;/R&gt;&lt;C&gt;1&lt;/C&gt;&lt;D xsi:type="xsd:double"&gt;16.6365116699837&lt;/D&gt;&lt;/FQL&gt;&lt;FQL&gt;&lt;Q&gt;DK0060336014^FF_ASSETS(ANN_R,2013,,,,USD)&lt;/Q&gt;&lt;R&gt;1&lt;/R&gt;&lt;C&gt;1&lt;/C&gt;&lt;D xsi:type="xsd:double"&gt;3048.70611745119&lt;/D&gt;&lt;/FQL&gt;&lt;FQL&gt;&lt;Q&gt;DK0060336014^FF_ROA(ANN_R,2014)&lt;/Q&gt;&lt;R&gt;1&lt;/R&gt;&lt;C&gt;1&lt;/C&gt;&lt;D xsi:type="xsd:double"&gt;14.118436128888&lt;/D&gt;&lt;/FQL&gt;&lt;FQL&gt;&lt;Q&gt;DK0060336014^FF_PTX_INC_FOR(ANN_R,2014,,,,USD)&lt;/Q&gt;&lt;R&gt;0&lt;/R&gt;&lt;C&gt;0&lt;/C&gt;&lt;/FQL&gt;&lt;FQL&gt;&lt;Q&gt;DK0060336014^FF_AR_RD_EXP(ANN_R,2014,,,,USD)&lt;/Q&gt;&lt;R&gt;1&lt;/R&gt;&lt;C&gt;1&lt;/C&gt;&lt;D xsi:type="xsd:double"&gt;314.244796276093&lt;/D&gt;&lt;/FQL&gt;&lt;FQL&gt;&lt;Q&gt;DK0060336014^FF_DEBT_EQ(ANN_R,2014)&lt;/Q&gt;&lt;R&gt;1&lt;/R&gt;&lt;C&gt;1&lt;/C&gt;&lt;D xsi:type="xsd:double"&gt;15.9552755346526&lt;/D&gt;&lt;/FQL&gt;&lt;FQL&gt;&lt;Q&gt;DK0060336014^FF_ASSETS(ANN_R,2014,,,,USD)&lt;/Q&gt;&lt;R&gt;1&lt;/R&gt;&lt;C&gt;1&lt;/C&gt;&lt;D xsi:type="xsd:double"&gt;3132.56150479615&lt;/D&gt;&lt;/FQL&gt;&lt;FQL&gt;&lt;Q&gt;DK0060336014^FF_ROA(ANN_R,2015)&lt;/Q&gt;&lt;R&gt;1&lt;/R&gt;&lt;C&gt;1&lt;/C&gt;&lt;D xsi:type="xsd:double"&gt;14.8688507321184&lt;/D&gt;&lt;/FQL&gt;&lt;FQL&gt;&lt;Q&gt;DK0060336014^FF_PTX_INC_FOR(ANN_R,2015,,,,USD)&lt;/Q&gt;&lt;R&gt;0&lt;/R&gt;&lt;C&gt;0&lt;/C&gt;&lt;/FQL&gt;&lt;FQL&gt;&lt;Q&gt;DK0060336014^FF_AR_RD_EXP(ANN_R,2015,,,,USD)&lt;/Q&gt;&lt;R&gt;1&lt;/R&gt;&lt;C&gt;1&lt;/C&gt;&lt;D xsi:type="xsd:double"&gt;281.884399652481&lt;/D&gt;&lt;/FQL&gt;&lt;FQL&gt;&lt;Q&gt;DK0060336014^FF_DEBT_EQ(ANN_R,2015)&lt;/Q&gt;&lt;R&gt;1&lt;/R&gt;&lt;C&gt;1&lt;/C&gt;&lt;D xsi:type="xsd:double"&gt;11.5025906735751&lt;/D&gt;&lt;/FQL&gt;&lt;FQL&gt;&lt;Q&gt;DK0060336014^FF_ASSETS(ANN_R,2015,,,,USD)&lt;/Q&gt;&lt;R&gt;1&lt;/R&gt;&lt;C&gt;1&lt;/C&gt;&lt;D xsi:type="xsd:double"&gt;2721.33104816079&lt;/D&gt;&lt;/FQL&gt;&lt;FQL&gt;&lt;Q&gt;DK0060336014^FF_ROA(ANN_R,2016)&lt;/Q&gt;&lt;R&gt;1&lt;/R&gt;&lt;C&gt;1&lt;/C&gt;&lt;D xsi:type="xsd:double"&gt;15.9844871862062&lt;/D&gt;&lt;/FQL&gt;&lt;FQL&gt;&lt;Q&gt;DK0060336014^FF_PTX_INC_FOR(ANN_R,2016,,,,USD)&lt;/Q&gt;&lt;R&gt;0&lt;/R&gt;&lt;C&gt;0&lt;/C&gt;&lt;/FQL&gt;&lt;FQL&gt;&lt;Q&gt;DK0060336014^FF_AR_RD_EXP(ANN_R,2016,,,,USD)&lt;/Q&gt;&lt;R&gt;1&lt;/R&gt;&lt;C&gt;1&lt;/C&gt;&lt;D xsi:type="xsd:double"&gt;277.098698243499&lt;/D&gt;&lt;/FQL&gt;&lt;FQL&gt;&lt;Q&gt;DK0060336014^FF_DEBT_EQ(ANN_R,2016)&lt;/Q&gt;&lt;R&gt;1&lt;/R&gt;&lt;C&gt;1&lt;/C&gt;&lt;D xsi:type="xsd:double"&gt;15.3682236617797&lt;/D&gt;&lt;/FQL&gt;&lt;FQL&gt;&lt;Q&gt;DK0060336014^FF_ASSETS(ANN_R,2016,,,,USD)&lt;/Q&gt;&lt;R&gt;1&lt;/R&gt;&lt;C&gt;1&lt;/C&gt;&lt;D xsi:type="xsd:double"&gt;2761.45273245871&lt;/D&gt;&lt;/FQL&gt;&lt;FQL&gt;&lt;Q&gt;DK0060336014^FF_ROA(ANN_R,2017)&lt;/Q&gt;&lt;R&gt;1&lt;/R&gt;&lt;C&gt;1&lt;/C&gt;&lt;D xsi:type="xsd:double"&gt;16.1992313285551&lt;/D&gt;&lt;/FQL&gt;&lt;FQL&gt;&lt;Q&gt;DK0060336014^FF_PTX_INC_FOR(ANN_R,2017,,,,USD)&lt;/Q&gt;&lt;R&gt;0&lt;/R&gt;&lt;C&gt;0&lt;/C&gt;&lt;/FQL&gt;&lt;FQL&gt;&lt;Q&gt;DK0060336014^FF_AR_RD_EXP(ANN_R,2017,,,,USD)&lt;/Q&gt;&lt;R&gt;1&lt;/R&gt;&lt;C&gt;1&lt;/C&gt;&lt;D xsi:type="xsd:double"&gt;288.255568772554&lt;/D&gt;&lt;/FQL&gt;&lt;FQL&gt;&lt;Q&gt;DK0060336014^FF_DEBT_EQ(ANN_R,2017)&lt;/Q&gt;&lt;R&gt;1&lt;/R&gt;&lt;C&gt;1&lt;/C&gt;&lt;D xsi:type="xsd:double"&gt;20.2061489248267&lt;/D&gt;&lt;/FQL&gt;&lt;FQL&gt;&lt;Q&gt;DK0060336014^FF_ASSETS(ANN_R,2017,,,,USD)&lt;/Q&gt;&lt;R&gt;1&lt;/R&gt;&lt;C&gt;1&lt;/C&gt;&lt;D xsi:type="xsd:double"&gt;3070.9308950901&lt;/D&gt;&lt;/FQL&gt;&lt;FQL&gt;&lt;Q&gt;DK0060336014^FF_ROA(ANN_R,2018)&lt;/Q&gt;&lt;R&gt;1&lt;/R&gt;&lt;C&gt;1&lt;/C&gt;&lt;D xsi:type="xsd:double"&gt;16.6554804068357&lt;/D&gt;&lt;/FQL&gt;&lt;FQL&gt;&lt;Q&gt;DK0060336014^FF_PTX_INC_FOR(ANN_R,2018,,,,USD)&lt;/Q&gt;&lt;R&gt;0&lt;/R&gt;&lt;C&gt;0&lt;/C&gt;&lt;/FQL&gt;&lt;FQL&gt;&lt;Q&gt;DK0060336014^FF_AR_RD_EXP(ANN_R,2018,,,,USD)&lt;/Q&gt;&lt;R&gt;1&lt;/R&gt;&lt;C&gt;1&lt;/C&gt;&lt;D xsi:type="xsd:double"&gt;295.198036208749&lt;/D&gt;&lt;/FQL&gt;&lt;FQL&gt;&lt;Q&gt;DK0060336014^FF_DEBT_EQ(ANN_R,2018)&lt;/Q&gt;&lt;R&gt;1&lt;/R&gt;&lt;C&gt;1&lt;/C&gt;&lt;D xsi:type="xsd:double"&gt;28.5164113785558&lt;/D&gt;&lt;/FQL&gt;&lt;FQL&gt;&lt;Q&gt;DK0060336014^FF_ASSETS(ANN_R,2018,,,,USD)&lt;/Q&gt;&lt;R&gt;1&lt;/R&gt;&lt;C&gt;1&lt;/C&gt;&lt;D xsi:type="xsd:double"&gt;3017.33327645063&lt;/D&gt;&lt;/FQL&gt;&lt;FQL&gt;&lt;Q&gt;DK0060336014^FF_ROA(ANN_R,2019)&lt;/Q&gt;&lt;R&gt;1&lt;/R&gt;&lt;C&gt;1&lt;/C&gt;&lt;D xsi:type="xsd:double"&gt;15.4714019425096&lt;/D&gt;&lt;/FQL&gt;&lt;FQL&gt;&lt;Q&gt;DK0060336014^FF_PTX_INC_FOR(ANN_R,2019,,,,USD)&lt;/Q&gt;&lt;R&gt;0&lt;/R&gt;&lt;C&gt;0&lt;/C&gt;&lt;/FQL&gt;&lt;FQL&gt;&lt;Q&gt;DK0060336014^FF_AR_RD_EXP(ANN_R,2019,,,,USD)&lt;/Q&gt;&lt;R&gt;1&lt;/R&gt;&lt;C&gt;1&lt;/C&gt;&lt;D xsi:type="xsd:double"&gt;294.722157627344&lt;/D&gt;&lt;/FQL&gt;&lt;FQL&gt;&lt;Q&gt;DK0060336014^FF_DEBT_EQ(ANN_R,2019)&lt;/Q&gt;&lt;R&gt;1&lt;/R&gt;&lt;C&gt;1&lt;/C&gt;&lt;D xsi:type="xsd:double"&gt;41.0010463899547&lt;/D&gt;&lt;/FQL&gt;&lt;FQL&gt;&lt;Q&gt;DK0060336014^FF_ASSETS(ANN_R,2019,,,,USD)&lt;/Q&gt;&lt;R&gt;1&lt;/R&gt;&lt;C&gt;1&lt;/C&gt;&lt;D xsi:type="xsd:double"&gt;3165.84047712386&lt;/D&gt;&lt;/FQL&gt;&lt;FQL&gt;&lt;Q&gt;DK0060336014^FF_ROA(ANN_R,2020)&lt;/Q&gt;&lt;R&gt;1&lt;/R&gt;&lt;C&gt;1&lt;/C&gt;&lt;D xsi:type="xsd:double"&gt;13.4201087860146&lt;/D&gt;&lt;/FQL&gt;&lt;FQL&gt;&lt;Q&gt;DK0060336014^FF_PTX_INC_FOR(ANN_R,2020,,,,USD)&lt;/Q&gt;&lt;R&gt;0&lt;/R&gt;&lt;C&gt;0&lt;/C&gt;&lt;/FQL&gt;&lt;FQL&gt;&lt;Q&gt;DK0060336014^FF_AR_RD_EXP(ANN_R,2020,,,,USD)&lt;/Q&gt;&lt;R&gt;1&lt;/R&gt;&lt;C&gt;1&lt;/C&gt;&lt;D xsi:type="xsd:double"&gt;296.210240140557&lt;/D&gt;&lt;/FQL&gt;&lt;FQL&gt;&lt;Q&gt;DK0060336014^FF_DEBT_EQ(ANN_R,2020)&lt;/Q&gt;&lt;R&gt;1&lt;/R&gt;&lt;C&gt;1&lt;/C&gt;&lt;D xsi:type="xsd:double"&gt;43.3722068904122&lt;/D&gt;&lt;/FQL&gt;&lt;FQL&gt;&lt;Q&gt;DK0060336014^FF_ASSETS(ANN_R,2020,,,,USD)&lt;/Q&gt;&lt;R&gt;1&lt;/R&gt;&lt;C&gt;1&lt;/C&gt;&lt;D xsi:type="xsd:double"&gt;3456.23412120342&lt;/D&gt;&lt;/FQL&gt;&lt;FQL&gt;&lt;Q&gt;DK0010272202^FF_ROA(ANN_R,2012)&lt;/Q&gt;&lt;R&gt;1&lt;/R&gt;&lt;C&gt;1&lt;/C&gt;&lt;D xsi:type="xsd:double"&gt;-6.84293028804679&lt;/D&gt;&lt;/FQL&gt;&lt;FQL&gt;&lt;Q&gt;DK0010272202^FF_PTX_INC_FOR(ANN_R,2012,,,,USD)&lt;/Q&gt;&lt;R&gt;0&lt;/R&gt;&lt;C&gt;0&lt;/C&gt;&lt;/FQL&gt;&lt;FQL&gt;&lt;Q&gt;DK0010272202^FF_AR_RD_EXP(ANN_R,2012,,,,USD)&lt;/Q&gt;&lt;R&gt;1&lt;/R&gt;&lt;C&gt;1&lt;/C&gt;&lt;D xsi:type="xsd:double"&gt;92.6118849897087&lt;/D&gt;&lt;/FQL&gt;&lt;FQL&gt;&lt;Q&gt;DK0010272202^FF_DEBT_EQ(ANN_R,2012)&lt;/Q&gt;&lt;R&gt;1&lt;/R&gt;&lt;C&gt;1&lt;/C&gt;&lt;D xsi:type="xsd:double"&gt;1.47708560050315&lt;/D&gt;&lt;/FQL&gt;&lt;FQL&gt;&lt;Q&gt;DK0010272202^FF_ASSETS(ANN_R,2012,,,,USD)&lt;/Q&gt;&lt;R&gt;1&lt;/R&gt;&lt;C&gt;1&lt;/C&gt;&lt;D xsi:type="xsd:double"&gt;299.144023618847&lt;/D&gt;&lt;/FQL&gt;&lt;FQL&gt;&lt;Q&gt;DK0010272202^FF_ROA(ANN_R,2013)&lt;/Q&gt;&lt;R&gt;1&lt;/R&gt;&lt;C&gt;1&lt;/C&gt;&lt;D xsi:type="xsd:double"&gt;4.09734456679145&lt;/D&gt;&lt;/FQL&gt;&lt;FQL&gt;&lt;Q&gt;DK0010272202^FF_PTX_INC_FOR(ANN_R,2013,,,,USD)&lt;/Q&gt;&lt;R&gt;0&lt;/R&gt;&lt;C&gt;0&lt;/C&gt;&lt;/FQL&gt;&lt;FQL&gt;&lt;Q&gt;DK0010272202^FF_AR_RD_EXP(ANN_R,2013,,,,USD)&lt;/Q&gt;&lt;R&gt;1&lt;/R&gt;&lt;C&gt;1&lt;/C&gt;&lt;D xsi:type="xsd:double"&gt;93.9167684819698&lt;/D&gt;&lt;/FQL&gt;&lt;FQL&gt;&lt;Q&gt;DK0010272202^FF_DEBT_EQ(ANN_R,2013)&lt;/Q&gt;&lt;R&gt;1&lt;/R&gt;&lt;C&gt;1&lt;/C&gt;&lt;D xsi:type="xsd:double"&gt;0.376787466092919&lt;/D&gt;&lt;/FQL&gt;&lt;FQL&gt;&lt;Q&gt;DK0010272202^FF_ASSETS(ANN_R,2013,,,,USD)&lt;/Q&gt;&lt;R&gt;1&lt;/R&gt;&lt;C&gt;1&lt;/C&gt;&lt;D xsi:type="xsd:double"&gt;319.818063578814&lt;/D&gt;&lt;/FQL&gt;&lt;FQL&gt;&lt;Q&gt;DK0010272202^FF_ROA(ANN_R,2014)&lt;/Q&gt;&lt;R&gt;1&lt;/R&gt;&lt;C&gt;1&lt;/C&gt;&lt;D xsi:type="xsd:double"&gt;13.1049313123721&lt;/D&gt;&lt;/FQL&gt;&lt;FQL&gt;&lt;Q&gt;DK0010272202^FF_PTX_INC_FOR(ANN_R,2014,,,,USD)&lt;/Q&gt;&lt;R&gt;0&lt;/R&gt;&lt;C&gt;0&lt;/C&gt;&lt;/FQL&gt;&lt;FQL&gt;&lt;Q&gt;DK0010272202^FF_AR_RD_EXP(ANN_R,2014,,,,USD)&lt;/Q&gt;&lt;R&gt;1&lt;/R&gt;&lt;C&gt;1&lt;/C&gt;&lt;D xsi:type="xsd:double"&gt;89.9813104960918&lt;/D&gt;&lt;/FQL&gt;&lt;FQL&gt;&lt;Q&gt;DK0010272202^FF_DEBT_EQ(ANN_R,2014)&lt;/Q&gt;&lt;R&gt;1&lt;/R&gt;&lt;C&gt;1&lt;/C&gt;&lt;D xsi:type="xsd:double"&gt;0.0174624029545402&lt;/D&gt;&lt;/FQL&gt;&lt;FQL&gt;&lt;Q&gt;DK0010272202^FF_ASSETS(ANN_R,2014,,,,USD)&lt;/Q&gt;&lt;R&gt;1&lt;/R&gt;&lt;C&gt;1&lt;/C&gt;&lt;D xsi:type="xsd:double"&gt;465.84294999899&lt;/D&gt;&lt;/FQL&gt;&lt;FQL&gt;&lt;Q&gt;DK0010272202^FF_ROA(ANN_R,2015)&lt;/Q&gt;&lt;R&gt;1&lt;/R&gt;&lt;C&gt;1&lt;/C&gt;&lt;D xsi:type="xsd:double"&gt;22.5583445322946&lt;/D&gt;&lt;/FQL&gt;&lt;FQL&gt;&lt;Q&gt;DK0010272202^FF_PTX_INC_FOR(ANN_R,2015,,,,USD)&lt;/Q&gt;&lt;R&gt;0&lt;/R&gt;&lt;C&gt;0&lt;/C&gt;&lt;/FQL&gt;&lt;FQL&gt;&lt;Q&gt;DK0010272202^FF_AR_RD_EXP(ANN_R,2015,,,,USD)&lt;/Q&gt;&lt;R&gt;1&lt;/R&gt;&lt;C&gt;1&lt;/C&gt;&lt;D xsi:type="xsd:double"&gt;72.5013812220097&lt;/D&gt;&lt;/FQL&gt;&lt;FQL&gt;&lt;Q&gt;DK0010272202^FF_DEBT_EQ(ANN_R,2015)&lt;/Q&gt;&lt;R&gt;1&lt;/R&gt;&lt;C&gt;1&lt;/C&gt;&lt;D xsi:type="xsd:double"&gt;0.00338426945668135&lt;/D&gt;&lt;/FQL&gt;&lt;FQL&gt;&lt;Q&gt;DK0010272202^FF_ASSETS(ANN_R,2015,,,,USD)&lt;/Q&gt;&lt;R&gt;1&lt;/R&gt;&lt;C&gt;1&lt;/C&gt;&lt;D xsi:type="xsd:double"&gt;568.073016279101&lt;/D&gt;&lt;/FQL&gt;&lt;FQL&gt;&lt;Q&gt;DK0010272202^FF_ROA(ANN_R,2016)&lt;/Q&gt;&lt;R&gt;1&lt;/R&gt;&lt;C&gt;1&lt;/C&gt;&lt;D xsi:type="xsd:double"&gt;25.9731550379048&lt;/D&gt;&lt;/FQL&gt;&lt;FQL&gt;&lt;Q&gt;DK0010272202^FF_PTX_INC_FOR(ANN_R,2016,,,,USD)&lt;/Q&gt;&lt;R&gt;0&lt;/R&gt;&lt;C&gt;0&lt;/C&gt;&lt;/FQL&gt;&lt;FQL&gt;&lt;Q&gt;DK0010272202^FF_AR_RD_EXP(ANN_R,2016,,,,USD)&lt;/Q&gt;&lt;R&gt;1&lt;/R&gt;&lt;C&gt;1&lt;/C&gt;&lt;D xsi:type="xsd:double"&gt;98.1918923862576&lt;/D&gt;&lt;/FQL&gt;&lt;FQL&gt;&lt;Q&gt;DK0010272202^FF_DEBT_EQ(ANN_R,2016)&lt;/Q&gt;&lt;R&gt;1&lt;/R&gt;&lt;C&gt;1&lt;/C&gt;&lt;D xsi:type="xsd:double"&gt;0&lt;/D&gt;&lt;/FQL&gt;&lt;FQL&gt;&lt;Q&gt;DK0010272202^FF_ASSETS(ANN_R,2016,,,,USD)&lt;/Q&gt;&lt;R&gt;1&lt;/R&gt;&lt;C&gt;1&lt;/C&gt;&lt;D xsi:type="xsd:double"&gt;743.059593952&lt;/D&gt;&lt;/FQL&gt;&lt;FQL&gt;&lt;Q&gt;DK0010272202^FF_ROA(ANN_R,2017)&lt;/Q&gt;&lt;R&gt;1&lt;/R&gt;&lt;C&gt;1&lt;/C&gt;&lt;D xsi:type="xsd:double"&gt;18.6392097137633&lt;/D&gt;&lt;/FQL&gt;&lt;FQL&gt;&lt;Q&gt;DK0010272202^FF_PTX_INC_FOR(ANN_R,2017,,,,USD)&lt;/Q&gt;&lt;R&gt;0&lt;/R&gt;&lt;C&gt;0&lt;/C&gt;&lt;/FQL&gt;&lt;FQL&gt;&lt;Q&gt;DK0010272202^FF_AR_RD_EXP(ANN_R,2017,,,,USD)&lt;/Q&gt;&lt;R&gt;1&lt;/R&gt;&lt;C&gt;1&lt;/C&gt;&lt;D xsi:type="xsd:double"&gt;129.200512972981&lt;/D&gt;&lt;/FQL&gt;&lt;FQL&gt;&lt;Q&gt;DK0010272202^FF_DEBT_EQ(ANN_R,2017)&lt;/Q&gt;&lt;R&gt;1&lt;/R&gt;&lt;C&gt;1&lt;/C&gt;&lt;D xsi:type="xsd:double"&gt;0&lt;/D&gt;&lt;/FQL&gt;&lt;FQL&gt;&lt;Q&gt;DK0010272202^FF_ASSETS(ANN_R,2017,,,,USD)&lt;/Q&gt;&lt;R&gt;1&lt;/R&gt;&lt;C&gt;1&lt;/C&gt;&lt;D xsi:type="xsd:double"&gt;1064.92193615294&lt;/D&gt;&lt;/FQL&gt;&lt;FQL&gt;&lt;Q&gt;DK0010272202^FF_ROA(ANN_R,2018)&lt;/Q&gt;&lt;R&gt;1&lt;/R&gt;&lt;C&gt;1&lt;/C&gt;&lt;D xsi:type="xsd:double"&gt;19.5452305608473&lt;/D&gt;&lt;/FQL&gt;&lt;FQL&gt;&lt;Q&gt;DK0010272202^FF_PTX_INC_FOR(ANN_R,2018,,,,USD)&lt;/Q&gt;&lt;R&gt;0&lt;/R&gt;&lt;C&gt;0&lt;/C&gt;&lt;/FQL&gt;&lt;FQL&gt;&lt;Q&gt;DK0010272202^FF_AR_RD_EXP(ANN_R,2018,,,,USD)&lt;/Q&gt;&lt;R&gt;1&lt;/R&gt;&lt;C&gt;1&lt;/C&gt;&lt;D xsi:type="xsd:double"&gt;226.528325095162&lt;/D&gt;&lt;/FQL&gt;&lt;FQL&gt;&lt;Q&gt;DK0010272202^FF_DEBT_EQ(ANN_R,2018)&lt;/Q&gt;&lt;R&gt;1&lt;/R&gt;&lt;C&gt;1&lt;/C&gt;&lt;D xsi:type="xsd:double"&gt;0&lt;/D&gt;&lt;/FQL&gt;&lt;FQL&gt;&lt;Q&gt;DK0010272202^FF_ASSETS(ANN_R,2018,,,,USD)&lt;/Q&gt;&lt;R&gt;1&lt;/R&gt;&lt;C&gt;1&lt;/C&gt;&lt;D xsi:type="xsd:double"&gt;1296.11889296418&lt;/D&gt;&lt;/FQL&gt;&lt;FQL&gt;&lt;Q&gt;DK0010272202^FF_ROA(ANN_R,2019)&lt;/Q&gt;&lt;R&gt;1&lt;/R&gt;&lt;C&gt;1&lt;/C&gt;&lt;D xsi:type="xsd:double"&gt;18.3520448359265&lt;/D&gt;&lt;/FQL&gt;&lt;FQL&gt;&lt;Q&gt;DK0010272202^FF_PTX_INC_FOR(ANN_R,2019,,,,USD)&lt;/Q&gt;&lt;R&gt;0&lt;/R&gt;&lt;C&gt;0&lt;/C&gt;&lt;/FQL&gt;&lt;FQL&gt;&lt;Q&gt;DK0010272202^FF_AR_RD_EXP(ANN_R,2019,,,,USD)&lt;/Q&gt;&lt;R&gt;1&lt;/R&gt;&lt;C&gt;1&lt;/C&gt;&lt;D xsi:type="xsd:double"&gt;357.684164851904&lt;/D&gt;&lt;/FQL&gt;&lt;FQL&gt;&lt;Q&gt;DK0010272202^FF_DEBT_EQ(ANN_R,2019)&lt;/Q&gt;&lt;R&gt;1&lt;/R&gt;&lt;C&gt;1&lt;/C&gt;&lt;D xsi:type="xsd:double"&gt;1.28843963553531&lt;/D&gt;&lt;/FQL&gt;&lt;FQL&gt;&lt;Q&gt;DK0010272202^FF_ASSETS(ANN_R,2019,,,,USD)&lt;/Q&gt;&lt;R&gt;1&lt;/R&gt;&lt;C&gt;1&lt;/C&gt;&lt;D xsi:type="xsd:double"&gt;2274.89860904217&lt;/D&gt;&lt;/FQL&gt;&lt;FQL&gt;&lt;Q&gt;DK0010272202^FF_ROA(ANN_R,2020)&lt;/Q&gt;&lt;R&gt;1&lt;/R&gt;&lt;C&gt;1&lt;/C&gt;&lt;D xsi:type="xsd:double"&gt;26.2242676440599&lt;/D&gt;&lt;/FQL&gt;&lt;FQL&gt;&lt;Q&gt;DK0010272202^FF_PTX_INC_FOR(ANN_R,2020,,,,USD)&lt;/Q&gt;&lt;R&gt;0&lt;/R&gt;&lt;C&gt;0&lt;/C&gt;&lt;/FQL&gt;&lt;FQL&gt;&lt;Q&gt;DK0010272202^FF_AR_RD_EXP(ANN_R,2020,,,,USD)&lt;/Q&gt;&lt;R&gt;1&lt;/R&gt;&lt;C&gt;1&lt;/C&gt;&lt;D xsi:type="xsd:double"&gt;479.716842189431&lt;/D&gt;&lt;/FQL&gt;&lt;FQL&gt;&lt;Q&gt;DK0010272202^FF_DEBT_EQ(ANN_R,2020)&lt;/Q&gt;&lt;R&gt;1&lt;/R&gt;&lt;C&gt;1&lt;/C&gt;&lt;D xsi:type="xsd:double"&gt;1.66832278646514&lt;/D&gt;&lt;/FQL&gt;&lt;FQL&gt;&lt;Q&gt;DK0010272202^FF_ASSETS(ANN_R,2020,,,,USD)&lt;/Q&gt;&lt;R&gt;1&lt;/R&gt;&lt;C&gt;1&lt;/C&gt;&lt;D xsi:type="xsd:double"&gt;3475.46647125483&lt;/D&gt;&lt;/FQL&gt;&lt;FQL&gt;&lt;Q&gt;DK0010274414^FF_ROA(ANN_R,2012)&lt;/Q&gt;&lt;R&gt;1&lt;/R&gt;&lt;C&gt;1&lt;/C&gt;&lt;D xsi:type="xsd:double"&gt;0.137345461029202&lt;/D&gt;&lt;/FQL&gt;&lt;FQL&gt;&lt;Q&gt;DK0010274414^FF_PTX_INC_FOR(ANN_R,2012,,,,USD)&lt;/Q&gt;&lt;R&gt;0&lt;/R&gt;&lt;C&gt;0&lt;/C&gt;&lt;/FQL&gt;&lt;FQL&gt;&lt;Q&gt;DK0010274414^FF_AR_RD_EXP(ANN_R,2012,,,,USD)&lt;/Q&gt;&lt;R&gt;0&lt;/R&gt;&lt;C&gt;0&lt;/C&gt;&lt;/FQL&gt;&lt;FQL&gt;&lt;Q&gt;DK0010274414^FF_DEBT_EQ(ANN_R,2012)&lt;/Q&gt;&lt;R&gt;1&lt;/R&gt;&lt;C&gt;1&lt;/C&gt;&lt;D xsi:type="xsd:double"&gt;1173.8638501049&lt;/D&gt;&lt;/FQL&gt;&lt;FQL&gt;&lt;Q&gt;DK0010274414^FF_ASSETS(ANN_R,2012,,,,USD)&lt;/Q&gt;&lt;R&gt;1&lt;/R&gt;&lt;C&gt;1&lt;/C&gt;&lt;D xsi:type="xsd:double"&gt;615854.267434403&lt;/D&gt;&lt;/FQL&gt;&lt;FQL&gt;&lt;Q&gt;DK0010274414^FF_ROA(ANN_R,2013)&lt;/Q&gt;&lt;R&gt;1&lt;/R&gt;&lt;C&gt;1&lt;/C&gt;&lt;D xsi:type="xsd:double"&gt;0.212000825954026&lt;/D&gt;&lt;/FQL&gt;&lt;FQL&gt;&lt;Q&gt;DK0010274414^FF_PTX_INC_FOR(ANN_R,2013,,,,USD)&lt;/Q&gt;&lt;R&gt;0&lt;/R&gt;&lt;C&gt;0&lt;/C&gt;&lt;/FQL&gt;&lt;FQL&gt;&lt;Q&gt;DK0010274414^FF_AR_RD_EXP(ANN_R,2013,,,,USD)&lt;/Q&gt;&lt;R&gt;0&lt;/R&gt;&lt;C&gt;0&lt;/C&gt;&lt;/FQL&gt;&lt;FQL&gt;&lt;Q&gt;DK0010274414^FF_DEBT_EQ(ANN_R,2013)&lt;/Q&gt;&lt;R&gt;1&lt;/R&gt;&lt;C&gt;1&lt;/C&gt;&lt;D xsi:type="xsd:double"&gt;998.192328552696&lt;/D&gt;&lt;/FQL&gt;&lt;FQL&gt;&lt;Q&gt;DK0010274414^FF_ASSETS(ANN_R,2013,,,,USD)&lt;/Q&gt;&lt;R&gt;1&lt;/R&gt;&lt;C&gt;1&lt;/C&gt;&lt;D xsi:type="xsd:double"&gt;596046.796150714&lt;/D&gt;&lt;/FQL&gt;&lt;FQL&gt;&lt;Q&gt;DK0010274414^FF_ROA(ANN_R,2014)&lt;/Q&gt;&lt;R&gt;1&lt;/R&gt;&lt;C&gt;1&lt;/C&gt;&lt;D xsi:type="xsd:double"&gt;0.107334172446045&lt;/D&gt;&lt;/FQL&gt;&lt;FQL&gt;&lt;Q&gt;DK0010274414^FF_PTX_INC_FOR(ANN_R,2014,,,,USD)&lt;/Q&gt;&lt;R&gt;0&lt;/R&gt;&lt;C&gt;0&lt;/C&gt;&lt;/FQL&gt;&lt;FQL&gt;&lt;Q&gt;DK0010274414^FF_AR_RD_EXP(ANN_R,2014,,,,USD)&lt;/Q&gt;&lt;R&gt;0&lt;/R&gt;&lt;C&gt;0&lt;/C&gt;&lt;/FQL&gt;&lt;FQL&gt;&lt;Q&gt;DK0010274414^FF_DEBT_EQ(ANN_R,2014)&lt;/Q&gt;&lt;R&gt;1&lt;/R&gt;&lt;C&gt;1&lt;/C&gt;&lt;D xsi:type="xsd:double"&gt;1058.25629895893&lt;/D&gt;&lt;/FQL&gt;&lt;FQL&gt;&lt;Q&gt;DK0010274414^FF_ASSETS(ANN_R,2014,,,,USD)&lt;/Q&gt;&lt;R&gt;1&lt;/R&gt;&lt;C&gt;1&lt;/C&gt;&lt;D xsi:type="xsd:double"&gt;561123.71554099&lt;/D&gt;&lt;/FQL&gt;&lt;FQL&gt;&lt;Q&gt;DK0010274414^FF_ROA(ANN_R,2015)&lt;/Q&gt;&lt;R&gt;1&lt;/R&gt;&lt;C&gt;1&lt;/C&gt;&lt;D xsi:type="xsd:double"&gt;0.371070220058338&lt;/D&gt;&lt;/FQL&gt;&lt;FQL&gt;&lt;Q&gt;DK0010274414^FF_PTX_INC_FOR(ANN_R,2015,,,,USD)&lt;/Q&gt;&lt;R&gt;0&lt;/R&gt;&lt;C&gt;0&lt;/C&gt;&lt;/FQL&gt;&lt;FQL&gt;&lt;Q&gt;DK0010274414^FF_AR_RD_EXP(ANN_R,2015,,,,USD)&lt;/Q&gt;&lt;R&gt;0&lt;/R&gt;&lt;C&gt;0&lt;/C&gt;&lt;/FQL&gt;&lt;FQL&gt;&lt;Q&gt;DK0010274414^FF_DEBT_EQ(ANN_R,2015)&lt;/Q&gt;&lt;R&gt;1&lt;/R&gt;&lt;C&gt;1&lt;/C&gt;&lt;D xsi:type="xsd:double"&gt;952.641576317778&lt;/D&gt;&lt;/FQL&gt;&lt;FQL&gt;&lt;Q&gt;DK0010274414^FF_ASSETS(ANN_R,2015,,,,USD)&lt;/Q&gt;&lt;R&gt;1&lt;/R&gt;&lt;C&gt;1&lt;/C&gt;&lt;D xsi:type="xsd:double"&gt;479326.618839562&lt;/D&gt;&lt;/FQL&gt;&lt;FQL&gt;&lt;Q&gt;DK0010274414^FF_ROA(ANN_R,2016)&lt;/Q&gt;&lt;R&gt;1&lt;/R&gt;&lt;C&gt;1&lt;/C&gt;&lt;D xsi:type="xsd:double"&gt;0.566512625602298&lt;/D&gt;&lt;/FQL&gt;&lt;FQL&gt;&lt;Q&gt;DK0010274414^FF_PTX_INC_FOR(ANN_R,2016,,,,USD)&lt;/Q&gt;&lt;R&gt;0&lt;/R&gt;&lt;C&gt;0&lt;/C&gt;&lt;/FQL&gt;&lt;FQL&gt;&lt;Q&gt;DK0010274414^FF_AR_RD_EXP(ANN_R,2016,,,,USD)&lt;/Q&gt;&lt;R&gt;0&lt;/R&gt;&lt;C&gt;0&lt;/C&gt;&lt;/FQL&gt;&lt;FQL&gt;&lt;Q&gt;DK0010274414^FF_DEBT_EQ(ANN_R,2016)&lt;/Q&gt;&lt;R&gt;1&lt;/R&gt;&lt;C&gt;1&lt;/C&gt;&lt;D xsi:type="xsd:double"&gt;1002.39374277608&lt;/D&gt;&lt;/FQL&gt;&lt;FQL&gt;&lt;Q&gt;DK0010274414^FF_ASSETS(ANN_R,2016,,,,USD)&lt;/Q&gt;&lt;R&gt;1&lt;/R&gt;&lt;C&gt;1&lt;/C&gt;&lt;D xsi:type="xsd:double"&gt;494169.108773023&lt;/D&gt;&lt;/FQL&gt;&lt;FQL&gt;&lt;Q&gt;DK0010274414^FF_ROA(ANN_R,2017)&lt;/Q&gt;&lt;R&gt;1&lt;/R&gt;&lt;C&gt;1&lt;/C&gt;&lt;D xsi:type="xsd:double"&gt;0.57278749652224&lt;/D&gt;&lt;/FQL&gt;&lt;FQL&gt;&lt;Q&gt;DK0010274414^FF_PTX_INC_FOR(ANN_R,2017,,,,USD)&lt;/Q&gt;&lt;R&gt;0&lt;/R&gt;&lt;C&gt;0&lt;/C&gt;&lt;/FQL&gt;&lt;FQL&gt;&lt;Q&gt;DK0010274414^FF_AR_RD_EXP(ANN_R,2017,,,,USD)&lt;/Q&gt;&lt;R&gt;0&lt;/R&gt;&lt;C&gt;0&lt;/C&gt;&lt;/FQL&gt;&lt;FQL&gt;&lt;Q&gt;DK0010274414^FF_DEBT_EQ(ANN_R,2017)&lt;/Q&gt;&lt;R&gt;1&lt;/R&gt;&lt;C&gt;1&lt;/C&gt;&lt;D xsi:type="xsd:double"&gt;1129.70061592037&lt;/D&gt;&lt;/FQL&gt;&lt;FQL&gt;&lt;Q&gt;DK0010274414^FF_ASSETS(ANN_R,2017,,,,USD)&lt;/Q&gt;&lt;R&gt;1&lt;/R&gt;&lt;C&gt;1&lt;/C&gt;&lt;D xsi:type="xsd:double"&gt;570854.78122139&lt;/D&gt;&lt;/FQL&gt;&lt;FQL&gt;&lt;Q&gt;DK0010274414^FF_ROA(ANN_R,2018)&lt;/Q&gt;&lt;R&gt;1&lt;/R&gt;&lt;C&gt;1&lt;/C&gt;&lt;D xsi:type="xsd:double"&gt;0.395645121976062&lt;/D&gt;&lt;/FQL&gt;&lt;FQL&gt;&lt;Q&gt;DK0010274414^FF_PTX_INC_FOR(ANN_R,2018,,,,USD)&lt;/Q&gt;&lt;R&gt;0&lt;/R&gt;&lt;C&gt;0&lt;/C&gt;&lt;/FQL&gt;&lt;FQL&gt;&lt;Q&gt;DK0010274414^FF_AR_RD_EXP(ANN_R,2018,,,,USD)&lt;/Q&gt;&lt;R&gt;0&lt;/R&gt;&lt;C&gt;0&lt;/C&gt;&lt;/FQL&gt;&lt;FQL&gt;&lt;Q&gt;DK0010274414^FF_DEBT_EQ(ANN_R,2018)&lt;/Q&gt;&lt;R&gt;1&lt;/R&gt;&lt;C&gt;1&lt;/C&gt;&lt;D xsi:type="xsd:double"&gt;1120.3212576438&lt;/D&gt;&lt;/FQL&gt;&lt;FQL&gt;&lt;Q&gt;DK0010274414^FF_ASSETS(ANN_R,2018,,,,USD)&lt;/Q&gt;&lt;R&gt;1&lt;/R&gt;&lt;C&gt;1&lt;/C&gt;&lt;D xsi:type="xsd:double"&gt;548176.248046935&lt;/D&gt;&lt;/FQL&gt;&lt;FQL&gt;&lt;Q&gt;DK0010274414^FF_ROA(ANN_R,2019)&lt;/Q&gt;&lt;R&gt;1&lt;/R&gt;&lt;C&gt;1&lt;/C&gt;&lt;D xsi:type="xsd:double"&gt;0.389289921939005&lt;/D&gt;&lt;/FQL&gt;&lt;FQL&gt;&lt;Q&gt;DK0010274414^FF_PTX_INC_FOR(ANN_R,2019,,,,USD)&lt;/Q&gt;&lt;R&gt;0&lt;/R&gt;&lt;C&gt;0&lt;/C&gt;&lt;/FQL&gt;&lt;FQL&gt;&lt;Q&gt;DK0010274414^FF_AR_RD_EXP(ANN_R,2019,,,,USD)&lt;/Q&gt;&lt;R&gt;0&lt;/R&gt;&lt;C&gt;0&lt;/C&gt;&lt;/FQL&gt;&lt;FQL&gt;&lt;Q&gt;DK0010274414^FF_DEBT_EQ(ANN_R,2019)&lt;/Q&gt;&lt;R&gt;1&lt;/R&gt;&lt;C&gt;1&lt;/C&gt;&lt;D xsi:type="xsd:double"&gt;1075.92067626111&lt;/D&gt;&lt;/FQL&gt;&lt;FQL&gt;&lt;Q&gt;DK0010274414^FF_ASSETS(ANN_R,2019,,,,USD)&lt;/Q&gt;&lt;R&gt;1&lt;/R&gt;&lt;C&gt;1&lt;/C&gt;&lt;D xsi:type="xsd:double"&gt;564976.717745513&lt;/D&gt;&lt;/FQL&gt;&lt;FQL&gt;&lt;Q&gt;DK0010274414^FF_ROA(ANN_R,2020)&lt;/Q&gt;&lt;R&gt;1&lt;/R&gt;&lt;C&gt;1&lt;/C&gt;&lt;D xsi:type="xsd:double"&gt;0.10261387109304&lt;/D&gt;&lt;/FQL&gt;&lt;FQL&gt;&lt;Q&gt;DK0010274414^FF_PTX_INC_FOR(ANN_R,2020,,,,USD)&lt;/Q&gt;&lt;R&gt;0&lt;/R&gt;&lt;C&gt;0&lt;/C&gt;&lt;/FQL&gt;&lt;FQL&gt;&lt;Q&gt;DK0010274414^FF_AR_RD_EXP(ANN_R,2020,,,,USD)&lt;/Q&gt;&lt;R&gt;0&lt;/R&gt;&lt;C&gt;0&lt;/C&gt;&lt;/FQL&gt;&lt;FQL&gt;&lt;Q&gt;DK0010274414^FF_DEBT_EQ(ANN_R,2020)&lt;/Q&gt;&lt;R&gt;1&lt;/R&gt;&lt;C&gt;1&lt;/C&gt;&lt;D xsi:type="xsd:double"&gt;1038.62122356731&lt;/D&gt;&lt;/FQL&gt;&lt;FQL&gt;&lt;Q&gt;DK0010274414^FF_ASSETS(ANN_R,2020,,,,USD)&lt;/Q&gt;&lt;R&gt;1&lt;/R&gt;&lt;C&gt;1&lt;/C&gt;&lt;D xsi:type="xsd:double"&gt;675471.530205786&lt;/D&gt;&lt;/FQL&gt;&lt;FQL&gt;&lt;Q&gt;DK0060448595^FF_ROA(ANN_R,2012)&lt;/Q&gt;&lt;R&gt;1&lt;/R&gt;&lt;C&gt;1&lt;/C&gt;&lt;D xsi:type="xsd:double"&gt;22.6255542951428&lt;/D&gt;&lt;/FQL&gt;&lt;FQL&gt;&lt;Q&gt;DK0060448595^FF_PTX_INC_FOR(ANN_R,2012,,,,USD)&lt;/Q&gt;&lt;R&gt;0&lt;/R&gt;&lt;C&gt;0&lt;/C&gt;&lt;/FQL&gt;&lt;FQL&gt;&lt;Q&gt;DK0060448595^FF_AR_RD_EXP(ANN_R,2012,,,,USD)&lt;/Q&gt;&lt;R&gt;1&lt;/R&gt;&lt;C&gt;1&lt;/C&gt;&lt;D xsi:type="xsd:double"&gt;59.5997145473957&lt;/D&gt;&lt;/FQL&gt;&lt;FQL&gt;&lt;Q&gt;DK0060448595^FF_DEBT_EQ(ANN_R,2012)&lt;/Q&gt;&lt;R&gt;1&lt;/R&gt;&lt;C&gt;1&lt;/C&gt;&lt;D xsi:type="xsd:double"&gt;21.4498510427011&lt;/D&gt;&lt;/FQL&gt;&lt;FQL&gt;&lt;Q&gt;DK0060448595^FF_ASSETS(ANN_R,2012,,,,USD)&lt;/Q&gt;&lt;R&gt;1&lt;/R&gt;&lt;C&gt;1&lt;/C&gt;&lt;D xsi:type="xsd:double"&gt;1756.11771011353&lt;/D&gt;&lt;/FQL&gt;&lt;FQL&gt;&lt;Q&gt;DK0060448595^FF_ROA(ANN_R,2013)&lt;/Q&gt;&lt;R&gt;1&lt;/R&gt;&lt;C&gt;1&lt;/C&gt;&lt;D xsi:type="xsd:double"&gt;27.7482088024565&lt;/D&gt;&lt;/FQL&gt;&lt;FQL&gt;&lt;Q&gt;DK0060448595^FF_PTX_INC_FOR(ANN_R,2013,,,,USD)&lt;/Q&gt;&lt;R&gt;0&lt;/R&gt;&lt;C&gt;0&lt;/C&gt;&lt;/FQL&gt;&lt;FQL&gt;&lt;Q&gt;DK0060448595^FF_AR_RD_EXP(ANN_R,2013,,,,USD)&lt;/Q&gt;&lt;R&gt;1&lt;/R&gt;&lt;C&gt;1&lt;/C&gt;&lt;D xsi:type="xsd:double"&gt;66.8314328789711&lt;/D&gt;&lt;/FQL&gt;&lt;FQL&gt;&lt;Q&gt;DK0060448595^FF_DEBT_EQ(ANN_R,2013)&lt;/Q&gt;&lt;R&gt;1&lt;/R&gt;&lt;C&gt;1&lt;/C&gt;&lt;D xsi:type="xsd:double"&gt;1.6398286305215&lt;/D&gt;&lt;/FQL&gt;&lt;FQL&gt;&lt;Q&gt;DK0060448595^FF_ASSETS(ANN_R,2013</t>
        </r>
      </text>
    </comment>
    <comment ref="A67" authorId="0" shapeId="0" xr:uid="{B44B63F0-2EED-4A46-A6DF-E1B84913A37E}">
      <text>
        <r>
          <rPr>
            <b/>
            <sz val="9"/>
            <color indexed="81"/>
            <rFont val="Tahoma"/>
            <family val="2"/>
          </rPr>
          <t>,,,,USD)&lt;/Q&gt;&lt;R&gt;1&lt;/R&gt;&lt;C&gt;1&lt;/C&gt;&lt;D xsi:type="xsd:double"&gt;1699.56337451935&lt;/D&gt;&lt;/FQL&gt;&lt;FQL&gt;&lt;Q&gt;DK0060448595^FF_ROA(ANN_R,2014)&lt;/Q&gt;&lt;R&gt;1&lt;/R&gt;&lt;C&gt;1&lt;/C&gt;&lt;D xsi:type="xsd:double"&gt;24.2111127994732&lt;/D&gt;&lt;/FQL&gt;&lt;FQL&gt;&lt;Q&gt;DK0060448595^FF_PTX_INC_FOR(ANN_R,2014,,,,USD)&lt;/Q&gt;&lt;R&gt;0&lt;/R&gt;&lt;C&gt;0&lt;/C&gt;&lt;/FQL&gt;&lt;FQL&gt;&lt;Q&gt;DK0060448595^FF_AR_RD_EXP(ANN_R,2014,,,,USD)&lt;/Q&gt;&lt;R&gt;1&lt;/R&gt;&lt;C&gt;1&lt;/C&gt;&lt;D xsi:type="xsd:double"&gt;70.9168919920921&lt;/D&gt;&lt;/FQL&gt;&lt;FQL&gt;&lt;Q&gt;DK0060448595^FF_DEBT_EQ(ANN_R,2014)&lt;/Q&gt;&lt;R&gt;1&lt;/R&gt;&lt;C&gt;1&lt;/C&gt;&lt;D xsi:type="xsd:double"&gt;1.46426866146745&lt;/D&gt;&lt;/FQL&gt;&lt;FQL&gt;&lt;Q&gt;DK0060448595^FF_ASSETS(ANN_R,2014,,,,USD)&lt;/Q&gt;&lt;R&gt;1&lt;/R&gt;&lt;C&gt;1&lt;/C&gt;&lt;D xsi:type="xsd:double"&gt;1761.33173176646&lt;/D&gt;&lt;/FQL&gt;&lt;FQL&gt;&lt;Q&gt;DK0060448595^FF_ROA(ANN_R,2015)&lt;/Q&gt;&lt;R&gt;1&lt;/R&gt;&lt;C&gt;1&lt;/C&gt;&lt;D xsi:type="xsd:double"&gt;8.48273259105492&lt;/D&gt;&lt;/FQL&gt;&lt;FQL&gt;&lt;Q&gt;DK0060448595^FF_PTX_INC_FOR(ANN_R,2015,,,,USD)&lt;/Q&gt;&lt;R&gt;0&lt;/R&gt;&lt;C&gt;0&lt;/C&gt;&lt;/FQL&gt;&lt;FQL&gt;&lt;Q&gt;DK0060448595^FF_AR_RD_EXP(ANN_R,2015,,,,USD)&lt;/Q&gt;&lt;R&gt;1&lt;/R&gt;&lt;C&gt;1&lt;/C&gt;&lt;D xsi:type="xsd:double"&gt;67.905936807394&lt;/D&gt;&lt;/FQL&gt;&lt;FQL&gt;&lt;Q&gt;DK0060448595^FF_DEBT_EQ(ANN_R,2015)&lt;/Q&gt;&lt;R&gt;1&lt;/R&gt;&lt;C&gt;1&lt;/C&gt;&lt;D xsi:type="xsd:double"&gt;2.12494687632809&lt;/D&gt;&lt;/FQL&gt;&lt;FQL&gt;&lt;Q&gt;DK0060448595^FF_ASSETS(ANN_R,2015,,,,USD)&lt;/Q&gt;&lt;R&gt;1&lt;/R&gt;&lt;C&gt;1&lt;/C&gt;&lt;D xsi:type="xsd:double"&gt;1618.52396404743&lt;/D&gt;&lt;/FQL&gt;&lt;FQL&gt;&lt;Q&gt;DK0060448595^FF_ROA(ANN_R,2016)&lt;/Q&gt;&lt;R&gt;1&lt;/R&gt;&lt;C&gt;1&lt;/C&gt;&lt;D xsi:type="xsd:double"&gt;28.8031524926686&lt;/D&gt;&lt;/FQL&gt;&lt;FQL&gt;&lt;Q&gt;DK0060448595^FF_PTX_INC_FOR(ANN_R,2016,,,,USD)&lt;/Q&gt;&lt;R&gt;0&lt;/R&gt;&lt;C&gt;0&lt;/C&gt;&lt;/FQL&gt;&lt;FQL&gt;&lt;Q&gt;DK0060448595^FF_AR_RD_EXP(ANN_R,2016,,,,USD)&lt;/Q&gt;&lt;R&gt;1&lt;/R&gt;&lt;C&gt;1&lt;/C&gt;&lt;D xsi:type="xsd:double"&gt;75.8639532774687&lt;/D&gt;&lt;/FQL&gt;&lt;FQL&gt;&lt;Q&gt;DK0060448595^FF_DEBT_EQ(ANN_R,2016)&lt;/Q&gt;&lt;R&gt;1&lt;/R&gt;&lt;C&gt;1&lt;/C&gt;&lt;D xsi:type="xsd:double"&gt;4.38042620363062&lt;/D&gt;&lt;/FQL&gt;&lt;FQL&gt;&lt;Q&gt;DK0060448595^FF_ASSETS(ANN_R,2016,,,,USD)&lt;/Q&gt;&lt;R&gt;1&lt;/R&gt;&lt;C&gt;1&lt;/C&gt;&lt;D xsi:type="xsd:double"&gt;1661.19583421946&lt;/D&gt;&lt;/FQL&gt;&lt;FQL&gt;&lt;Q&gt;DK0060448595^FF_ROA(ANN_R,2017)&lt;/Q&gt;&lt;R&gt;1&lt;/R&gt;&lt;C&gt;1&lt;/C&gt;&lt;D xsi:type="xsd:double"&gt;32.9357678796027&lt;/D&gt;&lt;/FQL&gt;&lt;FQL&gt;&lt;Q&gt;DK0060448595^FF_PTX_INC_FOR(ANN_R,2017,,,,USD)&lt;/Q&gt;&lt;R&gt;0&lt;/R&gt;&lt;C&gt;0&lt;/C&gt;&lt;/FQL&gt;&lt;FQL&gt;&lt;Q&gt;DK0060448595^FF_AR_RD_EXP(ANN_R,2017,,,,USD)&lt;/Q&gt;&lt;R&gt;1&lt;/R&gt;&lt;C&gt;1&lt;/C&gt;&lt;D xsi:type="xsd:double"&gt;85.1683388650417&lt;/D&gt;&lt;/FQL&gt;&lt;FQL&gt;&lt;Q&gt;DK0060448595^FF_DEBT_EQ(ANN_R,2017)&lt;/Q&gt;&lt;R&gt;1&lt;/R&gt;&lt;C&gt;1&lt;/C&gt;&lt;D xsi:type="xsd:double"&gt;24.4623655913978&lt;/D&gt;&lt;/FQL&gt;&lt;FQL&gt;&lt;Q&gt;DK0060448595^FF_ASSETS(ANN_R,2017,,,,USD)&lt;/Q&gt;&lt;R&gt;1&lt;/R&gt;&lt;C&gt;1&lt;/C&gt;&lt;D xsi:type="xsd:double"&gt;1914.27859738469&lt;/D&gt;&lt;/FQL&gt;&lt;FQL&gt;&lt;Q&gt;DK0060448595^FF_ROA(ANN_R,2018)&lt;/Q&gt;&lt;R&gt;1&lt;/R&gt;&lt;C&gt;1&lt;/C&gt;&lt;D xsi:type="xsd:double"&gt;32.285150510097&lt;/D&gt;&lt;/FQL&gt;&lt;FQL&gt;&lt;Q&gt;DK0060448595^FF_PTX_INC_FOR(ANN_R,2018,,,,USD)&lt;/Q&gt;&lt;R&gt;0&lt;/R&gt;&lt;C&gt;0&lt;/C&gt;&lt;/FQL&gt;&lt;FQL&gt;&lt;Q&gt;DK0060448595^FF_AR_RD_EXP(ANN_R,2018,,,,USD)&lt;/Q&gt;&lt;R&gt;1&lt;/R&gt;&lt;C&gt;1&lt;/C&gt;&lt;D xsi:type="xsd:double"&gt;102.192335128784&lt;/D&gt;&lt;/FQL&gt;&lt;FQL&gt;&lt;Q&gt;DK0060448595^FF_DEBT_EQ(ANN_R,2018)&lt;/Q&gt;&lt;R&gt;1&lt;/R&gt;&lt;C&gt;1&lt;/C&gt;&lt;D xsi:type="xsd:double"&gt;21.2059831723278&lt;/D&gt;&lt;/FQL&gt;&lt;FQL&gt;&lt;Q&gt;DK0060448595^FF_ASSETS(ANN_R,2018,,,,USD)&lt;/Q&gt;&lt;R&gt;1&lt;/R&gt;&lt;C&gt;1&lt;/C&gt;&lt;D xsi:type="xsd:double"&gt;1833.07759398222&lt;/D&gt;&lt;/FQL&gt;&lt;FQL&gt;&lt;Q&gt;DK0060448595^FF_ROA(ANN_R,2019)&lt;/Q&gt;&lt;R&gt;1&lt;/R&gt;&lt;C&gt;1&lt;/C&gt;&lt;D xsi:type="xsd:double"&gt;31.6150361209747&lt;/D&gt;&lt;/FQL&gt;&lt;FQL&gt;&lt;Q&gt;DK0060448595^FF_PTX_INC_FOR(ANN_R,2019,,,,USD)&lt;/Q&gt;&lt;R&gt;0&lt;/R&gt;&lt;C&gt;0&lt;/C&gt;&lt;/FQL&gt;&lt;FQL&gt;&lt;Q&gt;DK0060448595^FF_AR_RD_EXP(ANN_R,2019,,,,USD)&lt;/Q&gt;&lt;R&gt;1&lt;/R&gt;&lt;C&gt;1&lt;/C&gt;&lt;D xsi:type="xsd:double"&gt;104.561577916145&lt;/D&gt;&lt;/FQL&gt;&lt;FQL&gt;&lt;Q&gt;DK0060448595^FF_DEBT_EQ(ANN_R,2019)&lt;/Q&gt;&lt;R&gt;1&lt;/R&gt;&lt;C&gt;1&lt;/C&gt;&lt;D xsi:type="xsd:double"&gt;17.4743237378851&lt;/D&gt;&lt;/FQL&gt;&lt;FQL&gt;&lt;Q&gt;DK0060448595^FF_ASSETS(ANN_R,2019,,,,USD)&lt;/Q&gt;&lt;R&gt;1&lt;/R&gt;&lt;C&gt;1&lt;/C&gt;&lt;D xsi:type="xsd:double"&gt;1859.07971781492&lt;/D&gt;&lt;/FQL&gt;&lt;FQL&gt;&lt;Q&gt;DK0060448595^FF_ROA(ANN_R,2020)&lt;/Q&gt;&lt;R&gt;1&lt;/R&gt;&lt;C&gt;1&lt;/C&gt;&lt;D xsi:type="xsd:double"&gt;32.0003049826541&lt;/D&gt;&lt;/FQL&gt;&lt;FQL&gt;&lt;Q&gt;DK0060448595^FF_PTX_INC_FOR(ANN_R,2020,,,,USD)&lt;/Q&gt;&lt;R&gt;0&lt;/R&gt;&lt;C&gt;0&lt;/C&gt;&lt;/FQL&gt;&lt;FQL&gt;&lt;Q&gt;DK0060448595^FF_AR_RD_EXP(ANN_R,2020,,,,USD)&lt;/Q&gt;&lt;R&gt;1&lt;/R&gt;&lt;C&gt;1&lt;/C&gt;&lt;D xsi:type="xsd:double"&gt;106.210786342621&lt;/D&gt;&lt;/FQL&gt;&lt;FQL&gt;&lt;Q&gt;DK0060448595^FF_DEBT_EQ(ANN_R,2020)&lt;/Q&gt;&lt;R&gt;1&lt;/R&gt;&lt;C&gt;1&lt;/C&gt;&lt;D xsi:type="xsd:double"&gt;23.5889819065622&lt;/D&gt;&lt;/FQL&gt;&lt;FQL&gt;&lt;Q&gt;DK0060448595^FF_ASSETS(ANN_R,2020,,,,USD)&lt;/Q&gt;&lt;R&gt;1&lt;/R&gt;&lt;C&gt;1&lt;/C&gt;&lt;D xsi:type="xsd:double"&gt;2126.58027453721&lt;/D&gt;&lt;/FQL&gt;&lt;FQL&gt;&lt;Q&gt;DK0010181759^FF_ROA(ANN_R,2012)&lt;/Q&gt;&lt;R&gt;1&lt;/R&gt;&lt;C&gt;1&lt;/C&gt;&lt;D xsi:type="xsd:double"&gt;3.71719609253544&lt;/D&gt;&lt;/FQL&gt;&lt;FQL&gt;&lt;Q&gt;DK0010181759^FF_PTX_INC_FOR(ANN_R,2012,,,,USD)&lt;/Q&gt;&lt;R&gt;0&lt;/R&gt;&lt;C&gt;0&lt;/C&gt;&lt;/FQL&gt;&lt;FQL&gt;&lt;Q&gt;DK0010181759^FF_AR_RD_EXP(ANN_R,2012,,,,USD)&lt;/Q&gt;&lt;R&gt;1&lt;/R&gt;&lt;C&gt;1&lt;/C&gt;&lt;D xsi:type="xsd:double"&gt;0&lt;/D&gt;&lt;/FQL&gt;&lt;FQL&gt;&lt;Q&gt;DK0010181759^FF_DEBT_EQ(ANN_R,2012)&lt;/Q&gt;&lt;R&gt;1&lt;/R&gt;&lt;C&gt;1&lt;/C&gt;&lt;D xsi:type="xsd:double"&gt;57.0131367330382&lt;/D&gt;&lt;/FQL&gt;&lt;FQL&gt;&lt;Q&gt;DK0010181759^FF_ASSETS(ANN_R,2012,,,,USD)&lt;/Q&gt;&lt;R&gt;1&lt;/R&gt;&lt;C&gt;1&lt;/C&gt;&lt;D xsi:type="xsd:double"&gt;27206.622062251&lt;/D&gt;&lt;/FQL&gt;&lt;FQL&gt;&lt;Q&gt;DK0010181759^FF_ROA(ANN_R,2013)&lt;/Q&gt;&lt;R&gt;1&lt;/R&gt;&lt;C&gt;1&lt;/C&gt;&lt;D xsi:type="xsd:double"&gt;3.54610388768618&lt;/D&gt;&lt;/FQL&gt;&lt;FQL&gt;&lt;Q&gt;DK0010181759^FF_PTX_INC_FOR(ANN_R,2013,,,,USD)&lt;/Q&gt;&lt;R&gt;0&lt;/R&gt;&lt;C&gt;0&lt;/C&gt;&lt;/FQL&gt;&lt;FQL&gt;&lt;Q&gt;DK0010181759^FF_AR_RD_EXP(ANN_R,2013,,,,USD)&lt;/Q&gt;&lt;R&gt;1&lt;/R&gt;&lt;C&gt;1&lt;/C&gt;&lt;D xsi:type="xsd:double"&gt;17.6235463321209&lt;/D&gt;&lt;/FQL&gt;&lt;FQL&gt;&lt;Q&gt;DK0010181759^FF_DEBT_EQ(ANN_R,2013)&lt;/Q&gt;&lt;R&gt;1&lt;/R&gt;&lt;C&gt;1&lt;/C&gt;&lt;D xsi:type="xsd:double"&gt;58.4801875801861&lt;/D&gt;&lt;/FQL&gt;&lt;FQL&gt;&lt;Q&gt;DK0010181759^FF_ASSETS(ANN_R,2013,,,,USD)&lt;/Q&gt;&lt;R&gt;1&lt;/R&gt;&lt;C&gt;1&lt;/C&gt;&lt;D xsi:type="xsd:double"&gt;28554.884105891&lt;/D&gt;&lt;/FQL&gt;&lt;FQL&gt;&lt;Q&gt;DK0010181759^FF_ROA(ANN_R,2014)&lt;/Q&gt;&lt;R&gt;1&lt;/R&gt;&lt;C&gt;1&lt;/C&gt;&lt;D xsi:type="xsd:double"&gt;3.00815418323571&lt;/D&gt;&lt;/FQL&gt;&lt;FQL&gt;&lt;Q&gt;DK0010181759^FF_PTX_INC_FOR(ANN_R,2014,,,,USD)&lt;/Q&gt;&lt;R&gt;0&lt;/R&gt;&lt;C&gt;0&lt;/C&gt;&lt;/FQL&gt;&lt;FQL&gt;&lt;Q&gt;DK0010181759^FF_AR_RD_EXP(ANN_R,2014,,,,USD)&lt;/Q&gt;&lt;R&gt;1&lt;/R&gt;&lt;C&gt;1&lt;/C&gt;&lt;D xsi:type="xsd:double"&gt;15.1250326633453&lt;/D&gt;&lt;/FQL&gt;&lt;FQL&gt;&lt;Q&gt;DK0010181759^FF_DEBT_EQ(ANN_R,2014)&lt;/Q&gt;&lt;R&gt;1&lt;/R&gt;&lt;C&gt;1&lt;/C&gt;&lt;D xsi:type="xsd:double"&gt;77.2832160497359&lt;/D&gt;&lt;/FQL&gt;&lt;FQL&gt;&lt;Q&gt;DK0010181759^FF_ASSETS(ANN_R,2014,,,,USD)&lt;/Q&gt;&lt;R&gt;1&lt;/R&gt;&lt;C&gt;1&lt;/C&gt;&lt;D xsi:type="xsd:double"&gt;22566.7280267179&lt;/D&gt;&lt;/FQL&gt;&lt;FQL&gt;&lt;Q&gt;DK0010181759^FF_ROA(ANN_R,2015)&lt;/Q&gt;&lt;R&gt;1&lt;/R&gt;&lt;C&gt;1&lt;/C&gt;&lt;D xsi:type="xsd:double"&gt;-2.20442542547822&lt;/D&gt;&lt;/FQL&gt;&lt;FQL&gt;&lt;Q&gt;DK0010181759^FF_PTX_INC_FOR(ANN_R,2015,,,,USD)&lt;/Q&gt;&lt;R&gt;0&lt;/R&gt;&lt;C&gt;0&lt;/C&gt;&lt;/FQL&gt;&lt;FQL&gt;&lt;Q&gt;DK0010181759^FF_AR_RD_EXP(ANN_R,2015,,,,USD)&lt;/Q&gt;&lt;R&gt;1&lt;/R&gt;&lt;C&gt;1&lt;/C&gt;&lt;D xsi:type="xsd:double"&gt;2.23009809851646&lt;/D&gt;&lt;/FQL&gt;&lt;FQL&gt;&lt;Q&gt;DK0010181759^FF_DEBT_EQ(ANN_R,2015)&lt;/Q&gt;&lt;R&gt;1&lt;/R&gt;&lt;C&gt;1&lt;/C&gt;&lt;D xsi:type="xsd:double"&gt;82.8439375474258&lt;/D&gt;&lt;/FQL&gt;&lt;FQL&gt;&lt;Q&gt;DK0010181759^FF_ASSETS(ANN_R,2015,,,,USD)&lt;/Q&gt;&lt;R&gt;1&lt;/R&gt;&lt;C&gt;1&lt;/C&gt;&lt;D xsi:type="xsd:double"&gt;18427.9018653631&lt;/D&gt;&lt;/FQL&gt;&lt;FQL&gt;&lt;Q&gt;DK0010181759^FF_ROA(ANN_R,2016)&lt;/Q&gt;&lt;R&gt;1&lt;/R&gt;&lt;C&gt;1&lt;/C&gt;&lt;D xsi:type="xsd:double"&gt;3.50834659586365&lt;/D&gt;&lt;/FQL&gt;&lt;FQL&gt;&lt;Q&gt;DK0010181759^FF_PTX_INC_FOR(ANN_R,2016,,,,USD)&lt;/Q&gt;&lt;R&gt;0&lt;/R&gt;&lt;C&gt;0&lt;/C&gt;&lt;/FQL&gt;&lt;FQL&gt;&lt;Q&gt;DK0010181759^FF_AR_RD_EXP(ANN_R,2016,,,,USD)&lt;/Q&gt;&lt;R&gt;1&lt;/R&gt;&lt;C&gt;1&lt;/C&gt;&lt;D xsi:type="xsd:double"&gt;15.4521526098251&lt;/D&gt;&lt;/FQL&gt;&lt;FQL&gt;&lt;Q&gt;DK0010181759^FF_DEBT_EQ(ANN_R,2016)&lt;/Q&gt;&lt;R&gt;1&lt;/R&gt;&lt;C&gt;1&lt;/C&gt;&lt;D xsi:type="xsd:double"&gt;59.4438212198146&lt;/D&gt;&lt;/FQL&gt;&lt;FQL&gt;&lt;Q&gt;DK0010181759^FF_ASSETS(ANN_R,2016,,,,USD)&lt;/Q&gt;&lt;R&gt;1&lt;/R&gt;&lt;C&gt;1&lt;/C&gt;&lt;D xsi:type="xsd:double"&gt;18318.4733914584&lt;/D&gt;&lt;/FQL&gt;&lt;FQL&gt;&lt;Q&gt;DK0010181759^FF_ROA(ANN_R,2017)&lt;/Q&gt;&lt;R&gt;1&lt;/R&gt;&lt;C&gt;1&lt;/C&gt;&lt;D xsi:type="xsd:double"&gt;1.02354811041962&lt;/D&gt;&lt;/FQL&gt;&lt;FQL&gt;&lt;Q&gt;DK0010181759^FF_PTX_INC_FOR(ANN_R,2017,,,,USD)&lt;/Q&gt;&lt;R&gt;0&lt;/R&gt;&lt;C&gt;0&lt;/C&gt;&lt;/FQL&gt;&lt;FQL&gt;&lt;Q&gt;DK0010181759^FF_AR_RD_EXP(ANN_R,2017,,,,USD)&lt;/Q&gt;&lt;R&gt;1&lt;/R&gt;&lt;C&gt;1&lt;/C&gt;&lt;D xsi:type="xsd:double"&gt;18.1960380077362&lt;/D&gt;&lt;/FQL&gt;&lt;FQL&gt;&lt;Q&gt;DK0010181759^FF_DEBT_EQ(ANN_R,2017)&lt;/Q&gt;&lt;R&gt;1&lt;/R&gt;&lt;C&gt;1&lt;/C&gt;&lt;D xsi:type="xsd:double"&gt;51.5427232047731&lt;/D&gt;&lt;/FQL&gt;&lt;FQL&gt;&lt;Q&gt;DK0010181759^FF_ASSETS(ANN_R,2017,,,,USD)&lt;/Q&gt;&lt;R&gt;1&lt;/R&gt;&lt;C&gt;1&lt;/C&gt;&lt;D xsi:type="xsd:double"&gt;18848.7838721275&lt;/D&gt;&lt;/FQL&gt;&lt;FQL&gt;&lt;Q&gt;DK0010181759^FF_ROA(ANN_R,2018)&lt;/Q&gt;&lt;R&gt;1&lt;/R&gt;&lt;C&gt;1&lt;/C&gt;&lt;D xsi:type="xsd:double"&gt;4.49338349491966&lt;/D&gt;&lt;/FQL&gt;&lt;FQL&gt;&lt;Q&gt;DK0010181759^FF_PTX_INC_FOR(ANN_R,2018,,,,USD)&lt;/Q&gt;&lt;R&gt;0&lt;/R&gt;&lt;C&gt;0&lt;/C&gt;&lt;/FQL&gt;&lt;FQL&gt;&lt;Q&gt;DK0010181759^FF_AR_RD_EXP(ANN_R,2018,,,,USD)&lt;/Q&gt;&lt;R&gt;1&lt;/R&gt;&lt;C&gt;1&lt;/C&gt;&lt;D xsi:type="xsd:double"&gt;20.1019574254751&lt;/D&gt;&lt;/FQL&gt;&lt;FQL&gt;&lt;Q&gt;DK0010181759^FF_DEBT_EQ(ANN_R,2018)&lt;/Q&gt;&lt;R&gt;1&lt;/R&gt;&lt;C&gt;1&lt;/C&gt;&lt;D xsi:type="xsd:double"&gt;52.940267537857&lt;/D&gt;&lt;/FQL&gt;&lt;FQL&gt;&lt;Q&gt;DK0010181759^FF_ASSETS(ANN_R,2018,,,,USD)&lt;/Q&gt;&lt;R&gt;1&lt;/R&gt;&lt;C&gt;1&lt;/C&gt;&lt;D xsi:type="xsd:double"&gt;18295.637163341&lt;/D&gt;&lt;/FQL&gt;&lt;FQL&gt;&lt;Q&gt;DK0010181759^FF_ROA(ANN_R,2019)&lt;/Q&gt;&lt;R&gt;1&lt;/R&gt;&lt;C&gt;1&lt;/C&gt;&lt;D xsi:type="xsd:double"&gt;5.37898111338113&lt;/D&gt;&lt;/FQL&gt;&lt;FQL&gt;&lt;Q&gt;DK0010181759^FF_PTX_INC_FOR(ANN_R,2019,,,,USD)&lt;/Q&gt;&lt;R&gt;0&lt;/R&gt;&lt;C&gt;0&lt;/C&gt;&lt;/FQL&gt;&lt;FQL&gt;&lt;Q&gt;DK0010181759^FF_AR_RD_EXP(ANN_R,2019,,,,USD)&lt;/Q&gt;&lt;R&gt;1&lt;/R&gt;&lt;C&gt;1&lt;/C&gt;&lt;D xsi:type="xsd:double"&gt;19.9379689544439&lt;/D&gt;&lt;/FQL&gt;&lt;FQL&gt;&lt;Q&gt;DK0010181759^FF_DEBT_EQ(ANN_R,2019)&lt;/Q&gt;&lt;R&gt;1&lt;/R&gt;&lt;C&gt;1&lt;/C&gt;&lt;D xsi:type="xsd:double"&gt;57.5180096204746&lt;/D&gt;&lt;/FQL&gt;&lt;FQL&gt;&lt;Q&gt;DK0010181759^FF_ASSETS(ANN_R,2019,,,,USD)&lt;/Q&gt;&lt;R&gt;1&lt;/R&gt;&lt;C&gt;1&lt;/C&gt;&lt;D xsi:type="xsd:double"&gt;18749.2865153849&lt;/D&gt;&lt;/FQL&gt;&lt;FQL&gt;&lt;Q&gt;DK0010181759^FF_ROA(ANN_R,2020)&lt;/Q&gt;&lt;R&gt;1&lt;/R&gt;&lt;C&gt;1&lt;/C&gt;&lt;D xsi:type="xsd:double"&gt;4.92072170585019&lt;/D&gt;&lt;/FQL&gt;&lt;FQL&gt;&lt;Q&gt;DK0010181759^FF_PTX_INC_FOR(ANN_R,2020,,,,USD)&lt;/Q&gt;&lt;R&gt;0&lt;/R&gt;&lt;C&gt;0&lt;/C&gt;&lt;/FQL&gt;&lt;FQL&gt;&lt;Q&gt;DK0010181759^FF_AR_RD_EXP(ANN_R,2020,,,,USD)&lt;/Q&gt;&lt;R&gt;1&lt;/R&gt;&lt;C&gt;1&lt;/C&gt;&lt;D xsi:type="xsd:double"&gt;18.8094267100096&lt;/D&gt;&lt;/FQL&gt;&lt;FQL&gt;&lt;Q&gt;DK0010181759^FF_DEBT_EQ(ANN_R,2020)&lt;/Q&gt;&lt;R&gt;1&lt;/R&gt;&lt;C&gt;1&lt;/C&gt;&lt;D xsi:type="xsd:double"&gt;76.9563447644245&lt;/D&gt;&lt;/FQL&gt;&lt;FQL&gt;&lt;Q&gt;DK0010181759^FF_ASSETS(ANN_R,2020,,,,USD)&lt;/Q&gt;&lt;R&gt;1&lt;/R&gt;&lt;C&gt;1&lt;/C&gt;&lt;D xsi:type="xsd:double"&gt;19770.1983366013&lt;/D&gt;&lt;/FQL&gt;&lt;FQL&gt;&lt;Q&gt;DE000A1ML7J1^FF_ROA(ANN_R,2012)&lt;/Q&gt;&lt;R&gt;1&lt;/R&gt;&lt;C&gt;1&lt;/C&gt;&lt;D xsi:type="xsd:double"&gt;1.63305750477579&lt;/D&gt;&lt;/FQL&gt;&lt;FQL&gt;&lt;Q&gt;DE000A1ML7J1^FF_PTX_INC_FOR(ANN_R,2012,,,,USD)&lt;/Q&gt;&lt;R&gt;0&lt;/R&gt;&lt;C&gt;0&lt;/C&gt;&lt;/FQL&gt;&lt;FQL&gt;&lt;Q&gt;DE000A1ML7J1^FF_AR_RD_EXP(ANN_R,2012,,,,USD)&lt;/Q&gt;&lt;R&gt;0&lt;/R&gt;&lt;C&gt;0&lt;/C&gt;&lt;/FQL&gt;&lt;FQL&gt;&lt;Q&gt;DE000A1ML7J1^FF_DEBT_EQ(ANN_R,2012)&lt;/Q&gt;&lt;R&gt;1&lt;/R&gt;&lt;C&gt;1&lt;/C&gt;&lt;D xsi:type="xsd:double"&gt;238.996399639964&lt;/D&gt;&lt;/FQL&gt;&lt;FQL&gt;&lt;Q&gt;DE000A1ML7J1^FF_ASSETS(ANN_R,2012,,,,USD)&lt;/Q&gt;&lt;R&gt;1&lt;/R&gt;&lt;C&gt;1&lt;/C&gt;&lt;D xsi:type="xsd:double"&gt;13985.9829891086&lt;/D&gt;&lt;/FQL&gt;&lt;FQL&gt;&lt;Q&gt;DE000A1ML7J1^FF_ROA(ANN_R,2013)&lt;/Q&gt;&lt;R&gt;1&lt;/R&gt;&lt;C&gt;1&lt;/C&gt;&lt;D xsi:type="xsd:double"&gt;4.42558211334909&lt;/D&gt;&lt;/FQL&gt;&lt;FQL&gt;&lt;Q&gt;DE000A1ML7J1^FF_PTX_INC_FOR(ANN_R,2013,,,,USD)&lt;/Q&gt;&lt;R&gt;0&lt;/R&gt;&lt;C&gt;0&lt;/C&gt;&lt;/FQL&gt;&lt;FQL&gt;&lt;Q&gt;DE000A1ML7J1^FF_AR_RD_EXP(ANN_R,2013,,,,USD)&lt;/Q&gt;&lt;R&gt;0&lt;/R&gt;&lt;C&gt;0&lt;/C&gt;&lt;/FQL&gt;&lt;FQL&gt;&lt;Q&gt;DE000A1ML7J1^FF_DEBT_EQ(ANN_R,2013)&lt;/Q&gt;&lt;R&gt;1&lt;/R&gt;&lt;C&gt;1&lt;/C&gt;&lt;D xsi:type="xsd:double"&gt;149.433714360794&lt;/D&gt;&lt;/FQL&gt;&lt;FQL&gt;&lt;Q&gt;DE000A1ML7J1^FF_ASSETS(ANN_R,2013,,,,USD)&lt;/Q&gt;&lt;R&gt;1&lt;/R&gt;&lt;C&gt;1&lt;/C&gt;&lt;D xsi:type="xsd:double"&gt;15285.3232395172&lt;/D&gt;&lt;/FQL&gt;&lt;FQL&gt;&lt;Q&gt;DE000A1ML7J1^FF_ROA(ANN_R,2014)&lt;/Q&gt;&lt;R&gt;1&lt;/R&gt;&lt;C&gt;1&lt;/C&gt;&lt;D xsi:type="xsd:double"&gt;3.10536902367322&lt;/D&gt;&lt;/FQL&gt;&lt;FQL&gt;&lt;Q&gt;DE000A1ML7J1^FF_PTX_INC_FOR(ANN_R,2014,,,,USD)&lt;/Q&gt;&lt;R&gt;0&lt;/R&gt;&lt;C&gt;0&lt;/C&gt;&lt;/FQL&gt;&lt;FQL&gt;&lt;Q&gt;DE000A1ML7J1^FF_AR_RD_EXP(ANN_R,2014,,,,USD)&lt;/Q&gt;&lt;R&gt;0&lt;/R&gt;&lt;C&gt;0&lt;/C&gt;&lt;/FQL&gt;&lt;FQL&gt;&lt;Q&gt;DE000A1ML7J1^FF_DEBT_EQ(ANN_R,2014)&lt;/Q&gt;&lt;R&gt;1&lt;/R&gt;&lt;C&gt;1&lt;/C&gt;&lt;D xsi:type="xsd:double"&gt;157.298382191947&lt;/D&gt;&lt;/FQL&gt;&lt;FQL&gt;&lt;Q&gt;DE000A1ML7J1^FF_ASSETS(ANN_R,2014,,,,USD)&lt;/Q&gt;&lt;R&gt;1&lt;/R&gt;&lt;C&gt;1&lt;/C&gt;&lt;D xsi:type="xsd:double"&gt;17859.3697657585&lt;/D&gt;&lt;/FQL&gt;&lt;FQL&gt;&lt;Q&gt;DE000A1ML7J1^FF_ROA(ANN_R,2015)&lt;/Q&gt;&lt;R&gt;1&lt;/R&gt;&lt;C&gt;1&lt;/C&gt;&lt;D xsi:type="xsd:double"&gt;4.03995774121085&lt;/D&gt;&lt;/FQL&gt;&lt;FQL&gt;&lt;Q&gt;DE000A1ML7J1^FF_PTX_INC_FOR(ANN_R,2015,,,,USD)&lt;/Q&gt;&lt;R&gt;0&lt;/R&gt;&lt;C&gt;0&lt;/C&gt;&lt;/FQL&gt;&lt;FQL&gt;&lt;Q&gt;DE000A1ML7J1^FF_AR_RD_EXP(ANN_R,2015,,,,USD)&lt;/Q&gt;&lt;R&gt;0&lt;/R&gt;&lt;C&gt;0&lt;/C&gt;&lt;/FQL&gt;&lt;FQL&gt;&lt;Q&gt;DE000A1ML7J1^FF_DEBT_EQ(ANN_R,2015)&lt;/Q&gt;&lt;R&gt;1&lt;/R&gt;&lt;C&gt;1&lt;/C&gt;&lt;D xsi:type="xsd:double"&gt;150.3093074714&lt;/D&gt;&lt;/FQL&gt;&lt;FQL&gt;&lt;Q&gt;DE000A1ML7J1^FF_ASSETS(ANN_R,2015,,,,USD)&lt;/Q&gt;&lt;R&gt;1&lt;/R&gt;&lt;C&gt;1&lt;/C&gt;&lt;D xsi:type="xsd:double"&gt;33630.8708083034&lt;/D&gt;&lt;/FQL&gt;&lt;FQL&gt;&lt;Q&gt;DE000A1ML7J1^FF_ROA(ANN_R,2016)&lt;/Q&gt;&lt;R&gt;1&lt;/R&gt;&lt;C&gt;1&lt;/C&gt;&lt;D xsi:type="xsd:double"&gt;7.24844520897526&lt;/D&gt;&lt;/FQL&gt;&lt;FQL&gt;&lt;Q&gt;DE000A1ML7J1^FF_PTX_INC_FOR(ANN_R,2016,,,,USD)&lt;/Q&gt;&lt;R&gt;0&lt;/R&gt;&lt;C&gt;0&lt;/C&gt;&lt;/FQL&gt;&lt;FQL&gt;&lt;Q&gt;DE000A1ML7J1^FF_AR_RD_EXP(ANN_R,2016,,,,USD)&lt;/Q&gt;&lt;R&gt;0&lt;/R&gt;&lt;C&gt;0&lt;/C&gt;&lt;/FQL&gt;&lt;FQL&gt;&lt;Q&gt;DE000A1ML7J1^FF_DEBT_EQ(ANN_R,2016)&lt;/Q&gt;&lt;R&gt;1&lt;/R&gt;&lt;C&gt;1&lt;/C&gt;&lt;D xsi:type="xsd:double"&gt;115.491105086703&lt;/D&gt;&lt;/FQL&gt;&lt;FQL&gt;&lt;Q&gt;DE000A1ML7J1^FF_ASSETS(ANN_R,2016,,,,USD)&lt;/Q&gt;&lt;R&gt;1&lt;/R&gt;&lt;C&gt;1&lt;/C&gt;&lt;D xsi:type="xsd:double"&gt;34302.6838584423&lt;/D&gt;&lt;/FQL&gt;&lt;FQL&gt;&lt;Q&gt;DE000A1ML7J1^FF_ROA(ANN_R,2017)&lt;/Q&gt;&lt;R&gt;1&lt;/R&gt;&lt;C&gt;1&lt;/C&gt;&lt;D xsi:type="xsd:double"&gt;6.88393795403664&lt;/D&gt;&lt;/FQL&gt;&lt;FQL&gt;&lt;Q&gt;DE000A1ML7J1^FF_PTX_INC_FOR(ANN_R,2017,,,,USD)&lt;/Q&gt;&lt;R&gt;0&lt;/R&gt;&lt;C&gt;0&lt;/C&gt;&lt;/FQL&gt;&lt;FQL&gt;&lt;Q&gt;DE000A1ML7J1^FF_AR_RD_EXP(ANN_R,2017,,,,USD)&lt;/Q&gt;&lt;R&gt;0&lt;/R&gt;&lt;C&gt;0&lt;/C&gt;&lt;/FQL&gt;&lt;FQL&gt;&lt;Q&gt;DE000A1ML7J1^FF_DEBT_EQ(ANN_R,2017)&lt;/Q&gt;&lt;R&gt;1&lt;/R&gt;&lt;C&gt;1&lt;/C&gt;&lt;D xsi:type="xsd:double"&gt;100.025197602249&lt;/D&gt;&lt;/FQL&gt;&lt;FQL&gt;&lt;Q&gt;DE000A1ML7J1^FF_ASSETS(ANN_R,2017,,,,USD)&lt;/Q&gt;&lt;R&gt;1&lt;/R&gt;&lt;C&gt;1&lt;/C&gt;&lt;D xsi:type="xsd:double"&gt;45049.5708646774&lt;/D&gt;&lt;/FQL&gt;&lt;FQL&gt;&lt;Q&gt;DE000A1ML7J1^FF_ROA(ANN_R,2018)&lt;/Q&gt;&lt;R&gt;1&lt;/R&gt;&lt;C&gt;1&lt;/C&gt;&lt;D xsi:type="xsd:double"&gt;5.21610652686473&lt;/D&gt;&lt;/FQL&gt;&lt;FQL&gt;&lt;Q&gt;DE000A1ML7J1^FF_PTX_INC_FOR(ANN_R,2018,,,,USD)&lt;/Q&gt;&lt;R&gt;0&lt;/R&gt;&lt;C&gt;0&lt;/C&gt;&lt;/FQL&gt;&lt;FQL&gt;&lt;Q&gt;DE000A1ML7J1^FF_AR_RD_EXP(ANN_R,2018,,,,USD)&lt;/Q&gt;&lt;R&gt;0&lt;/R&gt;&lt;C&gt;0&lt;/C&gt;&lt;/FQL&gt;&lt;FQL&gt;&lt;Q&gt;DE000A1ML7J1^FF_DEBT_EQ(ANN_R,2018)&lt;/Q&gt;&lt;R&gt;1&lt;/R&gt;&lt;C&gt;1&lt;/C&gt;&lt;D xsi:type="xsd:double"&gt;118.103265064149&lt;/D&gt;&lt;/FQL&gt;&lt;FQL&gt;&lt;Q&gt;DE000A1ML7J1^FF_ASSETS(ANN_R,2018,,,,USD)&lt;/Q&gt;&lt;R&gt;1&lt;/R&gt;&lt;C&gt;1&lt;/C&gt;&lt;D xsi:type="xsd:double"&gt;56457.4335552692&lt;/D&gt;&lt;/FQL&gt;&lt;FQL&gt;&lt;Q&gt;DE000A1ML7J1^FF_ROA(ANN_R,2019)&lt;/Q&gt;&lt;R&gt;1&lt;/R&gt;&lt;C&gt;1&lt;/C&gt;&lt;D xsi:type="xsd:double"&gt;2.16693729767616&lt;/D&gt;&lt;/FQL&gt;&lt;FQL&gt;&lt;Q&gt;DE000A1ML7J1^FF_PTX_INC_FOR(ANN_R,2019,,,,USD)&lt;/Q&gt;&lt;R&gt;0&lt;/R&gt;&lt;C&gt;0&lt;/C&gt;&lt;/FQL&gt;&lt;FQL&gt;&lt;Q&gt;DE000A1ML7J1^FF_AR_RD_EXP(ANN_R,2019,,,,USD)&lt;/Q&gt;&lt;R&gt;0&lt;/R&gt;&lt;C&gt;0&lt;/C&gt;&lt;/FQL&gt;&lt;FQL&gt;&lt;Q&gt;DE000A1ML7J1^FF_DEBT_EQ(ANN_R,2019)&lt;/Q&gt;&lt;R&gt;1&lt;/R&gt;&lt;C&gt;1&lt;/C&gt;&lt;D xsi:type="xsd:double"&gt;129.204538980646&lt;/D&gt;&lt;/FQL&gt;&lt;FQL&gt;&lt;Q&gt;DE000A1ML7J1^FF_ASSETS(ANN_R,2019,,,,USD)&lt;/Q&gt;&lt;R&gt;1&lt;/R&gt;&lt;C&gt;1&lt;/C&gt;&lt;D xsi:type="xsd:double"&gt;63394.4190184116&lt;/D&gt;&lt;/FQL&gt;&lt;FQL&gt;&lt;Q&gt;DE000A1ML7J1^FF_ROA(ANN_R,2020)&lt;/Q&gt;&lt;R&gt;1&lt;/R&gt;&lt;C&gt;1&lt;/C&gt;&lt;D xsi:type="xsd:double"&gt;5.43091085719572&lt;/D&gt;&lt;/FQL&gt;&lt;FQL&gt;&lt;Q&gt;DE000A1ML7J1^FF_PTX_INC_FOR(ANN_R,2020,,,,USD)&lt;/Q&gt;&lt;R&gt;0&lt;/R&gt;&lt;C&gt;0&lt;/C&gt;&lt;/FQL&gt;&lt;FQL&gt;&lt;Q&gt;DE000A1ML7J1^FF_AR_RD_EXP(ANN_R,2020,,,,USD)&lt;/Q&gt;&lt;R&gt;0&lt;/R&gt;&lt;C&gt;0&lt;/C&gt;&lt;/FQL&gt;&lt;FQL&gt;&lt;Q&gt;DE000A1ML7J1^FF_DEBT_EQ(ANN_R,2020)&lt;/Q&gt;&lt;R&gt;1&lt;/R&gt;&lt;C&gt;1&lt;/C&gt;&lt;D xsi:type="xsd:double"&gt;110.034609551545&lt;/D&gt;&lt;/FQL&gt;&lt;FQL&gt;&lt;Q&gt;DE000A1ML7J1^FF_ASSETS(ANN_R,2020,,,,USD)&lt;/Q&gt;&lt;R&gt;1&lt;/R&gt;&lt;C&gt;1&lt;/C&gt;&lt;D xsi:type="xsd:double"&gt;76370.8074008703&lt;/D&gt;&lt;/FQL&gt;&lt;FQL&gt;&lt;Q&gt;DE0007664039^FF_ROA(ANN_R,2012)&lt;/Q&gt;&lt;R&gt;1&lt;/R&gt;&lt;C&gt;1&lt;/C&gt;&lt;D xsi:type="xsd:double"&gt;7.70903642370585&lt;/D&gt;&lt;/FQL&gt;&lt;FQL&gt;&lt;Q&gt;DE0007664039^FF_PTX_INC_FOR(ANN_R,2012,,,,USD)&lt;/Q&gt;&lt;R&gt;0&lt;/R&gt;&lt;C&gt;0&lt;/C&gt;&lt;/FQL&gt;&lt;FQL&gt;&lt;Q&gt;DE0007664039^FF_AR_RD_EXP(ANN_R,2012,,,,USD)&lt;/Q&gt;&lt;R&gt;1&lt;/R&gt;&lt;C&gt;1&lt;/C&gt;&lt;D xsi:type="xsd:double"&gt;0&lt;/D&gt;&lt;/FQL&gt;&lt;FQL&gt;&lt;Q&gt;DE0007664039^FF_DEBT_EQ(ANN_R,2012)&lt;/Q&gt;&lt;R&gt;1&lt;/R&gt;&lt;C&gt;1&lt;/C&gt;&lt;D xsi:type="xsd:double"&gt;151.467521433537&lt;/D&gt;&lt;/FQL&gt;&lt;FQL&gt;&lt;Q&gt;DE0007664039^FF_ASSETS(ANN_R,2012,,,,USD)&lt;/Q&gt;&lt;R&gt;1&lt;/R&gt;&lt;C&gt;1&lt;/C&gt;&lt;D xsi:type="xsd:double"&gt;408068.539051771&lt;/D&gt;&lt;/FQL&gt;&lt;FQL&gt;&lt;Q&gt;DE0007664039^FF_ROA(ANN_R,2013)&lt;/Q&gt;&lt;R&gt;1&lt;/R&gt;&lt;C&gt;1&lt;/C&gt;&lt;D xsi:type="xsd:double"&gt;2.79215879517701&lt;/D&gt;&lt;/FQL&gt;&lt;FQL&gt;&lt;Q&gt;DE0007664039^FF_PTX_INC_FOR(ANN_R,2013,,,,USD)&lt;/Q&gt;&lt;R&gt;0&lt;/R&gt;&lt;C&gt;0&lt;/C&gt;&lt;/FQL&gt;&lt;FQL&gt;&lt;Q&gt;DE0007664039^FF_AR_RD_EXP(ANN_R,2013,,,,USD)&lt;/Q&gt;&lt;R&gt;1&lt;/R&gt;&lt;C&gt;1&lt;/C&gt;&lt;D xsi:type="xsd:double"&gt;0&lt;/D&gt;&lt;/FQL&gt;&lt;FQL&gt;&lt;Q&gt;DE0007664039^FF_DEBT_EQ(ANN_R,2013)&lt;/Q&gt;&lt;R&gt;1&lt;/R&gt;&lt;C&gt;1&lt;/C&gt;&lt;D xsi:type="xsd:double"&gt;144.067935004491&lt;/D&gt;&lt;/FQL&gt;&lt;FQL&gt;&lt;Q&gt;DE0007664039^FF_ASSETS(ANN_R,2013,,,,USD)&lt;/Q&gt;&lt;R&gt;1&lt;/R&gt;&lt;C&gt;1&lt;/C&gt;&lt;D xsi:type="xsd:double"&gt;468326.606452942&lt;/D&gt;&lt;/FQL&gt;&lt;FQL&gt;&lt;Q&gt;DE0007664039^FF_ROA(ANN_R,2014)&lt;/Q&gt;&lt;R&gt;1&lt;/R&gt;&lt;C&gt;1&lt;/C&gt;&lt;D xsi:type="xsd:double"&gt;3.04996007243198&lt;/D&gt;&lt;/FQL&gt;&lt;FQL&gt;&lt;Q&gt;DE0007664039^FF_PTX_INC_FOR(ANN_R,2014,,,,USD)&lt;/Q&gt;&lt;R&gt;0&lt;/R&gt;&lt;C&gt;0&lt;/C&gt;&lt;/FQL&gt;&lt;FQL&gt;&lt;Q&gt;DE0007664039^FF_AR_RD_EXP(ANN_R,2014,,,,USD)&lt;/Q&gt;&lt;R&gt;1&lt;/R&gt;&lt;C&gt;1&lt;/C&gt;&lt;D xsi:type="xsd:double"&gt;0&lt;/D&gt;&lt;/FQL&gt;&lt;FQL&gt;&lt;Q&gt;DE0007664039^FF_DEBT_EQ(ANN_R,2014)&lt;/Q&gt;&lt;R&gt;1&lt;/R&gt;&lt;C&gt;1&lt;/C&gt;&lt;D xsi:type="xsd:double"&gt;163.650382577987&lt;/D&gt;&lt;/FQL&gt;&lt;FQL&gt;&lt;Q&gt;DE0007664039^FF_ASSETS(ANN_R,2014,,,,USD)&lt;/Q&gt;&lt;R&gt;1&lt;/R&gt;&lt;C&gt;1&lt;/C&gt;&lt;D xsi:type="xsd:double"&gt;449431.925911903&lt;/D&gt;&lt;/FQL&gt;&lt;FQL&gt;&lt;Q&gt;DE0007664039^FF_ROA(ANN_R,2015)&lt;/Q&gt;&lt;R&gt;1&lt;/R&gt;&lt;C&gt;1&lt;/C&gt;&lt;D xsi:type="xsd:double"&gt;-0.406965751336723&lt;/D&gt;&lt;/FQL&gt;&lt;FQL&gt;&lt;Q&gt;DE0007664039^FF_PTX_INC_FOR(ANN_R,2015,,,,USD)&lt;/Q&gt;&lt;R&gt;0&lt;/R&gt;&lt;C&gt;0&lt;/C&gt;&lt;/FQL&gt;&lt;FQL&gt;&lt;Q&gt;DE0007664039^FF_AR_RD_EXP(ANN_R,2015,,,,USD)&lt;/Q&gt;&lt;R&gt;1&lt;/R&gt;&lt;C&gt;1&lt;/C&gt;&lt;D xsi:type="xsd:double"&gt;0&lt;/D&gt;&lt;/FQL&gt;&lt;FQL&gt;&lt;Q&gt;DE0007664039^FF_DEBT_EQ(ANN_R,2015)&lt;/Q&gt;&lt;R&gt;1&lt;/R&gt;&lt;C&gt;1&lt;/C&gt;&lt;D xsi:type="xsd:double"&gt;190.267080745342&lt;/D&gt;&lt;/FQL&gt;&lt;FQL&gt;&lt;Q&gt;DE0007664039^FF_ASSETS(ANN_R,2015,,,,USD)&lt;/Q&gt;&lt;R&gt;1&lt;/R&gt;&lt;C&gt;1&lt;/C&gt;&lt;D xsi:type="xsd:double"&gt;441086.689773202&lt;/D&gt;&lt;/FQL&gt;&lt;FQL&gt;&lt;Q&gt;DE0007664039^FF_ROA(ANN_R,2016)&lt;/Q&gt;&lt;R&gt;1&lt;/R&gt;&lt;C&gt;1&lt;/C&gt;&lt;D xsi:type="xsd:double"&gt;1.22334195427926&lt;/D&gt;&lt;/FQL&gt;&lt;FQL&gt;&lt;Q&gt;DE0007664039^FF_PTX_INC_FOR(ANN_R,2016,,,,USD)&lt;/Q&gt;&lt;R&gt;0&lt;/R&gt;&lt;C&gt;0&lt;/C&gt;&lt;/FQL&gt;&lt;FQL&gt;&lt;Q&gt;DE0007664039^FF_AR_RD_EXP(ANN_R,2016,,,,USD)&lt;/Q&gt;&lt;R&gt;1&lt;/R&gt;&lt;C&gt;1&lt;/C&gt;&lt;D xsi:type="xsd:double"&gt;0&lt;/D&gt;&lt;/FQL&gt;&lt;FQL&gt;&lt;Q&gt;DE0007664039^FF_DEBT_EQ(ANN_R,2016)&lt;/Q&gt;&lt;R&gt;1&lt;/R&gt;&lt;C&gt;1&lt;/C&gt;&lt;D xsi:type="xsd:double"&gt;190.768543972181&lt;/D&gt;&lt;/FQL&gt;&lt;FQL&gt;&lt;Q&gt;DE0007664039^FF_ASSETS(ANN_R,2016,,,,USD)&lt;/Q&gt;&lt;R&gt;1&lt;/R&gt;&lt;C&gt;1&lt;/C&gt;&lt;D xsi:type="xsd:double"&gt;458742.402567863&lt;/D&gt;&lt;/FQL&gt;&lt;FQL&gt;&lt;Q&gt;DE0007664039^FF_ROA(ANN_R,2017)&lt;/Q&gt;&lt;R&gt;1&lt;/R&gt;&lt;C&gt;1&lt;/C&gt;&lt;D xsi:type="xsd:double"&gt;2.5350959646869&lt;/D&gt;&lt;/FQL&gt;&lt;FQL&gt;&lt;Q&gt;DE0007664039^FF_PTX_INC_FOR(ANN_R,2017,,,,USD)&lt;/Q&gt;&lt;R&gt;0&lt;/R&gt;&lt;C&gt;0&lt;/C&gt;&lt;/FQL&gt;&lt;FQL&gt;&lt;Q&gt;DE0007664039^FF_AR_RD_EXP(ANN_R,2017,,,,USD)&lt;/Q&gt;&lt;R&gt;1&lt;/R&gt;&lt;C&gt;1&lt;/C&gt;&lt;D xsi:type="xsd:double"&gt;0&lt;/D&gt;&lt;/FQL&gt;&lt;FQL&gt;&lt;Q&gt;DE0007664039^FF_DEBT_EQ(ANN_R,2017)&lt;/Q&gt;&lt;R&gt;1&lt;/R&gt;&lt;C&gt;1&lt;/C&gt;&lt;D xsi:type="xsd:double"&gt;178.557911641657&lt;/D&gt;&lt;/FQL&gt;&lt;FQL&gt;&lt;Q&gt;DE0007664039^FF_ASSETS(ANN_R,2017,,,,USD)&lt;/Q&gt;&lt;R&gt;1&lt;/R&gt;&lt;C&gt;1&lt;/C&gt;&lt;D xsi:type="xsd:double"&gt;536768.381280899&lt;/D&gt;&lt;/FQL&gt;&lt;FQL&gt;&lt;Q&gt;DE0007664039^FF_ROA(ANN_R,2018)&lt;/Q&gt;&lt;R&gt;1&lt;/R&gt;&lt;C&gt;1&lt;/C&gt;&lt;D xsi:type="xsd:double"&gt;2.54015504675135&lt;/D&gt;&lt;/FQL&gt;&lt;FQL&gt;&lt;Q&gt;DE0007664039^FF_PTX_INC_FOR(ANN_R,2018,,,,USD)&lt;/Q&gt;&lt;R&gt;0&lt;/R&gt;&lt;C&gt;0&lt;/C&gt;&lt;/FQL&gt;&lt;FQL&gt;&lt;Q&gt;DE0007664039^FF_AR_RD_EXP(ANN_R,2018,,,,USD)&lt;/Q&gt;&lt;R&gt;1&lt;/R&gt;&lt;C&gt;1&lt;/C&gt;&lt;D xsi:type="xsd:double"&gt;0&lt;/D&gt;&lt;/FQL&gt;&lt;FQL&gt;&lt;Q&gt;DE0007664039^FF_DEBT_EQ(ANN_R,2018)&lt;/Q&gt;&lt;R&gt;1&lt;/R&gt;&lt;C&gt;1&lt;/C&gt;&lt;D xsi:type="xsd:double"&gt;194.677624592187&lt;/D&gt;&lt;/FQL&gt;&lt;FQL&gt;&lt;Q&gt;DE0007664039^FF_ASSETS(ANN_R,2018,,,,USD)&lt;/Q&gt;&lt;R&gt;1&lt;/R&gt;&lt;C&gt;1&lt;/C&gt;&lt;D xsi:type="xsd:double"&gt;553506.357524157&lt;/D&gt;&lt;/FQL&gt;&lt;FQL&gt;&lt;Q&gt;DE0007664039^FF_ROA(ANN_R,2019)&lt;/Q&gt;&lt;R&gt;1&lt;/R&gt;&lt;C&gt;1&lt;/C&gt;&lt;D xsi:type="xsd:double"&gt;2.66415941039553&lt;/D&gt;&lt;/FQL&gt;&lt;FQL&gt;&lt;Q&gt;DE0007664039^FF_PTX_INC_FOR(ANN_R,2019,,,,USD)&lt;/Q&gt;&lt;R&gt;0&lt;/R&gt;&lt;C&gt;0&lt;/C&gt;&lt;/FQL&gt;&lt;FQL&gt;&lt;Q&gt;DE0007664039^FF_AR_RD_EXP(ANN_R,2019,,,,USD)&lt;/Q&gt;&lt;R&gt;1&lt;/R&gt;&lt;C&gt;1&lt;/C&gt;&lt;D xsi:type="xsd:double"&gt;0&lt;/D&gt;&lt;/FQL&gt;&lt;FQL&gt;&lt;Q&gt;DE0007664039^FF_DEBT_EQ(ANN_R,2019)&lt;/Q&gt;&lt;R&gt;1&lt;/R&gt;&lt;C&gt;1&lt;/C&gt;&lt;D xsi:type="xsd:double"&gt;196.238017558973&lt;/D&gt;&lt;/FQL&gt;&lt;FQL&gt;&lt;Q&gt;DE0007664039^FF_ASSETS(ANN_R,2019,,,,USD)&lt;/Q&gt;&lt;R&gt;1&lt;/R&gt;&lt;C&gt;1&lt;/C&gt;&lt;D xsi:type="xsd:double"&gt;581115.975377083&lt;/D&gt;&lt;/FQL&gt;&lt;FQL&gt;&lt;Q&gt;DE0007664039^FF_ROA(ANN_R,2020)&lt;/Q&gt;&lt;R&gt;1&lt;/R&gt;&lt;C&gt;1&lt;/C&gt;&lt;D xsi:type="xsd:double"&gt;1.59352341909628&lt;/D&gt;&lt;/FQL&gt;&lt;FQL&gt;&lt;Q&gt;DE0007664039^FF_PTX_INC_FOR(ANN_R,2020,,,,USD)&lt;/Q&gt;&lt;R&gt;0&lt;/R&gt;&lt;C&gt;0&lt;/C&gt;&lt;/FQL&gt;&lt;FQL&gt;&lt;Q&gt;DE0007664039^FF_AR_RD_EXP(ANN_R,2020,,,,USD)&lt;/Q&gt;&lt;R&gt;1&lt;/R&gt;&lt;C&gt;1&lt;/C&gt;&lt;D xsi:type="xsd:double"&gt;0&lt;/D&gt;&lt;/FQL&gt;&lt;FQL&gt;&lt;Q&gt;DE0007664039^FF_DEBT_EQ(ANN_R,2020)&lt;/Q&gt;&lt;R&gt;1&lt;/R&gt;&lt;C&gt;1&lt;/C&gt;&lt;D xsi:type="xsd:double"&gt;196.854566357692&lt;/D&gt;&lt;/FQL&gt;&lt;FQL&gt;&lt;Q&gt;DE0007664039^FF_ASSETS(ANN_R,2020,,,,USD)&lt;/Q&gt;&lt;R&gt;1&lt;/R&gt;&lt;C&gt;1&lt;/C&gt;&lt;D xsi:type="xsd:double"&gt;646384.315248251&lt;/D&gt;&lt;/FQL&gt;&lt;FQL&gt;&lt;Q&gt;DE000SYM9999^FF_ROA(ANN_R,2012)&lt;/Q&gt;&lt;R&gt;1&lt;/R&gt;&lt;C&gt;1&lt;/C&gt;&lt;D xsi:type="xsd:double"&gt;7.37292239803959&lt;/D&gt;&lt;/FQL&gt;&lt;FQL&gt;&lt;Q&gt;DE000SYM9999^FF_PTX_INC_FOR(ANN_R,2012,,,,USD)&lt;/Q&gt;&lt;R&gt;0&lt;/R&gt;&lt;C&gt;0&lt;/C&gt;&lt;/FQL&gt;&lt;FQL&gt;&lt;Q&gt;DE000SYM9999^FF_AR_RD_EXP(ANN_R,2012,,,,USD)&lt;/Q&gt;&lt;R&gt;1&lt;/R&gt;&lt;C&gt;1&lt;/C&gt;&lt;D xsi:type="xsd:double"&gt;146.146924471855&lt;/D&gt;&lt;/FQL&gt;&lt;FQL&gt;&lt;Q&gt;DE000SYM9999^FF_DEBT_EQ(ANN_R,2012)&lt;/Q&gt;&lt;R&gt;1&lt;/R&gt;&lt;C&gt;1&lt;/C&gt;&lt;D xsi:type="xsd:double"&gt;63.2180538270157&lt;/D&gt;&lt;/FQL&gt;&lt;FQL&gt;&lt;Q&gt;DE000SYM9999^FF_ASSETS(ANN_R,2012,,,,USD)&lt;/Q&gt;&lt;R&gt;1&lt;/R&gt;&lt;C&gt;1&lt;/C&gt;&lt;D xsi:type="xsd:double"&gt;2837.04392018843&lt;/D&gt;&lt;/FQL&gt;&lt;FQL&gt;&lt;Q&gt;DE000SYM9999^FF_ROA(ANN_R,2013)&lt;/Q&gt;&lt;R&gt;1&lt;/R&gt;&lt;C&gt;1&lt;/C&gt;&lt;D xsi:type="xsd:double"&gt;7.90109634674871&lt;/D&gt;&lt;/FQL&gt;&lt;FQL&gt;&lt;Q&gt;DE000SYM9999^FF_PTX_INC_FOR(ANN_R,2013,,,,USD)&lt;/Q&gt;&lt;R&gt;0&lt;/R&gt;&lt;C&gt;0&lt;/C&gt;&lt;/FQL&gt;&lt;FQL&gt;&lt;Q&gt;DE000SYM9999^FF_AR_RD_EXP(ANN_R,2013,,,,USD)&lt;/Q&gt;&lt;R&gt;1&lt;/R&gt;&lt;C&gt;1&lt;/C&gt;&lt;D xsi:type="xsd:double"&gt;168.600863416195&lt;/D&gt;&lt;/FQL&gt;&lt;FQL&gt;&lt;Q&gt;DE000SYM9999^FF_DEBT_EQ(ANN_R,2013)&lt;/Q&gt;&lt;R&gt;1&lt;/R&gt;&lt;C&gt;1&lt;/C&gt;&lt;D xsi:type="xsd:double"&gt;57.1855912804935&lt;/D&gt;&lt;/FQL&gt;&lt;FQL&gt;&lt;Q&gt;DE000SYM9999^FF_ASSETS(ANN_R,2013,,,,USD)&lt;/Q&gt;&lt;R&gt;1&lt;/R&gt;&lt;C&gt;1&lt;/C&gt;&lt;D xsi:type="xsd:double"&gt;3045.85089118528&lt;/D&gt;&lt;/FQL&gt;&lt;FQL&gt;&lt;Q&gt;DE000SYM9999^FF_ROA(ANN_R,2014)&lt;/Q&gt;&lt;R&gt;1&lt;/R&gt;&lt;C&gt;1&lt;/C&gt;&lt;D xsi:type="xsd:double"&gt;5.85876419661696&lt;/D&gt;&lt;/FQL&gt;&lt;FQL&gt;&lt;Q&gt;DE000SYM9999^FF_PTX_INC_FOR(ANN_R,2014,,,,USD)&lt;/Q&gt;&lt;R&gt;0&lt;/R&gt;&lt;C&gt;0&lt;/C&gt;&lt;/FQL&gt;&lt;FQL&gt;&lt;Q&gt;DE000SYM9999^FF_AR_RD_EXP(ANN_R,2014,,,,USD)&lt;/Q&gt;&lt;R&gt;1&lt;/R&gt;&lt;C&gt;1&lt;/C&gt;&lt;D xsi:type="xsd:double"&gt;184.840108448267&lt;/D&gt;&lt;/FQL&gt;&lt;FQL&gt;&lt;Q&gt;DE000SYM9999^FF_DEBT_EQ(ANN_R,2014)&lt;/Q&gt;&lt;R&gt;1&lt;/R&gt;&lt;C&gt;1&lt;/C&gt;&lt;D xsi:type="xsd:double"&gt;96.3817527027782&lt;/D&gt;&lt;/FQL&gt;&lt;FQL&gt;&lt;Q&gt;DE000SYM9999^FF_ASSETS(ANN_R,2014,,,,USD)&lt;/Q&gt;&lt;R&gt;1&lt;/R&gt;&lt;C&gt;1&lt;/C&gt;&lt;D xsi:type="xsd:double"&gt;4967.13782112658&lt;/D&gt;&lt;/FQL&gt;&lt;FQL&gt;&lt;Q&gt;DE000SYM9999^FF_ROA(ANN_R,2015)&lt;/Q&gt;&lt;R&gt;1&lt;/R&gt;&lt;C&gt;1&lt;/C&gt;&lt;D xsi:type="xsd:double"&gt;5.8869043465711&lt;/D&gt;&lt;/FQL&gt;&lt;FQL&gt;&lt;Q&gt;DE000SYM9999^FF_PTX_INC_FOR(ANN_R,2015,,,,USD)&lt;/Q&gt;&lt;R&gt;0&lt;/R&gt;&lt;C&gt;0&lt;/C&gt;&lt;/FQL&gt;&lt;FQL&gt;&lt;Q&gt;DE000SYM9999^FF_AR_RD_EXP(ANN_R,2015,,,,USD)&lt;/Q&gt;&lt;R&gt;1&lt;/R&gt;&lt;C&gt;1&lt;/C&gt;&lt;D xsi:type="xsd:double"&gt;188.11732665062&lt;/D&gt;&lt;/FQL&gt;&lt;FQL&gt;&lt;Q&gt;DE000SYM9999^FF_DEBT_EQ(ANN_R,2015)&lt;/Q&gt;&lt;R&gt;1&lt;/R&gt;&lt;C&gt;1&lt;/C&gt;&lt;D xsi:type="xsd:double"&gt;90.2969524309904&lt;/D&gt;&lt;/FQL&gt;&lt;FQL&gt;&lt;Q&gt;DE000SYM9999^FF_ASSETS(ANN_R,2015,,,,USD)&lt;/Q&gt;&lt;R&gt;1&lt;/R&gt;&lt;C&gt;1&lt;/C&gt;&lt;D xsi:type="xsd:double"&gt;4648.34511670947&lt;/D&gt;&lt;/FQL&gt;&lt;FQL&gt;&lt;Q&gt;DE000SYM9999^FF_ROA(ANN_R,2016)&lt;/Q&gt;&lt;R&gt;1&lt;/R&gt;&lt;C&gt;1&lt;/C&gt;&lt;D xsi:type="xsd:double"&gt;5.51968003034082&lt;/D&gt;&lt;/FQL&gt;&lt;FQL&gt;&lt;Q&gt;DE000SYM9999^FF_PTX_INC_FOR(ANN_R,2016,,,,USD)&lt;/Q&gt;&lt;R&gt;0&lt;/R&gt;&lt;C&gt;0&lt;/C&gt;&lt;/FQL&gt;&lt;FQL&gt;&lt;Q&gt;DE000SYM9999^FF_AR_RD_EXP(ANN_R,2016,,,,USD)&lt;/Q&gt;&lt;R&gt;1&lt;/R&gt;&lt;C&gt;1&lt;/C&gt;&lt;D xsi:type="xsd:double"&gt;205.920828242302&lt;/D&gt;&lt;/FQL&gt;&lt;FQL&gt;&lt;Q&gt;DE000SYM9999^FF_DEBT_EQ(ANN_R,2016)&lt;/Q&gt;&lt;R&gt;1&lt;/R&gt;&lt;C&gt;1&lt;/C&gt;&lt;D xsi:type="xsd:double"&gt;104.563373372894&lt;/D&gt;&lt;/FQL&gt;&lt;FQL&gt;&lt;Q&gt;DE000SYM9999^FF_ASSETS(ANN_R,2016,,,,USD)&lt;/Q&gt;&lt;R&gt;1&lt;/R&gt;&lt;C&gt;1&lt;/C&gt;&lt;D xsi:type="xsd:double"&gt;5131.41659422159&lt;/D&gt;&lt;/FQL&gt;&lt;FQL&gt;&lt;Q&gt;DE000SYM9999^FF_ROA(ANN_R,2017)&lt;/Q&gt;&lt;R&gt;1&lt;/R&gt;&lt;C&gt;1&lt;/C&gt;&lt;D xsi:type="xsd:double"&gt;5.61996346098422&lt;/D&gt;&lt;/FQL&gt;&lt;FQL&gt;&lt;Q&gt;DE000SYM9999^FF_PTX_INC_FOR(ANN_R,2017,,,,USD)&lt;/Q&gt;&lt;R&gt;0&lt;/R&gt;&lt;C&gt;0&lt;/C&gt;&lt;/FQL&gt;&lt;FQL&gt;&lt;Q&gt;DE000SYM9999^FF_AR_RD_EXP(ANN_R,2017,,,,USD)&lt;/Q&gt;&lt;R&gt;1&lt;/R&gt;&lt;C&gt;1&lt;/C&gt;&lt;D xsi:type="xsd:double"&gt;221.562444452286&lt;/D&gt;&lt;/FQL&gt;&lt;FQL&gt;&lt;Q&gt;DE000SYM9999^FF_DEBT_EQ(ANN_R,2017)&lt;/Q&gt;&lt;R&gt;1&lt;/R&gt;&lt;C&gt;1&lt;/C&gt;&lt;D xsi:type="xsd:double"&gt;94.9625922349257&lt;/D&gt;&lt;/FQL&gt;&lt;FQL&gt;&lt;Q&gt;DE000SYM9999^FF_ASSETS(ANN_R,2017,,,,USD)&lt;/Q&gt;&lt;R&gt;1&lt;/R&gt;&lt;C&gt;1&lt;/C&gt;&lt;D xsi:type="xsd:double"&gt;5707.5906499958&lt;/D&gt;&lt;/FQL&gt;&lt;FQL&gt;&lt;Q&gt;DE000SYM9999^FF_ROA(ANN_R,2018)&lt;/Q&gt;&lt;R&gt;1&lt;/R&gt;&lt;C&gt;1&lt;/C&gt;&lt;D xsi:type="xsd:double"&gt;5.64223538919139&lt;/D&gt;&lt;/FQL&gt;&lt;FQL&gt;&lt;Q&gt;DE000SYM9999^FF_PTX_INC_FOR(ANN_R,2018,,,,USD)&lt;/Q&gt;&lt;R&gt;0&lt;/R&gt;&lt;C&gt;0&lt;/C&gt;&lt;/FQL&gt;&lt;FQL&gt;&lt;Q&gt;DE000SYM9999^FF_AR_RD_EXP(ANN_R,2018,,,,USD)&lt;/Q&gt;&lt;R&gt;1&lt;/R&gt;&lt;C&gt;1&lt;/C&gt;&lt;D xsi:type="xsd:double"&gt;236.470215079546&lt;/D&gt;&lt;/FQL&gt;&lt;FQL&gt;&lt;Q&gt;DE000SYM9999^FF_DEBT_EQ(ANN_R,2018)&lt;/Q&gt;&lt;R&gt;1&lt;/R&gt;&lt;C&gt;1&lt;/C&gt;&lt;D xsi:type="xsd:double"&gt;87.3510035983239&lt;/D&gt;&lt;/FQL&gt;&lt;FQL&gt;&lt;Q&gt;DE000SYM9999^FF_ASSETS(ANN_R,2018,,,,USD)&lt;/Q&gt;&lt;R&gt;1&lt;/R&gt;&lt;C&gt;1&lt;/C&gt;&lt;D xsi:type="xsd:double"&gt;5723.12317712903&lt;/D&gt;&lt;/FQL&gt;&lt;FQL&gt;&lt;Q&gt;DE000SYM9999^FF_ROA(ANN_R,2019)&lt;/Q&gt;&lt;R&gt;1&lt;/R&gt;&lt;C&gt;1&lt;/C&gt;&lt;D xsi:type="xsd:double"&gt;5.25295224200019&lt;/D&gt;&lt;/FQL&gt;&lt;FQL&gt;&lt;Q&gt;DE000SYM9999^FF_PTX_INC_FOR(ANN_R,2019,,,,USD)&lt;/Q&gt;&lt;R&gt;0&lt;/R&gt;&lt;C&gt;0&lt;/C&gt;&lt;/FQL&gt;&lt;FQL&gt;&lt;Q&gt;DE000SYM9999^FF_AR_RD_EXP(ANN_R,2019,,,,USD)&lt;/Q&gt;&lt;R&gt;1&lt;/R&gt;&lt;C&gt;1&lt;/C&gt;&lt;D xsi:type="xsd:double"&gt;238.792814163923&lt;/D&gt;&lt;/FQL&gt;&lt;FQL&gt;&lt;Q&gt;DE000SYM9999^FF_DEBT_EQ(ANN_R,2019)&lt;/Q&gt;&lt;R&gt;1&lt;/R&gt;&lt;C&gt;1&lt;/C&gt;&lt;D xsi:type="xsd:double"&gt;85.7021838329938&lt;/D&gt;&lt;/FQL&gt;&lt;FQL&gt;&lt;Q&gt;DE000SYM9999^FF_ASSETS(ANN_R,2019,,,,USD)&lt;/Q&gt;&lt;R&gt;1&lt;/R&gt;&lt;C&gt;1&lt;/C&gt;&lt;D xsi:type="xsd:double"&gt;6819.33083237839&lt;/D&gt;&lt;/FQL&gt;&lt;FQL&gt;&lt;Q&gt;DE000SYM9999^FF_ROA(ANN_R,2020)&lt;/Q&gt;&lt;R&gt;1&lt;/R&gt;&lt;C&gt;1&lt;/C&gt;&lt;D xsi:type="xsd:double"&gt;5.07038274100688&lt;/D&gt;&lt;/FQL&gt;&lt;FQL&gt;&lt;Q&gt;DE000SYM9999^FF_PTX_INC_FOR(ANN_R,2020,,,,USD)&lt;/Q&gt;&lt;R&gt;0&lt;/R&gt;&lt;C&gt;0&lt;/C&gt;&lt;/FQL&gt;&lt;FQL&gt;&lt;Q&gt;DE000SYM9999^FF_AR_RD_EXP(ANN_R,2020,,,,USD)&lt;/Q&gt;&lt;R&gt;1&lt;/R&gt;&lt;C&gt;1&lt;/C&gt;&lt;D xsi:type="xsd:double"&gt;242.013161099315&lt;/D&gt;&lt;/FQL&gt;&lt;FQL&gt;&lt;Q&gt;DE000SYM9999^FF_DEBT_EQ(ANN_R,2020)&lt;/Q&gt;&lt;R&gt;1&lt;/R&gt;&lt;C&gt;1&lt;/C&gt;&lt;D xsi:type="xsd:double"&gt;89.7384935193572&lt;/D&gt;&lt;/FQL&gt;&lt;FQL&gt;&lt;Q&gt;DE000SYM9999^FF_ASSETS(ANN_R,2020,,,,USD)&lt;/Q&gt;&lt;R&gt;1&lt;/R&gt;&lt;C&gt;1&lt;/C&gt;&lt;D xsi:type="xsd:double"&gt;7377.27458824658&lt;/D&gt;&lt;/FQL&gt;&lt;FQL&gt;&lt;Q&gt;DE000ENER6Y0^FF_ROA(ANN_R,2012)&lt;/Q&gt;&lt;R&gt;0&lt;/R&gt;&lt;C&gt;0&lt;/C&gt;&lt;/FQL&gt;&lt;FQL&gt;&lt;Q&gt;DE000ENER6Y0^FF_PTX_INC_FOR(ANN_R,2012,,,,USD)&lt;/Q&gt;&lt;R&gt;0&lt;/R&gt;&lt;C&gt;0&lt;/C&gt;&lt;/FQL&gt;&lt;FQL&gt;&lt;Q&gt;DE000ENER6Y0^FF_AR_RD_EXP(ANN_R,2012,,,,USD)&lt;/Q&gt;&lt;R&gt;0&lt;/R&gt;&lt;C&gt;0&lt;/C&gt;&lt;/FQL&gt;&lt;FQL&gt;&lt;Q&gt;DE000ENER6Y0^FF_DEBT_EQ(ANN_R,2012)&lt;/Q&gt;&lt;R&gt;0&lt;/R&gt;&lt;C&gt;0&lt;/C&gt;&lt;/FQL&gt;&lt;FQL&gt;&lt;Q&gt;DE000ENER6Y0^FF_ASSETS(ANN_R,2012,,,,USD)&lt;/Q&gt;&lt;R&gt;0&lt;/R&gt;&lt;C&gt;0&lt;/C&gt;&lt;/FQL&gt;&lt;FQL&gt;&lt;Q&gt;DE000ENER6Y0^FF_ROA(ANN_R,2013)&lt;/Q&gt;&lt;R&gt;0&lt;/R&gt;&lt;C&gt;0&lt;/C&gt;&lt;/FQL&gt;&lt;FQL&gt;&lt;Q&gt;DE000ENER6Y0^FF_PTX_INC_FOR(ANN_R,2013,,,,USD)&lt;/Q&gt;&lt;R&gt;0&lt;/R&gt;&lt;C&gt;0&lt;/C&gt;&lt;/FQL&gt;&lt;FQL&gt;&lt;Q&gt;DE000ENER6Y0^FF_AR_RD_EXP(ANN_R,2013,,,,USD)&lt;/Q&gt;&lt;R&gt;0&lt;/R&gt;&lt;C&gt;0&lt;/C&gt;&lt;/FQL&gt;&lt;FQL&gt;&lt;Q&gt;DE000ENER6Y0^FF_DEBT_EQ(ANN_R,2013)&lt;/Q&gt;&lt;R&gt;0&lt;/R&gt;&lt;C&gt;0&lt;/C&gt;&lt;/FQL&gt;&lt;FQL&gt;&lt;Q&gt;DE000ENER6Y0^FF_ASSETS(ANN_R,2013,,,,USD)&lt;/Q&gt;&lt;R&gt;0&lt;/R&gt;&lt;C&gt;0&lt;/C&gt;&lt;/FQL&gt;&lt;FQL&gt;&lt;Q&gt;DE000ENER6Y0^FF_ROA(ANN_R,2014)&lt;/Q&gt;&lt;R&gt;0&lt;/R&gt;&lt;C&gt;0&lt;/C&gt;&lt;/FQL&gt;&lt;FQL&gt;&lt;Q&gt;DE000ENER6Y0^FF_PTX_INC_FOR(ANN_R,2014,,,,USD)&lt;/Q&gt;&lt;R&gt;0&lt;/R&gt;&lt;C&gt;0&lt;/C&gt;&lt;/FQL&gt;&lt;FQL&gt;&lt;Q&gt;DE000ENER6Y0^FF_AR_RD_EXP(ANN_R,2014,,,,USD)&lt;/Q&gt;&lt;R&gt;0&lt;/R&gt;&lt;C&gt;0&lt;/C&gt;&lt;/FQL&gt;&lt;FQL&gt;&lt;Q&gt;DE000ENER6Y0^FF_DEBT_EQ(ANN_R,2014)&lt;/Q&gt;&lt;R&gt;0&lt;/R&gt;&lt;C&gt;0&lt;/C&gt;&lt;/FQL&gt;&lt;FQL&gt;&lt;Q&gt;DE000ENER6Y0^FF_ASSETS(ANN_R,2014,,,,USD)&lt;/Q&gt;&lt;R&gt;0&lt;/R&gt;&lt;C&gt;0&lt;/C&gt;&lt;/FQL&gt;&lt;FQL&gt;&lt;Q&gt;DE000ENER6Y0^FF_ROA(ANN_R,2015)&lt;/Q&gt;&lt;R&gt;0&lt;/R&gt;&lt;C&gt;0&lt;/C&gt;&lt;/FQL&gt;&lt;FQL&gt;&lt;Q&gt;DE000ENER6Y0^FF_PTX_INC_FOR(ANN_R,2015,,,,USD)&lt;/Q&gt;&lt;R&gt;0&lt;/R&gt;&lt;C&gt;0&lt;/C&gt;&lt;/FQL&gt;&lt;FQL&gt;&lt;Q&gt;DE000ENER6Y0^FF_AR_RD_EXP(ANN_R,2015,,,,USD)&lt;/Q&gt;&lt;R&gt;0&lt;/R&gt;&lt;C&gt;0&lt;/C&gt;&lt;/FQL&gt;&lt;FQL&gt;&lt;Q&gt;DE000ENER6Y0^FF_DEBT_EQ(ANN_R,2015)&lt;/Q&gt;&lt;R&gt;0&lt;/R&gt;&lt;C&gt;0&lt;/C&gt;&lt;/FQL&gt;&lt;FQL&gt;&lt;Q&gt;DE000ENER6Y0^FF_ASSETS(ANN_R,2015,,,,USD)&lt;/Q&gt;&lt;R&gt;0&lt;/R&gt;&lt;C&gt;0&lt;/C&gt;&lt;/FQL&gt;&lt;FQL&gt;&lt;Q&gt;DE000ENER6Y0^FF_ROA(ANN_R,2016)&lt;/Q&gt;&lt;R&gt;0&lt;/R&gt;&lt;C&gt;0&lt;/C&gt;&lt;/FQL&gt;&lt;FQL&gt;&lt;Q&gt;DE000ENER6Y0^FF_PTX_INC_FOR(ANN_R,2016,,,,USD)&lt;/Q&gt;&lt;R&gt;0&lt;/R&gt;&lt;C&gt;0&lt;/C&gt;&lt;/FQL&gt;&lt;FQL&gt;&lt;Q&gt;DE000ENER6Y0^FF_AR_RD_EXP(ANN_R,2016,,,,USD)&lt;/Q&gt;&lt;R&gt;0&lt;/R&gt;&lt;C&gt;0&lt;/C&gt;&lt;/FQL&gt;&lt;FQL&gt;&lt;Q&gt;DE000ENER6Y0^FF_DEBT_EQ(ANN_R,2016)&lt;/Q&gt;&lt;R&gt;0&lt;/R&gt;&lt;C&gt;0&lt;/C&gt;&lt;/FQL&gt;&lt;FQL&gt;&lt;Q&gt;DE000ENER6Y0^FF_ASSETS(ANN_R,2016,,,,USD)&lt;/Q&gt;&lt;R&gt;0&lt;/R&gt;&lt;C&gt;0&lt;/C&gt;&lt;/FQL&gt;&lt;FQL&gt;&lt;Q&gt;DE000ENER6Y0^FF_ROA(ANN_R,2017)&lt;/Q&gt;&lt;R&gt;0&lt;/R&gt;&lt;C&gt;0&lt;/C&gt;&lt;/FQL&gt;&lt;FQL&gt;&lt;Q&gt;DE000ENER6Y0^FF_PTX_INC_FOR(ANN_R,2017,,,,USD)&lt;/Q&gt;&lt;R&gt;0&lt;/R&gt;&lt;C&gt;0&lt;/C&gt;&lt;/FQL&gt;&lt;FQL&gt;&lt;Q&gt;DE000ENER6Y0^FF_AR_RD_EXP(ANN_R,2017,,,,USD)&lt;/Q&gt;&lt;R&gt;1&lt;/R&gt;&lt;C&gt;1&lt;/C&gt;&lt;D xsi:type="xsd:double"&gt;1226.07380187511&lt;/D&gt;&lt;/FQL&gt;&lt;FQL&gt;&lt;Q&gt;DE000ENER6Y0^FF_DEBT_EQ(ANN_R,2017)&lt;/Q&gt;&lt;R&gt;1&lt;/R&gt;&lt;C&gt;1&lt;/C&gt;&lt;D xsi:type="xsd:double"&gt;13.0791267410847&lt;/D&gt;&lt;/FQL&gt;&lt;FQL&gt;&lt;Q&gt;DE000ENER6Y0^FF_ASSETS(ANN_R,2017,,,,USD)&lt;/Q&gt;&lt;R&gt;1&lt;/R&gt;&lt;C&gt;1&lt;/C&gt;&lt;D xsi:type="xsd:double"&gt;55906.235871315&lt;/D&gt;&lt;/FQL&gt;&lt;FQL&gt;&lt;Q&gt;DE000ENER6Y0^FF_ROA(ANN_R,2018)&lt;/Q&gt;&lt;R&gt;1&lt;/R&gt;&lt;C&gt;1&lt;/C&gt;&lt;D xsi:type="xsd:double"&gt;1.17567407821349&lt;/D&gt;&lt;/FQL&gt;&lt;FQL&gt;&lt;Q&gt;DE000ENER6Y0^FF_PTX_INC_FOR(ANN_R,2018,,,,USD)&lt;/Q&gt;&lt;R&gt;0&lt;/R&gt;&lt;C&gt;0&lt;/C&gt;&lt;/FQL&gt;&lt;FQL&gt;&lt;Q&gt;DE000ENER6Y0^FF_AR_RD_EXP(ANN_R,2018,,,,USD)&lt;/Q&gt;&lt;R&gt;1&lt;/R&gt;&lt;C&gt;1&lt;/C&gt;&lt;D xsi:type="xsd:double"&gt;1271.40534710884&lt;/D&gt;&lt;/FQL&gt;&lt;FQL&gt;&lt;Q&gt;DE000ENER6Y0^FF_DEBT_EQ(ANN_R,2018)&lt;/Q&gt;&lt;R&gt;1&lt;/R&gt;&lt;C&gt;1&lt;/C&gt;&lt;D xsi:type="xsd:double"&gt;19.7599747341825&lt;/D&gt;&lt;/FQL&gt;&lt;FQL&gt;&lt;Q&gt;DE000ENER6Y0^FF_ASSETS(ANN_R,2018,,,,USD)&lt;/Q&gt;&lt;R&gt;1&lt;/R&gt;&lt;C&gt;1&lt;/C&gt;&lt;D xsi:type="xsd:double"&gt;53153.7234525681&lt;/D&gt;&lt;/FQL&gt;&lt;FQL&gt;&lt;Q&gt;DE000ENER6Y0^FF_ROA(ANN_R,2019)&lt;/Q&gt;&lt;R&gt;1&lt;/R&gt;&lt;C&gt;1&lt;/C&gt;&lt;D xsi:type="xsd:double"&gt;0.348002290647989&lt;/D&gt;&lt;/FQL&gt;&lt;FQL&gt;&lt;Q&gt;DE000ENER6Y0^FF_PTX_INC_FOR(ANN_R,2019,,,,USD)&lt;/Q&gt;&lt;R&gt;0&lt;/R&gt;&lt;C&gt;0&lt;/C&gt;&lt;/FQL&gt;&lt;FQL&gt;&lt;Q&gt;DE000ENER6Y0^FF_AR_RD_EXP(ANN_R,2019,,,,USD)&lt;/Q&gt;&lt;R&gt;1&lt;/R&gt;&lt;C&gt;1&lt;/C&gt;&lt;D xsi:type="xsd:double"&gt;1128.91633224487&lt;/D&gt;&lt;/FQL&gt;&lt;FQL&gt;&lt;Q&gt;DE000ENER6Y0^FF_DEBT_EQ(ANN_R,2019)&lt;/Q&gt;&lt;R&gt;1&lt;/R&gt;&lt;C&gt;1&lt;/C&gt;&lt;D xsi:type="xsd:double"&gt;7.6417004048583&lt;/D&gt;&lt;/FQL&gt;&lt;FQL&gt;&lt;Q&gt;DE000ENER6Y0^FF_ASSETS(ANN_R,2019,,,,USD)&lt;/Q&gt;&lt;R&gt;1&lt;/R&gt;&lt;C&gt;1&lt;/C&gt;&lt;D xsi:type="xsd:double"&gt;49103.6958289146&lt;/D&gt;&lt;/FQL&gt;&lt;FQL&gt;&lt;Q&gt;DE000ENER6Y0^FF_ROA(ANN_R,2020)&lt;/Q&gt;&lt;R&gt;1&lt;/R&gt;&lt;C&gt;1&lt;/C&gt;&lt;D xsi:type="xsd:double"&gt;-3.6469746687407&lt;/D&gt;&lt;/FQL&gt;&lt;FQL&gt;&lt;Q&gt;DE000ENER6Y0^FF_PTX_INC_FOR(ANN_R,2020,,,,USD)&lt;/Q&gt;&lt;R&gt;0&lt;/R&gt;&lt;C&gt;0&lt;/C&gt;&lt;/FQL&gt;&lt;FQL&gt;&lt;Q&gt;DE000ENER6Y0^FF_AR_RD_EXP(ANN_R,2020,,,,USD)&lt;/Q&gt;&lt;R&gt;1&lt;/R&gt;&lt;C&gt;1&lt;/C&gt;&lt;D xsi:type="xsd:double"&gt;1102.5504308939&lt;/D&gt;&lt;/FQL&gt;&lt;FQL&gt;&lt;Q&gt;DE000ENER6Y0^FF_DEBT_EQ(ANN_R,2020)&lt;/Q&gt;&lt;R&gt;1&lt;/R&gt;&lt;C&gt;1&lt;/C&gt;&lt;D xsi:type="xsd:double"&gt;15.9673425684267&lt;/D&gt;&lt;/FQL&gt;&lt;FQL&gt;&lt;Q&gt;DE000ENER6Y0^FF_ASSETS(ANN_R,2020,,,,USD)&lt;/Q&gt;&lt;R&gt;1&lt;/R&gt;&lt;C&gt;1&lt;/C&gt;&lt;D xsi:type="xsd:double"&gt;50461.4739217758&lt;/D&gt;&lt;/FQL&gt;&lt;FQL&gt;&lt;Q&gt;DE0007165631^FF_ROA(ANN_R,2012)&lt;/Q&gt;&lt;R&gt;1&lt;/R&gt;&lt;C&gt;1&lt;/C&gt;&lt;D xsi:type="xsd:double"&gt;4.7682002034668&lt;/D&gt;&lt;/FQL&gt;&lt;FQL&gt;&lt;Q&gt;DE0007165631^FF_PTX_INC_FOR(ANN_R,2012,,,,USD)&lt;/Q&gt;&lt;R&gt;0&lt;/R&gt;&lt;C&gt;0&lt;/C&gt;&lt;/FQL&gt;&lt;FQL&gt;&lt;Q&gt;DE0007165631^FF_AR_RD_EXP(ANN_R,2012,,,,USD)&lt;/Q&gt;&lt;R&gt;1&lt;/R&gt;&lt;C&gt;1&lt;/C&gt;&lt;D xsi:type="xsd:double"&gt;62.9621193861961&lt;/D&gt;&lt;/FQL&gt;&lt;FQL&gt;&lt;Q&gt;DE0007165631^FF_DEBT_EQ(ANN_R,2012)&lt;/Q&gt;&lt;R&gt;1&lt;/R&gt;&lt;C&gt;1&lt;/C&gt;&lt;D xsi:type="xsd:double"&gt;102.673580893766&lt;/D&gt;&lt;/FQL&gt;&lt;FQL&gt;&lt;Q&gt;DE0007165631^FF_ASSETS(ANN_R,2012,,,,USD)&lt;/Q&gt;&lt;R&gt;1&lt;/R&gt;&lt;C&gt;1&lt;/C&gt;&lt;D xsi:type="xsd:double"&gt;1411.86272156608&lt;/D&gt;&lt;/FQL&gt;&lt;FQL&gt;&lt;Q&gt;DE0007165631^FF_ROA(ANN_R,2013)&lt;/Q&gt;&lt;R&gt;1&lt;/R&gt;&lt;C&gt;1&lt;/C&gt;&lt;D xsi:type="xsd:double"&gt;4.25235468612843&lt;/D&gt;&lt;/FQL&gt;&lt;FQL&gt;&lt;Q&gt;DE0007165631^FF_PTX_INC_FOR(ANN_R,2013,,,,USD)&lt;/Q&gt;&lt;R&gt;0&lt;/R&gt;&lt;C&gt;0&lt;/C&gt;&lt;/FQL&gt;&lt;FQL&gt;&lt;Q&gt;DE0007165631^FF_AR_RD_EXP(ANN_R,2013,,,,USD)&lt;/Q&gt;&lt;R&gt;1&lt;/R&gt;&lt;C&gt;1&lt;/C&gt;&lt;D xsi:type="xsd:double"&gt;63.3406606054306&lt;/D&gt;&lt;/FQL&gt;&lt;FQL&gt;&lt;Q&gt;DE0007165631^FF_DEBT_EQ(ANN_R,2013)&lt;/Q&gt;&lt;R&gt;1&lt;/R&gt;&lt;C&gt;1&lt;/C&gt;&lt;D xsi:type="xsd:double"&gt;107.993047395221&lt;/D&gt;&lt;/FQL&gt;&lt;FQL&gt;&lt;Q&gt;DE0007165631^FF_ASSETS(ANN_R,2013,,,,USD)&lt;/Q&gt;&lt;R&gt;1&lt;/R&gt;&lt;C&gt;1&lt;/C&gt;&lt;D xsi:type="xsd:double"&gt;1627.79983857155&lt;/D&gt;&lt;/FQL&gt;&lt;FQL&gt;&lt;Q&gt;DE0007165631^FF_ROA(ANN_R,2014)&lt;/Q&gt;&lt;R&gt;1&lt;/R&gt;&lt;C&gt;1&lt;/C&gt;&lt;D xsi:type="xsd:double"&gt;3.57340397127069&lt;/D&gt;&lt;/FQL&gt;&lt;FQL&gt;&lt;Q&gt;DE0007165631^FF_PTX_INC_FOR(ANN_R,2014,,,,USD)&lt;/Q&gt;&lt;R&gt;0&lt;/R&gt;&lt;C&gt;0&lt;/C&gt;&lt;/FQL&gt;&lt;FQL&gt;&lt;Q&gt;DE0007165631^FF_AR_RD_EXP(ANN_R,2014,,,,USD)&lt;/Q&gt;&lt;R&gt;1&lt;/R&gt;&lt;C&gt;1&lt;/C&gt;&lt;D xsi:type="xsd:double"&gt;57.7799434804916&lt;/D&gt;&lt;/FQL&gt;&lt;FQL&gt;&lt;Q&gt;DE0007165631^FF_DEBT_EQ(ANN_R,2014)&lt;/Q&gt;&lt;R&gt;1&lt;/R&gt;&lt;C&gt;1&lt;/C&gt;&lt;D xsi:type="xsd:double"&gt;98.5301213297012&lt;/D&gt;&lt;/FQL&gt;&lt;FQL&gt;&lt;Q&gt;DE0007165631^FF_ASSETS(ANN_R,2014,,,,USD)&lt;/Q&gt;&lt;R&gt;1&lt;/R&gt;&lt;C&gt;1&lt;/C&gt;&lt;D xsi:type="xsd:double"&gt;1548.02057831347&lt;/D&gt;&lt;/FQL&gt;&lt;FQL&gt;&lt;Q&gt;DE0007165631^FF_ROA(ANN_R,2015)&lt;/Q&gt;&lt;R&gt;1&lt;/R&gt;&lt;C&gt;1&lt;/C&gt;&lt;D xsi:type="xsd:double"&gt;6.25481670361455&lt;/D&gt;&lt;/FQL&gt;&lt;FQL&gt;&lt;Q&gt;DE0007165631^FF_PTX_INC_FOR(ANN_R,2015,,,,USD)&lt;/Q&gt;&lt;R&gt;0&lt;/R&gt;&lt;C&gt;0&lt;/C&gt;&lt;/FQL&gt;&lt;FQL&gt;&lt;Q&gt;DE0007165631^FF_AR_RD_EXP(ANN_R,2015,,,,USD)&lt;/Q&gt;&lt;R&gt;1&lt;/R&gt;&lt;C&gt;1&lt;/C&gt;&lt;D xsi:type="xsd:double"&gt;58.2305407907963&lt;/D&gt;&lt;/FQL&gt;&lt;FQL&gt;&lt;Q&gt;DE0007165631^FF_DEBT_EQ(ANN_R,2015)&lt;/Q&gt;&lt;R&gt;1&lt;/R&gt;&lt;C&gt;1&lt;/C&gt;&lt;D xsi:type="xsd:double"&gt;76.6393553446364&lt;/D&gt;&lt;/FQL&gt;&lt;FQL&gt;&lt;Q&gt;DE0007165631^FF_ASSETS(ANN_R,2015,,,,USD)&lt;/Q&gt;&lt;R&gt;1&lt;/R&gt;&lt;C&gt;1&lt;/C&gt;&lt;D xsi:type="xsd:double"&gt;1578.80128495395&lt;/D&gt;&lt;/FQL&gt;&lt;FQL&gt;&lt;Q&gt;DE0007165631^FF_ROA(ANN_R,2016)&lt;/Q&gt;&lt;R&gt;1&lt;/R&gt;&lt;C&gt;1&lt;/C&gt;&lt;D xsi:type="xsd:double"&gt;6.39258516760259&lt;/D&gt;&lt;/FQL&gt;&lt;FQL&gt;&lt;Q&gt;DE0007165631^FF_PTX_INC_FOR(ANN_R,2016,,,,USD)&lt;/Q&gt;&lt;R&gt;0&lt;/R&gt;&lt;C&gt;0&lt;/C&gt;&lt;/FQL&gt;&lt;FQL&gt;&lt;Q&gt;DE0007165631^FF_AR_RD_EXP(ANN_R,2016,,,,USD)&lt;/Q&gt;&lt;R&gt;1&lt;/R&gt;&lt;C&gt;1&lt;/C&gt;&lt;D xsi:type="xsd:double"&gt;65.7258150911331&lt;/D&gt;&lt;/FQL&gt;&lt;FQL&gt;&lt;Q&gt;DE0007165631^FF_DEBT_EQ(ANN_R,2016)&lt;/Q&gt;&lt;R&gt;1&lt;/R&gt;&lt;C&gt;1&lt;/C&gt;&lt;D xsi:type="xsd:double"&gt;94.5256689593544&lt;/D&gt;&lt;/FQL&gt;&lt;FQL&gt;&lt;Q&gt;DE0007165631^FF_ASSETS(ANN_R,2016,,,,USD)&lt;/Q&gt;&lt;R&gt;1&lt;/R&gt;&lt;C&gt;1&lt;/C&gt;&lt;D xsi:type="xsd:double"&gt;1863.72314908552&lt;/D&gt;&lt;/FQL&gt;&lt;FQL&gt;&lt;Q&gt;DE0007165631^FF_ROA(ANN_R,2017)&lt;/Q&gt;&lt;R&gt;1&lt;/R&gt;&lt;C&gt;1&lt;/C&gt;&lt;D xsi:type="xsd:double"&gt;5.61681961603141&lt;/D&gt;&lt;/FQL&gt;&lt;FQL&gt;&lt;Q&gt;DE0007165631^FF_PTX_INC_FOR(ANN_R,2017,,,,USD)&lt;/Q&gt;&lt;R&gt;0&lt;/R&gt;&lt;C&gt;0&lt;/C&gt;&lt;/FQL&gt;&lt;FQL&gt;&lt;Q&gt;DE0007165631^FF_AR_RD_EXP(ANN_R,2017,,,,USD)&lt;/Q&gt;&lt;R&gt;1&lt;/R&gt;&lt;C&gt;1&lt;/C&gt;&lt;D xsi:type="xsd:double"&gt;77.5782121394873&lt;/D&gt;&lt;/FQL&gt;&lt;FQL&gt;&lt;Q&gt;DE0007165631^FF_DEBT_EQ(ANN_R,2017)&lt;/Q&gt;&lt;R&gt;1&lt;/R&gt;&lt;C&gt;1&lt;/C&gt;&lt;D xsi:type="xsd:double"&gt;154.577665981971&lt;/D&gt;&lt;/FQL&gt;&lt;FQL&gt;&lt;Q&gt;DE0007165631^FF_ASSETS(ANN_R,2017,,,,USD)&lt;/Q&gt;&lt;R&gt;1&lt;/R&gt;&lt;C&gt;1&lt;/C&gt;&lt;D xsi:type="xsd:double"&gt;2783.75326478004&lt;/D&gt;&lt;/FQL&gt;&lt;FQL&gt;&lt;Q&gt;DE0007165631^FF_ROA(ANN_R,2018)&lt;/Q&gt;&lt;R&gt;1&lt;/R&gt;&lt;C&gt;1&lt;/C&gt;&lt;D xsi:type="xsd:double"&gt;5.81350128934593&lt;/D&gt;&lt;/FQL&gt;&lt;FQL&gt;&lt;Q&gt;DE0007165631^FF_PTX_INC_FOR(ANN_R,2018,,,,USD)&lt;/Q&gt;&lt;R&gt;0&lt;/R&gt;&lt;C&gt;0&lt;/C&gt;&lt;/FQL&gt;&lt;FQL&gt;&lt;Q&gt;DE0007165631^FF_AR_RD_EXP(ANN_R,2018,,,,USD)&lt;/Q&gt;&lt;R&gt;1&lt;/R&gt;&lt;C&gt;1&lt;/C&gt;&lt;D xsi:type="xsd:double"&gt;92.2576084206104&lt;/D&gt;&lt;/FQL&gt;&lt;FQL&gt;&lt;Q&gt;DE0007165631^FF_DEBT_EQ(ANN_R,2018)&lt;/Q&gt;&lt;R&gt;1&lt;/R&gt;&lt;C&gt;1&lt;/C&gt;&lt;D xsi:type="xsd:double"&gt;135.656058128434&lt;/D&gt;&lt;/FQL&gt;&lt;FQL&gt;&lt;Q&gt;DE0007165631^FF_ASSETS(ANN_R,2018,,,,USD)&lt;/Q&gt;&lt;R&gt;1&lt;/R&gt;&lt;C&gt;1&lt;/C&gt;&lt;D xsi:type="xsd:double"&gt;2908.50961476302&lt;/D&gt;&lt;/FQL&gt;&lt;FQL&gt;&lt;Q&gt;DE0007165631^FF_ROA(ANN_R,2019)&lt;/Q&gt;&lt;R&gt;1&lt;/R&gt;&lt;C&gt;1&lt;/C&gt;&lt;D xsi:type="xsd:double"&gt;5.76687532019385&lt;/D&gt;&lt;/FQL&gt;&lt;FQL&gt;&lt;Q&gt;DE0007165631^FF_PTX_INC_FOR(ANN_R,2019,,,,USD)&lt;/Q&gt;&lt;R&gt;0&lt;/R&gt;&lt;C&gt;0&lt;/C&gt;&lt;/FQL&gt;&lt;FQL&gt;&lt;Q&gt;DE0007165631^FF_AR_RD_EXP(ANN_R,2019,,,,USD)&lt;/Q&gt;&lt;R&gt;1&lt;/R&gt;&lt;C&gt;1&lt;/C&gt;&lt;D xsi:type="xsd:double"&gt;106.990095658064&lt;/D&gt;&lt;/FQL&gt;&lt;FQL&gt;&lt;Q&gt;DE0007165631^FF_DEBT_EQ(ANN_R,2019)&lt;/Q&gt;&lt;R&gt;1&lt;/R&gt;&lt;C&gt;1&lt;/C&gt;&lt;D xsi:type="xsd:double"&gt;131.851545628432&lt;/D&gt;&lt;/FQL&gt;&lt;FQL&gt;&lt;Q&gt;DE0007165631^FF_ASSETS(ANN_R,2019,,,,USD)&lt;/Q&gt;&lt;R&gt;1&lt;/R&gt;&lt;C&gt;1&lt;/C&gt;&lt;D xsi:type="xsd:double"&gt;3243.92829963779&lt;/D&gt;&lt;/FQL&gt;&lt;FQL&gt;&lt;Q&gt;DE0007165631^FF_ROA(ANN_R,2020)&lt;/Q&gt;&lt;R&gt;1&lt;/R&gt;&lt;C&gt;1&lt;/C&gt;&lt;D xsi:type="xsd:double"&gt;5.6772527927898&lt;/D&gt;&lt;/FQL&gt;&lt;FQL&gt;&lt;Q&gt;DE0007165631^FF_PTX_INC_FOR(ANN_R,2020,,,,USD)&lt;/Q&gt;&lt;R&gt;0&lt;/R&gt;&lt;C&gt;0&lt;/C&gt;&lt;/FQL&gt;&lt;FQL&gt;&lt;Q&gt;DE0007165631^FF_AR_RD_EXP(ANN_R,2020,,,,USD)&lt;/Q&gt;&lt;R&gt;1&lt;/R&gt;&lt;C&gt;1&lt;/C&gt;&lt;D xsi:type="xsd:double"&gt;123.601732441783&lt;/D&gt;&lt;/FQL&gt;&lt;FQL&gt;&lt;Q&gt;DE0007165631^FF_DEBT_EQ(ANN_R,2020)&lt;/Q&gt;&lt;R&gt;1&lt;/R&gt;&lt;C&gt;1&lt;/C&gt;&lt;D xsi:type="xsd:double"&gt;202.374059567207&lt;/D&gt;&lt;/FQL&gt;&lt;FQL&gt;&lt;Q&gt;DE0007165631^FF_ASSETS(ANN_R,2020,,,,USD)&lt;/Q&gt;&lt;R&gt;1&lt;/R&gt;&lt;C&gt;1&lt;/C&gt;&lt;D xsi:type="xsd:double"&gt;5519.8951571151&lt;/D&gt;&lt;/FQL&gt;&lt;FQL&gt;&lt;Q&gt;DE0007164600^FF_ROA(ANN_R,2012)&lt;/Q&gt;&lt;R&gt;1&lt;/R&gt;&lt;C&gt;1&lt;/C&gt;&lt;D xsi:type="xsd:double"&gt;11.2784658409908&lt;/D&gt;&lt;/FQL&gt;&lt;FQL&gt;&lt;Q&gt;DE0007164600^FF_PTX_INC_FOR(ANN_R,2012,,,,USD)&lt;/Q&gt;&lt;R&gt;0&lt;/R&gt;&lt;C&gt;0&lt;/C&gt;&lt;/FQL&gt;&lt;FQL&gt;&lt;Q&gt;DE0007164600^FF_AR_RD_EXP(ANN_R,2012,,,,USD)&lt;/Q&gt;&lt;R&gt;1&lt;/R&gt;&lt;C&gt;1&lt;/C&gt;&lt;D xsi:type="xsd:double"&gt;2893.90948176384&lt;/D&gt;&lt;/FQL&gt;&lt;FQL&gt;&lt;Q&gt;DE0007164600^FF_DEBT_EQ(ANN_R,2012)&lt;/Q&gt;&lt;R&gt;1&lt;/R&gt;&lt;C&gt;1&lt;/C&gt;&lt;D xsi:type="xsd:double"&gt;37.0542964061286&lt;/D&gt;&lt;/FQL&gt;&lt;FQL&gt;&lt;Q&gt;DE0007164600^FF_ASSETS(ANN_R,2012,,,,USD)&lt;/Q&gt;&lt;R&gt;1&lt;/R&gt;&lt;C&gt;1&lt;/C&gt;&lt;D xsi:type="xsd:double"&gt;35379.2646807432&lt;/D&gt;&lt;/FQL&gt;&lt;FQL&gt;&lt;Q&gt;DE0007164600^FF_ROA(ANN_R,2013)&lt;/Q&gt;&lt;R&gt;1&lt;/R&gt;&lt;C&gt;1&lt;/C&gt;&lt;D xsi:type="xsd:double"&gt;12.3347364126908&lt;/D&gt;&lt;/FQL&gt;&lt;FQL&gt;&lt;Q&gt;DE0007164600^FF_PTX_INC_FOR(ANN_R,2013,,,,USD)&lt;/Q&gt;&lt;R&gt;0&lt;/R&gt;&lt;C&gt;0&lt;/C&gt;&lt;/FQL&gt;&lt;FQL&gt;&lt;Q&gt;DE0007164600^FF_AR_RD_EXP(ANN_R,2013,,,,USD)&lt;/Q&gt;&lt;R&gt;1&lt;/R&gt;&lt;C&gt;1&lt;/C&gt;&lt;D xsi:type="xsd:double"&gt;</t>
        </r>
      </text>
    </comment>
    <comment ref="A68" authorId="0" shapeId="0" xr:uid="{484241FB-8AC6-4C58-BC2C-FA22B82AAE88}">
      <text>
        <r>
          <rPr>
            <b/>
            <sz val="9"/>
            <color indexed="81"/>
            <rFont val="Tahoma"/>
            <family val="2"/>
          </rPr>
          <t>3029.62455463409&lt;/D&gt;&lt;/FQL&gt;&lt;FQL&gt;&lt;Q&gt;DE0007164600^FF_DEBT_EQ(ANN_R,2013)&lt;/Q&gt;&lt;R&gt;1&lt;/R&gt;&lt;C&gt;1&lt;/C&gt;&lt;D xsi:type="xsd:double"&gt;26.6084788029925&lt;/D&gt;&lt;/FQL&gt;&lt;FQL&gt;&lt;Q&gt;DE0007164600^FF_ASSETS(ANN_R,2013,,,,USD)&lt;/Q&gt;&lt;R&gt;1&lt;/R&gt;&lt;C&gt;1&lt;/C&gt;&lt;D xsi:type="xsd:double"&gt;37334.1760287285&lt;/D&gt;&lt;/FQL&gt;&lt;FQL&gt;&lt;Q&gt;DE0007164600^FF_ROA(ANN_R,2014)&lt;/Q&gt;&lt;R&gt;1&lt;/R&gt;&lt;C&gt;1&lt;/C&gt;&lt;D xsi:type="xsd:double"&gt;9.99984756329934&lt;/D&gt;&lt;/FQL&gt;&lt;FQL&gt;&lt;Q&gt;DE0007164600^FF_PTX_INC_FOR(ANN_R,2014,,,,USD)&lt;/Q&gt;&lt;R&gt;0&lt;/R&gt;&lt;C&gt;0&lt;/C&gt;&lt;/FQL&gt;&lt;FQL&gt;&lt;Q&gt;DE0007164600^FF_AR_RD_EXP(ANN_R,2014,,,,USD)&lt;/Q&gt;&lt;R&gt;1&lt;/R&gt;&lt;C&gt;1&lt;/C&gt;&lt;D xsi:type="xsd:double"&gt;3091.94325649738&lt;/D&gt;&lt;/FQL&gt;&lt;FQL&gt;&lt;Q&gt;DE0007164600^FF_DEBT_EQ(ANN_R,2014)&lt;/Q&gt;&lt;R&gt;1&lt;/R&gt;&lt;C&gt;1&lt;/C&gt;&lt;D xsi:type="xsd:double"&gt;58.9417555373257&lt;/D&gt;&lt;/FQL&gt;&lt;FQL&gt;&lt;Q&gt;DE0007164600^FF_ASSETS(ANN_R,2014,,,,USD)&lt;/Q&gt;&lt;R&gt;1&lt;/R&gt;&lt;C&gt;1&lt;/C&gt;&lt;D xsi:type="xsd:double"&gt;46595.3948432207&lt;/D&gt;&lt;/FQL&gt;&lt;FQL&gt;&lt;Q&gt;DE0007164600^FF_ROA(ANN_R,2015)&lt;/Q&gt;&lt;R&gt;1&lt;/R&gt;&lt;C&gt;1&lt;/C&gt;&lt;D xsi:type="xsd:double"&gt;7.66987496401617&lt;/D&gt;&lt;/FQL&gt;&lt;FQL&gt;&lt;Q&gt;DE0007164600^FF_PTX_INC_FOR(ANN_R,2015,,,,USD)&lt;/Q&gt;&lt;R&gt;0&lt;/R&gt;&lt;C&gt;0&lt;/C&gt;&lt;/FQL&gt;&lt;FQL&gt;&lt;Q&gt;DE0007164600^FF_AR_RD_EXP(ANN_R,2015,,,,USD)&lt;/Q&gt;&lt;R&gt;1&lt;/R&gt;&lt;C&gt;1&lt;/C&gt;&lt;D xsi:type="xsd:double"&gt;3154.87971186638&lt;/D&gt;&lt;/FQL&gt;&lt;FQL&gt;&lt;Q&gt;DE0007164600^FF_DEBT_EQ(ANN_R,2015)&lt;/Q&gt;&lt;R&gt;1&lt;/R&gt;&lt;C&gt;1&lt;/C&gt;&lt;D xsi:type="xsd:double"&gt;40.9249151158293&lt;/D&gt;&lt;/FQL&gt;&lt;FQL&gt;&lt;Q&gt;DE0007164600^FF_ASSETS(ANN_R,2015,,,,USD)&lt;/Q&gt;&lt;R&gt;1&lt;/R&gt;&lt;C&gt;1&lt;/C&gt;&lt;D xsi:type="xsd:double"&gt;44961.9576394558&lt;/D&gt;&lt;/FQL&gt;&lt;FQL&gt;&lt;Q&gt;DE0007164600^FF_ROA(ANN_R,2016)&lt;/Q&gt;&lt;R&gt;1&lt;/R&gt;&lt;C&gt;1&lt;/C&gt;&lt;D xsi:type="xsd:double"&gt;8.5120291360734&lt;/D&gt;&lt;/FQL&gt;&lt;FQL&gt;&lt;Q&gt;DE0007164600^FF_PTX_INC_FOR(ANN_R,2016,,,,USD)&lt;/Q&gt;&lt;R&gt;0&lt;/R&gt;&lt;C&gt;0&lt;/C&gt;&lt;/FQL&gt;&lt;FQL&gt;&lt;Q&gt;DE0007164600^FF_AR_RD_EXP(ANN_R,2016,,,,USD)&lt;/Q&gt;&lt;R&gt;1&lt;/R&gt;&lt;C&gt;1&lt;/C&gt;&lt;D xsi:type="xsd:double"&gt;3367.26439237595&lt;/D&gt;&lt;/FQL&gt;&lt;FQL&gt;&lt;Q&gt;DE0007164600^FF_DEBT_EQ(ANN_R,2016)&lt;/Q&gt;&lt;R&gt;1&lt;/R&gt;&lt;C&gt;1&lt;/C&gt;&lt;D xsi:type="xsd:double"&gt;29.8756445253261&lt;/D&gt;&lt;/FQL&gt;&lt;FQL&gt;&lt;Q&gt;DE0007164600^FF_ASSETS(ANN_R,2016,,,,USD)&lt;/Q&gt;&lt;R&gt;1&lt;/R&gt;&lt;C&gt;1&lt;/C&gt;&lt;D xsi:type="xsd:double"&gt;46701.1642298698&lt;/D&gt;&lt;/FQL&gt;&lt;FQL&gt;&lt;Q&gt;DE0007164600^FF_ROA(ANN_R,2017)&lt;/Q&gt;&lt;R&gt;1&lt;/R&gt;&lt;C&gt;1&lt;/C&gt;&lt;D xsi:type="xsd:double"&gt;9.23917428337617&lt;/D&gt;&lt;/FQL&gt;&lt;FQL&gt;&lt;Q&gt;DE0007164600^FF_PTX_INC_FOR(ANN_R,2017,,,,USD)&lt;/Q&gt;&lt;R&gt;1&lt;/R&gt;&lt;C&gt;1&lt;/C&gt;&lt;D xsi:type="xsd:double"&gt;2527.70138275623&lt;/D&gt;&lt;/FQL&gt;&lt;FQL&gt;&lt;Q&gt;DE0007164600^FF_AR_RD_EXP(ANN_R,2017,,,,USD)&lt;/Q&gt;&lt;R&gt;1&lt;/R&gt;&lt;C&gt;1&lt;/C&gt;&lt;D xsi:type="xsd:double"&gt;3780.83669567108&lt;/D&gt;&lt;/FQL&gt;&lt;FQL&gt;&lt;Q&gt;DE0007164600^FF_DEBT_EQ(ANN_R,2017)&lt;/Q&gt;&lt;R&gt;1&lt;/R&gt;&lt;C&gt;1&lt;/C&gt;&lt;D xsi:type="xsd:double"&gt;24.7213938157275&lt;/D&gt;&lt;/FQL&gt;&lt;FQL&gt;&lt;Q&gt;DE0007164600^FF_ASSETS(ANN_R,2017,,,,USD)&lt;/Q&gt;&lt;R&gt;1&lt;/R&gt;&lt;C&gt;1&lt;/C&gt;&lt;D xsi:type="xsd:double"&gt;51014.7847366333&lt;/D&gt;&lt;/FQL&gt;&lt;FQL&gt;&lt;Q&gt;DE0007164600^FF_ROA(ANN_R,2018)&lt;/Q&gt;&lt;R&gt;1&lt;/R&gt;&lt;C&gt;1&lt;/C&gt;&lt;D xsi:type="xsd:double"&gt;8.68852807865001&lt;/D&gt;&lt;/FQL&gt;&lt;FQL&gt;&lt;Q&gt;DE0007164600^FF_PTX_INC_FOR(ANN_R,2018,,,,USD)&lt;/Q&gt;&lt;R&gt;1&lt;/R&gt;&lt;C&gt;1&lt;/C&gt;&lt;D xsi:type="xsd:double"&gt;2942.29581975937&lt;/D&gt;&lt;/FQL&gt;&lt;FQL&gt;&lt;Q&gt;DE0007164600^FF_AR_RD_EXP(ANN_R,2018,,,,USD)&lt;/Q&gt;&lt;R&gt;1&lt;/R&gt;&lt;C&gt;1&lt;/C&gt;&lt;D xsi:type="xsd:double"&gt;4275.4130115509&lt;/D&gt;&lt;/FQL&gt;&lt;FQL&gt;&lt;Q&gt;DE0007164600^FF_DEBT_EQ(ANN_R,2018)&lt;/Q&gt;&lt;R&gt;1&lt;/R&gt;&lt;C&gt;1&lt;/C&gt;&lt;D xsi:type="xsd:double"&gt;39.2029689234184&lt;/D&gt;&lt;/FQL&gt;&lt;FQL&gt;&lt;Q&gt;DE0007164600^FF_ASSETS(ANN_R,2018,,,,USD)&lt;/Q&gt;&lt;R&gt;1&lt;/R&gt;&lt;C&gt;1&lt;/C&gt;&lt;D xsi:type="xsd:double"&gt;58874.5098559856&lt;/D&gt;&lt;/FQL&gt;&lt;FQL&gt;&lt;Q&gt;DE0007164600^FF_ROA(ANN_R,2019)&lt;/Q&gt;&lt;R&gt;1&lt;/R&gt;&lt;C&gt;1&lt;/C&gt;&lt;D xsi:type="xsd:double"&gt;5.94537984371224&lt;/D&gt;&lt;/FQL&gt;&lt;FQL&gt;&lt;Q&gt;DE0007164600^FF_PTX_INC_FOR(ANN_R,2019,,,,USD)&lt;/Q&gt;&lt;R&gt;1&lt;/R&gt;&lt;C&gt;1&lt;/C&gt;&lt;D xsi:type="xsd:double"&gt;2892.1384563446&lt;/D&gt;&lt;/FQL&gt;&lt;FQL&gt;&lt;Q&gt;DE0007164600^FF_AR_RD_EXP(ANN_R,2019,,,,USD)&lt;/Q&gt;&lt;R&gt;1&lt;/R&gt;&lt;C&gt;1&lt;/C&gt;&lt;D xsi:type="xsd:double"&gt;4803.8151140213&lt;/D&gt;&lt;/FQL&gt;&lt;FQL&gt;&lt;Q&gt;DE0007164600^FF_DEBT_EQ(ANN_R,2019)&lt;/Q&gt;&lt;R&gt;1&lt;/R&gt;&lt;C&gt;1&lt;/C&gt;&lt;D xsi:type="xsd:double"&gt;51.4538476549795&lt;/D&gt;&lt;/FQL&gt;&lt;FQL&gt;&lt;Q&gt;DE0007164600^FF_ASSETS(ANN_R,2019,,,,USD)&lt;/Q&gt;&lt;R&gt;1&lt;/R&gt;&lt;C&gt;1&lt;/C&gt;&lt;D xsi:type="xsd:double"&gt;67591.3340544701&lt;/D&gt;&lt;/FQL&gt;&lt;FQL&gt;&lt;Q&gt;DE0007164600^FF_ROA(ANN_R,2020)&lt;/Q&gt;&lt;R&gt;1&lt;/R&gt;&lt;C&gt;1&lt;/C&gt;&lt;D xsi:type="xsd:double"&gt;8.67044717262532&lt;/D&gt;&lt;/FQL&gt;&lt;FQL&gt;&lt;Q&gt;DE0007164600^FF_PTX_INC_FOR(ANN_R,2020,,,,USD)&lt;/Q&gt;&lt;R&gt;1&lt;/R&gt;&lt;C&gt;1&lt;/C&gt;&lt;D xsi:type="xsd:double"&gt;5402.3390365839&lt;/D&gt;&lt;/FQL&gt;&lt;FQL&gt;&lt;Q&gt;DE0007164600^FF_AR_RD_EXP(ANN_R,2020,,,,USD)&lt;/Q&gt;&lt;R&gt;1&lt;/R&gt;&lt;C&gt;1&lt;/C&gt;&lt;D xsi:type="xsd:double"&gt;5077.44631123543&lt;/D&gt;&lt;/FQL&gt;&lt;FQL&gt;&lt;Q&gt;DE0007164600^FF_DEBT_EQ(ANN_R,2020)&lt;/Q&gt;&lt;R&gt;1&lt;/R&gt;&lt;C&gt;1&lt;/C&gt;&lt;D xsi:type="xsd:double"&gt;52.039305424687&lt;/D&gt;&lt;/FQL&gt;&lt;FQL&gt;&lt;Q&gt;DE0007164600^FF_ASSETS(ANN_R,2020,,,,USD)&lt;/Q&gt;&lt;R&gt;1&lt;/R&gt;&lt;C&gt;1&lt;/C&gt;&lt;D xsi:type="xsd:double"&gt;71533.6249809265&lt;/D&gt;&lt;/FQL&gt;&lt;FQL&gt;&lt;Q&gt;DE000PAH0038^FF_ROA(ANN_R,2012)&lt;/Q&gt;&lt;R&gt;1&lt;/R&gt;&lt;C&gt;1&lt;/C&gt;&lt;D xsi:type="xsd:double"&gt;25.3738743782089&lt;/D&gt;&lt;/FQL&gt;&lt;FQL&gt;&lt;Q&gt;DE000PAH0038^FF_PTX_INC_FOR(ANN_R,2012,,,,USD)&lt;/Q&gt;&lt;R&gt;0&lt;/R&gt;&lt;C&gt;0&lt;/C&gt;&lt;/FQL&gt;&lt;FQL&gt;&lt;Q&gt;DE000PAH0038^FF_AR_RD_EXP(ANN_R,2012,,,,USD)&lt;/Q&gt;&lt;R&gt;0&lt;/R&gt;&lt;C&gt;0&lt;/C&gt;&lt;/FQL&gt;&lt;FQL&gt;&lt;Q&gt;DE000PAH0038^FF_DEBT_EQ(ANN_R,2012)&lt;/Q&gt;&lt;R&gt;1&lt;/R&gt;&lt;C&gt;1&lt;/C&gt;&lt;D xsi:type="xsd:double"&gt;1.05248386191412&lt;/D&gt;&lt;/FQL&gt;&lt;FQL&gt;&lt;Q&gt;DE000PAH0038^FF_ASSETS(ANN_R,2012,,,,USD)&lt;/Q&gt;&lt;R&gt;1&lt;/R&gt;&lt;C&gt;1&lt;/C&gt;&lt;D xsi:type="xsd:double"&gt;38966.6311497688&lt;/D&gt;&lt;/FQL&gt;&lt;FQL&gt;&lt;Q&gt;DE000PAH0038^FF_ROA(ANN_R,2013)&lt;/Q&gt;&lt;R&gt;1&lt;/R&gt;&lt;C&gt;1&lt;/C&gt;&lt;D xsi:type="xsd:double"&gt;7.91571473184201&lt;/D&gt;&lt;/FQL&gt;&lt;FQL&gt;&lt;Q&gt;DE000PAH0038^FF_PTX_INC_FOR(ANN_R,2013,,,,USD)&lt;/Q&gt;&lt;R&gt;0&lt;/R&gt;&lt;C&gt;0&lt;/C&gt;&lt;/FQL&gt;&lt;FQL&gt;&lt;Q&gt;DE000PAH0038^FF_AR_RD_EXP(ANN_R,2013,,,,USD)&lt;/Q&gt;&lt;R&gt;0&lt;/R&gt;&lt;C&gt;0&lt;/C&gt;&lt;/FQL&gt;&lt;FQL&gt;&lt;Q&gt;DE000PAH0038^FF_DEBT_EQ(ANN_R,2013)&lt;/Q&gt;&lt;R&gt;1&lt;/R&gt;&lt;C&gt;1&lt;/C&gt;&lt;D xsi:type="xsd:double"&gt;0.984574991795208&lt;/D&gt;&lt;/FQL&gt;&lt;FQL&gt;&lt;Q&gt;DE000PAH0038^FF_ASSETS(ANN_R,2013,,,,USD)&lt;/Q&gt;&lt;R&gt;1&lt;/R&gt;&lt;C&gt;1&lt;/C&gt;&lt;D xsi:type="xsd:double"&gt;43109.1642820835&lt;/D&gt;&lt;/FQL&gt;&lt;FQL&gt;&lt;Q&gt;DE000PAH0038^FF_ROA(ANN_R,2014)&lt;/Q&gt;&lt;R&gt;1&lt;/R&gt;&lt;C&gt;1&lt;/C&gt;&lt;D xsi:type="xsd:double"&gt;9.87056068687394&lt;/D&gt;&lt;/FQL&gt;&lt;FQL&gt;&lt;Q&gt;DE000PAH0038^FF_PTX_INC_FOR(ANN_R,2014,,,,USD)&lt;/Q&gt;&lt;R&gt;0&lt;/R&gt;&lt;C&gt;0&lt;/C&gt;&lt;/FQL&gt;&lt;FQL&gt;&lt;Q&gt;DE000PAH0038^FF_AR_RD_EXP(ANN_R,2014,,,,USD)&lt;/Q&gt;&lt;R&gt;0&lt;/R&gt;&lt;C&gt;0&lt;/C&gt;&lt;/FQL&gt;&lt;FQL&gt;&lt;Q&gt;DE000PAH0038^FF_DEBT_EQ(ANN_R,2014)&lt;/Q&gt;&lt;R&gt;1&lt;/R&gt;&lt;C&gt;1&lt;/C&gt;&lt;D xsi:type="xsd:double"&gt;1.02785486689279&lt;/D&gt;&lt;/FQL&gt;&lt;FQL&gt;&lt;Q&gt;DE000PAH0038^FF_ASSETS(ANN_R,2014,,,,USD)&lt;/Q&gt;&lt;R&gt;1&lt;/R&gt;&lt;C&gt;1&lt;/C&gt;&lt;D xsi:type="xsd:double"&gt;36556.8201524019&lt;/D&gt;&lt;/FQL&gt;&lt;FQL&gt;&lt;Q&gt;DE000PAH0038^FF_ROA(ANN_R,2015)&lt;/Q&gt;&lt;R&gt;1&lt;/R&gt;&lt;C&gt;1&lt;/C&gt;&lt;D xsi:type="xsd:double"&gt;-1.06511740498669&lt;/D&gt;&lt;/FQL&gt;&lt;FQL&gt;&lt;Q&gt;DE000PAH0038^FF_PTX_INC_FOR(ANN_R,2015,,,,USD)&lt;/Q&gt;&lt;R&gt;0&lt;/R&gt;&lt;C&gt;0&lt;/C&gt;&lt;/FQL&gt;&lt;FQL&gt;&lt;Q&gt;DE000PAH0038^FF_AR_RD_EXP(ANN_R,2015,,,,USD)&lt;/Q&gt;&lt;R&gt;0&lt;/R&gt;&lt;C&gt;0&lt;/C&gt;&lt;/FQL&gt;&lt;FQL&gt;&lt;Q&gt;DE000PAH0038^FF_DEBT_EQ(ANN_R,2015)&lt;/Q&gt;&lt;R&gt;1&lt;/R&gt;&lt;C&gt;1&lt;/C&gt;&lt;D xsi:type="xsd:double"&gt;1.10795139786535&lt;/D&gt;&lt;/FQL&gt;&lt;FQL&gt;&lt;Q&gt;DE000PAH0038^FF_ASSETS(ANN_R,2015,,,,USD)&lt;/Q&gt;&lt;R&gt;1&lt;/R&gt;&lt;C&gt;1&lt;/C&gt;&lt;D xsi:type="xsd:double"&gt;30006.8653267622&lt;/D&gt;&lt;/FQL&gt;&lt;FQL&gt;&lt;Q&gt;DE000PAH0038^FF_ROA(ANN_R,2016)&lt;/Q&gt;&lt;R&gt;1&lt;/R&gt;&lt;C&gt;1&lt;/C&gt;&lt;D xsi:type="xsd:double"&gt;4.90442790598062&lt;/D&gt;&lt;/FQL&gt;&lt;FQL&gt;&lt;Q&gt;DE000PAH0038^FF_PTX_INC_FOR(ANN_R,2016,,,,USD)&lt;/Q&gt;&lt;R&gt;0&lt;/R&gt;&lt;C&gt;0&lt;/C&gt;&lt;/FQL&gt;&lt;FQL&gt;&lt;Q&gt;DE000PAH0038^FF_AR_RD_EXP(ANN_R,2016,,,,USD)&lt;/Q&gt;&lt;R&gt;0&lt;/R&gt;&lt;C&gt;0&lt;/C&gt;&lt;/FQL&gt;&lt;FQL&gt;&lt;Q&gt;DE000PAH0038^FF_DEBT_EQ(ANN_R,2016)&lt;/Q&gt;&lt;R&gt;1&lt;/R&gt;&lt;C&gt;1&lt;/C&gt;&lt;D xsi:type="xsd:double"&gt;1.07550010755001&lt;/D&gt;&lt;/FQL&gt;&lt;FQL&gt;&lt;Q&gt;DE000PAH0038^FF_ASSETS(ANN_R,2016,,,,USD)&lt;/Q&gt;&lt;R&gt;1&lt;/R&gt;&lt;C&gt;1&lt;/C&gt;&lt;D xsi:type="xsd:double"&gt;29963.3370246887&lt;/D&gt;&lt;/FQL&gt;&lt;FQL&gt;&lt;Q&gt;DE000PAH0038^FF_ROA(ANN_R,2017)&lt;/Q&gt;&lt;R&gt;1&lt;/R&gt;&lt;C&gt;1&lt;/C&gt;&lt;D xsi:type="xsd:double"&gt;10.9295812216591&lt;/D&gt;&lt;/FQL&gt;&lt;FQL&gt;&lt;Q&gt;DE000PAH0038^FF_PTX_INC_FOR(ANN_R,2017,,,,USD)&lt;/Q&gt;&lt;R&gt;0&lt;/R&gt;&lt;C&gt;0&lt;/C&gt;&lt;/FQL&gt;&lt;FQL&gt;&lt;Q&gt;DE000PAH0038^FF_AR_RD_EXP(ANN_R,2017,,,,USD)&lt;/Q&gt;&lt;R&gt;0&lt;/R&gt;&lt;C&gt;0&lt;/C&gt;&lt;/FQL&gt;&lt;FQL&gt;&lt;Q&gt;DE000PAH0038^FF_DEBT_EQ(ANN_R,2017)&lt;/Q&gt;&lt;R&gt;1&lt;/R&gt;&lt;C&gt;1&lt;/C&gt;&lt;D xsi:type="xsd:double"&gt;0.0415454923140839&lt;/D&gt;&lt;/FQL&gt;&lt;FQL&gt;&lt;Q&gt;DE000PAH0038^FF_ASSETS(ANN_R,2017,,,,USD)&lt;/Q&gt;&lt;R&gt;1&lt;/R&gt;&lt;C&gt;1&lt;/C&gt;&lt;D xsi:type="xsd:double"&gt;37916.4589691162&lt;/D&gt;&lt;/FQL&gt;&lt;FQL&gt;&lt;Q&gt;DE000PAH0038^FF_ROA(ANN_R,2018)&lt;/Q&gt;&lt;R&gt;1&lt;/R&gt;&lt;C&gt;1&lt;/C&gt;&lt;D xsi:type="xsd:double"&gt;10.6757211464929&lt;/D&gt;&lt;/FQL&gt;&lt;FQL&gt;&lt;Q&gt;DE000PAH0038^FF_PTX_INC_FOR(ANN_R,2018,,,,USD)&lt;/Q&gt;&lt;R&gt;0&lt;/R&gt;&lt;C&gt;0&lt;/C&gt;&lt;/FQL&gt;&lt;FQL&gt;&lt;Q&gt;DE000PAH0038^FF_AR_RD_EXP(ANN_R,2018,,,,USD)&lt;/Q&gt;&lt;R&gt;0&lt;/R&gt;&lt;C&gt;0&lt;/C&gt;&lt;/FQL&gt;&lt;FQL&gt;&lt;Q&gt;DE000PAH0038^FF_DEBT_EQ(ANN_R,2018)&lt;/Q&gt;&lt;R&gt;1&lt;/R&gt;&lt;C&gt;1&lt;/C&gt;&lt;D xsi:type="xsd:double"&gt;0.0389046835253629&lt;/D&gt;&lt;/FQL&gt;&lt;FQL&gt;&lt;Q&gt;DE000PAH0038^FF_ASSETS(ANN_R,2018,,,,USD)&lt;/Q&gt;&lt;R&gt;1&lt;/R&gt;&lt;C&gt;1&lt;/C&gt;&lt;D xsi:type="xsd:double"&gt;38645.3279521465&lt;/D&gt;&lt;/FQL&gt;&lt;FQL&gt;&lt;Q&gt;DE000PAH0038^FF_ROA(ANN_R,2019)&lt;/Q&gt;&lt;R&gt;1&lt;/R&gt;&lt;C&gt;1&lt;/C&gt;&lt;D xsi:type="xsd:double"&gt;12.6792778537006&lt;/D&gt;&lt;/FQL&gt;&lt;FQL&gt;&lt;Q&gt;DE000PAH0038^FF_PTX_INC_FOR(ANN_R,2019,,,,USD)&lt;/Q&gt;&lt;R&gt;0&lt;/R&gt;&lt;C&gt;0&lt;/C&gt;&lt;/FQL&gt;&lt;FQL&gt;&lt;Q&gt;DE000PAH0038^FF_AR_RD_EXP(ANN_R,2019,,,,USD)&lt;/Q&gt;&lt;R&gt;0&lt;/R&gt;&lt;C&gt;0&lt;/C&gt;&lt;/FQL&gt;&lt;FQL&gt;&lt;Q&gt;DE000PAH0038^FF_DEBT_EQ(ANN_R,2019)&lt;/Q&gt;&lt;R&gt;1&lt;/R&gt;&lt;C&gt;1&lt;/C&gt;&lt;D xsi:type="xsd:double"&gt;0.113369044582377&lt;/D&gt;&lt;/FQL&gt;&lt;FQL&gt;&lt;Q&gt;DE000PAH0038^FF_ASSETS(ANN_R,2019,,,,USD)&lt;/Q&gt;&lt;R&gt;1&lt;/R&gt;&lt;C&gt;1&lt;/C&gt;&lt;D xsi:type="xsd:double"&gt;40083.3504567146&lt;/D&gt;&lt;/FQL&gt;&lt;FQL&gt;&lt;Q&gt;DE000PAH0038^FF_ROA(ANN_R,2020)&lt;/Q&gt;&lt;R&gt;1&lt;/R&gt;&lt;C&gt;1&lt;/C&gt;&lt;D xsi:type="xsd:double"&gt;7.29734604125914&lt;/D&gt;&lt;/FQL&gt;&lt;FQL&gt;&lt;Q&gt;DE000PAH0038^FF_PTX_INC_FOR(ANN_R,2020,,,,USD)&lt;/Q&gt;&lt;R&gt;0&lt;/R&gt;&lt;C&gt;0&lt;/C&gt;&lt;/FQL&gt;&lt;FQL&gt;&lt;Q&gt;DE000PAH0038^FF_AR_RD_EXP(ANN_R,2020,,,,USD)&lt;/Q&gt;&lt;R&gt;0&lt;/R&gt;&lt;C&gt;0&lt;/C&gt;&lt;/FQL&gt;&lt;FQL&gt;&lt;Q&gt;DE000PAH0038^FF_DEBT_EQ(ANN_R,2020)&lt;/Q&gt;&lt;R&gt;1&lt;/R&gt;&lt;C&gt;1&lt;/C&gt;&lt;D xsi:type="xsd:double"&gt;0.1029350396439&lt;/D&gt;&lt;/FQL&gt;&lt;FQL&gt;&lt;Q&gt;DE000PAH0038^FF_ASSETS(ANN_R,2020,,,,USD)&lt;/Q&gt;&lt;R&gt;1&lt;/R&gt;&lt;C&gt;1&lt;/C&gt;&lt;D xsi:type="xsd:double"&gt;44502.9592194557&lt;/D&gt;&lt;/FQL&gt;&lt;FQL&gt;&lt;Q&gt;DE000A0D9PT0^FF_ROA(ANN_R,2012)&lt;/Q&gt;&lt;R&gt;1&lt;/R&gt;&lt;C&gt;1&lt;/C&gt;&lt;D xsi:type="xsd:double"&gt;4.36710679175047&lt;/D&gt;&lt;/FQL&gt;&lt;FQL&gt;&lt;Q&gt;DE000A0D9PT0^FF_PTX_INC_FOR(ANN_R,2012,,,,USD)&lt;/Q&gt;&lt;R&gt;0&lt;/R&gt;&lt;C&gt;0&lt;/C&gt;&lt;/FQL&gt;&lt;FQL&gt;&lt;Q&gt;DE000A0D9PT0^FF_AR_RD_EXP(ANN_R,2012,,,,USD)&lt;/Q&gt;&lt;R&gt;1&lt;/R&gt;&lt;C&gt;1&lt;/C&gt;&lt;D xsi:type="xsd:double"&gt;138.20890378952&lt;/D&gt;&lt;/FQL&gt;&lt;FQL&gt;&lt;Q&gt;DE000A0D9PT0^FF_DEBT_EQ(ANN_R,2012)&lt;/Q&gt;&lt;R&gt;1&lt;/R&gt;&lt;C&gt;1&lt;/C&gt;&lt;D xsi:type="xsd:double"&gt;56.0826249885751&lt;/D&gt;&lt;/FQL&gt;&lt;FQL&gt;&lt;Q&gt;DE000A0D9PT0^FF_ASSETS(ANN_R,2012,,,,USD)&lt;/Q&gt;&lt;R&gt;1&lt;/R&gt;&lt;C&gt;1&lt;/C&gt;&lt;D xsi:type="xsd:double"&gt;5625.21738823652&lt;/D&gt;&lt;/FQL&gt;&lt;FQL&gt;&lt;Q&gt;DE000A0D9PT0^FF_ROA(ANN_R,2013)&lt;/Q&gt;&lt;R&gt;1&lt;/R&gt;&lt;C&gt;1&lt;/C&gt;&lt;D xsi:type="xsd:double"&gt;3.74494724871359&lt;/D&gt;&lt;/FQL&gt;&lt;FQL&gt;&lt;Q&gt;DE000A0D9PT0^FF_PTX_INC_FOR(ANN_R,2013,,,,USD)&lt;/Q&gt;&lt;R&gt;0&lt;/R&gt;&lt;C&gt;0&lt;/C&gt;&lt;/FQL&gt;&lt;FQL&gt;&lt;Q&gt;DE000A0D9PT0^FF_AR_RD_EXP(ANN_R,2013,,,,USD)&lt;/Q&gt;&lt;R&gt;1&lt;/R&gt;&lt;C&gt;1&lt;/C&gt;&lt;D xsi:type="xsd:double"&gt;123.734008979797&lt;/D&gt;&lt;/FQL&gt;&lt;FQL&gt;&lt;Q&gt;DE000A0D9PT0^FF_DEBT_EQ(ANN_R,2013)&lt;/Q&gt;&lt;R&gt;1&lt;/R&gt;&lt;C&gt;1&lt;/C&gt;&lt;D xsi:type="xsd:double"&gt;52.9096722621902&lt;/D&gt;&lt;/FQL&gt;&lt;FQL&gt;&lt;Q&gt;DE000A0D9PT0^FF_ASSETS(ANN_R,2013,,,,USD)&lt;/Q&gt;&lt;R&gt;1&lt;/R&gt;&lt;C&gt;1&lt;/C&gt;&lt;D xsi:type="xsd:double"&gt;6358.68785347939&lt;/D&gt;&lt;/FQL&gt;&lt;FQL&gt;&lt;Q&gt;DE000A0D9PT0^FF_ROA(ANN_R,2014)&lt;/Q&gt;&lt;R&gt;1&lt;/R&gt;&lt;C&gt;1&lt;/C&gt;&lt;D xsi:type="xsd:double"&gt;4.04633843607778&lt;/D&gt;&lt;/FQL&gt;&lt;FQL&gt;&lt;Q&gt;DE000A0D9PT0^FF_PTX_INC_FOR(ANN_R,2014,,,,USD)&lt;/Q&gt;&lt;R&gt;0&lt;/R&gt;&lt;C&gt;0&lt;/C&gt;&lt;/FQL&gt;&lt;FQL&gt;&lt;Q&gt;DE000A0D9PT0^FF_AR_RD_EXP(ANN_R,2014,,,,USD)&lt;/Q&gt;&lt;R&gt;1&lt;/R&gt;&lt;C&gt;1&lt;/C&gt;&lt;D xsi:type="xsd:double"&gt;100.411885249615&lt;/D&gt;&lt;/FQL&gt;&lt;FQL&gt;&lt;Q&gt;DE000A0D9PT0^FF_DEBT_EQ(ANN_R,2014)&lt;/Q&gt;&lt;R&gt;1&lt;/R&gt;&lt;C&gt;1&lt;/C&gt;&lt;D xsi:type="xsd:double"&gt;69.1039124947413&lt;/D&gt;&lt;/FQL&gt;&lt;FQL&gt;&lt;Q&gt;DE000A0D9PT0^FF_ASSETS(ANN_R,2014,,,,USD)&lt;/Q&gt;&lt;R&gt;1&lt;/R&gt;&lt;C&gt;1&lt;/C&gt;&lt;D xsi:type="xsd:double"&gt;6114.86660349369&lt;/D&gt;&lt;/FQL&gt;&lt;FQL&gt;&lt;Q&gt;DE000A0D9PT0^FF_ROA(ANN_R,2015)&lt;/Q&gt;&lt;R&gt;1&lt;/R&gt;&lt;C&gt;1&lt;/C&gt;&lt;D xsi:type="xsd:double"&gt;4.13700010456572&lt;/D&gt;&lt;/FQL&gt;&lt;FQL&gt;&lt;Q&gt;DE000A0D9PT0^FF_PTX_INC_FOR(ANN_R,2015,,,,USD)&lt;/Q&gt;&lt;R&gt;0&lt;/R&gt;&lt;C&gt;0&lt;/C&gt;&lt;/FQL&gt;&lt;FQL&gt;&lt;Q&gt;DE000A0D9PT0^FF_AR_RD_EXP(ANN_R,2015,,,,USD)&lt;/Q&gt;&lt;R&gt;1&lt;/R&gt;&lt;C&gt;1&lt;/C&gt;&lt;D xsi:type="xsd:double"&gt;73.743234038353&lt;/D&gt;&lt;/FQL&gt;&lt;FQL&gt;&lt;Q&gt;DE000A0D9PT0^FF_DEBT_EQ(ANN_R,2015)&lt;/Q&gt;&lt;R&gt;1&lt;/R&gt;&lt;C&gt;1&lt;/C&gt;&lt;D xsi:type="xsd:double"&gt;80.4658671586716&lt;/D&gt;&lt;/FQL&gt;&lt;FQL&gt;&lt;Q&gt;DE000A0D9PT0^FF_ASSETS(ANN_R,2015,,,,USD)&lt;/Q&gt;&lt;R&gt;1&lt;/R&gt;&lt;C&gt;1&lt;/C&gt;&lt;D xsi:type="xsd:double"&gt;5938.04177445173&lt;/D&gt;&lt;/FQL&gt;&lt;FQL&gt;&lt;Q&gt;DE000A0D9PT0^FF_ROA(ANN_R,2016)&lt;/Q&gt;&lt;R&gt;1&lt;/R&gt;&lt;C&gt;1&lt;/C&gt;&lt;D xsi:type="xsd:double"&gt;5.38132050917427&lt;/D&gt;&lt;/FQL&gt;&lt;FQL&gt;&lt;Q&gt;DE000A0D9PT0^FF_PTX_INC_FOR(ANN_R,2016,,,,USD)&lt;/Q&gt;&lt;R&gt;0&lt;/R&gt;&lt;C&gt;0&lt;/C&gt;&lt;/FQL&gt;&lt;FQL&gt;&lt;Q&gt;DE000A0D9PT0^FF_AR_RD_EXP(ANN_R,2016,,,,USD)&lt;/Q&gt;&lt;R&gt;1&lt;/R&gt;&lt;C&gt;1&lt;/C&gt;&lt;D xsi:type="xsd:double"&gt;78.6506236195564&lt;/D&gt;&lt;/FQL&gt;&lt;FQL&gt;&lt;Q&gt;DE000A0D9PT0^FF_DEBT_EQ(ANN_R,2016)&lt;/Q&gt;&lt;R&gt;1&lt;/R&gt;&lt;C&gt;1&lt;/C&gt;&lt;D xsi:type="xsd:double"&gt;90.7751782976738&lt;/D&gt;&lt;/FQL&gt;&lt;FQL&gt;&lt;Q&gt;DE000A0D9PT0^FF_ASSETS(ANN_R,2016,,,,USD)&lt;/Q&gt;&lt;R&gt;1&lt;/R&gt;&lt;C&gt;1&lt;/C&gt;&lt;D xsi:type="xsd:double"&gt;6472.78958930969&lt;/D&gt;&lt;/FQL&gt;&lt;FQL&gt;&lt;Q&gt;DE000A0D9PT0^FF_ROA(ANN_R,2017)&lt;/Q&gt;&lt;R&gt;1&lt;/R&gt;&lt;C&gt;1&lt;/C&gt;&lt;D xsi:type="xsd:double"&gt;5.59001322334866&lt;/D&gt;&lt;/FQL&gt;&lt;FQL&gt;&lt;Q&gt;DE000A0D9PT0^FF_PTX_INC_FOR(ANN_R,2017,,,,USD)&lt;/Q&gt;&lt;R&gt;0&lt;/R&gt;&lt;C&gt;0&lt;/C&gt;&lt;/FQL&gt;&lt;FQL&gt;&lt;Q&gt;DE000A0D9PT0^FF_AR_RD_EXP(ANN_R,2017,,,,USD)&lt;/Q&gt;&lt;R&gt;1&lt;/R&gt;&lt;C&gt;1&lt;/C&gt;&lt;D xsi:type="xsd:double"&gt;58.3142175316811&lt;/D&gt;&lt;/FQL&gt;&lt;FQL&gt;&lt;Q&gt;DE000A0D9PT0^FF_DEBT_EQ(ANN_R,2017)&lt;/Q&gt;&lt;R&gt;1&lt;/R&gt;&lt;C&gt;1&lt;/C&gt;&lt;D xsi:type="xsd:double"&gt;60.2160664819945&lt;/D&gt;&lt;/FQL&gt;&lt;FQL&gt;&lt;Q&gt;DE000A0D9PT0^FF_ASSETS(ANN_R,2017,,,,USD)&lt;/Q&gt;&lt;R&gt;1&lt;/R&gt;&lt;C&gt;1&lt;/C&gt;&lt;D xsi:type="xsd:double"&gt;7886.85401916504&lt;/D&gt;&lt;/FQL&gt;&lt;FQL&gt;&lt;Q&gt;DE000A0D9PT0^FF_ROA(ANN_R,2018)&lt;/Q&gt;&lt;R&gt;1&lt;/R&gt;&lt;C&gt;1&lt;/C&gt;&lt;D xsi:type="xsd:double"&gt;6.49926574290824&lt;/D&gt;&lt;/FQL&gt;&lt;FQL&gt;&lt;Q&gt;DE000A0D9PT0^FF_PTX_INC_FOR(ANN_R,2018,,,,USD)&lt;/Q&gt;&lt;R&gt;0&lt;/R&gt;&lt;C&gt;0&lt;/C&gt;&lt;/FQL&gt;&lt;FQL&gt;&lt;Q&gt;DE000A0D9PT0^FF_AR_RD_EXP(ANN_R,2018,,,,USD)&lt;/Q&gt;&lt;R&gt;1&lt;/R&gt;&lt;C&gt;1&lt;/C&gt;&lt;D xsi:type="xsd:double"&gt;71.6108084440231&lt;/D&gt;&lt;/FQL&gt;&lt;FQL&gt;&lt;Q&gt;DE000A0D9PT0^FF_DEBT_EQ(ANN_R,2018)&lt;/Q&gt;&lt;R&gt;1&lt;/R&gt;&lt;C&gt;1&lt;/C&gt;&lt;D xsi:type="xsd:double"&gt;49.85991691624&lt;/D&gt;&lt;/FQL&gt;&lt;FQL&gt;&lt;Q&gt;DE000A0D9PT0^FF_ASSETS(ANN_R,2018,,,,USD)&lt;/Q&gt;&lt;R&gt;1&lt;/R&gt;&lt;C&gt;1&lt;/C&gt;&lt;D xsi:type="xsd:double"&gt;8216.2761084795&lt;/D&gt;&lt;/FQL&gt;&lt;FQL&gt;&lt;Q&gt;DE000A0D9PT0^FF_ROA(ANN_R,2019)&lt;/Q&gt;&lt;R&gt;1&lt;/R&gt;&lt;C&gt;1&lt;/C&gt;&lt;D xsi:type="xsd:double"&gt;6.22465254044201&lt;/D&gt;&lt;/FQL&gt;&lt;FQL&gt;&lt;Q&gt;DE000A0D9PT0^FF_PTX_INC_FOR(ANN_R,2019,,,,USD)&lt;/Q&gt;&lt;R&gt;0&lt;/R&gt;&lt;C&gt;0&lt;/C&gt;&lt;/FQL&gt;&lt;FQL&gt;&lt;Q&gt;DE000A0D9PT0^FF_AR_RD_EXP(ANN_R,2019,,,,USD)&lt;/Q&gt;&lt;R&gt;1&lt;/R&gt;&lt;C&gt;1&lt;/C&gt;&lt;D xsi:type="xsd:double"&gt;73.6465597629547&lt;/D&gt;&lt;/FQL&gt;&lt;FQL&gt;&lt;Q&gt;DE000A0D9PT0^FF_DEBT_EQ(ANN_R,2019)&lt;/Q&gt;&lt;R&gt;1&lt;/R&gt;&lt;C&gt;1&lt;/C&gt;&lt;D xsi:type="xsd:double"&gt;49.2314279597517&lt;/D&gt;&lt;/FQL&gt;&lt;FQL&gt;&lt;Q&gt;DE000A0D9PT0^FF_ASSETS(ANN_R,2019,,,,USD)&lt;/Q&gt;&lt;R&gt;1&lt;/R&gt;&lt;C&gt;1&lt;/C&gt;&lt;D xsi:type="xsd:double"&gt;9175.42678227425&lt;/D&gt;&lt;/FQL&gt;&lt;FQL&gt;&lt;Q&gt;DE000A0D9PT0^FF_ROA(ANN_R,2020)&lt;/Q&gt;&lt;R&gt;1&lt;/R&gt;&lt;C&gt;1&lt;/C&gt;&lt;D xsi:type="xsd:double"&gt;1.66436170531219&lt;/D&gt;&lt;/FQL&gt;&lt;FQL&gt;&lt;Q&gt;DE000A0D9PT0^FF_PTX_INC_FOR(ANN_R,2020,,,,USD)&lt;/Q&gt;&lt;R&gt;0&lt;/R&gt;&lt;C&gt;0&lt;/C&gt;&lt;/FQL&gt;&lt;FQL&gt;&lt;Q&gt;DE000A0D9PT0^FF_AR_RD_EXP(ANN_R,2020,,,,USD)&lt;/Q&gt;&lt;R&gt;1&lt;/R&gt;&lt;C&gt;1&lt;/C&gt;&lt;D xsi:type="xsd:double"&gt;69.5384429693222&lt;/D&gt;&lt;/FQL&gt;&lt;FQL&gt;&lt;Q&gt;DE000A0D9PT0^FF_DEBT_EQ(ANN_R,2020)&lt;/Q&gt;&lt;R&gt;1&lt;/R&gt;&lt;C&gt;1&lt;/C&gt;&lt;D xsi:type="xsd:double"&gt;62.1229925577752&lt;/D&gt;&lt;/FQL&gt;&lt;FQL&gt;&lt;Q&gt;DE000A0D9PT0^FF_ASSETS(ANN_R,2020,,,,USD)&lt;/Q&gt;&lt;R&gt;1&lt;/R&gt;&lt;C&gt;1&lt;/C&gt;&lt;D xsi:type="xsd:double"&gt;10435.6576262712&lt;/D&gt;&lt;/FQL&gt;&lt;FQL&gt;&lt;Q&gt;DE0006599905^FF_ROA(ANN_R,2012)&lt;/Q&gt;&lt;R&gt;1&lt;/R&gt;&lt;C&gt;1&lt;/C&gt;&lt;D xsi:type="xsd:double"&gt;2.58972823390999&lt;/D&gt;&lt;/FQL&gt;&lt;FQL&gt;&lt;Q&gt;DE0006599905^FF_PTX_INC_FOR(ANN_R,2012,,,,USD)&lt;/Q&gt;&lt;R&gt;0&lt;/R&gt;&lt;C&gt;0&lt;/C&gt;&lt;/FQL&gt;&lt;FQL&gt;&lt;Q&gt;DE0006599905^FF_AR_RD_EXP(ANN_R,2012,,,,USD)&lt;/Q&gt;&lt;R&gt;1&lt;/R&gt;&lt;C&gt;1&lt;/C&gt;&lt;D xsi:type="xsd:double"&gt;1941.21855294704&lt;/D&gt;&lt;/FQL&gt;&lt;FQL&gt;&lt;Q&gt;DE0006599905^FF_DEBT_EQ(ANN_R,2012)&lt;/Q&gt;&lt;R&gt;1&lt;/R&gt;&lt;C&gt;1&lt;/C&gt;&lt;D xsi:type="xsd:double"&gt;41.4422761402899&lt;/D&gt;&lt;/FQL&gt;&lt;FQL&gt;&lt;Q&gt;DE0006599905^FF_ASSETS(ANN_R,2012,,,,USD)&lt;/Q&gt;&lt;R&gt;1&lt;/R&gt;&lt;C&gt;1&lt;/C&gt;&lt;D xsi:type="xsd:double"&gt;28534.5272690415&lt;/D&gt;&lt;/FQL&gt;&lt;FQL&gt;&lt;Q&gt;DE0006599905^FF_ROA(ANN_R,2013)&lt;/Q&gt;&lt;R&gt;1&lt;/R&gt;&lt;C&gt;1&lt;/C&gt;&lt;D xsi:type="xsd:double"&gt;5.66248801867086&lt;/D&gt;&lt;/FQL&gt;&lt;FQL&gt;&lt;Q&gt;DE0006599905^FF_PTX_INC_FOR(ANN_R,2013,,,,USD)&lt;/Q&gt;&lt;R&gt;0&lt;/R&gt;&lt;C&gt;0&lt;/C&gt;&lt;/FQL&gt;&lt;FQL&gt;&lt;Q&gt;DE0006599905^FF_AR_RD_EXP(ANN_R,2013,,,,USD)&lt;/Q&gt;&lt;R&gt;1&lt;/R&gt;&lt;C&gt;1&lt;/C&gt;&lt;D xsi:type="xsd:double"&gt;1997.13594107628&lt;/D&gt;&lt;/FQL&gt;&lt;FQL&gt;&lt;Q&gt;DE0006599905^FF_DEBT_EQ(ANN_R,2013)&lt;/Q&gt;&lt;R&gt;1&lt;/R&gt;&lt;C&gt;1&lt;/C&gt;&lt;D xsi:type="xsd:double"&gt;33.0172413793103&lt;/D&gt;&lt;/FQL&gt;&lt;FQL&gt;&lt;Q&gt;DE0006599905^FF_ASSETS(ANN_R,2013,,,,USD)&lt;/Q&gt;&lt;R&gt;1&lt;/R&gt;&lt;C&gt;1&lt;/C&gt;&lt;D xsi:type="xsd:double"&gt;28686.9888931751&lt;/D&gt;&lt;/FQL&gt;&lt;FQL&gt;&lt;Q&gt;DE0006599905^FF_ROA(ANN_R,2014)&lt;/Q&gt;&lt;R&gt;1&lt;/R&gt;&lt;C&gt;1&lt;/C&gt;&lt;D xsi:type="xsd:double"&gt;4.88868143310642&lt;/D&gt;&lt;/FQL&gt;&lt;FQL&gt;&lt;Q&gt;DE0006599905^FF_PTX_INC_FOR(ANN_R,2014,,,,USD)&lt;/Q&gt;&lt;R&gt;0&lt;/R&gt;&lt;C&gt;0&lt;/C&gt;&lt;/FQL&gt;&lt;FQL&gt;&lt;Q&gt;DE0006599905^FF_AR_RD_EXP(ANN_R,2014,,,,USD)&lt;/Q&gt;&lt;R&gt;1&lt;/R&gt;&lt;C&gt;1&lt;/C&gt;&lt;D xsi:type="xsd:double"&gt;2259.8643183589&lt;/D&gt;&lt;/FQL&gt;&lt;FQL&gt;&lt;Q&gt;DE0006599905^FF_DEBT_EQ(ANN_R,2014)&lt;/Q&gt;&lt;R&gt;1&lt;/R&gt;&lt;C&gt;1&lt;/C&gt;&lt;D xsi:type="xsd:double"&gt;47.012332220481&lt;/D&gt;&lt;/FQL&gt;&lt;FQL&gt;&lt;Q&gt;DE0006599905^FF_ASSETS(ANN_R,2014,,,,USD)&lt;/Q&gt;&lt;R&gt;1&lt;/R&gt;&lt;C&gt;1&lt;/C&gt;&lt;D xsi:type="xsd:double"&gt;32099.6010258794&lt;/D&gt;&lt;/FQL&gt;&lt;FQL&gt;&lt;Q&gt;DE0006599905^FF_ROA(ANN_R,2015)&lt;/Q&gt;&lt;R&gt;1&lt;/R&gt;&lt;C&gt;1&lt;/C&gt;&lt;D xsi:type="xsd:double"&gt;3.3965100950637&lt;/D&gt;&lt;/FQL&gt;&lt;FQL&gt;&lt;Q&gt;DE0006599905^FF_PTX_INC_FOR(ANN_R,2015,,,,USD)&lt;/Q&gt;&lt;R&gt;0&lt;/R&gt;&lt;C&gt;0&lt;/C&gt;&lt;/FQL&gt;&lt;FQL&gt;&lt;Q&gt;DE0006599905^FF_AR_RD_EXP(ANN_R,2015,,,,USD)&lt;/Q&gt;&lt;R&gt;1&lt;/R&gt;&lt;C&gt;1&lt;/C&gt;&lt;D xsi:type="xsd:double"&gt;1895.36745290756&lt;/D&gt;&lt;/FQL&gt;&lt;FQL&gt;&lt;Q&gt;DE0006599905^FF_DEBT_EQ(ANN_R,2015)&lt;/Q&gt;&lt;R&gt;1&lt;/R&gt;&lt;C&gt;1&lt;/C&gt;&lt;D xsi:type="xsd:double"&gt;105.592179863148&lt;/D&gt;&lt;/FQL&gt;&lt;FQL&gt;&lt;Q&gt;DE0006599905^FF_ASSETS(ANN_R,2015,,,,USD)&lt;/Q&gt;&lt;R&gt;1&lt;/R&gt;&lt;C&gt;1&lt;/C&gt;&lt;D xsi:type="xsd:double"&gt;42133.8841792345&lt;/D&gt;&lt;/FQL&gt;&lt;FQL&gt;&lt;Q&gt;DE0006599905^FF_ROA(ANN_R,2016)&lt;/Q&gt;&lt;R&gt;1&lt;/R&gt;&lt;C&gt;1&lt;/C&gt;&lt;D xsi:type="xsd:double"&gt;4.18789751605489&lt;/D&gt;&lt;/FQL&gt;&lt;FQL&gt;&lt;Q&gt;DE0006599905^FF_PTX_INC_FOR(ANN_R,2016,,,,USD)&lt;/Q&gt;&lt;R&gt;0&lt;/R&gt;&lt;C&gt;0&lt;/C&gt;&lt;/FQL&gt;&lt;FQL&gt;&lt;Q&gt;DE0006599905^FF_AR_RD_EXP(ANN_R,2016,,,,USD)&lt;/Q&gt;&lt;R&gt;1&lt;/R&gt;&lt;C&gt;1&lt;/C&gt;&lt;D xsi:type="xsd:double"&gt;2185.84574222565&lt;/D&gt;&lt;/FQL&gt;&lt;FQL&gt;&lt;Q&gt;DE0006599905^FF_DEBT_EQ(ANN_R,2016)&lt;/Q&gt;&lt;R&gt;1&lt;/R&gt;&lt;C&gt;1&lt;/C&gt;&lt;D xsi:type="xsd:double"&gt;83.7157766816785&lt;/D&gt;&lt;/FQL&gt;&lt;FQL&gt;&lt;Q&gt;DE0006599905^FF_ASSETS(ANN_R,2016,,,,USD)&lt;/Q&gt;&lt;R&gt;1&lt;/R&gt;&lt;C&gt;1&lt;/C&gt;&lt;D xsi:type="xsd:double"&gt;41144.7414107323&lt;/D&gt;&lt;/FQL&gt;&lt;FQL&gt;&lt;Q&gt;DE0006599905^FF_ROA(ANN_R,2017)&lt;/Q&gt;&lt;R&gt;1&lt;/R&gt;&lt;C&gt;1&lt;/C&gt;&lt;D xsi:type="xsd:double"&gt;6.79614236999147&lt;/D&gt;&lt;/FQL&gt;&lt;FQL&gt;&lt;Q&gt;DE0006599905^FF_PTX_INC_FOR(ANN_R,2017,,,,USD)&lt;/Q&gt;&lt;R&gt;0&lt;/R&gt;&lt;C&gt;0&lt;/C&gt;&lt;/FQL&gt;&lt;FQL&gt;&lt;Q&gt;DE0006599905^FF_AR_RD_EXP(ANN_R,2017,,,,USD)&lt;/Q&gt;&lt;R&gt;1&lt;/R&gt;&lt;C&gt;1&lt;/C&gt;&lt;D xsi:type="xsd:double"&gt;2377.68608427048&lt;/D&gt;&lt;/FQL&gt;&lt;FQL&gt;&lt;Q&gt;DE0006599905^FF_DEBT_EQ(ANN_R,2017)&lt;/Q&gt;&lt;R&gt;1&lt;/R&gt;&lt;C&gt;1&lt;/C&gt;&lt;D xsi:type="xsd:double"&gt;71.0062129543669&lt;/D&gt;&lt;/FQL&gt;&lt;FQL&gt;&lt;Q&gt;DE0006599905^FF_ASSETS(ANN_R,2017,,,,USD)&lt;/Q&gt;&lt;R&gt;1&lt;/R&gt;&lt;C&gt;1&lt;/C&gt;&lt;D xsi:type="xsd:double"&gt;43304.4483089447&lt;/D&gt;&lt;/FQL&gt;&lt;FQL&gt;&lt;Q&gt;DE0006599905^FF_ROA(ANN_R,2018)&lt;/Q&gt;&lt;R&gt;1&lt;/R&gt;&lt;C&gt;1&lt;/C&gt;&lt;D xsi:type="xsd:double"&gt;2.97552609370321&lt;/D&gt;&lt;/FQL&gt;&lt;FQL&gt;&lt;Q&gt;DE0006599905^FF_PTX_INC_FOR(ANN_R,2018,,,,USD)&lt;/Q&gt;&lt;R&gt;0&lt;/R&gt;&lt;C&gt;0&lt;/C&gt;&lt;/FQL&gt;&lt;FQL&gt;&lt;Q&gt;DE0006599905^FF_AR_RD_EXP(ANN_R,2018,,,,USD)&lt;/Q&gt;&lt;R&gt;1&lt;/R&gt;&lt;C&gt;1&lt;/C&gt;&lt;D xsi:type="xsd:double"&gt;2624.94314312935&lt;/D&gt;&lt;/FQL&gt;&lt;FQL&gt;&lt;Q&gt;DE0006599905^FF_DEBT_EQ(ANN_R,2018)&lt;/Q&gt;&lt;R&gt;1&lt;/R&gt;&lt;C&gt;1&lt;/C&gt;&lt;D xsi:type="xsd:double"&gt;46.4127906976744&lt;/D&gt;&lt;/FQL&gt;&lt;FQL&gt;&lt;Q&gt;DE0006599905^FF_ASSETS(ANN_R,2018,,,,USD)&lt;/Q&gt;&lt;R&gt;1&lt;/R&gt;&lt;C&gt;1&lt;/C&gt;&lt;D xsi:type="xsd:double"&gt;42757.2384012938&lt;/D&gt;&lt;/FQL&gt;&lt;FQL&gt;&lt;Q&gt;DE0006599905^FF_ROA(ANN_R,2019)&lt;/Q&gt;&lt;R&gt;1&lt;/R&gt;&lt;C&gt;1&lt;/C&gt;&lt;D xsi:type="xsd:double"&gt;3.16651144551738&lt;/D&gt;&lt;/FQL&gt;&lt;FQL&gt;&lt;Q&gt;DE0006599905^FF_PTX_INC_FOR(ANN_R,2019,,,,USD)&lt;/Q&gt;&lt;R&gt;0&lt;/R&gt;&lt;C&gt;0&lt;/C&gt;&lt;/FQL&gt;&lt;FQL&gt;&lt;Q&gt;DE0006599905^FF_AR_RD_EXP(ANN_R,2019,,,,USD)&lt;/Q&gt;&lt;R&gt;1&lt;/R&gt;&lt;C&gt;1&lt;/C&gt;&lt;D xsi:type="xsd:double"&gt;2538.45588970184&lt;/D&gt;&lt;/FQL&gt;&lt;FQL&gt;&lt;Q&gt;DE0006599905^FF_DEBT_EQ(ANN_R,2019)&lt;/Q&gt;&lt;R&gt;1&lt;/R&gt;&lt;C&gt;1&lt;/C&gt;&lt;D xsi:type="xsd:double"&gt;73.8539042821159&lt;/D&gt;&lt;/FQL&gt;&lt;FQL&gt;&lt;Q&gt;DE0006599905^FF_ASSETS(ANN_R,2019,,,,USD)&lt;/Q&gt;&lt;R&gt;1&lt;/R&gt;&lt;C&gt;1&lt;/C&gt;&lt;D xsi:type="xsd:double"&gt;49615.6199707985&lt;/D&gt;&lt;/FQL&gt;&lt;FQL&gt;&lt;Q&gt;DE0006599905^FF_ROA(ANN_R,2020)&lt;/Q&gt;&lt;R&gt;1&lt;/R&gt;&lt;C&gt;1&lt;/C&gt;&lt;D xsi:type="xsd:double"&gt;4.59927087552804&lt;/D&gt;&lt;/FQL&gt;&lt;FQL&gt;&lt;Q&gt;DE0006599905^FF_PTX_INC_FOR(ANN_R,2020,,,,USD)&lt;/Q&gt;&lt;R&gt;0&lt;/R&gt;&lt;C&gt;0&lt;/C&gt;&lt;/FQL&gt;&lt;FQL&gt;&lt;Q&gt;DE0006599905^FF_AR_RD_EXP(ANN_R,2020,,,,USD)&lt;/Q&gt;&lt;R&gt;1&lt;/R&gt;&lt;C&gt;1&lt;/C&gt;&lt;D xsi:type="xsd:double"&gt;2608.26159858704&lt;/D&gt;&lt;/FQL&gt;&lt;FQL&gt;&lt;Q&gt;DE0006599905^FF_DEBT_EQ(ANN_R,2020)&lt;/Q&gt;&lt;R&gt;1&lt;/R&gt;&lt;C&gt;1&lt;/C&gt;&lt;D xsi:type="xsd:double"&gt;71.6511271096424&lt;/D&gt;&lt;/FQL&gt;&lt;FQL&gt;&lt;Q&gt;DE0006599905^FF_ASSETS(ANN_R,2020,,,,USD)&lt;/Q&gt;&lt;R&gt;1&lt;/R&gt;&lt;C&gt;1&lt;/C&gt;&lt;D xsi:type="xsd:double"&gt;51638.7025980949&lt;/D&gt;&lt;/FQL&gt;&lt;FQL&gt;&lt;Q&gt;DE0006231004^FF_ROA(ANN_R,2012)&lt;/Q&gt;&lt;R&gt;1&lt;/R&gt;&lt;C&gt;1&lt;/C&gt;&lt;D xsi:type="xsd:double"&gt;7.34007306091241&lt;/D&gt;&lt;/FQL&gt;&lt;FQL&gt;&lt;Q&gt;DE0006231004^FF_PTX_INC_FOR(ANN_R,2012,,,,USD)&lt;/Q&gt;&lt;R&gt;0&lt;/R&gt;&lt;C&gt;0&lt;/C&gt;&lt;/FQL&gt;&lt;FQL&gt;&lt;Q&gt;DE0006231004^FF_AR_RD_EXP(ANN_R,2012,,,,USD)&lt;/Q&gt;&lt;R&gt;1&lt;/R&gt;&lt;C&gt;1&lt;/C&gt;&lt;D xsi:type="xsd:double"&gt;589.843373298645&lt;/D&gt;&lt;/FQL&gt;&lt;FQL&gt;&lt;Q&gt;DE0006231004^FF_DEBT_EQ(ANN_R,2012)&lt;/Q&gt;&lt;R&gt;1&lt;/R&gt;&lt;C&gt;1&lt;/C&gt;&lt;D xsi:type="xsd:double"&gt;8.25174825174825&lt;/D&gt;&lt;/FQL&gt;&lt;FQL&gt;&lt;Q&gt;DE0006231004^FF_ASSETS(ANN_R,2012,,,,USD)&lt;/Q&gt;&lt;R&gt;1&lt;/R&gt;&lt;C&gt;1&lt;/C&gt;&lt;D xsi:type="xsd:double"&gt;7587.77686500549&lt;/D&gt;&lt;/FQL&gt;&lt;FQL&gt;&lt;Q&gt;DE0006231004^FF_ROA(ANN_R,2013)&lt;/Q&gt;&lt;R&gt;1&lt;/R&gt;&lt;C&gt;1&lt;/C&gt;&lt;D xsi:type="xsd:double"&gt;4.79539100228755&lt;/D&gt;&lt;/FQL&gt;&lt;FQL&gt;&lt;Q&gt;DE0006231004^FF_PTX_INC_FOR(ANN_R,2013,,,,USD)&lt;/Q&gt;&lt;R&gt;0&lt;/R&gt;&lt;C&gt;0&lt;/C&gt;&lt;/FQL&gt;&lt;FQL&gt;&lt;Q&gt;DE0006231004^FF_AR_RD_EXP(ANN_R,2013,,,,USD)&lt;/Q&gt;&lt;R&gt;1&lt;/R&gt;&lt;C&gt;1&lt;/C&gt;&lt;D xsi:type="xsd:double"&gt;688.601562380791&lt;/D&gt;&lt;/FQL&gt;&lt;FQL&gt;&lt;Q&gt;DE0006231004^FF_DEBT_EQ(ANN_R,2013)&lt;/Q&gt;&lt;R&gt;1&lt;/R&gt;&lt;C&gt;1&lt;/C&gt;&lt;D xsi:type="xsd:double"&gt;8.02436440677966&lt;/D&gt;&lt;/FQL&gt;&lt;FQL&gt;&lt;Q&gt;DE0006231004^FF_ASSETS(ANN_R,2013,,,,USD)&lt;/Q&gt;&lt;R&gt;1&lt;/R&gt;&lt;C&gt;1&lt;/C&gt;&lt;D xsi:type="xsd:double"&gt;7993.30309569836&lt;/D&gt;&lt;/FQL&gt;&lt;FQL&gt;&lt;Q&gt;DE0006231004^FF_ROA(ANN_R,2014)&lt;/Q&gt;&lt;R&gt;1&lt;/R&gt;&lt;C&gt;1&lt;/C&gt;&lt;D xsi:type="xsd:double"&gt;7.9073158875476&lt;/D&gt;&lt;/FQL&gt;&lt;FQL&gt;&lt;Q&gt;DE0006231004^FF_PTX_INC_FOR(ANN_R,2014,,,,USD)&lt;/Q&gt;&lt;R&gt;0&lt;/R&gt;&lt;C&gt;0&lt;/C&gt;&lt;/FQL&gt;&lt;FQL&gt;&lt;Q&gt;DE0006231004^FF_AR_RD_EXP(ANN_R,2014,,,,USD)&lt;/Q&gt;&lt;R&gt;1&lt;/R&gt;&lt;C&gt;1&lt;/C&gt;&lt;D xsi:type="xsd:double"&gt;745.982044935226&lt;/D&gt;&lt;/FQL&gt;&lt;FQL&gt;&lt;Q&gt;DE0006231004^FF_DEBT_EQ(ANN_R,2014)&lt;/Q&gt;&lt;R&gt;1&lt;/R&gt;&lt;C&gt;1&lt;/C&gt;&lt;D xsi:type="xsd:double"&gt;4.47761194029851&lt;/D&gt;&lt;/FQL&gt;&lt;FQL&gt;&lt;Q&gt;DE0006231004^FF_ASSETS(ANN_R,2014,,,,USD)&lt;/Q&gt;&lt;R&gt;1&lt;/R&gt;&lt;C&gt;1&lt;/C&gt;&lt;D xsi:type="xsd:double"&gt;8132.80345702171&lt;/D&gt;&lt;/FQL&gt;&lt;FQL&gt;&lt;Q&gt;DE0006231004^FF_ROA(ANN_R,2015)&lt;/Q&gt;&lt;R&gt;1&lt;/R&gt;&lt;C&gt;1&lt;/C&gt;&lt;D xsi:type="xsd:double"&gt;8.00878382742363&lt;/D&gt;&lt;/FQL&gt;&lt;FQL&gt;&lt;Q&gt;DE0006231004^FF_PTX_INC_FOR(ANN_R,2015,,,,USD)&lt;/Q&gt;&lt;R&gt;0&lt;/R&gt;&lt;C&gt;0&lt;/C&gt;&lt;/FQL&gt;&lt;FQL&gt;&lt;Q&gt;DE0006231004^FF_AR_RD_EXP(ANN_R,2015,,,,USD)&lt;/Q&gt;&lt;R&gt;1&lt;/R&gt;&lt;C&gt;1&lt;/C&gt;&lt;D xsi:type="xsd:double"&gt;821.143966913223&lt;/D&gt;&lt;/FQL&gt;&lt;FQL&gt;&lt;Q&gt;DE0006231004^FF_DEBT_EQ(ANN_R,2015)&lt;/Q&gt;&lt;R&gt;1&lt;/R&gt;&lt;C&gt;1&lt;/C&gt;&lt;D xsi:type="xsd:double"&gt;38.4433962264151&lt;/D&gt;&lt;/FQL&gt;&lt;FQL&gt;&lt;Q&gt;DE0006231004^FF_ASSETS(ANN_R,2015,,,,USD)&lt;/Q&gt;&lt;R&gt;1&lt;/R&gt;&lt;C&gt;1&lt;/C&gt;&lt;D xsi:type="xsd:double"&gt;10096.4815950394&lt;/D&gt;&lt;/FQL&gt;&lt;FQL&gt;&lt;Q&gt;DE0006231004^FF_ROA(ANN_R,2016)&lt;/Q&gt;&lt;R&gt;1&lt;/R&gt;&lt;C&gt;1&lt;/C&gt;&lt;D xsi:type="xsd:double"&gt;8.18442532539157&lt;/D&gt;&lt;/FQL&gt;&lt;FQL&gt;&lt;Q&gt;DE0006231004^FF_PTX_INC_FOR(ANN_R,2016,,,,USD)&lt;/Q&gt;&lt;R&gt;0&lt;/R&gt;&lt;C&gt;0&lt;/C&gt;&lt;/FQL&gt;&lt;FQL&gt;&lt;Q&gt;DE0006231004^FF_AR_RD_EXP(ANN_R,2016,,,,USD)&lt;/Q&gt;&lt;R&gt;1&lt;/R&gt;&lt;C&gt;1&lt;/C&gt;&lt;D xsi:type="xsd:double"&gt;855.079567432404&lt;/D&gt;&lt;/FQL&gt;&lt;FQL&gt;&lt;Q&gt;DE0006231004^FF_DEBT_EQ(ANN_R,2016)&lt;/Q&gt;&lt;R&gt;1&lt;/R&gt;&lt;C&gt;1&lt;/C&gt;&lt;D xsi:type="xsd:double"&gt;35.217997212821&lt;/D&gt;&lt;/FQL&gt;&lt;FQL&gt;&lt;Q&gt;DE0006231004^FF_ASSETS(ANN_R,2016,,,,USD)&lt;/Q&gt;&lt;R&gt;1&lt;/R&gt;&lt;C&gt;1&lt;/C&gt;&lt;D xsi:type="xsd:double"&gt;10211.9709570408&lt;/D&gt;&lt;/FQL&gt;&lt;FQL&gt;&lt;Q&gt;DE0006231004^FF_ROA(ANN_R,2017)&lt;/Q&gt;&lt;R&gt;1&lt;/R&gt;&lt;C&gt;1&lt;/C&gt;&lt;D xsi:type="xsd:double"&gt;8.08462796402289&lt;/D&gt;&lt;/FQL&gt;&lt;FQL&gt;&lt;Q&gt;DE0006231004^FF_PTX_INC_FOR(ANN_R,2017,,,,USD)&lt;/Q&gt;&lt;R&gt;0&lt;/R&gt;&lt;C&gt;0&lt;/C&gt;&lt;/FQL&gt;&lt;FQL&gt;&lt;Q&gt;DE0006231004^FF_AR_RD_EXP(ANN_R,2017,,,,USD)&lt;/Q&gt;&lt;R&gt;1&lt;/R&gt;&lt;C&gt;1&lt;/C&gt;&lt;D xsi:type="xsd:double"&gt;856.375580787659&lt;/D&gt;&lt;/FQL&gt;&lt;FQL&gt;&lt;Q&gt;DE0006231004^FF_DEBT_EQ(ANN_R,2017)&lt;/Q&gt;&lt;R&gt;1&lt;/R&gt;&lt;C&gt;1&lt;/C&gt;&lt;D xsi:type="xsd:double"&gt;32.5408090844571&lt;/D&gt;&lt;/FQL&gt;&lt;FQL&gt;&lt;Q&gt;DE0006231004^FF_ASSETS(ANN_R,2017,,,,USD)&lt;/Q&gt;&lt;R&gt;1&lt;/R&gt;&lt;C&gt;1&lt;/C&gt;&lt;D xsi:type="xsd:double"&gt;12390.6377282143&lt;/D&gt;&lt;/FQL&gt;&lt;FQL&gt;&lt;Q&gt;DE0006231004^FF_ROA(ANN_R,2018)&lt;/Q&gt;&lt;R&gt;1&lt;/R&gt;&lt;C&gt;1&lt;/C&gt;&lt;D xsi:type="xsd:double"&gt;11.2206356517734&lt;/D&gt;&lt;/FQL&gt;&lt;FQL&gt;&lt;Q&gt;DE0006231004^FF_PTX_INC_FOR(ANN_R,2018,,,,USD)&lt;/Q&gt;&lt;R&gt;0&lt;/R&gt;&lt;C&gt;0&lt;/C&gt;&lt;/FQL&gt;&lt;FQL&gt;&lt;Q&gt;DE0006231004^FF_AR_RD_EXP(ANN_R,2018,,,,USD)&lt;/Q&gt;&lt;R&gt;1&lt;/R&gt;&lt;C&gt;1&lt;/C&gt;&lt;D xsi:type="xsd:double"&gt;994.288933753967&lt;/D&gt;&lt;/FQL&gt;&lt;FQL&gt;&lt;Q&gt;DE0006231004^FF_DEBT_EQ(ANN_R,2018)&lt;/Q&gt;&lt;R&gt;1&lt;/R&gt;&lt;C&gt;1&lt;/C&gt;&lt;D xsi:type="xsd:double"&gt;23.7666770089978&lt;/D&gt;&lt;/FQL&gt;&lt;FQL&gt;&lt;Q&gt;DE0006231004^FF_ASSETS(ANN_R,2018,,,,USD)&lt;/Q&gt;&lt;R&gt;1&lt;/R&gt;&lt;C&gt;1&lt;/C&gt;&lt;D xsi:type="xsd:double"&gt;13042.4832429886&lt;/D&gt;&lt;/FQL&gt;&lt;FQL&gt;&lt;Q&gt;DE0006231004^FF_ROA(ANN_R,2019)&lt;/Q&gt;&lt;R&gt;1&lt;/R&gt;&lt;C&gt;1&lt;/C&gt;&lt;D xsi:type="xsd:double"&gt;7.04940131631116&lt;/D&gt;&lt;/FQL&gt;&lt;FQL&gt;&lt;Q&gt;DE0006231004^FF_PTX_INC_FOR(ANN_R,2019,,,,USD)&lt;/Q&gt;&lt;R&gt;0&lt;/R&gt;&lt;C&gt;0&lt;/C&gt;&lt;/FQL&gt;&lt;FQL&gt;&lt;Q&gt;DE0006231004^FF_AR_RD_EXP(ANN_R,2019,,,,USD)&lt;/Q&gt;&lt;R&gt;1&lt;/R&gt;&lt;C&gt;1&lt;/C&gt;&lt;D xsi:type="xsd:double"&gt;1065.76017379761&lt;/D&gt;&lt;/FQL&gt;&lt;FQL&gt;&lt;Q&gt;DE0006231004^FF_DEBT_EQ(ANN_R,2019)&lt;/Q&gt;&lt;R&gt;1&lt;/R&gt;&lt;C&gt;1&lt;/C&gt;&lt;D xsi:type="xsd:double"&gt;18.0238619251709&lt;/D&gt;&lt;/FQL&gt;&lt;FQL&gt;&lt;Q&gt;DE0006231004^FF_ASSETS(ANN_R,2019,,,,USD)&lt;/Q&gt;&lt;R&gt;1&lt;/R&gt;&lt;C&gt;1&lt;/C&gt;&lt;D xsi:type="xsd:double"&gt;15255.167863369&lt;/D&gt;&lt;/FQL&gt;&lt;FQL&gt;&lt;Q&gt;DE0006231004^FF_ROA(ANN_R,2020)&lt;/Q&gt;&lt;R&gt;1&lt;/R&gt;&lt;C&gt;1&lt;/C&gt;&lt;D xsi:type="xsd:double"&gt;2.02201386057888&lt;/D&gt;&lt;/FQL&gt;&lt;FQL&gt;&lt;Q&gt;DE0006231004^FF_PTX_INC_FOR(ANN_R,2020,,,,USD)&lt;/Q&gt;&lt;R&gt;0&lt;/R&gt;&lt;C&gt;0&lt;/C&gt;&lt;/FQL&gt;&lt;FQL&gt;&lt;Q&gt;DE0006231004^FF_AR_RD_EXP(ANN_R,2020,,,,USD)&lt;/Q&gt;&lt;R&gt;1&lt;/R&gt;&lt;C&gt;1&lt;/C&gt;&lt;D xsi:type="xsd:double"&gt;1245.82601988316&lt;/D&gt;&lt;/FQL&gt;&lt;FQL&gt;&lt;Q&gt;DE0006231004^FF_DEBT_EQ(ANN_R,2020)&lt;/Q&gt;&lt;R&gt;1&lt;/R&gt;&lt;C&gt;1&lt;/C&gt;&lt;D xsi:type="xsd:double"&gt;94.6095829636202&lt;/D&gt;&lt;/FQL&gt;&lt;FQL&gt;&lt;Q&gt;DE0006231004^FF_ASSETS(ANN_R,2020,,,,USD)&lt;/Q&gt;&lt;R&gt;1&lt;/R&gt;&lt;C&gt;1&lt;/C&gt;&lt;D xsi:type="xsd:double"&gt;26738.7648346424&lt;/D&gt;&lt;/FQL&gt;&lt;FQL&gt;&lt;Q&gt;DE0006048432^FF_ROA(ANN_R,2012)&lt;/Q&gt;&lt;R&gt;1&lt;/R&gt;&lt;C&gt;1&lt;/C&gt;&lt;D xsi:type="xsd:double"&gt;7.94485951804693&lt;/D&gt;&lt;/FQL&gt;&lt;FQL&gt;&lt;Q&gt;DE0006048432^FF_PTX_INC_FOR(ANN_R,2012,,,,USD)&lt;/Q&gt;&lt;R&gt;0&lt;/R&gt;&lt;C&gt;0&lt;/C&gt;&lt;/FQL&gt;&lt;FQL&gt;&lt;Q&gt;DE0006048432^FF_AR_RD_EXP(ANN_R,2012,,,,USD)&lt;/Q&gt;&lt;R&gt;1&lt;/R&gt;&lt;C&gt;1&lt;/C&gt;&lt;D xsi:type="xsd:double"&gt;521.494562625885&lt;/D&gt;&lt;/FQL&gt;&lt;FQL&gt;&lt;Q&gt;DE0006048432^FF_DEBT_EQ(ANN_R,2012)&lt;/Q&gt;&lt;R&gt;1&lt;/R&gt;&lt;C&gt;1&lt;/C&gt;&lt;D xsi:type="xsd:double"&gt;40.2517064846416&lt;/D&gt;&lt;/FQL&gt;&lt;FQL&gt;&lt;Q&gt;DE0006048432^FF_ASSETS(ANN_R,2012,,,,USD)&lt;/Q&gt;&lt;R&gt;1&lt;/R&gt;&lt;C&gt;1&lt;/C&gt;&lt;D xsi:type="xsd:double"&gt;25741.7604953051&lt;/D&gt;&lt;/FQL&gt;&lt;FQL&gt;&lt;Q&gt;DE0006048432^FF_ROA(ANN_R,2013)&lt;/Q&gt;&lt;R&gt;1&lt;/R&gt;&lt;C&gt;1&lt;/C&gt;&lt;D xsi:type="xsd:double"&gt;8.17618153284108&lt;/D&gt;&lt;/FQL&gt;&lt;FQL&gt;&lt;Q&gt;DE0006048432^FF_PTX_INC_FOR(ANN_R,2013,,,,USD)&lt;/Q&gt;&lt;R&gt;0&lt;/R&gt;&lt;C&gt;0&lt;/C&gt;&lt;/FQL&gt;&lt;FQL&gt;&lt;Q&gt;DE0006048432^FF_AR_RD_EXP(ANN_R,2013,,,,USD)&lt;/Q&gt;&lt;R&gt;1&lt;/R&gt;&lt;C&gt;1&lt;/C&gt;&lt;D xsi:type="xsd:double"&gt;550.961520671844&lt;/D&gt;&lt;/FQL&gt;&lt;FQL&gt;&lt;Q&gt;DE0006048432^FF_DEBT_EQ(ANN_R,2013)&lt;/Q&gt;&lt;R&gt;1&lt;/R&gt;&lt;C&gt;1&lt;/C&gt;&lt;D xsi:type="xsd:double"&gt;26.0454002389486&lt;/D&gt;&lt;/FQL&gt;&lt;FQL&gt;&lt;Q&gt;DE0006048432^FF_ASSETS(ANN_R,2013,,,,USD)&lt;/Q&gt;&lt;R&gt;1&lt;/R&gt;&lt;C&gt;1&lt;/C&gt;&lt;D xsi:type="xsd:double"&gt;26655.0638923645&lt;/D&gt;&lt;/FQL&gt;&lt;FQL&gt;&lt;Q&gt;DE0006048432^FF_ROA(ANN_R,2014)&lt;/Q&gt;&lt;R&gt;1&lt;/R&gt;&lt;C&gt;1&lt;/C&gt;&lt;D xsi:type="xsd:double"&gt;8.00039313971203&lt;/D&gt;&lt;/FQL&gt;&lt;FQL&gt;&lt;Q&gt;DE0006048432^FF_PTX_INC_FOR(ANN_R,2014,,,,USD)&lt;/Q&gt;&lt;R&gt;0&lt;/R&gt;&lt;C&gt;0&lt;/C&gt;&lt;/FQL&gt;&lt;FQL&gt;&lt;Q&gt;DE0006048432^FF_AR_RD_EXP(ANN_R,2014,,,,USD)&lt;/Q&gt;&lt;R&gt;1&lt;/R&gt;&lt;C&gt;1&lt;/C&gt;&lt;D xsi:type="xsd:double"&gt;543.842443227768&lt;/D&gt;&lt;/FQL&gt;&lt;FQL&gt;&lt;Q&gt;DE0006048432^FF_DEBT_EQ(ANN_R,2014)&lt;/Q&gt;&lt;R&gt;1&lt;/R&gt;&lt;C&gt;1&lt;/C&gt;&lt;D xsi:type="xsd:double"&gt;15.1546750086896&lt;/D&gt;&lt;/FQL&gt;&lt;FQL&gt;&lt;Q&gt;DE0006048432^FF_ASSETS(ANN_R,2014,,,,USD)&lt;/Q&gt;&lt;R&gt;1&lt;/R&gt;&lt;C&gt;1&lt;/C&gt;&lt;D xsi:type="xsd:double"&gt;25839.4074189663&lt;/D&gt;&lt;/FQL&gt;&lt;FQL&gt;&lt;Q&gt;DE0006048432^FF_ROA(ANN_R,2015)&lt;/Q&gt;&lt;R&gt;1&lt;/R&gt;&lt;C&gt;1&lt;/C&gt;&lt;D xsi:type="xsd:double"&gt;8.71122800653002&lt;/D&gt;&lt;/FQL&gt;&lt;FQL&gt;&lt;Q&gt;DE0006048432^FF_PTX_INC_FOR(ANN_R,2015,,,,USD)&lt;/Q&gt;&lt;R&gt;0&lt;/R&gt;&lt;C&gt;0&lt;/C&gt;&lt;/FQL&gt;&lt;FQL&gt;&lt;Q&gt;DE0006048432^FF_AR_RD_EXP(ANN_R,2015,,,,USD)&lt;/Q&gt;&lt;R&gt;1&lt;/R&gt;&lt;C&gt;1&lt;/C&gt;&lt;D xsi:type="xsd:double"&gt;514.539257049561&lt;/D&gt;&lt;/FQL&gt;&lt;FQL&gt;&lt;Q&gt;DE0006048432^FF_DEBT_EQ(ANN_R,2015)&lt;/Q&gt;&lt;R&gt;1&lt;/R&gt;&lt;C&gt;1&lt;/C&gt;&lt;D xsi:type="xsd:double"&gt;6.4709757704414&lt;/D&gt;&lt;/FQL&gt;&lt;FQL&gt;&lt;Q&gt;DE0006048432^FF_ASSETS(ANN_R,2015,,,,USD)&lt;/Q&gt;&lt;R&gt;1&lt;/R&gt;&lt;C&gt;1&lt;/C&gt;&lt;D xsi:type="xsd:double"&gt;24713.3253514767&lt;/D&gt;&lt;/FQL&gt;&lt;FQL&gt;&lt;Q&gt;DE0006048432^FF_ROA(ANN_R,2016)&lt;/Q&gt;&lt;R&gt;1&lt;/R&gt;&lt;C&gt;1&lt;/C&gt;&lt;D xsi:type="xsd:double"&gt;8.01155099412694&lt;/D&gt;&lt;/FQL&gt;&lt;FQL&gt;&lt;Q&gt;DE0006048432^FF_PTX_INC_FOR(ANN_R,2016,,,,USD)&lt;/Q&gt;&lt;R&gt;0&lt;/R&gt;&lt;C&gt;0&lt;/C&gt;&lt;/FQL&gt;&lt;FQL&gt;&lt;Q&gt;DE0006048432^FF_AR_RD_EXP(ANN_R,2016,,,,USD)&lt;/Q&gt;&lt;R&gt;1&lt;/R&gt;&lt;C&gt;1&lt;/C&gt;&lt;D xsi:type="xsd:double"&gt;512.16932117939&lt;/D&gt;&lt;/FQL&gt;&lt;FQL&gt;&lt;Q&gt;DE0006048432^FF_DEBT_EQ(ANN_R,2016)&lt;/Q&gt;&lt;R&gt;1&lt;/R&gt;&lt;C&gt;1&lt;/C&gt;&lt;D xsi:type="xsd:double"&gt;24.7557652688244&lt;/D&gt;&lt;/FQL&gt;&lt;FQL&gt;&lt;Q&gt;DE0006048432^FF_ASSETS(ANN_R,2016,,,,USD)&lt;/Q&gt;&lt;R&gt;1&lt;/R&gt;&lt;C&gt;1&lt;/C&gt;&lt;D xsi:type="xsd:double"&gt;30061.4287714958&lt;/D&gt;&lt;/FQL&gt;&lt;FQL&gt;&lt;Q&gt;DE0006048432^FF_ROA(ANN_R,2017)&lt;/Q&gt;&lt;R&gt;1&lt;/R&gt;&lt;C&gt;1&lt;/C&gt;&lt;D xsi:type="xsd:double"&gt;8.80076862608088&lt;/D&gt;&lt;/FQL&gt;&lt;FQL&gt;&lt;Q&gt;DE0006048432^FF_PTX_INC_FOR(ANN_R,2017,,,,USD)&lt;/Q&gt;&lt;R&gt;0&lt;/R&gt;&lt;C&gt;0&lt;/C&gt;&lt;/FQL&gt;&lt;FQL&gt;&lt;Q&gt;DE0006048432^FF_AR_RD_EXP(ANN_R,2017,,,,USD)&lt;/Q&gt;&lt;R&gt;1&lt;/R&gt;&lt;C&gt;1&lt;/C&gt;&lt;D xsi:type="xsd:double"&gt;536.896857738495&lt;/D&gt;&lt;/FQL&gt;&lt;FQL&gt;&lt;Q&gt;DE0006048432^FF_DEBT_EQ(ANN_R,2017)&lt;/Q&gt;&lt;R&gt;1&lt;/R&gt;&lt;C&gt;1&lt;/C&gt;&lt;D xsi:type="xsd:double"&gt;27.8944326719322&lt;/D&gt;&lt;/FQL&gt;&lt;FQL&gt;&lt;Q&gt;DE0006048432^FF_ASSETS(ANN_R,2017,,,,USD)&lt;/Q&gt;&lt;R&gt;1&lt;/R&gt;&lt;C&gt;1&lt;/C&gt;&lt;D xsi:type="xsd:double"&gt;34515.7935333252&lt;/D&gt;&lt;/FQL&gt;&lt;FQL&gt;&lt;Q&gt;DE0006048432^FF_ROA(ANN_R,2018)&lt;/Q&gt;&lt;R&gt;1&lt;/R&gt;&lt;C&gt;1&lt;/C&gt;&lt;D xsi:type="xsd:double"&gt;7.89128173649121&lt;/D&gt;&lt;/FQL&gt;&lt;FQL&gt;&lt;Q&gt;DE0006048432^FF_PTX_INC_FOR(ANN_R,2018,,,,USD)&lt;/Q&gt;&lt;R&gt;0&lt;/R&gt;&lt;C&gt;0&lt;/C&gt;&lt;/FQL&gt;&lt;FQL&gt;&lt;Q&gt;DE0006048432^FF_AR_RD_EXP(ANN_R,2018,,,,USD)&lt;/Q&gt;&lt;R&gt;1&lt;/R&gt;&lt;C&gt;1&lt;/C&gt;&lt;D xsi:type="xsd:double"&gt;570.998867988586&lt;/D&gt;&lt;/FQL&gt;&lt;FQL&gt;&lt;Q&gt;DE0006048432^FF_DEBT_EQ(ANN_R,2018)&lt;/Q&gt;&lt;R&gt;1&lt;/R&gt;&lt;C&gt;1&lt;/C&gt;&lt;D xsi:type="xsd:double"&gt;24.6822347029264&lt;/D&gt;&lt;/FQL&gt;&lt;FQL&gt;&lt;Q&gt;DE0006048432^FF_ASSETS(ANN_R,2018,,,,USD)&lt;/Q&gt;&lt;R&gt;1&lt;/R&gt;&lt;C&gt;1&lt;/C&gt;&lt;D xsi:type="xsd:double"&gt;34183.6136115789&lt;/D&gt;&lt;/FQL&gt;&lt;FQL&gt;&lt;Q&gt;DE0006048432^FF_ROA(ANN_R,2019)&lt;/Q&gt;&lt;R&gt;1&lt;/R&gt;&lt;C&gt;1&lt;/C&gt;&lt;D xsi:type="xsd:double"&gt;6.74277213634306&lt;/D&gt;&lt;/FQL&gt;&lt;FQL&gt;&lt;Q&gt;DE0006048432^FF_PTX_INC_FOR(ANN_R,2019,,,,USD)&lt;/Q&gt;&lt;R&gt;0&lt;/R&gt;&lt;C&gt;0&lt;/C&gt;&lt;/FQL&gt;&lt;FQL&gt;&lt;Q&gt;DE0006048432^FF_AR_RD_EXP(ANN_R,2019,,,,USD)&lt;/Q&gt;&lt;R&gt;1&lt;/R&gt;&lt;C&gt;1&lt;/C&gt;&lt;D xsi:type="xsd:double"&gt;558.50506567955&lt;/D&gt;&lt;/FQL&gt;&lt;FQL&gt;&lt;Q&gt;DE0006048432^FF_DEBT_EQ(ANN_R,2019)&lt;/Q&gt;&lt;R&gt;1&lt;/R&gt;&lt;C&gt;1&lt;/C&gt;&lt;D xsi:type="xsd:double"&gt;24.3427090644064&lt;/D&gt;&lt;/FQL&gt;&lt;FQL&gt;&lt;Q&gt;DE0006048432^FF_ASSETS(ANN_R,2019,,,,USD)&lt;/Q&gt;&lt;R&gt;1&lt;/R&gt;&lt;C&gt;1&lt;/C&gt;&lt;D xsi:type="xsd:double"&gt;35853.7706723213&lt;/D&gt;&lt;/FQL&gt;&lt;FQL&gt;&lt;Q&gt;DE0006048432^FF_ROA(ANN_R,2020)&lt;/Q&gt;&lt;R&gt;1&lt;/R&gt;&lt;C&gt;1&lt;/C&gt;&lt;D xsi:type="xsd:double"&gt;4.48657691388513&lt;/D&gt;&lt;/FQL&gt;&lt;FQL&gt;&lt;Q&gt;DE0006048432^FF_PTX_INC_FOR(ANN_R,2020,,,,USD)&lt;/Q&gt;&lt;R&gt;0&lt;/R&gt;&lt;C&gt;0&lt;/C&gt;&lt;/FQL&gt;&lt;FQL&gt;&lt;Q&gt;DE0006048432^FF_AR_RD_EXP(ANN_R,2020,,,,USD)&lt;/Q&gt;&lt;R&gt;1&lt;/R&gt;&lt;C&gt;1&lt;/C&gt;&lt;D xsi:type="xsd:double"&gt;571.127211928368&lt;/D&gt;&lt;/FQL&gt;&lt;FQL&gt;&lt;Q&gt;DE0006048432^FF_DEBT_EQ(ANN_R,2020)&lt;/Q&gt;&lt;R&gt;1&lt;/R&gt;&lt;C&gt;1&lt;/C&gt;&lt;D xsi:type="xsd:double"&gt;20.4995499549955&lt;/D&gt;&lt;/FQL&gt;&lt;FQL&gt;&lt;Q&gt;DE0006048432^FF_ASSETS(ANN_R,2020,,,,USD)&lt;/Q&gt;&lt;R&gt;1&lt;/R&gt;&lt;C&gt;1&lt;/C&gt;&lt;D xsi:type="xsd:double"&gt;37714.7040300369&lt;/D&gt;&lt;/FQL&gt;&lt;FQL&gt;&lt;Q&gt;DE0006047004^FF_ROA(ANN_R,2012)&lt;/Q&gt;&lt;R&gt;1&lt;/R&gt;&lt;C&gt;1&lt;/C&gt;&lt;D xsi:type="xsd:double"&gt;0.688081840355895&lt;/D&gt;&lt;/FQL&gt;&lt;FQL&gt;&lt;Q&gt;DE0006047004^FF_PTX_INC_FOR(ANN_R,2012,,,,USD)&lt;/Q&gt;&lt;R&gt;0&lt;/R&gt;&lt;C&gt;0&lt;/C&gt;&lt;/FQL&gt;&lt;FQL&gt;&lt;Q&gt;DE0006047004^FF_AR_RD_EXP(ANN_R,2012,,,,USD)&lt;/Q&gt;&lt;R&gt;1&lt;/R&gt;&lt;C&gt;1&lt;/C&gt;&lt;D xsi:type="xsd:double"&gt;0&lt;/D&gt;&lt;/FQL&gt;&lt;FQL&gt;&lt;Q&gt;DE0006047004^FF_DEBT_EQ(ANN_R,2012)&lt;/Q&gt;&lt;R&gt;1&lt;/R&gt;&lt;C&gt;1&lt;/C&gt;&lt;D xsi:type="xsd:double"&gt;67.9503854328585&lt;/D&gt;&lt;/FQL&gt;&lt;FQL&gt;&lt;Q&gt;DE0006047004^FF_ASSETS(ANN_R,2012,,,,USD)&lt;/Q&gt;&lt;R&gt;1&lt;/R&gt;&lt;C&gt;1&lt;/C&gt;&lt;D xsi:type="xsd:double"&gt;36925.4842304945&lt;/D&gt;&lt;/FQL&gt;&lt;FQL&gt;&lt;Q&gt;DE0006047004^FF_ROA(ANN_R,2013)&lt;/Q&gt;&lt;R&gt;1&lt;/R&gt;&lt;C&gt;1&lt;/C&gt;&lt;D xsi:type="xsd:double"&gt;2.25959767150542&lt;/D&gt;&lt;/FQL&gt;&lt;FQL&gt;&lt;Q&gt;DE0006047004^FF_PTX_INC_FOR(ANN_R,2013,,,,USD)&lt;/Q&gt;&lt;R&gt;0&lt;/R&gt;&lt;C&gt;0&lt;/C&gt;&lt;/FQL&gt;&lt;FQL&gt;&lt;Q&gt;DE0006047004^FF_AR_RD_EXP(ANN_R,2013,,,,USD)&lt;/Q&gt;&lt;R&gt;1&lt;/R&gt;&lt;C&gt;1&lt;/C&gt;&lt;D xsi:type="xsd:double"&gt;0&lt;/D&gt;&lt;/FQL&gt;&lt;FQL&gt;&lt;Q&gt;DE0006047004^FF_DEBT_EQ(ANN_R,2013)&lt;/Q&gt;&lt;R&gt;1&lt;/R&gt;&lt;C&gt;1&lt;/C&gt;&lt;D xsi:type="xsd:double"&gt;74.7980683673557&lt;/D&gt;&lt;/FQL&gt;&lt;FQL&gt;&lt;Q&gt;DE0006047004^FF_ASSETS(ANN_R,2013,,,,USD)&lt;/Q&gt;&lt;R&gt;1&lt;/R&gt;&lt;C&gt;1&lt;/C&gt;&lt;D xsi:type="xsd:double"&gt;36207.2885571003&lt;/D&gt;&lt;/FQL&gt;&lt;FQL&gt;&lt;Q&gt;DE0006047004^FF_ROA(ANN_R,2014)&lt;/Q&gt;&lt;R&gt;1&lt;/R&gt;&lt;C&gt;1&lt;/C&gt;&lt;D xsi:type="xsd:double"&gt;2.44298716384114&lt;/D&gt;&lt;/FQL&gt;&lt;FQL&gt;&lt;Q&gt;DE0006047004^FF_PTX_INC_FOR(ANN_R,2014,,,,USD)&lt;/Q&gt;&lt;R&gt;0&lt;/R&gt;&lt;C&gt;0&lt;/C&gt;&lt;/FQL&gt;&lt;FQL&gt;&lt;Q&gt;DE0006047004^FF_AR_RD_EXP(ANN_R,2014,,,,USD)&lt;/Q&gt;&lt;R&gt;1&lt;/R&gt;&lt;C&gt;1&lt;/C&gt;&lt;D xsi:type="xsd:double"&gt;0&lt;/D&gt;&lt;/FQL&gt;&lt;FQL&gt;&lt;Q&gt;DE0006047004^FF_DEBT_EQ(ANN_R,2014)&lt;/Q&gt;&lt;R&gt;1&lt;/R&gt;&lt;C&gt;1&lt;/C&gt;&lt;D xsi:type="xsd:double"&gt;61.9886998775693&lt;/D&gt;&lt;/FQL&gt;&lt;FQL&gt;&lt;Q&gt;DE0006047004^FF_ASSETS(ANN_R,2014,,,,USD)&lt;/Q&gt;&lt;R&gt;1&lt;/R&gt;&lt;C&gt;1&lt;/C&gt;&lt;D xsi:type="xsd:double"&gt;34041.8522597551&lt;/D&gt;&lt;/FQL&gt;&lt;FQL&gt;&lt;Q&gt;DE0006047004^FF_ROA(ANN_R,2015)&lt;/Q&gt;&lt;R&gt;1&lt;/R&gt;&lt;C&gt;1&lt;/C&gt;&lt;D xsi:type="xsd:double"&gt;2.90249149619999&lt;/D&gt;&lt;/FQL&gt;&lt;FQL&gt;&lt;Q&gt;DE0006047004^FF_PTX_INC_FOR(ANN_R,2015,,,,USD)&lt;/Q&gt;&lt;R&gt;0&lt;/R&gt;&lt;C&gt;0&lt;/C&gt;&lt;/FQL&gt;&lt;FQL&gt;&lt;Q&gt;DE0006047004^FF_AR_RD_EXP(ANN_R,2015,,,,USD)&lt;/Q&gt;&lt;R&gt;1&lt;/R&gt;&lt;C&gt;1&lt;/C&gt;&lt;D xsi:type="xsd:double"&gt;0&lt;/D&gt;&lt;/FQL&gt;&lt;FQL&gt;&lt;Q&gt;DE0006047004^FF_DEBT_EQ(ANN_R,2015)&lt;/Q&gt;&lt;R&gt;1&lt;/R&gt;&lt;C&gt;1&lt;/C&gt;&lt;D xsi:type="xsd:double"&gt;44.9334245142604&lt;/D&gt;&lt;/FQL&gt;&lt;FQL&gt;&lt;Q&gt;DE0006047004^FF_ASSETS(ANN_R,2015,,,,USD)&lt;/Q&gt;&lt;R&gt;1&lt;/R&gt;&lt;C&gt;1&lt;/C&gt;&lt;D xsi:type="xsd:double"&gt;32001.6380451322&lt;/D&gt;&lt;/FQL&gt;&lt;FQL&gt;&lt;Q&gt;DE0006047004^FF_ROA(ANN_R,2016)&lt;/Q&gt;&lt;R&gt;1&lt;/R&gt;&lt;C&gt;1&lt;/C&gt;&lt;D xsi:type="xsd:double"&gt;1.94823398874498&lt;/D&gt;&lt;/FQL&gt;&lt;FQL&gt;&lt;Q&gt;DE0006047004^FF_PTX_INC_FOR(ANN_R,2016,,,,USD)&lt;/Q&gt;&lt;R&gt;0&lt;/R&gt;&lt;C&gt;0&lt;/C&gt;&lt;/FQL&gt;&lt;FQL&gt;&lt;Q&gt;DE0006047004^FF_AR_RD_EXP(ANN_R,2016,,,,USD)&lt;/Q&gt;&lt;R&gt;1&lt;/R&gt;&lt;C&gt;1&lt;/C&gt;&lt;D xsi:type="xsd:double"&gt;0&lt;/D&gt;&lt;/FQL&gt;&lt;FQL&gt;&lt;Q&gt;DE0006047004^FF_DEBT_EQ(ANN_R,2016)&lt;/Q&gt;&lt;R&gt;1&lt;/R&gt;&lt;C&gt;1&lt;/C&gt;&lt;D xsi:type="xsd:double"&gt;68.8307400994108&lt;/D&gt;&lt;/FQL&gt;&lt;FQL&gt;&lt;Q&gt;DE0006047004^FF_ASSETS(ANN_R,2016,,,,USD)&lt;/Q&gt;&lt;R&gt;1&lt;/R&gt;&lt;C&gt;1&lt;/C&gt;&lt;D xsi:type="xsd:double"&gt;40412.6394595623&lt;/D&gt;&lt;/FQL&gt;&lt;FQL&gt;&lt;Q&gt;DE0006047004^FF_ROA(ANN_R,2017)&lt;/Q&gt;&lt;R&gt;1&lt;/R&gt;&lt;C&gt;1&lt;/C&gt;&lt;D xsi:type="xsd:double"&gt;2.62717806896309&lt;/D&gt;&lt;/FQL&gt;&lt;FQL&gt;&lt;Q&gt;DE0006047004^FF_PTX_INC_FOR(ANN_R,2017,,,,USD)&lt;/Q&gt;&lt;R&gt;0&lt;/R&gt;&lt;C&gt;0&lt;/C&gt;&lt;/FQL&gt;&lt;FQL&gt;&lt;Q&gt;DE0006047004^FF_AR_RD_EXP(ANN_R,2017,,,,USD)&lt;/Q&gt;&lt;R&gt;1&lt;/R&gt;&lt;C&gt;1&lt;/C&gt;&lt;D xsi:type="xsd:double"&gt;0&lt;/D&gt;&lt;/FQL&gt;&lt;FQL&gt;&lt;Q&gt;DE0006047004^FF_DEBT_EQ(ANN_R,2017)&lt;/Q&gt;&lt;R&gt;1&lt;/R&gt;&lt;C&gt;1&lt;/C&gt;&lt;D xsi:type="xsd:double"&gt;74.6843303663838&lt;/D&gt;&lt;/FQL&gt;&lt;FQL&gt;&lt;Q&gt;DE0006047004^FF_ASSETS(ANN_R,2017,,,,USD)&lt;/Q&gt;&lt;R&gt;1&lt;/R&gt;&lt;C&gt;1&lt;/C&gt;&lt;D xsi:type="xsd:double"&gt;42525.6094665527&lt;/D&gt;&lt;/FQL&gt;&lt;FQL&gt;&lt;Q&gt;DE0006047004^FF_ROA(ANN_R,2018)&lt;/Q&gt;&lt;R&gt;1&lt;/R&gt;&lt;C&gt;1&lt;/C&gt;&lt;D xsi:type="xsd:double"&gt;3.2118883166591&lt;/D&gt;&lt;/FQL&gt;&lt;FQL&gt;&lt;Q&gt;DE0006047004^FF_PTX_INC_FOR(ANN_R,2018,,,,USD)&lt;/Q&gt;&lt;R&gt;0&lt;/R&gt;&lt;C&gt;0&lt;/C&gt;&lt;/FQL&gt;&lt;FQL&gt;&lt;Q&gt;DE0006047004^FF_AR_RD_EXP(ANN_R,2018,,,,USD)&lt;/Q&gt;&lt;R&gt;1&lt;/R&gt;&lt;C&gt;1&lt;/C&gt;&lt;D xsi:type="xsd:double"&gt;0&lt;/D&gt;&lt;/FQL&gt;&lt;FQL&gt;&lt;Q&gt;DE0006047004^FF_DEBT_EQ(ANN_R,2018)&lt;/Q&gt;&lt;R&gt;1&lt;/R&gt;&lt;C&gt;1&lt;/C&gt;&lt;D xsi:type="xsd:double"&gt;71.1659980427358&lt;/D&gt;&lt;/FQL&gt;&lt;FQL&gt;&lt;Q&gt;DE0006047004^FF_ASSETS(ANN_R,2018,,,,USD)&lt;/Q&gt;&lt;R&gt;1&lt;/R&gt;&lt;C&gt;1&lt;/C&gt;&lt;D xsi:type="xsd:double"&gt;41888.3301076055&lt;/D&gt;&lt;/FQL&gt;&lt;FQL&gt;&lt;Q&gt;DE0006047004^FF_ROA(ANN_R,2019)&lt;/Q&gt;&lt;R&gt;1&lt;/R&gt;&lt;C&gt;1&lt;/C&gt;&lt;D xsi:type="xsd:double"&gt;2.94468073951254&lt;/D&gt;&lt;/FQL&gt;&lt;FQL&gt;&lt;Q&gt;DE0006047004^FF_PTX_INC_FOR(ANN_R,2019,,,,USD)&lt;/Q&gt;&lt;R&gt;0&lt;/R&gt;&lt;C&gt;0&lt;/C&gt;&lt;/FQL&gt;&lt;FQL&gt;&lt;Q&gt;DE0006047004^FF_AR_RD_EXP(ANN_R,2019,,,,USD)&lt;/Q&gt;&lt;R&gt;1&lt;/R&gt;&lt;C&gt;1&lt;/C&gt;&lt;D xsi:type="xsd:double"&gt;0&lt;/D&gt;&lt;/FQL&gt;&lt;FQL&gt;&lt;Q&gt;DE0006047004^FF_DEBT_EQ(ANN_R,2019)&lt;/Q&gt;&lt;R&gt;1&lt;/R&gt;&lt;C&gt;1&lt;/C&gt;&lt;D xsi:type="xsd:double"&gt;70.4300885372516&lt;/D&gt;&lt;/FQL&gt;&lt;FQL&gt;&lt;Q&gt;DE0006047004^FF_ASSETS(ANN_R,2019,,,,USD)&lt;/Q&gt;&lt;R&gt;1&lt;/R&gt;&lt;C&gt;1&lt;/C&gt;&lt;D xsi:type="xsd:double"&gt;44507.7962311745&lt;/D&gt;&lt;/FQL&gt;&lt;FQL&gt;&lt;Q&gt;DE0006047004^FF_ROA(ANN_R,2020)&lt;/Q&gt;&lt;R</t>
        </r>
      </text>
    </comment>
    <comment ref="A69" authorId="0" shapeId="0" xr:uid="{1D44A38B-B9D9-477F-AB1E-7E0B261D0286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-5.6688123441824&lt;/D&gt;&lt;/FQL&gt;&lt;FQL&gt;&lt;Q&gt;DE0006047004^FF_PTX_INC_FOR(ANN_R,2020,,,,USD)&lt;/Q&gt;&lt;R&gt;0&lt;/R&gt;&lt;C&gt;0&lt;/C&gt;&lt;/FQL&gt;&lt;FQL&gt;&lt;Q&gt;DE0006047004^FF_AR_RD_EXP(ANN_R,2020,,,,USD)&lt;/Q&gt;&lt;R&gt;1&lt;/R&gt;&lt;C&gt;1&lt;/C&gt;&lt;D xsi:type="xsd:double"&gt;0&lt;/D&gt;&lt;/FQL&gt;&lt;FQL&gt;&lt;Q&gt;DE0006047004^FF_DEBT_EQ(ANN_R,2020)&lt;/Q&gt;&lt;R&gt;1&lt;/R&gt;&lt;C&gt;1&lt;/C&gt;&lt;D xsi:type="xsd:double"&gt;74.0565753383368&lt;/D&gt;&lt;/FQL&gt;&lt;FQL&gt;&lt;Q&gt;DE0006047004^FF_ASSETS(ANN_R,2020,,,,USD)&lt;/Q&gt;&lt;R&gt;1&lt;/R&gt;&lt;C&gt;1&lt;/C&gt;&lt;D xsi:type="xsd:double"&gt;40708.9754971504&lt;/D&gt;&lt;/FQL&gt;&lt;FQL&gt;&lt;Q&gt;DE0005785604^FF_ROA(ANN_R,2012)&lt;/Q&gt;&lt;R&gt;1&lt;/R&gt;&lt;C&gt;1&lt;/C&gt;&lt;D xsi:type="xsd:double"&gt;3.25760223698008&lt;/D&gt;&lt;/FQL&gt;&lt;FQL&gt;&lt;Q&gt;DE0005785604^FF_PTX_INC_FOR(ANN_R,2012,,,,USD)&lt;/Q&gt;&lt;R&gt;0&lt;/R&gt;&lt;C&gt;0&lt;/C&gt;&lt;/FQL&gt;&lt;FQL&gt;&lt;Q&gt;DE0005785604^FF_AR_RD_EXP(ANN_R,2012,,,,USD)&lt;/Q&gt;&lt;R&gt;1&lt;/R&gt;&lt;C&gt;1&lt;/C&gt;&lt;D xsi:type="xsd:double"&gt;391.763156652451&lt;/D&gt;&lt;/FQL&gt;&lt;FQL&gt;&lt;Q&gt;DE0005785604^FF_DEBT_EQ(ANN_R,2012)&lt;/Q&gt;&lt;R&gt;1&lt;/R&gt;&lt;C&gt;1&lt;/C&gt;&lt;D xsi:type="xsd:double"&gt;138.989307535642&lt;/D&gt;&lt;/FQL&gt;&lt;FQL&gt;&lt;Q&gt;DE0005785604^FF_ASSETS(ANN_R,2012,,,,USD)&lt;/Q&gt;&lt;R&gt;1&lt;/R&gt;&lt;C&gt;1&lt;/C&gt;&lt;D xsi:type="xsd:double"&gt;40737.2423838377&lt;/D&gt;&lt;/FQL&gt;&lt;FQL&gt;&lt;Q&gt;DE0005785604^FF_ROA(ANN_R,2013)&lt;/Q&gt;&lt;R&gt;1&lt;/R&gt;&lt;C&gt;1&lt;/C&gt;&lt;D xsi:type="xsd:double"&gt;3.0992189215471&lt;/D&gt;&lt;/FQL&gt;&lt;FQL&gt;&lt;Q&gt;DE0005785604^FF_PTX_INC_FOR(ANN_R,2013,,,,USD)&lt;/Q&gt;&lt;R&gt;0&lt;/R&gt;&lt;C&gt;0&lt;/C&gt;&lt;/FQL&gt;&lt;FQL&gt;&lt;Q&gt;DE0005785604^FF_AR_RD_EXP(ANN_R,2013,,,,USD)&lt;/Q&gt;&lt;R&gt;1&lt;/R&gt;&lt;C&gt;1&lt;/C&gt;&lt;D xsi:type="xsd:double"&gt;517.771067619324&lt;/D&gt;&lt;/FQL&gt;&lt;FQL&gt;&lt;Q&gt;DE0005785604^FF_DEBT_EQ(ANN_R,2013)&lt;/Q&gt;&lt;R&gt;1&lt;/R&gt;&lt;C&gt;1&lt;/C&gt;&lt;D xsi:type="xsd:double"&gt;151.616366455923&lt;/D&gt;&lt;/FQL&gt;&lt;FQL&gt;&lt;Q&gt;DE0005785604^FF_ASSETS(ANN_R,2013,,,,USD)&lt;/Q&gt;&lt;R&gt;1&lt;/R&gt;&lt;C&gt;1&lt;/C&gt;&lt;D xsi:type="xsd:double"&gt;45278.0575082302&lt;/D&gt;&lt;/FQL&gt;&lt;FQL&gt;&lt;Q&gt;DE0005785604^FF_ROA(ANN_R,2014)&lt;/Q&gt;&lt;R&gt;1&lt;/R&gt;&lt;C&gt;1&lt;/C&gt;&lt;D xsi:type="xsd:double"&gt;2.93899524816656&lt;/D&gt;&lt;/FQL&gt;&lt;FQL&gt;&lt;Q&gt;DE0005785604^FF_PTX_INC_FOR(ANN_R,2014,,,,USD)&lt;/Q&gt;&lt;R&gt;0&lt;/R&gt;&lt;C&gt;0&lt;/C&gt;&lt;/FQL&gt;&lt;FQL&gt;&lt;Q&gt;DE0005785604^FF_AR_RD_EXP(ANN_R,2014,,,,USD)&lt;/Q&gt;&lt;R&gt;1&lt;/R&gt;&lt;C&gt;1&lt;/C&gt;&lt;D xsi:type="xsd:double"&gt;481.499529004097&lt;/D&gt;&lt;/FQL&gt;&lt;FQL&gt;&lt;Q&gt;DE0005785604^FF_DEBT_EQ(ANN_R,2014)&lt;/Q&gt;&lt;R&gt;1&lt;/R&gt;&lt;C&gt;1&lt;/C&gt;&lt;D xsi:type="xsd:double"&gt;161.136196576709&lt;/D&gt;&lt;/FQL&gt;&lt;FQL&gt;&lt;Q&gt;DE0005785604^FF_ASSETS(ANN_R,2014,,,,USD)&lt;/Q&gt;&lt;R&gt;1&lt;/R&gt;&lt;C&gt;1&lt;/C&gt;&lt;D xsi:type="xsd:double"&gt;48347.547224164&lt;/D&gt;&lt;/FQL&gt;&lt;FQL&gt;&lt;Q&gt;DE0005785604^FF_ROA(ANN_R,2015)&lt;/Q&gt;&lt;R&gt;1&lt;/R&gt;&lt;C&gt;1&lt;/C&gt;&lt;D xsi:type="xsd:double"&gt;3.33221137664086&lt;/D&gt;&lt;/FQL&gt;&lt;FQL&gt;&lt;Q&gt;DE0005785604^FF_PTX_INC_FOR(ANN_R,2015,,,,USD)&lt;/Q&gt;&lt;R&gt;0&lt;/R&gt;&lt;C&gt;0&lt;/C&gt;&lt;/FQL&gt;&lt;FQL&gt;&lt;Q&gt;DE0005785604^FF_AR_RD_EXP(ANN_R,2015,,,,USD)&lt;/Q&gt;&lt;R&gt;1&lt;/R&gt;&lt;C&gt;1&lt;/C&gt;&lt;D xsi:type="xsd:double"&gt;492.360840797424&lt;/D&gt;&lt;/FQL&gt;&lt;FQL&gt;&lt;Q&gt;DE0005785604^FF_DEBT_EQ(ANN_R,2015)&lt;/Q&gt;&lt;R&gt;1&lt;/R&gt;&lt;C&gt;1&lt;/C&gt;&lt;D xsi:type="xsd:double"&gt;132.385905137631&lt;/D&gt;&lt;/FQL&gt;&lt;FQL&gt;&lt;Q&gt;DE0005785604^FF_ASSETS(ANN_R,2015,,,,USD)&lt;/Q&gt;&lt;R&gt;1&lt;/R&gt;&lt;C&gt;1&lt;/C&gt;&lt;D xsi:type="xsd:double"&gt;46964.0085679293&lt;/D&gt;&lt;/FQL&gt;&lt;FQL&gt;&lt;Q&gt;DE0005785604^FF_ROA(ANN_R,2016)&lt;/Q&gt;&lt;R&gt;1&lt;/R&gt;&lt;C&gt;1&lt;/C&gt;&lt;D xsi:type="xsd:double"&gt;3.46936506171467&lt;/D&gt;&lt;/FQL&gt;&lt;FQL&gt;&lt;Q&gt;DE0005785604^FF_PTX_INC_FOR(ANN_R,2016,,,,USD)&lt;/Q&gt;&lt;R&gt;0&lt;/R&gt;&lt;C&gt;0&lt;/C&gt;&lt;/FQL&gt;&lt;FQL&gt;&lt;Q&gt;DE0005785604^FF_AR_RD_EXP(ANN_R,2016,,,,USD)&lt;/Q&gt;&lt;R&gt;1&lt;/R&gt;&lt;C&gt;1&lt;/C&gt;&lt;D xsi:type="xsd:double"&gt;555.311013460159&lt;/D&gt;&lt;/FQL&gt;&lt;FQL&gt;&lt;Q&gt;DE0005785604^FF_DEBT_EQ(ANN_R,2016)&lt;/Q&gt;&lt;R&gt;1&lt;/R&gt;&lt;C&gt;1&lt;/C&gt;&lt;D xsi:type="xsd:double"&gt;116.661402400505&lt;/D&gt;&lt;/FQL&gt;&lt;FQL&gt;&lt;Q&gt;DE0005785604^FF_ASSETS(ANN_R,2016,,,,USD)&lt;/Q&gt;&lt;R&gt;1&lt;/R&gt;&lt;C&gt;1&lt;/C&gt;&lt;D xsi:type="xsd:double"&gt;49253.6591467857&lt;/D&gt;&lt;/FQL&gt;&lt;FQL&gt;&lt;Q&gt;DE0005785604^FF_ROA(ANN_R,2017)&lt;/Q&gt;&lt;R&gt;1&lt;/R&gt;&lt;C&gt;1&lt;/C&gt;&lt;D xsi:type="xsd:double"&gt;3.63417810277472&lt;/D&gt;&lt;/FQL&gt;&lt;FQL&gt;&lt;Q&gt;DE0005785604^FF_PTX_INC_FOR(ANN_R,2017,,,,USD)&lt;/Q&gt;&lt;R&gt;1&lt;/R&gt;&lt;C&gt;1&lt;/C&gt;&lt;D xsi:type="xsd:double"&gt;3872.19939625263&lt;/D&gt;&lt;/FQL&gt;&lt;FQL&gt;&lt;Q&gt;DE0005785604^FF_AR_RD_EXP(ANN_R,2017,,,,USD)&lt;/Q&gt;&lt;R&gt;1&lt;/R&gt;&lt;C&gt;1&lt;/C&gt;&lt;D xsi:type="xsd:double"&gt;629.387492895126&lt;/D&gt;&lt;/FQL&gt;&lt;FQL&gt;&lt;Q&gt;DE0005785604^FF_DEBT_EQ(ANN_R,2017)&lt;/Q&gt;&lt;R&gt;1&lt;/R&gt;&lt;C&gt;1&lt;/C&gt;&lt;D xsi:type="xsd:double"&gt;139.389502964644&lt;/D&gt;&lt;/FQL&gt;&lt;FQL&gt;&lt;Q&gt;DE0005785604^FF_ASSETS(ANN_R,2017,,,,USD)&lt;/Q&gt;&lt;R&gt;1&lt;/R&gt;&lt;C&gt;1&lt;/C&gt;&lt;D xsi:type="xsd:double"&gt;63802.1033191681&lt;/D&gt;&lt;/FQL&gt;&lt;FQL&gt;&lt;Q&gt;DE0005785604^FF_ROA(ANN_R,2018)&lt;/Q&gt;&lt;R&gt;1&lt;/R&gt;&lt;C&gt;1&lt;/C&gt;&lt;D xsi:type="xsd:double"&gt;3.69095742743727&lt;/D&gt;&lt;/FQL&gt;&lt;FQL&gt;&lt;Q&gt;DE0005785604^FF_PTX_INC_FOR(ANN_R,2018,,,,USD)&lt;/Q&gt;&lt;R&gt;0&lt;/R&gt;&lt;C&gt;0&lt;/C&gt;&lt;/FQL&gt;&lt;FQL&gt;&lt;Q&gt;DE0005785604^FF_AR_RD_EXP(ANN_R,2018,,,,USD)&lt;/Q&gt;&lt;R&gt;1&lt;/R&gt;&lt;C&gt;1&lt;/C&gt;&lt;D xsi:type="xsd:double"&gt;793.971566438675&lt;/D&gt;&lt;/FQL&gt;&lt;FQL&gt;&lt;Q&gt;DE0005785604^FF_DEBT_EQ(ANN_R,2018)&lt;/Q&gt;&lt;R&gt;1&lt;/R&gt;&lt;C&gt;1&lt;/C&gt;&lt;D xsi:type="xsd:double"&gt;124.158068911816&lt;/D&gt;&lt;/FQL&gt;&lt;FQL&gt;&lt;Q&gt;DE0005785604^FF_ASSETS(ANN_R,2018,,,,USD)&lt;/Q&gt;&lt;R&gt;1&lt;/R&gt;&lt;C&gt;1&lt;/C&gt;&lt;D xsi:type="xsd:double"&gt;64820.0328601599&lt;/D&gt;&lt;/FQL&gt;&lt;FQL&gt;&lt;Q&gt;DE0005785604^FF_ROA(ANN_R,2019)&lt;/Q&gt;&lt;R&gt;1&lt;/R&gt;&lt;C&gt;1&lt;/C&gt;&lt;D xsi:type="xsd:double"&gt;3.04424092022407&lt;/D&gt;&lt;/FQL&gt;&lt;FQL&gt;&lt;Q&gt;DE0005785604^FF_PTX_INC_FOR(ANN_R,2019,,,,USD)&lt;/Q&gt;&lt;R&gt;0&lt;/R&gt;&lt;C&gt;0&lt;/C&gt;&lt;/FQL&gt;&lt;FQL&gt;&lt;Q&gt;DE0005785604^FF_AR_RD_EXP(ANN_R,2019,,,,USD)&lt;/Q&gt;&lt;R&gt;1&lt;/R&gt;&lt;C&gt;1&lt;/C&gt;&lt;D xsi:type="xsd:double"&gt;721.915365457535&lt;/D&gt;&lt;/FQL&gt;&lt;FQL&gt;&lt;Q&gt;DE0005785604^FF_DEBT_EQ(ANN_R,2019)&lt;/Q&gt;&lt;R&gt;1&lt;/R&gt;&lt;C&gt;1&lt;/C&gt;&lt;D xsi:type="xsd:double"&gt;162.462748837764&lt;/D&gt;&lt;/FQL&gt;&lt;FQL&gt;&lt;Q&gt;DE0005785604^FF_ASSETS(ANN_R,2019,,,,USD)&lt;/Q&gt;&lt;R&gt;1&lt;/R&gt;&lt;C&gt;1&lt;/C&gt;&lt;D xsi:type="xsd:double"&gt;75214.2311658859&lt;/D&gt;&lt;/FQL&gt;&lt;FQL&gt;&lt;Q&gt;DE0005785604^FF_ROA(ANN_R,2020)&lt;/Q&gt;&lt;R&gt;1&lt;/R&gt;&lt;C&gt;1&lt;/C&gt;&lt;D xsi:type="xsd:double"&gt;2.55439499595966&lt;/D&gt;&lt;/FQL&gt;&lt;FQL&gt;&lt;Q&gt;DE0005785604^FF_PTX_INC_FOR(ANN_R,2020,,,,USD)&lt;/Q&gt;&lt;R&gt;0&lt;/R&gt;&lt;C&gt;0&lt;/C&gt;&lt;/FQL&gt;&lt;FQL&gt;&lt;Q&gt;DE0005785604^FF_AR_RD_EXP(ANN_R,2020,,,,USD)&lt;/Q&gt;&lt;R&gt;1&lt;/R&gt;&lt;C&gt;1&lt;/C&gt;&lt;D xsi:type="xsd:double"&gt;856.120830655098&lt;/D&gt;&lt;/FQL&gt;&lt;FQL&gt;&lt;Q&gt;DE0005785604^FF_DEBT_EQ(ANN_R,2020)&lt;/Q&gt;&lt;R&gt;1&lt;/R&gt;&lt;C&gt;1&lt;/C&gt;&lt;D xsi:type="xsd:double"&gt;152.888075992684&lt;/D&gt;&lt;/FQL&gt;&lt;FQL&gt;&lt;Q&gt;DE0005785604^FF_ASSETS(ANN_R,2020,,,,USD)&lt;/Q&gt;&lt;R&gt;1&lt;/R&gt;&lt;C&gt;1&lt;/C&gt;&lt;D xsi:type="xsd:double"&gt;81544.7107703686&lt;/D&gt;&lt;/FQL&gt;&lt;FQL&gt;&lt;Q&gt;DE0005557508^FF_ROA(ANN_R,2012)&lt;/Q&gt;&lt;R&gt;1&lt;/R&gt;&lt;C&gt;1&lt;/C&gt;&lt;D xsi:type="xsd:double"&gt;-4.64500789642665&lt;/D&gt;&lt;/FQL&gt;&lt;FQL&gt;&lt;Q&gt;DE0005557508^FF_PTX_INC_FOR(ANN_R,2012,,,,USD)&lt;/Q&gt;&lt;R&gt;0&lt;/R&gt;&lt;C&gt;0&lt;/C&gt;&lt;/FQL&gt;&lt;FQL&gt;&lt;Q&gt;DE0005557508^FF_AR_RD_EXP(ANN_R,2012,,,,USD)&lt;/Q&gt;&lt;R&gt;1&lt;/R&gt;&lt;C&gt;1&lt;/C&gt;&lt;D xsi:type="xsd:double"&gt;0&lt;/D&gt;&lt;/FQL&gt;&lt;FQL&gt;&lt;Q&gt;DE0005557508^FF_DEBT_EQ(ANN_R,2012)&lt;/Q&gt;&lt;R&gt;1&lt;/R&gt;&lt;C&gt;1&lt;/C&gt;&lt;D xsi:type="xsd:double"&gt;162.769978401728&lt;/D&gt;&lt;/FQL&gt;&lt;FQL&gt;&lt;Q&gt;DE0005557508^FF_ASSETS(ANN_R,2012,,,,USD)&lt;/Q&gt;&lt;R&gt;1&lt;/R&gt;&lt;C&gt;1&lt;/C&gt;&lt;D xsi:type="xsd:double"&gt;142310.735538244&lt;/D&gt;&lt;/FQL&gt;&lt;FQL&gt;&lt;Q&gt;DE0005557508^FF_ROA(ANN_R,2013)&lt;/Q&gt;&lt;R&gt;1&lt;/R&gt;&lt;C&gt;1&lt;/C&gt;&lt;D xsi:type="xsd:double"&gt;0.822681233137246&lt;/D&gt;&lt;/FQL&gt;&lt;FQL&gt;&lt;Q&gt;DE0005557508^FF_PTX_INC_FOR(ANN_R,2013,,,,USD)&lt;/Q&gt;&lt;R&gt;0&lt;/R&gt;&lt;C&gt;0&lt;/C&gt;&lt;/FQL&gt;&lt;FQL&gt;&lt;Q&gt;DE0005557508^FF_AR_RD_EXP(ANN_R,2013,,,,USD)&lt;/Q&gt;&lt;R&gt;1&lt;/R&gt;&lt;C&gt;1&lt;/C&gt;&lt;D xsi:type="xsd:double"&gt;0&lt;/D&gt;&lt;/FQL&gt;&lt;FQL&gt;&lt;Q&gt;DE0005557508^FF_DEBT_EQ(ANN_R,2013)&lt;/Q&gt;&lt;R&gt;1&lt;/R&gt;&lt;C&gt;1&lt;/C&gt;&lt;D xsi:type="xsd:double"&gt;210.017169898237&lt;/D&gt;&lt;/FQL&gt;&lt;FQL&gt;&lt;Q&gt;DE0005557508^FF_ASSETS(ANN_R,2013,,,,USD)&lt;/Q&gt;&lt;R&gt;1&lt;/R&gt;&lt;C&gt;1&lt;/C&gt;&lt;D xsi:type="xsd:double"&gt;162802.031056404&lt;/D&gt;&lt;/FQL&gt;&lt;FQL&gt;&lt;Q&gt;DE0005557508^FF_ROA(ANN_R,2014)&lt;/Q&gt;&lt;R&gt;1&lt;/R&gt;&lt;C&gt;1&lt;/C&gt;&lt;D xsi:type="xsd:double"&gt;2.36275191104934&lt;/D&gt;&lt;/FQL&gt;&lt;FQL&gt;&lt;Q&gt;DE0005557508^FF_PTX_INC_FOR(ANN_R,2014,,,,USD)&lt;/Q&gt;&lt;R&gt;0&lt;/R&gt;&lt;C&gt;0&lt;/C&gt;&lt;/FQL&gt;&lt;FQL&gt;&lt;Q&gt;DE0005557508^FF_AR_RD_EXP(ANN_R,2014,,,,USD)&lt;/Q&gt;&lt;R&gt;1&lt;/R&gt;&lt;C&gt;1&lt;/C&gt;&lt;D xsi:type="xsd:double"&gt;0&lt;/D&gt;&lt;/FQL&gt;&lt;FQL&gt;&lt;Q&gt;DE0005557508^FF_DEBT_EQ(ANN_R,2014)&lt;/Q&gt;&lt;R&gt;1&lt;/R&gt;&lt;C&gt;1&lt;/C&gt;&lt;D xsi:type="xsd:double"&gt;214.404214333451&lt;/D&gt;&lt;/FQL&gt;&lt;FQL&gt;&lt;Q&gt;DE0005557508^FF_ASSETS(ANN_R,2014,,,,USD)&lt;/Q&gt;&lt;R&gt;1&lt;/R&gt;&lt;C&gt;1&lt;/C&gt;&lt;D xsi:type="xsd:double"&gt;156532.066297531&lt;/D&gt;&lt;/FQL&gt;&lt;FQL&gt;&lt;Q&gt;DE0005557508^FF_ROA(ANN_R,2015)&lt;/Q&gt;&lt;R&gt;1&lt;/R&gt;&lt;C&gt;1&lt;/C&gt;&lt;D xsi:type="xsd:double"&gt;2.38144028103045&lt;/D&gt;&lt;/FQL&gt;&lt;FQL&gt;&lt;Q&gt;DE0005557508^FF_PTX_INC_FOR(ANN_R,2015,,,,USD)&lt;/Q&gt;&lt;R&gt;0&lt;/R&gt;&lt;C&gt;0&lt;/C&gt;&lt;/FQL&gt;&lt;FQL&gt;&lt;Q&gt;DE0005557508^FF_AR_RD_EXP(ANN_R,2015,,,,USD)&lt;/Q&gt;&lt;R&gt;1&lt;/R&gt;&lt;C&gt;1&lt;/C&gt;&lt;D xsi:type="xsd:double"&gt;0&lt;/D&gt;&lt;/FQL&gt;&lt;FQL&gt;&lt;Q&gt;DE0005557508^FF_DEBT_EQ(ANN_R,2015)&lt;/Q&gt;&lt;R&gt;1&lt;/R&gt;&lt;C&gt;1&lt;/C&gt;&lt;D xsi:type="xsd:double"&gt;203.268707482993&lt;/D&gt;&lt;/FQL&gt;&lt;FQL&gt;&lt;Q&gt;DE0005557508^FF_ASSETS(ANN_R,2015,,,,USD)&lt;/Q&gt;&lt;R&gt;1&lt;/R&gt;&lt;C&gt;1&lt;/C&gt;&lt;D xsi:type="xsd:double"&gt;156340.298223495&lt;/D&gt;&lt;/FQL&gt;&lt;FQL&gt;&lt;Q&gt;DE0005557508^FF_ROA(ANN_R,2016)&lt;/Q&gt;&lt;R&gt;1&lt;/R&gt;&lt;C&gt;1&lt;/C&gt;&lt;D xsi:type="xsd:double"&gt;1.8296540756827&lt;/D&gt;&lt;/FQL&gt;&lt;FQL&gt;&lt;Q&gt;DE0005557508^FF_PTX_INC_FOR(ANN_R,2016,,,,USD)&lt;/Q&gt;&lt;R&gt;0&lt;/R&gt;&lt;C&gt;0&lt;/C&gt;&lt;/FQL&gt;&lt;FQL&gt;&lt;Q&gt;DE0005557508^FF_AR_RD_EXP(ANN_R,2016,,,,USD)&lt;/Q&gt;&lt;R&gt;1&lt;/R&gt;&lt;C&gt;1&lt;/C&gt;&lt;D xsi:type="xsd:double"&gt;0&lt;/D&gt;&lt;/FQL&gt;&lt;FQL&gt;&lt;Q&gt;DE0005557508^FF_DEBT_EQ(ANN_R,2016)&lt;/Q&gt;&lt;R&gt;1&lt;/R&gt;&lt;C&gt;1&lt;/C&gt;&lt;D xsi:type="xsd:double"&gt;208.592390377069&lt;/D&gt;&lt;/FQL&gt;&lt;FQL&gt;&lt;Q&gt;DE0005557508^FF_ASSETS(ANN_R,2016,,,,USD)&lt;/Q&gt;&lt;R&gt;1&lt;/R&gt;&lt;C&gt;1&lt;/C&gt;&lt;D xsi:type="xsd:double"&gt;156614.548652172&lt;/D&gt;&lt;/FQL&gt;&lt;FQL&gt;&lt;Q&gt;DE0005557508^FF_ROA(ANN_R,2017)&lt;/Q&gt;&lt;R&gt;1&lt;/R&gt;&lt;C&gt;1&lt;/C&gt;&lt;D xsi:type="xsd:double"&gt;2.32580800155905&lt;/D&gt;&lt;/FQL&gt;&lt;FQL&gt;&lt;Q&gt;DE0005557508^FF_PTX_INC_FOR(ANN_R,2017,,,,USD)&lt;/Q&gt;&lt;R&gt;0&lt;/R&gt;&lt;C&gt;0&lt;/C&gt;&lt;/FQL&gt;&lt;FQL&gt;&lt;Q&gt;DE0005557508^FF_AR_RD_EXP(ANN_R,2017,,,,USD)&lt;/Q&gt;&lt;R&gt;1&lt;/R&gt;&lt;C&gt;1&lt;/C&gt;&lt;D xsi:type="xsd:double"&gt;0&lt;/D&gt;&lt;/FQL&gt;&lt;FQL&gt;&lt;Q&gt;DE0005557508^FF_DEBT_EQ(ANN_R,2017)&lt;/Q&gt;&lt;R&gt;1&lt;/R&gt;&lt;C&gt;1&lt;/C&gt;&lt;D xsi:type="xsd:double"&gt;179.410424936552&lt;/D&gt;&lt;/FQL&gt;&lt;FQL&gt;&lt;Q&gt;DE0005557508^FF_ASSETS(ANN_R,2017,,,,USD)&lt;/Q&gt;&lt;R&gt;1&lt;/R&gt;&lt;C&gt;1&lt;/C&gt;&lt;D xsi:type="xsd:double"&gt;179077.69695282&lt;/D&gt;&lt;/FQL&gt;&lt;FQL&gt;&lt;Q&gt;DE0005557508^FF_ROA(ANN_R,2018)&lt;/Q&gt;&lt;R&gt;1&lt;/R&gt;&lt;C&gt;1&lt;/C&gt;&lt;D xsi:type="xsd:double"&gt;1.42725826060313&lt;/D&gt;&lt;/FQL&gt;&lt;FQL&gt;&lt;Q&gt;DE0005557508^FF_PTX_INC_FOR(ANN_R,2018,,,,USD)&lt;/Q&gt;&lt;R&gt;0&lt;/R&gt;&lt;C&gt;0&lt;/C&gt;&lt;/FQL&gt;&lt;FQL&gt;&lt;Q&gt;DE0005557508^FF_AR_RD_EXP(ANN_R,2018,,,,USD)&lt;/Q&gt;&lt;R&gt;1&lt;/R&gt;&lt;C&gt;1&lt;/C&gt;&lt;D xsi:type="xsd:double"&gt;0&lt;/D&gt;&lt;/FQL&gt;&lt;FQL&gt;&lt;Q&gt;DE0005557508^FF_DEBT_EQ(ANN_R,2018)&lt;/Q&gt;&lt;R&gt;1&lt;/R&gt;&lt;C&gt;1&lt;/C&gt;&lt;D xsi:type="xsd:double"&gt;192.800983595949&lt;/D&gt;&lt;/FQL&gt;&lt;FQL&gt;&lt;Q&gt;DE0005557508^FF_ASSETS(ANN_R,2018,,,,USD)&lt;/Q&gt;&lt;R&gt;1&lt;/R&gt;&lt;C&gt;1&lt;/C&gt;&lt;D xsi:type="xsd:double"&gt;176487.494721293&lt;/D&gt;&lt;/FQL&gt;&lt;FQL&gt;&lt;Q&gt;DE0005557508^FF_ROA(ANN_R,2019)&lt;/Q&gt;&lt;R&gt;1&lt;/R&gt;&lt;C&gt;1&lt;/C&gt;&lt;D xsi:type="xsd:double"&gt;2.28189384797406&lt;/D&gt;&lt;/FQL&gt;&lt;FQL&gt;&lt;Q&gt;DE0005557508^FF_PTX_INC_FOR(ANN_R,2019,,,,USD)&lt;/Q&gt;&lt;R&gt;0&lt;/R&gt;&lt;C&gt;0&lt;/C&gt;&lt;/FQL&gt;&lt;FQL&gt;&lt;Q&gt;DE0005557508^FF_AR_RD_EXP(ANN_R,2019,,,,USD)&lt;/Q&gt;&lt;R&gt;1&lt;/R&gt;&lt;C&gt;1&lt;/C&gt;&lt;D xsi:type="xsd:double"&gt;0&lt;/D&gt;&lt;/FQL&gt;&lt;FQL&gt;&lt;Q&gt;DE0005557508^FF_DEBT_EQ(ANN_R,2019)&lt;/Q&gt;&lt;R&gt;1&lt;/R&gt;&lt;C&gt;1&lt;/C&gt;&lt;D xsi:type="xsd:double"&gt;261.970542782351&lt;/D&gt;&lt;/FQL&gt;&lt;FQL&gt;&lt;Q&gt;DE0005557508^FF_ASSETS(ANN_R,2019,,,,USD)&lt;/Q&gt;&lt;R&gt;1&lt;/R&gt;&lt;C&gt;1&lt;/C&gt;&lt;D xsi:type="xsd:double"&gt;207148.384440422&lt;/D&gt;&lt;/FQL&gt;&lt;FQL&gt;&lt;Q&gt;DE0005557508^FF_ROA(ANN_R,2020)&lt;/Q&gt;&lt;R&gt;1&lt;/R&gt;&lt;C&gt;1&lt;/C&gt;&lt;D xsi:type="xsd:double"&gt;1.78130783466996&lt;/D&gt;&lt;/FQL&gt;&lt;FQL&gt;&lt;Q&gt;DE0005557508^FF_PTX_INC_FOR(ANN_R,2020,,,,USD)&lt;/Q&gt;&lt;R&gt;0&lt;/R&gt;&lt;C&gt;0&lt;/C&gt;&lt;/FQL&gt;&lt;FQL&gt;&lt;Q&gt;DE0005557508^FF_AR_RD_EXP(ANN_R,2020,,,,USD)&lt;/Q&gt;&lt;R&gt;1&lt;/R&gt;&lt;C&gt;1&lt;/C&gt;&lt;D xsi:type="xsd:double"&gt;0&lt;/D&gt;&lt;/FQL&gt;&lt;FQL&gt;&lt;Q&gt;DE0005557508^FF_DEBT_EQ(ANN_R,2020)&lt;/Q&gt;&lt;R&gt;1&lt;/R&gt;&lt;C&gt;1&lt;/C&gt;&lt;D xsi:type="xsd:double"&gt;382.094538166026&lt;/D&gt;&lt;/FQL&gt;&lt;FQL&gt;&lt;Q&gt;DE0005557508^FF_ASSETS(ANN_R,2020,,,,USD)&lt;/Q&gt;&lt;R&gt;1&lt;/R&gt;&lt;C&gt;1&lt;/C&gt;&lt;D xsi:type="xsd:double"&gt;345415.495584726&lt;/D&gt;&lt;/FQL&gt;&lt;FQL&gt;&lt;Q&gt;DE0005552004^FF_ROA(ANN_R,2012)&lt;/Q&gt;&lt;R&gt;1&lt;/R&gt;&lt;C&gt;1&lt;/C&gt;&lt;D xsi:type="xsd:double"&gt;4.5388500657303&lt;/D&gt;&lt;/FQL&gt;&lt;FQL&gt;&lt;Q&gt;DE0005552004^FF_PTX_INC_FOR(ANN_R,2012,,,,USD)&lt;/Q&gt;&lt;R&gt;0&lt;/R&gt;&lt;C&gt;0&lt;/C&gt;&lt;/FQL&gt;&lt;FQL&gt;&lt;Q&gt;DE0005552004^FF_AR_RD_EXP(ANN_R,2012,,,,USD)&lt;/Q&gt;&lt;R&gt;0&lt;/R&gt;&lt;C&gt;0&lt;/C&gt;&lt;/FQL&gt;&lt;FQL&gt;&lt;Q&gt;DE0005552004^FF_DEBT_EQ(ANN_R,2012)&lt;/Q&gt;&lt;R&gt;1&lt;/R&gt;&lt;C&gt;1&lt;/C&gt;&lt;D xsi:type="xsd:double"&gt;53.3983811952545&lt;/D&gt;&lt;/FQL&gt;&lt;FQL&gt;&lt;Q&gt;DE0005552004^FF_ASSETS(ANN_R,2012,,,,USD)&lt;/Q&gt;&lt;R&gt;1&lt;/R&gt;&lt;C&gt;1&lt;/C&gt;&lt;D xsi:type="xsd:double"&gt;44637.0696588755&lt;/D&gt;&lt;/FQL&gt;&lt;FQL&gt;&lt;Q&gt;DE0005552004^FF_ROA(ANN_R,2013)&lt;/Q&gt;&lt;R&gt;1&lt;/R&gt;&lt;C&gt;1&lt;/C&gt;&lt;D xsi:type="xsd:double"&gt;6.00603188280913&lt;/D&gt;&lt;/FQL&gt;&lt;FQL&gt;&lt;Q&gt;DE0005552004^FF_PTX_INC_FOR(ANN_R,2013,,,,USD)&lt;/Q&gt;&lt;R&gt;0&lt;/R&gt;&lt;C&gt;0&lt;/C&gt;&lt;/FQL&gt;&lt;FQL&gt;&lt;Q&gt;DE0005552004^FF_AR_RD_EXP(ANN_R,2013,,,,USD)&lt;/Q&gt;&lt;R&gt;0&lt;/R&gt;&lt;C&gt;0&lt;/C&gt;&lt;/FQL&gt;&lt;FQL&gt;&lt;Q&gt;DE0005552004^FF_DEBT_EQ(ANN_R,2013)&lt;/Q&gt;&lt;R&gt;1&lt;/R&gt;&lt;C&gt;1&lt;/C&gt;&lt;D xsi:type="xsd:double"&gt;60.4835432750914&lt;/D&gt;&lt;/FQL&gt;&lt;FQL&gt;&lt;Q&gt;DE0005552004^FF_ASSETS(ANN_R,2013,,,,USD)&lt;/Q&gt;&lt;R&gt;1&lt;/R&gt;&lt;C&gt;1&lt;/C&gt;&lt;D xsi:type="xsd:double"&gt;49293.4036715031&lt;/D&gt;&lt;/FQL&gt;&lt;FQL&gt;&lt;Q&gt;DE0005552004^FF_ROA(ANN_R,2014)&lt;/Q&gt;&lt;R&gt;1&lt;/R&gt;&lt;C&gt;1&lt;/C&gt;&lt;D xsi:type="xsd:double"&gt;5.66551313791736&lt;/D&gt;&lt;/FQL&gt;&lt;FQL&gt;&lt;Q&gt;DE0005552004^FF_PTX_INC_FOR(ANN_R,2014,,,,USD)&lt;/Q&gt;&lt;R&gt;0&lt;/R&gt;&lt;C&gt;0&lt;/C&gt;&lt;/FQL&gt;&lt;FQL&gt;&lt;Q&gt;DE0005552004^FF_AR_RD_EXP(ANN_R,2014,,,,USD)&lt;/Q&gt;&lt;R&gt;0&lt;/R&gt;&lt;C&gt;0&lt;/C&gt;&lt;/FQL&gt;&lt;FQL&gt;&lt;Q&gt;DE0005552004^FF_DEBT_EQ(ANN_R,2014)&lt;/Q&gt;&lt;R&gt;1&lt;/R&gt;&lt;C&gt;1&lt;/C&gt;&lt;D xsi:type="xsd:double"&gt;55.1301194539249&lt;/D&gt;&lt;/FQL&gt;&lt;FQL&gt;&lt;Q&gt;DE0005552004^FF_ASSETS(ANN_R,2014,,,,USD)&lt;/Q&gt;&lt;R&gt;1&lt;/R&gt;&lt;C&gt;1&lt;/C&gt;&lt;D xsi:type="xsd:double"&gt;45178.4263086319&lt;/D&gt;&lt;/FQL&gt;&lt;FQL&gt;&lt;Q&gt;DE0005552004^FF_ROA(ANN_R,2015)&lt;/Q&gt;&lt;R&gt;1&lt;/R&gt;&lt;C&gt;1&lt;/C&gt;&lt;D xsi:type="xsd:double"&gt;4.08114590096596&lt;/D&gt;&lt;/FQL&gt;&lt;FQL&gt;&lt;Q&gt;DE0005552004^FF_PTX_INC_FOR(ANN_R,2015,,,,USD)&lt;/Q&gt;&lt;R&gt;0&lt;/R&gt;&lt;C&gt;0&lt;/C&gt;&lt;/FQL&gt;&lt;FQL&gt;&lt;Q&gt;DE0005552004^FF_AR_RD_EXP(ANN_R,2015,,,,USD)&lt;/Q&gt;&lt;R&gt;0&lt;/R&gt;&lt;C&gt;0&lt;/C&gt;&lt;/FQL&gt;&lt;FQL&gt;&lt;Q&gt;DE0005552004^FF_DEBT_EQ(ANN_R,2015)&lt;/Q&gt;&lt;R&gt;1&lt;/R&gt;&lt;C&gt;1&lt;/C&gt;&lt;D xsi:type="xsd:double"&gt;46.9276780859163&lt;/D&gt;&lt;/FQL&gt;&lt;FQL&gt;&lt;Q&gt;DE0005552004^FF_ASSETS(ANN_R,2015,,,,USD)&lt;/Q&gt;&lt;R&gt;1&lt;/R&gt;&lt;C&gt;1&lt;/C&gt;&lt;D xsi:type="xsd:double"&gt;41423.8784891367&lt;/D&gt;&lt;/FQL&gt;&lt;FQL&gt;&lt;Q&gt;DE0005552004^FF_ROA(ANN_R,2016)&lt;/Q&gt;&lt;R&gt;1&lt;/R&gt;&lt;C&gt;1&lt;/C&gt;&lt;D xsi:type="xsd:double"&gt;6.88494651708844&lt;/D&gt;&lt;/FQL&gt;&lt;FQL&gt;&lt;Q&gt;DE0005552004^FF_PTX_INC_FOR(ANN_R,2016,,,,USD)&lt;/Q&gt;&lt;R&gt;0&lt;/R&gt;&lt;C&gt;0&lt;/C&gt;&lt;/FQL&gt;&lt;FQL&gt;&lt;Q&gt;DE0005552004^FF_AR_RD_EXP(ANN_R,2016,,,,USD)&lt;/Q&gt;&lt;R&gt;0&lt;/R&gt;&lt;C&gt;0&lt;/C&gt;&lt;/FQL&gt;&lt;FQL&gt;&lt;Q&gt;DE0005552004^FF_DEBT_EQ(ANN_R,2016)&lt;/Q&gt;&lt;R&gt;1&lt;/R&gt;&lt;C&gt;1&lt;/C&gt;&lt;D xsi:type="xsd:double"&gt;54.4331198701182&lt;/D&gt;&lt;/FQL&gt;&lt;FQL&gt;&lt;Q&gt;DE0005552004^FF_ASSETS(ANN_R,2016,,,,USD)&lt;/Q&gt;&lt;R&gt;1&lt;/R&gt;&lt;C&gt;1&lt;/C&gt;&lt;D xsi:type="xsd:double"&gt;40636.3519272804&lt;/D&gt;&lt;/FQL&gt;&lt;FQL&gt;&lt;Q&gt;DE0005552004^FF_ROA(ANN_R,2017)&lt;/Q&gt;&lt;R&gt;1&lt;/R&gt;&lt;C&gt;1&lt;/C&gt;&lt;D xsi:type="xsd:double"&gt;7.00897758832268&lt;/D&gt;&lt;/FQL&gt;&lt;FQL&gt;&lt;Q&gt;DE0005552004^FF_PTX_INC_FOR(ANN_R,2017,,,,USD)&lt;/Q&gt;&lt;R&gt;0&lt;/R&gt;&lt;C&gt;0&lt;/C&gt;&lt;/FQL&gt;&lt;FQL&gt;&lt;Q&gt;DE0005552004^FF_AR_RD_EXP(ANN_R,2017,,,,USD)&lt;/Q&gt;&lt;R&gt;0&lt;/R&gt;&lt;C&gt;0&lt;/C&gt;&lt;/FQL&gt;&lt;FQL&gt;&lt;Q&gt;DE0005552004^FF_DEBT_EQ(ANN_R,2017)&lt;/Q&gt;&lt;R&gt;1&lt;/R&gt;&lt;C&gt;1&lt;/C&gt;&lt;D xsi:type="xsd:double"&gt;45.3509535491018&lt;/D&gt;&lt;/FQL&gt;&lt;FQL&gt;&lt;Q&gt;DE0005552004^FF_ASSETS(ANN_R,2017,,,,USD)&lt;/Q&gt;&lt;R&gt;1&lt;/R&gt;&lt;C&gt;1&lt;/C&gt;&lt;D xsi:type="xsd:double"&gt;46696.7081451416&lt;/D&gt;&lt;/FQL&gt;&lt;FQL&gt;&lt;Q&gt;DE0005552004^FF_ROA(ANN_R,2018)&lt;/Q&gt;&lt;R&gt;1&lt;/R&gt;&lt;C&gt;1&lt;/C&gt;&lt;D xsi:type="xsd:double"&gt;4.54356346756005&lt;/D&gt;&lt;/FQL&gt;&lt;FQL&gt;&lt;Q&gt;DE0005552004^FF_PTX_INC_FOR(ANN_R,2018,,,,USD)&lt;/Q&gt;&lt;R&gt;0&lt;/R&gt;&lt;C&gt;0&lt;/C&gt;&lt;/FQL&gt;&lt;FQL&gt;&lt;Q&gt;DE0005552004^FF_AR_RD_EXP(ANN_R,2018,,,,USD)&lt;/Q&gt;&lt;R&gt;0&lt;/R&gt;&lt;C&gt;0&lt;/C&gt;&lt;/FQL&gt;&lt;FQL&gt;&lt;Q&gt;DE0005552004^FF_DEBT_EQ(ANN_R,2018)&lt;/Q&gt;&lt;R&gt;1&lt;/R&gt;&lt;C&gt;1&lt;/C&gt;&lt;D xsi:type="xsd:double"&gt;121.133186166299&lt;/D&gt;&lt;/FQL&gt;&lt;FQL&gt;&lt;Q&gt;DE0005552004^FF_ASSETS(ANN_R,2018,,,,USD)&lt;/Q&gt;&lt;R&gt;1&lt;/R&gt;&lt;C&gt;1&lt;/C&gt;&lt;D xsi:type="xsd:double"&gt;59958.2160294056&lt;/D&gt;&lt;/FQL&gt;&lt;FQL&gt;&lt;Q&gt;DE0005552004^FF_ROA(ANN_R,2019)&lt;/Q&gt;&lt;R&gt;1&lt;/R&gt;&lt;C&gt;1&lt;/C&gt;&lt;D xsi:type="xsd:double"&gt;4.91115729558689&lt;/D&gt;&lt;/FQL&gt;&lt;FQL&gt;&lt;Q&gt;DE0005552004^FF_PTX_INC_FOR(ANN_R,2019,,,,USD)&lt;/Q&gt;&lt;R&gt;0&lt;/R&gt;&lt;C&gt;0&lt;/C&gt;&lt;/FQL&gt;&lt;FQL&gt;&lt;Q&gt;DE0005552004^FF_AR_RD_EXP(ANN_R,2019,,,,USD)&lt;/Q&gt;&lt;R&gt;0&lt;/R&gt;&lt;C&gt;0&lt;/C&gt;&lt;/FQL&gt;&lt;FQL&gt;&lt;Q&gt;DE0005552004^FF_DEBT_EQ(ANN_R,2019)&lt;/Q&gt;&lt;R&gt;1&lt;/R&gt;&lt;C&gt;1&lt;/C&gt;&lt;D xsi:type="xsd:double"&gt;115.173195438124&lt;/D&gt;&lt;/FQL&gt;&lt;FQL&gt;&lt;Q&gt;DE0005552004^FF_ASSETS(ANN_R,2019,,,,USD)&lt;/Q&gt;&lt;R&gt;1&lt;/R&gt;&lt;C&gt;1&lt;/C&gt;&lt;D xsi:type="xsd:double"&gt;61028.0768890381&lt;/D&gt;&lt;/FQL&gt;&lt;FQL&gt;&lt;Q&gt;DE0005552004^FF_ROA(ANN_R,2020)&lt;/Q&gt;&lt;R&gt;1&lt;/R&gt;&lt;C&gt;1&lt;/C&gt;&lt;D xsi:type="xsd:double"&gt;5.32083054253181&lt;/D&gt;&lt;/FQL&gt;&lt;FQL&gt;&lt;Q&gt;DE0005552004^FF_PTX_INC_FOR(ANN_R,2020,,,,USD)&lt;/Q&gt;&lt;R&gt;0&lt;/R&gt;&lt;C&gt;0&lt;/C&gt;&lt;/FQL&gt;&lt;FQL&gt;&lt;Q&gt;DE0005552004^FF_AR_RD_EXP(ANN_R,2020,,,,USD)&lt;/Q&gt;&lt;R&gt;0&lt;/R&gt;&lt;C&gt;0&lt;/C&gt;&lt;/FQL&gt;&lt;FQL&gt;&lt;Q&gt;DE0005552004^FF_DEBT_EQ(ANN_R,2020)&lt;/Q&gt;&lt;R&gt;1&lt;/R&gt;&lt;C&gt;1&lt;/C&gt;&lt;D xsi:type="xsd:double"&gt;133.185744356536&lt;/D&gt;&lt;/FQL&gt;&lt;FQL&gt;&lt;Q&gt;DE0005552004^FF_ASSETS(ANN_R,2020,,,,USD)&lt;/Q&gt;&lt;R&gt;1&lt;/R&gt;&lt;C&gt;1&lt;/C&gt;&lt;D xsi:type="xsd:double"&gt;70485.042663455&lt;/D&gt;&lt;/FQL&gt;&lt;FQL&gt;&lt;Q&gt;DE0005810055^FF_ROA(ANN_R,2012)&lt;/Q&gt;&lt;R&gt;1&lt;/R&gt;&lt;C&gt;1&lt;/C&gt;&lt;D xsi:type="xsd:double"&gt;0.31250522356115&lt;/D&gt;&lt;/FQL&gt;&lt;FQL&gt;&lt;Q&gt;DE0005810055^FF_PTX_INC_FOR(ANN_R,2012,,,,USD)&lt;/Q&gt;&lt;R&gt;0&lt;/R&gt;&lt;C&gt;0&lt;/C&gt;&lt;/FQL&gt;&lt;FQL&gt;&lt;Q&gt;DE0005810055^FF_AR_RD_EXP(ANN_R,2012,,,,USD)&lt;/Q&gt;&lt;R&gt;0&lt;/R&gt;&lt;C&gt;0&lt;/C&gt;&lt;/FQL&gt;&lt;FQL&gt;&lt;Q&gt;DE0005810055^FF_DEBT_EQ(ANN_R,2012)&lt;/Q&gt;&lt;R&gt;1&lt;/R&gt;&lt;C&gt;1&lt;/C&gt;&lt;D xsi:type="xsd:double"&gt;69.8635715740175&lt;/D&gt;&lt;/FQL&gt;&lt;FQL&gt;&lt;Q&gt;DE0005810055^FF_ASSETS(ANN_R,2012,,,,USD)&lt;/Q&gt;&lt;R&gt;1&lt;/R&gt;&lt;C&gt;1&lt;/C&gt;&lt;D xsi:type="xsd:double"&gt;256806.9220613&lt;/D&gt;&lt;/FQL&gt;&lt;FQL&gt;&lt;Q&gt;DE0005810055^FF_ROA(ANN_R,2013)&lt;/Q&gt;&lt;R&gt;1&lt;/R&gt;&lt;C&gt;1&lt;/C&gt;&lt;D xsi:type="xsd:double"&gt;0.249103936586802&lt;/D&gt;&lt;/FQL&gt;&lt;FQL&gt;&lt;Q&gt;DE0005810055^FF_PTX_INC_FOR(ANN_R,2013,,,,USD)&lt;/Q&gt;&lt;R&gt;0&lt;/R&gt;&lt;C&gt;0&lt;/C&gt;&lt;/FQL&gt;&lt;FQL&gt;&lt;Q&gt;DE0005810055^FF_AR_RD_EXP(ANN_R,2013,,,,USD)&lt;/Q&gt;&lt;R&gt;0&lt;/R&gt;&lt;C&gt;0&lt;/C&gt;&lt;/FQL&gt;&lt;FQL&gt;&lt;Q&gt;DE0005810055^FF_DEBT_EQ(ANN_R,2013)&lt;/Q&gt;&lt;R&gt;1&lt;/R&gt;&lt;C&gt;1&lt;/C&gt;&lt;D xsi:type="xsd:double"&gt;61.0913521701903&lt;/D&gt;&lt;/FQL&gt;&lt;FQL&gt;&lt;Q&gt;DE0005810055^FF_ASSETS(ANN_R,2013,,,,USD)&lt;/Q&gt;&lt;R&gt;1&lt;/R&gt;&lt;C&gt;1&lt;/C&gt;&lt;D xsi:type="xsd:double"&gt;260859.567822433&lt;/D&gt;&lt;/FQL&gt;&lt;FQL&gt;&lt;Q&gt;DE0005810055^FF_ROA(ANN_R,2014)&lt;/Q&gt;&lt;R&gt;1&lt;/R&gt;&lt;C&gt;1&lt;/C&gt;&lt;D xsi:type="xsd:double"&gt;0.376202931451414&lt;/D&gt;&lt;/FQL&gt;&lt;FQL&gt;&lt;Q&gt;DE0005810055^FF_PTX_INC_FOR(ANN_R,2014,,,,USD)&lt;/Q&gt;&lt;R&gt;0&lt;/R&gt;&lt;C&gt;0&lt;/C&gt;&lt;/FQL&gt;&lt;FQL&gt;&lt;Q&gt;DE0005810055^FF_AR_RD_EXP(ANN_R,2014,,,,USD)&lt;/Q&gt;&lt;R&gt;0&lt;/R&gt;&lt;C&gt;0&lt;/C&gt;&lt;/FQL&gt;&lt;FQL&gt;&lt;Q&gt;DE0005810055^FF_DEBT_EQ(ANN_R,2014)&lt;/Q&gt;&lt;R&gt;1&lt;/R&gt;&lt;C&gt;1&lt;/C&gt;&lt;D xsi:type="xsd:double"&gt;57.6522727935388&lt;/D&gt;&lt;/FQL&gt;&lt;FQL&gt;&lt;Q&gt;DE0005810055^FF_ASSETS(ANN_R,2014,,,,USD)&lt;/Q&gt;&lt;R&gt;1&lt;/R&gt;&lt;C&gt;1&lt;/C&gt;&lt;D xsi:type="xsd:double"&gt;261310.415662944&lt;/D&gt;&lt;/FQL&gt;&lt;FQL&gt;&lt;Q&gt;DE0005810055^FF_ROA(ANN_R,2015)&lt;/Q&gt;&lt;R&gt;1&lt;/R&gt;&lt;C&gt;1&lt;/C&gt;&lt;D xsi:type="xsd:double"&gt;0.309693434807209&lt;/D&gt;&lt;/FQL&gt;&lt;FQL&gt;&lt;Q&gt;DE0005810055^FF_PTX_INC_FOR(ANN_R,2015,,,,USD)&lt;/Q&gt;&lt;R&gt;0&lt;/R&gt;&lt;C&gt;0&lt;/C&gt;&lt;/FQL&gt;&lt;FQL&gt;&lt;Q&gt;DE0005810055^FF_AR_RD_EXP(ANN_R,2015,,,,USD)&lt;/Q&gt;&lt;R&gt;0&lt;/R&gt;&lt;C&gt;0&lt;/C&gt;&lt;/FQL&gt;&lt;FQL&gt;&lt;Q&gt;DE0005810055^FF_DEBT_EQ(ANN_R,2015)&lt;/Q&gt;&lt;R&gt;1&lt;/R&gt;&lt;C&gt;1&lt;/C&gt;&lt;D xsi:type="xsd:double"&gt;97.5310030651557&lt;/D&gt;&lt;/FQL&gt;&lt;FQL&gt;&lt;Q&gt;DE0005810055^FF_ASSETS(ANN_R,2015,,,,USD)&lt;/Q&gt;&lt;R&gt;1&lt;/R&gt;&lt;C&gt;1&lt;/C&gt;&lt;D xsi:type="xsd:double"&gt;195663.272482753&lt;/D&gt;&lt;/FQL&gt;&lt;FQL&gt;&lt;Q&gt;DE0005810055^FF_ROA(ANN_R,2016)&lt;/Q&gt;&lt;R&gt;1&lt;/R&gt;&lt;C&gt;1&lt;/C&gt;&lt;D xsi:type="xsd:double"&gt;0.41984693988793&lt;/D&gt;&lt;/FQL&gt;&lt;FQL&gt;&lt;Q&gt;DE0005810055^FF_PTX_INC_FOR(ANN_R,2016,,,,USD)&lt;/Q&gt;&lt;R&gt;0&lt;/R&gt;&lt;C&gt;0&lt;/C&gt;&lt;/FQL&gt;&lt;FQL&gt;&lt;Q&gt;DE0005810055^FF_AR_RD_EXP(ANN_R,2016,,,,USD)&lt;/Q&gt;&lt;R&gt;0&lt;/R&gt;&lt;C&gt;0&lt;/C&gt;&lt;/FQL&gt;&lt;FQL&gt;&lt;Q&gt;DE0005810055^FF_DEBT_EQ(ANN_R,2016)&lt;/Q&gt;&lt;R&gt;1&lt;/R&gt;&lt;C&gt;1&lt;/C&gt;&lt;D xsi:type="xsd:double"&gt;66.3177862084356&lt;/D&gt;&lt;/FQL&gt;&lt;FQL&gt;&lt;Q&gt;DE0005810055^FF_ASSETS(ANN_R,2016,,,,USD)&lt;/Q&gt;&lt;R&gt;1&lt;/R&gt;&lt;C&gt;1&lt;/C&gt;&lt;D xsi:type="xsd:double"&gt;172835.020999193&lt;/D&gt;&lt;/FQL&gt;&lt;FQL&gt;&lt;Q&gt;DE0005810055^FF_ROA(ANN_R,2017)&lt;/Q&gt;&lt;R&gt;1&lt;/R&gt;&lt;C&gt;1&lt;/C&gt;&lt;D xsi:type="xsd:double"&gt;0.584757773305537&lt;/D&gt;&lt;/FQL&gt;&lt;FQL&gt;&lt;Q&gt;DE0005810055^FF_PTX_INC_FOR(ANN_R,2017,,,,USD)&lt;/Q&gt;&lt;R&gt;0&lt;/R&gt;&lt;C&gt;0&lt;/C&gt;&lt;/FQL&gt;&lt;FQL&gt;&lt;Q&gt;DE0005810055^FF_AR_RD_EXP(ANN_R,2017,,,,USD)&lt;/Q&gt;&lt;R&gt;0&lt;/R&gt;&lt;C&gt;0&lt;/C&gt;&lt;/FQL&gt;&lt;FQL&gt;&lt;Q&gt;DE0005810055^FF_DEBT_EQ(ANN_R,2017)&lt;/Q&gt;&lt;R&gt;1&lt;/R&gt;&lt;C&gt;1&lt;/C&gt;&lt;D xsi:type="xsd:double"&gt;63.7442279419378&lt;/D&gt;&lt;/FQL&gt;&lt;FQL&gt;&lt;Q&gt;DE0005810055^FF_ASSETS(ANN_R,2017,,,,USD)&lt;/Q&gt;&lt;R&gt;1&lt;/R&gt;&lt;C&gt;1&lt;/C&gt;&lt;D xsi:type="xsd:double"&gt;162307.685202599&lt;/D&gt;&lt;/FQL&gt;&lt;FQL&gt;&lt;Q&gt;DE0005810055^FF_ROA(ANN_R,2018)&lt;/Q&gt;&lt;R&gt;1&lt;/R&gt;&lt;C&gt;1&lt;/C&gt;&lt;D xsi:type="xsd:double"&gt;0.554902383831829&lt;/D&gt;&lt;/FQL&gt;&lt;FQL&gt;&lt;Q&gt;DE0005810055^FF_PTX_INC_FOR(ANN_R,2018,,,,USD)&lt;/Q&gt;&lt;R&gt;0&lt;/R&gt;&lt;C&gt;0&lt;/C&gt;&lt;/FQL&gt;&lt;FQL&gt;&lt;Q&gt;DE0005810055^FF_AR_RD_EXP(ANN_R,2018,,,,USD)&lt;/Q&gt;&lt;R&gt;0&lt;/R&gt;&lt;C&gt;0&lt;/C&gt;&lt;/FQL&gt;&lt;FQL&gt;&lt;Q&gt;DE0005810055^FF_DEBT_EQ(ANN_R,2018)&lt;/Q&gt;&lt;R&gt;1&lt;/R&gt;&lt;C&gt;1&lt;/C&gt;&lt;D xsi:type="xsd:double"&gt;56.3572744777325&lt;/D&gt;&lt;/FQL&gt;&lt;FQL&gt;&lt;Q&gt;DE0005810055^FF_ASSETS(ANN_R,2018,,,,USD)&lt;/Q&gt;&lt;R&gt;1&lt;/R&gt;&lt;C&gt;1&lt;/C&gt;&lt;D xsi:type="xsd:double"&gt;185111.418109775&lt;/D&gt;&lt;/FQL&gt;&lt;FQL&gt;&lt;Q&gt;DE0005810055^FF_ROA(ANN_R,2019)&lt;/Q&gt;&lt;R&gt;1&lt;/R&gt;&lt;C&gt;1&lt;/C&gt;&lt;D xsi:type="xsd:double"&gt;0.671129049779806&lt;/D&gt;&lt;/FQL&gt;&lt;FQL&gt;&lt;Q&gt;DE0005810055^FF_PTX_INC_FOR(ANN_R,2019,,,,USD)&lt;/Q&gt;&lt;R&gt;0&lt;/R&gt;&lt;C&gt;0&lt;/C&gt;&lt;/FQL&gt;&lt;FQL&gt;&lt;Q&gt;DE0005810055^FF_AR_RD_EXP(ANN_R,2019,,,,USD)&lt;/Q&gt;&lt;R&gt;0&lt;/R&gt;&lt;C&gt;0&lt;/C&gt;&lt;/FQL&gt;&lt;FQL&gt;&lt;Q&gt;DE0005810055^FF_DEBT_EQ(ANN_R,2019)&lt;/Q&gt;&lt;R&gt;1&lt;/R&gt;&lt;C&gt;1&lt;/C&gt;&lt;D xsi:type="xsd:double"&gt;53.2648684462888&lt;/D&gt;&lt;/FQL&gt;&lt;FQL&gt;&lt;Q&gt;DE0005810055^FF_ASSETS(ANN_R,2019,,,,USD)&lt;/Q&gt;&lt;R&gt;1&lt;/R&gt;&lt;C&gt;1&lt;/C&gt;&lt;D xsi:type="xsd:double"&gt;154047.963397264&lt;/D&gt;&lt;/FQL&gt;&lt;FQL&gt;&lt;Q&gt;DE0005810055^FF_ROA(ANN_R,2020)&lt;/Q&gt;&lt;R&gt;1&lt;/R&gt;&lt;C&gt;1&lt;/C&gt;&lt;D xsi:type="xsd:double"&gt;0.744731913062428&lt;/D&gt;&lt;/FQL&gt;&lt;FQL&gt;&lt;Q&gt;DE0005810055^FF_PTX_INC_FOR(ANN_R,2020,,,,USD)&lt;/Q&gt;&lt;R&gt;0&lt;/R&gt;&lt;C&gt;0&lt;/C&gt;&lt;/FQL&gt;&lt;FQL&gt;&lt;Q&gt;DE0005810055^FF_AR_RD_EXP(ANN_R,2020,,,,USD)&lt;/Q&gt;&lt;R&gt;0&lt;/R&gt;&lt;C&gt;0&lt;/C&gt;&lt;/FQL&gt;&lt;FQL&gt;&lt;Q&gt;DE0005810055^FF_DEBT_EQ(ANN_R,2020)&lt;/Q&gt;&lt;R&gt;1&lt;/R&gt;&lt;C&gt;1&lt;/C&gt;&lt;D xsi:type="xsd:double"&gt;94.6970802328032&lt;/D&gt;&lt;/FQL&gt;&lt;FQL&gt;&lt;Q&gt;DE0005810055^FF_ASSETS(ANN_R,2020,,,,USD)&lt;/Q&gt;&lt;R&gt;1&lt;/R&gt;&lt;C&gt;1&lt;/C&gt;&lt;D xsi:type="xsd:double"&gt;186926.499546278&lt;/D&gt;&lt;/FQL&gt;&lt;FQL&gt;&lt;Q&gt;DE0007100000^FF_ROA(ANN_R,2012)&lt;/Q&gt;&lt;R&gt;1&lt;/R&gt;&lt;C&gt;1&lt;/C&gt;&lt;D xsi:type="xsd:double"&gt;4.13118504855492&lt;/D&gt;&lt;/FQL&gt;&lt;FQL&gt;&lt;Q&gt;DE0007100000^FF_PTX_INC_FOR(ANN_R,2012,,,,USD)&lt;/Q&gt;&lt;R&gt;0&lt;/R&gt;&lt;C&gt;0&lt;/C&gt;&lt;/FQL&gt;&lt;FQL&gt;&lt;Q&gt;DE0007100000^FF_AR_RD_EXP(ANN_R,2012,,,,USD)&lt;/Q&gt;&lt;R&gt;1&lt;/R&gt;&lt;C&gt;1&lt;/C&gt;&lt;D xsi:type="xsd:double"&gt;5367.79748082161&lt;/D&gt;&lt;/FQL&gt;&lt;FQL&gt;&lt;Q&gt;DE0007100000^FF_DEBT_EQ(ANN_R,2012)&lt;/Q&gt;&lt;R&gt;1&lt;/R&gt;&lt;C&gt;1&lt;/C&gt;&lt;D xsi:type="xsd:double"&gt;201.163434903047&lt;/D&gt;&lt;/FQL&gt;&lt;FQL&gt;&lt;Q&gt;DE0007100000^FF_ASSETS(ANN_R,2012,,,,USD)&lt;/Q&gt;&lt;R&gt;1&lt;/R&gt;&lt;C&gt;1&lt;/C&gt;&lt;D xsi:type="xsd:double"&gt;214980.944936514&lt;/D&gt;&lt;/FQL&gt;&lt;FQL&gt;&lt;Q&gt;DE0007100000^FF_ROA(ANN_R,2013)&lt;/Q&gt;&lt;R&gt;1&lt;/R&gt;&lt;C&gt;1&lt;/C&gt;&lt;D xsi:type="xsd:double"&gt;4.12690753362688&lt;/D&gt;&lt;/FQL&gt;&lt;FQL&gt;&lt;Q&gt;DE0007100000^FF_PTX_INC_FOR(ANN_R,2013,,,,USD)&lt;/Q&gt;&lt;R&gt;0&lt;/R&gt;&lt;C&gt;0&lt;/C&gt;&lt;/FQL&gt;&lt;FQL&gt;&lt;Q&gt;DE0007100000^FF_AR_RD_EXP(ANN_R,2013,,,,USD)&lt;/Q&gt;&lt;R&gt;1&lt;/R&gt;&lt;C&gt;1&lt;/C&gt;&lt;D xsi:type="xsd:double"&gt;5444.5619187355&lt;/D&gt;&lt;/FQL&gt;&lt;FQL&gt;&lt;Q&gt;DE0007100000^FF_DEBT_EQ(ANN_R,2013)&lt;/Q&gt;&lt;R&gt;1&lt;/R&gt;&lt;C&gt;1&lt;/C&gt;&lt;D xsi:type="xsd:double"&gt;182.141518275539&lt;/D&gt;&lt;/FQL&gt;&lt;FQL&gt;&lt;Q&gt;DE0007100000^FF_ASSETS(ANN_R,2013,,,,USD)&lt;/Q&gt;&lt;R&gt;1&lt;/R&gt;&lt;C&gt;1&lt;/C&gt;&lt;D xsi:type="xsd:double"&gt;232209.370193005&lt;/D&gt;&lt;/FQL&gt;&lt;FQL&gt;&lt;Q&gt;DE0007100000^FF_ROA(ANN_R,2014)&lt;/Q&gt;&lt;R&gt;1&lt;/R&gt;&lt;C&gt;1&lt;/C&gt;&lt;D xsi:type="xsd:double"&gt;3.88772396154716&lt;/D&gt;&lt;/FQL&gt;&lt;FQL&gt;&lt;Q&gt;DE0007100000^FF_PTX_INC_FOR(ANN_R,2014,,,,USD)&lt;/Q&gt;&lt;R&gt;0&lt;/R&gt;&lt;C&gt;0&lt;/C&gt;&lt;/FQL&gt;&lt;FQL&gt;&lt;Q&gt;DE0007100000^FF_AR_RD_EXP(ANN_R,2014,,,,USD)&lt;/Q&gt;&lt;R&gt;1&lt;/R&gt;&lt;C&gt;1&lt;/C&gt;&lt;D xsi:type="xsd:double"&gt;5994.20488035679&lt;/D&gt;&lt;/FQL&gt;&lt;FQL&gt;&lt;Q&gt;DE0007100000^FF_DEBT_EQ(ANN_R,2014)&lt;/Q&gt;&lt;R&gt;1&lt;/R&gt;&lt;C&gt;1&lt;/C&gt;&lt;D xsi:type="xsd:double"&gt;198.53200503836&lt;/D&gt;&lt;/FQL&gt;&lt;FQL&gt;&lt;Q&gt;DE0007100000^FF_ASSETS(ANN_R,2014,,,,USD)&lt;/Q&gt;&lt;R&gt;1&lt;/R&gt;&lt;C&gt;1&lt;/C&gt;&lt;D xsi:type="xsd:double"&gt;229467.82925427&lt;/D&gt;&lt;/FQL&gt;&lt;FQL&gt;&lt;Q&gt;DE0007100000^FF_ROA(ANN_R,2015)&lt;/Q&gt;&lt;R&gt;1&lt;/R&gt;&lt;C&gt;1&lt;/C&gt;&lt;D xsi:type="xsd:double"&gt;4.14158273947212&lt;/D&gt;&lt;/FQL&gt;&lt;FQL&gt;&lt;Q&gt;DE0007100000^FF_PTX_INC_FOR(ANN_R,2015,,,,USD)&lt;/Q&gt;&lt;R&gt;0&lt;/R&gt;&lt;C&gt;0&lt;/C&gt;&lt;/FQL&gt;&lt;FQL&gt;&lt;Q&gt;DE0007100000^FF_AR_RD_EXP(ANN_R,2015,,,,USD)&lt;/Q&gt;&lt;R&gt;1&lt;/R&gt;&lt;C&gt;1&lt;/C&gt;&lt;D xsi:type="xsd:double"&gt;5275.1363055706&lt;/D&gt;&lt;/FQL&gt;&lt;FQL&gt;&lt;Q&gt;DE0007100000^FF_DEBT_EQ(ANN_R,2015)&lt;/Q&gt;&lt;R&gt;1&lt;/R&gt;&lt;C&gt;1&lt;/C&gt;&lt;D xsi:type="xsd:double"&gt;188.835159911129&lt;/D&gt;&lt;/FQL&gt;&lt;FQL&gt;&lt;Q&gt;DE0007100000^FF_ASSETS(ANN_R,2015,,,,USD)&lt;/Q&gt;&lt;R&gt;1&lt;/R&gt;&lt;C&gt;1&lt;/C&gt;&lt;D xsi:type="xsd:double"&gt;235907.429155111&lt;/D&gt;&lt;/FQL&gt;&lt;FQL&gt;&lt;Q&gt;DE0007100000^FF_ROA(ANN_R,2016)&lt;/Q&gt;&lt;R&gt;1&lt;/R&gt;&lt;C&gt;1&lt;/C&gt;&lt;D xsi:type="xsd:double"&gt;3.70571591249886&lt;/D&gt;&lt;/FQL&gt;&lt;FQL&gt;&lt;Q&gt;DE0007100000^FF_PTX_INC_FOR(ANN_R,2016,,,,USD)&lt;/Q&gt;&lt;R&gt;0&lt;/R&gt;&lt;C&gt;0&lt;/C&gt;&lt;/FQL&gt;&lt;FQL&gt;&lt;Q&gt;DE0007100000^FF_AR_RD_EXP(ANN_R,2016,,,,USD)&lt;/Q&gt;&lt;R&gt;1&lt;/R&gt;&lt;C&gt;1&lt;/C&gt;&lt;D xsi:type="xsd:double"&gt;5813.06648552418&lt;/D&gt;&lt;/FQL&gt;&lt;FQL&gt;&lt;Q&gt;DE0007100000^FF_DEBT_EQ(ANN_R,2016)&lt;/Q&gt;&lt;R&gt;1&lt;/R&gt;&lt;C&gt;1&lt;/C&gt;&lt;D xsi:type="xsd:double"&gt;203.081967213115&lt;/D&gt;&lt;/FQL&gt;&lt;FQL&gt;&lt;Q&gt;DE0007100000^FF_ASSETS(ANN_R,2016,,,,USD)&lt;/Q&gt;&lt;R&gt;1&lt;/R&gt;&lt;C&gt;1&lt;/C&gt;&lt;D xsi:type="xsd:double"&gt;256291.584657669&lt;/D&gt;&lt;/FQL&gt;&lt;FQL&gt;&lt;Q&gt;DE0007100000^FF_ROA(ANN_R,2017)&lt;/Q&gt;&lt;R&gt;1&lt;/R&gt;&lt;C&gt;1&lt;/C&gt;&lt;D xsi:type="xsd:double"&gt;4.12495259194153&lt;/D&gt;&lt;/FQL&gt;&lt;FQL&gt;&lt;Q&gt;DE0007100000^FF_PTX_INC_FOR(ANN_R,2017,,,,USD)&lt;/Q&gt;&lt;R&gt;0&lt;/R&gt;&lt;C&gt;0&lt;/C&gt;&lt;/FQL&gt;&lt;FQL&gt;&lt;Q&gt;DE0007100000^FF_AR_RD_EXP(ANN_R,2017,,,,USD)&lt;/Q&gt;&lt;R&gt;1&lt;/R&gt;&lt;C&gt;1&lt;/C&gt;&lt;D xsi:type="xsd:double"&gt;6697.67550683022&lt;/D&gt;&lt;/FQL&gt;&lt;FQL&gt;&lt;Q&gt;DE0007100000^FF_DEBT_EQ(ANN_R,2017)&lt;/Q&gt;&lt;R&gt;1&lt;/R&gt;&lt;C&gt;1&lt;/C&gt;&lt;D xsi:type="xsd:double"&gt;199.038657251562&lt;/D&gt;&lt;/FQL&gt;&lt;FQL&gt;&lt;Q&gt;DE0007100000^FF_ASSETS(ANN_R,2017,,,,USD)&lt;/Q&gt;&lt;R&gt;1&lt;/R&gt;&lt;C&gt;1&lt;/C&gt;&lt;D xsi:type="xsd:double"&gt;306618.261194229&lt;/D&gt;&lt;/FQL&gt;&lt;FQL&gt;&lt;Q&gt;DE0007100000^FF_ROA(ANN_R,2018)&lt;/Q&gt;&lt;R&gt;1&lt;/R&gt;&lt;C&gt;1&lt;/C&gt;&lt;D xsi:type="xsd:double"&gt;2.69999478549772&lt;/D&gt;&lt;/FQL&gt;&lt;FQL&gt;&lt;Q&gt;DE0007100000^FF_PTX_INC_FOR(ANN_R,2018,,,,USD)&lt;/Q&gt;&lt;R&gt;0&lt;/R&gt;&lt;C&gt;0&lt;/C&gt;&lt;/FQL&gt;&lt;FQL&gt;&lt;Q&gt;DE0007100000^FF_AR_RD_EXP(ANN_R,2018,,,,USD)&lt;/Q&gt;&lt;R&gt;1&lt;/R&gt;&lt;C&gt;1&lt;/C&gt;&lt;D xsi:type="xsd:double"&gt;7763.93295502663&lt;/D&gt;&lt;/FQL&gt;&lt;FQL&gt;&lt;Q&gt;DE0007100000^FF_DEBT_EQ(ANN_R,2018)&lt;/Q&gt;&lt;R&gt;1&lt;/R&gt;&lt;C&gt;1&lt;/C&gt;&lt;D xsi:type="xsd:double"&gt;224.074102710811&lt;/D&gt;&lt;/FQL&gt;&lt;FQL&gt;&lt;Q&gt;DE0007100000^FF_ASSETS(ANN_R,2018,,,,USD)&lt;/Q&gt;&lt;R&gt;1&lt;/R&gt;&lt;C&gt;1&lt;/C&gt;&lt;D xsi:type="xsd:double"&gt;321932.751953959&lt;/D&gt;&lt;/FQL&gt;&lt;FQL&gt;&lt;Q&gt;DE0007100000^FF_ROA(ANN_R,2019)&lt;/Q&gt;&lt;R&gt;1&lt;/R&gt;&lt;C&gt;1&lt;/C&gt;&lt;D xsi:type="xsd:double"&gt;0.813961651003241&lt;/D&gt;&lt;/FQL&gt;&lt;FQL&gt;&lt;Q&gt;DE0007100000^FF_PTX_INC_FOR(ANN_R,2019,,,,USD)&lt;/Q&gt;&lt;R&gt;1&lt;/R&gt;&lt;C&gt;1&lt;/C&gt;&lt;D xsi:type="xsd:double"&gt;8890.19185709953&lt;/D&gt;&lt;/FQL&gt;&lt;FQL&gt;&lt;Q&gt;DE0007100000^FF_AR_RD_EXP(ANN_R,2019,,,,USD)&lt;/Q&gt;&lt;R&gt;1&lt;/R&gt;&lt;C&gt;1&lt;/C&gt;&lt;D xsi:type="xsd:double"&gt;7371.37146806717&lt;/D&gt;&lt;/FQL&gt;&lt;FQL&gt;&lt;Q&gt;DE0007100000^FF_DEBT_EQ(ANN_R,2019)&lt;/Q&gt;&lt;R&gt;1&lt;/R&gt;&lt;C&gt;1&lt;/C&gt;&lt;D xsi:type="xsd:double"&gt;263.725873761085&lt;/D&gt;&lt;/FQL&gt;&lt;FQL&gt;&lt;Q&gt;DE0007100000^FF_ASSETS(ANN_R,2019,,,,USD)&lt;/Q&gt;&lt;R&gt;1&lt;/R&gt;&lt;C&gt;1&lt;/C&gt;&lt;D xsi:type="xsd:double"&gt;339486.637694359&lt;/D&gt;&lt;/FQL&gt;&lt;FQL&gt;&lt;Q&gt;DE0007100000^FF_ROA(ANN_R,2020)&lt;/Q&gt;&lt;R&gt;1&lt;/R&gt;&lt;C&gt;1&lt;/C&gt;&lt;D xsi:type="xsd:double"&gt;1.24078718068602&lt;/D&gt;&lt;/FQL&gt;&lt;FQL&gt;&lt;Q&gt;DE0007100000^FF_PTX_INC_FOR(ANN_R,2020,,,,USD)&lt;/Q&gt;&lt;R&gt;0&lt;/R&gt;&lt;C&gt;0&lt;/C&gt;&lt;/FQL&gt;&lt;FQL&gt;&lt;Q&gt;DE0007100000^FF_AR_RD_EXP(ANN_R,2020,,,,USD)&lt;/Q&gt;&lt;R&gt;1&lt;/R&gt;&lt;C&gt;1&lt;/C&gt;&lt;D xsi:type="xsd:double"&gt;5516.33648407459&lt;/D&gt;&lt;/FQL&gt;&lt;FQL&gt;&lt;Q&gt;DE0007100000^FF_DEBT_EQ(ANN_R,2020)&lt;/Q&gt;&lt;R&gt;1&lt;/R&gt;&lt;C&gt;1&lt;/C&gt;&lt;D xsi:type="xsd:double"&gt;240.302516023793&lt;/D&gt;&lt;/FQL&gt;&lt;FQL&gt;&lt;Q&gt;DE0007100000^FF_ASSETS(ANN_R,2020,,,,USD)&lt;/Q&gt;&lt;R&gt;1&lt;/R&gt;&lt;C&gt;1&lt;/C&gt;&lt;D xsi:type="xsd:double"&gt;349613.495504498&lt;/D&gt;&lt;/FQL&gt;&lt;FQL&gt;&lt;Q&gt;DE0005439004^FF_ROA(ANN_R,2012)&lt;/Q&gt;&lt;R&gt;1&lt;/R&gt;&lt;C&gt;1&lt;/C&gt;&lt;D xsi:type="xsd:double"&gt;7.12176376916694&lt;/D&gt;&lt;/FQL&gt;&lt;FQL&gt;&lt;Q&gt;DE0005439004^FF_PTX_INC_FOR(ANN_R,2012,,,,USD)&lt;/Q&gt;&lt;R&gt;0&lt;/R&gt;&lt;C&gt;0&lt;/C&gt;&lt;/FQL&gt;&lt;FQL&gt;&lt;Q&gt;DE0005439004^FF_AR_RD_EXP(ANN_R,2012,,,,USD)&lt;/Q&gt;&lt;R&gt;1&lt;/R&gt;&lt;C&gt;1&lt;/C&gt;&lt;D xsi:type="xsd:double"&gt;2241.14214992523&lt;/D&gt;&lt;/FQL&gt;&lt;FQL&gt;&lt;Q&gt;DE0005439004^FF_DEBT_EQ(ANN_R,2012)&lt;/Q&gt;&lt;R&gt;1&lt;/R&gt;&lt;C&gt;1&lt;/C&gt;&lt;D xsi:type="xsd:double"&gt;104.846381282941&lt;/D&gt;&lt;/FQL&gt;&lt;FQL&gt;&lt;Q&gt;DE0005439004^FF_ASSETS(ANN_R,2012,,,,USD)&lt;/Q&gt;&lt;R&gt;1&lt;/R&gt;&lt;C&gt;1&lt;/C&gt;&lt;D xsi:type="xsd:double"&gt;36199.4413365245&lt;/D&gt;&lt;/FQL&gt;&lt;FQL&gt;&lt;Q&gt;DE0005439004^FF_ROA(ANN_R,2013)&lt;/Q&gt;&lt;R&gt;1&lt;/R&gt;&lt;C&gt;1&lt;/C&gt;&lt;D xsi:type="xsd:double"&gt;7.08612529224602&lt;/D&gt;&lt;/FQL&gt;&lt;FQL&gt;&lt;Q&gt;DE0005439004^FF_PTX_INC_FOR(ANN_R,2013,,,,USD)&lt;/Q&gt;&lt;R&gt;0&lt;/R&gt;&lt;C&gt;0&lt;/C&gt;&lt;/FQL&gt;&lt;FQL&gt;&lt;Q&gt;DE0005439004^FF_AR_RD_EXP(ANN_R,2013,,,,USD)&lt;/Q&gt;&lt;R&gt;1&lt;/R&gt;&lt;C&gt;1&lt;/C&gt;&lt;D xsi:type="xsd:double"&gt;2493.7978805542&lt;/D&gt;&lt;/FQL&gt;&lt;FQL&gt;&lt;Q&gt;DE0005439004^FF_DEBT_EQ(ANN_R,2013)&lt;/Q&gt;&lt;R&gt;1&lt;/R&gt;&lt;C&gt;1&lt;/C&gt;&lt;D xsi:type="xsd:double"&gt;73.6527876420455&lt;/D&gt;&lt;/FQL&gt;&lt;FQL&gt;&lt;Q&gt;DE0005439004^FF_ASSETS(ANN_R,2013,,,,USD)&lt;/Q&gt;&lt;R&gt;1&lt;/R&gt;&lt;C&gt;1&lt;/C&gt;&lt;D xsi:type="xsd:double"&gt;36957.7201015472&lt;/D&gt;&lt;/FQL&gt;&lt;FQL&gt;&lt;Q&gt;DE0005439004^FF_ROA(ANN_R,2014)&lt;/Q&gt;&lt;R&gt;1&lt;/R&gt;&lt;C&gt;1&lt;/C&gt;&lt;D xsi:type="xsd:double"&gt;8.32534493243303&lt;/D&gt;&lt;/FQL&gt;&lt;FQL&gt;&lt;Q&gt;DE0005439004^FF_PTX_INC_FOR(ANN_R,2014,,,,USD)&lt;/Q&gt;&lt;R&gt;0&lt;/R&gt;&lt;C&gt;0&lt;/C&gt;&lt;/FQL&gt;&lt;FQL&gt;&lt;Q&gt;DE0005439004^FF_AR_RD_EXP(ANN_R,2014,,,,USD)&lt;/Q&gt;&lt;R&gt;1&lt;/R&gt;&lt;C&gt;1&lt;/C&gt;&lt;D xsi:type="xsd:double"&gt;2835.54144119024&lt;/D&gt;&lt;/FQL&gt;&lt;FQL&gt;&lt;Q&gt;DE0005439004^FF_DEBT_EQ(ANN_R,2014)&lt;/Q&gt;&lt;R&gt;1&lt;/R&gt;&lt;C&gt;1&lt;/C&gt;&lt;D xsi:type="xsd:double"&gt;60.2468117802494&lt;/D&gt;&lt;/FQL&gt;&lt;FQL&gt;&lt;Q&gt;DE0005439004^FF_ASSETS(ANN_R,2014,,,,USD)&lt;/Q&gt;&lt;R&gt;1&lt;/R&gt;&lt;C&gt;1&lt;/C&gt;&lt;D xsi:type="xsd:double"&gt;36593.2426570058&lt;/D&gt;&lt;/FQL&gt;&lt;FQL&gt;&lt;Q&gt;DE0005439004^FF_ROA(ANN_R,2015)&lt;/Q&gt;&lt;R&gt;1&lt;/R&gt;&lt;C&gt;1&lt;/C&gt;&lt;D xsi:type="xsd:double"&gt;8.51881235124718&lt;/D&gt;&lt;/FQL&gt;&lt;FQL&gt;&lt;Q&gt;DE0005439004^FF_PTX_INC_FOR(ANN_R,2015,,,,USD)&lt;/Q&gt;&lt;R&gt;0&lt;/R&gt;&lt;C&gt;0&lt;/C&gt;&lt;/FQL&gt;&lt;FQL&gt;&lt;Q&gt;DE0005439004^FF_AR_RD_EXP(ANN_R,2015,,,,USD)&lt;/Q&gt;&lt;R&gt;1&lt;/R&gt;&lt;C&gt;1&lt;/C&gt;&lt;D xsi:type="xsd:double"&gt;2716.41242256165&lt;/D&gt;&lt;/FQL&gt;&lt;FQL&gt;&lt;Q&gt;DE0005439004^FF_DEBT_EQ(ANN_R,2015)&lt;/Q&gt;&lt;R&gt;1&lt;/R&gt;&lt;C&gt;1&lt;/C&gt;&lt;D xsi:type="xsd:double"&gt;41.018903044665&lt;/D&gt;&lt;/FQL&gt;&lt;FQL&gt;&lt;Q&gt;DE0005439004^FF_ASSETS(ANN_R,2015,,,,USD)&lt;/Q&gt;&lt;R&gt;1&lt;/R&gt;&lt;C&gt;1&lt;/C&gt;&lt;D xsi:type="xsd:double"&gt;36707.4897120595&lt;/D&gt;&lt;/FQL&gt;&lt;FQL&gt;&lt;Q&gt;DE0005439004^FF_ROA(ANN_R,2016)&lt;/Q&gt;&lt;R&gt;1&lt;/R&gt;&lt;C&gt;1&lt;/C&gt;&lt;D xsi:type="xsd:double"&gt;7.8791184384023&lt;/D&gt;&lt;/FQL&gt;&lt;FQL&gt;&lt;Q&gt;DE0005439004^FF_PTX_INC_FOR(ANN_R,2016,,,,USD)&lt;/Q&gt;&lt;R&gt;0&lt;/R&gt;&lt;C&gt;0&lt;/C&gt;&lt;/FQL&gt;&lt;FQL&gt;&lt;Q&gt;DE0005439004^FF_AR_RD_EXP(ANN_R,2016,,,,USD)&lt;/Q&gt;&lt;R&gt;1&lt;/R&gt;&lt;C&gt;1&lt;/C&gt;&lt;D xsi:type="xsd:double"&gt;3110.07353454828&lt;/D&gt;&lt;/FQL&gt;&lt;FQL&gt;&lt;Q&gt;DE0005439004^FF_DEBT_EQ(ANN_R,2016)&lt;/Q&gt;&lt;R&gt;1&lt;/R&gt;&lt;C&gt;1&lt;/C&gt;&lt;D xsi:type="xsd:double"&gt;34.7042747021724&lt;/D&gt;&lt;/FQL&gt;&lt;FQL&gt;&lt;Q&gt;DE0005439004^FF_ASSETS(ANN_R,2016,,,,USD)&lt;/Q&gt;&lt;R&gt;1&lt;/R&gt;&lt;C&gt;1&lt;/C&gt;&lt;D xsi:type="xsd:double"&gt;39390.7976928234&lt;/D&gt;&lt;/FQL&gt;&lt;FQL&gt;&lt;Q&gt;DE0005439004^FF_ROA(ANN_R,2017)&lt;/Q&gt;&lt;R&gt;1&lt;/R&gt;&lt;C&gt;1&lt;/C&gt;&lt;D xsi:type="xsd:double"&gt;7.88553477564166&lt;/D&gt;&lt;/FQL&gt;&lt;FQL&gt;&lt;Q&gt;DE0005439004^FF_PTX_INC_FOR(ANN_R,2017,,,,USD)&lt;/Q&gt;&lt;R&gt;0&lt;/R&gt;&lt;C&gt;0&lt;/C&gt;&lt;/FQL&gt;&lt;FQL&gt;&lt;Q&gt;DE0005439004^FF_AR_RD_EXP(ANN_R,2017,,,,USD)&lt;/Q&gt;&lt;R&gt;1&lt;/R&gt;&lt;C&gt;1&lt;/C&gt;&lt;D xsi:type="xsd:double"&gt;3500.7705406785&lt;/D&gt;&lt;/FQL&gt;&lt;FQL&gt;&lt;Q&gt;DE0005439004^FF_DEBT_EQ(ANN_R,2017)&lt;/Q&gt;&lt;R&gt;1&lt;/R&gt;&lt;C&gt;1&lt;/C&gt;&lt;D xsi:type="xsd:double"&gt;25.8396300320942&lt;/D&gt;&lt;/FQL&gt;&lt;FQL&gt;&lt;Q&gt;DE0005439004^FF_ASSETS(ANN_R,2017,,,,USD)&lt;/Q&gt;&lt;R&gt;1&lt;/R&gt;&lt;C&gt;1&lt;/C&gt;&lt;D xsi:type="xsd:double"&gt;46053.0793762207&lt;/D&gt;&lt;/FQL&gt;&lt;FQL&gt;&lt;Q&gt;DE0005439004^FF_ROA(ANN_R,2018)&lt;/Q&gt;&lt;R&gt;1&lt;/R&gt;&lt;C&gt;1&lt;/C&gt;&lt;D xsi:type="xsd:double"&gt;7.25807461740605&lt;/D&gt;&lt;/FQL&gt;&lt;FQL&gt;&lt;Q&gt;DE0005439004^FF_PTX_INC_FOR(ANN_R,2018,,,,USD)&lt;/Q&gt;&lt;R&gt;0&lt;/R&gt;&lt;C&gt;0&lt;/C&gt;&lt;/FQL&gt;&lt;FQL&gt;&lt;Q&gt;DE0005439004^FF_AR_RD_EXP(ANN_R,2018,,,,USD)&lt;/Q&gt;&lt;R&gt;1&lt;/R&gt;&lt;C&gt;1&lt;/C&gt;&lt;D xsi:type="xsd:double"&gt;5049.56478257179&lt;/D&gt;&lt;/FQL&gt;&lt;FQL&gt;&lt;Q&gt;DE0005439004^FF_DEBT_EQ(ANN_R,2018)&lt;/Q&gt;&lt;R&gt;1&lt;/R&gt;&lt;C&gt;1&lt;/C&gt;&lt;D xsi:type="xsd:double"&gt;25.808385246269&lt;/D&gt;&lt;/FQL&gt;&lt;FQL&gt;&lt;Q&gt;DE0005439004^FF_ASSETS(ANN_R,2018,,,,USD)&lt;/Q&gt;&lt;R&gt;1&lt;/R&gt;&lt;C&gt;1&lt;/C&gt;&lt;D xsi:type="xsd:double"&gt;47423.1193268538&lt;/D&gt;&lt;/FQL&gt;&lt;FQL&gt;&lt;Q&gt;DE0005439004^FF_ROA(ANN_R,2019)&lt;/Q&gt;&lt;R&gt;1&lt;/R&gt;&lt;C&gt;1&lt;/C&gt;&lt;D xsi:type="xsd:double"&gt;-2.86661690063721&lt;/D&gt;&lt;/FQL&gt;&lt;FQL&gt;&lt;Q&gt;DE0005439004^FF_PTX_INC_FOR(ANN_R,2019,,,,USD)&lt;/Q&gt;&lt;R&gt;0&lt;/R&gt;&lt;C&gt;0&lt;/C&gt;&lt;/FQL&gt;&lt;FQL&gt;&lt;Q&gt;DE0005439004^FF_AR_RD_EXP(ANN_R,2019,,,,USD)&lt;/Q&gt;&lt;R&gt;1&lt;/R&gt;&lt;C&gt;1&lt;/C&gt;&lt;D xsi:type="xsd:double"&gt;5005.05601744652&lt;/D&gt;&lt;/FQL&gt;&lt;FQL&gt;&lt;Q&gt;DE0005439004^FF_DEBT_EQ(ANN_R,2019)&lt;/Q&gt;&lt;R&gt;1&lt;/R&gt;&lt;C&gt;1&lt;/C&gt;&lt;D xsi:type="xsd:double"&gt;49.4891297993544&lt;/D&gt;&lt;/FQL&gt;&lt;FQL&gt;&lt;Q&gt;DE0005439004^FF_ASSETS(ANN_R,2019,,,,USD)&lt;/Q&gt;&lt;R&gt;1&lt;/R&gt;&lt;C&gt;1&lt;/C&gt;&lt;D xsi:type="xsd:double"&gt;49369.7924833298&lt;/D&gt;&lt;/FQL&gt;&lt;FQL&gt;&lt;Q&gt;DE0005439004^FF_ROA(ANN_R,2020)&lt;/Q&gt;&lt;R&gt;1&lt;/R&gt;&lt;C&gt;1&lt;/C&gt;&lt;D xsi:type="xsd:double"&gt;-1.42254525058718&lt;/D&gt;&lt;/FQL&gt;&lt;FQL&gt;&lt;Q&gt;DE0005439004^FF_PTX_INC_FOR(ANN_R,2020,,,,USD)&lt;/Q&gt;&lt;R&gt;0&lt;/R&gt;&lt;C&gt;0&lt;/C&gt;&lt;/FQL&gt;&lt;FQL&gt;&lt;Q&gt;DE0005439004^FF_AR_RD_EXP(ANN_R,2020,,,,USD)&lt;/Q&gt;&lt;R&gt;1&lt;/R&gt;&lt;C&gt;1&lt;/C&gt;&lt;D xsi:type="xsd:double"&gt;3822.10641946793&lt;/D&gt;&lt;/FQL&gt;&lt;FQL&gt;&lt;Q&gt;DE0005439004^FF_DEBT_EQ(ANN_R,2020)&lt;/Q&gt;&lt;R&gt;1&lt;/R&gt;&lt;C&gt;1&lt;/C&gt;&lt;D xsi:type="xsd:double"&gt;59.812108559499&lt;/D&gt;&lt;/FQL&gt;&lt;FQL&gt;&lt;Q&gt;DE0005439004^FF_ASSETS(ANN_R,2020,,,,USD)&lt;/Q&gt;&lt;R&gt;1&lt;/R&gt;&lt;C&gt;1&lt;/C&gt;&lt;D xsi:type="xsd:double"&gt;50896.0077711344&lt;/D&gt;&lt;/FQL&gt;&lt;FQL&gt;&lt;Q&gt;DE0005190003^FF_ROA(ANN_R,2012)&lt;/Q&gt;&lt;R&gt;1&lt;/R&gt;&lt;C&gt;1&lt;/C&gt;&lt;D xsi:type="xsd:double"&gt;3.98411056788266&lt;/D&gt;&lt;/FQL&gt;&lt;FQL&gt;&lt;Q&gt;DE0005190003^FF_PTX_INC_FOR(ANN_R,2012,,,,USD)&lt;/Q&gt;&lt;R&gt;0&lt;/R&gt;&lt;C&gt;0&lt;/C&gt;&lt;/FQL&gt;&lt;FQL&gt;&lt;Q&gt;DE0005190003^FF_AR_RD_EXP(ANN_R,2012,,,,USD)&lt;/Q&gt;&lt;R&gt;1&lt;/R&gt;&lt;C&gt;1&lt;/C&gt;&lt;D xsi:type="xsd:double"&gt;0&lt;/D&gt;&lt;/FQL&gt;&lt;FQL&gt;&lt;Q&gt;DE0005190003^FF_DEBT_EQ(ANN_R,2012)&lt;/Q&gt;&lt;R&gt;1&lt;/R&gt;&lt;C&gt;1&lt;/C&gt;&lt;D xsi:type="xsd:double"&gt;224.866389061936&lt;/D&gt;&lt;/FQL&gt;&lt;FQL&gt;&lt;Q&gt;DE0005190003^FF_ASSETS(ANN_R,2012,,,,USD)&lt;/Q&gt;&lt;R&gt;1&lt;/R&gt;&lt;C&gt;1&lt;/C&gt;&lt;D xsi:type="xsd:double"&gt;173811.267344356&lt;/D&gt;&lt;/FQL&gt;&lt;FQL&gt;&lt;Q&gt;DE0005190003^FF_ROA(ANN_R,2013)&lt;/Q&gt;&lt;R&gt;1&lt;/R&gt;&lt;C&gt;1&lt;/C&gt;&lt;D xsi:type="xsd:double"&gt;3.92506624428227&lt;/D&gt;&lt;/FQL&gt;&lt;FQL&gt;&lt;Q&gt;DE0005190003^FF_PTX_INC_FOR(ANN_R,2013,,,,USD)&lt;/Q&gt;&lt;R&gt;0&lt;/R&gt;&lt;C&gt;0&lt;/C&gt;&lt;/FQL&gt;&lt;FQL&gt;&lt;Q&gt;DE0005190003^FF_AR_RD_EXP(ANN_R,2013,,,,USD)&lt;/Q&gt;&lt;R&gt;1&lt;/R&gt;&lt;C&gt;1&lt;/C&gt;&lt;D xsi:type="xsd:double"&gt;0&lt;/D&gt;&lt;/FQL&gt;&lt;FQL&gt;&lt;Q&gt;DE0005190003^FF_DEBT_EQ(ANN_R,2013)&lt;/Q&gt;&lt;R&gt;1&lt;/R&gt;&lt;C&gt;1&lt;/C&gt;&lt;D xsi:type="xsd:double"&gt;195.416807861742&lt;/D&gt;&lt;/FQL&gt;&lt;FQL&gt;&lt;Q&gt;DE0005190003^FF_ASSETS(ANN_R,2013,,,,USD)&lt;/Q&gt;&lt;R&gt;1&lt;/R&gt;&lt;C&gt;1&lt;/C&gt;&lt;D xsi:type="xsd:double"&gt;190676.580657244&lt;/D&gt;&lt;/FQL&gt;&lt;FQL&gt;&lt;Q&gt;DE0005190003^FF_ROA(ANN_R,2014)&lt;/Q&gt;&lt;R&gt;1&lt;/R&gt;&lt;C&gt;1&lt;/C&gt;&lt;D xsi:type="xsd:double"&gt;3.9552493348796&lt;/D&gt;&lt;/FQL&gt;&lt;FQL&gt;&lt;Q&gt;DE0005190003^FF_PTX_INC_FOR(ANN_R,2014,,,,USD)&lt;/Q&gt;&lt;R&gt;0&lt;/R&gt;&lt;C&gt;0&lt;/C&gt;&lt;/FQL&gt;&lt;FQL&gt;&lt;Q&gt;DE0005190003^FF_AR_RD_EXP(ANN_R,2014,,,,USD)&lt;/Q&gt;&lt;R&gt;1&lt;/R&gt;&lt;C&gt;1&lt;/C&gt;&lt;D xsi:type="xsd:double"&gt;0&lt;/D&gt;&lt;/FQL&gt;&lt;FQL&gt;&lt;Q&gt;DE0005190003^FF_DEBT_EQ(ANN_R,2014)&lt;/Q&gt;&lt;R&gt;1&lt;/R&gt;&lt;C&gt;1&lt;/C&gt;&lt;D xsi:type="xsd:double"&gt;208.237506716819&lt;/D&gt;&lt;/FQL&gt;&lt;FQL&gt;&lt;Q&gt;DE0005190003^FF_ASSETS(ANN_R,2014,,,,USD)&lt;/Q&gt;&lt;R&gt;1&lt;/R&gt;&lt;C&gt;1&lt;/C&gt;&lt;D xsi:type="xsd:double"&gt;187319.368112683&lt;/D&gt;&lt;/FQL&gt;&lt;FQL&gt;&lt;Q&gt;DE0005190003^FF_ROA(ANN_R,2015)&lt;/Q&gt;&lt;R&gt;1&lt;/R&gt;&lt;C&gt;1&lt;/C&gt;&lt;D xsi:type="xsd:double"&gt;3.78021456234327&lt;/D&gt;&lt;/FQL&gt;&lt;FQL&gt;&lt;Q&gt;DE0005190003^FF_PTX_INC_FOR(ANN_R,2015,,,,USD)&lt;/Q&gt;&lt;R&gt;0&lt;/R&gt;&lt;C&gt;0&lt;/C&gt;&lt;/FQL&gt;&lt;FQL&gt;&lt;Q&gt;DE0005190003^FF_AR_RD_EXP(ANN_R,2015,,,,USD)&lt;/Q&gt;&lt;R&gt;1&lt;/R&gt;&lt;C&gt;1&lt;/C&gt;&lt;D xsi:type="xsd:double"&gt;0&lt;/D&gt;&lt;/FQL&gt;&lt;FQL&gt;&lt;Q&gt;DE0005190003^FF_DEBT_EQ(ANN_R,2015)&lt;/Q&gt;&lt;R&gt;1&lt;/R&gt;&lt;C&gt;1&lt;/C&gt;&lt;D xsi:type="xsd:double"&gt;210.042323066071&lt;/D&gt;&lt;/FQL&gt;&lt;FQL&gt;&lt;Q&gt;DE0005190003^FF_ASSETS(ANN_R,2015,,,,USD)&lt;/Q&gt;&lt;R&gt;1&lt;/R&gt;&lt;C&gt;1&lt;/C&gt;&lt;D xsi:type="xsd:double"&gt;197882.583414316&lt;/D&gt;&lt;/FQL&gt;&lt;FQL&gt;&lt;Q&gt;DE0005190003^FF_ROA(ANN_R,2016)&lt;/Q&gt;&lt;R&gt;1&lt;/R&gt;&lt;C&gt;1&lt;/C&gt;&lt;D xsi:type="xsd:double"&gt;3.59710156321658&lt;/D&gt;&lt;/FQL&gt;&lt;FQL&gt;&lt;Q&gt;DE0005190003^FF_PTX_INC_FOR(ANN_R,2016,,,,USD)&lt;/Q&gt;&lt;R&gt;0&lt;/R&gt;&lt;C&gt;0&lt;/C&gt;&lt;/FQL&gt;&lt;FQL&gt;&lt;Q&gt;DE0005190003^FF_AR_RD_EXP(ANN_R,2016,,,,USD)&lt;/Q&gt;&lt;R&gt;1&lt;/R&gt;&lt;C&gt;1&lt;/C&gt;&lt;D xsi:type="xsd:double"&gt;0&lt;/D&gt;&lt;/FQL&gt;&lt;FQL&gt;&lt;Q&gt;DE0005190003^FF_DEBT_EQ(ANN_R,2016)&lt;/Q&gt;&lt;R&gt;1&lt;/R&gt;&lt;C&gt;1&lt;/C&gt;&lt;D xsi:type="xsd:double"&gt;207.461577651354&lt;/D&gt;&lt;/FQL&gt;&lt;FQL&gt;&lt;Q&gt;DE0005190003^FF_ASSETS(ANN_R,2016,,,,USD)&lt;/Q&gt;&lt;R&gt;1&lt;/R&gt;&lt;C&gt;1&lt;/C&gt;&lt;D xsi:type="xsd:double"&gt;210341.402403355&lt;/D&gt;&lt;/FQL&gt;&lt;FQL&gt;&lt;Q&gt;DE0005190003^FF_ROA(ANN_R,2017)&lt;/Q&gt;&lt;R&gt;1&lt;/R&gt;&lt;C&gt;1&lt;/C&gt;&lt;D xsi:type="xsd:double"&gt;4.34964259398525&lt;/D&gt;&lt;/FQL&gt;&lt;FQL&gt;&lt;Q&gt;DE0005190003^FF_PTX_INC_FOR(ANN_R,2017,,,,USD)&lt;/Q&gt;&lt;R&gt;0&lt;/R&gt;&lt;C&gt;0&lt;/C&gt;&lt;/FQL&gt;&lt;FQL&gt;&lt;Q&gt;DE0005190003^FF_AR_RD_EXP(ANN_R,2017,,,,USD)&lt;/Q&gt;&lt;R&gt;1&lt;/R&gt;&lt;C&gt;1&lt;/C&gt;&lt;D xsi:type="xsd:double"&gt;0&lt;/D&gt;&lt;/FQL&gt;&lt;FQL&gt;&lt;Q&gt;DE0005190003^FF_DEBT_EQ(ANN_R,2017)&lt;/Q&gt;&lt;R&gt;1&lt;/R&gt;&lt;C&gt;1&lt;/C&gt;&lt;D xsi:type="xsd:double"&gt;146.921056063796&lt;/D&gt;&lt;/FQL&gt;&lt;FQL&gt;&lt;Q&gt;DE0005190003^FF_ASSETS(ANN_R,2017,,,,USD)&lt;/Q&gt;&lt;R&gt;1&lt;/R&gt;&lt;C&gt;1&lt;/C&gt;&lt;D xsi:type="xsd:double"&gt;234763.593463898&lt;/D&gt;&lt;/FQL&gt;&lt;FQL&gt;&lt;Q&gt;DE0005190003^FF_ROA(ANN_R,2018)&lt;/Q&gt;&lt;R&gt;1&lt;/R&gt;&lt;C&gt;1&lt;/C&gt;&lt;D xsi:type="xsd:double"&gt;3.46464401734547&lt;/D&gt;&lt;/FQL&gt;&lt;FQL&gt;&lt;Q&gt;DE0005190003^FF_PTX_INC_FOR(ANN_R,2018,,,,USD)&lt;/Q&gt;&lt;R&gt;0&lt;/R&gt;&lt;C&gt;0&lt;/C&gt;&lt;/FQL&gt;&lt;FQL&gt;&lt;Q&gt;DE0005190003^FF_AR_RD_EXP(ANN_R,2018,,,,USD)&lt;/Q&gt;&lt;R&gt;1&lt;/R&gt;&lt;C&gt;1&lt;/C&gt;&lt;D xsi:type="xsd:double"&gt;0&lt;/D&gt;&lt;/FQL&gt;&lt;FQL&gt;&lt;Q&gt;DE0005190003^FF_DEBT_EQ(ANN_R,2018)&lt;/Q&gt;&lt;R&gt;1&lt;/R&gt;&lt;C&gt;1&lt;/C&gt;&lt;D xsi:type="xsd:double"&gt;150.032140933651&lt;/D&gt;&lt;/FQL</t>
        </r>
      </text>
    </comment>
    <comment ref="A70" authorId="0" shapeId="0" xr:uid="{1B880C51-C9B8-4AAE-B0EA-7F8C25CCC524}">
      <text>
        <r>
          <rPr>
            <b/>
            <sz val="9"/>
            <color indexed="81"/>
            <rFont val="Tahoma"/>
            <family val="2"/>
          </rPr>
          <t>&gt;&lt;FQL&gt;&lt;Q&gt;DE0005190003^FF_ASSETS(ANN_R,2018,,,,USD)&lt;/Q&gt;&lt;R&gt;1&lt;/R&gt;&lt;C&gt;1&lt;/C&gt;&lt;D xsi:type="xsd:double"&gt;238895.481140614&lt;/D&gt;&lt;/FQL&gt;&lt;FQL&gt;&lt;Q&gt;DE0005190003^FF_ROA(ANN_R,2019)&lt;/Q&gt;&lt;R&gt;1&lt;/R&gt;&lt;C&gt;1&lt;/C&gt;&lt;D xsi:type="xsd:double"&gt;2.16179991700748&lt;/D&gt;&lt;/FQL&gt;&lt;FQL&gt;&lt;Q&gt;DE0005190003^FF_PTX_INC_FOR(ANN_R,2019,,,,USD)&lt;/Q&gt;&lt;R&gt;0&lt;/R&gt;&lt;C&gt;0&lt;/C&gt;&lt;/FQL&gt;&lt;FQL&gt;&lt;Q&gt;DE0005190003^FF_AR_RD_EXP(ANN_R,2019,,,,USD)&lt;/Q&gt;&lt;R&gt;1&lt;/R&gt;&lt;C&gt;1&lt;/C&gt;&lt;D xsi:type="xsd:double"&gt;0&lt;/D&gt;&lt;/FQL&gt;&lt;FQL&gt;&lt;Q&gt;DE0005190003^FF_DEBT_EQ(ANN_R,2019)&lt;/Q&gt;&lt;R&gt;1&lt;/R&gt;&lt;C&gt;1&lt;/C&gt;&lt;D xsi:type="xsd:double"&gt;191.013754972692&lt;/D&gt;&lt;/FQL&gt;&lt;FQL&gt;&lt;Q&gt;DE0005190003^FF_ASSETS(ANN_R,2019,,,,USD)&lt;/Q&gt;&lt;R&gt;1&lt;/R&gt;&lt;C&gt;1&lt;/C&gt;&lt;D xsi:type="xsd:double"&gt;271266.703671932&lt;/D&gt;&lt;/FQL&gt;&lt;FQL&gt;&lt;Q&gt;DE0005190003^FF_ROA(ANN_R,2020)&lt;/Q&gt;&lt;R&gt;1&lt;/R&gt;&lt;C&gt;1&lt;/C&gt;&lt;D xsi:type="xsd:double"&gt;1.59908164000119&lt;/D&gt;&lt;/FQL&gt;&lt;FQL&gt;&lt;Q&gt;DE0005190003^FF_PTX_INC_FOR(ANN_R,2020,,,,USD)&lt;/Q&gt;&lt;R&gt;0&lt;/R&gt;&lt;C&gt;0&lt;/C&gt;&lt;/FQL&gt;&lt;FQL&gt;&lt;Q&gt;DE0005190003^FF_AR_RD_EXP(ANN_R,2020,,,,USD)&lt;/Q&gt;&lt;R&gt;1&lt;/R&gt;&lt;C&gt;1&lt;/C&gt;&lt;D xsi:type="xsd:double"&gt;0&lt;/D&gt;&lt;/FQL&gt;&lt;FQL&gt;&lt;Q&gt;DE0005190003^FF_DEBT_EQ(ANN_R,2020)&lt;/Q&gt;&lt;R&gt;1&lt;/R&gt;&lt;C&gt;1&lt;/C&gt;&lt;D xsi:type="xsd:double"&gt;170.875827297959&lt;/D&gt;&lt;/FQL&gt;&lt;FQL&gt;&lt;Q&gt;DE0005190003^FF_ASSETS(ANN_R,2020,,,,USD)&lt;/Q&gt;&lt;R&gt;1&lt;/R&gt;&lt;C&gt;1&lt;/C&gt;&lt;D xsi:type="xsd:double"&gt;282007.465901732&lt;/D&gt;&lt;/FQL&gt;&lt;FQL&gt;&lt;Q&gt;DE000BAY0017^FF_ROA(ANN_R,2012)&lt;/Q&gt;&lt;R&gt;1&lt;/R&gt;&lt;C&gt;1&lt;/C&gt;&lt;D xsi:type="xsd:double"&gt;4.31089384222093&lt;/D&gt;&lt;/FQL&gt;&lt;FQL&gt;&lt;Q&gt;DE000BAY0017^FF_PTX_INC_FOR(ANN_R,2012,,,,USD)&lt;/Q&gt;&lt;R&gt;0&lt;/R&gt;&lt;C&gt;0&lt;/C&gt;&lt;/FQL&gt;&lt;FQL&gt;&lt;Q&gt;DE000BAY0017^FF_AR_RD_EXP(ANN_R,2012,,,,USD)&lt;/Q&gt;&lt;R&gt;1&lt;/R&gt;&lt;C&gt;1&lt;/C&gt;&lt;D xsi:type="xsd:double"&gt;3870.10619997978&lt;/D&gt;&lt;/FQL&gt;&lt;FQL&gt;&lt;Q&gt;DE000BAY0017^FF_DEBT_EQ(ANN_R,2012)&lt;/Q&gt;&lt;R&gt;1&lt;/R&gt;&lt;C&gt;1&lt;/C&gt;&lt;D xsi:type="xsd:double"&gt;51.6503170559861&lt;/D&gt;&lt;/FQL&gt;&lt;FQL&gt;&lt;Q&gt;DE000BAY0017^FF_ASSETS(ANN_R,2012,,,,USD)&lt;/Q&gt;&lt;R&gt;1&lt;/R&gt;&lt;C&gt;1&lt;/C&gt;&lt;D xsi:type="xsd:double"&gt;73296.4494103193&lt;/D&gt;&lt;/FQL&gt;&lt;FQL&gt;&lt;Q&gt;DE000BAY0017^FF_ROA(ANN_R,2013)&lt;/Q&gt;&lt;R&gt;1&lt;/R&gt;&lt;C&gt;1&lt;/C&gt;&lt;D xsi:type="xsd:double"&gt;5.75798064422938&lt;/D&gt;&lt;/FQL&gt;&lt;FQL&gt;&lt;Q&gt;DE000BAY0017^FF_PTX_INC_FOR(ANN_R,2013,,,,USD)&lt;/Q&gt;&lt;R&gt;0&lt;/R&gt;&lt;C&gt;0&lt;/C&gt;&lt;/FQL&gt;&lt;FQL&gt;&lt;Q&gt;DE000BAY0017^FF_AR_RD_EXP(ANN_R,2013,,,,USD)&lt;/Q&gt;&lt;R&gt;1&lt;/R&gt;&lt;C&gt;1&lt;/C&gt;&lt;D xsi:type="xsd:double"&gt;4240.41228199005&lt;/D&gt;&lt;/FQL&gt;&lt;FQL&gt;&lt;Q&gt;DE000BAY0017^FF_DEBT_EQ(ANN_R,2013)&lt;/Q&gt;&lt;R&gt;1&lt;/R&gt;&lt;C&gt;1&lt;/C&gt;&lt;D xsi:type="xsd:double"&gt;42.0890047301863&lt;/D&gt;&lt;/FQL&gt;&lt;FQL&gt;&lt;Q&gt;DE000BAY0017^FF_ASSETS(ANN_R,2013,,,,USD)&lt;/Q&gt;&lt;R&gt;1&lt;/R&gt;&lt;C&gt;1&lt;/C&gt;&lt;D xsi:type="xsd:double"&gt;76025.63276124&lt;/D&gt;&lt;/FQL&gt;&lt;FQL&gt;&lt;Q&gt;DE000BAY0017^FF_ROA(ANN_R,2014)&lt;/Q&gt;&lt;R&gt;1&lt;/R&gt;&lt;C&gt;1&lt;/C&gt;&lt;D xsi:type="xsd:double"&gt;5.11519178124327&lt;/D&gt;&lt;/FQL&gt;&lt;FQL&gt;&lt;Q&gt;DE000BAY0017^FF_PTX_INC_FOR(ANN_R,2014,,,,USD)&lt;/Q&gt;&lt;R&gt;0&lt;/R&gt;&lt;C&gt;0&lt;/C&gt;&lt;/FQL&gt;&lt;FQL&gt;&lt;Q&gt;DE000BAY0017^FF_AR_RD_EXP(ANN_R,2014,,,,USD)&lt;/Q&gt;&lt;R&gt;1&lt;/R&gt;&lt;C&gt;1&lt;/C&gt;&lt;D xsi:type="xsd:double"&gt;4691.63590657711&lt;/D&gt;&lt;/FQL&gt;&lt;FQL&gt;&lt;Q&gt;DE000BAY0017^FF_DEBT_EQ(ANN_R,2014)&lt;/Q&gt;&lt;R&gt;1&lt;/R&gt;&lt;C&gt;1&lt;/C&gt;&lt;D xsi:type="xsd:double"&gt;105.520740077589&lt;/D&gt;&lt;/FQL&gt;&lt;FQL&gt;&lt;Q&gt;DE000BAY0017^FF_ASSETS(ANN_R,2014,,,,USD)&lt;/Q&gt;&lt;R&gt;1&lt;/R&gt;&lt;C&gt;1&lt;/C&gt;&lt;D xsi:type="xsd:double"&gt;90597.6525646448&lt;/D&gt;&lt;/FQL&gt;&lt;FQL&gt;&lt;Q&gt;DE000BAY0017^FF_ROA(ANN_R,2015)&lt;/Q&gt;&lt;R&gt;1&lt;/R&gt;&lt;C&gt;1&lt;/C&gt;&lt;D xsi:type="xsd:double"&gt;5.26887632212797&lt;/D&gt;&lt;/FQL&gt;&lt;FQL&gt;&lt;Q&gt;DE000BAY0017^FF_PTX_INC_FOR(ANN_R,2015,,,,USD)&lt;/Q&gt;&lt;R&gt;0&lt;/R&gt;&lt;C&gt;0&lt;/C&gt;&lt;/FQL&gt;&lt;FQL&gt;&lt;Q&gt;DE000BAY0017^FF_AR_RD_EXP(ANN_R,2015,,,,USD)&lt;/Q&gt;&lt;R&gt;1&lt;/R&gt;&lt;C&gt;1&lt;/C&gt;&lt;D xsi:type="xsd:double"&gt;4739.52755308151&lt;/D&gt;&lt;/FQL&gt;&lt;FQL&gt;&lt;Q&gt;DE000BAY0017^FF_DEBT_EQ(ANN_R,2015)&lt;/Q&gt;&lt;R&gt;1&lt;/R&gt;&lt;C&gt;1&lt;/C&gt;&lt;D xsi:type="xsd:double"&gt;78.9985575932413&lt;/D&gt;&lt;/FQL&gt;&lt;FQL&gt;&lt;Q&gt;DE000BAY0017^FF_ASSETS(ANN_R,2015,,,,USD)&lt;/Q&gt;&lt;R&gt;1&lt;/R&gt;&lt;C&gt;1&lt;/C&gt;&lt;D xsi:type="xsd:double"&gt;84636.8931037188&lt;/D&gt;&lt;/FQL&gt;&lt;FQL&gt;&lt;Q&gt;DE000BAY0017^FF_ROA(ANN_R,2016)&lt;/Q&gt;&lt;R&gt;1&lt;/R&gt;&lt;C&gt;1&lt;/C&gt;&lt;D xsi:type="xsd:double"&gt;4.58355528615076&lt;/D&gt;&lt;/FQL&gt;&lt;FQL&gt;&lt;Q&gt;DE000BAY0017^FF_PTX_INC_FOR(ANN_R,2016,,,,USD)&lt;/Q&gt;&lt;R&gt;0&lt;/R&gt;&lt;C&gt;0&lt;/C&gt;&lt;/FQL&gt;&lt;FQL&gt;&lt;Q&gt;DE000BAY0017^FF_AR_RD_EXP(ANN_R,2016,,,,USD)&lt;/Q&gt;&lt;R&gt;1&lt;/R&gt;&lt;C&gt;1&lt;/C&gt;&lt;D xsi:type="xsd:double"&gt;4872.798833251&lt;/D&gt;&lt;/FQL&gt;&lt;FQL&gt;&lt;Q&gt;DE000BAY0017^FF_DEBT_EQ(ANN_R,2016)&lt;/Q&gt;&lt;R&gt;1&lt;/R&gt;&lt;C&gt;1&lt;/C&gt;&lt;D xsi:type="xsd:double"&gt;62.3611248475258&lt;/D&gt;&lt;/FQL&gt;&lt;FQL&gt;&lt;Q&gt;DE000BAY0017^FF_ASSETS(ANN_R,2016,,,,USD)&lt;/Q&gt;&lt;R&gt;1&lt;/R&gt;&lt;C&gt;1&lt;/C&gt;&lt;D xsi:type="xsd:double"&gt;90086.1945676804&lt;/D&gt;&lt;/FQL&gt;&lt;FQL&gt;&lt;Q&gt;DE000BAY0017^FF_ROA(ANN_R,2017)&lt;/Q&gt;&lt;R&gt;1&lt;/R&gt;&lt;C&gt;1&lt;/C&gt;&lt;D xsi:type="xsd:double"&gt;4.0054243974604&lt;/D&gt;&lt;/FQL&gt;&lt;FQL&gt;&lt;Q&gt;DE000BAY0017^FF_PTX_INC_FOR(ANN_R,2017,,,,USD)&lt;/Q&gt;&lt;R&gt;0&lt;/R&gt;&lt;C&gt;0&lt;/C&gt;&lt;/FQL&gt;&lt;FQL&gt;&lt;Q&gt;DE000BAY0017^FF_AR_RD_EXP(ANN_R,2017,,,,USD)&lt;/Q&gt;&lt;R&gt;1&lt;/R&gt;&lt;C&gt;1&lt;/C&gt;&lt;D xsi:type="xsd:double"&gt;5080.21732616425&lt;/D&gt;&lt;/FQL&gt;&lt;FQL&gt;&lt;Q&gt;DE000BAY0017^FF_DEBT_EQ(ANN_R,2017)&lt;/Q&gt;&lt;R&gt;1&lt;/R&gt;&lt;C&gt;1&lt;/C&gt;&lt;D xsi:type="xsd:double"&gt;37.3169207358496&lt;/D&gt;&lt;/FQL&gt;&lt;FQL&gt;&lt;Q&gt;DE000BAY0017^FF_ASSETS(ANN_R,2017,,,,USD)&lt;/Q&gt;&lt;R&gt;1&lt;/R&gt;&lt;C&gt;1&lt;/C&gt;&lt;D xsi:type="xsd:double"&gt;92245.4515457153&lt;/D&gt;&lt;/FQL&gt;&lt;FQL&gt;&lt;Q&gt;DE000BAY0017^FF_ROA(ANN_R,2018)&lt;/Q&gt;&lt;R&gt;1&lt;/R&gt;&lt;C&gt;1&lt;/C&gt;&lt;D xsi:type="xsd:double"&gt;1.31668471438291&lt;/D&gt;&lt;/FQL&gt;&lt;FQL&gt;&lt;Q&gt;DE000BAY0017^FF_PTX_INC_FOR(ANN_R,2018,,,,USD)&lt;/Q&gt;&lt;R&gt;0&lt;/R&gt;&lt;C&gt;0&lt;/C&gt;&lt;/FQL&gt;&lt;FQL&gt;&lt;Q&gt;DE000BAY0017^FF_AR_RD_EXP(ANN_R,2018,,,,USD)&lt;/Q&gt;&lt;R&gt;1&lt;/R&gt;&lt;C&gt;1&lt;/C&gt;&lt;D xsi:type="xsd:double"&gt;6022.62235760689&lt;/D&gt;&lt;/FQL&gt;&lt;FQL&gt;&lt;Q&gt;DE000BAY0017^FF_DEBT_EQ(ANN_R,2018)&lt;/Q&gt;&lt;R&gt;1&lt;/R&gt;&lt;C&gt;1&lt;/C&gt;&lt;D xsi:type="xsd:double"&gt;89.6578724144681&lt;/D&gt;&lt;/FQL&gt;&lt;FQL&gt;&lt;Q&gt;DE000BAY0017^FF_ASSETS(ANN_R,2018,,,,USD)&lt;/Q&gt;&lt;R&gt;1&lt;/R&gt;&lt;C&gt;1&lt;/C&gt;&lt;D xsi:type="xsd:double"&gt;150765.477202177&lt;/D&gt;&lt;/FQL&gt;&lt;FQL&gt;&lt;Q&gt;DE000BAY0017^FF_ROA(ANN_R,2019)&lt;/Q&gt;&lt;R&gt;1&lt;/R&gt;&lt;C&gt;1&lt;/C&gt;&lt;D xsi:type="xsd:double"&gt;1.81735954607816&lt;/D&gt;&lt;/FQL&gt;&lt;FQL&gt;&lt;Q&gt;DE000BAY0017^FF_PTX_INC_FOR(ANN_R,2019,,,,USD)&lt;/Q&gt;&lt;R&gt;0&lt;/R&gt;&lt;C&gt;0&lt;/C&gt;&lt;/FQL&gt;&lt;FQL&gt;&lt;Q&gt;DE000BAY0017^FF_AR_RD_EXP(ANN_R,2019,,,,USD)&lt;/Q&gt;&lt;R&gt;1&lt;/R&gt;&lt;C&gt;1&lt;/C&gt;&lt;D xsi:type="xsd:double"&gt;5933.13698029518&lt;/D&gt;&lt;/FQL&gt;&lt;FQL&gt;&lt;Q&gt;DE000BAY0017^FF_DEBT_EQ(ANN_R,2019)&lt;/Q&gt;&lt;R&gt;1&lt;/R&gt;&lt;C&gt;1&lt;/C&gt;&lt;D xsi:type="xsd:double"&gt;82.4730704928788&lt;/D&gt;&lt;/FQL&gt;&lt;FQL&gt;&lt;Q&gt;DE000BAY0017^FF_ASSETS(ANN_R,2019,,,,USD)&lt;/Q&gt;&lt;R&gt;1&lt;/R&gt;&lt;C&gt;1&lt;/C&gt;&lt;D xsi:type="xsd:double"&gt;147320.259990215&lt;/D&gt;&lt;/FQL&gt;&lt;FQL&gt;&lt;Q&gt;DE000BAY0017^FF_ROA(ANN_R,2020)&lt;/Q&gt;&lt;R&gt;1&lt;/R&gt;&lt;C&gt;1&lt;/C&gt;&lt;D xsi:type="xsd:double"&gt;-12.2662506746083&lt;/D&gt;&lt;/FQL&gt;&lt;FQL&gt;&lt;Q&gt;DE000BAY0017^FF_PTX_INC_FOR(ANN_R,2020,,,,USD)&lt;/Q&gt;&lt;R&gt;0&lt;/R&gt;&lt;C&gt;0&lt;/C&gt;&lt;/FQL&gt;&lt;FQL&gt;&lt;Q&gt;DE000BAY0017^FF_AR_RD_EXP(ANN_R,2020,,,,USD)&lt;/Q&gt;&lt;R&gt;1&lt;/R&gt;&lt;C&gt;1&lt;/C&gt;&lt;D xsi:type="xsd:double"&gt;8123.45810818672&lt;/D&gt;&lt;/FQL&gt;&lt;FQL&gt;&lt;Q&gt;DE000BAY0017^FF_DEBT_EQ(ANN_R,2020)&lt;/Q&gt;&lt;R&gt;1&lt;/R&gt;&lt;C&gt;1&lt;/C&gt;&lt;D xsi:type="xsd:double"&gt;136.402057464863&lt;/D&gt;&lt;/FQL&gt;&lt;FQL&gt;&lt;Q&gt;DE000BAY0017^FF_ASSETS(ANN_R,2020,,,,USD)&lt;/Q&gt;&lt;R&gt;1&lt;/R&gt;&lt;C&gt;1&lt;/C&gt;&lt;D xsi:type="xsd:double"&gt;150017.013746262&lt;/D&gt;&lt;/FQL&gt;&lt;FQL&gt;&lt;Q&gt;DE0008404005^FF_ROA(ANN_R,2012)&lt;/Q&gt;&lt;R&gt;1&lt;/R&gt;&lt;C&gt;1&lt;/C&gt;&lt;D xsi:type="xsd:double"&gt;0.79875338889945&lt;/D&gt;&lt;/FQL&gt;&lt;FQL&gt;&lt;Q&gt;DE0008404005^FF_PTX_INC_FOR(ANN_R,2012,,,,USD)&lt;/Q&gt;&lt;R&gt;0&lt;/R&gt;&lt;C&gt;0&lt;/C&gt;&lt;/FQL&gt;&lt;FQL&gt;&lt;Q&gt;DE0008404005^FF_AR_RD_EXP(ANN_R,2012,,,,USD)&lt;/Q&gt;&lt;R&gt;0&lt;/R&gt;&lt;C&gt;0&lt;/C&gt;&lt;/FQL&gt;&lt;FQL&gt;&lt;Q&gt;DE0008404005^FF_DEBT_EQ(ANN_R,2012)&lt;/Q&gt;&lt;R&gt;1&lt;/R&gt;&lt;C&gt;1&lt;/C&gt;&lt;D xsi:type="xsd:double"&gt;56.8607604985314&lt;/D&gt;&lt;/FQL&gt;&lt;FQL&gt;&lt;Q&gt;DE0008404005^FF_ASSETS(ANN_R,2012,,,,USD)&lt;/Q&gt;&lt;R&gt;1&lt;/R&gt;&lt;C&gt;1&lt;/C&gt;&lt;D xsi:type="xsd:double"&gt;898084.868480325&lt;/D&gt;&lt;/FQL&gt;&lt;FQL&gt;&lt;Q&gt;DE0008404005^FF_ROA(ANN_R,2013)&lt;/Q&gt;&lt;R&gt;1&lt;/R&gt;&lt;C&gt;1&lt;/C&gt;&lt;D xsi:type="xsd:double"&gt;0.860437250217047&lt;/D&gt;&lt;/FQL&gt;&lt;FQL&gt;&lt;Q&gt;DE0008404005^FF_PTX_INC_FOR(ANN_R,2013,,,,USD)&lt;/Q&gt;&lt;R&gt;0&lt;/R&gt;&lt;C&gt;0&lt;/C&gt;&lt;/FQL&gt;&lt;FQL&gt;&lt;Q&gt;DE0008404005^FF_AR_RD_EXP(ANN_R,2013,,,,USD)&lt;/Q&gt;&lt;R&gt;0&lt;/R&gt;&lt;C&gt;0&lt;/C&gt;&lt;/FQL&gt;&lt;FQL&gt;&lt;Q&gt;DE0008404005^FF_DEBT_EQ(ANN_R,2013)&lt;/Q&gt;&lt;R&gt;1&lt;/R&gt;&lt;C&gt;1&lt;/C&gt;&lt;D xsi:type="xsd:double"&gt;59.0100433280754&lt;/D&gt;&lt;/FQL&gt;&lt;FQL&gt;&lt;Q&gt;DE0008404005^FF_ASSETS(ANN_R,2013,,,,USD)&lt;/Q&gt;&lt;R&gt;1&lt;/R&gt;&lt;C&gt;1&lt;/C&gt;&lt;D xsi:type="xsd:double"&gt;981812.766718149&lt;/D&gt;&lt;/FQL&gt;&lt;FQL&gt;&lt;Q&gt;DE0008404005^FF_ROA(ANN_R,2014)&lt;/Q&gt;&lt;R&gt;1&lt;/R&gt;&lt;C&gt;1&lt;/C&gt;&lt;D xsi:type="xsd:double"&gt;0.817714474242848&lt;/D&gt;&lt;/FQL&gt;&lt;FQL&gt;&lt;Q&gt;DE0008404005^FF_PTX_INC_FOR(ANN_R,2014,,,,USD)&lt;/Q&gt;&lt;R&gt;0&lt;/R&gt;&lt;C&gt;0&lt;/C&gt;&lt;/FQL&gt;&lt;FQL&gt;&lt;Q&gt;DE0008404005^FF_AR_RD_EXP(ANN_R,2014,,,,USD)&lt;/Q&gt;&lt;R&gt;0&lt;/R&gt;&lt;C&gt;0&lt;/C&gt;&lt;/FQL&gt;&lt;FQL&gt;&lt;Q&gt;DE0008404005^FF_DEBT_EQ(ANN_R,2014)&lt;/Q&gt;&lt;R&gt;1&lt;/R&gt;&lt;C&gt;1&lt;/C&gt;&lt;D xsi:type="xsd:double"&gt;48.5192684412399&lt;/D&gt;&lt;/FQL&gt;&lt;FQL&gt;&lt;Q&gt;DE0008404005^FF_ASSETS(ANN_R,2014,,,,USD)&lt;/Q&gt;&lt;R&gt;1&lt;/R&gt;&lt;C&gt;1&lt;/C&gt;&lt;D xsi:type="xsd:double"&gt;978980.05140245&lt;/D&gt;&lt;/FQL&gt;&lt;FQL&gt;&lt;Q&gt;DE0008404005^FF_ROA(ANN_R,2015)&lt;/Q&gt;&lt;R&gt;1&lt;/R&gt;&lt;C&gt;1&lt;/C&gt;&lt;D xsi:type="xsd:double"&gt;0.796331291149601&lt;/D&gt;&lt;/FQL&gt;&lt;FQL&gt;&lt;Q&gt;DE0008404005^FF_PTX_INC_FOR(ANN_R,2015,,,,USD)&lt;/Q&gt;&lt;R&gt;0&lt;/R&gt;&lt;C&gt;0&lt;/C&gt;&lt;/FQL&gt;&lt;FQL&gt;&lt;Q&gt;DE0008404005^FF_AR_RD_EXP(ANN_R,2015,,,,USD)&lt;/Q&gt;&lt;R&gt;0&lt;/R&gt;&lt;C&gt;0&lt;/C&gt;&lt;/FQL&gt;&lt;FQL&gt;&lt;Q&gt;DE0008404005^FF_DEBT_EQ(ANN_R,2015)&lt;/Q&gt;&lt;R&gt;1&lt;/R&gt;&lt;C&gt;1&lt;/C&gt;&lt;D xsi:type="xsd:double"&gt;50.8884454580008&lt;/D&gt;&lt;/FQL&gt;&lt;FQL&gt;&lt;Q&gt;DE0008404005^FF_ASSETS(ANN_R,2015,,,,USD)&lt;/Q&gt;&lt;R&gt;1&lt;/R&gt;&lt;C&gt;1&lt;/C&gt;&lt;D xsi:type="xsd:double"&gt;926156.58087194&lt;/D&gt;&lt;/FQL&gt;&lt;FQL&gt;&lt;Q&gt;DE0008404005^FF_ROA(ANN_R,2016)&lt;/Q&gt;&lt;R&gt;1&lt;/R&gt;&lt;C&gt;1&lt;/C&gt;&lt;D xsi:type="xsd:double"&gt;0.786563569068913&lt;/D&gt;&lt;/FQL&gt;&lt;FQL&gt;&lt;Q&gt;DE0008404005^FF_PTX_INC_FOR(ANN_R,2016,,,,USD)&lt;/Q&gt;&lt;R&gt;0&lt;/R&gt;&lt;C&gt;0&lt;/C&gt;&lt;/FQL&gt;&lt;FQL&gt;&lt;Q&gt;DE0008404005^FF_AR_RD_EXP(ANN_R,2016,,,,USD)&lt;/Q&gt;&lt;R&gt;0&lt;/R&gt;&lt;C&gt;0&lt;/C&gt;&lt;/FQL&gt;&lt;FQL&gt;&lt;Q&gt;DE0008404005^FF_DEBT_EQ(ANN_R,2016)&lt;/Q&gt;&lt;R&gt;1&lt;/R&gt;&lt;C&gt;1&lt;/C&gt;&lt;D xsi:type="xsd:double"&gt;48.3222276880879&lt;/D&gt;&lt;/FQL&gt;&lt;FQL&gt;&lt;Q&gt;DE0008404005^FF_ASSETS(ANN_R,2016,,,,USD)&lt;/Q&gt;&lt;R&gt;1&lt;/R&gt;&lt;C&gt;1&lt;/C&gt;&lt;D xsi:type="xsd:double"&gt;967894.470244884&lt;/D&gt;&lt;/FQL&gt;&lt;FQL&gt;&lt;Q&gt;DE0008404005^FF_ROA(ANN_R,2017)&lt;/Q&gt;&lt;R&gt;1&lt;/R&gt;&lt;C&gt;1&lt;/C&gt;&lt;D xsi:type="xsd:double"&gt;0.732484385043666&lt;/D&gt;&lt;/FQL&gt;&lt;FQL&gt;&lt;Q&gt;DE0008404005^FF_PTX_INC_FOR(ANN_R,2017,,,,USD)&lt;/Q&gt;&lt;R&gt;0&lt;/R&gt;&lt;C&gt;0&lt;/C&gt;&lt;/FQL&gt;&lt;FQL&gt;&lt;Q&gt;DE0008404005^FF_AR_RD_EXP(ANN_R,2017,,,,USD)&lt;/Q&gt;&lt;R&gt;0&lt;/R&gt;&lt;C&gt;0&lt;/C&gt;&lt;/FQL&gt;&lt;FQL&gt;&lt;Q&gt;DE0008404005^FF_DEBT_EQ(ANN_R,2017)&lt;/Q&gt;&lt;R&gt;1&lt;/R&gt;&lt;C&gt;1&lt;/C&gt;&lt;D xsi:type="xsd:double"&gt;52.144066633106&lt;/D&gt;&lt;/FQL&gt;&lt;FQL&gt;&lt;Q&gt;DE0008404005^FF_ASSETS(ANN_R,2017,,,,USD)&lt;/Q&gt;&lt;R&gt;1&lt;/R&gt;&lt;C&gt;1&lt;/C&gt;&lt;D xsi:type="xsd:double"&gt;1128585.03430367&lt;/D&gt;&lt;/FQL&gt;&lt;FQL&gt;&lt;Q&gt;DE0008404005^FF_ROA(ANN_R,2018)&lt;/Q&gt;&lt;R&gt;1&lt;/R&gt;&lt;C&gt;1&lt;/C&gt;&lt;D xsi:type="xsd:double"&gt;0.799223268943128&lt;/D&gt;&lt;/FQL&gt;&lt;FQL&gt;&lt;Q&gt;DE0008404005^FF_PTX_INC_FOR(ANN_R,2018,,,,USD)&lt;/Q&gt;&lt;R&gt;0&lt;/R&gt;&lt;C&gt;0&lt;/C&gt;&lt;/FQL&gt;&lt;FQL&gt;&lt;Q&gt;DE0008404005^FF_AR_RD_EXP(ANN_R,2018,,,,USD)&lt;/Q&gt;&lt;R&gt;0&lt;/R&gt;&lt;C&gt;0&lt;/C&gt;&lt;/FQL&gt;&lt;FQL&gt;&lt;Q&gt;DE0008404005^FF_DEBT_EQ(ANN_R,2018)&lt;/Q&gt;&lt;R&gt;1&lt;/R&gt;&lt;C&gt;1&lt;/C&gt;&lt;D xsi:type="xsd:double"&gt;37.0296576953227&lt;/D&gt;&lt;/FQL&gt;&lt;FQL&gt;&lt;Q&gt;DE0008404005^FF_ASSETS(ANN_R,2018,,,,USD)&lt;/Q&gt;&lt;R&gt;1&lt;/R&gt;&lt;C&gt;1&lt;/C&gt;&lt;D xsi:type="xsd:double"&gt;1060216.72779608&lt;/D&gt;&lt;/FQL&gt;&lt;FQL&gt;&lt;Q&gt;DE0008404005^FF_ROA(ANN_R,2019)&lt;/Q&gt;&lt;R&gt;1&lt;/R&gt;&lt;C&gt;1&lt;/C&gt;&lt;D xsi:type="xsd:double"&gt;0.798658205774075&lt;/D&gt;&lt;/FQL&gt;&lt;FQL&gt;&lt;Q&gt;DE0008404005^FF_PTX_INC_FOR(ANN_R,2019,,,,USD)&lt;/Q&gt;&lt;R&gt;0&lt;/R&gt;&lt;C&gt;0&lt;/C&gt;&lt;/FQL&gt;&lt;FQL&gt;&lt;Q&gt;DE0008404005^FF_AR_RD_EXP(ANN_R,2019,,,,USD)&lt;/Q&gt;&lt;R&gt;0&lt;/R&gt;&lt;C&gt;0&lt;/C&gt;&lt;/FQL&gt;&lt;FQL&gt;&lt;Q&gt;DE0008404005^FF_DEBT_EQ(ANN_R,2019)&lt;/Q&gt;&lt;R&gt;1&lt;/R&gt;&lt;C&gt;1&lt;/C&gt;&lt;D xsi:type="xsd:double"&gt;34.1044836626037&lt;/D&gt;&lt;/FQL&gt;&lt;FQL&gt;&lt;Q&gt;DE0008404005^FF_ASSETS(ANN_R,2019,,,,USD)&lt;/Q&gt;&lt;R&gt;1&lt;/R&gt;&lt;C&gt;1&lt;/C&gt;&lt;D xsi:type="xsd:double"&gt;1183532.50966835&lt;/D&gt;&lt;/FQL&gt;&lt;FQL&gt;&lt;Q&gt;DE0008404005^FF_ROA(ANN_R,2020)&lt;/Q&gt;&lt;R&gt;1&lt;/R&gt;&lt;C&gt;1&lt;/C&gt;&lt;D xsi:type="xsd:double"&gt;0.629147932948192&lt;/D&gt;&lt;/FQL&gt;&lt;FQL&gt;&lt;Q&gt;DE0008404005^FF_PTX_INC_FOR(ANN_R,2020,,,,USD)&lt;/Q&gt;&lt;R&gt;0&lt;/R&gt;&lt;C&gt;0&lt;/C&gt;&lt;/FQL&gt;&lt;FQL&gt;&lt;Q&gt;DE0008404005^FF_AR_RD_EXP(ANN_R,2020,,,,USD)&lt;/Q&gt;&lt;R&gt;0&lt;/R&gt;&lt;C&gt;0&lt;/C&gt;&lt;/FQL&gt;&lt;FQL&gt;&lt;Q&gt;DE0008404005^FF_DEBT_EQ(ANN_R,2020)&lt;/Q&gt;&lt;R&gt;1&lt;/R&gt;&lt;C&gt;1&lt;/C&gt;&lt;D xsi:type="xsd:double"&gt;35.925765637331&lt;/D&gt;&lt;/FQL&gt;&lt;FQL&gt;&lt;Q&gt;DE0008404005^FF_ASSETS(ANN_R,2020,,,,USD)&lt;/Q&gt;&lt;R&gt;1&lt;/R&gt;&lt;C&gt;1&lt;/C&gt;&lt;D xsi:type="xsd:double"&gt;1357537.24773729&lt;/D&gt;&lt;/FQL&gt;&lt;FQL&gt;&lt;Q&gt;DE000A1EWWW0^FF_ROA(ANN_R,2012)&lt;/Q&gt;&lt;R&gt;1&lt;/R&gt;&lt;C&gt;1&lt;/C&gt;&lt;D xsi:type="xsd:double"&gt;4.59629500174764&lt;/D&gt;&lt;/FQL&gt;&lt;FQL&gt;&lt;Q&gt;DE000A1EWWW0^FF_PTX_INC_FOR(ANN_R,2012,,,,USD)&lt;/Q&gt;&lt;R&gt;0&lt;/R&gt;&lt;C&gt;0&lt;/C&gt;&lt;/FQL&gt;&lt;FQL&gt;&lt;Q&gt;DE000A1EWWW0^FF_AR_RD_EXP(ANN_R,2012,,,,USD)&lt;/Q&gt;&lt;R&gt;1&lt;/R&gt;&lt;C&gt;1&lt;/C&gt;&lt;D xsi:type="xsd:double"&gt;164.412078857422&lt;/D&gt;&lt;/FQL&gt;&lt;FQL&gt;&lt;Q&gt;DE000A1EWWW0^FF_DEBT_EQ(ANN_R,2012)&lt;/Q&gt;&lt;R&gt;1&lt;/R&gt;&lt;C&gt;1&lt;/C&gt;&lt;D xsi:type="xsd:double"&gt;28.3748114630468&lt;/D&gt;&lt;/FQL&gt;&lt;FQL&gt;&lt;Q&gt;DE000A1EWWW0^FF_ASSETS(ANN_R,2012,,,,USD)&lt;/Q&gt;&lt;R&gt;1&lt;/R&gt;&lt;C&gt;1&lt;/C&gt;&lt;D xsi:type="xsd:double"&gt;15360.6786955595&lt;/D&gt;&lt;/FQL&gt;&lt;FQL&gt;&lt;Q&gt;DE000A1EWWW0^FF_ROA(ANN_R,2013)&lt;/Q&gt;&lt;R&gt;1&lt;/R&gt;&lt;C&gt;1&lt;/C&gt;&lt;D xsi:type="xsd:double"&gt;6.76989247311828&lt;/D&gt;&lt;/FQL&gt;&lt;FQL&gt;&lt;Q&gt;DE000A1EWWW0^FF_PTX_INC_FOR(ANN_R,2013,,,,USD)&lt;/Q&gt;&lt;R&gt;0&lt;/R&gt;&lt;C&gt;0&lt;/C&gt;&lt;/FQL&gt;&lt;FQL&gt;&lt;Q&gt;DE000A1EWWW0^FF_AR_RD_EXP(ANN_R,2013,,,,USD)&lt;/Q&gt;&lt;R&gt;1&lt;/R&gt;&lt;C&gt;1&lt;/C&gt;&lt;D xsi:type="xsd:double"&gt;169.935119628906&lt;/D&gt;&lt;/FQL&gt;&lt;FQL&gt;&lt;Q&gt;DE000A1EWWW0^FF_DEBT_EQ(ANN_R,2013)&lt;/Q&gt;&lt;R&gt;1&lt;/R&gt;&lt;C&gt;1&lt;/C&gt;&lt;D xsi:type="xsd:double"&gt;24.5399890690472&lt;/D&gt;&lt;/FQL&gt;&lt;FQL&gt;&lt;Q&gt;DE000A1EWWW0^FF_ASSETS(ANN_R,2013,,,,USD)&lt;/Q&gt;&lt;R&gt;1&lt;/R&gt;&lt;C&gt;1&lt;/C&gt;&lt;D xsi:type="xsd:double"&gt;15982.8415057659&lt;/D&gt;&lt;/FQL&gt;&lt;FQL&gt;&lt;Q&gt;DE000A1EWWW0^FF_ROA(ANN_R,2014)&lt;/Q&gt;&lt;R&gt;1&lt;/R&gt;&lt;C&gt;1&lt;/C&gt;&lt;D xsi:type="xsd:double"&gt;4.61901411365424&lt;/D&gt;&lt;/FQL&gt;&lt;FQL&gt;&lt;Q&gt;DE000A1EWWW0^FF_PTX_INC_FOR(ANN_R,2014,,,,USD)&lt;/Q&gt;&lt;R&gt;0&lt;/R&gt;&lt;C&gt;0&lt;/C&gt;&lt;/FQL&gt;&lt;FQL&gt;&lt;Q&gt;DE000A1EWWW0^FF_AR_RD_EXP(ANN_R,2014,,,,USD)&lt;/Q&gt;&lt;R&gt;1&lt;/R&gt;&lt;C&gt;1&lt;/C&gt;&lt;D xsi:type="xsd:double"&gt;167.132067918777&lt;/D&gt;&lt;/FQL&gt;&lt;FQL&gt;&lt;Q&gt;DE000A1EWWW0^FF_DEBT_EQ(ANN_R,2014)&lt;/Q&gt;&lt;R&gt;1&lt;/R&gt;&lt;C&gt;1&lt;/C&gt;&lt;D xsi:type="xsd:double"&gt;33.4637268847795&lt;/D&gt;&lt;/FQL&gt;&lt;FQL&gt;&lt;Q&gt;DE000A1EWWW0^FF_ASSETS(ANN_R,2014,,,,USD)&lt;/Q&gt;&lt;R&gt;1&lt;/R&gt;&lt;C&gt;1&lt;/C&gt;&lt;D xsi:type="xsd:double"&gt;15200.6479346752&lt;/D&gt;&lt;/FQL&gt;&lt;FQL&gt;&lt;Q&gt;DE000A1EWWW0^FF_ROA(ANN_R,2015)&lt;/Q&gt;&lt;R&gt;1&lt;/R&gt;&lt;C&gt;1&lt;/C&gt;&lt;D xsi:type="xsd:double"&gt;5.24995174676703&lt;/D&gt;&lt;/FQL&gt;&lt;FQL&gt;&lt;Q&gt;DE000A1EWWW0^FF_PTX_INC_FOR(ANN_R,2015,,,,USD)&lt;/Q&gt;&lt;R&gt;0&lt;/R&gt;&lt;C&gt;0&lt;/C&gt;&lt;/FQL&gt;&lt;FQL&gt;&lt;Q&gt;DE000A1EWWW0^FF_AR_RD_EXP(ANN_R,2015,,,,USD)&lt;/Q&gt;&lt;R&gt;1&lt;/R&gt;&lt;C&gt;1&lt;/C&gt;&lt;D xsi:type="xsd:double"&gt;154.139992952347&lt;/D&gt;&lt;/FQL&gt;&lt;FQL&gt;&lt;Q&gt;DE000A1EWWW0^FF_DEBT_EQ(ANN_R,2015)&lt;/Q&gt;&lt;R&gt;1&lt;/R&gt;&lt;C&gt;1&lt;/C&gt;&lt;D xsi:type="xsd:double"&gt;32.4391104835863&lt;/D&gt;&lt;/FQL&gt;&lt;FQL&gt;&lt;Q&gt;DE000A1EWWW0^FF_ASSETS(ANN_R,2015,,,,USD)&lt;/Q&gt;&lt;R&gt;1&lt;/R&gt;&lt;C&gt;1&lt;/C&gt;&lt;D xsi:type="xsd:double"&gt;14494.501106143&lt;/D&gt;&lt;/FQL&gt;&lt;FQL&gt;&lt;Q&gt;DE000A1EWWW0^FF_ROA(ANN_R,2016)&lt;/Q&gt;&lt;R&gt;1&lt;/R&gt;&lt;C&gt;1&lt;/C&gt;&lt;D xsi:type="xsd:double"&gt;7.56688523440513&lt;/D&gt;&lt;/FQL&gt;&lt;FQL&gt;&lt;Q&gt;DE000A1EWWW0^FF_PTX_INC_FOR(ANN_R,2016,,,,USD)&lt;/Q&gt;&lt;R&gt;0&lt;/R&gt;&lt;C&gt;0&lt;/C&gt;&lt;/FQL&gt;&lt;FQL&gt;&lt;Q&gt;DE000A1EWWW0^FF_AR_RD_EXP(ANN_R,2016,,,,USD)&lt;/Q&gt;&lt;R&gt;1&lt;/R&gt;&lt;C&gt;1&lt;/C&gt;&lt;D xsi:type="xsd:double"&gt;164.823388457298&lt;/D&gt;&lt;/FQL&gt;&lt;FQL&gt;&lt;Q&gt;DE000A1EWWW0^FF_DEBT_EQ(ANN_R,2016)&lt;/Q&gt;&lt;R&gt;1&lt;/R&gt;&lt;C&gt;1&lt;/C&gt;&lt;D xsi:type="xsd:double"&gt;25.1081582200247&lt;/D&gt;&lt;/FQL&gt;&lt;FQL&gt;&lt;Q&gt;DE000A1EWWW0^FF_ASSETS(ANN_R,2016,,,,USD)&lt;/Q&gt;&lt;R&gt;1&lt;/R&gt;&lt;C&gt;1&lt;/C&gt;&lt;D xsi:type="xsd:double"&gt;16006.8854789734&lt;/D&gt;&lt;/FQL&gt;&lt;FQL&gt;&lt;Q&gt;DE000A1EWWW0^FF_ROA(ANN_R,2017)&lt;/Q&gt;&lt;R&gt;1&lt;/R&gt;&lt;C&gt;1&lt;/C&gt;&lt;D xsi:type="xsd:double"&gt;9.25500941942113&lt;/D&gt;&lt;/FQL&gt;&lt;FQL&gt;&lt;Q&gt;DE000A1EWWW0^FF_PTX_INC_FOR(ANN_R,2017,,,,USD)&lt;/Q&gt;&lt;R&gt;0&lt;/R&gt;&lt;C&gt;0&lt;/C&gt;&lt;/FQL&gt;&lt;FQL&gt;&lt;Q&gt;DE000A1EWWW0^FF_AR_RD_EXP(ANN_R,2017,,,,USD)&lt;/Q&gt;&lt;R&gt;1&lt;/R&gt;&lt;C&gt;1&lt;/C&gt;&lt;D xsi:type="xsd:double"&gt;0&lt;/D&gt;&lt;/FQL&gt;&lt;FQL&gt;&lt;Q&gt;DE000A1EWWW0^FF_DEBT_EQ(ANN_R,2017)&lt;/Q&gt;&lt;R&gt;1&lt;/R&gt;&lt;C&gt;1&lt;/C&gt;&lt;D xsi:type="xsd:double"&gt;18.617374005305&lt;/D&gt;&lt;/FQL&gt;&lt;FQL&gt;&lt;Q&gt;DE000A1EWWW0^FF_ASSETS(ANN_R,2017,,,,USD)&lt;/Q&gt;&lt;R&gt;1&lt;/R&gt;&lt;C&gt;1&lt;/C&gt;&lt;D xsi:type="xsd:double"&gt;16834.0143871307&lt;/D&gt;&lt;/FQL&gt;&lt;FQL&gt;&lt;Q&gt;DE000A1EWWW0^FF_ROA(ANN_R,2018)&lt;/Q&gt;&lt;R&gt;1&lt;/R&gt;&lt;C&gt;1&lt;/C&gt;&lt;D xsi:type="xsd:double"&gt;11.5217171205832&lt;/D&gt;&lt;/FQL&gt;&lt;FQL&gt;&lt;Q&gt;DE000A1EWWW0^FF_PTX_INC_FOR(ANN_R,2018,,,,USD)&lt;/Q&gt;&lt;R&gt;0&lt;/R&gt;&lt;C&gt;0&lt;/C&gt;&lt;/FQL&gt;&lt;FQL&gt;&lt;Q&gt;DE000A1EWWW0^FF_AR_RD_EXP(ANN_R,2018,,,,USD)&lt;/Q&gt;&lt;R&gt;1&lt;/R&gt;&lt;C&gt;1&lt;/C&gt;&lt;D xsi:type="xsd:double"&gt;0&lt;/D&gt;&lt;/FQL&gt;&lt;FQL&gt;&lt;Q&gt;DE000A1EWWW0^FF_DEBT_EQ(ANN_R,2018)&lt;/Q&gt;&lt;R&gt;1&lt;/R&gt;&lt;C&gt;1&lt;/C&gt;&lt;D xsi:type="xsd:double"&gt;27.6932726987612&lt;/D&gt;&lt;/FQL&gt;&lt;FQL&gt;&lt;Q&gt;DE000A1EWWW0^FF_ASSETS(ANN_R,2018,,,,USD)&lt;/Q&gt;&lt;R&gt;1&lt;/R&gt;&lt;C&gt;1&lt;/C&gt;&lt;D xsi:type="xsd:double"&gt;17846.8573622704&lt;/D&gt;&lt;/FQL&gt;&lt;FQL&gt;&lt;Q&gt;DE000A1EWWW0^FF_ROA(ANN_R,2019)&lt;/Q&gt;&lt;R&gt;1&lt;/R&gt;&lt;C&gt;1&lt;/C&gt;&lt;D xsi:type="xsd:double"&gt;10.5643116940373&lt;/D&gt;&lt;/FQL&gt;&lt;FQL&gt;&lt;Q&gt;DE000A1EWWW0^FF_PTX_INC_FOR(ANN_R,2019,,,,USD)&lt;/Q&gt;&lt;R&gt;0&lt;/R&gt;&lt;C&gt;0&lt;/C&gt;&lt;/FQL&gt;&lt;FQL&gt;&lt;Q&gt;DE000A1EWWW0^FF_AR_RD_EXP(ANN_R,2019,,,,USD)&lt;/Q&gt;&lt;R&gt;1&lt;/R&gt;&lt;C&gt;1&lt;/C&gt;&lt;D xsi:type="xsd:double"&gt;0&lt;/D&gt;&lt;/FQL&gt;&lt;FQL&gt;&lt;Q&gt;DE000A1EWWW0^FF_DEBT_EQ(ANN_R,2019)&lt;/Q&gt;&lt;R&gt;1&lt;/R&gt;&lt;C&gt;1&lt;/C&gt;&lt;D xsi:type="xsd:double"&gt;70.1883460859329&lt;/D&gt;&lt;/FQL&gt;&lt;FQL&gt;&lt;Q&gt;DE000A1EWWW0^FF_ASSETS(ANN_R,2019,,,,USD)&lt;/Q&gt;&lt;R&gt;1&lt;/R&gt;&lt;C&gt;1&lt;/C&gt;&lt;D xsi:type="xsd:double"&gt;23213.2988166809&lt;/D&gt;&lt;/FQL&gt;&lt;FQL&gt;&lt;Q&gt;DE000A1EWWW0^FF_ROA(ANN_R,2020)&lt;/Q&gt;&lt;R&gt;1&lt;/R&gt;&lt;C&gt;1&lt;/C&gt;&lt;D xsi:type="xsd:double"&gt;2.16135911628687&lt;/D&gt;&lt;/FQL&gt;&lt;FQL&gt;&lt;Q&gt;DE000A1EWWW0^FF_PTX_INC_FOR(ANN_R,2020,,,,USD)&lt;/Q&gt;&lt;R&gt;0&lt;/R&gt;&lt;C&gt;0&lt;/C&gt;&lt;/FQL&gt;&lt;FQL&gt;&lt;Q&gt;DE000A1EWWW0^FF_AR_RD_EXP(ANN_R,2020,,,,USD)&lt;/Q&gt;&lt;R&gt;1&lt;/R&gt;&lt;C&gt;1&lt;/C&gt;&lt;D xsi:type="xsd:double"&gt;0&lt;/D&gt;&lt;/FQL&gt;&lt;FQL&gt;&lt;Q&gt;DE000A1EWWW0^FF_DEBT_EQ(ANN_R,2020)&lt;/Q&gt;&lt;R&gt;1&lt;/R&gt;&lt;C&gt;1&lt;/C&gt;&lt;D xsi:type="xsd:double"&gt;91.2612333436628&lt;/D&gt;&lt;/FQL&gt;&lt;FQL&gt;&lt;Q&gt;DE000A1EWWW0^FF_ASSETS(ANN_R,2020,,,,USD)&lt;/Q&gt;&lt;R&gt;1&lt;/R&gt;&lt;C&gt;1&lt;/C&gt;&lt;D xsi:type="xsd:double"&gt;25759.3973509073&lt;/D&gt;&lt;/FQL&gt;&lt;FQL&gt;&lt;Q&gt;CH0008742519^FF_ROA(ANN_R,2012)&lt;/Q&gt;&lt;R&gt;1&lt;/R&gt;&lt;C&gt;1&lt;/C&gt;&lt;D xsi:type="xsd:double"&gt;9.2136778270397&lt;/D&gt;&lt;/FQL&gt;&lt;FQL&gt;&lt;Q&gt;CH0008742519^FF_PTX_INC_FOR(ANN_R,2012,,,,USD)&lt;/Q&gt;&lt;R&gt;0&lt;/R&gt;&lt;C&gt;0&lt;/C&gt;&lt;/FQL&gt;&lt;FQL&gt;&lt;Q&gt;CH0008742519^FF_AR_RD_EXP(ANN_R,2012,,,,USD)&lt;/Q&gt;&lt;R&gt;1&lt;/R&gt;&lt;C&gt;1&lt;/C&gt;&lt;D xsi:type="xsd:double"&gt;0&lt;/D&gt;&lt;/FQL&gt;&lt;FQL&gt;&lt;Q&gt;CH0008742519^FF_DEBT_EQ(ANN_R,2012)&lt;/Q&gt;&lt;R&gt;1&lt;/R&gt;&lt;C&gt;1&lt;/C&gt;&lt;D xsi:type="xsd:double"&gt;181.791044776119&lt;/D&gt;&lt;/FQL&gt;&lt;FQL&gt;&lt;Q&gt;CH0008742519^FF_ASSETS(ANN_R,2012,,,,USD)&lt;/Q&gt;&lt;R&gt;1&lt;/R&gt;&lt;C&gt;1&lt;/C&gt;&lt;D xsi:type="xsd:double"&gt;21626.6999378204&lt;/D&gt;&lt;/FQL&gt;&lt;FQL&gt;&lt;Q&gt;CH0008742519^FF_ROA(ANN_R,2013)&lt;/Q&gt;&lt;R&gt;1&lt;/R&gt;&lt;C&gt;1&lt;/C&gt;&lt;D xsi:type="xsd:double"&gt;8.3639432145339&lt;/D&gt;&lt;/FQL&gt;&lt;FQL&gt;&lt;Q&gt;CH0008742519^FF_PTX_INC_FOR(ANN_R,2013,,,,USD)&lt;/Q&gt;&lt;R&gt;0&lt;/R&gt;&lt;C&gt;0&lt;/C&gt;&lt;/FQL&gt;&lt;FQL&gt;&lt;Q&gt;CH0008742519^FF_AR_RD_EXP(ANN_R,2013,,,,USD)&lt;/Q&gt;&lt;R&gt;1&lt;/R&gt;&lt;C&gt;1&lt;/C&gt;&lt;D xsi:type="xsd:double"&gt;0&lt;/D&gt;&lt;/FQL&gt;&lt;FQL&gt;&lt;Q&gt;CH0008742519^FF_DEBT_EQ(ANN_R,2013)&lt;/Q&gt;&lt;R&gt;1&lt;/R&gt;&lt;C&gt;1&lt;/C&gt;&lt;D xsi:type="xsd:double"&gt;144.75138121547&lt;/D&gt;&lt;/FQL&gt;&lt;FQL&gt;&lt;Q&gt;CH0008742519^FF_ASSETS(ANN_R,2013,,,,USD)&lt;/Q&gt;&lt;R&gt;1&lt;/R&gt;&lt;C&gt;1&lt;/C&gt;&lt;D xsi:type="xsd:double"&gt;23046.0448665619&lt;/D&gt;&lt;/FQL&gt;&lt;FQL&gt;&lt;Q&gt;CH0008742519^FF_ROA(ANN_R,2014)&lt;/Q&gt;&lt;R&gt;1&lt;/R&gt;&lt;C&gt;1&lt;/C&gt;&lt;D xsi:type="xsd:double"&gt;8.17804383508738&lt;/D&gt;&lt;/FQL&gt;&lt;FQL&gt;&lt;Q&gt;CH0008742519^FF_PTX_INC_FOR(ANN_R,2014,,,,USD)&lt;/Q&gt;&lt;R&gt;0&lt;/R&gt;&lt;C&gt;0&lt;/C&gt;&lt;/FQL&gt;&lt;FQL&gt;&lt;Q&gt;CH0008742519^FF_AR_RD_EXP(ANN_R,2014,,,,USD)&lt;/Q&gt;&lt;R&gt;1&lt;/R&gt;&lt;C&gt;1&lt;/C&gt;&lt;D xsi:type="xsd:double"&gt;0&lt;/D&gt;&lt;/FQL&gt;&lt;FQL&gt;&lt;Q&gt;CH0008742519^FF_DEBT_EQ(ANN_R,2014)&lt;/Q&gt;&lt;R&gt;1&lt;/R&gt;&lt;C&gt;1&lt;/C&gt;&lt;D xsi:type="xsd:double"&gt;155.408874220755&lt;/D&gt;&lt;/FQL&gt;&lt;FQL&gt;&lt;Q&gt;CH0008742519^FF_ASSETS(ANN_R,2014,,,,USD)&lt;/Q&gt;&lt;R&gt;1&lt;/R&gt;&lt;C&gt;1&lt;/C&gt;&lt;D xsi:type="xsd:double"&gt;21065.7674446106&lt;/D&gt;&lt;/FQL&gt;&lt;FQL&gt;&lt;Q&gt;CH0008742519^FF_ROA(ANN_R,2015)&lt;/Q&gt;&lt;R&gt;1&lt;/R&gt;&lt;C&gt;1&lt;/C&gt;&lt;D xsi:type="xsd:double"&gt;6.4684774601364&lt;/D&gt;&lt;/FQL&gt;&lt;FQL&gt;&lt;Q&gt;CH0008742519^FF_PTX_INC_FOR(ANN_R,2015,,,,USD)&lt;/Q&gt;&lt;R&gt;0&lt;/R&gt;&lt;C&gt;0&lt;/C&gt;&lt;/FQL&gt;&lt;FQL&gt;&lt;Q&gt;CH0008742519^FF_AR_RD_EXP(ANN_R,2015,,,,USD)&lt;/Q&gt;&lt;R&gt;1&lt;/R&gt;&lt;C&gt;1&lt;/C&gt;&lt;D xsi:type="xsd:double"&gt;0&lt;/D&gt;&lt;/FQL&gt;&lt;FQL&gt;&lt;Q&gt;CH0008742519^FF_DEBT_EQ(ANN_R,2015)&lt;/Q&gt;&lt;R&gt;1&lt;/R&gt;&lt;C&gt;1&lt;/C&gt;&lt;D xsi:type="xsd:double"&gt;157.685697918656&lt;/D&gt;&lt;/FQL&gt;&lt;FQL&gt;&lt;Q&gt;CH0008742519^FF_ASSETS(ANN_R,2015,,,,USD)&lt;/Q&gt;&lt;R&gt;1&lt;/R&gt;&lt;C&gt;1&lt;/C&gt;&lt;D xsi:type="xsd:double"&gt;21127.8714415431&lt;/D&gt;&lt;/FQL&gt;&lt;FQL&gt;&lt;Q&gt;CH0008742519^FF_ROA(ANN_R,2016)&lt;/Q&gt;&lt;R&gt;1&lt;/R&gt;&lt;C&gt;1&lt;/C&gt;&lt;D xsi:type="xsd:double"&gt;7.52998615121001&lt;/D&gt;&lt;/FQL&gt;&lt;FQL&gt;&lt;Q&gt;CH0008742519^FF_PTX_INC_FOR(ANN_R,2016,,,,USD)&lt;/Q&gt;&lt;R&gt;0&lt;/R&gt;&lt;C&gt;0&lt;/C&gt;&lt;/FQL&gt;&lt;FQL&gt;&lt;Q&gt;CH0008742519^FF_AR_RD_EXP(ANN_R,2016,,,,USD)&lt;/Q&gt;&lt;R&gt;1&lt;/R&gt;&lt;C&gt;1&lt;/C&gt;&lt;D xsi:type="xsd:double"&gt;0&lt;/D&gt;&lt;/FQL&gt;&lt;FQL&gt;&lt;Q&gt;CH0008742519^FF_DEBT_EQ(ANN_R,2016)&lt;/Q&gt;&lt;R&gt;1&lt;/R&gt;&lt;C&gt;1&lt;/C&gt;&lt;D xsi:type="xsd:double"&gt;125.468222290451&lt;/D&gt;&lt;/FQL&gt;&lt;FQL&gt;&lt;Q&gt;CH0008742519^FF_ASSETS(ANN_R,2016,,,,USD)&lt;/Q&gt;&lt;R&gt;1&lt;/R&gt;&lt;C&gt;1&lt;/C&gt;&lt;D xsi:type="xsd:double"&gt;21108.8695963621&lt;/D&gt;&lt;/FQL&gt;&lt;FQL&gt;&lt;Q&gt;CH0008742519^FF_ROA(ANN_R,2017)&lt;/Q&gt;&lt;R&gt;1&lt;/R&gt;&lt;C&gt;1&lt;/C&gt;&lt;D xsi:type="xsd:double"&gt;7.21640007354293&lt;/D&gt;&lt;/FQL&gt;&lt;FQL&gt;&lt;Q&gt;CH0008742519^FF_PTX_INC_FOR(ANN_R,2017,,,,USD)&lt;/Q&gt;&lt;R&gt;0&lt;/R&gt;&lt;C&gt;0&lt;/C&gt;&lt;/FQL&gt;&lt;FQL&gt;&lt;Q&gt;CH0008742519^FF_AR_RD_EXP(ANN_R,2017,,,,USD)&lt;/Q&gt;&lt;R&gt;0&lt;/R&gt;&lt;C&gt;0&lt;/C&gt;&lt;/FQL&gt;&lt;FQL&gt;&lt;Q&gt;CH0008742519^FF_DEBT_EQ(ANN_R,2017)&lt;/Q&gt;&lt;R&gt;1&lt;/R&gt;&lt;C&gt;1&lt;/C&gt;&lt;D xsi:type="xsd:double"&gt;107.445141065831&lt;/D&gt;&lt;/FQL&gt;&lt;FQL&gt;&lt;Q&gt;CH0008742519^FF_ASSETS(ANN_R,2017,,,,USD)&lt;/Q&gt;&lt;R&gt;1&lt;/R&gt;&lt;C&gt;1&lt;/C&gt;&lt;D xsi:type="xsd:double"&gt;22635.1977193356&lt;/D&gt;&lt;/FQL&gt;&lt;FQL&gt;&lt;Q&gt;CH0008742519^FF_ROA(ANN_R,2018)&lt;/Q&gt;&lt;R&gt;1&lt;/R&gt;&lt;C&gt;1&lt;/C&gt;&lt;D xsi:type="xsd:double"&gt;6.84078487590718&lt;/D&gt;&lt;/FQL&gt;&lt;FQL&gt;&lt;Q&gt;CH0008742519^FF_PTX_INC_FOR(ANN_R,2018,,,,USD)&lt;/Q&gt;&lt;R&gt;0&lt;/R&gt;&lt;C&gt;0&lt;/C&gt;&lt;/FQL&gt;&lt;FQL&gt;&lt;Q&gt;CH0008742519^FF_AR_RD_EXP(ANN_R,2018,,,,USD)&lt;/Q&gt;&lt;R&gt;0&lt;/R&gt;&lt;C&gt;0&lt;/C&gt;&lt;/FQL&gt;&lt;FQL&gt;&lt;Q&gt;CH0008742519^FF_DEBT_EQ(ANN_R,2018)&lt;/Q&gt;&lt;R&gt;1&lt;/R&gt;&lt;C&gt;1&lt;/C&gt;&lt;D xsi:type="xsd:double"&gt;99.3189833394138&lt;/D&gt;&lt;/FQL&gt;&lt;FQL&gt;&lt;Q&gt;CH0008742519^FF_ASSETS(ANN_R,2018,,,,USD)&lt;/Q&gt;&lt;R&gt;1&lt;/R&gt;&lt;C&gt;1&lt;/C&gt;&lt;D xsi:type="xsd:double"&gt;22911.3408341408&lt;/D&gt;&lt;/FQL&gt;&lt;FQL&gt;&lt;Q&gt;CH0008742519^FF_ROA(ANN_R,2019)&lt;/Q&gt;&lt;R&gt;1&lt;/R&gt;&lt;C&gt;1&lt;/C&gt;&lt;D xsi:type="xsd:double"&gt;7.14026434351846&lt;/D&gt;&lt;/FQL&gt;&lt;FQL&gt;&lt;Q&gt;CH0008742519^FF_PTX_INC_FOR(ANN_R,2019,,,,USD)&lt;/Q&gt;&lt;R&gt;0&lt;/R&gt;&lt;C&gt;0&lt;/C&gt;&lt;/FQL&gt;&lt;FQL&gt;&lt;Q&gt;CH0008742519^FF_AR_RD_EXP(ANN_R,2019,,,,USD)&lt;/Q&gt;&lt;R&gt;0&lt;/R&gt;&lt;C&gt;0&lt;/C&gt;&lt;/FQL&gt;&lt;FQL&gt;&lt;Q&gt;CH0008742519^FF_DEBT_EQ(ANN_R,2019)&lt;/Q&gt;&lt;R&gt;1&lt;/R&gt;&lt;C&gt;1&lt;/C&gt;&lt;D xsi:type="xsd:double"&gt;106.931920649234&lt;/D&gt;&lt;/FQL&gt;&lt;FQL&gt;&lt;Q&gt;CH0008742519^FF_ASSETS(ANN_R,2019,,,,USD)&lt;/Q&gt;&lt;R&gt;1&lt;/R&gt;&lt;C&gt;1&lt;/C&gt;&lt;D xsi:type="xsd:double"&gt;25039.4997471571&lt;/D&gt;&lt;/FQL&gt;&lt;FQL&gt;&lt;Q&gt;CH0008742519^FF_ROA(ANN_R,2020)&lt;/Q&gt;&lt;R&gt;1&lt;/R&gt;&lt;C&gt;1&lt;/C&gt;&lt;D xsi:type="xsd:double"&gt;6.30810777381517&lt;/D&gt;&lt;/FQL&gt;&lt;FQL&gt;&lt;Q&gt;CH0008742519^FF_PTX_INC_FOR(ANN_R,2020,,,,USD)&lt;/Q&gt;&lt;R&gt;0&lt;/R&gt;&lt;C&gt;0&lt;/C&gt;&lt;/FQL&gt;&lt;FQL&gt;&lt;Q&gt;CH0008742519^FF_AR_RD_EXP(ANN_R,2020,,,,USD)&lt;/Q&gt;&lt;R&gt;0&lt;/R&gt;&lt;C&gt;0&lt;/C&gt;&lt;/FQL&gt;&lt;FQL&gt;&lt;Q&gt;CH0008742519^FF_DEBT_EQ(ANN_R,2020)&lt;/Q&gt;&lt;R&gt;1&lt;/R&gt;&lt;C&gt;1&lt;/C&gt;&lt;D xsi:type="xsd:double"&gt;95.1527924130664&lt;/D&gt;&lt;/FQL&gt;&lt;FQL&gt;&lt;Q&gt;CH0008742519^FF_ASSETS(ANN_R,2020,,,,USD)&lt;/Q&gt;&lt;R&gt;1&lt;/R&gt;&lt;C&gt;1&lt;/C&gt;&lt;D xsi:type="xsd:double"&gt;27447.2528629303&lt;/D&gt;&lt;/FQL&gt;&lt;FQL&gt;&lt;Q&gt;CH0014852781^FF_ROA(ANN_R,2012)&lt;/Q&gt;&lt;R&gt;1&lt;/R&gt;&lt;C&gt;1&lt;/C&gt;&lt;D xsi:type="xsd:double"&gt;0.0621064872760919&lt;/D&gt;&lt;/FQL&gt;&lt;FQL&gt;&lt;Q&gt;CH0014852781^FF_PTX_INC_FOR(ANN_R,2012,,,,USD)&lt;/Q&gt;&lt;R&gt;0&lt;/R&gt;&lt;C&gt;0&lt;/C&gt;&lt;/FQL&gt;&lt;FQL&gt;&lt;Q&gt;CH0014852781^FF_AR_RD_EXP(ANN_R,2012,,,,USD)&lt;/Q&gt;&lt;R&gt;0&lt;/R&gt;&lt;C&gt;0&lt;/C&gt;&lt;/FQL&gt;&lt;FQL&gt;&lt;Q&gt;CH0014852781^FF_DEBT_EQ(ANN_R,2012)&lt;/Q&gt;&lt;R&gt;1&lt;/R&gt;&lt;C&gt;1&lt;/C&gt;&lt;D xsi:type="xsd:double"&gt;33.1357439241257&lt;/D&gt;&lt;/FQL&gt;&lt;FQL&gt;&lt;Q&gt;CH0014852781^FF_ASSETS(ANN_R,2012,,,,USD)&lt;/Q&gt;&lt;R&gt;1&lt;/R&gt;&lt;C&gt;1&lt;/C&gt;&lt;D xsi:type="xsd:double"&gt;179266.945150375&lt;/D&gt;&lt;/FQL&gt;&lt;FQL&gt;&lt;Q&gt;CH0014852781^FF_ROA(ANN_R,2013)&lt;/Q&gt;&lt;R&gt;1&lt;/R&gt;&lt;C&gt;1&lt;/C&gt;&lt;D xsi:type="xsd:double"&gt;0.467347042578846&lt;/D&gt;&lt;/FQL&gt;&lt;FQL&gt;&lt;Q&gt;CH0014852781^FF_PTX_INC_FOR(ANN_R,2013,,,,USD)&lt;/Q&gt;&lt;R&gt;0&lt;/R&gt;&lt;C&gt;0&lt;/C&gt;&lt;/FQL&gt;&lt;FQL&gt;&lt;Q&gt;CH0014852781^FF_AR_RD_EXP(ANN_R,2013,,,,USD)&lt;/Q&gt;&lt;R&gt;0&lt;/R&gt;&lt;C&gt;0&lt;/C&gt;&lt;/FQL&gt;&lt;FQL&gt;&lt;Q&gt;CH0014852781^FF_DEBT_EQ(ANN_R,2013)&lt;/Q&gt;&lt;R&gt;1&lt;/R&gt;&lt;C&gt;1&lt;/C&gt;&lt;D xsi:type="xsd:double"&gt;46.5735047512577&lt;/D&gt;&lt;/FQL&gt;&lt;FQL&gt;&lt;Q&gt;CH0014852781^FF_ASSETS(ANN_R,2013,,,,USD)&lt;/Q&gt;&lt;R&gt;1&lt;/R&gt;&lt;C&gt;1&lt;/C&gt;&lt;D xsi:type="xsd:double"&gt;191302.636776567&lt;/D&gt;&lt;/FQL&gt;&lt;FQL&gt;&lt;Q&gt;CH0014852781^FF_ROA(ANN_R,2014)&lt;/Q&gt;&lt;R&gt;1&lt;/R&gt;&lt;C&gt;1&lt;/C&gt;&lt;D xsi:type="xsd:double"&gt;0.448305773176004&lt;/D&gt;&lt;/FQL&gt;&lt;FQL&gt;&lt;Q&gt;CH0014852781^FF_PTX_INC_FOR(ANN_R,2014,,,,USD)&lt;/Q&gt;&lt;R&gt;0&lt;/R&gt;&lt;C&gt;0&lt;/C&gt;&lt;/FQL&gt;&lt;FQL&gt;&lt;Q&gt;CH0014852781^FF_AR_RD_EXP(ANN_R,2014,,,,USD)&lt;/Q&gt;&lt;R&gt;0&lt;/R&gt;&lt;C&gt;0&lt;/C&gt;&lt;/FQL&gt;&lt;FQL&gt;&lt;Q&gt;CH0014852781^FF_DEBT_EQ(ANN_R,2014)&lt;/Q&gt;&lt;R&gt;1&lt;/R&gt;&lt;C&gt;1&lt;/C&gt;&lt;D xsi:type="xsd:double"&gt;47.6519012152097&lt;/D&gt;&lt;/FQL&gt;&lt;FQL&gt;&lt;Q&gt;CH0014852781^FF_ASSETS(ANN_R,2014,,,,USD)&lt;/Q&gt;&lt;R&gt;1&lt;/R&gt;&lt;C&gt;1&lt;/C&gt;&lt;D xsi:type="xsd:double"&gt;194243.444223404&lt;/D&gt;&lt;/FQL&gt;&lt;FQL&gt;&lt;Q&gt;CH0014852781^FF_ROA(ANN_R,2015)&lt;/Q&gt;&lt;R&gt;1&lt;/R&gt;&lt;C&gt;1&lt;/C&gt;&lt;D xsi:type="xsd:double"&gt;0.455966785538742&lt;/D&gt;&lt;/FQL&gt;&lt;FQL&gt;&lt;Q&gt;CH0014852781^FF_PTX_INC_FOR(ANN_R,2015,,,,USD)&lt;/Q&gt;&lt;R&gt;0&lt;/R&gt;&lt;C&gt;0&lt;/C&gt;&lt;/FQL&gt;&lt;FQL&gt;&lt;Q&gt;CH0014852781^FF_AR_RD_EXP(ANN_R,2015,,,,USD)&lt;/Q&gt;&lt;R&gt;0&lt;/R&gt;&lt;C&gt;0&lt;/C&gt;&lt;/FQL&gt;&lt;FQL&gt;&lt;Q&gt;CH0014852781^FF_DEBT_EQ(ANN_R,2015)&lt;/Q&gt;&lt;R&gt;1&lt;/R&gt;&lt;C&gt;1&lt;/C&gt;&lt;D xsi:type="xsd:double"&gt;49.2485833949249&lt;/D&gt;&lt;/FQL&gt;&lt;FQL&gt;&lt;Q&gt;CH0014852781^FF_ASSETS(ANN_R,2015,,,,USD)&lt;/Q&gt;&lt;R&gt;1&lt;/R&gt;&lt;C&gt;1&lt;/C&gt;&lt;D xsi:type="xsd:double"&gt;189284.70913589&lt;/D&gt;&lt;/FQL&gt;&lt;FQL&gt;&lt;Q&gt;CH0014852781^FF_ROA(ANN_R,2016)&lt;/Q&gt;&lt;R&gt;1&lt;/R&gt;&lt;C&gt;1&lt;/C&gt;&lt;D xsi:type="xsd:double"&gt;0.47323914745095&lt;/D&gt;&lt;/FQL&gt;&lt;FQL&gt;&lt;Q&gt;CH0014852781^FF_PTX_INC_FOR(ANN_R,2016,,,,USD)&lt;/Q&gt;&lt;R&gt;0&lt;/R&gt;&lt;C&gt;0&lt;/C&gt;&lt;/FQL&gt;&lt;FQL&gt;&lt;Q&gt;CH0014852781^FF_AR_RD_EXP(ANN_R,2016,,,,USD)&lt;/Q&gt;&lt;R&gt;0&lt;/R&gt;&lt;C&gt;0&lt;/C&gt;&lt;/FQL&gt;&lt;FQL&gt;&lt;Q&gt;CH0014852781^FF_DEBT_EQ(ANN_R,2016)&lt;/Q&gt;&lt;R&gt;1&lt;/R&gt;&lt;C&gt;1&lt;/C&gt;&lt;D xsi:type="xsd:double"&gt;44.7316394522955&lt;/D&gt;&lt;/FQL&gt;&lt;FQL&gt;&lt;Q&gt;CH0014852781^FF_ASSETS(ANN_R,2016,,,,USD)&lt;/Q&gt;&lt;R&gt;1&lt;/R&gt;&lt;C&gt;1&lt;/C&gt;&lt;D xsi:type="xsd:double"&gt;196960.689133465&lt;/D&gt;&lt;/FQL&gt;&lt;FQL&gt;&lt;Q&gt;CH0014852781^FF_ROA(ANN_R,2017)&lt;/Q&gt;&lt;R&gt;1&lt;/R&gt;&lt;C&gt;1&lt;/C&gt;&lt;D xsi:type="xsd:double"&gt;0.487451865943476&lt;/D&gt;&lt;/FQL&gt;&lt;FQL&gt;&lt;Q&gt;CH0014852781^FF_PTX_INC_FOR(ANN_R,2017,,,,USD)&lt;/Q&gt;&lt;R&gt;0&lt;/R&gt;&lt;C&gt;0&lt;/C&gt;&lt;/FQL&gt;&lt;FQL&gt;&lt;Q&gt;CH0014852781^FF_AR_RD_EXP(ANN_R,2017,,,,USD)&lt;/Q&gt;&lt;R&gt;0&lt;/R&gt;&lt;C&gt;0&lt;/C&gt;&lt;/FQL&gt;&lt;FQL&gt;&lt;Q&gt;CH0014852781^FF_DEBT_EQ(ANN_R,2017)&lt;/Q&gt;&lt;R&gt;1&lt;/R&gt;&lt;C&gt;1&lt;/C&gt;&lt;D xsi:type="xsd:double"&gt;34.8176831235883&lt;/D&gt;&lt;/FQL&gt;&lt;FQL&gt;&lt;Q&gt;CH0014852781^FF_ASSETS(ANN_R,2017,,,,USD)&lt;/Q&gt;&lt;R&gt;1&lt;/R&gt;&lt;C&gt;1&lt;/C&gt;&lt;D xsi:type="xsd:double"&gt;218561.315252781&lt;/D&gt;&lt;/FQL&gt;&lt;FQL&gt;&lt;Q&gt;CH0014852781^FF_ROA(ANN_R,2018)&lt;/Q&gt;&lt;R&gt;1&lt;/R&gt;&lt;C&gt;1&lt;/C&gt;&lt;D xsi:type="xsd:double"&gt;0.504939111663812&lt;/D&gt;&lt;/FQL&gt;&lt;FQL&gt;&lt;Q&gt;CH0014852781^FF_PTX_INC_FOR(ANN_R,2018,,,,USD)&lt;/Q&gt;&lt;R&gt;0&lt;/R&gt;&lt;C&gt;0&lt;/C&gt;&lt;/FQL&gt;&lt;FQL&gt;&lt;Q&gt;CH0014852781^FF_AR_RD_EXP(ANN_R,2018,,,,USD)&lt;/Q&gt;&lt;R&gt;0&lt;/R&gt;&lt;C&gt;0&lt;/C&gt;&lt;/FQL&gt;&lt;FQL&gt;&lt;Q&gt;CH0014852781^FF_DEBT_EQ(ANN_R,2018)&lt;/Q&gt;&lt;R&gt;1&lt;/R&gt;&lt;C&gt;1&lt;/C&gt;&lt;D xsi:type="xsd:double"&gt;42.5974383693706&lt;/D&gt;&lt;/FQL&gt;&lt;FQL&gt;&lt;Q&gt;CH0014852781^FF_ASSETS(ANN_R,2018,,,,USD)&lt;/Q&gt;&lt;R&gt;1&lt;/R&gt;&lt;C&gt;1&lt;/C&gt;&lt;D xsi:type="xsd:double"&gt;216273.075733662&lt;/D&gt;&lt;/FQL&gt;&lt;FQL&gt;&lt;Q&gt;CH0014852781^FF_ROA(ANN_R,2019)&lt;/Q&gt;&lt;R&gt;1&lt;/R&gt;&lt;C&gt;1&lt;/C&gt;&lt;D xsi:type="xsd:double"&gt;0.543133595462864&lt;/D&gt;&lt;/FQL&gt;&lt;FQL&gt;&lt;Q&gt;CH0014852781^FF_PTX_INC_FOR(ANN_R,2019,,,,USD)&lt;/Q&gt;&lt;R&gt;0&lt;/R&gt;&lt;C&gt;0&lt;/C&gt;&lt;/FQL&gt;&lt;FQL&gt;&lt;Q&gt;CH0014852781^FF_AR_RD_EXP(ANN_R,2019,,,,USD)&lt;/Q&gt;&lt;R&gt;0&lt;/R&gt;&lt;C&gt;0&lt;/C&gt;&lt;/FQL&gt;&lt;FQL&gt;&lt;Q&gt;CH0014852781^FF_DEBT_EQ(ANN_R,2019)&lt;/Q&gt;&lt;R&gt;1&lt;/R&gt;&lt;C&gt;1&lt;/C&gt;&lt;D xsi:type="xsd:double"&gt;62.5376884422111&lt;/D&gt;&lt;/FQL&gt;&lt;FQL&gt;&lt;Q&gt;CH0014852781^FF_ASSETS(ANN_R,2019,,,,USD)&lt;/Q&gt;&lt;R&gt;1&lt;/R&gt;&lt;C&gt;1&lt;/C&gt;&lt;D xsi:type="xsd:double"&gt;235772.185724974&lt;/D&gt;&lt;/FQL&gt;&lt;FQL&gt;&lt;Q&gt;CH0014852781^FF_ROA(ANN_R,2020)&lt;/Q&gt;&lt;R&gt;1&lt;/R&gt;&lt;C&gt;1&lt;/C&gt;&lt;D xsi:type="xsd:double"&gt;0.448838426748367&lt;/D&gt;&lt;/FQL&gt;&lt;FQL&gt;&lt;Q&gt;CH0014852781^FF_PTX_INC_FOR(ANN_R,2020,,,,USD)&lt;/Q&gt;&lt;R&gt;0&lt;/R&gt;&lt;C&gt;0&lt;/C&gt;&lt;/FQL&gt;&lt;FQL&gt;&lt;Q&gt;CH0014852781^FF_AR_RD_EXP(ANN_R,2020,,,,USD)&lt;/Q&gt;&lt;R&gt;0&lt;/R&gt;&lt;C&gt;0&lt;/C&gt;&lt;/FQL&gt;&lt;FQL&gt;&lt;Q&gt;CH0014852781^FF_DEBT_EQ(ANN_R,2020)&lt;/Q&gt;&lt;R&gt;1&lt;/R&gt;&lt;C&gt;1&lt;/C&gt;&lt;D xsi:type="xsd:double"&gt;76.7811286951329&lt;/D&gt;&lt;/FQL&gt;&lt;FQL&gt;&lt;Q&gt;CH0014852781^FF_ASSETS(ANN_R,2020,,,,USD)&lt;/Q&gt;&lt;R&gt;1&lt;/R&gt;&lt;C&gt;1&lt;/C&gt;&lt;D xsi:type="xsd:double"&gt;268999.368570328&lt;/D&gt;&lt;/FQL&gt;&lt;FQL&gt;&lt;Q&gt;CH0012280076^FF_ROA(ANN_R,2012)&lt;/Q&gt;&lt;R&gt;1&lt;/R&gt;&lt;C&gt;1&lt;/C&gt;&lt;D xsi:type="xsd:double"&gt;4.72313821397245&lt;/D&gt;&lt;/FQL&gt;&lt;FQL&gt;&lt;Q&gt;CH0012280076^FF_PTX_INC_FOR(ANN_R,2012,,,,USD)&lt;/Q&gt;&lt;R&gt;0&lt;/R&gt;&lt;C&gt;0&lt;/C&gt;&lt;/FQL&gt;&lt;FQL&gt;&lt;Q&gt;CH0012280076^FF_AR_RD_EXP(ANN_R,2012,,,,USD)&lt;/Q&gt;&lt;R&gt;0&lt;/R&gt;&lt;C&gt;0&lt;/C&gt;&lt;/FQL&gt;&lt;FQL&gt;&lt;Q&gt;CH0012280076^FF_DEBT_EQ(ANN_R,2012)&lt;/Q&gt;&lt;R&gt;1&lt;/R&gt;&lt;C&gt;1&lt;/C&gt;&lt;D xsi:type="xsd:double"&gt;0.00781175985652955&lt;/D&gt;&lt;/FQL&gt;&lt;FQL&gt;&lt;Q&gt;CH0012280076^FF_ASSETS(ANN_R,2012,,,,USD)&lt;/Q&gt;&lt;R&gt;1&lt;/R&gt;&lt;C&gt;1&lt;/C&gt;&lt;D xsi:type="xsd:double"&gt;848.717967644691&lt;/D&gt;&lt;/FQL&gt;&lt;FQL&gt;&lt;Q&gt;CH0012280076^FF_ROA(ANN_R,2013)&lt;/Q&gt;&lt;R&gt;1&lt;/R&gt;&lt;C&gt;1&lt;/C&gt;&lt;D xsi:type="xsd:double"&gt;11.2657476786889&lt;/D&gt;&lt;/FQL&gt;&lt;FQL&gt;&lt;Q&gt;CH0012280076^FF_PTX_INC_FOR(ANN_R,2013,,,,USD)&lt;/Q&gt;&lt;R&gt;0&lt;/R&gt;&lt;C&gt;0&lt;/C&gt;&lt;/FQL&gt;&lt;FQL&gt;&lt;Q&gt;CH0012280076^FF_AR_RD_EXP(ANN_R,2013,,,,USD)&lt;/Q&gt;&lt;R&gt;0&lt;/R&gt;&lt;C&gt;0&lt;/C&gt;&lt;/FQL&gt;&lt;FQL&gt;&lt;Q&gt;CH0012280076^FF_DEBT_EQ(ANN_R,2013)&lt;/Q&gt;&lt;R&gt;1&lt;/R&gt;&lt;C&gt;1&lt;/C&gt;&lt;D xsi:type="xsd:double"&gt;31.5725870315816&lt;/D&gt;&lt;/FQL&gt;&lt;FQL&gt;&lt;Q&gt;CH0012280076^FF_ASSETS(ANN_R,2013,,,,USD)&lt;/Q&gt;&lt;R&gt;1&lt;/R&gt;&lt;C&gt;1&lt;/C&gt;&lt;D xsi:type="xsd:double"&gt;1146.61269478083&lt;/D&gt;&lt;/FQL&gt;&lt;FQL&gt;&lt;Q&gt;CH0012280076^FF_ROA(ANN_R,2014)&lt;/Q&gt;&lt;R&gt;1&lt;/R&gt;&lt;C&gt;1&lt;/C&gt;&lt;D xsi:type="xsd:double"&gt;14.4758981913038&lt;/D&gt;&lt;/FQL&gt;&lt;FQL&gt;&lt;Q&gt;CH0012280076^FF_PTX_INC_FOR(ANN_R,2014,,,,USD)&lt;/Q&gt;&lt;R&gt;0&lt;/R&gt;&lt;C&gt;0&lt;/C&gt;&lt;/FQL&gt;&lt;FQL&gt;&lt;Q&gt;CH0012280076^FF_AR_RD_EXP(ANN_R,2014,,,,USD)&lt;/Q&gt;&lt;R&gt;0&lt;/R&gt;&lt;C&gt;0&lt;/C&gt;&lt;/FQL&gt;&lt;FQL&gt;&lt;Q&gt;CH0012280076^FF_DEBT_EQ(ANN_R,2014)&lt;/Q&gt;&lt;R&gt;1&lt;/R&gt;&lt;C&gt;1&lt;/C&gt;&lt;D xsi:type="xsd:double"&gt;27.0670814129603&lt;/D&gt;&lt;/FQL&gt;&lt;FQL&gt;&lt;Q&gt;CH0012280076^FF_ASSETS(ANN_R,2014,,,,USD)&lt;/Q&gt;&lt;R&gt;1&lt;/R&gt;&lt;C&gt;1&lt;/C&gt;&lt;D xsi:type="xsd:double"&gt;1168.19905408573&lt;/D&gt;&lt;/FQL&gt;&lt;FQL&gt;&lt;Q&gt;CH0012280076^FF_ROA(ANN_R,2015)&lt;/Q&gt;&lt;R&gt;1&lt;/R&gt;&lt;C&gt;1&lt;/C&gt;&lt;D xsi:type="xsd:double"&gt;6.29747620704449&lt;/D&gt;&lt;/FQL&gt;&lt;FQL&gt;&lt;Q&gt;CH0012280076^FF_PTX_INC_FOR(ANN_R,2015,,,,USD)&lt;/Q&gt;&lt;R&gt;0&lt;/R&gt;&lt;C&gt;0&lt;/C&gt;&lt;/FQL&gt;&lt;FQL&gt;&lt;Q&gt;CH0012280076^FF_AR_RD_EXP(ANN_R,2015,,,,USD)&lt;/Q&gt;&lt;R&gt;0&lt;/R&gt;&lt;C&gt;0&lt;/C&gt;&lt;/FQL&gt;&lt;FQL&gt;&lt;Q&gt;CH0012280076^FF_DEBT_EQ(ANN_R,2015)&lt;/Q&gt;&lt;R&gt;1&lt;/R&gt;&lt;C&gt;1&lt;/C&gt;&lt;D xsi:type="xsd:double"&gt;32.9884126485611&lt;/D&gt;&lt;/FQL&gt;&lt;FQL&gt;&lt;Q&gt;CH0012280076^FF_ASSETS(ANN_R,2015,,,,USD)&lt;/Q&gt;&lt;R&gt;1&lt;/R&gt;&lt;C&gt;1&lt;/C&gt;&lt;D xsi:type="xsd:double"&gt;1082.81315163851&lt;/D&gt;&lt;/FQL&gt;&lt;FQL&gt;&lt;Q&gt;CH0012280076^FF_ROA(ANN_R,2016)&lt;/Q&gt;&lt;R&gt;1&lt;/R&gt;&lt;C&gt;1&lt;/C&gt;&lt;D xsi:type="xsd:double"&gt;20.7134409121131&lt;/D&gt;&lt;/FQL&gt;&lt;FQL&gt;&lt;Q&gt;CH0012280076^FF_PTX_INC_FOR(ANN_R,2016,,,,USD)&lt;/Q&gt;&lt;R&gt;0&lt;/R&gt;&lt;C&gt;0&lt;/C&gt;&lt;/FQL&gt;&lt;FQL&gt;&lt;Q&gt;CH0012280076^FF_AR_RD_EXP(ANN_R,2016,,,,USD)&lt;/Q&gt;&lt;R&gt;0&lt;/R&gt;&lt;C&gt;0&lt;/C&gt;&lt;/FQL&gt;&lt;FQL&gt;&lt;Q&gt;CH0012280076^FF_DEBT_EQ(ANN_R,2016)&lt;/Q&gt;&lt;R&gt;1&lt;/R&gt;&lt;C&gt;1&lt;/C&gt;&lt;D xsi:type="xsd:double"&gt;31.5281663802449&lt;/D&gt;&lt;/FQL&gt;&lt;FQL&gt;&lt;Q&gt;CH0012280076^FF_ASSETS(ANN_R,2016,,,,USD)&lt;/Q&gt;&lt;R&gt;1&lt;/R&gt;&lt;C&gt;1&lt;/C&gt;&lt;D xsi:type="xsd:double"&gt;1114.79508006942&lt;/D&gt;&lt;/FQL&gt;&lt;FQL&gt;&lt;Q&gt;CH0012280076^FF_ROA(ANN_R,2017)&lt;/Q&gt;&lt;R&gt;1&lt;/R&gt;&lt;C&gt;1&lt;/C&gt;&lt;D xsi:type="xsd:double"&gt;19.4711303214599&lt;/D&gt;&lt;/FQL&gt;&lt;FQL&gt;&lt;Q&gt;CH0012280076^FF_PTX_INC_FOR(ANN_R,2017,,,,USD)&lt;/Q&gt;&lt;R&gt;0&lt;/R&gt;&lt;C&gt;0&lt;/C&gt;&lt;/FQL&gt;&lt;FQL&gt;&lt;Q&gt;CH0012280076^FF_AR_RD_EXP(ANN_R,2017,,,,USD)&lt;/Q&gt;&lt;R&gt;0&lt;/R&gt;&lt;C&gt;0&lt;/C&gt;&lt;/FQL&gt;&lt;FQL&gt;&lt;Q&gt;CH0012280076^FF_DEBT_EQ(ANN_R,2017)&lt;/Q&gt;&lt;R&gt;1&lt;/R&gt;&lt;C&gt;1&lt;/C&gt;&lt;D xsi:type="xsd:double"&gt;18.730313452996&lt;/D&gt;&lt;/FQL&gt;&lt;FQL&gt;&lt;Q&gt;CH0012280076^FF_ASSETS(ANN_R,2017,,,,USD)&lt;/Q&gt;&lt;R&gt;1&lt;/R&gt;&lt;C&gt;1&lt;/C&gt;&lt;D xsi:type="xsd:double"&gt;1783.83480142415&lt;/D&gt;&lt;/FQL&gt;&lt;FQL&gt;&lt;Q&gt;CH0012280076^FF_ROA(ANN_R,2018)&lt;/Q&gt;&lt;R&gt;1&lt;/R&gt;&lt;C&gt;1&lt;/C&gt;&lt;D xsi:type="xsd:double"&gt;14.9505366725807&lt;/D&gt;&lt;/FQL&gt;&lt;FQL&gt;&lt;Q&gt;CH0012280076^FF_PTX_INC_FOR(ANN_R,2018,,,,USD)&lt;/Q&gt;&lt;R&gt;0&lt;/R&gt;&lt;C&gt;0&lt;/C&gt;&lt;/FQL&gt;&lt;FQL&gt;&lt;Q&gt;CH0012280076^FF_AR_RD_EXP(ANN_R,2018,,,,USD)&lt;/Q&gt;&lt;R&gt;0&lt;/R&gt;&lt;C&gt;0&lt;/C&gt;&lt;/FQL&gt;&lt;FQL&gt;&lt;Q&gt;CH0012280076^FF_DEBT_EQ(ANN_R,2018)&lt;/Q&gt;&lt;R&gt;1&lt;/R&gt;&lt;C&gt;1&lt;/C&gt;&lt;D xsi:type="xsd:double"&gt;16.8129706792436&lt;/D&gt;&lt;/FQL&gt;&lt;FQL&gt;&lt;Q&gt;CH0012280076^FF_ASSETS(ANN_R,2018,,,,USD)&lt;/Q&gt;&lt;R&gt;1&lt;/R&gt;&lt;C&gt;1&lt;/C&gt;&lt;D xsi:type="xsd:double"&gt;1938.14057881808&lt;/D&gt;&lt;/FQL&gt;&lt;FQL&gt;&lt;Q&gt;CH0012280076^FF_ROA(ANN_R,2019)&lt;/Q&gt;&lt;R&gt;1&lt;/R&gt;&lt;C&gt;1&lt;/C&gt;&lt;D xsi:type="xsd:double"&gt;14.0192563330079&lt;/D&gt;&lt;/FQL&gt;&lt;FQL&gt;&lt;Q&gt;CH0012280076^FF_PTX_INC_FOR(ANN_R,2019,,,,USD)&lt;/Q&gt;&lt;R&gt;0&lt;/R&gt;&lt;C&gt;0&lt;/C&gt;&lt;/FQL&gt;&lt;FQL&gt;&lt;Q&gt;CH0012280076^FF_AR_RD_EXP(ANN_R,2019,,,,USD)&lt;/Q&gt;&lt;R&gt;0&lt;/R&gt;&lt;C&gt;0&lt;/C&gt;&lt;/FQL&gt;&lt;FQL&gt;&lt;Q&gt;CH0012280076^FF_DEBT_EQ(ANN_R,2019)&lt;/Q&gt;&lt;R&gt;1&lt;/R&gt;&lt;C&gt;1&lt;/C&gt;&lt;D xsi:type="xsd:double"&gt;33.4088790410536&lt;/D&gt;&lt;/FQL&gt;&lt;FQL&gt;&lt;Q&gt;CH0012280076^FF_ASSETS(ANN_R,2019,,,,USD)&lt;/Q&gt;&lt;R&gt;1&lt;/R&gt;&lt;C&gt;1&lt;/C&gt;&lt;D xsi:type="xsd:double"&gt;2542.00749458134&lt;/D&gt;&lt;/FQL&gt;&lt;FQL&gt;&lt;Q&gt;CH0012280076^FF_ROA(ANN_R,2020)&lt;/Q&gt;&lt;R&gt;1&lt;/R&gt;&lt;C&gt;1&lt;/C&gt;&lt;D xsi:type="xsd:double"&gt;3.5935404297903&lt;/D&gt;&lt;/FQL&gt;&lt;FQL&gt;&lt;Q&gt;CH0012280076^FF_PTX_INC_FOR(ANN_R,2020,,,,USD)&lt;/Q&gt;&lt;R&gt;0&lt;/R&gt;&lt;C&gt;0&lt;/C&gt;&lt;/FQL&gt;&lt;FQL&gt;&lt;Q&gt;CH0012280076^FF_AR_RD_EXP(ANN_R,2020,,,,USD)&lt;/Q&gt;&lt;R&gt;0&lt;/R&gt;&lt;C&gt;0&lt;/C&gt;&lt;/FQL&gt;&lt;FQL&gt;&lt;Q&gt;CH0012280076^FF_DEBT_EQ(ANN_R,2020)&lt;/Q&gt;&lt;R&gt;1&lt;/R&gt;&lt;C&gt;1&lt;/C&gt;&lt;D xsi:type="xsd:double"&gt;60.7316961821479&lt;/D&gt;&lt;/FQL&gt;&lt;FQL&gt;&lt;Q&gt;CH0012280076^FF_ASSETS(ANN_R,2020,,,,USD)&lt;/Q&gt;&lt;R&gt;1&lt;/R&gt;&lt;C&gt;1&lt;/C&gt;&lt;D xsi:type="xsd:double"&gt;2962.593936553&lt;/D&gt;&lt;/FQL&gt;&lt;FQL&gt;&lt;Q&gt;CH0012549785^FF_ROA(ANN_R,2012)&lt;/Q&gt;&lt;R&gt;1&lt;/R&gt;&lt;C&gt;1&lt;/C&gt;&lt;D xsi:type="xsd:double"&gt;4.41890915767375&lt;/D&gt;&lt;/FQL&gt;&lt;FQL&gt;&lt;Q&gt;CH0012549785^FF_PTX_INC_FOR(ANN_R,2012,,,,USD)&lt;/Q&gt;&lt;R&gt;0&lt;/R&gt;&lt;C&gt;0&lt;/C&gt;&lt;/FQL&gt;&lt;FQL&gt;&lt;Q&gt;CH0012549785^FF_AR_RD_EXP(ANN_R,2012,,,,USD)&lt;/Q&gt;&lt;R&gt;1&lt;/R&gt;&lt;C&gt;1&lt;/C&gt;&lt;D xsi:type="xsd:double"&gt;125.026311868668&lt;/D&gt;&lt;/FQL&gt;&lt;FQL&gt;&lt;Q&gt;CH0012549785^FF_DEBT_EQ(ANN_R,2012)&lt;/Q&gt;&lt;R&gt;1&lt;/R&gt;&lt;C&gt;1&lt;/C&gt;&lt;D xsi:type="xsd:double"&gt;14.1985730557156&lt;/D&gt;&lt;/FQL&gt;&lt;FQL&gt;&lt;Q&gt;CH0012549785^FF_ASSETS(ANN_R,2012,,,,USD)&lt;/Q&gt;&lt;R&gt;1&lt;/R&gt;&lt;C&gt;1&lt;/C&gt;&lt;D xsi:type="xsd:double"&gt;2830.27417555308&lt;/D&gt;&lt;/FQL&gt;&lt;FQL&gt;&lt;Q&gt;CH0012549785^FF_ROA(ANN_R,2013)&lt;/Q&gt;&lt;R&gt;1&lt;/R&gt;&lt;C&gt;1&lt;/C&gt;&lt;D xsi:type="xsd:double"&gt;12.9254293401899&lt;/D&gt;&lt;/FQL&gt;&lt;FQL&gt;&lt;Q&gt;CH0012549785^FF_PTX_INC_FOR(ANN_R,2013,,,,USD)&lt;/Q&gt;&lt;R&gt;0&lt;/R&gt;&lt;C&gt;0&lt;/C&gt;&lt;/FQL&gt;&lt;FQL&gt;&lt;Q&gt;CH0012549785^FF_AR_RD_EXP(ANN_R,2013,,,,USD)&lt;/Q&gt;&lt;R&gt;1&lt;/R&gt;&lt;C&gt;1&lt;/C&gt;&lt;D xsi:type="xsd:double"&gt;140.911021260381&lt;/D&gt;&lt;/FQL&gt;&lt;FQL&gt;&lt;Q&gt;CH0012549785^FF_DEBT_EQ(ANN_R,2013)&lt;/Q&gt;&lt;R&gt;1&lt;/R&gt;&lt;C&gt;1&lt;/C&gt;&lt;D xsi:type="xsd:double"&gt;4.58485926995753&lt;/D&gt;&lt;/FQL&gt;&lt;FQL&gt;&lt;Q&gt;CH0012549785^FF_ASSETS(ANN_R,2013,,,,USD)&lt;/Q&gt;&lt;R&gt;1&lt;/R&gt;&lt;C&gt;1&lt;/C&gt;&lt;D xsi:type="xsd:double"&gt;2936.26303312588&lt;/D&gt;&lt;/FQL&gt;&lt;FQL&gt;&lt;Q&gt;CH0012549785^FF_ROA(ANN_R,2014)&lt;/Q&gt;&lt;R&gt;1&lt;/R&gt;&lt;C&gt;1&lt;/C&gt;&lt;D xsi:type="xsd:double"&gt;13.6222586875984&lt;/D&gt;&lt;/FQL&gt;&lt;FQL&gt;&lt;Q&gt;CH0012549785^FF_PTX_INC_FOR(ANN_R,2014,,,,USD)&lt;/Q&gt;&lt;R&gt;0&lt;/R&gt;&lt;C&gt;0&lt;/C&gt;&lt;/FQL&gt;&lt;FQL&gt;&lt;Q&gt;CH0012549785^FF_AR_RD_EXP(ANN_R,2014,,,,USD)&lt;/Q&gt;&lt;R&gt;1&lt;/R&gt;&lt;C&gt;1&lt;/C&gt;&lt;D xsi:type="xsd:double"&gt;140.732678520799&lt;/D&gt;&lt;/FQL&gt;&lt;FQL&gt;&lt;Q&gt;CH0012549785^FF_DEBT_EQ(ANN_R,2014)&lt;/Q&gt;&lt;R&gt;1&lt;/R&gt;&lt;C&gt;1&lt;/C&gt;&lt;D xsi:type="xsd:double"&gt;0.441474415031491&lt;/D&gt;&lt;/FQL&gt;&lt;FQL&gt;&lt;Q&gt;CH0012549785^FF_ASSETS(ANN_R,2014,,,,USD)&lt;/Q&gt;&lt;R&gt;1&lt;/R&gt;&lt;C&gt;1&lt;/C&gt;&lt;D xsi:type="xsd:double"&gt;2771.16344460547&lt;/D&gt;&lt;/FQL&gt;&lt;FQL&gt;&lt;Q&gt;CH0012549785^FF_ROA(ANN_R,2015)&lt;/Q&gt;&lt;R&gt;1&lt;/R&gt;&lt;C&gt;1&lt;/C&gt;&lt;D xsi:type="xsd:double"&gt;12.3832818750296&lt;/D&gt;&lt;/FQL&gt;&lt;FQL&gt;&lt;Q&gt;CH0012549785^FF_PTX_INC_FOR(ANN_R,2015,,,,USD)&lt;/Q&gt;&lt;R&gt;0&lt;/R&gt;&lt;C&gt;0&lt;/C&gt;&lt;/FQL&gt;&lt;FQL&gt;&lt;Q&gt;CH0012549785^FF_AR_RD_EXP(ANN_R,2015,,,,USD)&lt;/Q&gt;&lt;R&gt;1&lt;/R&gt;&lt;C&gt;1&lt;/C&gt;&lt;D xsi:type="xsd:double"&gt;133.889764125347&lt;/D&gt;&lt;/FQL&gt;&lt;FQL&gt;&lt;Q&gt;CH0012549785^FF_DEBT_EQ(ANN_R,2015)&lt;/Q&gt;&lt;R&gt;1&lt;/R&gt;&lt;C&gt;1&lt;/C&gt;&lt;D xsi:type="xsd:double"&gt;1.15388783700219&lt;/D&gt;&lt;/FQL&gt;&lt;FQL&gt;&lt;Q&gt;CH0012549785^FF_ASSETS(ANN_R,2015,,,,USD)&lt;/Q&gt;&lt;R&gt;1&lt;/R&gt;&lt;C&gt;1&lt;/C&gt;&lt;D xsi:type="xsd:double"&gt;2873.29503022861&lt;/D&gt;&lt;/FQL&gt;&lt;FQL&gt;&lt;Q&gt;CH0012549785^FF_ROA(ANN_R,2016)&lt;/Q&gt;&lt;R&gt;1&lt;/R&gt;&lt;C&gt;1&lt;/C&gt;&lt;D xsi:type="xsd:double"&gt;10.4428534663738&lt;/D&gt;&lt;/FQL&gt;&lt;FQL&gt;&lt;Q&gt;CH0012549785^FF_PTX_INC_FOR(ANN_R,2016,,,,USD)&lt;/Q&gt;&lt;R&gt;0&lt;/R&gt;&lt;C&gt;0&lt;/C&gt;&lt;/FQL&gt;&lt;FQL&gt;&lt;Q&gt;CH0012549785^FF_AR_RD_EXP(ANN_R,2016,,,,USD)&lt;/Q&gt;&lt;R&gt;1&lt;/R&gt;&lt;C&gt;1&lt;/C&gt;&lt;D xsi:type="xsd:double"&gt;138.859232548237&lt;/D&gt;&lt;/FQL&gt;&lt;FQL&gt;&lt;Q&gt;CH0012549785^FF_DEBT_EQ(ANN_R,2016)&lt;/Q&gt;&lt;R&gt;1&lt;/R&gt;&lt;C&gt;1&lt;/C&gt;&lt;D xsi:type="xsd:double"&gt;37.0096072304654&lt;/D&gt;&lt;/FQL&gt;&lt;FQL&gt;&lt;Q&gt;CH0012549785^FF_ASSETS(ANN_R,2016,,,,USD)&lt;/Q&gt;&lt;R&gt;1&lt;/R&gt;&lt;C&gt;1&lt;/C&gt;&lt;D xsi:type="xsd:double"&gt;3931.94470609665&lt;/D&gt;&lt;/FQL&gt;&lt;FQL&gt;&lt;Q&gt;CH0012549785^FF_ROA(ANN_R,2017)&lt;/Q&gt;&lt;R&gt;1&lt;/R&gt;&lt;C&gt;1&lt;/C&gt;&lt;D xsi:type="xsd:double"&gt;9.71477572873261&lt;/D&gt;&lt;/FQL&gt;&lt;FQL&gt;&lt;Q&gt;CH0012549785^FF_PTX_INC_FOR(ANN_R,2017,,,,USD)&lt;/Q&gt;&lt;R&gt;0&lt;/R&gt;&lt;C&gt;0&lt;/C&gt;&lt;/FQL&gt;&lt;FQL&gt;&lt;Q&gt;CH0012549785^FF_AR_RD_EXP(ANN_R,2017,,,,USD)&lt;/Q&gt;&lt;R&gt;1&lt;/R&gt;&lt;C&gt;1&lt;/C&gt;&lt;D xsi:type="xsd:double"&gt;147.229183423162&lt;/D&gt;&lt;/FQL&gt;&lt;FQL&gt;&lt;Q&gt;CH0012549785^FF_DEBT_EQ(ANN_R,2017)&lt;/Q&gt;&lt;R&gt;1&lt;/R&gt;&lt;C&gt;1&lt;/C&gt;&lt;D xsi:type="xsd:double"&gt;30.9743071428688&lt;/D&gt;&lt;/FQL&gt;&lt;FQL&gt;&lt;Q&gt;CH0012549785^FF_ASSETS(ANN_R,2017,,,,USD)&lt;/Q&gt;&lt;R&gt;1&lt;/R&gt;&lt;C&gt;1&lt;/C&gt;&lt;D xsi:type="xsd:double"&gt;4492.52929928494&lt;/D&gt;&lt;/FQL&gt;&lt;FQL&gt;&lt;Q&gt;CH0012549785^FF_ROA(ANN_R,2018)&lt;/Q&gt;&lt;R&gt;1&lt;/R&gt;&lt;C&gt;1&lt;/C&gt;&lt;D xsi:type="xsd:double"&gt;10.567250273955&lt;/D&gt;&lt;/FQL&gt;&lt;FQL&gt;&lt;Q&gt;CH0012549785^FF_PTX_INC_FOR(ANN_R,2018,,,,USD)&lt;/Q&gt;&lt;R&gt;0&lt;/R&gt;&lt;C&gt;0&lt;/C&gt;&lt;/FQL&gt;&lt;FQL&gt;&lt;Q&gt;CH0012549785^FF_AR_RD_EXP(ANN_R,2018,,,,USD)&lt;/Q&gt;&lt;R&gt;1&lt;/R&gt;&lt;C&gt;1&lt;/C&gt;&lt;D xsi:type="xsd:double"&gt;150</t>
        </r>
      </text>
    </comment>
    <comment ref="A71" authorId="0" shapeId="0" xr:uid="{A797688E-D118-455F-9106-5E72FD21F67C}">
      <text>
        <r>
          <rPr>
            <b/>
            <sz val="9"/>
            <color indexed="81"/>
            <rFont val="Tahoma"/>
            <family val="2"/>
          </rPr>
          <t>.8226344347&lt;/D&gt;&lt;/FQL&gt;&lt;FQL&gt;&lt;Q&gt;CH0012549785^FF_DEBT_EQ(ANN_R,2018)&lt;/Q&gt;&lt;R&gt;1&lt;/R&gt;&lt;C&gt;1&lt;/C&gt;&lt;D xsi:type="xsd:double"&gt;25.9070439289659&lt;/D&gt;&lt;/FQL&gt;&lt;FQL&gt;&lt;Q&gt;CH0012549785^FF_ASSETS(ANN_R,2018,,,,USD)&lt;/Q&gt;&lt;R&gt;1&lt;/R&gt;&lt;C&gt;1&lt;/C&gt;&lt;D xsi:type="xsd:double"&gt;4310.17176240683&lt;/D&gt;&lt;/FQL&gt;&lt;FQL&gt;&lt;Q&gt;CH0012549785^FF_ROA(ANN_R,2019)&lt;/Q&gt;&lt;R&gt;1&lt;/R&gt;&lt;C&gt;1&lt;/C&gt;&lt;D xsi:type="xsd:double"&gt;11.0080874814899&lt;/D&gt;&lt;/FQL&gt;&lt;FQL&gt;&lt;Q&gt;CH0012549785^FF_PTX_INC_FOR(ANN_R,2019,,,,USD)&lt;/Q&gt;&lt;R&gt;0&lt;/R&gt;&lt;C&gt;0&lt;/C&gt;&lt;/FQL&gt;&lt;FQL&gt;&lt;Q&gt;CH0012549785^FF_AR_RD_EXP(ANN_R,2019,,,,USD)&lt;/Q&gt;&lt;R&gt;1&lt;/R&gt;&lt;C&gt;1&lt;/C&gt;&lt;D xsi:type="xsd:double"&gt;169.246532678604&lt;/D&gt;&lt;/FQL&gt;&lt;FQL&gt;&lt;Q&gt;CH0012549785^FF_DEBT_EQ(ANN_R,2019)&lt;/Q&gt;&lt;R&gt;1&lt;/R&gt;&lt;C&gt;1&lt;/C&gt;&lt;D xsi:type="xsd:double"&gt;52.6203261734288&lt;/D&gt;&lt;/FQL&gt;&lt;FQL&gt;&lt;Q&gt;CH0012549785^FF_ASSETS(ANN_R,2019,,,,USD)&lt;/Q&gt;&lt;R&gt;1&lt;/R&gt;&lt;C&gt;1&lt;/C&gt;&lt;D xsi:type="xsd:double"&gt;4636.96976923943&lt;/D&gt;&lt;/FQL&gt;&lt;FQL&gt;&lt;Q&gt;CH0012549785^FF_ROA(ANN_R,2020)&lt;/Q&gt;&lt;R&gt;1&lt;/R&gt;&lt;C&gt;1&lt;/C&gt;&lt;D xsi:type="xsd:double"&gt;11.1600925845891&lt;/D&gt;&lt;/FQL&gt;&lt;FQL&gt;&lt;Q&gt;CH0012549785^FF_PTX_INC_FOR(ANN_R,2020,,,,USD)&lt;/Q&gt;&lt;R&gt;0&lt;/R&gt;&lt;C&gt;0&lt;/C&gt;&lt;/FQL&gt;&lt;FQL&gt;&lt;Q&gt;CH0012549785^FF_AR_RD_EXP(ANN_R,2020,,,,USD)&lt;/Q&gt;&lt;R&gt;1&lt;/R&gt;&lt;C&gt;1&lt;/C&gt;&lt;D xsi:type="xsd:double"&gt;221.815991210938&lt;/D&gt;&lt;/FQL&gt;&lt;FQL&gt;&lt;Q&gt;CH0012549785^FF_DEBT_EQ(ANN_R,2020)&lt;/Q&gt;&lt;R&gt;1&lt;/R&gt;&lt;C&gt;1&lt;/C&gt;&lt;D xsi:type="xsd:double"&gt;66.7321688500728&lt;/D&gt;&lt;/FQL&gt;&lt;FQL&gt;&lt;Q&gt;CH0012549785^FF_ASSETS(ANN_R,2020,,,,USD)&lt;/Q&gt;&lt;R&gt;1&lt;/R&gt;&lt;C&gt;1&lt;/C&gt;&lt;D xsi:type="xsd:double"&gt;6296.12730302811&lt;/D&gt;&lt;/FQL&gt;&lt;FQL&gt;&lt;Q&gt;CH0012032048^FF_ROA(ANN_R,2012)&lt;/Q&gt;&lt;R&gt;1&lt;/R&gt;&lt;C&gt;1&lt;/C&gt;&lt;D xsi:type="xsd:double"&gt;14.9180275984302&lt;/D&gt;&lt;/FQL&gt;&lt;FQL&gt;&lt;Q&gt;CH0012032048^FF_PTX_INC_FOR(ANN_R,2012,,,,USD)&lt;/Q&gt;&lt;R&gt;0&lt;/R&gt;&lt;C&gt;0&lt;/C&gt;&lt;/FQL&gt;&lt;FQL&gt;&lt;Q&gt;CH0012032048^FF_AR_RD_EXP(ANN_R,2012,,,,USD)&lt;/Q&gt;&lt;R&gt;1&lt;/R&gt;&lt;C&gt;1&lt;/C&gt;&lt;D xsi:type="xsd:double"&gt;9072.81977844238&lt;/D&gt;&lt;/FQL&gt;&lt;FQL&gt;&lt;Q&gt;CH0012032048^FF_DEBT_EQ(ANN_R,2012)&lt;/Q&gt;&lt;R&gt;1&lt;/R&gt;&lt;C&gt;1&lt;/C&gt;&lt;D xsi:type="xsd:double"&gt;169.422626429654&lt;/D&gt;&lt;/FQL&gt;&lt;FQL&gt;&lt;Q&gt;CH0012032048^FF_ASSETS(ANN_R,2012,,,,USD)&lt;/Q&gt;&lt;R&gt;1&lt;/R&gt;&lt;C&gt;1&lt;/C&gt;&lt;D xsi:type="xsd:double"&gt;70801.3320655823&lt;/D&gt;&lt;/FQL&gt;&lt;FQL&gt;&lt;Q&gt;CH0012032048^FF_ROA(ANN_R,2013)&lt;/Q&gt;&lt;R&gt;1&lt;/R&gt;&lt;C&gt;1&lt;/C&gt;&lt;D xsi:type="xsd:double"&gt;17.5845638905296&lt;/D&gt;&lt;/FQL&gt;&lt;FQL&gt;&lt;Q&gt;CH0012032048^FF_PTX_INC_FOR(ANN_R,2013,,,,USD)&lt;/Q&gt;&lt;R&gt;0&lt;/R&gt;&lt;C&gt;0&lt;/C&gt;&lt;/FQL&gt;&lt;FQL&gt;&lt;Q&gt;CH0012032048^FF_AR_RD_EXP(ANN_R,2013,,,,USD)&lt;/Q&gt;&lt;R&gt;1&lt;/R&gt;&lt;C&gt;1&lt;/C&gt;&lt;D xsi:type="xsd:double"&gt;9444.84204435349&lt;/D&gt;&lt;/FQL&gt;&lt;FQL&gt;&lt;Q&gt;CH0012032048^FF_DEBT_EQ(ANN_R,2013)&lt;/Q&gt;&lt;R&gt;1&lt;/R&gt;&lt;C&gt;1&lt;/C&gt;&lt;D xsi:type="xsd:double"&gt;96.6258940603296&lt;/D&gt;&lt;/FQL&gt;&lt;FQL&gt;&lt;Q&gt;CH0012032048^FF_ASSETS(ANN_R,2013,,,,USD)&lt;/Q&gt;&lt;R&gt;1&lt;/R&gt;&lt;C&gt;1&lt;/C&gt;&lt;D xsi:type="xsd:double"&gt;69901.6135450602&lt;/D&gt;&lt;/FQL&gt;&lt;FQL&gt;&lt;Q&gt;CH0012032048^FF_ROA(ANN_R,2014)&lt;/Q&gt;&lt;R&gt;1&lt;/R&gt;&lt;C&gt;1&lt;/C&gt;&lt;D xsi:type="xsd:double"&gt;13.5534141329054&lt;/D&gt;&lt;/FQL&gt;&lt;FQL&gt;&lt;Q&gt;CH0012032048^FF_PTX_INC_FOR(ANN_R,2014,,,,USD)&lt;/Q&gt;&lt;R&gt;0&lt;/R&gt;&lt;C&gt;0&lt;/C&gt;&lt;/FQL&gt;&lt;FQL&gt;&lt;Q&gt;CH0012032048^FF_AR_RD_EXP(ANN_R,2014,,,,USD)&lt;/Q&gt;&lt;R&gt;1&lt;/R&gt;&lt;C&gt;1&lt;/C&gt;&lt;D xsi:type="xsd:double"&gt;10809.3329399824&lt;/D&gt;&lt;/FQL&gt;&lt;FQL&gt;&lt;Q&gt;CH0012032048^FF_DEBT_EQ(ANN_R,2014)&lt;/Q&gt;&lt;R&gt;1&lt;/R&gt;&lt;C&gt;1&lt;/C&gt;&lt;D xsi:type="xsd:double"&gt;131.287654447054&lt;/D&gt;&lt;/FQL&gt;&lt;FQL&gt;&lt;Q&gt;CH0012032048^FF_ASSETS(ANN_R,2014,,,,USD)&lt;/Q&gt;&lt;R&gt;1&lt;/R&gt;&lt;C&gt;1&lt;/C&gt;&lt;D xsi:type="xsd:double"&gt;76022.7437782288&lt;/D&gt;&lt;/FQL&gt;&lt;FQL&gt;&lt;Q&gt;CH0012032048^FF_ROA(ANN_R,2015)&lt;/Q&gt;&lt;R&gt;1&lt;/R&gt;&lt;C&gt;1&lt;/C&gt;&lt;D xsi:type="xsd:double"&gt;11.7155641328989&lt;/D&gt;&lt;/FQL&gt;&lt;FQL&gt;&lt;Q&gt;CH0012032048^FF_PTX_INC_FOR(ANN_R,2015,,,,USD)&lt;/Q&gt;&lt;R&gt;0&lt;/R&gt;&lt;C&gt;0&lt;/C&gt;&lt;/FQL&gt;&lt;FQL&gt;&lt;Q&gt;CH0012032048^FF_AR_RD_EXP(ANN_R,2015,,,,USD)&lt;/Q&gt;&lt;R&gt;1&lt;/R&gt;&lt;C&gt;1&lt;/C&gt;&lt;D xsi:type="xsd:double"&gt;9950.35915601254&lt;/D&gt;&lt;/FQL&gt;&lt;FQL&gt;&lt;Q&gt;CH0012032048^FF_DEBT_EQ(ANN_R,2015)&lt;/Q&gt;&lt;R&gt;1&lt;/R&gt;&lt;C&gt;1&lt;/C&gt;&lt;D xsi:type="xsd:double"&gt;110.829877496544&lt;/D&gt;&lt;/FQL&gt;&lt;FQL&gt;&lt;Q&gt;CH0012032048^FF_ASSETS(ANN_R,2015,,,,USD)&lt;/Q&gt;&lt;R&gt;1&lt;/R&gt;&lt;C&gt;1&lt;/C&gt;&lt;D xsi:type="xsd:double"&gt;75687.3102286458&lt;/D&gt;&lt;/FQL&gt;&lt;FQL&gt;&lt;Q&gt;CH0012032048^FF_ROA(ANN_R,2016)&lt;/Q&gt;&lt;R&gt;1&lt;/R&gt;&lt;C&gt;1&lt;/C&gt;&lt;D xsi:type="xsd:double"&gt;12.5519392851057&lt;/D&gt;&lt;/FQL&gt;&lt;FQL&gt;&lt;Q&gt;CH0012032048^FF_PTX_INC_FOR(ANN_R,2016,,,,USD)&lt;/Q&gt;&lt;R&gt;0&lt;/R&gt;&lt;C&gt;0&lt;/C&gt;&lt;/FQL&gt;&lt;FQL&gt;&lt;Q&gt;CH0012032048^FF_AR_RD_EXP(ANN_R,2016,,,,USD)&lt;/Q&gt;&lt;R&gt;1&lt;/R&gt;&lt;C&gt;1&lt;/C&gt;&lt;D xsi:type="xsd:double"&gt;11705.6342024803&lt;/D&gt;&lt;/FQL&gt;&lt;FQL&gt;&lt;Q&gt;CH0012032048^FF_DEBT_EQ(ANN_R,2016)&lt;/Q&gt;&lt;R&gt;1&lt;/R&gt;&lt;C&gt;1&lt;/C&gt;&lt;D xsi:type="xsd:double"&gt;93.4925348166116&lt;/D&gt;&lt;/FQL&gt;&lt;FQL&gt;&lt;Q&gt;CH0012032048^FF_ASSETS(ANN_R,2016,,,,USD)&lt;/Q&gt;&lt;R&gt;1&lt;/R&gt;&lt;C&gt;1&lt;/C&gt;&lt;D xsi:type="xsd:double"&gt;75583.2130848765&lt;/D&gt;&lt;/FQL&gt;&lt;FQL&gt;&lt;Q&gt;CH0012032048^FF_ROA(ANN_R,2017)&lt;/Q&gt;&lt;R&gt;1&lt;/R&gt;&lt;C&gt;1&lt;/C&gt;&lt;D xsi:type="xsd:double"&gt;11.2485748721457&lt;/D&gt;&lt;/FQL&gt;&lt;FQL&gt;&lt;Q&gt;CH0012032048^FF_PTX_INC_FOR(ANN_R,2017,,,,USD)&lt;/Q&gt;&lt;R&gt;0&lt;/R&gt;&lt;C&gt;0&lt;/C&gt;&lt;/FQL&gt;&lt;FQL&gt;&lt;Q&gt;CH0012032048^FF_AR_RD_EXP(ANN_R,2017,,,,USD)&lt;/Q&gt;&lt;R&gt;1&lt;/R&gt;&lt;C&gt;1&lt;/C&gt;&lt;D xsi:type="xsd:double"&gt;11472.5539083481&lt;/D&gt;&lt;/FQL&gt;&lt;FQL&gt;&lt;Q&gt;CH0012032048^FF_DEBT_EQ(ANN_R,2017)&lt;/Q&gt;&lt;R&gt;1&lt;/R&gt;&lt;C&gt;1&lt;/C&gt;&lt;D xsi:type="xsd:double"&gt;71.7068189554102&lt;/D&gt;&lt;/FQL&gt;&lt;FQL&gt;&lt;Q&gt;CH0012032048^FF_ASSETS(ANN_R,2017,,,,USD)&lt;/Q&gt;&lt;R&gt;1&lt;/R&gt;&lt;C&gt;1&lt;/C&gt;&lt;D xsi:type="xsd:double"&gt;78682.4018645287&lt;/D&gt;&lt;/FQL&gt;&lt;FQL&gt;&lt;Q&gt;CH0012032048^FF_ROA(ANN_R,2018)&lt;/Q&gt;&lt;R&gt;1&lt;/R&gt;&lt;C&gt;1&lt;/C&gt;&lt;D xsi:type="xsd:double"&gt;13.5315381492722&lt;/D&gt;&lt;/FQL&gt;&lt;FQL&gt;&lt;Q&gt;CH0012032048^FF_PTX_INC_FOR(ANN_R,2018,,,,USD)&lt;/Q&gt;&lt;R&gt;0&lt;/R&gt;&lt;C&gt;0&lt;/C&gt;&lt;/FQL&gt;&lt;FQL&gt;&lt;Q&gt;CH0012032048^FF_AR_RD_EXP(ANN_R,2018,,,,USD)&lt;/Q&gt;&lt;R&gt;1&lt;/R&gt;&lt;C&gt;1&lt;/C&gt;&lt;D xsi:type="xsd:double"&gt;12355.6392521858&lt;/D&gt;&lt;/FQL&gt;&lt;FQL&gt;&lt;Q&gt;CH0012032048^FF_DEBT_EQ(ANN_R,2018)&lt;/Q&gt;&lt;R&gt;1&lt;/R&gt;&lt;C&gt;1&lt;/C&gt;&lt;D xsi:type="xsd:double"&gt;67.9530808775614&lt;/D&gt;&lt;/FQL&gt;&lt;FQL&gt;&lt;Q&gt;CH0012032048^FF_ASSETS(ANN_R,2018,,,,USD)&lt;/Q&gt;&lt;R&gt;1&lt;/R&gt;&lt;C&gt;1&lt;/C&gt;&lt;D xsi:type="xsd:double"&gt;79648.000897646&lt;/D&gt;&lt;/FQL&gt;&lt;FQL&gt;&lt;Q&gt;CH0012032048^FF_ROA(ANN_R,2019)&lt;/Q&gt;&lt;R&gt;1&lt;/R&gt;&lt;C&gt;1&lt;/C&gt;&lt;D xsi:type="xsd:double"&gt;16.7033810207415&lt;/D&gt;&lt;/FQL&gt;&lt;FQL&gt;&lt;Q&gt;CH0012032048^FF_PTX_INC_FOR(ANN_R,2019,,,,USD)&lt;/Q&gt;&lt;R&gt;0&lt;/R&gt;&lt;C&gt;0&lt;/C&gt;&lt;/FQL&gt;&lt;FQL&gt;&lt;Q&gt;CH0012032048^FF_AR_RD_EXP(ANN_R,2019,,,,USD)&lt;/Q&gt;&lt;R&gt;1&lt;/R&gt;&lt;C&gt;1&lt;/C&gt;&lt;D xsi:type="xsd:double"&gt;12853.9154663086&lt;/D&gt;&lt;/FQL&gt;&lt;FQL&gt;&lt;Q&gt;CH0012032048^FF_DEBT_EQ(ANN_R,2019)&lt;/Q&gt;&lt;R&gt;1&lt;/R&gt;&lt;C&gt;1&lt;/C&gt;&lt;D xsi:type="xsd:double"&gt;47.5829847008886&lt;/D&gt;&lt;/FQL&gt;&lt;FQL&gt;&lt;Q&gt;CH0012032048^FF_ASSETS(ANN_R,2019,,,,USD)&lt;/Q&gt;&lt;R&gt;1&lt;/R&gt;&lt;C&gt;1&lt;/C&gt;&lt;D xsi:type="xsd:double"&gt;85806.7832511663&lt;/D&gt;&lt;/FQL&gt;&lt;FQL&gt;&lt;Q&gt;CH0012032048^FF_ROA(ANN_R,2020)&lt;/Q&gt;&lt;R&gt;1&lt;/R&gt;&lt;C&gt;1&lt;/C&gt;&lt;D xsi:type="xsd:double"&gt;16.8942675309787&lt;/D&gt;&lt;/FQL&gt;&lt;FQL&gt;&lt;Q&gt;CH0012032048^FF_PTX_INC_FOR(ANN_R,2020,,,,USD)&lt;/Q&gt;&lt;R&gt;0&lt;/R&gt;&lt;C&gt;0&lt;/C&gt;&lt;/FQL&gt;&lt;FQL&gt;&lt;Q&gt;CH0012032048^FF_AR_RD_EXP(ANN_R,2020,,,,USD)&lt;/Q&gt;&lt;R&gt;1&lt;/R&gt;&lt;C&gt;1&lt;/C&gt;&lt;D xsi:type="xsd:double"&gt;13859.7995126247&lt;/D&gt;&lt;/FQL&gt;&lt;FQL&gt;&lt;Q&gt;CH0012032048^FF_DEBT_EQ(ANN_R,2020)&lt;/Q&gt;&lt;R&gt;1&lt;/R&gt;&lt;C&gt;1&lt;/C&gt;&lt;D xsi:type="xsd:double"&gt;42.4066481384662&lt;/D&gt;&lt;/FQL&gt;&lt;FQL&gt;&lt;Q&gt;CH0012032048^FF_ASSETS(ANN_R,2020,,,,USD)&lt;/Q&gt;&lt;R&gt;1&lt;/R&gt;&lt;C&gt;1&lt;/C&gt;&lt;D xsi:type="xsd:double"&gt;97446.6848201752&lt;/D&gt;&lt;/FQL&gt;&lt;FQL&gt;&lt;Q&gt;CH0025751329^FF_ROA(ANN_R,2012)&lt;/Q&gt;&lt;R&gt;1&lt;/R&gt;&lt;C&gt;1&lt;/C&gt;&lt;D xsi:type="xsd:double"&gt;-14.3271053138886&lt;/D&gt;&lt;/FQL&gt;&lt;FQL&gt;&lt;Q&gt;CH0025751329^FF_PTX_INC_FOR(ANN_R,2012,,,,USD)&lt;/Q&gt;&lt;R&gt;0&lt;/R&gt;&lt;C&gt;0&lt;/C&gt;&lt;/FQL&gt;&lt;FQL&gt;&lt;Q&gt;CH0025751329^FF_AR_RD_EXP(ANN_R,2012,,,,USD)&lt;/Q&gt;&lt;R&gt;1&lt;/R&gt;&lt;C&gt;1&lt;/C&gt;&lt;D xsi:type="xsd:double"&gt;155.011998101128&lt;/D&gt;&lt;/FQL&gt;&lt;FQL&gt;&lt;Q&gt;CH0025751329^FF_DEBT_EQ(ANN_R,2012)&lt;/Q&gt;&lt;R&gt;1&lt;/R&gt;&lt;C&gt;1&lt;/C&gt;&lt;D xsi:type="xsd:double"&gt;0&lt;/D&gt;&lt;/FQL&gt;&lt;FQL&gt;&lt;Q&gt;CH0025751329^FF_ASSETS(ANN_R,2012,,,,USD)&lt;/Q&gt;&lt;R&gt;1&lt;/R&gt;&lt;C&gt;1&lt;/C&gt;&lt;D xsi:type="xsd:double"&gt;1382.37742508279&lt;/D&gt;&lt;/FQL&gt;&lt;FQL&gt;&lt;Q&gt;CH0025751329^FF_ROA(ANN_R,2013)&lt;/Q&gt;&lt;R&gt;1&lt;/R&gt;&lt;C&gt;1&lt;/C&gt;&lt;D xsi:type="xsd:double"&gt;5.26508509416091&lt;/D&gt;&lt;/FQL&gt;&lt;FQL&gt;&lt;Q&gt;CH0025751329^FF_PTX_INC_FOR(ANN_R,2013,,,,USD)&lt;/Q&gt;&lt;R&gt;0&lt;/R&gt;&lt;C&gt;0&lt;/C&gt;&lt;/FQL&gt;&lt;FQL&gt;&lt;Q&gt;CH0025751329^FF_AR_RD_EXP(ANN_R,2013,,,,USD)&lt;/Q&gt;&lt;R&gt;1&lt;/R&gt;&lt;C&gt;1&lt;/C&gt;&lt;D xsi:type="xsd:double"&gt;139.384997403395&lt;/D&gt;&lt;/FQL&gt;&lt;FQL&gt;&lt;Q&gt;CH0025751329^FF_DEBT_EQ(ANN_R,2013)&lt;/Q&gt;&lt;R&gt;1&lt;/R&gt;&lt;C&gt;1&lt;/C&gt;&lt;D xsi:type="xsd:double"&gt;0&lt;/D&gt;&lt;/FQL&gt;&lt;FQL&gt;&lt;Q&gt;CH0025751329^FF_ASSETS(ANN_R,2013,,,,USD)&lt;/Q&gt;&lt;R&gt;1&lt;/R&gt;&lt;C&gt;1&lt;/C&gt;&lt;D xsi:type="xsd:double"&gt;1451.38997219582&lt;/D&gt;&lt;/FQL&gt;&lt;FQL&gt;&lt;Q&gt;CH0025751329^FF_ROA(ANN_R,2014)&lt;/Q&gt;&lt;R&gt;1&lt;/R&gt;&lt;C&gt;1&lt;/C&gt;&lt;D xsi:type="xsd:double"&gt;10.3496819396653&lt;/D&gt;&lt;/FQL&gt;&lt;FQL&gt;&lt;Q&gt;CH0025751329^FF_PTX_INC_FOR(ANN_R,2014,,,,USD)&lt;/Q&gt;&lt;R&gt;0&lt;/R&gt;&lt;C&gt;0&lt;/C&gt;&lt;/FQL&gt;&lt;FQL&gt;&lt;Q&gt;CH0025751329^FF_AR_RD_EXP(ANN_R,2014,,,,USD)&lt;/Q&gt;&lt;R&gt;1&lt;/R&gt;&lt;C&gt;1&lt;/C&gt;&lt;D xsi:type="xsd:double"&gt;108.305993069612&lt;/D&gt;&lt;/FQL&gt;&lt;FQL&gt;&lt;Q&gt;CH0025751329^FF_DEBT_EQ(ANN_R,2014)&lt;/Q&gt;&lt;R&gt;1&lt;/R&gt;&lt;C&gt;1&lt;/C&gt;&lt;D xsi:type="xsd:double"&gt;0&lt;/D&gt;&lt;/FQL&gt;&lt;FQL&gt;&lt;Q&gt;CH0025751329^FF_ASSETS(ANN_R,2014,,,,USD)&lt;/Q&gt;&lt;R&gt;1&lt;/R&gt;&lt;C&gt;1&lt;/C&gt;&lt;D xsi:type="xsd:double"&gt;1426.68002848731&lt;/D&gt;&lt;/FQL&gt;&lt;FQL&gt;&lt;Q&gt;CH0025751329^FF_ROA(ANN_R,2015)&lt;/Q&gt;&lt;R&gt;1&lt;/R&gt;&lt;C&gt;1&lt;/C&gt;&lt;D xsi:type="xsd:double"&gt;9.41119332238568&lt;/D&gt;&lt;/FQL&gt;&lt;FQL&gt;&lt;Q&gt;CH0025751329^FF_PTX_INC_FOR(ANN_R,2015,,,,USD)&lt;/Q&gt;&lt;R&gt;0&lt;/R&gt;&lt;C&gt;0&lt;/C&gt;&lt;/FQL&gt;&lt;FQL&gt;&lt;Q&gt;CH0025751329^FF_AR_RD_EXP(ANN_R,2015,,,,USD)&lt;/Q&gt;&lt;R&gt;1&lt;/R&gt;&lt;C&gt;1&lt;/C&gt;&lt;D xsi:type="xsd:double"&gt;113.623996215379&lt;/D&gt;&lt;/FQL&gt;&lt;FQL&gt;&lt;Q&gt;CH0025751329^FF_DEBT_EQ(ANN_R,2015)&lt;/Q&gt;&lt;R&gt;1&lt;/R&gt;&lt;C&gt;1&lt;/C&gt;&lt;D xsi:type="xsd:double"&gt;0&lt;/D&gt;&lt;/FQL&gt;&lt;FQL&gt;&lt;Q&gt;CH0025751329^FF_ASSETS(ANN_R,2015,,,,USD)&lt;/Q&gt;&lt;R&gt;1&lt;/R&gt;&lt;C&gt;1&lt;/C&gt;&lt;D xsi:type="xsd:double"&gt;1324.14699311771&lt;/D&gt;&lt;/FQL&gt;&lt;FQL&gt;&lt;Q&gt;CH0025751329^FF_ROA(ANN_R,2016)&lt;/Q&gt;&lt;R&gt;1&lt;/R&gt;&lt;C&gt;1&lt;/C&gt;&lt;D xsi:type="xsd:double"&gt;14.6897135047109&lt;/D&gt;&lt;/FQL&gt;&lt;FQL&gt;&lt;Q&gt;CH0025751329^FF_PTX_INC_FOR(ANN_R,2016,,,,USD)&lt;/Q&gt;&lt;R&gt;1&lt;/R&gt;&lt;C&gt;1&lt;/C&gt;&lt;D xsi:type="xsd:double"&gt;53.4450001591725&lt;/D&gt;&lt;/FQL&gt;&lt;FQL&gt;&lt;Q&gt;CH0025751329^FF_AR_RD_EXP(ANN_R,2016,,,,USD)&lt;/Q&gt;&lt;R&gt;1&lt;/R&gt;&lt;C&gt;1&lt;/C&gt;&lt;D xsi:type="xsd:double"&gt;130.525000388735&lt;/D&gt;&lt;/FQL&gt;&lt;FQL&gt;&lt;Q&gt;CH0025751329^FF_DEBT_EQ(ANN_R,2016)&lt;/Q&gt;&lt;R&gt;1&lt;/R&gt;&lt;C&gt;1&lt;/C&gt;&lt;D xsi:type="xsd:double"&gt;0&lt;/D&gt;&lt;/FQL&gt;&lt;FQL&gt;&lt;Q&gt;CH0025751329^FF_ASSETS(ANN_R,2016,,,,USD)&lt;/Q&gt;&lt;R&gt;1&lt;/R&gt;&lt;C&gt;1&lt;/C&gt;&lt;D xsi:type="xsd:double"&gt;1498.67702039807&lt;/D&gt;&lt;/FQL&gt;&lt;FQL&gt;&lt;Q&gt;CH0025751329^FF_ROA(ANN_R,2017)&lt;/Q&gt;&lt;R&gt;1&lt;/R&gt;&lt;C&gt;1&lt;/C&gt;&lt;D xsi:type="xsd:double"&gt;12.772882674971&lt;/D&gt;&lt;/FQL&gt;&lt;FQL&gt;&lt;Q&gt;CH0025751329^FF_PTX_INC_FOR(ANN_R,2017,,,,USD)&lt;/Q&gt;&lt;R&gt;0&lt;/R&gt;&lt;C&gt;0&lt;/C&gt;&lt;/FQL&gt;&lt;FQL&gt;&lt;Q&gt;CH0025751329^FF_AR_RD_EXP(ANN_R,2017,,,,USD)&lt;/Q&gt;&lt;R&gt;1&lt;/R&gt;&lt;C&gt;1&lt;/C&gt;&lt;D xsi:type="xsd:double"&gt;143.760006395032&lt;/D&gt;&lt;/FQL&gt;&lt;FQL&gt;&lt;Q&gt;CH0025751329^FF_DEBT_EQ(ANN_R,2017)&lt;/Q&gt;&lt;R&gt;1&lt;/R&gt;&lt;C&gt;1&lt;/C&gt;&lt;D xsi:type="xsd:double"&gt;0&lt;/D&gt;&lt;/FQL&gt;&lt;FQL&gt;&lt;Q&gt;CH0025751329^FF_ASSETS(ANN_R,2017,,,,USD)&lt;/Q&gt;&lt;R&gt;1&lt;/R&gt;&lt;C&gt;1&lt;/C&gt;&lt;D xsi:type="xsd:double"&gt;1743.18457662351&lt;/D&gt;&lt;/FQL&gt;&lt;FQL&gt;&lt;Q&gt;CH0025751329^FF_ROA(ANN_R,2018)&lt;/Q&gt;&lt;R&gt;1&lt;/R&gt;&lt;C&gt;1&lt;/C&gt;&lt;D xsi:type="xsd:double"&gt;13.8474044168251&lt;/D&gt;&lt;/FQL&gt;&lt;FQL&gt;&lt;Q&gt;CH0025751329^FF_PTX_INC_FOR(ANN_R,2018,,,,USD)&lt;/Q&gt;&lt;R&gt;0&lt;/R&gt;&lt;C&gt;0&lt;/C&gt;&lt;/FQL&gt;&lt;FQL&gt;&lt;Q&gt;CH0025751329^FF_AR_RD_EXP(ANN_R,2018,,,,USD)&lt;/Q&gt;&lt;R&gt;1&lt;/R&gt;&lt;C&gt;1&lt;/C&gt;&lt;D xsi:type="xsd:double"&gt;161.229990467257&lt;/D&gt;&lt;/FQL&gt;&lt;FQL&gt;&lt;Q&gt;CH0025751329^FF_DEBT_EQ(ANN_R,2018)&lt;/Q&gt;&lt;R&gt;1&lt;/R&gt;&lt;C&gt;1&lt;/C&gt;&lt;D xsi:type="xsd:double"&gt;0&lt;/D&gt;&lt;/FQL&gt;&lt;FQL&gt;&lt;Q&gt;CH0025751329^FF_ASSETS(ANN_R,2018,,,,USD)&lt;/Q&gt;&lt;R&gt;1&lt;/R&gt;&lt;C&gt;1&lt;/C&gt;&lt;D xsi:type="xsd:double"&gt;2024.12402743517&lt;/D&gt;&lt;/FQL&gt;&lt;FQL&gt;&lt;Q&gt;CH0025751329^FF_ROA(ANN_R,2019)&lt;/Q&gt;&lt;R&gt;1&lt;/R&gt;&lt;C&gt;1&lt;/C&gt;&lt;D xsi:type="xsd:double"&gt;20.627204099756&lt;/D&gt;&lt;/FQL&gt;&lt;FQL&gt;&lt;Q&gt;CH0025751329^FF_PTX_INC_FOR(ANN_R,2019,,,,USD)&lt;/Q&gt;&lt;R&gt;0&lt;/R&gt;&lt;C&gt;0&lt;/C&gt;&lt;/FQL&gt;&lt;FQL&gt;&lt;Q&gt;CH0025751329^FF_AR_RD_EXP(ANN_R,2019,,,,USD)&lt;/Q&gt;&lt;R&gt;1&lt;/R&gt;&lt;C&gt;1&lt;/C&gt;&lt;D xsi:type="xsd:double"&gt;177.592997164198&lt;/D&gt;&lt;/FQL&gt;&lt;FQL&gt;&lt;Q&gt;CH0025751329^FF_DEBT_EQ(ANN_R,2019)&lt;/Q&gt;&lt;R&gt;1&lt;/R&gt;&lt;C&gt;1&lt;/C&gt;&lt;D xsi:type="xsd:double"&gt;2.04671019588147&lt;/D&gt;&lt;/FQL&gt;&lt;FQL&gt;&lt;Q&gt;CH0025751329^FF_ASSETS(ANN_R,2019,,,,USD)&lt;/Q&gt;&lt;R&gt;1&lt;/R&gt;&lt;C&gt;1&lt;/C&gt;&lt;D xsi:type="xsd:double"&gt;2363.47405279959&lt;/D&gt;&lt;/FQL&gt;&lt;FQL&gt;&lt;Q&gt;CH0025751329^FF_ROA(ANN_R,2020)&lt;/Q&gt;&lt;R&gt;1&lt;/R&gt;&lt;C&gt;1&lt;/C&gt;&lt;D xsi:type="xsd:double"&gt;28.2792992451731&lt;/D&gt;&lt;/FQL&gt;&lt;FQL&gt;&lt;Q&gt;CH0025751329^FF_PTX_INC_FOR(ANN_R,2020,,,,USD)&lt;/Q&gt;&lt;R&gt;0&lt;/R&gt;&lt;C&gt;0&lt;/C&gt;&lt;/FQL&gt;&lt;FQL&gt;&lt;Q&gt;CH0025751329^FF_AR_RD_EXP(ANN_R,2020,,,,USD)&lt;/Q&gt;&lt;R&gt;1&lt;/R&gt;&lt;C&gt;1&lt;/C&gt;&lt;D xsi:type="xsd:double"&gt;226.022996102277&lt;/D&gt;&lt;/FQL&gt;&lt;FQL&gt;&lt;Q&gt;CH0025751329^FF_DEBT_EQ(ANN_R,2020)&lt;/Q&gt;&lt;R&gt;1&lt;/R&gt;&lt;C&gt;1&lt;/C&gt;&lt;D xsi:type="xsd:double"&gt;1.52180420012654&lt;/D&gt;&lt;/FQL&gt;&lt;FQL&gt;&lt;Q&gt;CH0025751329^FF_ASSETS(ANN_R,2020,,,,USD)&lt;/Q&gt;&lt;R&gt;1&lt;/R&gt;&lt;C&gt;1&lt;/C&gt;&lt;D xsi:type="xsd:double"&gt;4142.37814767386&lt;/D&gt;&lt;/FQL&gt;&lt;FQL&gt;&lt;Q&gt;CH0012214059^FF_ROA(ANN_R,2012)&lt;/Q&gt;&lt;R&gt;1&lt;/R&gt;&lt;C&gt;1&lt;/C&gt;&lt;D xsi:type="xsd:double"&gt;1.45668163148343&lt;/D&gt;&lt;/FQL&gt;&lt;FQL&gt;&lt;Q&gt;CH0012214059^FF_PTX_INC_FOR(ANN_R,2012,,,,USD)&lt;/Q&gt;&lt;R&gt;0&lt;/R&gt;&lt;C&gt;0&lt;/C&gt;&lt;/FQL&gt;&lt;FQL&gt;&lt;Q&gt;CH0012214059^FF_AR_RD_EXP(ANN_R,2012,,,,USD)&lt;/Q&gt;&lt;R&gt;1&lt;/R&gt;&lt;C&gt;1&lt;/C&gt;&lt;D xsi:type="xsd:double"&gt;0&lt;/D&gt;&lt;/FQL&gt;&lt;FQL&gt;&lt;Q&gt;CH0012214059^FF_DEBT_EQ(ANN_R,2012)&lt;/Q&gt;&lt;R&gt;1&lt;/R&gt;&lt;C&gt;1&lt;/C&gt;&lt;D xsi:type="xsd:double"&gt;81.5112246760358&lt;/D&gt;&lt;/FQL&gt;&lt;FQL&gt;&lt;Q&gt;CH0012214059^FF_ASSETS(ANN_R,2012,,,,USD)&lt;/Q&gt;&lt;R&gt;1&lt;/R&gt;&lt;C&gt;1&lt;/C&gt;&lt;D xsi:type="xsd:double"&gt;45007.9199857712&lt;/D&gt;&lt;/FQL&gt;&lt;FQL&gt;&lt;Q&gt;CH0012214059^FF_ROA(ANN_R,2013)&lt;/Q&gt;&lt;R&gt;1&lt;/R&gt;&lt;C&gt;1&lt;/C&gt;&lt;D xsi:type="xsd:double"&gt;3.21447524702434&lt;/D&gt;&lt;/FQL&gt;&lt;FQL&gt;&lt;Q&gt;CH0012214059^FF_PTX_INC_FOR(ANN_R,2013,,,,USD)&lt;/Q&gt;&lt;R&gt;0&lt;/R&gt;&lt;C&gt;0&lt;/C&gt;&lt;/FQL&gt;&lt;FQL&gt;&lt;Q&gt;CH0012214059^FF_AR_RD_EXP(ANN_R,2013,,,,USD)&lt;/Q&gt;&lt;R&gt;1&lt;/R&gt;&lt;C&gt;1&lt;/C&gt;&lt;D xsi:type="xsd:double"&gt;0&lt;/D&gt;&lt;/FQL&gt;&lt;FQL&gt;&lt;Q&gt;CH0012214059^FF_DEBT_EQ(ANN_R,2013)&lt;/Q&gt;&lt;R&gt;1&lt;/R&gt;&lt;C&gt;1&lt;/C&gt;&lt;D xsi:type="xsd:double"&gt;72.2307929651342&lt;/D&gt;&lt;/FQL&gt;&lt;FQL&gt;&lt;Q&gt;CH0012214059^FF_ASSETS(ANN_R,2013,,,,USD)&lt;/Q&gt;&lt;R&gt;1&lt;/R&gt;&lt;C&gt;1&lt;/C&gt;&lt;D xsi:type="xsd:double"&gt;42664.8676042557&lt;/D&gt;&lt;/FQL&gt;&lt;FQL&gt;&lt;Q&gt;CH0012214059^FF_ROA(ANN_R,2014)&lt;/Q&gt;&lt;R&gt;1&lt;/R&gt;&lt;C&gt;1&lt;/C&gt;&lt;D xsi:type="xsd:double"&gt;3.32412118707544&lt;/D&gt;&lt;/FQL&gt;&lt;FQL&gt;&lt;Q&gt;CH0012214059^FF_PTX_INC_FOR(ANN_R,2014,,,,USD)&lt;/Q&gt;&lt;R&gt;0&lt;/R&gt;&lt;C&gt;0&lt;/C&gt;&lt;/FQL&gt;&lt;FQL&gt;&lt;Q&gt;CH0012214059^FF_AR_RD_EXP(ANN_R,2014,,,,USD)&lt;/Q&gt;&lt;R&gt;1&lt;/R&gt;&lt;C&gt;1&lt;/C&gt;&lt;D xsi:type="xsd:double"&gt;0&lt;/D&gt;&lt;/FQL&gt;&lt;FQL&gt;&lt;Q&gt;CH0012214059^FF_DEBT_EQ(ANN_R,2014)&lt;/Q&gt;&lt;R&gt;1&lt;/R&gt;&lt;C&gt;1&lt;/C&gt;&lt;D xsi:type="xsd:double"&gt;66.9477911646586&lt;/D&gt;&lt;/FQL&gt;&lt;FQL&gt;&lt;Q&gt;CH0012214059^FF_ASSETS(ANN_R,2014,,,,USD)&lt;/Q&gt;&lt;R&gt;1&lt;/R&gt;&lt;C&gt;1&lt;/C&gt;&lt;D xsi:type="xsd:double"&gt;39742.3636722565&lt;/D&gt;&lt;/FQL&gt;&lt;FQL&gt;&lt;Q&gt;CH0012214059^FF_ROA(ANN_R,2015)&lt;/Q&gt;&lt;R&gt;1&lt;/R&gt;&lt;C&gt;1&lt;/C&gt;&lt;D xsi:type="xsd:double"&gt;-2.78398411178494&lt;/D&gt;&lt;/FQL&gt;&lt;FQL&gt;&lt;Q&gt;CH0012214059^FF_PTX_INC_FOR(ANN_R,2015,,,,USD)&lt;/Q&gt;&lt;R&gt;0&lt;/R&gt;&lt;C&gt;0&lt;/C&gt;&lt;/FQL&gt;&lt;FQL&gt;&lt;Q&gt;CH0012214059^FF_AR_RD_EXP(ANN_R,2015,,,,USD)&lt;/Q&gt;&lt;R&gt;1&lt;/R&gt;&lt;C&gt;1&lt;/C&gt;&lt;D xsi:type="xsd:double"&gt;0&lt;/D&gt;&lt;/FQL&gt;&lt;FQL&gt;&lt;Q&gt;CH0012214059^FF_DEBT_EQ(ANN_R,2015)&lt;/Q&gt;&lt;R&gt;1&lt;/R&gt;&lt;C&gt;1&lt;/C&gt;&lt;D xsi:type="xsd:double"&gt;69.26510441575&lt;/D&gt;&lt;/FQL&gt;&lt;FQL&gt;&lt;Q&gt;CH0012214059^FF_ASSETS(ANN_R,2015,,,,USD)&lt;/Q&gt;&lt;R&gt;1&lt;/R&gt;&lt;C&gt;1&lt;/C&gt;&lt;D xsi:type="xsd:double"&gt;73224.7728461027&lt;/D&gt;&lt;/FQL&gt;&lt;FQL&gt;&lt;Q&gt;CH0012214059^FF_ROA(ANN_R,2016)&lt;/Q&gt;&lt;R&gt;1&lt;/R&gt;&lt;C&gt;1&lt;/C&gt;&lt;D xsi:type="xsd:double"&gt;2.44620928523948&lt;/D&gt;&lt;/FQL&gt;&lt;FQL&gt;&lt;Q&gt;CH0012214059^FF_PTX_INC_FOR(ANN_R,2016,,,,USD)&lt;/Q&gt;&lt;R&gt;0&lt;/R&gt;&lt;C&gt;0&lt;/C&gt;&lt;/FQL&gt;&lt;FQL&gt;&lt;Q&gt;CH0012214059^FF_AR_RD_EXP(ANN_R,2016,,,,USD)&lt;/Q&gt;&lt;R&gt;1&lt;/R&gt;&lt;C&gt;1&lt;/C&gt;&lt;D xsi:type="xsd:double"&gt;0&lt;/D&gt;&lt;/FQL&gt;&lt;FQL&gt;&lt;Q&gt;CH0012214059^FF_DEBT_EQ(ANN_R,2016)&lt;/Q&gt;&lt;R&gt;1&lt;/R&gt;&lt;C&gt;1&lt;/C&gt;&lt;D xsi:type="xsd:double"&gt;63.6266303289858&lt;/D&gt;&lt;/FQL&gt;&lt;FQL&gt;&lt;Q&gt;CH0012214059^FF_ASSETS(ANN_R,2016,,,,USD)&lt;/Q&gt;&lt;R&gt;1&lt;/R&gt;&lt;C&gt;1&lt;/C&gt;&lt;D xsi:type="xsd:double"&gt;68497.0716271996&lt;/D&gt;&lt;/FQL&gt;&lt;FQL&gt;&lt;Q&gt;CH0012214059^FF_ROA(ANN_R,2017)&lt;/Q&gt;&lt;R&gt;1&lt;/R&gt;&lt;C&gt;1&lt;/C&gt;&lt;D xsi:type="xsd:double"&gt;-2.51320369703517&lt;/D&gt;&lt;/FQL&gt;&lt;FQL&gt;&lt;Q&gt;CH0012214059^FF_PTX_INC_FOR(ANN_R,2017,,,,USD)&lt;/Q&gt;&lt;R&gt;0&lt;/R&gt;&lt;C&gt;0&lt;/C&gt;&lt;/FQL&gt;&lt;FQL&gt;&lt;Q&gt;CH0012214059^FF_AR_RD_EXP(ANN_R,2017,,,,USD)&lt;/Q&gt;&lt;R&gt;1&lt;/R&gt;&lt;C&gt;1&lt;/C&gt;&lt;D xsi:type="xsd:double"&gt;0&lt;/D&gt;&lt;/FQL&gt;&lt;FQL&gt;&lt;Q&gt;CH0012214059^FF_DEBT_EQ(ANN_R,2017)&lt;/Q&gt;&lt;R&gt;1&lt;/R&gt;&lt;C&gt;1&lt;/C&gt;&lt;D xsi:type="xsd:double"&gt;66.577896138482&lt;/D&gt;&lt;/FQL&gt;&lt;FQL&gt;&lt;Q&gt;CH0012214059^FF_ASSETS(ANN_R,2017,,,,USD)&lt;/Q&gt;&lt;R&gt;1&lt;/R&gt;&lt;C&gt;1&lt;/C&gt;&lt;D xsi:type="xsd:double"&gt;65345.3058105707&lt;/D&gt;&lt;/FQL&gt;&lt;FQL&gt;&lt;Q&gt;CH0012214059^FF_ROA(ANN_R,2018)&lt;/Q&gt;&lt;R&gt;1&lt;/R&gt;&lt;C&gt;1&lt;/C&gt;&lt;D xsi:type="xsd:double"&gt;2.43487282571693&lt;/D&gt;&lt;/FQL&gt;&lt;FQL&gt;&lt;Q&gt;CH0012214059^FF_PTX_INC_FOR(ANN_R,2018,,,,USD)&lt;/Q&gt;&lt;R&gt;0&lt;/R&gt;&lt;C&gt;0&lt;/C&gt;&lt;/FQL&gt;&lt;FQL&gt;&lt;Q&gt;CH0012214059^FF_AR_RD_EXP(ANN_R,2018,,,,USD)&lt;/Q&gt;&lt;R&gt;1&lt;/R&gt;&lt;C&gt;1&lt;/C&gt;&lt;D xsi:type="xsd:double"&gt;0&lt;/D&gt;&lt;/FQL&gt;&lt;FQL&gt;&lt;Q&gt;CH0012214059^FF_DEBT_EQ(ANN_R,2018)&lt;/Q&gt;&lt;R&gt;1&lt;/R&gt;&lt;C&gt;1&lt;/C&gt;&lt;D xsi:type="xsd:double"&gt;59.3797585886722&lt;/D&gt;&lt;/FQL&gt;&lt;FQL&gt;&lt;Q&gt;CH0012214059^FF_ASSETS(ANN_R,2018,,,,USD)&lt;/Q&gt;&lt;R&gt;1&lt;/R&gt;&lt;C&gt;1&lt;/C&gt;&lt;D xsi:type="xsd:double"&gt;60554.8787343502&lt;/D&gt;&lt;/FQL&gt;&lt;FQL&gt;&lt;Q&gt;CH0012214059^FF_ROA(ANN_R,2019)&lt;/Q&gt;&lt;R&gt;1&lt;/R&gt;&lt;C&gt;1&lt;/C&gt;&lt;D xsi:type="xsd:double"&gt;3.7811957120461&lt;/D&gt;&lt;/FQL&gt;&lt;FQL&gt;&lt;Q&gt;CH0012214059^FF_PTX_INC_FOR(ANN_R,2019,,,,USD)&lt;/Q&gt;&lt;R&gt;0&lt;/R&gt;&lt;C&gt;0&lt;/C&gt;&lt;/FQL&gt;&lt;FQL&gt;&lt;Q&gt;CH0012214059^FF_AR_RD_EXP(ANN_R,2019,,,,USD)&lt;/Q&gt;&lt;R&gt;1&lt;/R&gt;&lt;C&gt;1&lt;/C&gt;&lt;D xsi:type="xsd:double"&gt;0&lt;/D&gt;&lt;/FQL&gt;&lt;FQL&gt;&lt;Q&gt;CH0012214059^FF_DEBT_EQ(ANN_R,2019)&lt;/Q&gt;&lt;R&gt;1&lt;/R&gt;&lt;C&gt;1&lt;/C&gt;&lt;D xsi:type="xsd:double"&gt;49.597423510467&lt;/D&gt;&lt;/FQL&gt;&lt;FQL&gt;&lt;Q&gt;CH0012214059^FF_ASSETS(ANN_R,2019,,,,USD)&lt;/Q&gt;&lt;R&gt;1&lt;/R&gt;&lt;C&gt;1&lt;/C&gt;&lt;D xsi:type="xsd:double"&gt;60215.8300101757&lt;/D&gt;&lt;/FQL&gt;&lt;FQL&gt;&lt;Q&gt;CH0012214059^FF_ROA(ANN_R,2020)&lt;/Q&gt;&lt;R&gt;1&lt;/R&gt;&lt;C&gt;1&lt;/C&gt;&lt;D xsi:type="xsd:double"&gt;3.01074111929994&lt;/D&gt;&lt;/FQL&gt;&lt;FQL&gt;&lt;Q&gt;CH0012214059^FF_PTX_INC_FOR(ANN_R,2020,,,,USD)&lt;/Q&gt;&lt;R&gt;0&lt;/R&gt;&lt;C&gt;0&lt;/C&gt;&lt;/FQL&gt;&lt;FQL&gt;&lt;Q&gt;CH0012214059^FF_AR_RD_EXP(ANN_R,2020,,,,USD)&lt;/Q&gt;&lt;R&gt;1&lt;/R&gt;&lt;C&gt;1&lt;/C&gt;&lt;D xsi:type="xsd:double"&gt;0&lt;/D&gt;&lt;/FQL&gt;&lt;FQL&gt;&lt;Q&gt;CH0012214059^FF_DEBT_EQ(ANN_R,2020)&lt;/Q&gt;&lt;R&gt;1&lt;/R&gt;&lt;C&gt;1&lt;/C&gt;&lt;D xsi:type="xsd:double"&gt;52.7597713935024&lt;/D&gt;&lt;/FQL&gt;&lt;FQL&gt;&lt;Q&gt;CH0012214059^FF_ASSETS(ANN_R,2020,,,,USD)&lt;/Q&gt;&lt;R&gt;1&lt;/R&gt;&lt;C&gt;1&lt;/C&gt;&lt;D xsi:type="xsd:double"&gt;60211.5483627319&lt;/D&gt;&lt;/FQL&gt;&lt;FQL&gt;&lt;Q&gt;CH0102484968^FF_ROA(ANN_R,2012)&lt;/Q&gt;&lt;R&gt;1&lt;/R&gt;&lt;C&gt;1&lt;/C&gt;&lt;D xsi:type="xsd:double"&gt;0.534017112826178&lt;/D&gt;&lt;/FQL&gt;&lt;FQL&gt;&lt;Q&gt;CH0102484968^FF_PTX_INC_FOR(ANN_R,2012,,,,USD)&lt;/Q&gt;&lt;R&gt;0&lt;/R&gt;&lt;C&gt;0&lt;/C&gt;&lt;/FQL&gt;&lt;FQL&gt;&lt;Q&gt;CH0102484968^FF_AR_RD_EXP(ANN_R,2012,,,,USD)&lt;/Q&gt;&lt;R&gt;0&lt;/R&gt;&lt;C&gt;0&lt;/C&gt;&lt;/FQL&gt;&lt;FQL&gt;&lt;Q&gt;CH0102484968^FF_DEBT_EQ(ANN_R,2012)&lt;/Q&gt;&lt;R&gt;1&lt;/R&gt;&lt;C&gt;1&lt;/C&gt;&lt;D xsi:type="xsd:double"&gt;173.456724762288&lt;/D&gt;&lt;/FQL&gt;&lt;FQL&gt;&lt;Q&gt;CH0102484968^FF_ASSETS(ANN_R,2012,,,,USD)&lt;/Q&gt;&lt;R&gt;1&lt;/R&gt;&lt;C&gt;1&lt;/C&gt;&lt;D xsi:type="xsd:double"&gt;59890.4237866878&lt;/D&gt;&lt;/FQL&gt;&lt;FQL&gt;&lt;Q&gt;CH0102484968^FF_ROA(ANN_R,2013)&lt;/Q&gt;&lt;R&gt;1&lt;/R&gt;&lt;C&gt;1&lt;/C&gt;&lt;D xsi:type="xsd:double"&gt;0.294521508248027&lt;/D&gt;&lt;/FQL&gt;&lt;FQL&gt;&lt;Q&gt;CH0102484968^FF_PTX_INC_FOR(ANN_R,2013,,,,USD)&lt;/Q&gt;&lt;R&gt;0&lt;/R&gt;&lt;C&gt;0&lt;/C&gt;&lt;/FQL&gt;&lt;FQL&gt;&lt;Q&gt;CH0102484968^FF_AR_RD_EXP(ANN_R,2013,,,,USD)&lt;/Q&gt;&lt;R&gt;0&lt;/R&gt;&lt;C&gt;0&lt;/C&gt;&lt;/FQL&gt;&lt;FQL&gt;&lt;Q&gt;CH0102484968^FF_DEBT_EQ(ANN_R,2013)&lt;/Q&gt;&lt;R&gt;1&lt;/R&gt;&lt;C&gt;1&lt;/C&gt;&lt;D xsi:type="xsd:double"&gt;268.218134598089&lt;/D&gt;&lt;/FQL&gt;&lt;FQL&gt;&lt;Q&gt;CH0102484968^FF_ASSETS(ANN_R,2013,,,,USD)&lt;/Q&gt;&lt;R&gt;1&lt;/R&gt;&lt;C&gt;1&lt;/C&gt;&lt;D xsi:type="xsd:double"&gt;81545.0857450368&lt;/D&gt;&lt;/FQL&gt;&lt;FQL&gt;&lt;Q&gt;CH0102484968^FF_ROA(ANN_R,2014)&lt;/Q&gt;&lt;R&gt;1&lt;/R&gt;&lt;C&gt;1&lt;/C&gt;&lt;D xsi:type="xsd:double"&gt;0.473266529386409&lt;/D&gt;&lt;/FQL&gt;&lt;FQL&gt;&lt;Q&gt;CH0102484968^FF_PTX_INC_FOR(ANN_R,2014,,,,USD)&lt;/Q&gt;&lt;R&gt;0&lt;/R&gt;&lt;C&gt;0&lt;/C&gt;&lt;/FQL&gt;&lt;FQL&gt;&lt;Q&gt;CH0102484968^FF_AR_RD_EXP(ANN_R,2014,,,,USD)&lt;/Q&gt;&lt;R&gt;0&lt;/R&gt;&lt;C&gt;0&lt;/C&gt;&lt;/FQL&gt;&lt;FQL&gt;&lt;Q&gt;CH0102484968^FF_DEBT_EQ(ANN_R,2014)&lt;/Q&gt;&lt;R&gt;1&lt;/R&gt;&lt;C&gt;1&lt;/C&gt;&lt;D xsi:type="xsd:double"&gt;199.848442368127&lt;/D&gt;&lt;/FQL&gt;&lt;FQL&gt;&lt;Q&gt;CH0102484968^FF_ASSETS(ANN_R,2014,,,,USD)&lt;/Q&gt;&lt;R&gt;1&lt;/R&gt;&lt;C&gt;1&lt;/C&gt;&lt;D xsi:type="xsd:double"&gt;82759.3250119286&lt;/D&gt;&lt;/FQL&gt;&lt;FQL&gt;&lt;Q&gt;CH0102484968^FF_ROA(ANN_R,2015)&lt;/Q&gt;&lt;R&gt;1&lt;/R&gt;&lt;C&gt;1&lt;/C&gt;&lt;D xsi:type="xsd:double"&gt;0.145717471712415&lt;/D&gt;&lt;/FQL&gt;&lt;FQL&gt;&lt;Q&gt;CH0102484968^FF_PTX_INC_FOR(ANN_R,2015,,,,USD)&lt;/Q&gt;&lt;R&gt;0&lt;/R&gt;&lt;C&gt;0&lt;/C&gt;&lt;/FQL&gt;&lt;FQL&gt;&lt;Q&gt;CH0102484968^FF_AR_RD_EXP(ANN_R,2015,,,,USD)&lt;/Q&gt;&lt;R&gt;0&lt;/R&gt;&lt;C&gt;0&lt;/C&gt;&lt;/FQL&gt;&lt;FQL&gt;&lt;Q&gt;CH0102484968^FF_DEBT_EQ(ANN_R,2015)&lt;/Q&gt;&lt;R&gt;1&lt;/R&gt;&lt;C&gt;1&lt;/C&gt;&lt;D xsi:type="xsd:double"&gt;204.388524191588&lt;/D&gt;&lt;/FQL&gt;&lt;FQL&gt;&lt;Q&gt;CH0102484968^FF_ASSETS(ANN_R,2015,,,,USD)&lt;/Q&gt;&lt;R&gt;1&lt;/R&gt;&lt;C&gt;1&lt;/C&gt;&lt;D xsi:type="xsd:double"&gt;84031.4658017457&lt;/D&gt;&lt;/FQL&gt;&lt;FQL&gt;&lt;Q&gt;CH0102484968^FF_ROA(ANN_R,2016)&lt;/Q&gt;&lt;R&gt;1&lt;/R&gt;&lt;C&gt;1&lt;/C&gt;&lt;D xsi:type="xsd:double"&gt;0.686990600739674&lt;/D&gt;&lt;/FQL&gt;&lt;FQL&gt;&lt;Q&gt;CH0102484968^FF_PTX_INC_FOR(ANN_R,2016,,,,USD)&lt;/Q&gt;&lt;R&gt;0&lt;/R&gt;&lt;C&gt;0&lt;/C&gt;&lt;/FQL&gt;&lt;FQL&gt;&lt;Q&gt;CH0102484968^FF_AR_RD_EXP(ANN_R,2016,,,,USD)&lt;/Q&gt;&lt;R&gt;0&lt;/R&gt;&lt;C&gt;0&lt;/C&gt;&lt;/FQL&gt;&lt;FQL&gt;&lt;Q&gt;CH0102484968^FF_DEBT_EQ(ANN_R,2016)&lt;/Q&gt;&lt;R&gt;1&lt;/R&gt;&lt;C&gt;1&lt;/C&gt;&lt;D xsi:type="xsd:double"&gt;370.245018948632&lt;/D&gt;&lt;/FQL&gt;&lt;FQL&gt;&lt;Q&gt;CH0102484968^FF_ASSETS(ANN_R,2016,,,,USD)&lt;/Q&gt;&lt;R&gt;1&lt;/R&gt;&lt;C&gt;1&lt;/C&gt;&lt;D xsi:type="xsd:double"&gt;94659.5151967525&lt;/D&gt;&lt;/FQL&gt;&lt;FQL&gt;&lt;Q&gt;CH0102484968^FF_ROA(ANN_R,2017)&lt;/Q&gt;&lt;R&gt;1&lt;/R&gt;&lt;C&gt;1&lt;/C&gt;&lt;D xsi:type="xsd:double"&gt;0.726130818937096&lt;/D&gt;&lt;/FQL&gt;&lt;FQL&gt;&lt;Q&gt;CH0102484968^FF_PTX_INC_FOR(ANN_R,2017,,,,USD)&lt;/Q&gt;&lt;R&gt;0&lt;/R&gt;&lt;C&gt;0&lt;/C&gt;&lt;/FQL&gt;&lt;FQL&gt;&lt;Q&gt;CH0102484968^FF_AR_RD_EXP(ANN_R,2017,,,,USD)&lt;/Q&gt;&lt;R&gt;0&lt;/R&gt;&lt;C&gt;0&lt;/C&gt;&lt;/FQL&gt;&lt;FQL&gt;&lt;Q&gt;CH0102484968^FF_DEBT_EQ(ANN_R,2017)&lt;/Q&gt;&lt;R&gt;1&lt;/R&gt;&lt;C&gt;1&lt;/C&gt;&lt;D xsi:type="xsd:double"&gt;357.510515924114&lt;/D&gt;&lt;/FQL&gt;&lt;FQL&gt;&lt;Q&gt;CH0102484968^FF_ASSETS(ANN_R,2017,,,,USD)&lt;/Q&gt;&lt;R&gt;1&lt;/R&gt;&lt;C&gt;1&lt;/C&gt;&lt;D xsi:type="xsd:double"&gt;100479.836621761&lt;/D&gt;&lt;/FQL&gt;&lt;FQL&gt;&lt;Q&gt;CH0102484968^FF_ROA(ANN_R,2018)&lt;/Q&gt;&lt;R&gt;1&lt;/R&gt;&lt;C&gt;1&lt;/C&gt;&lt;D xsi:type="xsd:double"&gt;0.732412124737135&lt;/D&gt;&lt;/FQL&gt;&lt;FQL&gt;&lt;Q&gt;CH0102484968^FF_PTX_INC_FOR(ANN_R,2018,,,,USD)&lt;/Q&gt;&lt;R&gt;0&lt;/R&gt;&lt;C&gt;0&lt;/C&gt;&lt;/FQL&gt;&lt;FQL&gt;&lt;Q&gt;CH0102484968^FF_AR_RD_EXP(ANN_R,2018,,,,USD)&lt;/Q&gt;&lt;R&gt;0&lt;/R&gt;&lt;C&gt;0&lt;/C&gt;&lt;/FQL&gt;&lt;FQL&gt;&lt;Q&gt;CH0102484968^FF_DEBT_EQ(ANN_R,2018)&lt;/Q&gt;&lt;R&gt;1&lt;/R&gt;&lt;C&gt;1&lt;/C&gt;&lt;D xsi:type="xsd:double"&gt;365.886852431332&lt;/D&gt;&lt;/FQL&gt;&lt;FQL&gt;&lt;Q&gt;CH0102484968^FF_ASSETS(ANN_R,2018,,,,USD)&lt;/Q&gt;&lt;R&gt;1&lt;/R&gt;&lt;C&gt;1&lt;/C&gt;&lt;D xsi:type="xsd:double"&gt;104380.502193999&lt;/D&gt;&lt;/FQL&gt;&lt;FQL&gt;&lt;Q&gt;CH0102484968^FF_ROA(ANN_R,2019)&lt;/Q&gt;&lt;R&gt;1&lt;/R&gt;&lt;C&gt;1&lt;/C&gt;&lt;D xsi:type="xsd:double"&gt;0.45361056147482&lt;/D&gt;&lt;/FQL&gt;&lt;FQL&gt;&lt;Q&gt;CH0102484968^FF_PTX_INC_FOR(ANN_R,2019,,,,USD)&lt;/Q&gt;&lt;R&gt;0&lt;/R&gt;&lt;C&gt;0&lt;/C&gt;&lt;/FQL&gt;&lt;FQL&gt;&lt;Q&gt;CH0102484968^FF_AR_RD_EXP(ANN_R,2019,,,,USD)&lt;/Q&gt;&lt;R&gt;0&lt;/R&gt;&lt;C&gt;0&lt;/C&gt;&lt;/FQL&gt;&lt;FQL&gt;&lt;Q&gt;CH0102484968^FF_DEBT_EQ(ANN_R,2019)&lt;/Q&gt;&lt;R&gt;1&lt;/R&gt;&lt;C&gt;1&lt;/C&gt;&lt;D xsi:type="xsd:double"&gt;301.074398886767&lt;/D&gt;&lt;/FQL&gt;&lt;FQL&gt;&lt;Q&gt;CH0102484968^FF_ASSETS(ANN_R,2019,,,,USD)&lt;/Q&gt;&lt;R&gt;1&lt;/R&gt;&lt;C&gt;1&lt;/C&gt;&lt;D xsi:type="xsd:double"&gt;105370.163921356&lt;/D&gt;&lt;/FQL&gt;&lt;FQL&gt;&lt;Q&gt;CH0102484968^FF_ROA(ANN_R,2020)&lt;/Q&gt;&lt;R&gt;1&lt;/R&gt;&lt;C&gt;1&lt;/C&gt;&lt;D xsi:type="xsd:double"&gt;0.661071864573083&lt;/D&gt;&lt;/FQL&gt;&lt;FQL&gt;&lt;Q&gt;CH0102484968^FF_PTX_INC_FOR(ANN_R,2020,,,,USD)&lt;/Q&gt;&lt;R&gt;0&lt;/R&gt;&lt;C&gt;0&lt;/C&gt;&lt;/FQL&gt;&lt;FQL&gt;&lt;Q&gt;CH0102484968^FF_AR_RD_EXP(ANN_R,2020,,,,USD)&lt;/Q&gt;&lt;R&gt;0&lt;/R&gt;&lt;C&gt;0&lt;/C&gt;&lt;/FQL&gt;&lt;FQL&gt;&lt;Q&gt;CH0102484968^FF_DEBT_EQ(ANN_R,2020)&lt;/Q&gt;&lt;R&gt;1&lt;/R&gt;&lt;C&gt;1&lt;/C&gt;&lt;D xsi:type="xsd:double"&gt;106.246887450199&lt;/D&gt;&lt;/FQL&gt;&lt;FQL&gt;&lt;Q&gt;CH0102484968^FF_ASSETS(ANN_R,2020,,,,USD)&lt;/Q&gt;&lt;R&gt;1&lt;/R&gt;&lt;C&gt;1&lt;/C&gt;&lt;D xsi:type="xsd:double"&gt;123465.123885155&lt;/D&gt;&lt;/FQL&gt;&lt;FQL&gt;&lt;Q&gt;CH0030170408^FF_ROA(ANN_R,2012)&lt;/Q&gt;&lt;R&gt;1&lt;/R&gt;&lt;C&gt;1&lt;/C&gt;&lt;D xsi:type="xsd:double"&gt;18.764678821336&lt;/D&gt;&lt;/FQL&gt;&lt;FQL&gt;&lt;Q&gt;CH0030170408^FF_PTX_INC_FOR(ANN_R,2012,,,,USD)&lt;/Q&gt;&lt;R&gt;0&lt;/R&gt;&lt;C&gt;0&lt;/C&gt;&lt;/FQL&gt;&lt;FQL&gt;&lt;Q&gt;CH0030170408^FF_AR_RD_EXP(ANN_R,2012,,,,USD)&lt;/Q&gt;&lt;R&gt;1&lt;/R&gt;&lt;C&gt;1&lt;/C&gt;&lt;D xsi:type="xsd:double"&gt;0&lt;/D&gt;&lt;/FQL&gt;&lt;FQL&gt;&lt;Q&gt;CH0030170408^FF_DEBT_EQ(ANN_R,2012)&lt;/Q&gt;&lt;R&gt;1&lt;/R&gt;&lt;C&gt;1&lt;/C&gt;&lt;D xsi:type="xsd:double"&gt;1.02703835673863&lt;/D&gt;&lt;/FQL&gt;&lt;FQL&gt;&lt;Q&gt;CH0030170408^FF_ASSETS(ANN_R,2012,,,,USD)&lt;/Q&gt;&lt;R&gt;1&lt;/R&gt;&lt;C&gt;1&lt;/C&gt;&lt;D xsi:type="xsd:double"&gt;2193.04088983536&lt;/D&gt;&lt;/FQL&gt;&lt;FQL&gt;&lt;Q&gt;CH0030170408^FF_ROA(ANN_R,2013)&lt;/Q&gt;&lt;R&gt;1&lt;/R&gt;&lt;C&gt;1&lt;/C&gt;&lt;D xsi:type="xsd:double"&gt;20.5886521472103&lt;/D&gt;&lt;/FQL&gt;&lt;FQL&gt;&lt;Q&gt;CH0030170408^FF_PTX_INC_FOR(ANN_R,2013,,,,USD)&lt;/Q&gt;&lt;R&gt;0&lt;/R&gt;&lt;C&gt;0&lt;/C&gt;&lt;/FQL&gt;&lt;FQL&gt;&lt;Q&gt;CH0030170408^FF_AR_RD_EXP(ANN_R,2013,,,,USD)&lt;/Q&gt;&lt;R&gt;1&lt;/R&gt;&lt;C&gt;1&lt;/C&gt;&lt;D xsi:type="xsd:double"&gt;0&lt;/D&gt;&lt;/FQL&gt;&lt;FQL&gt;&lt;Q&gt;CH0030170408^FF_DEBT_EQ(ANN_R,2013)&lt;/Q&gt;&lt;R&gt;1&lt;/R&gt;&lt;C&gt;1&lt;/C&gt;&lt;D xsi:type="xsd:double"&gt;0.703082747431044&lt;/D&gt;&lt;/FQL&gt;&lt;FQL&gt;&lt;Q&gt;CH0030170408^FF_ASSETS(ANN_R,2013,,,,USD)&lt;/Q&gt;&lt;R&gt;1&lt;/R&gt;&lt;C&gt;1&lt;/C&gt;&lt;D xsi:type="xsd:double"&gt;2502.9515941143&lt;/D&gt;&lt;/FQL&gt;&lt;FQL&gt;&lt;Q&gt;CH0030170408^FF_ROA(ANN_R,2014)&lt;/Q&gt;&lt;R&gt;1&lt;/R&gt;&lt;C&gt;1&lt;/C&gt;&lt;D xsi:type="xsd:double"&gt;21.4106280193237&lt;/D&gt;&lt;/FQL&gt;&lt;FQL&gt;&lt;Q&gt;CH0030170408^FF_PTX_INC_FOR(ANN_R,2014,,,,USD)&lt;/Q&gt;&lt;R&gt;0&lt;/R&gt;&lt;C&gt;0&lt;/C&gt;&lt;/FQL&gt;&lt;FQL&gt;&lt;Q&gt;CH0030170408^FF_AR_RD_EXP(ANN_R,2014,,,,USD)&lt;/Q&gt;&lt;R&gt;1&lt;/R&gt;&lt;C&gt;1&lt;/C&gt;&lt;D xsi:type="xsd:double"&gt;0&lt;/D&gt;&lt;/FQL&gt;&lt;FQL&gt;&lt;Q&gt;CH0030170408^FF_DEBT_EQ(ANN_R,2014)&lt;/Q&gt;&lt;R&gt;1&lt;/R&gt;&lt;C&gt;1&lt;/C&gt;&lt;D xsi:type="xsd:double"&gt;0.611496127191195&lt;/D&gt;&lt;/FQL&gt;&lt;FQL&gt;&lt;Q&gt;CH0030170408^FF_ASSETS(ANN_R,2014,,,,USD)&lt;/Q&gt;&lt;R&gt;1&lt;/R&gt;&lt;C&gt;1&lt;/C&gt;&lt;D xsi:type="xsd:double"&gt;2447.03867483139&lt;/D&gt;&lt;/FQL&gt;&lt;FQL&gt;&lt;Q&gt;CH0030170408^FF_ROA(ANN_R,2015)&lt;/Q&gt;&lt;R&gt;1&lt;/R&gt;&lt;C&gt;1&lt;/C&gt;&lt;D xsi:type="xsd:double"&gt;14.1145807227708&lt;/D&gt;&lt;/FQL&gt;&lt;FQL&gt;&lt;Q&gt;CH0030170408^FF_PTX_INC_FOR(ANN_R,2015,,,,USD)&lt;/Q&gt;&lt;R&gt;0&lt;/R&gt;&lt;C&gt;0&lt;/C&gt;&lt;/FQL&gt;&lt;FQL&gt;&lt;Q&gt;CH0030170408^FF_AR_RD_EXP(ANN_R,2015,,,,USD)&lt;/Q&gt;&lt;R&gt;1&lt;/R&gt;&lt;C&gt;1&lt;/C&gt;&lt;D xsi:type="xsd:double"&gt;0&lt;/D&gt;&lt;/FQL&gt;&lt;FQL&gt;&lt;Q&gt;CH0030170408^FF_DEBT_EQ(ANN_R,2015)&lt;/Q&gt;&lt;R&gt;1&lt;/R&gt;&lt;C&gt;1&lt;/C&gt;&lt;D xsi:type="xsd:double"&gt;76.8587235190932&lt;/D&gt;&lt;/FQL&gt;&lt;FQL&gt;&lt;Q&gt;CH0030170408^FF_ASSETS(ANN_R,2015,,,,USD)&lt;/Q&gt;&lt;R&gt;1&lt;/R&gt;&lt;C&gt;1&lt;/C&gt;&lt;D xsi:type="xsd:double"&gt;3550.24963492155&lt;/D&gt;&lt;/FQL&gt;&lt;FQL&gt;&lt;Q&gt;CH0030170408^FF_ROA(ANN_R,2016)&lt;/Q&gt;&lt;R&gt;1&lt;/R&gt;&lt;C&gt;1&lt;/C&gt;&lt;D xsi:type="xsd:double"&gt;15.3237641336706&lt;/D&gt;&lt;/FQL&gt;&lt;FQL&gt;&lt;Q&gt;CH0030170408^FF_PTX_INC_FOR(ANN_R,2016,,,,USD)&lt;/Q&gt;&lt;R&gt;0&lt;/R&gt;&lt;C&gt;0&lt;/C&gt;&lt;/FQL&gt;&lt;FQL&gt;&lt;Q&gt;CH0030170408^FF_AR_RD_EXP(ANN_R,2016,,,,USD)&lt;/Q&gt;&lt;R&gt;1&lt;/R&gt;&lt;C&gt;1&lt;/C&gt;&lt;D xsi:type="xsd:double"&gt;0&lt;/D&gt;&lt;/FQL&gt;&lt;FQL&gt;&lt;Q&gt;CH0030170408^FF_DEBT_EQ(ANN_R,2016)&lt;/Q&gt;&lt;R&gt;1&lt;/R&gt;&lt;C&gt;1&lt;/C&gt;&lt;D xsi:type="xsd:double"&gt;59.375&lt;/D&gt;&lt;/FQL&gt;&lt;FQL&gt;&lt;Q&gt;CH0030170408^FF_ASSETS(ANN_R,2016,,,,USD)&lt;/Q&gt;&lt;R&gt;1&lt;/R&gt;&lt;C&gt;1&lt;/C&gt;&lt;D xsi:type="xsd:double"&gt;3543.16912013888&lt;/D&gt;&lt;/FQL&gt;&lt;FQL&gt;&lt;Q&gt;CH0030170408^FF_ROA(ANN_R,2017)&lt;/Q&gt;&lt;R&gt;1&lt;/R&gt;&lt;C&gt;1&lt;/C&gt;&lt;D xsi:type="xsd:double"&gt;14.3629406718501&lt;/D&gt;&lt;/FQL&gt;&lt;FQL&gt;&lt;Q&gt;CH0030170408^FF_PTX_INC_FOR(ANN_R,2017,,,,USD)&lt;/Q&gt;&lt;R&gt;0&lt;/R&gt;&lt;C&gt;0&lt;/C&gt;&lt;/FQL&gt;&lt;FQL&gt;&lt;Q&gt;CH0030170408^FF_AR_RD_EXP(ANN_R,2017,,,,USD)&lt;/Q&gt;&lt;R&gt;1&lt;/R&gt;&lt;C&gt;1&lt;/C&gt;&lt;D xsi:type="xsd:double"&gt;0&lt;/D&gt;&lt;/FQL&gt;&lt;FQL&gt;&lt;Q&gt;CH0030170408^FF_DEBT_EQ(ANN_R,2017)&lt;/Q&gt;&lt;R&gt;1&lt;/R&gt;&lt;C&gt;1&lt;/C&gt;&lt;D xsi:type="xsd:double"&gt;48.7263226649249&lt;/D&gt;&lt;/FQL&gt;&lt;FQL&gt;&lt;Q&gt;CH0030170408^FF_ASSETS(ANN_R,2017,,,,USD)&lt;/Q&gt;&lt;R&gt;1&lt;/R&gt;&lt;C&gt;1&lt;/C&gt;&lt;D xsi:type="xsd:double"&gt;3840.73887133598&lt;/D&gt;&lt;/FQL&gt;&lt;FQL&gt;&lt;Q&gt;CH0030170408^FF_ROA(ANN_R,2018)&lt;/Q&gt;&lt;R&gt;1&lt;/R&gt;&lt;C&gt;1&lt;/C&gt;&lt;D xsi:type="xsd:double"&gt;16.4867625541783&lt;/D&gt;&lt;/FQL&gt;&lt;FQL&gt;&lt;Q&gt;CH0030170408^FF_PTX_INC_FOR(ANN_R,2018,,,,USD)&lt;/Q&gt;&lt;R&gt;0&lt;/R&gt;&lt;C&gt;0&lt;/C&gt;&lt;/FQL&gt;&lt;FQL&gt;&lt;Q&gt;CH0030170408^FF_AR_RD_EXP(ANN_R,2018,,,,USD)&lt;/Q&gt;&lt;R&gt;1&lt;/R&gt;&lt;C&gt;1&lt;/C&gt;&lt;D xsi:type="xsd:double"&gt;0&lt;/D&gt;&lt;/FQL&gt;&lt;FQL&gt;&lt;Q&gt;CH0030170408^FF_DEBT_EQ(ANN_R,2018)&lt;/Q&gt;&lt;R&gt;1&lt;/R&gt;&lt;C&gt;1&lt;/C&gt;&lt;D xsi:type="xsd:double"&gt;47.9775409648218&lt;/D&gt;&lt;/FQL&gt;&lt;FQL&gt;&lt;Q&gt;CH0030170408^FF_ASSETS(ANN_R,2018,,,,USD)&lt;/Q&gt;&lt;R&gt;1&lt;/R&gt;&lt;C&gt;1&lt;/C&gt;&lt;D xsi:type="xsd:double"&gt;3552.24180169106&lt;/D&gt;&lt;/FQL&gt;&lt;FQL&gt;&lt;Q&gt;CH0030170408^FF_ROA(ANN_R,2019)&lt;/Q&gt;&lt;R&gt;1&lt;/R&gt;&lt;C&gt;1&lt;/C&gt;&lt;D xsi:type="xsd:double"&gt;17.902063068174&lt;/D&gt;&lt;/FQL&gt;&lt;FQL&gt;&lt;Q&gt;CH0030170408^FF_PTX_INC_FOR(ANN_R,2019,,,,USD)&lt;/Q&gt;&lt;R&gt;0&lt;/R&gt;&lt;C&gt;0&lt;/C&gt;&lt;/FQL&gt;&lt;FQL&gt;&lt;Q&gt;CH0030170408^FF_AR_RD_EXP(ANN_R,2019,,,,USD)&lt;/Q&gt;&lt;R&gt;1&lt;/R&gt;&lt;C&gt;1&lt;/C&gt;&lt;D xsi:type="xsd:double"&gt;0&lt;/D&gt;&lt;/FQL&gt;&lt;FQL&gt;&lt;Q&gt;CH0030170408^FF_DEBT_EQ(ANN_R,2019)&lt;/Q&gt;&lt;R&gt;1&lt;/R&gt;&lt;C&gt;1&lt;/C&gt;&lt;D xsi:type="xsd:double"&gt;44.0705634544497&lt;/D&gt;&lt;/FQL&gt;&lt;FQL&gt;&lt;Q&gt;CH0030170408^FF_ASSETS(ANN_R,2019,,,,USD)&lt;/Q&gt;&lt;R&gt;1&lt;/R&gt;&lt;C&gt;1&lt;/C&gt;&lt;D xsi:type="xsd:double"&gt;3847.05936437845&lt;/D&gt;&lt;/FQL&gt;&lt;FQL&gt;&lt;Q&gt;CH0030170408^FF_ROA(ANN_R,2020)&lt;/Q&gt;&lt;R&gt;1&lt;/R&gt;&lt;C&gt;1&lt;/C&gt;&lt;D xsi:type="xsd:double"&gt;17.1822960555355&lt;/D&gt;&lt;/FQL&gt;&lt;FQL&gt;&lt;Q&gt;CH0030170408^FF_PTX_INC_FOR(ANN_R,2020,,,,USD)&lt;/Q&gt;&lt;R&gt;0&lt;/R&gt;&lt;C&gt;0&lt;/C&gt;&lt;/FQL&gt;&lt;FQL&gt;&lt;Q&gt;CH0030170408^FF_AR_RD_EXP(ANN_R,2020,,,,USD)&lt;/Q&gt;&lt;R&gt;1&lt;/R&gt;&lt;C&gt;1&lt;/C&gt;&lt;D xsi:type="xsd:double"&gt;0&lt;/D&gt;&lt;/FQL&gt;&lt;FQL&gt;&lt;Q&gt;CH0030170408^FF_DEBT_EQ(ANN_R,2020)&lt;/Q&gt;&lt;R&gt;1&lt;/R&gt;&lt;C&gt;1&lt;/C&gt;&lt;D xsi:type="xsd:double"&gt;40.5202913631634&lt;/D&gt;&lt;/FQL&gt;&lt;FQL&gt;&lt;Q&gt;CH0030170408^FF_ASSETS(ANN_R,2020,,,,USD)&lt;/Q&gt;&lt;R&gt;1&lt;/R&gt;&lt;C&gt;1&lt;/C&gt;&lt;D xsi:type="xsd:double"&gt;4243.4525384903&lt;/D&gt;&lt;/FQL&gt;&lt;FQL&gt;&lt;Q&gt;CH0012138530^FF_ROA(ANN_R,2012)&lt;/Q&gt;&lt;R&gt;1&lt;/R&gt;&lt;C&gt;1&lt;/C&gt;&lt;D xsi:type="xsd:double"&gt;0.129215660938106&lt;/D&gt;&lt;/FQL&gt;&lt;FQL&gt;&lt;Q&gt;CH0012138530^FF_PTX_INC_FOR(ANN_R,2012,,,,USD)&lt;/Q&gt;&lt;R&gt;0&lt;/R&gt;&lt;C&gt;0&lt;/C&gt;&lt;/FQL&gt;&lt;FQL&gt;&lt;Q&gt;CH0012138530^FF_AR_RD_EXP(ANN_R,2012,,,,USD)&lt;/Q&gt;&lt;R&gt;0&lt;/R&gt;&lt;C&gt;0&lt;/C&gt;&lt;/FQL&gt;&lt;FQL&gt;&lt;Q&gt;CH0012138530^FF_DEBT_EQ(ANN_R,2012)&lt;/Q&gt;&lt;R&gt;1&lt;/R&gt;&lt;C&gt;1&lt;/C&gt;&lt;D xsi:type="xsd:double"&gt;931.066538959941&lt;/D&gt;&lt;/FQL&gt;&lt;FQL&gt;&lt;Q&gt;CH0012138530^FF_ASSETS(ANN_R,2012,,,,USD)&lt;/Q&gt;&lt;R&gt;1&lt;/R&gt;&lt;C&gt;1&lt;/C&gt;&lt;D xsi:type="xsd:double"&gt;1009755.82029343&lt;/D&gt;&lt;/FQL&gt;&lt;FQL&gt;&lt;Q&gt;CH0012138530^FF_ROA(ANN_R,2013)&lt;/Q&gt;&lt;R&gt;1&lt;/R&gt;&lt;C&gt;1&lt;/C&gt;&lt;D xsi:type="xsd:double"&gt;0.218019616200894&lt;/D&gt;&lt;/FQL&gt;&lt;FQL&gt;&lt;Q&gt;CH0012138530^FF_PTX_INC_FOR(ANN_R,2013,,,,USD)&lt;/Q&gt;&lt;R&gt;0&lt;/R&gt;&lt;C&gt;0&lt;/C&gt;&lt;/FQL&gt;&lt;FQL&gt;&lt;Q&gt;CH0012138530^FF_AR_RD_EXP(ANN_R,2013,,,,USD)&lt;/Q&gt;&lt;R&gt;0&lt;/R&gt;&lt;C&gt;0&lt;/C&gt;&lt;/FQL&gt;&lt;FQL&gt;&lt;Q&gt;CH0012138530^FF_DEBT_EQ(ANN_R,2013)&lt;/Q&gt;&lt;R&gt;1&lt;/R&gt;&lt;C&gt;1&lt;/C&gt;&lt;D xsi:type="xsd:double"&gt;634.131012237928&lt;/D&gt;&lt;/FQL&gt;&lt;FQL&gt;&lt;Q&gt;CH0012138530^FF_ASSETS(ANN_R,2013,,,,USD)&lt;/Q&gt;&lt;R&gt;1&lt;/R&gt;&lt;C&gt;1&lt;/C&gt;&lt;D xsi:type="xsd:double"&gt;981397.650068521&lt;/D&gt;&lt;/FQL&gt;&lt;FQL&gt;&lt;Q&gt;CH0012138530^FF_ROA(ANN_R,2014)&lt;/Q&gt;&lt;R&gt;1&lt;/R&gt;&lt;C&gt;1&lt;/C&gt;&lt;D xsi:type="xsd:double"&gt;0.188712054163592&lt;/D&gt;&lt;/FQL&gt;&lt;FQL&gt;&lt;Q&gt;CH0012138530^FF_PTX_INC_FOR(ANN_R,2014,,,,USD)&lt;/Q&gt;&lt;R&gt;0&lt;/R&gt;&lt;C&gt;0&lt;/C&gt;&lt;/FQL&gt;&lt;FQL&gt;&lt;Q&gt;CH0012138530^FF_AR_RD_EXP(ANN_R,2014,,,,USD)&lt;/Q&gt;&lt;R&gt;0&lt;/R&gt;&lt;C&gt;0&lt;/C&gt;&lt;/FQL&gt;&lt;FQL&gt;&lt;Q&gt;CH0012138530^FF_DEBT_EQ(ANN_R,2014)&lt;/Q&gt;&lt;R&gt;1&lt;/R&gt;&lt;C&gt;1&lt;/C&gt;&lt;D xsi:type="xsd:double"&gt;743.42227985168&lt;/D&gt;&lt;/FQL&gt;&lt;FQL&gt;&lt;Q&gt;CH0012138530^FF_ASSETS(ANN_R,2014,,,,USD)&lt;/Q&gt;&lt;R&gt;1&lt;/R&gt;&lt;C&gt;1&lt;/C&gt;&lt;D xsi:type="xsd:double"&gt;927350.66888237&lt;/D&gt;&lt;/FQL&gt;&lt;FQL&gt;&lt;Q&gt;CH0012138530^FF_ROA(ANN_R,2015)&lt;/Q&gt;&lt;R&gt;1&lt;/R&gt;&lt;C&gt;1&lt;/C&gt;&lt;D xsi:type="xsd:double"&gt;-0.339557599380577&lt;/D&gt;&lt;/FQL&gt;&lt;FQL&gt;&lt;Q&gt;CH0012138530^FF_PTX_INC_FOR(ANN_R,2015,,,,USD)&lt;/Q&gt;&lt;R&gt;0&lt;/R&gt;&lt;C&gt;0&lt;/C&gt;&lt;/FQL&gt;&lt;FQL&gt;&lt;Q&gt;CH0012138530^FF_AR_RD_EXP(ANN_R,2015,,,,USD)&lt;/Q&gt;&lt;R&gt;0&lt;/R&gt;&lt;C&gt;0&lt;/C&gt;&lt;/FQL&gt;&lt;FQL&gt;&lt;Q&gt;CH0012138530^FF_DEBT_EQ(ANN_R,2015)&lt;/Q&gt;&lt;R&gt;1&lt;/R&gt;&lt;C&gt;1&lt;/C&gt;&lt;D xsi:type="xsd:double"&gt;681.420395655897&lt;/D&gt;&lt;/FQL&gt;&lt;FQL&gt;&lt;Q&gt;CH0012138530^FF_ASSETS(ANN_R,2015,,,,USD)&lt;/Q&gt;&lt;R&gt;1&lt;/R&gt;&lt;C&gt;1&lt;/C&gt;&lt;D xsi:type="xsd:double"&gt;819984.988348186&lt;/D&gt;&lt;/FQL&gt;&lt;FQL&gt;&lt;Q&gt;CH0012138530^FF_ROA(ANN_R,2016)&lt;/Q&gt;&lt;R&gt;1&lt;/R&gt;&lt;C&gt;1&lt;/C&gt;&lt;D xsi:type="xsd:double"&gt;-0.330719354213472&lt;/D&gt;&lt;/FQL&gt;&lt;FQL&gt;&lt;Q&gt;CH0012138530^FF_PTX_INC_FOR(ANN_R,2016,,,,USD)&lt;/Q&gt;&lt;R&gt;0&lt;/R&gt;&lt;C&gt;0&lt;/C&gt;&lt;/FQL&gt;&lt;FQL&gt;&lt;Q&gt;CH0012138530^FF_AR_RD_EXP(ANN_R,2016,,,,USD)&lt;/Q&gt;&lt;R&gt;0&lt;/R&gt;&lt;C&gt;0&lt;/C&gt;&lt;/FQL&gt;&lt;FQL&gt;&lt;Q&gt;CH0012138530^FF_DEBT_EQ(ANN_R,2016)&lt;/Q&gt;&lt;R&gt;1&lt;/R&gt;&lt;C&gt;1&lt;/C&gt;&lt;D xsi:type="xsd:double"&gt;709.072248609686&lt;/D&gt;&lt;/FQL&gt;&lt;FQL&gt;&lt;Q&gt;CH0012138530^FF_ASSETS(ANN_R,2016,,,,USD)&lt;/Q&gt;&lt;R&gt;1&lt;/R&gt;&lt;C&gt;1&lt;/C&gt;&lt;D xsi:type="xsd:double"&gt;806671.899699032&lt;/D&gt;&lt;/FQL&gt;&lt;FQL&gt;&lt;Q&gt;CH0012138530^FF_ROA(ANN_R,2017)&lt;/Q&gt;&lt;R&gt;1&lt;/R&gt;&lt;C&gt;1&lt;/C&gt;&lt;D xsi:type="xsd:double"&gt;-0.121647124338706&lt;/D&gt;&lt;/FQL&gt;&lt;FQL&gt;&lt;Q&gt;CH0012138530^FF_PTX_INC_FOR(ANN_R,2017,,,,USD)&lt;/Q&gt;&lt;R&gt;1&lt;/R&gt;&lt;C&gt;1&lt;/C&gt;&lt;D xsi:type="xsd:double"&gt;57.9114038944244&lt;/D&gt;&lt;/FQL&gt;&lt;FQL&gt;&lt;Q&gt;CH0012138530^FF_AR_RD_EXP(ANN_R,2017,,,,USD)&lt;/Q&gt;&lt;R&gt;0&lt;/R&gt;&lt;C&gt;0&lt;/C&gt;&lt;/FQL&gt;&lt;FQL&gt;&lt;Q&gt;CH0012138530^FF_DEBT_EQ(ANN_R,2017)&lt;/Q&gt;&lt;R&gt;1&lt;/R&gt;&lt;C&gt;1&lt;/C&gt;&lt;D xsi:type="xsd:double"&gt;665.610233401747&lt;/D&gt;&lt;/FQL&gt;&lt;FQL&gt;&lt;Q&gt;CH0012138530^FF_ASSETS(ANN_R,2017,,,,USD)&lt;/Q&gt;&lt;R&gt;1&lt;/R&gt;&lt;C&gt;1&lt;/C&gt;&lt;D xsi:type="xsd:double"&gt;817125.712065101&lt;/D&gt;&lt;/FQL&gt;&lt;FQL&gt;&lt;Q&gt;CH0012138530^FF_ROA(ANN_R,2018)&lt;/Q&gt;&lt;R&gt;1&lt;/R&gt;&lt;C&gt;1&lt;/C&gt;&lt;D xsi:type="xsd:double"&gt;0.258624269664357&lt;/D&gt;&lt;/FQL&gt;&lt;FQL&gt;&lt;Q&gt;CH0012138530^FF_PTX_INC_FOR(ANN_R,2018,,,,USD)&lt;/Q&gt;&lt;R&gt;1&lt;/R&gt;&lt;C&gt;1&lt;/C&gt;&lt;D xsi:type="xsd:double"&gt;1479.57042980194&lt;/D&gt;&lt;/FQL&gt;&lt;FQL&gt;&lt;Q&gt;CH0012138530^FF_AR_RD_EXP(ANN_R,2018,,,,USD)&lt;/Q&gt;&lt;R&gt;0&lt;/R&gt;&lt;C&gt;0&lt;/C&gt;&lt;/FQL&gt;&lt;FQL&gt;&lt;Q&gt;CH0012138530^FF_DEBT_EQ(ANN_R,2018)&lt;/Q&gt;&lt;R&gt;1&lt;/R&gt;&lt;C&gt;1&lt;/C&gt;&lt;D xsi:type="xsd:double"&gt;586.888119848823&lt;/D&gt;&lt;/FQL&gt;&lt;FQL&gt;&lt;Q&gt;CH0012138530^FF_ASSETS(ANN_R,2018,,,,USD)&lt;/Q&gt;&lt;R&gt;1&lt;/R&gt;&lt;C&gt;1&lt;/C&gt;&lt;D xsi:type="xsd:double"&gt;779991.877659798&lt;/D&gt;&lt;/FQL&gt;&lt;FQL&gt;&lt;Q&gt;CH0012138530^FF_ROA(ANN_R,2019)&lt;/Q&gt;&lt;R&gt;1&lt;/R&gt;&lt;C&gt;1&lt;/C&gt;&lt;D xsi:type="xsd:double"&gt;0.439400569717088&lt;/D&gt;&lt;/FQL&gt;&lt;FQL&gt;&lt;Q&gt;CH0012138530^FF_PTX_INC_FOR(ANN_R,2019,,,,USD)&lt;/Q&gt;&lt;R&gt;0&lt;/R&gt;&lt;C&gt;0&lt;/C&gt;&lt;/FQL&gt;&lt;FQL&gt;&lt;Q&gt;CH0012138530^FF_AR_RD_EXP(ANN_R,2019,,,,USD)&lt;/Q&gt;&lt;R&gt;0&lt;/R&gt;&lt;C&gt;0&lt;/C&gt;&lt;/FQL&gt;&lt;FQL&gt;&lt;Q&gt;CH0012138530^FF_DEBT_EQ(ANN_R,2019)&lt;/Q&gt;&lt;R&gt;1&lt;/R&gt;&lt;C&gt;1&lt;/C&gt;&lt;D xsi:type="xsd:double"&gt;614.286041609385&lt;/D&gt;&lt;/FQL&gt;&lt;FQL&gt;&lt;Q&gt;CH0012138530^FF_ASSETS(ANN_R,2019,,,,USD)&lt;/Q&gt;&lt;R&gt;1&lt;/R&gt;&lt;C&gt;1&lt;/C&gt;&lt;D xsi:type="xsd:double"&gt;813027.300426364&lt;/D&gt;&lt;/FQL&gt;&lt;FQL&gt;&lt;Q&gt;CH0012138530^FF_ROA(ANN_R,2020)&lt;/Q&gt;&lt;R&gt;1&lt;/R&gt;&lt;C&gt;1&lt;/C&gt;&lt;D xsi:type="xsd:double"&gt;0.332324779300985&lt;/D&gt;&lt;/FQL&gt;&lt;FQL&gt;&lt;Q&gt;CH0012138530^FF_PTX_INC_FOR(ANN_R,2020,,,,USD)&lt;/Q&gt;&lt;R&gt;0&lt;/R&gt;&lt;C&gt;0&lt;/C&gt;&lt;/FQL&gt;&lt;FQL&gt;&lt;Q&gt;CH0012138530^FF_AR_RD_EXP(ANN_R,2020,,,,USD)&lt;/Q&gt;&lt;R&gt;0&lt;/R&gt;&lt;C&gt;0&lt;/C&gt;&lt;/FQL&gt;&lt;FQL&gt;&lt;Q&gt;CH0012138530^FF_DEBT_EQ(ANN_R,2020)&lt;/Q&gt;&lt;R&gt;1&lt;/R&gt;&lt;C&gt;1&lt;/C&gt;&lt;D xsi:type="xsd:double"&gt;676.954800009373&lt;/D&gt;&lt;/FQL&gt;&lt;FQL&gt;&lt;Q&gt;CH0012138530^FF_ASSETS(ANN_R,2020,,,,USD)&lt;/Q&gt;&lt;R&gt;1&lt;/R&gt;&lt;C&gt;1&lt;/C&gt;&lt;D xsi:type="xsd:double"&gt;926483.366618156&lt;/D&gt;&lt;/FQL&gt;&lt;FQL&gt;&lt;Q&gt;CH0210483332^FF_ROA(ANN_R,2012)&lt;/Q&gt;&lt;R&gt;1&lt;/R&gt;&lt;C&gt;1&lt;/C&gt;&lt;D xsi:type="xsd:double"&gt;15.3198140142734&lt;/D&gt;&lt;/FQL&gt;&lt;FQL&gt;&lt;Q&gt;CH0210483332^FF_PTX_INC_FOR(ANN_R,2012,,,,USD)&lt;/Q&gt;&lt;R&gt;0&lt;/R&gt;&lt;C&gt;0&lt;/C&gt;&lt;/FQL&gt;&lt;FQL&gt;&lt;Q&gt;CH0210483332^FF_AR_RD_EXP(ANN_R,2012,,,,USD)&lt;/Q&gt;&lt;R&gt;1&lt;/R&gt;&lt;C&gt;1&lt;/C&gt;&lt;D xsi:type="xsd:double"&gt;0&lt;/D&gt;&lt;/FQL&gt;&lt;FQL&gt;&lt;Q&gt;CH0210483332^FF_DEBT_EQ(ANN_R,2012)&lt;/Q&gt;&lt;R&gt;1&lt;/R&gt;&lt;C&gt;1&lt;/C&gt;&lt;D xsi:type="xsd:double"&gt;18.989819890368&lt;/D&gt;&lt;/FQL&gt;&lt;FQL&gt;&lt;Q&gt;CH0210483332^FF_ASSETS(ANN_R,2012,,,,USD)&lt;/Q&gt;&lt;R&gt;1&lt;/R&gt;&lt;C&gt;1&lt;/C&gt;&lt;D xsi:type="xsd:double"&gt;18616.1959635653&lt;/D&gt;&lt;/FQL&gt;&lt;FQL&gt;&lt;Q&gt;CH0210483332^FF_ROA(ANN_R,2013)&lt;/Q&gt;&lt;R&gt;1&lt;/R&gt;&lt;C&gt;1&lt;/C&gt;&lt;D xsi:type="xsd:double"&gt;13.783515781559&lt;/D&gt;&lt;/FQL&gt;&lt;FQL&gt;&lt;Q&gt;CH0210483332^FF_PTX_INC_FOR(ANN_R,2013,,,,USD)&lt;/Q&gt;&lt;R&gt;0&lt;/R&gt;&lt;C&gt;0&lt;/C&gt;&lt;/FQL&gt;&lt;FQL&gt;&lt;Q&gt;CH0210483332^FF_AR_RD_EXP(ANN_R,2013,,,,USD)&lt;/Q&gt;&lt;R&gt;1&lt;/R&gt;&lt;C&gt;1&lt;/C&gt;&lt;D xsi:type="xsd:double"&gt;0&lt;/D&gt;&lt;/FQL&gt;&lt;FQL&gt;&lt;Q&gt;CH0210483332^FF_DEBT_EQ(ANN_R,2013)&lt;/Q&gt;&lt;R&gt;1&lt;/R&gt;&lt;C&gt;1&lt;/C&gt;&lt;D xsi:type="xsd:double"&gt;13.1143430290873&lt;/D&gt;&lt;/FQL&gt;&lt;FQL&gt;&lt;Q&gt;CH0210483332^FF_ASSETS(ANN_R,2013,,,,USD)&lt;/Q&gt;&lt;R&gt;1&lt;/R&gt;&lt;C&gt;1&lt;/C&gt;&lt;D xsi:type="xsd:double"&gt;22138.8293258879&lt;/D&gt;&lt;/FQL&gt;&lt;FQL&gt;&lt;Q&gt;CH0210483332^FF_ROA(ANN_R,2014)&lt;/Q&gt;&lt;R&gt;1&lt;/R&gt;&lt;C&gt;1&lt;/C&gt;&lt;D xsi:type="xsd:double"&gt;7.64105387801115&lt;/D&gt;&lt;/FQL&gt;&lt;FQL&gt;&lt;Q&gt;CH0210483332^FF_PTX_INC_FOR(ANN_R,2014,,,,USD)&lt;/Q&gt;&lt;R&gt;0&lt;/R&gt;&lt;C&gt;0&lt;/C&gt;&lt;/FQL&gt;&lt;FQL&gt;&lt;Q&gt;CH0210483332^FF_AR_RD_EXP(ANN_R,2014,,,,USD)&lt;/Q&gt;&lt;R&gt;1&lt;/R&gt;&lt;C&gt;1&lt;/C&gt;&lt;D xsi:type="xsd:double"&gt;0&lt;/D&gt;&lt;/FQL&gt;&lt;FQL&gt;&lt;Q&gt;CH0210483332^FF_DEBT_EQ(ANN_R,2014)&lt;/Q&gt;&lt;R&gt;1&lt;/R&gt;&lt;C&gt;1&lt;/C&gt;&lt;D xsi:type="xsd:double"&gt;21.4478884959434&lt;/D&gt;&lt;/FQL&gt;&lt;FQL&gt;&lt;Q&gt;CH0210483332^FF_ASSETS(ANN_R,2014,,,,USD)&lt;/Q&gt;&lt;R&gt;1&lt;/R&gt;&lt;C&gt;1&lt;/C&gt;&lt;D xsi:type="xsd:double"&gt;22098.6244412555&lt;/D&gt;&lt;/FQL&gt;&lt;FQL&gt;&lt;Q&gt;CH0210483332^FF_ROA(ANN_R,2015)&lt;/Q&gt;&lt;R&gt;1&lt;/R&gt;&lt;C&gt;1&lt;/C&gt;&lt;D xsi:type="xsd:double"&gt;8.32345181836884&lt;/D&gt;&lt;/FQL&gt;&lt;FQL&gt;&lt;Q&gt;CH0210483332^FF_PTX_INC_FOR(ANN_R,2015,,,,USD)&lt;/Q&gt;&lt;R&gt;0&lt;/R&gt;&lt;C&gt;0&lt;/C&gt;&lt;/FQL&gt;&lt;FQL&gt;&lt;Q&gt;CH0210483332^FF_AR_RD_EXP(ANN_R,2015,,,,USD)&lt;/Q&gt;&lt;R&gt;1&lt;/R&gt;&lt;C&gt;1&lt;/C&gt;&lt;D xsi:type="xsd:double"&gt;0&lt;/D&gt;&lt;/FQL&gt;&lt;FQL&gt;&lt;Q&gt;CH0210483332^FF_DEBT_EQ(ANN_R,2015)&lt;/Q&gt;&lt;R&gt;1&lt;/R&gt;&lt;C&gt;1&lt;/C&gt;&lt;D xsi:type="xsd:double"&gt;16.46175317339&lt;/D&gt;&lt;/FQL&gt;&lt;FQL&gt;&lt;Q&gt;CH0210483332^FF_ASSETS(ANN_R,2015,,,,USD)&lt;/Q&gt;&lt;R&gt;1&lt;/R&gt;&lt;C&gt;1&lt;/C&gt;&lt;D xsi:type="xsd:double"&gt;23062.2127801336&lt;/D&gt;&lt;/FQL&gt;&lt;FQL&gt;&lt;Q&gt;CH0210483332^FF_ROA(ANN_R,2016)&lt;/Q&gt;&lt;R&gt;1&lt;/R&gt;&lt;C&gt;1&lt;/C&gt;&lt;D xsi:type="xsd:double"&gt;6.00284223797301&lt;/D&gt;&lt;/FQL&gt;&lt;FQL&gt;&lt;Q&gt;CH0210483332^FF_PTX_INC_FOR(ANN_R,2016,,,,USD)&lt;/Q&gt;&lt;R&gt;0&lt;/R&gt;&lt;C&gt;0&lt;/C&gt;&lt;/FQL&gt;&lt;FQL&gt;&lt;Q&gt;CH0210483332^FF_AR_RD_EXP(ANN_R,2016,,,,USD)&lt;/Q&gt;&lt;R&gt;1&lt;/R&gt;&lt;C&gt;1&lt;/C&gt;&lt;D xsi:type="xsd:double"&gt;0&lt;/D&gt;&lt;/FQL&gt;&lt;FQL&gt;&lt;Q&gt;CH0210483332^FF_DEBT_EQ(ANN_R,2016)&lt;/Q&gt;&lt;R&gt;1&lt;/R&gt;&lt;C&gt;1&lt;/C&gt;&lt;D xsi:type="xsd:double"&gt;13.7806684268143&lt;/D&gt;&lt;/FQL&gt;&lt;FQL&gt;&lt;Q&gt;CH0210483332^FF_ASSETS(ANN_R,2016,,,,USD)&lt;/Q&gt;&lt;R&gt;1&lt;/R&gt;&lt;C&gt;1&lt;/C&gt;&lt;D xsi:type="xsd:double"&gt;21562.1282934761&lt;/D&gt;&lt;/FQL&gt;&lt;FQL&gt;&lt;Q&gt;CH0210483332^FF_ROA(ANN_R,2017)&lt;/Q&gt;&lt;R&gt;1&lt;/R&gt;&lt;C&gt;1&lt;/C&gt;&lt;D xsi:type="xsd:double"&gt;5.33560504408426&lt;/D&gt;&lt;/FQL&gt;&lt;FQL&gt;&lt;Q&gt;CH0210483332^FF_PTX_INC_FOR(ANN_R,2017,,,,USD)&lt;/Q&gt;&lt;R&gt;0&lt;/R&gt;&lt;C&gt;0&lt;/C&gt;&lt;/FQL&gt;&lt;FQL&gt;&lt;Q&gt;CH0210483332^FF_AR_RD_EXP(ANN_R,2017,,,,USD)&lt;/Q&gt;&lt;R&gt;1&lt;/R&gt;&lt;C&gt;1&lt;/C&gt;&lt;D xsi:typ</t>
        </r>
      </text>
    </comment>
    <comment ref="A72" authorId="0" shapeId="0" xr:uid="{BF64D9F2-92CB-4D5B-A085-6F129A826B32}">
      <text>
        <r>
          <rPr>
            <b/>
            <sz val="9"/>
            <color indexed="81"/>
            <rFont val="Tahoma"/>
            <family val="2"/>
          </rPr>
          <t>e="xsd:double"&gt;0&lt;/D&gt;&lt;/FQL&gt;&lt;FQL&gt;&lt;Q&gt;CH0210483332^FF_DEBT_EQ(ANN_R,2017)&lt;/Q&gt;&lt;R&gt;1&lt;/R&gt;&lt;C&gt;1&lt;/C&gt;&lt;D xsi:type="xsd:double"&gt;56.8108810060829&lt;/D&gt;&lt;/FQL&gt;&lt;FQL&gt;&lt;Q&gt;CH0210483332^FF_ASSETS(ANN_R,2017,,,,USD)&lt;/Q&gt;&lt;R&gt;1&lt;/R&gt;&lt;C&gt;1&lt;/C&gt;&lt;D xsi:type="xsd:double"&gt;31672.8281040295&lt;/D&gt;&lt;/FQL&gt;&lt;FQL&gt;&lt;Q&gt;CH0210483332^FF_ROA(ANN_R,2018)&lt;/Q&gt;&lt;R&gt;1&lt;/R&gt;&lt;C&gt;1&lt;/C&gt;&lt;D xsi:type="xsd:double"&gt;10.2972066021805&lt;/D&gt;&lt;/FQL&gt;&lt;FQL&gt;&lt;Q&gt;CH0210483332^FF_PTX_INC_FOR(ANN_R,2018,,,,USD)&lt;/Q&gt;&lt;R&gt;0&lt;/R&gt;&lt;C&gt;0&lt;/C&gt;&lt;/FQL&gt;&lt;FQL&gt;&lt;Q&gt;CH0210483332^FF_AR_RD_EXP(ANN_R,2018,,,,USD)&lt;/Q&gt;&lt;R&gt;1&lt;/R&gt;&lt;C&gt;1&lt;/C&gt;&lt;D xsi:type="xsd:double"&gt;0&lt;/D&gt;&lt;/FQL&gt;&lt;FQL&gt;&lt;Q&gt;CH0210483332^FF_DEBT_EQ(ANN_R,2018)&lt;/Q&gt;&lt;R&gt;1&lt;/R&gt;&lt;C&gt;1&lt;/C&gt;&lt;D xsi:type="xsd:double"&gt;42.6641496076928&lt;/D&gt;&lt;/FQL&gt;&lt;FQL&gt;&lt;Q&gt;CH0210483332^FF_ASSETS(ANN_R,2018,,,,USD)&lt;/Q&gt;&lt;R&gt;1&lt;/R&gt;&lt;C&gt;1&lt;/C&gt;&lt;D xsi:type="xsd:double"&gt;31794.6210309473&lt;/D&gt;&lt;/FQL&gt;&lt;FQL&gt;&lt;Q&gt;CH0210483332^FF_ROA(ANN_R,2019)&lt;/Q&gt;&lt;R&gt;1&lt;/R&gt;&lt;C&gt;1&lt;/C&gt;&lt;D xsi:type="xsd:double"&gt;3.17758448470166&lt;/D&gt;&lt;/FQL&gt;&lt;FQL&gt;&lt;Q&gt;CH0210483332^FF_PTX_INC_FOR(ANN_R,2019,,,,USD)&lt;/Q&gt;&lt;R&gt;0&lt;/R&gt;&lt;C&gt;0&lt;/C&gt;&lt;/FQL&gt;&lt;FQL&gt;&lt;Q&gt;CH0210483332^FF_AR_RD_EXP(ANN_R,2019,,,,USD)&lt;/Q&gt;&lt;R&gt;1&lt;/R&gt;&lt;C&gt;1&lt;/C&gt;&lt;D xsi:type="xsd:double"&gt;0&lt;/D&gt;&lt;/FQL&gt;&lt;FQL&gt;&lt;Q&gt;CH0210483332^FF_DEBT_EQ(ANN_R,2019)&lt;/Q&gt;&lt;R&gt;1&lt;/R&gt;&lt;C&gt;1&lt;/C&gt;&lt;D xsi:type="xsd:double"&gt;57.03197945845&lt;/D&gt;&lt;/FQL&gt;&lt;FQL&gt;&lt;Q&gt;CH0210483332^FF_ASSETS(ANN_R,2019,,,,USD)&lt;/Q&gt;&lt;R&gt;1&lt;/R&gt;&lt;C&gt;1&lt;/C&gt;&lt;D xsi:type="xsd:double"&gt;33809.5650052996&lt;/D&gt;&lt;/FQL&gt;&lt;FQL&gt;&lt;Q&gt;CH0210483332^FF_ROA(ANN_R,2020)&lt;/Q&gt;&lt;R&gt;1&lt;/R&gt;&lt;C&gt;1&lt;/C&gt;&lt;D xsi:type="xsd:double"&gt;3.87214209056907&lt;/D&gt;&lt;/FQL&gt;&lt;FQL&gt;&lt;Q&gt;CH0210483332^FF_PTX_INC_FOR(ANN_R,2020,,,,USD)&lt;/Q&gt;&lt;R&gt;0&lt;/R&gt;&lt;C&gt;0&lt;/C&gt;&lt;/FQL&gt;&lt;FQL&gt;&lt;Q&gt;CH0210483332^FF_AR_RD_EXP(ANN_R,2020,,,,USD)&lt;/Q&gt;&lt;R&gt;1&lt;/R&gt;&lt;C&gt;1&lt;/C&gt;&lt;D xsi:type="xsd:double"&gt;0&lt;/D&gt;&lt;/FQL&gt;&lt;FQL&gt;&lt;Q&gt;CH0210483332^FF_DEBT_EQ(ANN_R,2020)&lt;/Q&gt;&lt;R&gt;1&lt;/R&gt;&lt;C&gt;1&lt;/C&gt;&lt;D xsi:type="xsd:double"&gt;76.4768763362214&lt;/D&gt;&lt;/FQL&gt;&lt;FQL&gt;&lt;Q&gt;CH0210483332^FF_ASSETS(ANN_R,2020,,,,USD)&lt;/Q&gt;&lt;R&gt;1&lt;/R&gt;&lt;C&gt;1&lt;/C&gt;&lt;D xsi:type="xsd:double"&gt;42059.2872993941&lt;/D&gt;&lt;/FQL&gt;&lt;FQL&gt;&lt;Q&gt;CH0432492467^FF_ROA(ANN_R,2012)&lt;/Q&gt;&lt;R&gt;0&lt;/R&gt;&lt;C&gt;0&lt;/C&gt;&lt;/FQL&gt;&lt;FQL&gt;&lt;Q&gt;CH0432492467^FF_PTX_INC_FOR(ANN_R,2012,,,,USD)&lt;/Q&gt;&lt;R&gt;0&lt;/R&gt;&lt;C&gt;0&lt;/C&gt;&lt;/FQL&gt;&lt;FQL&gt;&lt;Q&gt;CH0432492467^FF_AR_RD_EXP(ANN_R,2012,,,,USD)&lt;/Q&gt;&lt;R&gt;0&lt;/R&gt;&lt;C&gt;0&lt;/C&gt;&lt;/FQL&gt;&lt;FQL&gt;&lt;Q&gt;CH0432492467^FF_DEBT_EQ(ANN_R,2012)&lt;/Q&gt;&lt;R&gt;0&lt;/R&gt;&lt;C&gt;0&lt;/C&gt;&lt;/FQL&gt;&lt;FQL&gt;&lt;Q&gt;CH0432492467^FF_ASSETS(ANN_R,2012,,,,USD)&lt;/Q&gt;&lt;R&gt;0&lt;/R&gt;&lt;C&gt;0&lt;/C&gt;&lt;/FQL&gt;&lt;FQL&gt;&lt;Q&gt;CH0432492467^FF_ROA(ANN_R,2013)&lt;/Q&gt;&lt;R&gt;0&lt;/R&gt;&lt;C&gt;0&lt;/C&gt;&lt;/FQL&gt;&lt;FQL&gt;&lt;Q&gt;CH0432492467^FF_PTX_INC_FOR(ANN_R,2013,,,,USD)&lt;/Q&gt;&lt;R&gt;0&lt;/R&gt;&lt;C&gt;0&lt;/C&gt;&lt;/FQL&gt;&lt;FQL&gt;&lt;Q&gt;CH0432492467^FF_AR_RD_EXP(ANN_R,2013,,,,USD)&lt;/Q&gt;&lt;R&gt;0&lt;/R&gt;&lt;C&gt;0&lt;/C&gt;&lt;/FQL&gt;&lt;FQL&gt;&lt;Q&gt;CH0432492467^FF_DEBT_EQ(ANN_R,2013)&lt;/Q&gt;&lt;R&gt;0&lt;/R&gt;&lt;C&gt;0&lt;/C&gt;&lt;/FQL&gt;&lt;FQL&gt;&lt;Q&gt;CH0432492467^FF_ASSETS(ANN_R,2013,,,,USD)&lt;/Q&gt;&lt;R&gt;0&lt;/R&gt;&lt;C&gt;0&lt;/C&gt;&lt;/FQL&gt;&lt;FQL&gt;&lt;Q&gt;CH0432492467^FF_ROA(ANN_R,2014)&lt;/Q&gt;&lt;R&gt;0&lt;/R&gt;&lt;C&gt;0&lt;/C&gt;&lt;/FQL&gt;&lt;FQL&gt;&lt;Q&gt;CH0432492467^FF_PTX_INC_FOR(ANN_R,2014,,,,USD)&lt;/Q&gt;&lt;R&gt;0&lt;/R&gt;&lt;C&gt;0&lt;/C&gt;&lt;/FQL&gt;&lt;FQL&gt;&lt;Q&gt;CH0432492467^FF_AR_RD_EXP(ANN_R,2014,,,,USD)&lt;/Q&gt;&lt;R&gt;0&lt;/R&gt;&lt;C&gt;0&lt;/C&gt;&lt;/FQL&gt;&lt;FQL&gt;&lt;Q&gt;CH0432492467^FF_DEBT_EQ(ANN_R,2014)&lt;/Q&gt;&lt;R&gt;0&lt;/R&gt;&lt;C&gt;0&lt;/C&gt;&lt;/FQL&gt;&lt;FQL&gt;&lt;Q&gt;CH0432492467^FF_ASSETS(ANN_R,2014,,,,USD)&lt;/Q&gt;&lt;R&gt;0&lt;/R&gt;&lt;C&gt;0&lt;/C&gt;&lt;/FQL&gt;&lt;FQL&gt;&lt;Q&gt;CH0432492467^FF_ROA(ANN_R,2015)&lt;/Q&gt;&lt;R&gt;0&lt;/R&gt;&lt;C&gt;0&lt;/C&gt;&lt;/FQL&gt;&lt;FQL&gt;&lt;Q&gt;CH0432492467^FF_PTX_INC_FOR(ANN_R,2015,,,,USD)&lt;/Q&gt;&lt;R&gt;0&lt;/R&gt;&lt;C&gt;0&lt;/C&gt;&lt;/FQL&gt;&lt;FQL&gt;&lt;Q&gt;CH0432492467^FF_AR_RD_EXP(ANN_R,2015,,,,USD)&lt;/Q&gt;&lt;R&gt;1&lt;/R&gt;&lt;C&gt;1&lt;/C&gt;&lt;D xsi:type="xsd:double"&gt;457.999976151126&lt;/D&gt;&lt;/FQL&gt;&lt;FQL&gt;&lt;Q&gt;CH0432492467^FF_DEBT_EQ(ANN_R,2015)&lt;/Q&gt;&lt;R&gt;1&lt;/R&gt;&lt;C&gt;1&lt;/C&gt;&lt;D xsi:type="xsd:double"&gt;1.21419807928248&lt;/D&gt;&lt;/FQL&gt;&lt;FQL&gt;&lt;Q&gt;CH0432492467^FF_ASSETS(ANN_R,2015,,,,USD)&lt;/Q&gt;&lt;R&gt;1&lt;/R&gt;&lt;C&gt;1&lt;/C&gt;&lt;D xsi:type="xsd:double"&gt;28201.9990838712&lt;/D&gt;&lt;/FQL&gt;&lt;FQL&gt;&lt;Q&gt;CH0432492467^FF_ROA(ANN_R,2016)&lt;/Q&gt;&lt;R&gt;1&lt;/R&gt;&lt;C&gt;1&lt;/C&gt;&lt;D xsi:type="xsd:double"&gt;-0.593644805122343&lt;/D&gt;&lt;/FQL&gt;&lt;FQL&gt;&lt;Q&gt;CH0432492467^FF_PTX_INC_FOR(ANN_R,2016,,,,USD)&lt;/Q&gt;&lt;R&gt;0&lt;/R&gt;&lt;C&gt;0&lt;/C&gt;&lt;/FQL&gt;&lt;FQL&gt;&lt;Q&gt;CH0432492467^FF_AR_RD_EXP(ANN_R,2016,,,,USD)&lt;/Q&gt;&lt;R&gt;1&lt;/R&gt;&lt;C&gt;1&lt;/C&gt;&lt;D xsi:type="xsd:double"&gt;499.000027194759&lt;/D&gt;&lt;/FQL&gt;&lt;FQL&gt;&lt;Q&gt;CH0432492467^FF_DEBT_EQ(ANN_R,2016)&lt;/Q&gt;&lt;R&gt;1&lt;/R&gt;&lt;C&gt;1&lt;/C&gt;&lt;D xsi:type="xsd:double"&gt;1.0820441508778&lt;/D&gt;&lt;/FQL&gt;&lt;FQL&gt;&lt;Q&gt;CH0432492467^FF_ASSETS(ANN_R,2016,,,,USD)&lt;/Q&gt;&lt;R&gt;1&lt;/R&gt;&lt;C&gt;1&lt;/C&gt;&lt;D xsi:type="xsd:double"&gt;27739.999501242&lt;/D&gt;&lt;/FQL&gt;&lt;FQL&gt;&lt;Q&gt;CH0432492467^FF_ROA(ANN_R,2017)&lt;/Q&gt;&lt;R&gt;1&lt;/R&gt;&lt;C&gt;1&lt;/C&gt;&lt;D xsi:type="xsd:double"&gt;0.918209195290406&lt;/D&gt;&lt;/FQL&gt;&lt;FQL&gt;&lt;Q&gt;CH0432492467^FF_PTX_INC_FOR(ANN_R,2017,,,,USD)&lt;/Q&gt;&lt;R&gt;0&lt;/R&gt;&lt;C&gt;0&lt;/C&gt;&lt;/FQL&gt;&lt;FQL&gt;&lt;Q&gt;CH0432492467^FF_AR_RD_EXP(ANN_R,2017,,,,USD)&lt;/Q&gt;&lt;R&gt;1&lt;/R&gt;&lt;C&gt;1&lt;/C&gt;&lt;D xsi:type="xsd:double"&gt;583.999977718999&lt;/D&gt;&lt;/FQL&gt;&lt;FQL&gt;&lt;Q&gt;CH0432492467^FF_DEBT_EQ(ANN_R,2017)&lt;/Q&gt;&lt;R&gt;1&lt;/R&gt;&lt;C&gt;1&lt;/C&gt;&lt;D xsi:type="xsd:double"&gt;0.647010291371749&lt;/D&gt;&lt;/FQL&gt;&lt;FQL&gt;&lt;Q&gt;CH0432492467^FF_ASSETS(ANN_R,2017,,,,USD)&lt;/Q&gt;&lt;R&gt;1&lt;/R&gt;&lt;C&gt;1&lt;/C&gt;&lt;D xsi:type="xsd:double"&gt;27388.000220381&lt;/D&gt;&lt;/FQL&gt;&lt;FQL&gt;&lt;Q&gt;CH0432492467^FF_ROA(ANN_R,2018)&lt;/Q&gt;&lt;R&gt;1&lt;/R&gt;&lt;C&gt;1&lt;/C&gt;&lt;D xsi:type="xsd:double"&gt;-0.83255573707773&lt;/D&gt;&lt;/FQL&gt;&lt;FQL&gt;&lt;Q&gt;CH0432492467^FF_PTX_INC_FOR(ANN_R,2018,,,,USD)&lt;/Q&gt;&lt;R&gt;0&lt;/R&gt;&lt;C&gt;0&lt;/C&gt;&lt;/FQL&gt;&lt;FQL&gt;&lt;Q&gt;CH0432492467^FF_AR_RD_EXP(ANN_R,2018,,,,USD)&lt;/Q&gt;&lt;R&gt;1&lt;/R&gt;&lt;C&gt;1&lt;/C&gt;&lt;D xsi:type="xsd:double"&gt;586.999980698246&lt;/D&gt;&lt;/FQL&gt;&lt;FQL&gt;&lt;Q&gt;CH0432492467^FF_DEBT_EQ(ANN_R,2018)&lt;/Q&gt;&lt;R&gt;1&lt;/R&gt;&lt;C&gt;1&lt;/C&gt;&lt;D xsi:type="xsd:double"&gt;0.60073324793498&lt;/D&gt;&lt;/FQL&gt;&lt;FQL&gt;&lt;Q&gt;CH0432492467^FF_ASSETS(ANN_R,2018,,,,USD)&lt;/Q&gt;&lt;R&gt;1&lt;/R&gt;&lt;C&gt;1&lt;/C&gt;&lt;D xsi:type="xsd:double"&gt;27061.9997535304&lt;/D&gt;&lt;/FQL&gt;&lt;FQL&gt;&lt;Q&gt;CH0432492467^FF_ROA(ANN_R,2019)&lt;/Q&gt;&lt;R&gt;1&lt;/R&gt;&lt;C&gt;1&lt;/C&gt;&lt;D xsi:type="xsd:double"&gt;-2.43902999955007&lt;/D&gt;&lt;/FQL&gt;&lt;FQL&gt;&lt;Q&gt;CH0432492467^FF_PTX_INC_FOR(ANN_R,2019,,,,USD)&lt;/Q&gt;&lt;R&gt;1&lt;/R&gt;&lt;C&gt;1&lt;/C&gt;&lt;D xsi:type="xsd:double"&gt;-57.9999976629568&lt;/D&gt;&lt;/FQL&gt;&lt;FQL&gt;&lt;Q&gt;CH0432492467^FF_AR_RD_EXP(ANN_R,2019,,,,USD)&lt;/Q&gt;&lt;R&gt;1&lt;/R&gt;&lt;C&gt;1&lt;/C&gt;&lt;D xsi:type="xsd:double"&gt;655.999973567235&lt;/D&gt;&lt;/FQL&gt;&lt;FQL&gt;&lt;Q&gt;CH0432492467^FF_DEBT_EQ(ANN_R,2019)&lt;/Q&gt;&lt;R&gt;1&lt;/R&gt;&lt;C&gt;1&lt;/C&gt;&lt;D xsi:type="xsd:double"&gt;19.7896699994819&lt;/D&gt;&lt;/FQL&gt;&lt;FQL&gt;&lt;Q&gt;CH0432492467^FF_ASSETS(ANN_R,2019,,,,USD)&lt;/Q&gt;&lt;R&gt;1&lt;/R&gt;&lt;C&gt;1&lt;/C&gt;&lt;D xsi:type="xsd:double"&gt;27654.9995211495&lt;/D&gt;&lt;/FQL&gt;&lt;FQL&gt;&lt;Q&gt;CH0432492467^FF_ROA(ANN_R,2020)&lt;/Q&gt;&lt;R&gt;1&lt;/R&gt;&lt;C&gt;1&lt;/C&gt;&lt;D xsi:type="xsd:double"&gt;-1.94777544642015&lt;/D&gt;&lt;/FQL&gt;&lt;FQL&gt;&lt;Q&gt;CH0432492467^FF_PTX_INC_FOR(ANN_R,2020,,,,USD)&lt;/Q&gt;&lt;R&gt;1&lt;/R&gt;&lt;C&gt;1&lt;/C&gt;&lt;D xsi:type="xsd:double"&gt;-50.0000018003365&lt;/D&gt;&lt;/FQL&gt;&lt;FQL&gt;&lt;Q&gt;CH0432492467^FF_AR_RD_EXP(ANN_R,2020,,,,USD)&lt;/Q&gt;&lt;R&gt;1&lt;/R&gt;&lt;C&gt;1&lt;/C&gt;&lt;D xsi:type="xsd:double"&gt;673.000024232529&lt;/D&gt;&lt;/FQL&gt;&lt;FQL&gt;&lt;Q&gt;CH0432492467^FF_DEBT_EQ(ANN_R,2020)&lt;/Q&gt;&lt;R&gt;1&lt;/R&gt;&lt;C&gt;1&lt;/C&gt;&lt;D xsi:type="xsd:double"&gt;23.924131335671&lt;/D&gt;&lt;/FQL&gt;&lt;FQL&gt;&lt;Q&gt;CH0432492467^FF_ASSETS(ANN_R,2020,,,,USD)&lt;/Q&gt;&lt;R&gt;1&lt;/R&gt;&lt;C&gt;1&lt;/C&gt;&lt;D xsi:type="xsd:double"&gt;27599.9990537453&lt;/D&gt;&lt;/FQL&gt;&lt;FQL&gt;&lt;Q&gt;BE0003739530^FF_ROA(ANN_R,2012)&lt;/Q&gt;&lt;R&gt;1&lt;/R&gt;&lt;C&gt;1&lt;/C&gt;&lt;D xsi:type="xsd:double"&gt;2.50364215183726&lt;/D&gt;&lt;/FQL&gt;&lt;FQL&gt;&lt;Q&gt;BE0003739530^FF_PTX_INC_FOR(ANN_R,2012,,,,USD)&lt;/Q&gt;&lt;R&gt;0&lt;/R&gt;&lt;C&gt;0&lt;/C&gt;&lt;/FQL&gt;&lt;FQL&gt;&lt;Q&gt;BE0003739530^FF_AR_RD_EXP(ANN_R,2012,,,,USD)&lt;/Q&gt;&lt;R&gt;1&lt;/R&gt;&lt;C&gt;1&lt;/C&gt;&lt;D xsi:type="xsd:double"&gt;1105.92812418938&lt;/D&gt;&lt;/FQL&gt;&lt;FQL&gt;&lt;Q&gt;BE0003739530^FF_DEBT_EQ(ANN_R,2012)&lt;/Q&gt;&lt;R&gt;1&lt;/R&gt;&lt;C&gt;1&lt;/C&gt;&lt;D xsi:type="xsd:double"&gt;55.4856743535989&lt;/D&gt;&lt;/FQL&gt;&lt;FQL&gt;&lt;Q&gt;BE0003739530^FF_ASSETS(ANN_R,2012,,,,USD)&lt;/Q&gt;&lt;R&gt;1&lt;/R&gt;&lt;C&gt;1&lt;/C&gt;&lt;D xsi:type="xsd:double"&gt;12336.2690373659&lt;/D&gt;&lt;/FQL&gt;&lt;FQL&gt;&lt;Q&gt;BE0003739530^FF_ROA(ANN_R,2013)&lt;/Q&gt;&lt;R&gt;1&lt;/R&gt;&lt;C&gt;1&lt;/C&gt;&lt;D xsi:type="xsd:double"&gt;0.857875189621803&lt;/D&gt;&lt;/FQL&gt;&lt;FQL&gt;&lt;Q&gt;BE0003739530^FF_PTX_INC_FOR(ANN_R,2013,,,,USD)&lt;/Q&gt;&lt;R&gt;0&lt;/R&gt;&lt;C&gt;0&lt;/C&gt;&lt;/FQL&gt;&lt;FQL&gt;&lt;Q&gt;BE0003739530^FF_AR_RD_EXP(ANN_R,2013,,,,USD)&lt;/Q&gt;&lt;R&gt;1&lt;/R&gt;&lt;C&gt;1&lt;/C&gt;&lt;D xsi:type="xsd:double"&gt;1176.26965618134&lt;/D&gt;&lt;/FQL&gt;&lt;FQL&gt;&lt;Q&gt;BE0003739530^FF_DEBT_EQ(ANN_R,2013)&lt;/Q&gt;&lt;R&gt;1&lt;/R&gt;&lt;C&gt;1&lt;/C&gt;&lt;D xsi:type="xsd:double"&gt;73.2147150757393&lt;/D&gt;&lt;/FQL&gt;&lt;FQL&gt;&lt;Q&gt;BE0003739530^FF_ASSETS(ANN_R,2013,,,,USD)&lt;/Q&gt;&lt;R&gt;1&lt;/R&gt;&lt;C&gt;1&lt;/C&gt;&lt;D xsi:type="xsd:double"&gt;13448.7915420532&lt;/D&gt;&lt;/FQL&gt;&lt;FQL&gt;&lt;Q&gt;BE0003739530^FF_ROA(ANN_R,2014)&lt;/Q&gt;&lt;R&gt;1&lt;/R&gt;&lt;C&gt;1&lt;/C&gt;&lt;D xsi:type="xsd:double"&gt;1.15531444645369&lt;/D&gt;&lt;/FQL&gt;&lt;FQL&gt;&lt;Q&gt;BE0003739530^FF_PTX_INC_FOR(ANN_R,2014,,,,USD)&lt;/Q&gt;&lt;R&gt;0&lt;/R&gt;&lt;C&gt;0&lt;/C&gt;&lt;/FQL&gt;&lt;FQL&gt;&lt;Q&gt;BE0003739530^FF_AR_RD_EXP(ANN_R,2014,,,,USD)&lt;/Q&gt;&lt;R&gt;1&lt;/R&gt;&lt;C&gt;1&lt;/C&gt;&lt;D xsi:type="xsd:double"&gt;1230.94094467163&lt;/D&gt;&lt;/FQL&gt;&lt;FQL&gt;&lt;Q&gt;BE0003739530^FF_DEBT_EQ(ANN_R,2014)&lt;/Q&gt;&lt;R&gt;1&lt;/R&gt;&lt;C&gt;1&lt;/C&gt;&lt;D xsi:type="xsd:double"&gt;51.2853197365626&lt;/D&gt;&lt;/FQL&gt;&lt;FQL&gt;&lt;Q&gt;BE0003739530^FF_ASSETS(ANN_R,2014,,,,USD)&lt;/Q&gt;&lt;R&gt;1&lt;/R&gt;&lt;C&gt;1&lt;/C&gt;&lt;D xsi:type="xsd:double"&gt;12279.5872664452&lt;/D&gt;&lt;/FQL&gt;&lt;FQL&gt;&lt;Q&gt;BE0003739530^FF_ROA(ANN_R,2015)&lt;/Q&gt;&lt;R&gt;1&lt;/R&gt;&lt;C&gt;1&lt;/C&gt;&lt;D xsi:type="xsd:double"&gt;2.50189537528431&lt;/D&gt;&lt;/FQL&gt;&lt;FQL&gt;&lt;Q&gt;BE0003739530^FF_PTX_INC_FOR(ANN_R,2015,,,,USD)&lt;/Q&gt;&lt;R&gt;0&lt;/R&gt;&lt;C&gt;0&lt;/C&gt;&lt;/FQL&gt;&lt;FQL&gt;&lt;Q&gt;BE0003739530^FF_AR_RD_EXP(ANN_R,2015,,,,USD)&lt;/Q&gt;&lt;R&gt;1&lt;/R&gt;&lt;C&gt;1&lt;/C&gt;&lt;D xsi:type="xsd:double"&gt;1149.95088267326&lt;/D&gt;&lt;/FQL&gt;&lt;FQL&gt;&lt;Q&gt;BE0003739530^FF_DEBT_EQ(ANN_R,2015)&lt;/Q&gt;&lt;R&gt;1&lt;/R&gt;&lt;C&gt;1&lt;/C&gt;&lt;D xsi:type="xsd:double"&gt;46.550120885252&lt;/D&gt;&lt;/FQL&gt;&lt;FQL&gt;&lt;Q&gt;BE0003739530^FF_ASSETS(ANN_R,2015,,,,USD)&lt;/Q&gt;&lt;R&gt;1&lt;/R&gt;&lt;C&gt;1&lt;/C&gt;&lt;D xsi:type="xsd:double"&gt;11901.502969265&lt;/D&gt;&lt;/FQL&gt;&lt;FQL&gt;&lt;Q&gt;BE0003739530^FF_ROA(ANN_R,2016)&lt;/Q&gt;&lt;R&gt;1&lt;/R&gt;&lt;C&gt;1&lt;/C&gt;&lt;D xsi:type="xsd:double"&gt;5.13038548752834&lt;/D&gt;&lt;/FQL&gt;&lt;FQL&gt;&lt;Q&gt;BE0003739530^FF_PTX_INC_FOR(ANN_R,2016,,,,USD)&lt;/Q&gt;&lt;R&gt;0&lt;/R&gt;&lt;C&gt;0&lt;/C&gt;&lt;/FQL&gt;&lt;FQL&gt;&lt;Q&gt;BE0003739530^FF_AR_RD_EXP(ANN_R,2016,,,,USD)&lt;/Q&gt;&lt;R&gt;1&lt;/R&gt;&lt;C&gt;1&lt;/C&gt;&lt;D xsi:type="xsd:double"&gt;1128.32118272781&lt;/D&gt;&lt;/FQL&gt;&lt;FQL&gt;&lt;Q&gt;BE0003739530^FF_DEBT_EQ(ANN_R,2016)&lt;/Q&gt;&lt;R&gt;1&lt;/R&gt;&lt;C&gt;1&lt;/C&gt;&lt;D xsi:type="xsd:double"&gt;28.6712034383954&lt;/D&gt;&lt;/FQL&gt;&lt;FQL&gt;&lt;Q&gt;BE0003739530^FF_ASSETS(ANN_R,2016,,,,USD)&lt;/Q&gt;&lt;R&gt;1&lt;/R&gt;&lt;C&gt;1&lt;/C&gt;&lt;D xsi:type="xsd:double"&gt;10771.1066493988&lt;/D&gt;&lt;/FQL&gt;&lt;FQL&gt;&lt;Q&gt;BE0003739530^FF_ROA(ANN_R,2017)&lt;/Q&gt;&lt;R&gt;1&lt;/R&gt;&lt;C&gt;1&lt;/C&gt;&lt;D xsi:type="xsd:double"&gt;7.4718068458443&lt;/D&gt;&lt;/FQL&gt;&lt;FQL&gt;&lt;Q&gt;BE0003739530^FF_PTX_INC_FOR(ANN_R,2017,,,,USD)&lt;/Q&gt;&lt;R&gt;0&lt;/R&gt;&lt;C&gt;0&lt;/C&gt;&lt;/FQL&gt;&lt;FQL&gt;&lt;Q&gt;BE0003739530^FF_AR_RD_EXP(ANN_R,2017,,,,USD)&lt;/Q&gt;&lt;R&gt;1&lt;/R&gt;&lt;C&gt;1&lt;/C&gt;&lt;D xsi:type="xsd:double"&gt;1192.22684586048&lt;/D&gt;&lt;/FQL&gt;&lt;FQL&gt;&lt;Q&gt;BE0003739530^FF_DEBT_EQ(ANN_R,2017)&lt;/Q&gt;&lt;R&gt;1&lt;/R&gt;&lt;C&gt;1&lt;/C&gt;&lt;D xsi:type="xsd:double"&gt;27.0600378462068&lt;/D&gt;&lt;/FQL&gt;&lt;FQL&gt;&lt;Q&gt;BE0003739530^FF_ASSETS(ANN_R,2017,,,,USD)&lt;/Q&gt;&lt;R&gt;1&lt;/R&gt;&lt;C&gt;1&lt;/C&gt;&lt;D xsi:type="xsd:double"&gt;11908.3330249786&lt;/D&gt;&lt;/FQL&gt;&lt;FQL&gt;&lt;Q&gt;BE0003739530^FF_ROA(ANN_R,2018)&lt;/Q&gt;&lt;R&gt;1&lt;/R&gt;&lt;C&gt;1&lt;/C&gt;&lt;D xsi:type="xsd:double"&gt;7.75292447750967&lt;/D&gt;&lt;/FQL&gt;&lt;FQL&gt;&lt;Q&gt;BE0003739530^FF_PTX_INC_FOR(ANN_R,2018,,,,USD)&lt;/Q&gt;&lt;R&gt;0&lt;/R&gt;&lt;C&gt;0&lt;/C&gt;&lt;/FQL&gt;&lt;FQL&gt;&lt;Q&gt;BE0003739530^FF_AR_RD_EXP(ANN_R,2018,,,,USD)&lt;/Q&gt;&lt;R&gt;1&lt;/R&gt;&lt;C&gt;1&lt;/C&gt;&lt;D xsi:type="xsd:double"&gt;1369.68943333626&lt;/D&gt;&lt;/FQL&gt;&lt;FQL&gt;&lt;Q&gt;BE0003739530^FF_DEBT_EQ(ANN_R,2018)&lt;/Q&gt;&lt;R&gt;1&lt;/R&gt;&lt;C&gt;1&lt;/C&gt;&lt;D xsi:type="xsd:double"&gt;23.7559429477021&lt;/D&gt;&lt;/FQL&gt;&lt;FQL&gt;&lt;Q&gt;BE0003739530^FF_ASSETS(ANN_R,2018,,,,USD)&lt;/Q&gt;&lt;R&gt;1&lt;/R&gt;&lt;C&gt;1&lt;/C&gt;&lt;D xsi:type="xsd:double"&gt;12019.0788052082&lt;/D&gt;&lt;/FQL&gt;&lt;FQL&gt;&lt;Q&gt;BE0003739530^FF_ROA(ANN_R,2019)&lt;/Q&gt;&lt;R&gt;1&lt;/R&gt;&lt;C&gt;1&lt;/C&gt;&lt;D xsi:type="xsd:double"&gt;7.30724704792776&lt;/D&gt;&lt;/FQL&gt;&lt;FQL&gt;&lt;Q&gt;BE0003739530^FF_PTX_INC_FOR(ANN_R,2019,,,,USD)&lt;/Q&gt;&lt;R&gt;0&lt;/R&gt;&lt;C&gt;0&lt;/C&gt;&lt;/FQL&gt;&lt;FQL&gt;&lt;Q&gt;BE0003739530^FF_AR_RD_EXP(ANN_R,2019,,,,USD)&lt;/Q&gt;&lt;R&gt;1&lt;/R&gt;&lt;C&gt;1&lt;/C&gt;&lt;D xsi:type="xsd:double"&gt;1423.68425559998&lt;/D&gt;&lt;/FQL&gt;&lt;FQL&gt;&lt;Q&gt;BE0003739530^FF_DEBT_EQ(ANN_R,2019)&lt;/Q&gt;&lt;R&gt;1&lt;/R&gt;&lt;C&gt;1&lt;/C&gt;&lt;D xsi:type="xsd:double"&gt;18.1986077567836&lt;/D&gt;&lt;/FQL&gt;&lt;FQL&gt;&lt;Q&gt;BE0003739530^FF_ASSETS(ANN_R,2019,,,,USD)&lt;/Q&gt;&lt;R&gt;1&lt;/R&gt;&lt;C&gt;1&lt;/C&gt;&lt;D xsi:type="xsd:double"&gt;12438.4218659401&lt;/D&gt;&lt;/FQL&gt;&lt;FQL&gt;&lt;Q&gt;BE0003739530^FF_ROA(ANN_R,2020)&lt;/Q&gt;&lt;R&gt;1&lt;/R&gt;&lt;C&gt;1&lt;/C&gt;&lt;D xsi:type="xsd:double"&gt;6&lt;/D&gt;&lt;/FQL&gt;&lt;FQL&gt;&lt;Q&gt;BE0003739530^FF_PTX_INC_FOR(ANN_R,2020,,,,USD)&lt;/Q&gt;&lt;R&gt;0&lt;/R&gt;&lt;C&gt;0&lt;/C&gt;&lt;/FQL&gt;&lt;FQL&gt;&lt;Q&gt;BE0003739530^FF_AR_RD_EXP(ANN_R,2020,,,,USD)&lt;/Q&gt;&lt;R&gt;1&lt;/R&gt;&lt;C&gt;1&lt;/C&gt;&lt;D xsi:type="xsd:double"&gt;1788.61995112896&lt;/D&gt;&lt;/FQL&gt;&lt;FQL&gt;&lt;Q&gt;BE0003739530^FF_DEBT_EQ(ANN_R,2020)&lt;/Q&gt;&lt;R&gt;1&lt;/R&gt;&lt;C&gt;1&lt;/C&gt;&lt;D xsi:type="xsd:double"&gt;37.7802228029157&lt;/D&gt;&lt;/FQL&gt;&lt;FQL&gt;&lt;Q&gt;BE0003739530^FF_ASSETS(ANN_R,2020,,,,USD)&lt;/Q&gt;&lt;R&gt;1&lt;/R&gt;&lt;C&gt;1&lt;/C&gt;&lt;D xsi:type="xsd:double"&gt;16296.4619444609&lt;/D&gt;&lt;/FQL&gt;&lt;FQL&gt;&lt;Q&gt;BE0003565737^FF_ROA(ANN_R,2012)&lt;/Q&gt;&lt;R&gt;1&lt;/R&gt;&lt;C&gt;1&lt;/C&gt;&lt;D xsi:type="xsd:double"&gt;-0.150467444819384&lt;/D&gt;&lt;/FQL&gt;&lt;FQL&gt;&lt;Q&gt;BE0003565737^FF_PTX_INC_FOR(ANN_R,2012,,,,USD)&lt;/Q&gt;&lt;R&gt;0&lt;/R&gt;&lt;C&gt;0&lt;/C&gt;&lt;/FQL&gt;&lt;FQL&gt;&lt;Q&gt;BE0003565737^FF_AR_RD_EXP(ANN_R,2012,,,,USD)&lt;/Q&gt;&lt;R&gt;0&lt;/R&gt;&lt;C&gt;0&lt;/C&gt;&lt;/FQL&gt;&lt;FQL&gt;&lt;Q&gt;BE0003565737^FF_DEBT_EQ(ANN_R,2012)&lt;/Q&gt;&lt;R&gt;1&lt;/R&gt;&lt;C&gt;1&lt;/C&gt;&lt;D xsi:type="xsd:double"&gt;306.334987433138&lt;/D&gt;&lt;/FQL&gt;&lt;FQL&gt;&lt;Q&gt;BE0003565737^FF_ASSETS(ANN_R,2012,,,,USD)&lt;/Q&gt;&lt;R&gt;1&lt;/R&gt;&lt;C&gt;1&lt;/C&gt;&lt;D xsi:type="xsd:double"&gt;338733.881717682&lt;/D&gt;&lt;/FQL&gt;&lt;FQL&gt;&lt;Q&gt;BE0003565737^FF_ROA(ANN_R,2013)&lt;/Q&gt;&lt;R&gt;1&lt;/R&gt;&lt;C&gt;1&lt;/C&gt;&lt;D xsi:type="xsd:double"&gt;0.174329215881714&lt;/D&gt;&lt;/FQL&gt;&lt;FQL&gt;&lt;Q&gt;BE0003565737^FF_PTX_INC_FOR(ANN_R,2013,,,,USD)&lt;/Q&gt;&lt;R&gt;0&lt;/R&gt;&lt;C&gt;0&lt;/C&gt;&lt;/FQL&gt;&lt;FQL&gt;&lt;Q&gt;BE0003565737^FF_AR_RD_EXP(ANN_R,2013,,,,USD)&lt;/Q&gt;&lt;R&gt;0&lt;/R&gt;&lt;C&gt;0&lt;/C&gt;&lt;/FQL&gt;&lt;FQL&gt;&lt;Q&gt;BE0003565737^FF_DEBT_EQ(ANN_R,2013)&lt;/Q&gt;&lt;R&gt;1&lt;/R&gt;&lt;C&gt;1&lt;/C&gt;&lt;D xsi:type="xsd:double"&gt;283.283898305085&lt;/D&gt;&lt;/FQL&gt;&lt;FQL&gt;&lt;Q&gt;BE0003565737^FF_ASSETS(ANN_R,2013,,,,USD)&lt;/Q&gt;&lt;R&gt;1&lt;/R&gt;&lt;C&gt;1&lt;/C&gt;&lt;D xsi:type="xsd:double"&gt;328897.362500668&lt;/D&gt;&lt;/FQL&gt;&lt;FQL&gt;&lt;Q&gt;BE0003565737^FF_ROA(ANN_R,2014)&lt;/Q&gt;&lt;R&gt;1&lt;/R&gt;&lt;C&gt;1&lt;/C&gt;&lt;D xsi:type="xsd:double"&gt;0.57206630016947&lt;/D&gt;&lt;/FQL&gt;&lt;FQL&gt;&lt;Q&gt;BE0003565737^FF_PTX_INC_FOR(ANN_R,2014,,,,USD)&lt;/Q&gt;&lt;R&gt;0&lt;/R&gt;&lt;C&gt;0&lt;/C&gt;&lt;/FQL&gt;&lt;FQL&gt;&lt;Q&gt;BE0003565737^FF_AR_RD_EXP(ANN_R,2014,,,,USD)&lt;/Q&gt;&lt;R&gt;0&lt;/R&gt;&lt;C&gt;0&lt;/C&gt;&lt;/FQL&gt;&lt;FQL&gt;&lt;Q&gt;BE0003565737^FF_DEBT_EQ(ANN_R,2014)&lt;/Q&gt;&lt;R&gt;1&lt;/R&gt;&lt;C&gt;1&lt;/C&gt;&lt;D xsi:type="xsd:double"&gt;268.367223432583&lt;/D&gt;&lt;/FQL&gt;&lt;FQL&gt;&lt;Q&gt;BE0003565737^FF_ASSETS(ANN_R,2014,,,,USD)&lt;/Q&gt;&lt;R&gt;1&lt;/R&gt;&lt;C&gt;1&lt;/C&gt;&lt;D xsi:type="xsd:double"&gt;296672.795473337&lt;/D&gt;&lt;/FQL&gt;&lt;FQL&gt;&lt;Q&gt;BE0003565737^FF_ROA(ANN_R,2015)&lt;/Q&gt;&lt;R&gt;1&lt;/R&gt;&lt;C&gt;1&lt;/C&gt;&lt;D xsi:type="xsd:double"&gt;0.637951480312745&lt;/D&gt;&lt;/FQL&gt;&lt;FQL&gt;&lt;Q&gt;BE0003565737^FF_PTX_INC_FOR(ANN_R,2015,,,,USD)&lt;/Q&gt;&lt;R&gt;0&lt;/R&gt;&lt;C&gt;0&lt;/C&gt;&lt;/FQL&gt;&lt;FQL&gt;&lt;Q&gt;BE0003565737^FF_AR_RD_EXP(ANN_R,2015,,,,USD)&lt;/Q&gt;&lt;R&gt;0&lt;/R&gt;&lt;C&gt;0&lt;/C&gt;&lt;/FQL&gt;&lt;FQL&gt;&lt;Q&gt;BE0003565737^FF_DEBT_EQ(ANN_R,2015)&lt;/Q&gt;&lt;R&gt;1&lt;/R&gt;&lt;C&gt;1&lt;/C&gt;&lt;D xsi:type="xsd:double"&gt;288.014673328695&lt;/D&gt;&lt;/FQL&gt;&lt;FQL&gt;&lt;Q&gt;BE0003565737^FF_ASSETS(ANN_R,2015,,,,USD)&lt;/Q&gt;&lt;R&gt;1&lt;/R&gt;&lt;C&gt;1&lt;/C&gt;&lt;D xsi:type="xsd:double"&gt;274134.32669878&lt;/D&gt;&lt;/FQL&gt;&lt;FQL&gt;&lt;Q&gt;BE0003565737^FF_ROA(ANN_R,2016)&lt;/Q&gt;&lt;R&gt;1&lt;/R&gt;&lt;C&gt;1&lt;/C&gt;&lt;D xsi:type="xsd:double"&gt;0.90037834845969&lt;/D&gt;&lt;/FQL&gt;&lt;FQL&gt;&lt;Q&gt;BE0003565737^FF_PTX_INC_FOR(ANN_R,2016,,,,USD)&lt;/Q&gt;&lt;R&gt;0&lt;/R&gt;&lt;C&gt;0&lt;/C&gt;&lt;/FQL&gt;&lt;FQL&gt;&lt;Q&gt;BE0003565737^FF_AR_RD_EXP(ANN_R,2016,,,,USD)&lt;/Q&gt;&lt;R&gt;0&lt;/R&gt;&lt;C&gt;0&lt;/C&gt;&lt;/FQL&gt;&lt;FQL&gt;&lt;Q&gt;BE0003565737^FF_DEBT_EQ(ANN_R,2016)&lt;/Q&gt;&lt;R&gt;1&lt;/R&gt;&lt;C&gt;1&lt;/C&gt;&lt;D xsi:type="xsd:double"&gt;286.748862130552&lt;/D&gt;&lt;/FQL&gt;&lt;FQL&gt;&lt;Q&gt;BE0003565737^FF_ASSETS(ANN_R,2016,,,,USD)&lt;/Q&gt;&lt;R&gt;1&lt;/R&gt;&lt;C&gt;1&lt;/C&gt;&lt;D xsi:type="xsd:double"&gt;290267.190551758&lt;/D&gt;&lt;/FQL&gt;&lt;FQL&gt;&lt;Q&gt;BE0003565737^FF_ROA(ANN_R,2017)&lt;/Q&gt;&lt;R&gt;1&lt;/R&gt;&lt;C&gt;1&lt;/C&gt;&lt;D xsi:type="xsd:double"&gt;0.88909719456886&lt;/D&gt;&lt;/FQL&gt;&lt;FQL&gt;&lt;Q&gt;BE0003565737^FF_PTX_INC_FOR(ANN_R,2017,,,,USD)&lt;/Q&gt;&lt;R&gt;0&lt;/R&gt;&lt;C&gt;0&lt;/C&gt;&lt;/FQL&gt;&lt;FQL&gt;&lt;Q&gt;BE0003565737^FF_AR_RD_EXP(ANN_R,2017,,,,USD)&lt;/Q&gt;&lt;R&gt;0&lt;/R&gt;&lt;C&gt;0&lt;/C&gt;&lt;/FQL&gt;&lt;FQL&gt;&lt;Q&gt;BE0003565737^FF_DEBT_EQ(ANN_R,2017)&lt;/Q&gt;&lt;R&gt;1&lt;/R&gt;&lt;C&gt;1&lt;/C&gt;&lt;D xsi:type="xsd:double"&gt;268.627346699995&lt;/D&gt;&lt;/FQL&gt;&lt;FQL&gt;&lt;Q&gt;BE0003565737^FF_ASSETS(ANN_R,2017,,,,USD)&lt;/Q&gt;&lt;R&gt;1&lt;/R&gt;&lt;C&gt;1&lt;/C&gt;&lt;D xsi:type="xsd:double"&gt;351044.256649017&lt;/D&gt;&lt;/FQL&gt;&lt;FQL&gt;&lt;Q&gt;BE0003565737^FF_ROA(ANN_R,2018)&lt;/Q&gt;&lt;R&gt;1&lt;/R&gt;&lt;C&gt;1&lt;/C&gt;&lt;D xsi:type="xsd:double"&gt;0.865746767334896&lt;/D&gt;&lt;/FQL&gt;&lt;FQL&gt;&lt;Q&gt;BE0003565737^FF_PTX_INC_FOR(ANN_R,2018,,,,USD)&lt;/Q&gt;&lt;R&gt;1&lt;/R&gt;&lt;C&gt;1&lt;/C&gt;&lt;D xsi:type="xsd:double"&gt;1589.1228826046&lt;/D&gt;&lt;/FQL&gt;&lt;FQL&gt;&lt;Q&gt;BE0003565737^FF_AR_RD_EXP(ANN_R,2018,,,,USD)&lt;/Q&gt;&lt;R&gt;0&lt;/R&gt;&lt;C&gt;0&lt;/C&gt;&lt;/FQL&gt;&lt;FQL&gt;&lt;Q&gt;BE0003565737^FF_DEBT_EQ(ANN_R,2018)&lt;/Q&gt;&lt;R&gt;1&lt;/R&gt;&lt;C&gt;1&lt;/C&gt;&lt;D xsi:type="xsd:double"&gt;256.914060233273&lt;/D&gt;&lt;/FQL&gt;&lt;FQL&gt;&lt;Q&gt;BE0003565737^FF_ASSETS(ANN_R,2018,,,,USD)&lt;/Q&gt;&lt;R&gt;1&lt;/R&gt;&lt;C&gt;1&lt;/C&gt;&lt;D xsi:type="xsd:double"&gt;324435.107242584&lt;/D&gt;&lt;/FQL&gt;&lt;FQL&gt;&lt;Q&gt;BE0003565737^FF_ROA(ANN_R,2019)&lt;/Q&gt;&lt;R&gt;1&lt;/R&gt;&lt;C&gt;1&lt;/C&gt;&lt;D xsi:type="xsd:double"&gt;0.847146321633568&lt;/D&gt;&lt;/FQL&gt;&lt;FQL&gt;&lt;Q&gt;BE0003565737^FF_PTX_INC_FOR(ANN_R,2019,,,,USD)&lt;/Q&gt;&lt;R&gt;1&lt;/R&gt;&lt;C&gt;1&lt;/C&gt;&lt;D xsi:type="xsd:double"&gt;1465.09645485878&lt;/D&gt;&lt;/FQL&gt;&lt;FQL&gt;&lt;Q&gt;BE0003565737^FF_AR_RD_EXP(ANN_R,2019,,,,USD)&lt;/Q&gt;&lt;R&gt;0&lt;/R&gt;&lt;C&gt;0&lt;/C&gt;&lt;/FQL&gt;&lt;FQL&gt;&lt;Q&gt;BE0003565737^FF_DEBT_EQ(ANN_R,2019)&lt;/Q&gt;&lt;R&gt;1&lt;/R&gt;&lt;C&gt;1&lt;/C&gt;&lt;D xsi:type="xsd:double"&gt;220.200833244311&lt;/D&gt;&lt;/FQL&gt;&lt;FQL&gt;&lt;Q&gt;BE0003565737^FF_ASSETS(ANN_R,2019,,,,USD)&lt;/Q&gt;&lt;R&gt;1&lt;/R&gt;&lt;C&gt;1&lt;/C&gt;&lt;D xsi:type="xsd:double"&gt;326188.38087225&lt;/D&gt;&lt;/FQL&gt;&lt;FQL&gt;&lt;Q&gt;BE0003565737^FF_ROA(ANN_R,2020)&lt;/Q&gt;&lt;R&gt;1&lt;/R&gt;&lt;C&gt;1&lt;/C&gt;&lt;D xsi:type="xsd:double"&gt;0.454743233649691&lt;/D&gt;&lt;/FQL&gt;&lt;FQL&gt;&lt;Q&gt;BE0003565737^FF_PTX_INC_FOR(ANN_R,2020,,,,USD)&lt;/Q&gt;&lt;R&gt;1&lt;/R&gt;&lt;C&gt;1&lt;/C&gt;&lt;D xsi:type="xsd:double"&gt;583.666931152344&lt;/D&gt;&lt;/FQL&gt;&lt;FQL&gt;&lt;Q&gt;BE0003565737^FF_AR_RD_EXP(ANN_R,2020,,,,USD)&lt;/Q&gt;&lt;R&gt;0&lt;/R&gt;&lt;C&gt;0&lt;/C&gt;&lt;/FQL&gt;&lt;FQL&gt;&lt;Q&gt;BE0003565737^FF_DEBT_EQ(ANN_R,2020)&lt;/Q&gt;&lt;R&gt;1&lt;/R&gt;&lt;C&gt;1&lt;/C&gt;&lt;D xsi:type="xsd:double"&gt;292.541188217673&lt;/D&gt;&lt;/FQL&gt;&lt;FQL&gt;&lt;Q&gt;BE0003565737^FF_ASSETS(ANN_R,2020,,,,USD)&lt;/Q&gt;&lt;R&gt;1&lt;/R&gt;&lt;C&gt;1&lt;/C&gt;&lt;D xsi:type="xsd:double"&gt;392445.085475802&lt;/D&gt;&lt;/FQL&gt;&lt;FQL&gt;&lt;Q&gt;NL0010832176^FF_ROA(ANN_R,2012)&lt;/Q&gt;&lt;R&gt;1&lt;/R&gt;&lt;C&gt;1&lt;/C&gt;&lt;D xsi:type="xsd:double"&gt;-46.2007527035396&lt;/D&gt;&lt;/FQL&gt;&lt;FQL&gt;&lt;Q&gt;NL0010832176^FF_PTX_INC_FOR(ANN_R,2012,,,,USD)&lt;/Q&gt;&lt;R&gt;0&lt;/R&gt;&lt;C&gt;0&lt;/C&gt;&lt;/FQL&gt;&lt;FQL&gt;&lt;Q&gt;NL0010832176^FF_AR_RD_EXP(ANN_R,2012,,,,USD)&lt;/Q&gt;&lt;R&gt;1&lt;/R&gt;&lt;C&gt;1&lt;/C&gt;&lt;D xsi:type="xsd:double"&gt;14.0020005595684&lt;/D&gt;&lt;/FQL&gt;&lt;FQL&gt;&lt;Q&gt;NL0010832176^FF_DEBT_EQ(ANN_R,2012)&lt;/Q&gt;&lt;R&gt;1&lt;/R&gt;&lt;C&gt;1&lt;/C&gt;&lt;D xsi:type="xsd:double"&gt;13.4381701215154&lt;/D&gt;&lt;/FQL&gt;&lt;FQL&gt;&lt;Q&gt;NL0010832176^FF_ASSETS(ANN_R,2012,,,,USD)&lt;/Q&gt;&lt;R&gt;1&lt;/R&gt;&lt;C&gt;1&lt;/C&gt;&lt;D xsi:type="xsd:double"&gt;22.8584196398258&lt;/D&gt;&lt;/FQL&gt;&lt;FQL&gt;&lt;Q&gt;NL0010832176^FF_ROA(ANN_R,2013)&lt;/Q&gt;&lt;R&gt;1&lt;/R&gt;&lt;C&gt;1&lt;/C&gt;&lt;D xsi:type="xsd:double"&gt;-28.9532714693868&lt;/D&gt;&lt;/FQL&gt;&lt;FQL&gt;&lt;Q&gt;NL0010832176^FF_PTX_INC_FOR(ANN_R,2013,,,,USD)&lt;/Q&gt;&lt;R&gt;0&lt;/R&gt;&lt;C&gt;0&lt;/C&gt;&lt;/FQL&gt;&lt;FQL&gt;&lt;Q&gt;NL0010832176^FF_AR_RD_EXP(ANN_R,2013,,,,USD)&lt;/Q&gt;&lt;R&gt;1&lt;/R&gt;&lt;C&gt;1&lt;/C&gt;&lt;D xsi:type="xsd:double"&gt;12.0136163868904&lt;/D&gt;&lt;/FQL&gt;&lt;FQL&gt;&lt;Q&gt;NL0010832176^FF_DEBT_EQ(ANN_R,2013)&lt;/Q&gt;&lt;R&gt;1&lt;/R&gt;&lt;C&gt;1&lt;/C&gt;&lt;D xsi:type="xsd:double"&gt;0&lt;/D&gt;&lt;/FQL&gt;&lt;FQL&gt;&lt;Q&gt;NL0010832176^FF_ASSETS(ANN_R,2013,,,,USD)&lt;/Q&gt;&lt;R&gt;1&lt;/R&gt;&lt;C&gt;1&lt;/C&gt;&lt;D xsi:type="xsd:double"&gt;34.4666621763706&lt;/D&gt;&lt;/FQL&gt;&lt;FQL&gt;&lt;Q&gt;NL0010832176^FF_ROA(ANN_R,2014)&lt;/Q&gt;&lt;R&gt;1&lt;/R&gt;&lt;C&gt;1&lt;/C&gt;&lt;D xsi:type="xsd:double"&gt;-24.6973887432204&lt;/D&gt;&lt;/FQL&gt;&lt;FQL&gt;&lt;Q&gt;NL0010832176^FF_PTX_INC_FOR(ANN_R,2014,,,,USD)&lt;/Q&gt;&lt;R&gt;0&lt;/R&gt;&lt;C&gt;0&lt;/C&gt;&lt;/FQL&gt;&lt;FQL&gt;&lt;Q&gt;NL0010832176^FF_AR_RD_EXP(ANN_R,2014,,,,USD)&lt;/Q&gt;&lt;R&gt;1&lt;/R&gt;&lt;C&gt;1&lt;/C&gt;&lt;D xsi:type="xsd:double"&gt;16.1123272143602&lt;/D&gt;&lt;/FQL&gt;&lt;FQL&gt;&lt;Q&gt;NL0010832176^FF_DEBT_EQ(ANN_R,2014)&lt;/Q&gt;&lt;R&gt;1&lt;/R&gt;&lt;C&gt;1&lt;/C&gt;&lt;D xsi:type="xsd:double"&gt;0&lt;/D&gt;&lt;/FQL&gt;&lt;FQL&gt;&lt;Q&gt;NL0010832176^FF_ASSETS(ANN_R,2014,,,,USD)&lt;/Q&gt;&lt;R&gt;1&lt;/R&gt;&lt;C&gt;1&lt;/C&gt;&lt;D xsi:type="xsd:double"&gt;70.8000247299671&lt;/D&gt;&lt;/FQL&gt;&lt;FQL&gt;&lt;Q&gt;NL0010832176^FF_ROA(ANN_R,2015)&lt;/Q&gt;&lt;R&gt;1&lt;/R&gt;&lt;C&gt;1&lt;/C&gt;&lt;D xsi:type="xsd:double"&gt;-29.3131173903055&lt;/D&gt;&lt;/FQL&gt;&lt;FQL&gt;&lt;Q&gt;NL0010832176^FF_PTX_INC_FOR(ANN_R,2015,,,,USD)&lt;/Q&gt;&lt;R&gt;0&lt;/R&gt;&lt;C&gt;0&lt;/C&gt;&lt;/FQL&gt;&lt;FQL&gt;&lt;Q&gt;NL0010832176^FF_AR_RD_EXP(ANN_R,2015,,,,USD)&lt;/Q&gt;&lt;R&gt;1&lt;/R&gt;&lt;C&gt;1&lt;/C&gt;&lt;D xsi:type="xsd:double"&gt;22.2083571140766&lt;/D&gt;&lt;/FQL&gt;&lt;FQL&gt;&lt;Q&gt;NL0010832176^FF_DEBT_EQ(ANN_R,2015)&lt;/Q&gt;&lt;R&gt;1&lt;/R&gt;&lt;C&gt;1&lt;/C&gt;&lt;D xsi:type="xsd:double"&gt;0&lt;/D&gt;&lt;/FQL&gt;&lt;FQL&gt;&lt;Q&gt;NL0010832176^FF_ASSETS(ANN_R,2015,,,,USD)&lt;/Q&gt;&lt;R&gt;1&lt;/R&gt;&lt;C&gt;1&lt;/C&gt;&lt;D xsi:type="xsd:double"&gt;49.928521310091&lt;/D&gt;&lt;/FQL&gt;&lt;FQL&gt;&lt;Q&gt;NL0010832176^FF_ROA(ANN_R,2016)&lt;/Q&gt;&lt;R&gt;1&lt;/R&gt;&lt;C&gt;1&lt;/C&gt;&lt;D xsi:type="xsd:double"&gt;-28.1729869376672&lt;/D&gt;&lt;/FQL&gt;&lt;FQL&gt;&lt;Q&gt;NL0010832176^FF_PTX_INC_FOR(ANN_R,2016,,,,USD)&lt;/Q&gt;&lt;R&gt;0&lt;/R&gt;&lt;C&gt;0&lt;/C&gt;&lt;/FQL&gt;&lt;FQL&gt;&lt;Q&gt;NL0010832176^FF_AR_RD_EXP(ANN_R,2016,,,,USD)&lt;/Q&gt;&lt;R&gt;1&lt;/R&gt;&lt;C&gt;1&lt;/C&gt;&lt;D xsi:type="xsd:double"&gt;34.1991938090324&lt;/D&gt;&lt;/FQL&gt;&lt;FQL&gt;&lt;Q&gt;NL0010832176^FF_DEBT_EQ(ANN_R,2016)&lt;/Q&gt;&lt;R&gt;1&lt;/R&gt;&lt;C&gt;1&lt;/C&gt;&lt;D xsi:type="xsd:double"&gt;0&lt;/D&gt;&lt;/FQL&gt;&lt;FQL&gt;&lt;Q&gt;NL0010832176^FF_ASSETS(ANN_R,2016,,,,USD)&lt;/Q&gt;&lt;R&gt;1&lt;/R&gt;&lt;C&gt;1&lt;/C&gt;&lt;D xsi:type="xsd:double"&gt;111.563013368607&lt;/D&gt;&lt;/FQL&gt;&lt;FQL&gt;&lt;Q&gt;NL0010832176^FF_ROA(ANN_R,2017)&lt;/Q&gt;&lt;R&gt;1&lt;/R&gt;&lt;C&gt;1&lt;/C&gt;&lt;D xsi:type="xsd:double"&gt;-11.7798103549551&lt;/D&gt;&lt;/FQL&gt;&lt;FQL&gt;&lt;Q&gt;NL0010832176^FF_PTX_INC_FOR(ANN_R,2017,,,,USD)&lt;/Q&gt;&lt;R&gt;0&lt;/R&gt;&lt;C&gt;0&lt;/C&gt;&lt;/FQL&gt;&lt;FQL&gt;&lt;Q&gt;NL0010832176^FF_AR_RD_EXP(ANN_R,2017,,,,USD)&lt;/Q&gt;&lt;R&gt;1&lt;/R&gt;&lt;C&gt;1&lt;/C&gt;&lt;D xsi:type="xsd:double"&gt;57.2381679470539&lt;/D&gt;&lt;/FQL&gt;&lt;FQL&gt;&lt;Q&gt;NL0010832176^FF_DEBT_EQ(ANN_R,2017)&lt;/Q&gt;&lt;R&gt;1&lt;/R&gt;&lt;C&gt;1&lt;/C&gt;&lt;D xsi:type="xsd:double"&gt;0&lt;/D&gt;&lt;/FQL&gt;&lt;FQL&gt;&lt;Q&gt;NL0010832176^FF_ASSETS(ANN_R,2017,,,,USD)&lt;/Q&gt;&lt;R&gt;1&lt;/R&gt;&lt;C&gt;1&lt;/C&gt;&lt;D xsi:type="xsd:double"&gt;445.386304893494&lt;/D&gt;&lt;/FQL&gt;&lt;FQL&gt;&lt;Q&gt;NL0010832176^FF_ROA(ANN_R,2018)&lt;/Q&gt;&lt;R&gt;1&lt;/R&gt;&lt;C&gt;1&lt;/C&gt;&lt;D xsi:type="xsd:double"&gt;-14.0390534314479&lt;/D&gt;&lt;/FQL&gt;&lt;FQL&gt;&lt;Q&gt;NL0010832176^FF_PTX_INC_FOR(ANN_R,2018,,,,USD)&lt;/Q&gt;&lt;R&gt;0&lt;/R&gt;&lt;C&gt;0&lt;/C&gt;&lt;/FQL&gt;&lt;FQL&gt;&lt;Q&gt;NL0010832176^FF_AR_RD_EXP(ANN_R,2018,,,,USD)&lt;/Q&gt;&lt;R&gt;1&lt;/R&gt;&lt;C&gt;1&lt;/C&gt;&lt;D xsi:type="xsd:double"&gt;96.1000532822609&lt;/D&gt;&lt;/FQL&gt;&lt;FQL&gt;&lt;Q&gt;NL0010832176^FF_DEBT_EQ(ANN_R,2018)&lt;/Q&gt;&lt;R&gt;1&lt;/R&gt;&lt;C&gt;1&lt;/C&gt;&lt;D xsi:type="xsd:double"&gt;0&lt;/D&gt;&lt;/FQL&gt;&lt;FQL&gt;&lt;Q&gt;NL0010832176^FF_ASSETS(ANN_R,2018,,,,USD)&lt;/Q&gt;&lt;R&gt;1&lt;/R&gt;&lt;C&gt;1&lt;/C&gt;&lt;D xsi:type="xsd:double"&gt;661.26424648118&lt;/D&gt;&lt;/FQL&gt;&lt;FQL&gt;&lt;Q&gt;NL0010832176^FF_ROA(ANN_R,2019)&lt;/Q&gt;&lt;R&gt;1&lt;/R&gt;&lt;C&gt;1&lt;/C&gt;&lt;D xsi:type="xsd:double"&gt;-16.2009387627082&lt;/D&gt;&lt;/FQL&gt;&lt;FQL&gt;&lt;Q&gt;NL0010832176^FF_PTX_INC_FOR(ANN_R,2019,,,,USD)&lt;/Q&gt;&lt;R&gt;0&lt;/R&gt;&lt;C&gt;0&lt;/C&gt;&lt;/FQL&gt;&lt;FQL&gt;&lt;Q&gt;NL0010832176^FF_AR_RD_EXP(ANN_R,2019,,,,USD)&lt;/Q&gt;&lt;R&gt;1&lt;/R&gt;&lt;C&gt;1&lt;/C&gt;&lt;D xsi:type="xsd:double"&gt;215.843740282774&lt;/D&gt;&lt;/FQL&gt;&lt;FQL&gt;&lt;Q&gt;NL0010832176^FF_DEBT_EQ(ANN_R,2019)&lt;/Q&gt;&lt;R&gt;1&lt;/R&gt;&lt;C&gt;1&lt;/C&gt;&lt;D xsi:type="xsd:double"&gt;0.619940499416605&lt;/D&gt;&lt;/FQL&gt;&lt;FQL&gt;&lt;Q&gt;NL0010832176^FF_ASSETS(ANN_R,2019,,,,USD)&lt;/Q&gt;&lt;R&gt;1&lt;/R&gt;&lt;C&gt;1&lt;/C&gt;&lt;D xsi:type="xsd:double"&gt;1608.92294548368&lt;/D&gt;&lt;/FQL&gt;&lt;FQL&gt;&lt;Q&gt;NL0010832176^FF_ROA(ANN_R,2020)&lt;/Q&gt;&lt;R&gt;1&lt;/R&gt;&lt;C&gt;1&lt;/C&gt;&lt;D xsi:type="xsd:double"&gt;-32.3846092187543&lt;/D&gt;&lt;/FQL&gt;&lt;FQL&gt;&lt;Q&gt;NL0010832176^FF_PTX_INC_FOR(ANN_R,2020,,,,USD)&lt;/Q&gt;&lt;R&gt;0&lt;/R&gt;&lt;C&gt;0&lt;/C&gt;&lt;/FQL&gt;&lt;FQL&gt;&lt;Q&gt;NL0010832176^FF_AR_RD_EXP(ANN_R,2020,,,,USD)&lt;/Q&gt;&lt;R&gt;1&lt;/R&gt;&lt;C&gt;1&lt;/C&gt;&lt;D xsi:type="xsd:double"&gt;360.628016590922&lt;/D&gt;&lt;/FQL&gt;&lt;FQL&gt;&lt;Q&gt;NL0010832176^FF_DEBT_EQ(ANN_R,2020)&lt;/Q&gt;&lt;R&gt;1&lt;/R&gt;&lt;C&gt;1&lt;/C&gt;&lt;D xsi:type="xsd:double"&gt;0.576864145715991&lt;/D&gt;&lt;/FQL&gt;&lt;FQL&gt;&lt;Q&gt;NL0010832176^FF_ASSETS(ANN_R,2020,,,,USD)&lt;/Q&gt;&lt;R&gt;1&lt;/R&gt;&lt;C&gt;1&lt;/C&gt;&lt;D xsi:type="xsd:double"&gt;2279.40692930476&lt;/D&gt;&lt;/FQL&gt;&lt;FQL&gt;&lt;Q&gt;BE0974293251^FF_ROA(ANN_R,2012)&lt;/Q&gt;&lt;R&gt;1&lt;/R&gt;&lt;C&gt;1&lt;/C&gt;&lt;D xsi:type="xsd:double"&gt;6.206997020203&lt;/D&gt;&lt;/FQL&gt;&lt;FQL&gt;&lt;Q&gt;BE0974293251^FF_PTX_INC_FOR(ANN_R,2012,,,,USD)&lt;/Q&gt;&lt;R&gt;0&lt;/R&gt;&lt;C&gt;0&lt;/C&gt;&lt;/FQL&gt;&lt;FQL&gt;&lt;Q&gt;BE0974293251^FF_AR_RD_EXP(ANN_R,2012,,,,USD)&lt;/Q&gt;&lt;R&gt;1&lt;/R&gt;&lt;C&gt;1&lt;/C&gt;&lt;D xsi:type="xsd:double"&gt;0&lt;/D&gt;&lt;/FQL&gt;&lt;FQL&gt;&lt;Q&gt;BE0974293251^FF_DEBT_EQ(ANN_R,2012)&lt;/Q&gt;&lt;R&gt;1&lt;/R&gt;&lt;C&gt;1&lt;/C&gt;&lt;D xsi:type="xsd:double"&gt;107.744083199689&lt;/D&gt;&lt;/FQL&gt;&lt;FQL&gt;&lt;Q&gt;BE0974293251^FF_ASSETS(ANN_R,2012,,,,USD)&lt;/Q&gt;&lt;R&gt;1&lt;/R&gt;&lt;C&gt;1&lt;/C&gt;&lt;D xsi:type="xsd:double"&gt;122621.002359561&lt;/D&gt;&lt;/FQL&gt;&lt;FQL&gt;&lt;Q&gt;BE0974293251^FF_ROA(ANN_R,2013)&lt;/Q&gt;&lt;R&gt;1&lt;/R&gt;&lt;C&gt;1&lt;/C&gt;&lt;D xsi:type="xsd:double"&gt;10.9705273951188&lt;/D&gt;&lt;/FQL&gt;&lt;FQL&gt;&lt;Q&gt;BE0974293251^FF_PTX_INC_FOR(ANN_R,2013,,,,USD)&lt;/Q&gt;&lt;R&gt;0&lt;/R&gt;&lt;C&gt;0&lt;/C&gt;&lt;/FQL&gt;&lt;FQL&gt;&lt;Q&gt;BE0974293251^FF_AR_RD_EXP(ANN_R,2013,,,,USD)&lt;/Q&gt;&lt;R&gt;1&lt;/R&gt;&lt;C&gt;1&lt;/C&gt;&lt;D xsi:type="xsd:double"&gt;0&lt;/D&gt;&lt;/FQL&gt;&lt;FQL&gt;&lt;Q&gt;BE0974293251^FF_DEBT_EQ(ANN_R,2013)&lt;/Q&gt;&lt;R&gt;1&lt;/R&gt;&lt;C&gt;1&lt;/C&gt;&lt;D xsi:type="xsd:double"&gt;97.539958304378&lt;/D&gt;&lt;/FQL&gt;&lt;FQL&gt;&lt;Q&gt;BE0974293251^FF_ASSETS(ANN_R,2013,,,,USD)&lt;/Q&gt;&lt;R&gt;1&lt;/R&gt;&lt;C&gt;1&lt;/C&gt;&lt;D xsi:type="xsd:double"&gt;144200.995090935&lt;/D&gt;&lt;/FQL&gt;&lt;FQL&gt;&lt;Q&gt;BE0974293251^FF_ROA(ANN_R,2014)&lt;/Q&gt;&lt;R&gt;1&lt;/R&gt;&lt;C&gt;1&lt;/C&gt;&lt;D xsi:type="xsd:double"&gt;6.1928020146257&lt;/D&gt;&lt;/FQL&gt;&lt;FQL&gt;&lt;Q&gt;BE0974293251^FF_PTX_INC_FOR(ANN_R,2014,,,,USD)&lt;/Q&gt;&lt;R&gt;0&lt;/R&gt;&lt;C&gt;0&lt;/C&gt;&lt;/FQL&gt;&lt;FQL&gt;&lt;Q&gt;BE0974293251^FF_AR_RD_EXP(ANN_R,2014,,,,USD)&lt;/Q&gt;&lt;R&gt;1&lt;/R&gt;&lt;C&gt;1&lt;/C&gt;&lt;D xsi:type="xsd:double"&gt;0&lt;/D&gt;&lt;/FQL&gt;&lt;FQL&gt;&lt;Q&gt;BE0974293251^FF_DEBT_EQ(ANN_R,2014)&lt;/Q&gt;&lt;R&gt;1&lt;/R&gt;&lt;C&gt;1&lt;/C&gt;&lt;D xsi:type="xsd:double"&gt;102.301288721684&lt;/D&gt;&lt;/FQL&gt;&lt;FQL&gt;&lt;Q&gt;BE0974293251^FF_ASSETS(ANN_R,2014,,,,USD)&lt;/Q&gt;&lt;R&gt;1&lt;/R&gt;&lt;C&gt;1&lt;/C&gt;&lt;D xsi:type="xsd:double"&gt;144887.99842419&lt;/D&gt;&lt;/FQL&gt;&lt;FQL&gt;&lt;Q&gt;BE0974293251^FF_ROA(ANN_R,2015)&lt;/Q&gt;&lt;R&gt;1&lt;/R&gt;&lt;C&gt;1&lt;/C&gt;&lt;D xsi:type="xsd:double"&gt;6.0796421682688&lt;/D&gt;&lt;/FQL&gt;&lt;FQL&gt;&lt;Q&gt;BE0974293251^FF_PTX_INC_FOR(ANN_R,2015,,,,USD)&lt;/Q&gt;&lt;R&gt;0&lt;/R&gt;&lt;C&gt;0&lt;/C&gt;&lt;/FQL&gt;&lt;FQL&gt;&lt;Q&gt;BE0974293251^FF_AR_RD_EXP(ANN_R,2015,,,,USD)&lt;/Q&gt;&lt;R&gt;1&lt;/R&gt;&lt;C&gt;1&lt;/C&gt;&lt;D xsi:type="xsd:double"&gt;0&lt;/D&gt;&lt;/FQL&gt;&lt;FQL&gt;&lt;Q&gt;BE0974293251^FF_DEBT_EQ(ANN_R,2015)&lt;/Q&gt;&lt;R&gt;1&lt;/R&gt;&lt;C&gt;1&lt;/C&gt;&lt;D xsi:type="xsd:double"&gt;117.393264826637&lt;/D&gt;&lt;/FQL&gt;&lt;FQL&gt;&lt;Q&gt;BE0974293251^FF_ASSETS(ANN_R,2015,,,,USD)&lt;/Q&gt;&lt;R&gt;1&lt;/R&gt;&lt;C&gt;1&lt;/C&gt;&lt;D xsi:type="xsd:double"&gt;136532.001942307&lt;/D&gt;&lt;/FQL&gt;&lt;FQL&gt;&lt;Q&gt;BE0974293251^FF_ROA(ANN_R,2016)&lt;/Q&gt;&lt;R&gt;1&lt;/R&gt;&lt;C&gt;1&lt;/C&gt;&lt;D xsi:type="xsd:double"&gt;0.577850881360978&lt;/D&gt;&lt;/FQL&gt;&lt;FQL&gt;&lt;Q&gt;BE0974293251^FF_PTX_INC_FOR(ANN_R,2016,,,,USD)&lt;/Q&gt;&lt;R&gt;0&lt;/R&gt;&lt;C&gt;0&lt;/C&gt;&lt;/FQL&gt;&lt;FQL&gt;&lt;Q&gt;BE0974293251^FF_AR_RD_EXP(ANN_R,2016,,,,USD)&lt;/Q&gt;&lt;R&gt;1&lt;/R&gt;&lt;C&gt;1&lt;/C&gt;&lt;D xsi:type="xsd:double"&gt;0&lt;/D&gt;&lt;/FQL&gt;&lt;FQL&gt;&lt;Q&gt;BE0974293251^FF_DEBT_EQ(ANN_R,2016)&lt;/Q&gt;&lt;R&gt;1&lt;/R&gt;&lt;C&gt;1&lt;/C&gt;&lt;D xsi:type="xsd:double"&gt;172.055958171547&lt;/D&gt;&lt;/FQL&gt;&lt;FQL&gt;&lt;Q&gt;BE0974293251^FF_ASSETS(ANN_R,2016,,,,USD)&lt;/Q&gt;&lt;R&gt;1&lt;/R&gt;&lt;C&gt;1&lt;/C&gt;&lt;D xsi:type="xsd:double"&gt;261138.99150005&lt;/D&gt;&lt;/FQL&gt;&lt;FQL&gt;&lt;Q&gt;BE0974293251^FF_ROA(ANN_R,2017)&lt;/Q&gt;&lt;R&gt;1&lt;/R&gt;&lt;C&gt;1&lt;/C&gt;&lt;D xsi:type="xsd:double"&gt;3.10760821074526&lt;/D&gt;&lt;/FQL&gt;&lt;FQL&gt;&lt;Q&gt;BE0974293251^FF_PTX_INC_FOR(ANN_R,2017,,,,USD)&lt;/Q&gt;&lt;R&gt;0&lt;/R&gt;&lt;C&gt;0&lt;/C&gt;&lt;/FQL&gt;&lt;FQL&gt;&lt;Q&gt;BE0974293251^FF_AR_RD_EXP(ANN_R,2017,,,,USD)&lt;/Q&gt;&lt;R&gt;1&lt;/R&gt;&lt;C&gt;1&lt;/C&gt;&lt;D xsi:type="xsd:double"&gt;0&lt;/D&gt;&lt;/FQL&gt;&lt;FQL&gt;&lt;Q&gt;BE0974293251^FF_DEBT_EQ(ANN_R,2017)&lt;/Q&gt;&lt;R&gt;1&lt;/R&gt;&lt;C&gt;1&lt;/C&gt;&lt;D xsi:type="xsd:double"&gt;160.500103327134&lt;/D&gt;&lt;/FQL&gt;&lt;FQL&gt;&lt;Q&gt;BE0974293251^FF_ASSETS(ANN_R,2017,,,,USD)&lt;/Q&gt;&lt;R&gt;1&lt;/R&gt;&lt;C&gt;1&lt;/C&gt;&lt;D xsi:type="xsd:double"&gt;248634.987994503&lt;/D&gt;&lt;/FQL&gt;&lt;FQL&gt;&lt;Q&gt;BE0974293251^FF_ROA(ANN_R,2018)&lt;/Q&gt;&lt;R&gt;1&lt;/R&gt;&lt;C&gt;1&lt;/C&gt;&lt;D xsi:type="xsd:double"&gt;1.57521450117459&lt;/D&gt;&lt;/FQL&gt;&lt;FQL&gt;&lt;Q&gt;BE0974293251^FF_PTX_INC_FOR(ANN_R,2018,,,,USD)&lt;/Q&gt;&lt;R&gt;0&lt;/R&gt;&lt;C&gt;0&lt;/C&gt;&lt;/FQL&gt;&lt;FQL&gt;&lt;Q&gt;BE0974293251^FF_AR_RD_EXP(ANN_R,2018,,,,USD)&lt;/Q&gt;&lt;R&gt;1&lt;/R&gt;&lt;C&gt;1&lt;/C&gt;&lt;D xsi:type="xsd:double"&gt;0&lt;/D&gt;&lt;/FQL&gt;&lt;FQL&gt;&lt;Q&gt;BE0974293251^FF_DEBT_EQ(ANN_R,2018)&lt;/Q&gt;&lt;R&gt;1&lt;/R&gt;&lt;C&gt;1&lt;/C&gt;&lt;D xsi:type="xsd:double"&gt;173.210824222688&lt;/D&gt;&lt;/FQL&gt;&lt;FQL&gt;&lt;Q&gt;BE0974293251^FF_ASSETS(ANN_R,2018,,,,USD)&lt;/Q&gt;&lt;R&gt;1&lt;/R&gt;&lt;C&gt;1&lt;/C&gt;&lt;D xsi:type="xsd:double"&gt;235605.994221654&lt;/D&gt;&lt;/FQL&gt;&lt;FQL&gt;&lt;Q&gt;BE0974293251^FF_ROA(ANN_R,2019)&lt;/Q&gt;&lt;R&gt;1&lt;/R&gt;&lt;C&gt;1&lt;/C&gt;&lt;D xsi:type="xsd:double"&gt;3.73588937458098&lt;/D&gt;&lt;/FQL&gt;&lt;FQL&gt;&lt;Q&gt;BE0974293251^FF_PTX_INC_FOR(ANN_R,2019,,,,USD)&lt;/Q&gt;&lt;R&gt;0&lt;/R&gt;&lt;C&gt;0&lt;/C&gt;&lt;/FQL&gt;&lt;FQL&gt;&lt;Q&gt;BE0974293251^FF_AR_RD_EXP(ANN_R,2019,,,,USD)&lt;/Q&gt;&lt;R&gt;1&lt;/R&gt;&lt;C&gt;1&lt;/C&gt;&lt;D xsi:type="xsd:double"&gt;0&lt;/D&gt;&lt;/FQL&gt;&lt;FQL&gt;&lt;Q&gt;BE0974293251^FF_DEBT_EQ(ANN_R,2019)&lt;/Q&gt;&lt;R&gt;1&lt;/R&gt;&lt;C&gt;1&lt;/C&gt;&lt;D xsi:type="xsd:double"&gt;136.079342859407&lt;/D&gt;&lt;/FQL&gt;&lt;FQL&gt;&lt;Q&gt;BE0974293251^FF_ASSETS(ANN_R,2019,,,,USD)&lt;/Q&gt;&lt;R&gt;1&lt;/R&gt;&lt;C&gt;1&lt;/C&gt;&lt;D xsi:type="xsd:double"&gt;238278.987854036&lt;/D&gt;&lt;/FQL&gt;&lt;FQL&gt;&lt;Q&gt;BE0974293251^FF_ROA(ANN_R,2020)&lt;/Q&gt;&lt;R&gt;1&lt;/R&gt;&lt;C&gt;1&lt;/C&gt;&lt;D xsi:type="xsd:double"&gt;-0.2859761901441&lt;/D&gt;&lt;/FQL&gt;&lt;FQL&gt;&lt;Q&gt;BE0974293251^FF_PTX_INC_FOR(ANN_R,2020,,,,USD)&lt;/Q&gt;&lt;R&gt;0&lt;/R&gt;&lt;C&gt;0&lt;/C&gt;&lt;/FQL&gt;&lt;FQL&gt;&lt;Q&gt;BE0974293251^FF_AR_RD_EXP(ANN_R,2020,,,,USD)&lt;/Q&gt;&lt;R&gt;1&lt;/R&gt;&lt;C&gt;1&lt;/C&gt;&lt;D xsi:type="xsd:double"&gt;0&lt;/D&gt;&lt;/FQL&gt;&lt;FQL&gt;&lt;Q&gt;BE0974293251^FF_DEBT_EQ(ANN_R,2020)&lt;/Q&gt;&lt;R&gt;1&lt;/R&gt;&lt;C&gt;1&lt;/C&gt;&lt;D xsi:type="xsd:double"&gt;144.895919087381&lt;/D&gt;&lt;/FQL&gt;&lt;FQL&gt;&lt;Q&gt;BE0974293251^FF_ASSETS(ANN_R,2020,,,,USD)&lt;/Q&gt;&lt;R&gt;1&lt;/R&gt;&lt;C&gt;1&lt;/C&gt;&lt;D xsi:type="xsd:double"&gt;228180.992923024&lt;/D&gt;&lt;/FQL&gt;&lt;/Schema&gt;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94A6-AD29-4E96-8B5C-AFD59782535F}" keepAlive="1" name="Query - longlist" description="Verbinding maken met de query longlist in de werkmap." type="5" refreshedVersion="8" background="1" saveData="1">
    <dbPr connection="Provider=Microsoft.Mashup.OleDb.1;Data Source=$Workbook$;Location=longlist;Extended Properties=&quot;&quot;" command="SELECT * FROM [longlist]"/>
  </connection>
  <connection id="2" xr16:uid="{A001591D-3D38-4BB3-BB45-E5585931A198}" keepAlive="1" name="Query - longlist (2)" description="Verbinding maken met de query longlist (2) in de werkmap." type="5" refreshedVersion="8" background="1" saveData="1">
    <dbPr connection="Provider=Microsoft.Mashup.OleDb.1;Data Source=$Workbook$;Location=&quot;longlist (2)&quot;;Extended Properties=&quot;&quot;" command="SELECT * FROM [longlist (2)]"/>
  </connection>
  <connection id="3" xr16:uid="{FF75C744-13CC-4C36-A464-4C2DC4719E9D}" keepAlive="1" name="Query - longlist (3)" description="Verbinding maken met de query longlist (3) in de werkmap." type="5" refreshedVersion="8" background="1" saveData="1">
    <dbPr connection="Provider=Microsoft.Mashup.OleDb.1;Data Source=$Workbook$;Location=&quot;longlist (3)&quot;;Extended Properties=&quot;&quot;" command="SELECT * FROM [longlist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<sst xmlns="http://schemas.openxmlformats.org/spreadsheetml/2006/main" count="5420" uniqueCount="333">
  <si>
    <t>Column1</t>
  </si>
  <si>
    <t>ISIN</t>
  </si>
  <si>
    <t>Country</t>
  </si>
  <si>
    <t>BE0974293251</t>
  </si>
  <si>
    <t>BE</t>
  </si>
  <si>
    <t>NL0010832176</t>
  </si>
  <si>
    <t>BE0003565737</t>
  </si>
  <si>
    <t>BE0003739530</t>
  </si>
  <si>
    <t>CH0432492467</t>
  </si>
  <si>
    <t>CH</t>
  </si>
  <si>
    <t>CH0210483332</t>
  </si>
  <si>
    <t>CH0012138530</t>
  </si>
  <si>
    <t>CH0030170408</t>
  </si>
  <si>
    <t>CH0102484968</t>
  </si>
  <si>
    <t>CH0012214059</t>
  </si>
  <si>
    <t>CH0025751329</t>
  </si>
  <si>
    <t>CH0012032048</t>
  </si>
  <si>
    <t>CH0012549785</t>
  </si>
  <si>
    <t>CH0012280076</t>
  </si>
  <si>
    <t>CH0014852781</t>
  </si>
  <si>
    <t>CH0008742519</t>
  </si>
  <si>
    <t>DE000A1EWWW0</t>
  </si>
  <si>
    <t>DE</t>
  </si>
  <si>
    <t>DE0008404005</t>
  </si>
  <si>
    <t>DE000BAY0017</t>
  </si>
  <si>
    <t>DE0005190003</t>
  </si>
  <si>
    <t>DE0005439004</t>
  </si>
  <si>
    <t>DE0007100000</t>
  </si>
  <si>
    <t>DE0005810055</t>
  </si>
  <si>
    <t>DE0005552004</t>
  </si>
  <si>
    <t>DE0005557508</t>
  </si>
  <si>
    <t>DE0005785604</t>
  </si>
  <si>
    <t>DE0006047004</t>
  </si>
  <si>
    <t>DE0006048432</t>
  </si>
  <si>
    <t>DE0006231004</t>
  </si>
  <si>
    <t>DE0006599905</t>
  </si>
  <si>
    <t>DE000A0D9PT0</t>
  </si>
  <si>
    <t>DE000PAH0038</t>
  </si>
  <si>
    <t>DE0007164600</t>
  </si>
  <si>
    <t>DE0007165631</t>
  </si>
  <si>
    <t>DE000ENER6Y0</t>
  </si>
  <si>
    <t>DE000SYM9999</t>
  </si>
  <si>
    <t>DE0007664039</t>
  </si>
  <si>
    <t>DE000A1ML7J1</t>
  </si>
  <si>
    <t>DK0010181759</t>
  </si>
  <si>
    <t>DK</t>
  </si>
  <si>
    <t>DK0060448595</t>
  </si>
  <si>
    <t>DK0010274414</t>
  </si>
  <si>
    <t>DK0010272202</t>
  </si>
  <si>
    <t>DK0060336014</t>
  </si>
  <si>
    <t>DK0010268606</t>
  </si>
  <si>
    <t>ES0105046009</t>
  </si>
  <si>
    <t>ES</t>
  </si>
  <si>
    <t>ES0109067019</t>
  </si>
  <si>
    <t>ES0105066007</t>
  </si>
  <si>
    <t>ES0148396007</t>
  </si>
  <si>
    <t>ES0178430E18</t>
  </si>
  <si>
    <t>FR0000120073</t>
  </si>
  <si>
    <t>FR</t>
  </si>
  <si>
    <t>NL0000235190</t>
  </si>
  <si>
    <t>FR0010220475</t>
  </si>
  <si>
    <t>FR0000120503</t>
  </si>
  <si>
    <t>FR0000125338</t>
  </si>
  <si>
    <t>FR0000120172</t>
  </si>
  <si>
    <t>FR0000045072</t>
  </si>
  <si>
    <t>FR0000120644</t>
  </si>
  <si>
    <t>FR0000130650</t>
  </si>
  <si>
    <t>FR0000130809</t>
  </si>
  <si>
    <t>FR0000052292</t>
  </si>
  <si>
    <t>FR0000121485</t>
  </si>
  <si>
    <t>FR0010307819</t>
  </si>
  <si>
    <t>FR0000120321</t>
  </si>
  <si>
    <t>FR0000121261</t>
  </si>
  <si>
    <t>FR0000133308</t>
  </si>
  <si>
    <t>FR0000120693</t>
  </si>
  <si>
    <t>FR0000073272</t>
  </si>
  <si>
    <t>FR0000051807</t>
  </si>
  <si>
    <t>FR0000125486</t>
  </si>
  <si>
    <t>FR0000127771</t>
  </si>
  <si>
    <t>IT0000062072</t>
  </si>
  <si>
    <t>IT</t>
  </si>
  <si>
    <t>NL0010545661</t>
  </si>
  <si>
    <t>NL0011585146</t>
  </si>
  <si>
    <t>IT0000072618</t>
  </si>
  <si>
    <t>NL00150001Q9</t>
  </si>
  <si>
    <t>NL0000226223</t>
  </si>
  <si>
    <t>IT0005239360</t>
  </si>
  <si>
    <t>JP3122400009</t>
  </si>
  <si>
    <t>JP</t>
  </si>
  <si>
    <t>JP3119600009</t>
  </si>
  <si>
    <t>JP3116000005</t>
  </si>
  <si>
    <t>JP3942400007</t>
  </si>
  <si>
    <t>JP3778630008</t>
  </si>
  <si>
    <t>JP3830800003</t>
  </si>
  <si>
    <t>JP3242800005</t>
  </si>
  <si>
    <t>JP3566800003</t>
  </si>
  <si>
    <t>JP3519400000</t>
  </si>
  <si>
    <t>JP3497400006</t>
  </si>
  <si>
    <t>JP3476480003</t>
  </si>
  <si>
    <t>JP3475350009</t>
  </si>
  <si>
    <t>JP3505000004</t>
  </si>
  <si>
    <t>JP3551500006</t>
  </si>
  <si>
    <t>JP3783600004</t>
  </si>
  <si>
    <t>JP3160400002</t>
  </si>
  <si>
    <t>JP3386450005</t>
  </si>
  <si>
    <t>JP3802400006</t>
  </si>
  <si>
    <t>JP3802300008</t>
  </si>
  <si>
    <t>JP3814000000</t>
  </si>
  <si>
    <t>JP3788600009</t>
  </si>
  <si>
    <t>JP3854600008</t>
  </si>
  <si>
    <t>JP3143600009</t>
  </si>
  <si>
    <t>JP3752900005</t>
  </si>
  <si>
    <t>JP3726800000</t>
  </si>
  <si>
    <t>JP3205800000</t>
  </si>
  <si>
    <t>JP3496400007</t>
  </si>
  <si>
    <t>JP3236200006</t>
  </si>
  <si>
    <t>JP3240400006</t>
  </si>
  <si>
    <t>JP3258000003</t>
  </si>
  <si>
    <t>JP3304200003</t>
  </si>
  <si>
    <t>JP3249600002</t>
  </si>
  <si>
    <t>JP3898400001</t>
  </si>
  <si>
    <t>JP3902400005</t>
  </si>
  <si>
    <t>JP3899600005</t>
  </si>
  <si>
    <t>JP3893600001</t>
  </si>
  <si>
    <t>JP3893200000</t>
  </si>
  <si>
    <t>JP3890310000</t>
  </si>
  <si>
    <t>JP3758190007</t>
  </si>
  <si>
    <t>JP3734800000</t>
  </si>
  <si>
    <t>JP3756600007</t>
  </si>
  <si>
    <t>JP3381000003</t>
  </si>
  <si>
    <t>JP3735400008</t>
  </si>
  <si>
    <t>JP3756100008</t>
  </si>
  <si>
    <t>JP3762600009</t>
  </si>
  <si>
    <t>JP3762800005</t>
  </si>
  <si>
    <t>JP3173400007</t>
  </si>
  <si>
    <t>JP3201200007</t>
  </si>
  <si>
    <t>JP3197800000</t>
  </si>
  <si>
    <t>JP3197600004</t>
  </si>
  <si>
    <t>JP3198900007</t>
  </si>
  <si>
    <t>JP3200450009</t>
  </si>
  <si>
    <t>JP3188220002</t>
  </si>
  <si>
    <t>JP3866800000</t>
  </si>
  <si>
    <t>JP3970300004</t>
  </si>
  <si>
    <t>JP3421800008</t>
  </si>
  <si>
    <t>JP3422950000</t>
  </si>
  <si>
    <t>JP3358000002</t>
  </si>
  <si>
    <t>JP3371200001</t>
  </si>
  <si>
    <t>JP3351600006</t>
  </si>
  <si>
    <t>JP3732000009</t>
  </si>
  <si>
    <t>JP3814800003</t>
  </si>
  <si>
    <t>JP3890350006</t>
  </si>
  <si>
    <t>JP3409000001</t>
  </si>
  <si>
    <t>JP3397200001</t>
  </si>
  <si>
    <t>JP3463000004</t>
  </si>
  <si>
    <t>JP3538800008</t>
  </si>
  <si>
    <t>JP3546800008</t>
  </si>
  <si>
    <t>JP3910660004</t>
  </si>
  <si>
    <t>JP3571400005</t>
  </si>
  <si>
    <t>JP3592200004</t>
  </si>
  <si>
    <t>JP3634600005</t>
  </si>
  <si>
    <t>JP3633400001</t>
  </si>
  <si>
    <t>JP3951600000</t>
  </si>
  <si>
    <t>JP3933800009</t>
  </si>
  <si>
    <t>KR7068270008</t>
  </si>
  <si>
    <t>KR</t>
  </si>
  <si>
    <t>KR7012330007</t>
  </si>
  <si>
    <t>KR7005380001</t>
  </si>
  <si>
    <t>KR7035720002</t>
  </si>
  <si>
    <t>KR7105560007</t>
  </si>
  <si>
    <t>KR7000270009</t>
  </si>
  <si>
    <t>KR7035420009</t>
  </si>
  <si>
    <t>KR7036570000</t>
  </si>
  <si>
    <t>KR7005490008</t>
  </si>
  <si>
    <t>KR7028260008</t>
  </si>
  <si>
    <t>KR7005930003</t>
  </si>
  <si>
    <t>KR7006400006</t>
  </si>
  <si>
    <t>KR7017670001</t>
  </si>
  <si>
    <t>NL0012969182</t>
  </si>
  <si>
    <t>NL</t>
  </si>
  <si>
    <t>NL0013267909</t>
  </si>
  <si>
    <t>NL0000009165</t>
  </si>
  <si>
    <t>NL0012015705</t>
  </si>
  <si>
    <t>NL0000009082</t>
  </si>
  <si>
    <t>NL0010773842</t>
  </si>
  <si>
    <t>NL0000009538</t>
  </si>
  <si>
    <t>NL0013654783</t>
  </si>
  <si>
    <t>NL0000395903</t>
  </si>
  <si>
    <t>SE0011166610</t>
  </si>
  <si>
    <t>SE</t>
  </si>
  <si>
    <t>SE0012853455</t>
  </si>
  <si>
    <t>SE0000108656</t>
  </si>
  <si>
    <t>SE0009922164</t>
  </si>
  <si>
    <t>SE0012673267</t>
  </si>
  <si>
    <t>SE0000103699</t>
  </si>
  <si>
    <t>SE0000107419</t>
  </si>
  <si>
    <t>FI4000297767</t>
  </si>
  <si>
    <t>SE0000667891</t>
  </si>
  <si>
    <t>SE0000148884</t>
  </si>
  <si>
    <t>SE0007100599</t>
  </si>
  <si>
    <t>SE0000242455</t>
  </si>
  <si>
    <t>SE0000310336</t>
  </si>
  <si>
    <t>SE0000115446</t>
  </si>
  <si>
    <t>TW0002882008</t>
  </si>
  <si>
    <t>TW</t>
  </si>
  <si>
    <t>TW0002002003</t>
  </si>
  <si>
    <t>TW0002412004</t>
  </si>
  <si>
    <t>TW0001326007</t>
  </si>
  <si>
    <t>TW0001301000</t>
  </si>
  <si>
    <t>TW0002881000</t>
  </si>
  <si>
    <t>TW0002317005</t>
  </si>
  <si>
    <t>TW0002454006</t>
  </si>
  <si>
    <t>TW0002886009</t>
  </si>
  <si>
    <t>TW0001303006</t>
  </si>
  <si>
    <t>TW0001216000</t>
  </si>
  <si>
    <t>TW0002303005</t>
  </si>
  <si>
    <t>US88579Y1010</t>
  </si>
  <si>
    <t>US</t>
  </si>
  <si>
    <t>US00507V1098</t>
  </si>
  <si>
    <t>US00751Y1064</t>
  </si>
  <si>
    <t>US0010551028</t>
  </si>
  <si>
    <t>US0091581068</t>
  </si>
  <si>
    <t>US0152711091</t>
  </si>
  <si>
    <t>US0311001004</t>
  </si>
  <si>
    <t>US0404131064</t>
  </si>
  <si>
    <t>US3635761097</t>
  </si>
  <si>
    <t>US0584981064</t>
  </si>
  <si>
    <t>US0605051046</t>
  </si>
  <si>
    <t>US0970231058</t>
  </si>
  <si>
    <t>US0995021062</t>
  </si>
  <si>
    <t>US1011211018</t>
  </si>
  <si>
    <t>US1156372096</t>
  </si>
  <si>
    <t>US12541W2098</t>
  </si>
  <si>
    <t>US14149Y1082</t>
  </si>
  <si>
    <t>US18915M1071</t>
  </si>
  <si>
    <t>US1941621039</t>
  </si>
  <si>
    <t>US21036P1084</t>
  </si>
  <si>
    <t>US22160K1051</t>
  </si>
  <si>
    <t>US2310211063</t>
  </si>
  <si>
    <t>US23331A1097</t>
  </si>
  <si>
    <t>US2473617023</t>
  </si>
  <si>
    <t>US24906P1093</t>
  </si>
  <si>
    <t>US2855121099</t>
  </si>
  <si>
    <t>US29355A1079</t>
  </si>
  <si>
    <t>US5184391044</t>
  </si>
  <si>
    <t>US30063P1057</t>
  </si>
  <si>
    <t>US31428X1063</t>
  </si>
  <si>
    <t>US3453708600</t>
  </si>
  <si>
    <t>US34959E1091</t>
  </si>
  <si>
    <t>US35671D8570</t>
  </si>
  <si>
    <t>US37045V1008</t>
  </si>
  <si>
    <t>US3724601055</t>
  </si>
  <si>
    <t>US3802371076</t>
  </si>
  <si>
    <t>US4165151048</t>
  </si>
  <si>
    <t>US4180561072</t>
  </si>
  <si>
    <t>US42809H1077</t>
  </si>
  <si>
    <t>US4364401012</t>
  </si>
  <si>
    <t>IE00BQPVQZ61</t>
  </si>
  <si>
    <t>US4404521001</t>
  </si>
  <si>
    <t>US40434L1052</t>
  </si>
  <si>
    <t>US4461501045</t>
  </si>
  <si>
    <t>US45167R1041</t>
  </si>
  <si>
    <t>US45168D1046</t>
  </si>
  <si>
    <t>US45784P1012</t>
  </si>
  <si>
    <t>US8326964058</t>
  </si>
  <si>
    <t>US49271V1008</t>
  </si>
  <si>
    <t>US4932671088</t>
  </si>
  <si>
    <t>US4943681035</t>
  </si>
  <si>
    <t>US5010441013</t>
  </si>
  <si>
    <t>US5128071082</t>
  </si>
  <si>
    <t>US5132721045</t>
  </si>
  <si>
    <t>US5260571048</t>
  </si>
  <si>
    <t>US5303073051</t>
  </si>
  <si>
    <t>US5018892084</t>
  </si>
  <si>
    <t>US5502411037</t>
  </si>
  <si>
    <t>NL0009434992</t>
  </si>
  <si>
    <t>US55261F1049</t>
  </si>
  <si>
    <t>US5732841060</t>
  </si>
  <si>
    <t>US5745991068</t>
  </si>
  <si>
    <t>US57772K1016</t>
  </si>
  <si>
    <t>US58155Q1031</t>
  </si>
  <si>
    <t>US5926881054</t>
  </si>
  <si>
    <t>US6092071058</t>
  </si>
  <si>
    <t>US6200763075</t>
  </si>
  <si>
    <t>US6311031081</t>
  </si>
  <si>
    <t>US64110D1046</t>
  </si>
  <si>
    <t>US6516391066</t>
  </si>
  <si>
    <t>US6700024010</t>
  </si>
  <si>
    <t>JE00BYSS4X48</t>
  </si>
  <si>
    <t>US6703461052</t>
  </si>
  <si>
    <t>US62944T1051</t>
  </si>
  <si>
    <t>US6792951054</t>
  </si>
  <si>
    <t>US72919P2020</t>
  </si>
  <si>
    <t>US6934751057</t>
  </si>
  <si>
    <t>US73278L1052</t>
  </si>
  <si>
    <t>US7458671010</t>
  </si>
  <si>
    <t>US74736K1016</t>
  </si>
  <si>
    <t>US75886F1075</t>
  </si>
  <si>
    <t>US77543R1023</t>
  </si>
  <si>
    <t>US78409V1044</t>
  </si>
  <si>
    <t>US8545021011</t>
  </si>
  <si>
    <t>US8666741041</t>
  </si>
  <si>
    <t>US87165B1035</t>
  </si>
  <si>
    <t>US8740541094</t>
  </si>
  <si>
    <t>US8793601050</t>
  </si>
  <si>
    <t>US8725901040</t>
  </si>
  <si>
    <t>US88339J1051</t>
  </si>
  <si>
    <t>US8936411003</t>
  </si>
  <si>
    <t>US89400J1079</t>
  </si>
  <si>
    <t>US9078181081</t>
  </si>
  <si>
    <t>US92276F1003</t>
  </si>
  <si>
    <t>US92343V1044</t>
  </si>
  <si>
    <t>US92556V1061</t>
  </si>
  <si>
    <t>US9291601097</t>
  </si>
  <si>
    <t>US9892071054</t>
  </si>
  <si>
    <t>US98956P1021</t>
  </si>
  <si>
    <t>US98978V1035</t>
  </si>
  <si>
    <t>year</t>
  </si>
  <si>
    <t>str</t>
  </si>
  <si>
    <t>PTI</t>
  </si>
  <si>
    <t>CTP</t>
  </si>
  <si>
    <t>This sheet contains FactSet XML data for use with this workbook's =FDS codes.  Modifying the worksheet's contents may damage the workbook's =FDS functionality.</t>
  </si>
  <si>
    <t>cetr_5</t>
  </si>
  <si>
    <t>cetr_5_s</t>
  </si>
  <si>
    <t>TXT</t>
  </si>
  <si>
    <t>etr_5</t>
  </si>
  <si>
    <t>etr_5_s</t>
  </si>
  <si>
    <t>diff_c</t>
  </si>
  <si>
    <t>diff_e</t>
  </si>
  <si>
    <t>LTD</t>
  </si>
  <si>
    <t>RD</t>
  </si>
  <si>
    <t>ASSETS</t>
  </si>
  <si>
    <t>PTI_FOREIGN</t>
  </si>
  <si>
    <t>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</si>
</sst>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Fill="1"/>
  </cellXfs>
  <cellStyles count="1">
    <cellStyle name="Standaard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4BC24CB-1B47-49F1-9852-080DF393A365}" autoFormatId="16" applyNumberFormats="0" applyBorderFormats="0" applyFontFormats="0" applyPatternFormats="0" applyAlignmentFormats="0" applyWidthHeightFormats="0">
  <queryTableRefresh nextId="22" unboundColumnsRight="14">
    <queryTableFields count="19">
      <queryTableField id="1" name="Column1" tableColumnId="1"/>
      <queryTableField id="2" name="ISIN" tableColumnId="2"/>
      <queryTableField id="3" name="Country" tableColumnId="3"/>
      <queryTableField id="4" name="year" tableColumnId="4"/>
      <queryTableField id="5" name="str" tableColumnId="5"/>
      <queryTableField id="6" dataBound="0" tableColumnId="6"/>
      <queryTableField id="12" dataBound="0" tableColumnId="11"/>
      <queryTableField id="7" dataBound="0" tableColumnId="7"/>
      <queryTableField id="9" dataBound="0" tableColumnId="8"/>
      <queryTableField id="11" dataBound="0" tableColumnId="10"/>
      <queryTableField id="10" dataBound="0" tableColumnId="9"/>
      <queryTableField id="13" dataBound="0" tableColumnId="12"/>
      <queryTableField id="15" dataBound="0" tableColumnId="14"/>
      <queryTableField id="14" dataBound="0" tableColumnId="13"/>
      <queryTableField id="19" dataBound="0" tableColumnId="18"/>
      <queryTableField id="16" dataBound="0" tableColumnId="15"/>
      <queryTableField id="17" dataBound="0" tableColumnId="16"/>
      <queryTableField id="18" dataBound="0" tableColumnId="17"/>
      <queryTableField id="20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D7139-28CF-4269-9777-18861BB798F6}" name="longlist__3" displayName="longlist__3" ref="A1:S2701" tableType="queryTable" totalsRowShown="0">
  <autoFilter ref="A1:S2701" xr:uid="{C3FD7139-28CF-4269-9777-18861BB798F6}"/>
  <tableColumns count="19">
    <tableColumn id="1" xr3:uid="{BDE5A879-70C5-48DE-9139-A263838D31ED}" uniqueName="1" name="Column1" queryTableFieldId="1"/>
    <tableColumn id="2" xr3:uid="{40260016-6564-41FC-9F64-B3B7DC078A85}" uniqueName="2" name="ISIN" queryTableFieldId="2" dataDxfId="15"/>
    <tableColumn id="3" xr3:uid="{A04BD486-10CB-490F-B497-9FBD2EA0226F}" uniqueName="3" name="Country" queryTableFieldId="3" dataDxfId="14"/>
    <tableColumn id="4" xr3:uid="{FFB38F66-F4F9-4EEC-9CA8-5B0F66D85D10}" uniqueName="4" name="year" queryTableFieldId="4"/>
    <tableColumn id="5" xr3:uid="{5C636F10-7276-454B-92A9-3AD1747198EC}" uniqueName="5" name="str" queryTableFieldId="5"/>
    <tableColumn id="6" xr3:uid="{EEE9B341-FD4C-4307-BE67-EE46B05F9731}" uniqueName="6" name="PTI" queryTableFieldId="6" dataDxfId="13">
      <calculatedColumnFormula array="1">_xll.FDS(B2,"FF_PTX_INC(ANN_R,"&amp;D2&amp;",,,,USD)")</calculatedColumnFormula>
    </tableColumn>
    <tableColumn id="11" xr3:uid="{1F120887-2096-4E91-8DF5-2EF5E5AEF920}" uniqueName="11" name="TXT" queryTableFieldId="12" dataDxfId="12">
      <calculatedColumnFormula array="1">_xll.FDS(B2,"FF_INC_TAX(ANN_R,"&amp;D2&amp;",,,,USD)")</calculatedColumnFormula>
    </tableColumn>
    <tableColumn id="7" xr3:uid="{B3D6F7B9-B527-476A-ABC2-64AB08C20285}" uniqueName="7" name="CTP" queryTableFieldId="7" dataDxfId="11">
      <calculatedColumnFormula array="1">_xll.FDS(B2,"FF_TAX_CF(ANN_R,"&amp;D2&amp;",,,,USD)")</calculatedColumnFormula>
    </tableColumn>
    <tableColumn id="8" xr3:uid="{13DDEBAA-BDFA-4C30-BD60-68F12630DC93}" uniqueName="8" name="cetr_5" queryTableFieldId="9" dataDxfId="10">
      <calculatedColumnFormula>SUM(H2:H6)/SUM($F2:$F6)</calculatedColumnFormula>
    </tableColumn>
    <tableColumn id="10" xr3:uid="{26D30113-0332-4757-ADA0-A0C50EBF976D}" uniqueName="10" name="diff_c" queryTableFieldId="11" dataDxfId="9">
      <calculatedColumnFormula>longlist__3[[#This Row],[CTP]]-longlist__3[[#This Row],[str]]*longlist__3[[#This Row],[PTI]]</calculatedColumnFormula>
    </tableColumn>
    <tableColumn id="9" xr3:uid="{100D62DE-0ACA-470C-A9CC-8653CAAEAED6}" uniqueName="9" name="cetr_5_s" queryTableFieldId="10" dataDxfId="8">
      <calculatedColumnFormula>SUM(J2:J6)/SUM($F2:$F6)</calculatedColumnFormula>
    </tableColumn>
    <tableColumn id="12" xr3:uid="{0B9B7B5A-9814-40E4-993B-7A63AC6E054F}" uniqueName="12" name="etr_5" queryTableFieldId="13" dataDxfId="7">
      <calculatedColumnFormula>SUM(G2:G6)/SUM($F2:$F6)</calculatedColumnFormula>
    </tableColumn>
    <tableColumn id="14" xr3:uid="{5244EC4E-96EC-4A53-BE84-CADDB4DB3367}" uniqueName="14" name="diff_e" queryTableFieldId="15" dataDxfId="6">
      <calculatedColumnFormula>longlist__3[[#This Row],[TXT]]-longlist__3[[#This Row],[str]]*longlist__3[[#This Row],[PTI]]</calculatedColumnFormula>
    </tableColumn>
    <tableColumn id="13" xr3:uid="{875EA7A1-A58E-49BA-9105-C979C93B61E3}" uniqueName="13" name="etr_5_s" queryTableFieldId="14" dataDxfId="5">
      <calculatedColumnFormula>SUM(M2:M6)/SUM($F2:$F6)</calculatedColumnFormula>
    </tableColumn>
    <tableColumn id="18" xr3:uid="{6AC42DF0-9975-46AC-85A5-3F9298BCFD7D}" uniqueName="18" name="ASSETS" queryTableFieldId="19" dataDxfId="4">
      <calculatedColumnFormula array="1">_xll.FDS(B2,"FF_ASSETS(ANN_R,"&amp;D2&amp;",,,,USD)")</calculatedColumnFormula>
    </tableColumn>
    <tableColumn id="15" xr3:uid="{10C9F00C-FBE7-4309-B4E5-C09B08254A28}" uniqueName="15" name="LTD" queryTableFieldId="16" dataDxfId="3">
      <calculatedColumnFormula array="1">_xll.FDS(B2,"FF_DEBT_EQ(ANN_R,"&amp;D2&amp;")")</calculatedColumnFormula>
    </tableColumn>
    <tableColumn id="16" xr3:uid="{FE4A8880-AE24-4CE6-ADA4-64FF05FC0077}" uniqueName="16" name="RD" queryTableFieldId="17" dataDxfId="2">
      <calculatedColumnFormula array="1">_xll.FDS(B2,"FF_AR_RD_EXP(ANN_R,"&amp;D2&amp;",,,,USD)")</calculatedColumnFormula>
    </tableColumn>
    <tableColumn id="17" xr3:uid="{395A54D2-5547-4166-BD9D-A8FF876F9924}" uniqueName="17" name="PTI_FOREIGN" queryTableFieldId="18" dataDxfId="1">
      <calculatedColumnFormula array="1">_xll.FDS(B2,"FF_PTX_INC_FOR(ANN_R,"&amp;D2&amp;",,,,USD)")</calculatedColumnFormula>
    </tableColumn>
    <tableColumn id="19" xr3:uid="{AA8B89DA-A445-4DB7-93AF-7C3B0B1EB919}" uniqueName="19" name="ROA" queryTableFieldId="20" dataDxfId="0">
      <calculatedColumnFormula array="1">_xll.FDS(B2,"FF_ROA(ANN_R,"&amp;D2&amp;")")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42EB-2379-4148-AEC7-274E45CC9976}">
  <dimension ref="A1:B72"/>
  <sheetViews>
    <sheetView workbookViewId="0"/>
  </sheetViews>
  <sheetFormatPr defaultRowHeight="14.4" x14ac:dyDescent="0.3"/>
  <sheetData>
    <row r="1" spans="1:2" x14ac:dyDescent="0.3">
      <c r="B1" t="s">
        <v>320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5BC-D5C4-4755-B464-0C097814B11E}">
  <dimension ref="A1:S2701"/>
  <sheetViews>
    <sheetView tabSelected="1" topLeftCell="M1" workbookViewId="0">
      <selection activeCell="T12" sqref="T12"/>
    </sheetView>
  </sheetViews>
  <sheetFormatPr defaultRowHeight="14.4" x14ac:dyDescent="0.3"/>
  <cols>
    <col min="1" max="1" width="10.77734375" bestFit="1" customWidth="1"/>
    <col min="2" max="2" width="15.77734375" customWidth="1"/>
    <col min="3" max="3" width="10" customWidth="1"/>
    <col min="4" max="4" width="6.88671875" bestFit="1" customWidth="1"/>
    <col min="5" max="5" width="11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316</v>
      </c>
      <c r="E1" t="s">
        <v>317</v>
      </c>
      <c r="F1" t="s">
        <v>318</v>
      </c>
      <c r="G1" t="s">
        <v>323</v>
      </c>
      <c r="H1" t="s">
        <v>319</v>
      </c>
      <c r="I1" t="s">
        <v>321</v>
      </c>
      <c r="J1" t="s">
        <v>326</v>
      </c>
      <c r="K1" t="s">
        <v>322</v>
      </c>
      <c r="L1" t="s">
        <v>324</v>
      </c>
      <c r="M1" t="s">
        <v>327</v>
      </c>
      <c r="N1" t="s">
        <v>325</v>
      </c>
      <c r="O1" t="s">
        <v>330</v>
      </c>
      <c r="P1" t="s">
        <v>328</v>
      </c>
      <c r="Q1" t="s">
        <v>329</v>
      </c>
      <c r="R1" t="s">
        <v>331</v>
      </c>
      <c r="S1" t="s">
        <v>332</v>
      </c>
    </row>
    <row r="2" spans="1:19" x14ac:dyDescent="0.3">
      <c r="A2">
        <v>1</v>
      </c>
      <c r="B2" t="s">
        <v>3</v>
      </c>
      <c r="C2" t="s">
        <v>4</v>
      </c>
      <c r="D2">
        <v>2020</v>
      </c>
      <c r="E2">
        <v>0.25</v>
      </c>
      <c r="F2" cm="1">
        <f t="array" ref="F2">_xll.FDS(B2,"FF_PTX_INC(ANN_R,"&amp;D2&amp;",,,,USD)")</f>
        <v>1923.00008846885</v>
      </c>
      <c r="G2" cm="1">
        <f t="array" ref="G2">_xll.FDS(B2,"FF_INC_TAX(ANN_R,"&amp;D2&amp;",,,,USD)")</f>
        <v>1932.0000888828899</v>
      </c>
      <c r="H2" cm="1">
        <f t="array" ref="H2">_xll.FDS(B2,"FF_TAX_CF(ANN_R,"&amp;D2&amp;",,,,USD)")</f>
        <v>2306.0001060889999</v>
      </c>
      <c r="I2">
        <f>SUM(H2:H6)/SUM($F2:$F6)</f>
        <v>0.37430589384380281</v>
      </c>
      <c r="J2">
        <f>longlist__3[[#This Row],[CTP]]-longlist__3[[#This Row],[str]]*longlist__3[[#This Row],[PTI]]</f>
        <v>1825.2500839717875</v>
      </c>
      <c r="K2">
        <f t="shared" ref="K2:K65" si="0">SUM(J2:J6)/SUM($F2:$F6)</f>
        <v>6.3092801517359506E-2</v>
      </c>
      <c r="L2">
        <f t="shared" ref="L2" si="1">SUM(G2:G6)/SUM($F2:$F6)</f>
        <v>0.29206426345145842</v>
      </c>
      <c r="M2">
        <f>longlist__3[[#This Row],[TXT]]-longlist__3[[#This Row],[str]]*longlist__3[[#This Row],[PTI]]</f>
        <v>1451.2500667656775</v>
      </c>
      <c r="N2">
        <f t="shared" ref="N2:N65" si="2">SUM(M2:M6)/SUM($F2:$F6)</f>
        <v>-1.9148828874984914E-2</v>
      </c>
      <c r="O2" s="2" cm="1">
        <f t="array" ref="O2">_xll.FDS(B2,"FF_ASSETS(ANN_R,"&amp;D2&amp;",,,,USD)")</f>
        <v>228180.99292302399</v>
      </c>
      <c r="P2" s="2" cm="1">
        <f t="array" ref="P2">_xll.FDS(B2,"FF_DEBT_EQ(ANN_R,"&amp;D2&amp;")")</f>
        <v>144.895919087381</v>
      </c>
      <c r="Q2" s="2" cm="1">
        <f t="array" ref="Q2">_xll.FDS(B2,"FF_AR_RD_EXP(ANN_R,"&amp;D2&amp;",,,,USD)")</f>
        <v>0</v>
      </c>
      <c r="R2" s="2" t="e" cm="1">
        <f t="array" ref="R2">_xll.FDS(B2,"FF_PTX_INC_FOR(ANN_R,"&amp;D2&amp;",,,,USD)")</f>
        <v>#N/A</v>
      </c>
      <c r="S2" s="2" cm="1">
        <f t="array" ref="S2">_xll.FDS(B2,"FF_ROA(ANN_R,"&amp;D2&amp;")")</f>
        <v>-0.28597619014409997</v>
      </c>
    </row>
    <row r="3" spans="1:19" x14ac:dyDescent="0.3">
      <c r="A3">
        <v>2</v>
      </c>
      <c r="B3" t="s">
        <v>3</v>
      </c>
      <c r="C3" t="s">
        <v>4</v>
      </c>
      <c r="D3">
        <v>2019</v>
      </c>
      <c r="E3">
        <v>0.29580000000000001</v>
      </c>
      <c r="F3" cm="1">
        <f t="array" ref="F3">_xll.FDS(B3,"FF_PTX_INC(ANN_R,"&amp;D3&amp;",,,,USD)")</f>
        <v>12623.9999900856</v>
      </c>
      <c r="G3" cm="1">
        <f t="array" ref="G3">_xll.FDS(B3,"FF_INC_TAX(ANN_R,"&amp;D3&amp;",,,,USD)")</f>
        <v>2785.9999978119799</v>
      </c>
      <c r="H3" cm="1">
        <f t="array" ref="H3">_xll.FDS(B3,"FF_TAX_CF(ANN_R,"&amp;D3&amp;",,,,USD)")</f>
        <v>3135.9999975371102</v>
      </c>
      <c r="I3">
        <f t="shared" ref="I3:I65" si="3">SUM(H3:H7)/SUM($F3:$F7)</f>
        <v>0.29259228047979857</v>
      </c>
      <c r="J3">
        <f>longlist__3[[#This Row],[CTP]]-longlist__3[[#This Row],[str]]*longlist__3[[#This Row],[PTI]]</f>
        <v>-598.17919953021055</v>
      </c>
      <c r="K3">
        <f t="shared" si="0"/>
        <v>-2.8592118983818388E-2</v>
      </c>
      <c r="L3">
        <f t="shared" ref="L3:L66" si="4">SUM(G3:G7)/SUM($F3:$F7)</f>
        <v>0.24140175474083173</v>
      </c>
      <c r="M3">
        <f>longlist__3[[#This Row],[TXT]]-longlist__3[[#This Row],[str]]*longlist__3[[#This Row],[PTI]]</f>
        <v>-948.17919925534079</v>
      </c>
      <c r="N3">
        <f t="shared" si="2"/>
        <v>-7.9782644722785234E-2</v>
      </c>
      <c r="O3" cm="1">
        <f t="array" ref="O3">_xll.FDS(B3,"FF_ASSETS(ANN_R,"&amp;D3&amp;",,,,USD)")</f>
        <v>238278.98785403601</v>
      </c>
      <c r="P3" s="1" cm="1">
        <f t="array" ref="P3">_xll.FDS(B3,"FF_DEBT_EQ(ANN_R,"&amp;D3&amp;")")</f>
        <v>136.07934285940701</v>
      </c>
      <c r="Q3" s="1" cm="1">
        <f t="array" ref="Q3">_xll.FDS(B3,"FF_AR_RD_EXP(ANN_R,"&amp;D3&amp;",,,,USD)")</f>
        <v>0</v>
      </c>
      <c r="R3" s="1" t="e" cm="1">
        <f t="array" ref="R3">_xll.FDS(B3,"FF_PTX_INC_FOR(ANN_R,"&amp;D3&amp;",,,,USD)")</f>
        <v>#N/A</v>
      </c>
      <c r="S3" s="1" cm="1">
        <f t="array" ref="S3">_xll.FDS(B3,"FF_ROA(ANN_R,"&amp;D3&amp;")")</f>
        <v>3.7358893745809798</v>
      </c>
    </row>
    <row r="4" spans="1:19" x14ac:dyDescent="0.3">
      <c r="A4">
        <v>3</v>
      </c>
      <c r="B4" t="s">
        <v>3</v>
      </c>
      <c r="C4" t="s">
        <v>4</v>
      </c>
      <c r="D4">
        <v>2018</v>
      </c>
      <c r="E4">
        <v>0.29580000000000001</v>
      </c>
      <c r="F4" cm="1">
        <f t="array" ref="F4">_xll.FDS(B4,"FF_PTX_INC(ANN_R,"&amp;D4&amp;",,,,USD)")</f>
        <v>7587.9998366050704</v>
      </c>
      <c r="G4" cm="1">
        <f t="array" ref="G4">_xll.FDS(B4,"FF_INC_TAX(ANN_R,"&amp;D4&amp;",,,,USD)")</f>
        <v>2583.9999443578699</v>
      </c>
      <c r="H4" cm="1">
        <f t="array" ref="H4">_xll.FDS(B4,"FF_TAX_CF(ANN_R,"&amp;D4&amp;",,,,USD)")</f>
        <v>3046.9999343879399</v>
      </c>
      <c r="I4">
        <f t="shared" si="3"/>
        <v>0.26991023415889587</v>
      </c>
      <c r="J4">
        <f>longlist__3[[#This Row],[CTP]]-longlist__3[[#This Row],[str]]*longlist__3[[#This Row],[PTI]]</f>
        <v>802.46958272015991</v>
      </c>
      <c r="K4">
        <f t="shared" si="0"/>
        <v>-6.3131734253744992E-2</v>
      </c>
      <c r="L4">
        <f t="shared" si="4"/>
        <v>0.22974136121179725</v>
      </c>
      <c r="M4">
        <f>longlist__3[[#This Row],[TXT]]-longlist__3[[#This Row],[str]]*longlist__3[[#This Row],[PTI]]</f>
        <v>339.46959269008994</v>
      </c>
      <c r="N4">
        <f t="shared" si="2"/>
        <v>-0.10330060720084365</v>
      </c>
      <c r="O4" cm="1">
        <f t="array" ref="O4">_xll.FDS(B4,"FF_ASSETS(ANN_R,"&amp;D4&amp;",,,,USD)")</f>
        <v>235605.99422165399</v>
      </c>
      <c r="P4" s="1" cm="1">
        <f t="array" ref="P4">_xll.FDS(B4,"FF_DEBT_EQ(ANN_R,"&amp;D4&amp;")")</f>
        <v>173.21082422268799</v>
      </c>
      <c r="Q4" s="1" cm="1">
        <f t="array" ref="Q4">_xll.FDS(B4,"FF_AR_RD_EXP(ANN_R,"&amp;D4&amp;",,,,USD)")</f>
        <v>0</v>
      </c>
      <c r="R4" s="1" t="e" cm="1">
        <f t="array" ref="R4">_xll.FDS(B4,"FF_PTX_INC_FOR(ANN_R,"&amp;D4&amp;",,,,USD)")</f>
        <v>#N/A</v>
      </c>
      <c r="S4" s="1" cm="1">
        <f t="array" ref="S4">_xll.FDS(B4,"FF_ROA(ANN_R,"&amp;D4&amp;")")</f>
        <v>1.5752145011745899</v>
      </c>
    </row>
    <row r="5" spans="1:19" x14ac:dyDescent="0.3">
      <c r="A5">
        <v>4</v>
      </c>
      <c r="B5" t="s">
        <v>3</v>
      </c>
      <c r="C5" t="s">
        <v>4</v>
      </c>
      <c r="D5">
        <v>2017</v>
      </c>
      <c r="E5">
        <v>0.33989999999999998</v>
      </c>
      <c r="F5" cm="1">
        <f t="array" ref="F5">_xll.FDS(B5,"FF_PTX_INC(ANN_R,"&amp;D5&amp;",,,,USD)")</f>
        <v>10645.000080870601</v>
      </c>
      <c r="G5" cm="1">
        <f t="array" ref="G5">_xll.FDS(B5,"FF_INC_TAX(ANN_R,"&amp;D5&amp;",,,,USD)")</f>
        <v>1920.0000145863401</v>
      </c>
      <c r="H5" cm="1">
        <f t="array" ref="H5">_xll.FDS(B5,"FF_TAX_CF(ANN_R,"&amp;D5&amp;",,,,USD)")</f>
        <v>2141.00001626529</v>
      </c>
      <c r="I5">
        <f t="shared" si="3"/>
        <v>0.20857585049254085</v>
      </c>
      <c r="J5">
        <f>longlist__3[[#This Row],[CTP]]-longlist__3[[#This Row],[str]]*longlist__3[[#This Row],[PTI]]</f>
        <v>-1477.2355112226269</v>
      </c>
      <c r="K5">
        <f t="shared" si="0"/>
        <v>-0.1313241495074591</v>
      </c>
      <c r="L5">
        <f t="shared" si="4"/>
        <v>0.17901961468482225</v>
      </c>
      <c r="M5">
        <f>longlist__3[[#This Row],[TXT]]-longlist__3[[#This Row],[str]]*longlist__3[[#This Row],[PTI]]</f>
        <v>-1698.2355129015768</v>
      </c>
      <c r="N5">
        <f t="shared" si="2"/>
        <v>-0.1608803853151777</v>
      </c>
      <c r="O5" cm="1">
        <f t="array" ref="O5">_xll.FDS(B5,"FF_ASSETS(ANN_R,"&amp;D5&amp;",,,,USD)")</f>
        <v>248634.987994503</v>
      </c>
      <c r="P5" s="1" cm="1">
        <f t="array" ref="P5">_xll.FDS(B5,"FF_DEBT_EQ(ANN_R,"&amp;D5&amp;")")</f>
        <v>160.50010332713401</v>
      </c>
      <c r="Q5" s="1" cm="1">
        <f t="array" ref="Q5">_xll.FDS(B5,"FF_AR_RD_EXP(ANN_R,"&amp;D5&amp;",,,,USD)")</f>
        <v>0</v>
      </c>
      <c r="R5" s="1" t="e" cm="1">
        <f t="array" ref="R5">_xll.FDS(B5,"FF_PTX_INC_FOR(ANN_R,"&amp;D5&amp;",,,,USD)")</f>
        <v>#N/A</v>
      </c>
      <c r="S5" s="1" cm="1">
        <f t="array" ref="S5">_xll.FDS(B5,"FF_ROA(ANN_R,"&amp;D5&amp;")")</f>
        <v>3.1076082107452598</v>
      </c>
    </row>
    <row r="6" spans="1:19" x14ac:dyDescent="0.3">
      <c r="A6">
        <v>5</v>
      </c>
      <c r="B6" t="s">
        <v>3</v>
      </c>
      <c r="C6" t="s">
        <v>4</v>
      </c>
      <c r="D6">
        <v>2016</v>
      </c>
      <c r="E6">
        <v>0.33989999999999998</v>
      </c>
      <c r="F6" cm="1">
        <f t="array" ref="F6">_xll.FDS(B6,"FF_PTX_INC(ANN_R,"&amp;D6&amp;",,,,USD)")</f>
        <v>4317.9999843372098</v>
      </c>
      <c r="G6" cm="1">
        <f t="array" ref="G6">_xll.FDS(B6,"FF_INC_TAX(ANN_R,"&amp;D6&amp;",,,,USD)")</f>
        <v>1612.9999941491201</v>
      </c>
      <c r="H6" cm="1">
        <f t="array" ref="H6">_xll.FDS(B6,"FF_TAX_CF(ANN_R,"&amp;D6&amp;",,,,USD)")</f>
        <v>3255.99998818943</v>
      </c>
      <c r="I6">
        <f t="shared" si="3"/>
        <v>0.20360920556341816</v>
      </c>
      <c r="J6">
        <f>longlist__3[[#This Row],[CTP]]-longlist__3[[#This Row],[str]]*longlist__3[[#This Row],[PTI]]</f>
        <v>1788.3117935132125</v>
      </c>
      <c r="K6">
        <f t="shared" si="0"/>
        <v>-0.13629079443658179</v>
      </c>
      <c r="L6">
        <f t="shared" si="4"/>
        <v>0.17576290108263631</v>
      </c>
      <c r="M6">
        <f>longlist__3[[#This Row],[TXT]]-longlist__3[[#This Row],[str]]*longlist__3[[#This Row],[PTI]]</f>
        <v>145.31179947290252</v>
      </c>
      <c r="N6">
        <f t="shared" si="2"/>
        <v>-0.16413709891736367</v>
      </c>
      <c r="O6" cm="1">
        <f t="array" ref="O6">_xll.FDS(B6,"FF_ASSETS(ANN_R,"&amp;D6&amp;",,,,USD)")</f>
        <v>261138.99150005</v>
      </c>
      <c r="P6" s="1" cm="1">
        <f t="array" ref="P6">_xll.FDS(B6,"FF_DEBT_EQ(ANN_R,"&amp;D6&amp;")")</f>
        <v>172.05595817154699</v>
      </c>
      <c r="Q6" s="1" cm="1">
        <f t="array" ref="Q6">_xll.FDS(B6,"FF_AR_RD_EXP(ANN_R,"&amp;D6&amp;",,,,USD)")</f>
        <v>0</v>
      </c>
      <c r="R6" s="1" t="e" cm="1">
        <f t="array" ref="R6">_xll.FDS(B6,"FF_PTX_INC_FOR(ANN_R,"&amp;D6&amp;",,,,USD)")</f>
        <v>#N/A</v>
      </c>
      <c r="S6" s="1" cm="1">
        <f t="array" ref="S6">_xll.FDS(B6,"FF_ROA(ANN_R,"&amp;D6&amp;")")</f>
        <v>0.57785088136097795</v>
      </c>
    </row>
    <row r="7" spans="1:19" x14ac:dyDescent="0.3">
      <c r="A7">
        <v>6</v>
      </c>
      <c r="B7" t="s">
        <v>3</v>
      </c>
      <c r="C7" t="s">
        <v>4</v>
      </c>
      <c r="D7">
        <v>2015</v>
      </c>
      <c r="E7">
        <v>0.33989999999999998</v>
      </c>
      <c r="F7" cm="1">
        <f t="array" ref="F7">_xll.FDS(B7,"FF_PTX_INC(ANN_R,"&amp;D7&amp;",,,,USD)")</f>
        <v>12451.000172821799</v>
      </c>
      <c r="G7" cm="1">
        <f t="array" ref="G7">_xll.FDS(B7,"FF_INC_TAX(ANN_R,"&amp;D7&amp;",,,,USD)")</f>
        <v>2594.0000360051299</v>
      </c>
      <c r="H7" cm="1">
        <f t="array" ref="H7">_xll.FDS(B7,"FF_TAX_CF(ANN_R,"&amp;D7&amp;",,,,USD)")</f>
        <v>2355.0000326877698</v>
      </c>
      <c r="I7">
        <f t="shared" si="3"/>
        <v>0.16215763922722048</v>
      </c>
      <c r="J7">
        <f>longlist__3[[#This Row],[CTP]]-longlist__3[[#This Row],[str]]*longlist__3[[#This Row],[PTI]]</f>
        <v>-1877.0949260543593</v>
      </c>
      <c r="K7">
        <f t="shared" si="0"/>
        <v>-0.17876254313521697</v>
      </c>
      <c r="L7">
        <f t="shared" si="4"/>
        <v>0.16188214723341993</v>
      </c>
      <c r="M7">
        <f>longlist__3[[#This Row],[TXT]]-longlist__3[[#This Row],[str]]*longlist__3[[#This Row],[PTI]]</f>
        <v>-1638.0949227369993</v>
      </c>
      <c r="N7">
        <f t="shared" si="2"/>
        <v>-0.1790380351290175</v>
      </c>
      <c r="O7" cm="1">
        <f t="array" ref="O7">_xll.FDS(B7,"FF_ASSETS(ANN_R,"&amp;D7&amp;",,,,USD)")</f>
        <v>136532.00194230699</v>
      </c>
      <c r="P7" s="1" cm="1">
        <f t="array" ref="P7">_xll.FDS(B7,"FF_DEBT_EQ(ANN_R,"&amp;D7&amp;")")</f>
        <v>117.39326482663699</v>
      </c>
      <c r="Q7" s="1" cm="1">
        <f t="array" ref="Q7">_xll.FDS(B7,"FF_AR_RD_EXP(ANN_R,"&amp;D7&amp;",,,,USD)")</f>
        <v>0</v>
      </c>
      <c r="R7" s="1" t="e" cm="1">
        <f t="array" ref="R7">_xll.FDS(B7,"FF_PTX_INC_FOR(ANN_R,"&amp;D7&amp;",,,,USD)")</f>
        <v>#N/A</v>
      </c>
      <c r="S7" s="1" cm="1">
        <f t="array" ref="S7">_xll.FDS(B7,"FF_ROA(ANN_R,"&amp;D7&amp;")")</f>
        <v>6.0796421682688004</v>
      </c>
    </row>
    <row r="8" spans="1:19" x14ac:dyDescent="0.3">
      <c r="A8">
        <v>7</v>
      </c>
      <c r="B8" t="s">
        <v>3</v>
      </c>
      <c r="C8" t="s">
        <v>4</v>
      </c>
      <c r="D8">
        <v>2014</v>
      </c>
      <c r="E8">
        <v>0.33989999999999998</v>
      </c>
      <c r="F8" cm="1">
        <f t="array" ref="F8">_xll.FDS(B8,"FF_PTX_INC(ANN_R,"&amp;D8&amp;",,,,USD)")</f>
        <v>13791.9998554741</v>
      </c>
      <c r="G8" cm="1">
        <f t="array" ref="G8">_xll.FDS(B8,"FF_INC_TAX(ANN_R,"&amp;D8&amp;",,,,USD)")</f>
        <v>2498.99997381307</v>
      </c>
      <c r="H8" cm="1">
        <f t="array" ref="H8">_xll.FDS(B8,"FF_TAX_CF(ANN_R,"&amp;D8&amp;",,,,USD)")</f>
        <v>2370.9999751543801</v>
      </c>
      <c r="I8">
        <f t="shared" si="3"/>
        <v>0.15491238831474555</v>
      </c>
      <c r="J8">
        <f>longlist__3[[#This Row],[CTP]]-longlist__3[[#This Row],[str]]*longlist__3[[#This Row],[PTI]]</f>
        <v>-2316.9007757212657</v>
      </c>
      <c r="K8">
        <f t="shared" si="0"/>
        <v>-0.18651087014347609</v>
      </c>
      <c r="L8">
        <f t="shared" si="4"/>
        <v>0.1486911982443615</v>
      </c>
      <c r="M8">
        <f>longlist__3[[#This Row],[TXT]]-longlist__3[[#This Row],[str]]*longlist__3[[#This Row],[PTI]]</f>
        <v>-2188.9007770625758</v>
      </c>
      <c r="N8">
        <f t="shared" si="2"/>
        <v>-0.19273206021386016</v>
      </c>
      <c r="O8" cm="1">
        <f t="array" ref="O8">_xll.FDS(B8,"FF_ASSETS(ANN_R,"&amp;D8&amp;",,,,USD)")</f>
        <v>144887.99842419001</v>
      </c>
      <c r="P8" s="1" cm="1">
        <f t="array" ref="P8">_xll.FDS(B8,"FF_DEBT_EQ(ANN_R,"&amp;D8&amp;")")</f>
        <v>102.301288721684</v>
      </c>
      <c r="Q8" s="1" cm="1">
        <f t="array" ref="Q8">_xll.FDS(B8,"FF_AR_RD_EXP(ANN_R,"&amp;D8&amp;",,,,USD)")</f>
        <v>0</v>
      </c>
      <c r="R8" s="1" t="e" cm="1">
        <f t="array" ref="R8">_xll.FDS(B8,"FF_PTX_INC_FOR(ANN_R,"&amp;D8&amp;",,,,USD)")</f>
        <v>#N/A</v>
      </c>
      <c r="S8" s="1" cm="1">
        <f t="array" ref="S8">_xll.FDS(B8,"FF_ROA(ANN_R,"&amp;D8&amp;")")</f>
        <v>6.1928020146257001</v>
      </c>
    </row>
    <row r="9" spans="1:19" x14ac:dyDescent="0.3">
      <c r="A9">
        <v>8</v>
      </c>
      <c r="B9" t="s">
        <v>3</v>
      </c>
      <c r="C9" t="s">
        <v>4</v>
      </c>
      <c r="D9">
        <v>2013</v>
      </c>
      <c r="E9">
        <v>0.33989999999999998</v>
      </c>
      <c r="F9" cm="1">
        <f t="array" ref="F9">_xll.FDS(B9,"FF_PTX_INC(ANN_R,"&amp;D9&amp;",,,,USD)")</f>
        <v>18239.9998140069</v>
      </c>
      <c r="G9" cm="1">
        <f t="array" ref="G9">_xll.FDS(B9,"FF_INC_TAX(ANN_R,"&amp;D9&amp;",,,,USD)")</f>
        <v>2015.99997944287</v>
      </c>
      <c r="H9" cm="1">
        <f t="array" ref="H9">_xll.FDS(B9,"FF_TAX_CF(ANN_R,"&amp;D9&amp;",,,,USD)")</f>
        <v>2275.9999767916602</v>
      </c>
      <c r="I9">
        <f t="shared" si="3"/>
        <v>0.1469335460804557</v>
      </c>
      <c r="J9">
        <f>longlist__3[[#This Row],[CTP]]-longlist__3[[#This Row],[str]]*longlist__3[[#This Row],[PTI]]</f>
        <v>-3923.7759599892847</v>
      </c>
      <c r="K9">
        <f t="shared" si="0"/>
        <v>-0.19537890875402969</v>
      </c>
      <c r="L9">
        <f t="shared" si="4"/>
        <v>0.13290600648842379</v>
      </c>
      <c r="M9">
        <f>longlist__3[[#This Row],[TXT]]-longlist__3[[#This Row],[str]]*longlist__3[[#This Row],[PTI]]</f>
        <v>-4183.7759573380754</v>
      </c>
      <c r="N9">
        <f t="shared" si="2"/>
        <v>-0.20940644834606154</v>
      </c>
      <c r="O9" cm="1">
        <f t="array" ref="O9">_xll.FDS(B9,"FF_ASSETS(ANN_R,"&amp;D9&amp;",,,,USD)")</f>
        <v>144200.995090935</v>
      </c>
      <c r="P9" s="1" cm="1">
        <f t="array" ref="P9">_xll.FDS(B9,"FF_DEBT_EQ(ANN_R,"&amp;D9&amp;")")</f>
        <v>97.539958304378004</v>
      </c>
      <c r="Q9" s="1" cm="1">
        <f t="array" ref="Q9">_xll.FDS(B9,"FF_AR_RD_EXP(ANN_R,"&amp;D9&amp;",,,,USD)")</f>
        <v>0</v>
      </c>
      <c r="R9" s="1" t="e" cm="1">
        <f t="array" ref="R9">_xll.FDS(B9,"FF_PTX_INC_FOR(ANN_R,"&amp;D9&amp;",,,,USD)")</f>
        <v>#N/A</v>
      </c>
      <c r="S9" s="1" cm="1">
        <f t="array" ref="S9">_xll.FDS(B9,"FF_ROA(ANN_R,"&amp;D9&amp;")")</f>
        <v>10.9705273951188</v>
      </c>
    </row>
    <row r="10" spans="1:19" x14ac:dyDescent="0.3">
      <c r="A10">
        <v>9</v>
      </c>
      <c r="B10" t="s">
        <v>3</v>
      </c>
      <c r="C10" t="s">
        <v>4</v>
      </c>
      <c r="D10">
        <v>2012</v>
      </c>
      <c r="E10">
        <v>0.33989999999999998</v>
      </c>
      <c r="F10" cm="1">
        <f t="array" ref="F10">_xll.FDS(B10,"FF_PTX_INC(ANN_R,"&amp;D10&amp;",,,,USD)")</f>
        <v>10381.0001441525</v>
      </c>
      <c r="G10" cm="1">
        <f t="array" ref="G10">_xll.FDS(B10,"FF_INC_TAX(ANN_R,"&amp;D10&amp;",,,,USD)")</f>
        <v>1680.0000233287999</v>
      </c>
      <c r="H10" cm="1">
        <f t="array" ref="H10">_xll.FDS(B10,"FF_TAX_CF(ANN_R,"&amp;D10&amp;",,,,USD)")</f>
        <v>1792.0000248840599</v>
      </c>
      <c r="I10" t="e">
        <f t="shared" si="3"/>
        <v>#N/A</v>
      </c>
      <c r="J10">
        <f>longlist__3[[#This Row],[CTP]]-longlist__3[[#This Row],[str]]*longlist__3[[#This Row],[PTI]]</f>
        <v>-1736.5019241133748</v>
      </c>
      <c r="K10" t="e">
        <f t="shared" si="0"/>
        <v>#N/A</v>
      </c>
      <c r="L10">
        <f t="shared" si="4"/>
        <v>0.17641297616713875</v>
      </c>
      <c r="M10">
        <f>longlist__3[[#This Row],[TXT]]-longlist__3[[#This Row],[str]]*longlist__3[[#This Row],[PTI]]</f>
        <v>-1848.5019256686348</v>
      </c>
      <c r="N10">
        <f t="shared" si="2"/>
        <v>-0.1705539511102433</v>
      </c>
      <c r="O10" cm="1">
        <f t="array" ref="O10">_xll.FDS(B10,"FF_ASSETS(ANN_R,"&amp;D10&amp;",,,,USD)")</f>
        <v>122621.002359561</v>
      </c>
      <c r="P10" s="1" cm="1">
        <f t="array" ref="P10">_xll.FDS(B10,"FF_DEBT_EQ(ANN_R,"&amp;D10&amp;")")</f>
        <v>107.744083199689</v>
      </c>
      <c r="Q10" s="1" cm="1">
        <f t="array" ref="Q10">_xll.FDS(B10,"FF_AR_RD_EXP(ANN_R,"&amp;D10&amp;",,,,USD)")</f>
        <v>0</v>
      </c>
      <c r="R10" s="1" t="e" cm="1">
        <f t="array" ref="R10">_xll.FDS(B10,"FF_PTX_INC_FOR(ANN_R,"&amp;D10&amp;",,,,USD)")</f>
        <v>#N/A</v>
      </c>
      <c r="S10" s="1" cm="1">
        <f t="array" ref="S10">_xll.FDS(B10,"FF_ROA(ANN_R,"&amp;D10&amp;")")</f>
        <v>6.2069970202029996</v>
      </c>
    </row>
    <row r="11" spans="1:19" x14ac:dyDescent="0.3">
      <c r="A11">
        <v>10</v>
      </c>
      <c r="B11" t="s">
        <v>5</v>
      </c>
      <c r="C11" t="s">
        <v>4</v>
      </c>
      <c r="D11">
        <v>2020</v>
      </c>
      <c r="E11">
        <v>0.25</v>
      </c>
      <c r="F11" cm="1">
        <f t="array" ref="F11">_xll.FDS(B11,"FF_PTX_INC(ANN_R,"&amp;D11&amp;",,,,USD)")</f>
        <v>-615.60902832148497</v>
      </c>
      <c r="G11" cm="1">
        <f t="array" ref="G11">_xll.FDS(B11,"FF_INC_TAX(ANN_R,"&amp;D11&amp;",,,,USD)")</f>
        <v>-7.1540003291243304</v>
      </c>
      <c r="H11" cm="1">
        <f t="array" ref="H11">_xll.FDS(B11,"FF_TAX_CF(ANN_R,"&amp;D11&amp;",,,,USD)")</f>
        <v>2.7910001284017398</v>
      </c>
      <c r="I11" t="e">
        <f t="shared" si="3"/>
        <v>#N/A</v>
      </c>
      <c r="J11">
        <f>longlist__3[[#This Row],[CTP]]-longlist__3[[#This Row],[str]]*longlist__3[[#This Row],[PTI]]</f>
        <v>156.69325720877299</v>
      </c>
      <c r="K11" t="e">
        <f t="shared" si="0"/>
        <v>#N/A</v>
      </c>
      <c r="L11">
        <f t="shared" si="4"/>
        <v>1.0669334143830091E-2</v>
      </c>
      <c r="M11">
        <f>longlist__3[[#This Row],[TXT]]-longlist__3[[#This Row],[str]]*longlist__3[[#This Row],[PTI]]</f>
        <v>146.74825675124691</v>
      </c>
      <c r="N11">
        <f t="shared" si="2"/>
        <v>-0.25763138516235268</v>
      </c>
      <c r="O11" cm="1">
        <f t="array" ref="O11">_xll.FDS(B11,"FF_ASSETS(ANN_R,"&amp;D11&amp;",,,,USD)")</f>
        <v>2279.4069293047601</v>
      </c>
      <c r="P11" s="1" cm="1">
        <f t="array" ref="P11">_xll.FDS(B11,"FF_DEBT_EQ(ANN_R,"&amp;D11&amp;")")</f>
        <v>0.57686414571599098</v>
      </c>
      <c r="Q11" s="1" cm="1">
        <f t="array" ref="Q11">_xll.FDS(B11,"FF_AR_RD_EXP(ANN_R,"&amp;D11&amp;",,,,USD)")</f>
        <v>360.62801659092202</v>
      </c>
      <c r="R11" s="1" t="e" cm="1">
        <f t="array" ref="R11">_xll.FDS(B11,"FF_PTX_INC_FOR(ANN_R,"&amp;D11&amp;",,,,USD)")</f>
        <v>#N/A</v>
      </c>
      <c r="S11" s="1" cm="1">
        <f t="array" ref="S11">_xll.FDS(B11,"FF_ROA(ANN_R,"&amp;D11&amp;")")</f>
        <v>-32.384609218754299</v>
      </c>
    </row>
    <row r="12" spans="1:19" x14ac:dyDescent="0.3">
      <c r="A12">
        <v>11</v>
      </c>
      <c r="B12" t="s">
        <v>5</v>
      </c>
      <c r="C12" t="s">
        <v>4</v>
      </c>
      <c r="D12">
        <v>2019</v>
      </c>
      <c r="E12">
        <v>0.29580000000000001</v>
      </c>
      <c r="F12" cm="1">
        <f t="array" ref="F12">_xll.FDS(B12,"FF_PTX_INC(ANN_R,"&amp;D12&amp;",,,,USD)")</f>
        <v>-182.472223171949</v>
      </c>
      <c r="G12" cm="1">
        <f t="array" ref="G12">_xll.FDS(B12,"FF_INC_TAX(ANN_R,"&amp;D12&amp;",,,,USD)")</f>
        <v>-7.3870409488677999E-2</v>
      </c>
      <c r="H12" cm="1">
        <f t="array" ref="H12">_xll.FDS(B12,"FF_TAX_CF(ANN_R,"&amp;D12&amp;",,,,USD)")</f>
        <v>4.8754470262527496</v>
      </c>
      <c r="I12" t="e">
        <f t="shared" si="3"/>
        <v>#N/A</v>
      </c>
      <c r="J12">
        <f>longlist__3[[#This Row],[CTP]]-longlist__3[[#This Row],[str]]*longlist__3[[#This Row],[PTI]]</f>
        <v>58.850730640515266</v>
      </c>
      <c r="K12" t="e">
        <f t="shared" si="0"/>
        <v>#N/A</v>
      </c>
      <c r="L12">
        <f t="shared" si="4"/>
        <v>1.0372440528620875E-2</v>
      </c>
      <c r="M12">
        <f>longlist__3[[#This Row],[TXT]]-longlist__3[[#This Row],[str]]*longlist__3[[#This Row],[PTI]]</f>
        <v>53.901413204773839</v>
      </c>
      <c r="N12">
        <f t="shared" si="2"/>
        <v>-0.29513133365391792</v>
      </c>
      <c r="O12" cm="1">
        <f t="array" ref="O12">_xll.FDS(B12,"FF_ASSETS(ANN_R,"&amp;D12&amp;",,,,USD)")</f>
        <v>1608.92294548368</v>
      </c>
      <c r="P12" s="1" cm="1">
        <f t="array" ref="P12">_xll.FDS(B12,"FF_DEBT_EQ(ANN_R,"&amp;D12&amp;")")</f>
        <v>0.61994049941660501</v>
      </c>
      <c r="Q12" s="1" cm="1">
        <f t="array" ref="Q12">_xll.FDS(B12,"FF_AR_RD_EXP(ANN_R,"&amp;D12&amp;",,,,USD)")</f>
        <v>215.84374028277401</v>
      </c>
      <c r="R12" s="1" t="e" cm="1">
        <f t="array" ref="R12">_xll.FDS(B12,"FF_PTX_INC_FOR(ANN_R,"&amp;D12&amp;",,,,USD)")</f>
        <v>#N/A</v>
      </c>
      <c r="S12" s="1" cm="1">
        <f t="array" ref="S12">_xll.FDS(B12,"FF_ROA(ANN_R,"&amp;D12&amp;")")</f>
        <v>-16.200938762708201</v>
      </c>
    </row>
    <row r="13" spans="1:19" x14ac:dyDescent="0.3">
      <c r="A13">
        <v>12</v>
      </c>
      <c r="B13" t="s">
        <v>5</v>
      </c>
      <c r="C13" t="s">
        <v>4</v>
      </c>
      <c r="D13">
        <v>2018</v>
      </c>
      <c r="E13">
        <v>0.29580000000000001</v>
      </c>
      <c r="F13" cm="1">
        <f t="array" ref="F13">_xll.FDS(B13,"FF_PTX_INC(ANN_R,"&amp;D13&amp;",,,,USD)")</f>
        <v>-80.220621953487395</v>
      </c>
      <c r="G13" cm="1">
        <f t="array" ref="G13">_xll.FDS(B13,"FF_INC_TAX(ANN_R,"&amp;D13&amp;",,,,USD)")</f>
        <v>-1.6009203798770899</v>
      </c>
      <c r="H13" cm="1">
        <f t="array" ref="H13">_xll.FDS(B13,"FF_TAX_CF(ANN_R,"&amp;D13&amp;",,,,USD)")</f>
        <v>0.66655859589576705</v>
      </c>
      <c r="I13" t="e">
        <f t="shared" si="3"/>
        <v>#N/A</v>
      </c>
      <c r="J13">
        <f>longlist__3[[#This Row],[CTP]]-longlist__3[[#This Row],[str]]*longlist__3[[#This Row],[PTI]]</f>
        <v>24.39581856973734</v>
      </c>
      <c r="K13" t="e">
        <f t="shared" si="0"/>
        <v>#N/A</v>
      </c>
      <c r="L13">
        <f t="shared" si="4"/>
        <v>2.4159211150953791E-2</v>
      </c>
      <c r="M13">
        <f>longlist__3[[#This Row],[TXT]]-longlist__3[[#This Row],[str]]*longlist__3[[#This Row],[PTI]]</f>
        <v>22.128339593964483</v>
      </c>
      <c r="N13">
        <f t="shared" si="2"/>
        <v>-0.29476615794780353</v>
      </c>
      <c r="O13" cm="1">
        <f t="array" ref="O13">_xll.FDS(B13,"FF_ASSETS(ANN_R,"&amp;D13&amp;",,,,USD)")</f>
        <v>661.26424648117995</v>
      </c>
      <c r="P13" s="1" cm="1">
        <f t="array" ref="P13">_xll.FDS(B13,"FF_DEBT_EQ(ANN_R,"&amp;D13&amp;")")</f>
        <v>0</v>
      </c>
      <c r="Q13" s="1" cm="1">
        <f t="array" ref="Q13">_xll.FDS(B13,"FF_AR_RD_EXP(ANN_R,"&amp;D13&amp;",,,,USD)")</f>
        <v>96.100053282260902</v>
      </c>
      <c r="R13" s="1" t="e" cm="1">
        <f t="array" ref="R13">_xll.FDS(B13,"FF_PTX_INC_FOR(ANN_R,"&amp;D13&amp;",,,,USD)")</f>
        <v>#N/A</v>
      </c>
      <c r="S13" s="1" cm="1">
        <f t="array" ref="S13">_xll.FDS(B13,"FF_ROA(ANN_R,"&amp;D13&amp;")")</f>
        <v>-14.039053431447901</v>
      </c>
    </row>
    <row r="14" spans="1:19" x14ac:dyDescent="0.3">
      <c r="A14">
        <v>13</v>
      </c>
      <c r="B14" t="s">
        <v>5</v>
      </c>
      <c r="C14" t="s">
        <v>4</v>
      </c>
      <c r="D14">
        <v>2017</v>
      </c>
      <c r="E14">
        <v>0.33989999999999998</v>
      </c>
      <c r="F14" cm="1">
        <f t="array" ref="F14">_xll.FDS(B14,"FF_PTX_INC(ANN_R,"&amp;D14&amp;",,,,USD)")</f>
        <v>-32.1032738759518</v>
      </c>
      <c r="G14" cm="1">
        <f t="array" ref="G14">_xll.FDS(B14,"FF_INC_TAX(ANN_R,"&amp;D14&amp;",,,,USD)")</f>
        <v>-0.43538274598121601</v>
      </c>
      <c r="H14" t="e" cm="1">
        <f t="array" ref="H14">_xll.FDS(B14,"FF_TAX_CF(ANN_R,"&amp;D14&amp;",,,,USD)")</f>
        <v>#N/A</v>
      </c>
      <c r="I14" t="e">
        <f t="shared" si="3"/>
        <v>#N/A</v>
      </c>
      <c r="J14" t="e">
        <f>longlist__3[[#This Row],[CTP]]-longlist__3[[#This Row],[str]]*longlist__3[[#This Row],[PTI]]</f>
        <v>#N/A</v>
      </c>
      <c r="K14" t="e">
        <f t="shared" si="0"/>
        <v>#N/A</v>
      </c>
      <c r="L14">
        <f t="shared" si="4"/>
        <v>2.9655226680745876E-2</v>
      </c>
      <c r="M14">
        <f>longlist__3[[#This Row],[TXT]]-longlist__3[[#This Row],[str]]*longlist__3[[#This Row],[PTI]]</f>
        <v>10.476520044454801</v>
      </c>
      <c r="N14">
        <f t="shared" si="2"/>
        <v>-0.3102447733192541</v>
      </c>
      <c r="O14" cm="1">
        <f t="array" ref="O14">_xll.FDS(B14,"FF_ASSETS(ANN_R,"&amp;D14&amp;",,,,USD)")</f>
        <v>445.38630489349401</v>
      </c>
      <c r="P14" s="1" cm="1">
        <f t="array" ref="P14">_xll.FDS(B14,"FF_DEBT_EQ(ANN_R,"&amp;D14&amp;")")</f>
        <v>0</v>
      </c>
      <c r="Q14" s="1" cm="1">
        <f t="array" ref="Q14">_xll.FDS(B14,"FF_AR_RD_EXP(ANN_R,"&amp;D14&amp;",,,,USD)")</f>
        <v>57.238167947053903</v>
      </c>
      <c r="R14" s="1" t="e" cm="1">
        <f t="array" ref="R14">_xll.FDS(B14,"FF_PTX_INC_FOR(ANN_R,"&amp;D14&amp;",,,,USD)")</f>
        <v>#N/A</v>
      </c>
      <c r="S14" s="1" cm="1">
        <f t="array" ref="S14">_xll.FDS(B14,"FF_ROA(ANN_R,"&amp;D14&amp;")")</f>
        <v>-11.779810354955099</v>
      </c>
    </row>
    <row r="15" spans="1:19" x14ac:dyDescent="0.3">
      <c r="A15">
        <v>14</v>
      </c>
      <c r="B15" t="s">
        <v>5</v>
      </c>
      <c r="C15" t="s">
        <v>4</v>
      </c>
      <c r="D15">
        <v>2016</v>
      </c>
      <c r="E15">
        <v>0.33989999999999998</v>
      </c>
      <c r="F15" cm="1">
        <f t="array" ref="F15">_xll.FDS(B15,"FF_PTX_INC(ANN_R,"&amp;D15&amp;",,,,USD)")</f>
        <v>-24.352932193875301</v>
      </c>
      <c r="G15" cm="1">
        <f t="array" ref="G15">_xll.FDS(B15,"FF_INC_TAX(ANN_R,"&amp;D15&amp;",,,,USD)")</f>
        <v>-0.70907242953777305</v>
      </c>
      <c r="H15" t="e" cm="1">
        <f t="array" ref="H15">_xll.FDS(B15,"FF_TAX_CF(ANN_R,"&amp;D15&amp;",,,,USD)")</f>
        <v>#N/A</v>
      </c>
      <c r="I15" t="e">
        <f t="shared" si="3"/>
        <v>#N/A</v>
      </c>
      <c r="J15" t="e">
        <f>longlist__3[[#This Row],[CTP]]-longlist__3[[#This Row],[str]]*longlist__3[[#This Row],[PTI]]</f>
        <v>#N/A</v>
      </c>
      <c r="K15" t="e">
        <f t="shared" si="0"/>
        <v>#N/A</v>
      </c>
      <c r="L15">
        <f t="shared" si="4"/>
        <v>3.4189501888358502E-2</v>
      </c>
      <c r="M15">
        <f>longlist__3[[#This Row],[TXT]]-longlist__3[[#This Row],[str]]*longlist__3[[#This Row],[PTI]]</f>
        <v>7.5684892231604408</v>
      </c>
      <c r="N15">
        <f t="shared" si="2"/>
        <v>-0.30571049811164147</v>
      </c>
      <c r="O15" cm="1">
        <f t="array" ref="O15">_xll.FDS(B15,"FF_ASSETS(ANN_R,"&amp;D15&amp;",,,,USD)")</f>
        <v>111.563013368607</v>
      </c>
      <c r="P15" s="1" cm="1">
        <f t="array" ref="P15">_xll.FDS(B15,"FF_DEBT_EQ(ANN_R,"&amp;D15&amp;")")</f>
        <v>0</v>
      </c>
      <c r="Q15" s="1" cm="1">
        <f t="array" ref="Q15">_xll.FDS(B15,"FF_AR_RD_EXP(ANN_R,"&amp;D15&amp;",,,,USD)")</f>
        <v>34.199193809032401</v>
      </c>
      <c r="R15" s="1" t="e" cm="1">
        <f t="array" ref="R15">_xll.FDS(B15,"FF_PTX_INC_FOR(ANN_R,"&amp;D15&amp;",,,,USD)")</f>
        <v>#N/A</v>
      </c>
      <c r="S15" s="1" cm="1">
        <f t="array" ref="S15">_xll.FDS(B15,"FF_ROA(ANN_R,"&amp;D15&amp;")")</f>
        <v>-28.172986937667201</v>
      </c>
    </row>
    <row r="16" spans="1:19" x14ac:dyDescent="0.3">
      <c r="A16">
        <v>15</v>
      </c>
      <c r="B16" t="s">
        <v>5</v>
      </c>
      <c r="C16" t="s">
        <v>4</v>
      </c>
      <c r="D16">
        <v>2015</v>
      </c>
      <c r="E16">
        <v>0.33989999999999998</v>
      </c>
      <c r="F16" cm="1">
        <f t="array" ref="F16">_xll.FDS(B16,"FF_PTX_INC(ANN_R,"&amp;D16&amp;",,,,USD)")</f>
        <v>-17.654019336700401</v>
      </c>
      <c r="G16" cm="1">
        <f t="array" ref="G16">_xll.FDS(B16,"FF_INC_TAX(ANN_R,"&amp;D16&amp;",,,,USD)")</f>
        <v>-0.67422385406494101</v>
      </c>
      <c r="H16" t="e" cm="1">
        <f t="array" ref="H16">_xll.FDS(B16,"FF_TAX_CF(ANN_R,"&amp;D16&amp;",,,,USD)")</f>
        <v>#N/A</v>
      </c>
      <c r="I16" t="e">
        <f t="shared" si="3"/>
        <v>#N/A</v>
      </c>
      <c r="J16" t="e">
        <f>longlist__3[[#This Row],[CTP]]-longlist__3[[#This Row],[str]]*longlist__3[[#This Row],[PTI]]</f>
        <v>#N/A</v>
      </c>
      <c r="K16" t="e">
        <f t="shared" si="0"/>
        <v>#N/A</v>
      </c>
      <c r="L16">
        <f t="shared" si="4"/>
        <v>0.22375574723114791</v>
      </c>
      <c r="M16">
        <f>longlist__3[[#This Row],[TXT]]-longlist__3[[#This Row],[str]]*longlist__3[[#This Row],[PTI]]</f>
        <v>5.3263773184795244</v>
      </c>
      <c r="N16">
        <f t="shared" si="2"/>
        <v>-2.3928061311010645E-2</v>
      </c>
      <c r="O16" cm="1">
        <f t="array" ref="O16">_xll.FDS(B16,"FF_ASSETS(ANN_R,"&amp;D16&amp;",,,,USD)")</f>
        <v>49.928521310091</v>
      </c>
      <c r="P16" s="1" cm="1">
        <f t="array" ref="P16">_xll.FDS(B16,"FF_DEBT_EQ(ANN_R,"&amp;D16&amp;")")</f>
        <v>0</v>
      </c>
      <c r="Q16" s="1" cm="1">
        <f t="array" ref="Q16">_xll.FDS(B16,"FF_AR_RD_EXP(ANN_R,"&amp;D16&amp;",,,,USD)")</f>
        <v>22.208357114076598</v>
      </c>
      <c r="R16" s="1" t="e" cm="1">
        <f t="array" ref="R16">_xll.FDS(B16,"FF_PTX_INC_FOR(ANN_R,"&amp;D16&amp;",,,,USD)")</f>
        <v>#N/A</v>
      </c>
      <c r="S16" s="1" cm="1">
        <f t="array" ref="S16">_xll.FDS(B16,"FF_ROA(ANN_R,"&amp;D16&amp;")")</f>
        <v>-29.3131173903055</v>
      </c>
    </row>
    <row r="17" spans="1:19" x14ac:dyDescent="0.3">
      <c r="A17">
        <v>16</v>
      </c>
      <c r="B17" t="s">
        <v>5</v>
      </c>
      <c r="C17" t="s">
        <v>4</v>
      </c>
      <c r="D17">
        <v>2014</v>
      </c>
      <c r="E17">
        <v>0.33989999999999998</v>
      </c>
      <c r="F17" cm="1">
        <f t="array" ref="F17">_xll.FDS(B17,"FF_PTX_INC(ANN_R,"&amp;D17&amp;",,,,USD)")</f>
        <v>-14.3362173814774</v>
      </c>
      <c r="G17" cm="1">
        <f t="array" ref="G17">_xll.FDS(B17,"FF_INC_TAX(ANN_R,"&amp;D17&amp;",,,,USD)")</f>
        <v>-0.65526382184028598</v>
      </c>
      <c r="H17" t="e" cm="1">
        <f t="array" ref="H17">_xll.FDS(B17,"FF_TAX_CF(ANN_R,"&amp;D17&amp;",,,,USD)")</f>
        <v>#N/A</v>
      </c>
      <c r="I17" t="e">
        <f t="shared" si="3"/>
        <v>#N/A</v>
      </c>
      <c r="J17" t="e">
        <f>longlist__3[[#This Row],[CTP]]-longlist__3[[#This Row],[str]]*longlist__3[[#This Row],[PTI]]</f>
        <v>#N/A</v>
      </c>
      <c r="K17" t="e">
        <f t="shared" si="0"/>
        <v>#N/A</v>
      </c>
      <c r="L17">
        <f t="shared" si="4"/>
        <v>0.20935159648599622</v>
      </c>
      <c r="M17">
        <f>longlist__3[[#This Row],[TXT]]-longlist__3[[#This Row],[str]]*longlist__3[[#This Row],[PTI]]</f>
        <v>4.2176164661238822</v>
      </c>
      <c r="N17">
        <f t="shared" si="2"/>
        <v>-6.872627483207816E-2</v>
      </c>
      <c r="O17" cm="1">
        <f t="array" ref="O17">_xll.FDS(B17,"FF_ASSETS(ANN_R,"&amp;D17&amp;",,,,USD)")</f>
        <v>70.800024729967106</v>
      </c>
      <c r="P17" s="1" cm="1">
        <f t="array" ref="P17">_xll.FDS(B17,"FF_DEBT_EQ(ANN_R,"&amp;D17&amp;")")</f>
        <v>0</v>
      </c>
      <c r="Q17" s="1" cm="1">
        <f t="array" ref="Q17">_xll.FDS(B17,"FF_AR_RD_EXP(ANN_R,"&amp;D17&amp;",,,,USD)")</f>
        <v>16.112327214360199</v>
      </c>
      <c r="R17" s="1" t="e" cm="1">
        <f t="array" ref="R17">_xll.FDS(B17,"FF_PTX_INC_FOR(ANN_R,"&amp;D17&amp;",,,,USD)")</f>
        <v>#N/A</v>
      </c>
      <c r="S17" s="1" cm="1">
        <f t="array" ref="S17">_xll.FDS(B17,"FF_ROA(ANN_R,"&amp;D17&amp;")")</f>
        <v>-24.697388743220401</v>
      </c>
    </row>
    <row r="18" spans="1:19" x14ac:dyDescent="0.3">
      <c r="A18">
        <v>17</v>
      </c>
      <c r="B18" t="s">
        <v>5</v>
      </c>
      <c r="C18" t="s">
        <v>4</v>
      </c>
      <c r="D18">
        <v>2013</v>
      </c>
      <c r="E18">
        <v>0.33989999999999998</v>
      </c>
      <c r="F18" cm="1">
        <f t="array" ref="F18">_xll.FDS(B18,"FF_PTX_INC(ANN_R,"&amp;D18&amp;",,,,USD)")</f>
        <v>-8.5418949975967404</v>
      </c>
      <c r="G18" cm="1">
        <f t="array" ref="G18">_xll.FDS(B18,"FF_INC_TAX(ANN_R,"&amp;D18&amp;",,,,USD)")</f>
        <v>-0.40226829099655098</v>
      </c>
      <c r="H18" t="e" cm="1">
        <f t="array" ref="H18">_xll.FDS(B18,"FF_TAX_CF(ANN_R,"&amp;D18&amp;",,,,USD)")</f>
        <v>#N/A</v>
      </c>
      <c r="I18" t="e">
        <f t="shared" si="3"/>
        <v>#N/A</v>
      </c>
      <c r="J18" t="e">
        <f>longlist__3[[#This Row],[CTP]]-longlist__3[[#This Row],[str]]*longlist__3[[#This Row],[PTI]]</f>
        <v>#N/A</v>
      </c>
      <c r="K18" t="e">
        <f t="shared" si="0"/>
        <v>#N/A</v>
      </c>
      <c r="L18">
        <f t="shared" si="4"/>
        <v>0.21538670450214667</v>
      </c>
      <c r="M18">
        <f>longlist__3[[#This Row],[TXT]]-longlist__3[[#This Row],[str]]*longlist__3[[#This Row],[PTI]]</f>
        <v>2.5011218186865807</v>
      </c>
      <c r="N18">
        <f t="shared" si="2"/>
        <v>-7.0062864210103992E-2</v>
      </c>
      <c r="O18" cm="1">
        <f t="array" ref="O18">_xll.FDS(B18,"FF_ASSETS(ANN_R,"&amp;D18&amp;",,,,USD)")</f>
        <v>34.466662176370598</v>
      </c>
      <c r="P18" s="1" cm="1">
        <f t="array" ref="P18">_xll.FDS(B18,"FF_DEBT_EQ(ANN_R,"&amp;D18&amp;")")</f>
        <v>0</v>
      </c>
      <c r="Q18" s="1" cm="1">
        <f t="array" ref="Q18">_xll.FDS(B18,"FF_AR_RD_EXP(ANN_R,"&amp;D18&amp;",,,,USD)")</f>
        <v>12.0136163868904</v>
      </c>
      <c r="R18" s="1" t="e" cm="1">
        <f t="array" ref="R18">_xll.FDS(B18,"FF_PTX_INC_FOR(ANN_R,"&amp;D18&amp;",,,,USD)")</f>
        <v>#N/A</v>
      </c>
      <c r="S18" s="1" cm="1">
        <f t="array" ref="S18">_xll.FDS(B18,"FF_ROA(ANN_R,"&amp;D18&amp;")")</f>
        <v>-28.953271469386799</v>
      </c>
    </row>
    <row r="19" spans="1:19" x14ac:dyDescent="0.3">
      <c r="A19">
        <v>18</v>
      </c>
      <c r="B19" t="s">
        <v>5</v>
      </c>
      <c r="C19" t="s">
        <v>4</v>
      </c>
      <c r="D19">
        <v>2012</v>
      </c>
      <c r="E19">
        <v>0.33989999999999998</v>
      </c>
      <c r="F19" cm="1">
        <f t="array" ref="F19">_xll.FDS(B19,"FF_PTX_INC(ANN_R,"&amp;D19&amp;",,,,USD)")</f>
        <v>-12.6674368882179</v>
      </c>
      <c r="G19" cm="1">
        <f t="array" ref="G19">_xll.FDS(B19,"FF_INC_TAX(ANN_R,"&amp;D19&amp;",,,,USD)")</f>
        <v>-0.210652976036072</v>
      </c>
      <c r="H19" t="e" cm="1">
        <f t="array" ref="H19">_xll.FDS(B19,"FF_TAX_CF(ANN_R,"&amp;D19&amp;",,,,USD)")</f>
        <v>#N/A</v>
      </c>
      <c r="I19" t="e">
        <f t="shared" si="3"/>
        <v>#N/A</v>
      </c>
      <c r="J19" t="e">
        <f>longlist__3[[#This Row],[CTP]]-longlist__3[[#This Row],[str]]*longlist__3[[#This Row],[PTI]]</f>
        <v>#N/A</v>
      </c>
      <c r="K19" t="e">
        <f t="shared" si="0"/>
        <v>#N/A</v>
      </c>
      <c r="L19">
        <f t="shared" si="4"/>
        <v>0.24054825814334779</v>
      </c>
      <c r="M19">
        <f>longlist__3[[#This Row],[TXT]]-longlist__3[[#This Row],[str]]*longlist__3[[#This Row],[PTI]]</f>
        <v>4.0950088222691914</v>
      </c>
      <c r="N19">
        <f t="shared" si="2"/>
        <v>-6.1451833551966324E-2</v>
      </c>
      <c r="O19" cm="1">
        <f t="array" ref="O19">_xll.FDS(B19,"FF_ASSETS(ANN_R,"&amp;D19&amp;",,,,USD)")</f>
        <v>22.858419639825801</v>
      </c>
      <c r="P19" s="1" cm="1">
        <f t="array" ref="P19">_xll.FDS(B19,"FF_DEBT_EQ(ANN_R,"&amp;D19&amp;")")</f>
        <v>13.4381701215154</v>
      </c>
      <c r="Q19" s="1" cm="1">
        <f t="array" ref="Q19">_xll.FDS(B19,"FF_AR_RD_EXP(ANN_R,"&amp;D19&amp;",,,,USD)")</f>
        <v>14.002000559568399</v>
      </c>
      <c r="R19" s="1" t="e" cm="1">
        <f t="array" ref="R19">_xll.FDS(B19,"FF_PTX_INC_FOR(ANN_R,"&amp;D19&amp;",,,,USD)")</f>
        <v>#N/A</v>
      </c>
      <c r="S19" s="1" cm="1">
        <f t="array" ref="S19">_xll.FDS(B19,"FF_ROA(ANN_R,"&amp;D19&amp;")")</f>
        <v>-46.2007527035396</v>
      </c>
    </row>
    <row r="20" spans="1:19" x14ac:dyDescent="0.3">
      <c r="A20">
        <v>19</v>
      </c>
      <c r="B20" t="s">
        <v>6</v>
      </c>
      <c r="C20" t="s">
        <v>4</v>
      </c>
      <c r="D20">
        <v>2020</v>
      </c>
      <c r="E20">
        <v>0.25</v>
      </c>
      <c r="F20" cm="1">
        <f t="array" ref="F20">_xll.FDS(B20,"FF_PTX_INC(ANN_R,"&amp;D20&amp;",,,,USD)")</f>
        <v>2118.0725743770599</v>
      </c>
      <c r="G20" cm="1">
        <f t="array" ref="G20">_xll.FDS(B20,"FF_INC_TAX(ANN_R,"&amp;D20&amp;",,,,USD)")</f>
        <v>463.969611287117</v>
      </c>
      <c r="H20" cm="1">
        <f t="array" ref="H20">_xll.FDS(B20,"FF_TAX_CF(ANN_R,"&amp;D20&amp;",,,,USD)")</f>
        <v>638.38570594787598</v>
      </c>
      <c r="I20">
        <f t="shared" si="3"/>
        <v>0.17411089339378502</v>
      </c>
      <c r="J20">
        <f>longlist__3[[#This Row],[CTP]]-longlist__3[[#This Row],[str]]*longlist__3[[#This Row],[PTI]]</f>
        <v>108.86756235361099</v>
      </c>
      <c r="K20">
        <f t="shared" si="0"/>
        <v>-0.13547311570834983</v>
      </c>
      <c r="L20">
        <f t="shared" si="4"/>
        <v>0.23551297575999869</v>
      </c>
      <c r="M20">
        <f>longlist__3[[#This Row],[TXT]]-longlist__3[[#This Row],[str]]*longlist__3[[#This Row],[PTI]]</f>
        <v>-65.54853230714798</v>
      </c>
      <c r="N20">
        <f t="shared" si="2"/>
        <v>-7.4071033342136189E-2</v>
      </c>
      <c r="O20" cm="1">
        <f t="array" ref="O20">_xll.FDS(B20,"FF_ASSETS(ANN_R,"&amp;D20&amp;",,,,USD)")</f>
        <v>392445.08547580201</v>
      </c>
      <c r="P20" s="1" cm="1">
        <f t="array" ref="P20">_xll.FDS(B20,"FF_DEBT_EQ(ANN_R,"&amp;D20&amp;")")</f>
        <v>292.54118821767298</v>
      </c>
      <c r="Q20" s="1" t="e" cm="1">
        <f t="array" ref="Q20">_xll.FDS(B20,"FF_AR_RD_EXP(ANN_R,"&amp;D20&amp;",,,,USD)")</f>
        <v>#N/A</v>
      </c>
      <c r="R20" s="1" cm="1">
        <f t="array" ref="R20">_xll.FDS(B20,"FF_PTX_INC_FOR(ANN_R,"&amp;D20&amp;",,,,USD)")</f>
        <v>583.66693115234398</v>
      </c>
      <c r="S20" s="1" cm="1">
        <f t="array" ref="S20">_xll.FDS(B20,"FF_ROA(ANN_R,"&amp;D20&amp;")")</f>
        <v>0.45474323364969099</v>
      </c>
    </row>
    <row r="21" spans="1:19" x14ac:dyDescent="0.3">
      <c r="A21">
        <v>20</v>
      </c>
      <c r="B21" t="s">
        <v>6</v>
      </c>
      <c r="C21" t="s">
        <v>4</v>
      </c>
      <c r="D21">
        <v>2019</v>
      </c>
      <c r="E21">
        <v>0.29580000000000001</v>
      </c>
      <c r="F21" cm="1">
        <f t="array" ref="F21">_xll.FDS(B21,"FF_PTX_INC(ANN_R,"&amp;D21&amp;",,,,USD)")</f>
        <v>3479.7439863681798</v>
      </c>
      <c r="G21" cm="1">
        <f t="array" ref="G21">_xll.FDS(B21,"FF_INC_TAX(ANN_R,"&amp;D21&amp;",,,,USD)")</f>
        <v>701.76889014244102</v>
      </c>
      <c r="H21" cm="1">
        <f t="array" ref="H21">_xll.FDS(B21,"FF_TAX_CF(ANN_R,"&amp;D21&amp;",,,,USD)")</f>
        <v>557.38581705093395</v>
      </c>
      <c r="I21">
        <f t="shared" si="3"/>
        <v>0.16009004185140061</v>
      </c>
      <c r="J21">
        <f>longlist__3[[#This Row],[CTP]]-longlist__3[[#This Row],[str]]*longlist__3[[#This Row],[PTI]]</f>
        <v>-471.92245411677357</v>
      </c>
      <c r="K21">
        <f t="shared" si="0"/>
        <v>-0.16141866180073225</v>
      </c>
      <c r="L21">
        <f t="shared" si="4"/>
        <v>0.19382827973921726</v>
      </c>
      <c r="M21">
        <f>longlist__3[[#This Row],[TXT]]-longlist__3[[#This Row],[str]]*longlist__3[[#This Row],[PTI]]</f>
        <v>-327.53938102526649</v>
      </c>
      <c r="N21">
        <f t="shared" si="2"/>
        <v>-0.12768042391291565</v>
      </c>
      <c r="O21" cm="1">
        <f t="array" ref="O21">_xll.FDS(B21,"FF_ASSETS(ANN_R,"&amp;D21&amp;",,,,USD)")</f>
        <v>326188.38087225001</v>
      </c>
      <c r="P21" s="1" cm="1">
        <f t="array" ref="P21">_xll.FDS(B21,"FF_DEBT_EQ(ANN_R,"&amp;D21&amp;")")</f>
        <v>220.20083324431101</v>
      </c>
      <c r="Q21" s="1" t="e" cm="1">
        <f t="array" ref="Q21">_xll.FDS(B21,"FF_AR_RD_EXP(ANN_R,"&amp;D21&amp;",,,,USD)")</f>
        <v>#N/A</v>
      </c>
      <c r="R21" s="1" cm="1">
        <f t="array" ref="R21">_xll.FDS(B21,"FF_PTX_INC_FOR(ANN_R,"&amp;D21&amp;",,,,USD)")</f>
        <v>1465.0964548587799</v>
      </c>
      <c r="S21" s="1" cm="1">
        <f t="array" ref="S21">_xll.FDS(B21,"FF_ROA(ANN_R,"&amp;D21&amp;")")</f>
        <v>0.84714632163356796</v>
      </c>
    </row>
    <row r="22" spans="1:19" x14ac:dyDescent="0.3">
      <c r="A22">
        <v>21</v>
      </c>
      <c r="B22" t="s">
        <v>6</v>
      </c>
      <c r="C22" t="s">
        <v>4</v>
      </c>
      <c r="D22">
        <v>2018</v>
      </c>
      <c r="E22">
        <v>0.29580000000000001</v>
      </c>
      <c r="F22" cm="1">
        <f t="array" ref="F22">_xll.FDS(B22,"FF_PTX_INC(ANN_R,"&amp;D22&amp;",,,,USD)")</f>
        <v>3886.0956015586899</v>
      </c>
      <c r="G22" cm="1">
        <f t="array" ref="G22">_xll.FDS(B22,"FF_INC_TAX(ANN_R,"&amp;D22&amp;",,,,USD)")</f>
        <v>873.01479816436802</v>
      </c>
      <c r="H22" cm="1">
        <f t="array" ref="H22">_xll.FDS(B22,"FF_TAX_CF(ANN_R,"&amp;D22&amp;",,,,USD)")</f>
        <v>653.58134889602695</v>
      </c>
      <c r="I22">
        <f t="shared" si="3"/>
        <v>0.16187407874629234</v>
      </c>
      <c r="J22">
        <f>longlist__3[[#This Row],[CTP]]-longlist__3[[#This Row],[str]]*longlist__3[[#This Row],[PTI]]</f>
        <v>-495.92573004503345</v>
      </c>
      <c r="K22">
        <f t="shared" si="0"/>
        <v>-0.16815366777649554</v>
      </c>
      <c r="L22">
        <f t="shared" si="4"/>
        <v>0.20706281160441267</v>
      </c>
      <c r="M22">
        <f>longlist__3[[#This Row],[TXT]]-longlist__3[[#This Row],[str]]*longlist__3[[#This Row],[PTI]]</f>
        <v>-276.49228077669238</v>
      </c>
      <c r="N22">
        <f t="shared" si="2"/>
        <v>-0.12296493491837525</v>
      </c>
      <c r="O22" cm="1">
        <f t="array" ref="O22">_xll.FDS(B22,"FF_ASSETS(ANN_R,"&amp;D22&amp;",,,,USD)")</f>
        <v>324435.107242584</v>
      </c>
      <c r="P22" s="1" cm="1">
        <f t="array" ref="P22">_xll.FDS(B22,"FF_DEBT_EQ(ANN_R,"&amp;D22&amp;")")</f>
        <v>256.91406023327301</v>
      </c>
      <c r="Q22" s="1" t="e" cm="1">
        <f t="array" ref="Q22">_xll.FDS(B22,"FF_AR_RD_EXP(ANN_R,"&amp;D22&amp;",,,,USD)")</f>
        <v>#N/A</v>
      </c>
      <c r="R22" s="1" cm="1">
        <f t="array" ref="R22">_xll.FDS(B22,"FF_PTX_INC_FOR(ANN_R,"&amp;D22&amp;",,,,USD)")</f>
        <v>1589.1228826045999</v>
      </c>
      <c r="S22" s="1" cm="1">
        <f t="array" ref="S22">_xll.FDS(B22,"FF_ROA(ANN_R,"&amp;D22&amp;")")</f>
        <v>0.86574676733489597</v>
      </c>
    </row>
    <row r="23" spans="1:19" x14ac:dyDescent="0.3">
      <c r="A23">
        <v>22</v>
      </c>
      <c r="B23" t="s">
        <v>6</v>
      </c>
      <c r="C23" t="s">
        <v>4</v>
      </c>
      <c r="D23">
        <v>2017</v>
      </c>
      <c r="E23">
        <v>0.33989999999999998</v>
      </c>
      <c r="F23" cm="1">
        <f t="array" ref="F23">_xll.FDS(B23,"FF_PTX_INC(ANN_R,"&amp;D23&amp;",,,,USD)")</f>
        <v>4123.7288064956701</v>
      </c>
      <c r="G23" cm="1">
        <f t="array" ref="G23">_xll.FDS(B23,"FF_INC_TAX(ANN_R,"&amp;D23&amp;",,,,USD)")</f>
        <v>1231.7045559883099</v>
      </c>
      <c r="H23" cm="1">
        <f t="array" ref="H23">_xll.FDS(B23,"FF_TAX_CF(ANN_R,"&amp;D23&amp;",,,,USD)")</f>
        <v>589.90978276729595</v>
      </c>
      <c r="I23">
        <f t="shared" si="3"/>
        <v>0.16879951245642399</v>
      </c>
      <c r="J23">
        <f>longlist__3[[#This Row],[CTP]]-longlist__3[[#This Row],[str]]*longlist__3[[#This Row],[PTI]]</f>
        <v>-811.74563856058228</v>
      </c>
      <c r="K23">
        <f t="shared" si="0"/>
        <v>-0.17110048754357596</v>
      </c>
      <c r="L23">
        <f t="shared" si="4"/>
        <v>0.23074403466523896</v>
      </c>
      <c r="M23">
        <f>longlist__3[[#This Row],[TXT]]-longlist__3[[#This Row],[str]]*longlist__3[[#This Row],[PTI]]</f>
        <v>-169.95086533956828</v>
      </c>
      <c r="N23">
        <f t="shared" si="2"/>
        <v>-0.10915596533476103</v>
      </c>
      <c r="O23" cm="1">
        <f t="array" ref="O23">_xll.FDS(B23,"FF_ASSETS(ANN_R,"&amp;D23&amp;",,,,USD)")</f>
        <v>351044.25664901698</v>
      </c>
      <c r="P23" s="1" cm="1">
        <f t="array" ref="P23">_xll.FDS(B23,"FF_DEBT_EQ(ANN_R,"&amp;D23&amp;")")</f>
        <v>268.62734669999497</v>
      </c>
      <c r="Q23" s="1" t="e" cm="1">
        <f t="array" ref="Q23">_xll.FDS(B23,"FF_AR_RD_EXP(ANN_R,"&amp;D23&amp;",,,,USD)")</f>
        <v>#N/A</v>
      </c>
      <c r="R23" s="1" t="e" cm="1">
        <f t="array" ref="R23">_xll.FDS(B23,"FF_PTX_INC_FOR(ANN_R,"&amp;D23&amp;",,,,USD)")</f>
        <v>#N/A</v>
      </c>
      <c r="S23" s="1" cm="1">
        <f t="array" ref="S23">_xll.FDS(B23,"FF_ROA(ANN_R,"&amp;D23&amp;")")</f>
        <v>0.88909719456886005</v>
      </c>
    </row>
    <row r="24" spans="1:19" x14ac:dyDescent="0.3">
      <c r="A24">
        <v>23</v>
      </c>
      <c r="B24" t="s">
        <v>6</v>
      </c>
      <c r="C24" t="s">
        <v>4</v>
      </c>
      <c r="D24">
        <v>2016</v>
      </c>
      <c r="E24">
        <v>0.33989999999999998</v>
      </c>
      <c r="F24" cm="1">
        <f t="array" ref="F24">_xll.FDS(B24,"FF_PTX_INC(ANN_R,"&amp;D24&amp;",,,,USD)")</f>
        <v>3388.2821398973501</v>
      </c>
      <c r="G24" cm="1">
        <f t="array" ref="G24">_xll.FDS(B24,"FF_INC_TAX(ANN_R,"&amp;D24&amp;",,,,USD)")</f>
        <v>732.30257153511002</v>
      </c>
      <c r="H24" cm="1">
        <f t="array" ref="H24">_xll.FDS(B24,"FF_TAX_CF(ANN_R,"&amp;D24&amp;",,,,USD)")</f>
        <v>519.91270184516895</v>
      </c>
      <c r="I24">
        <f t="shared" si="3"/>
        <v>0.19464908747664167</v>
      </c>
      <c r="J24">
        <f>longlist__3[[#This Row],[CTP]]-longlist__3[[#This Row],[str]]*longlist__3[[#This Row],[PTI]]</f>
        <v>-631.76439750594034</v>
      </c>
      <c r="K24">
        <f t="shared" si="0"/>
        <v>-0.14525091252335831</v>
      </c>
      <c r="L24">
        <f t="shared" si="4"/>
        <v>0.2229814116564813</v>
      </c>
      <c r="M24">
        <f>longlist__3[[#This Row],[TXT]]-longlist__3[[#This Row],[str]]*longlist__3[[#This Row],[PTI]]</f>
        <v>-419.37452781599927</v>
      </c>
      <c r="N24">
        <f t="shared" si="2"/>
        <v>-0.11691858834351872</v>
      </c>
      <c r="O24" cm="1">
        <f t="array" ref="O24">_xll.FDS(B24,"FF_ASSETS(ANN_R,"&amp;D24&amp;",,,,USD)")</f>
        <v>290267.19055175799</v>
      </c>
      <c r="P24" s="1" cm="1">
        <f t="array" ref="P24">_xll.FDS(B24,"FF_DEBT_EQ(ANN_R,"&amp;D24&amp;")")</f>
        <v>286.74886213055203</v>
      </c>
      <c r="Q24" s="1" t="e" cm="1">
        <f t="array" ref="Q24">_xll.FDS(B24,"FF_AR_RD_EXP(ANN_R,"&amp;D24&amp;",,,,USD)")</f>
        <v>#N/A</v>
      </c>
      <c r="R24" s="1" t="e" cm="1">
        <f t="array" ref="R24">_xll.FDS(B24,"FF_PTX_INC_FOR(ANN_R,"&amp;D24&amp;",,,,USD)")</f>
        <v>#N/A</v>
      </c>
      <c r="S24" s="1" cm="1">
        <f t="array" ref="S24">_xll.FDS(B24,"FF_ROA(ANN_R,"&amp;D24&amp;")")</f>
        <v>0.90037834845969</v>
      </c>
    </row>
    <row r="25" spans="1:19" x14ac:dyDescent="0.3">
      <c r="A25">
        <v>24</v>
      </c>
      <c r="B25" t="s">
        <v>6</v>
      </c>
      <c r="C25" t="s">
        <v>4</v>
      </c>
      <c r="D25">
        <v>2015</v>
      </c>
      <c r="E25">
        <v>0.33989999999999998</v>
      </c>
      <c r="F25" cm="1">
        <f t="array" ref="F25">_xll.FDS(B25,"FF_PTX_INC(ANN_R,"&amp;D25&amp;",,,,USD)")</f>
        <v>2784.5001604557001</v>
      </c>
      <c r="G25" cm="1">
        <f t="array" ref="G25">_xll.FDS(B25,"FF_INC_TAX(ANN_R,"&amp;D25&amp;",,,,USD)")</f>
        <v>-115.327764511108</v>
      </c>
      <c r="H25" cm="1">
        <f t="array" ref="H25">_xll.FDS(B25,"FF_TAX_CF(ANN_R,"&amp;D25&amp;",,,,USD)")</f>
        <v>506.77681136131298</v>
      </c>
      <c r="I25">
        <f t="shared" si="3"/>
        <v>0.19722711900129941</v>
      </c>
      <c r="J25">
        <f>longlist__3[[#This Row],[CTP]]-longlist__3[[#This Row],[str]]*longlist__3[[#This Row],[PTI]]</f>
        <v>-439.67479317757943</v>
      </c>
      <c r="K25">
        <f t="shared" si="0"/>
        <v>-0.13403897499255046</v>
      </c>
      <c r="L25">
        <f t="shared" si="4"/>
        <v>0.21681133185107851</v>
      </c>
      <c r="M25">
        <f>longlist__3[[#This Row],[TXT]]-longlist__3[[#This Row],[str]]*longlist__3[[#This Row],[PTI]]</f>
        <v>-1061.7793690500005</v>
      </c>
      <c r="N25">
        <f t="shared" si="2"/>
        <v>-0.11445476214277139</v>
      </c>
      <c r="O25" cm="1">
        <f t="array" ref="O25">_xll.FDS(B25,"FF_ASSETS(ANN_R,"&amp;D25&amp;",,,,USD)")</f>
        <v>274134.32669878</v>
      </c>
      <c r="P25" s="1" cm="1">
        <f t="array" ref="P25">_xll.FDS(B25,"FF_DEBT_EQ(ANN_R,"&amp;D25&amp;")")</f>
        <v>288.01467332869498</v>
      </c>
      <c r="Q25" s="1" t="e" cm="1">
        <f t="array" ref="Q25">_xll.FDS(B25,"FF_AR_RD_EXP(ANN_R,"&amp;D25&amp;",,,,USD)")</f>
        <v>#N/A</v>
      </c>
      <c r="R25" s="1" t="e" cm="1">
        <f t="array" ref="R25">_xll.FDS(B25,"FF_PTX_INC_FOR(ANN_R,"&amp;D25&amp;",,,,USD)")</f>
        <v>#N/A</v>
      </c>
      <c r="S25" s="1" cm="1">
        <f t="array" ref="S25">_xll.FDS(B25,"FF_ROA(ANN_R,"&amp;D25&amp;")")</f>
        <v>0.63795148031274496</v>
      </c>
    </row>
    <row r="26" spans="1:19" x14ac:dyDescent="0.3">
      <c r="A26">
        <v>25</v>
      </c>
      <c r="B26" t="s">
        <v>6</v>
      </c>
      <c r="C26" t="s">
        <v>4</v>
      </c>
      <c r="D26">
        <v>2014</v>
      </c>
      <c r="E26">
        <v>0.33989999999999998</v>
      </c>
      <c r="F26" cm="1">
        <f t="array" ref="F26">_xll.FDS(B26,"FF_PTX_INC(ANN_R,"&amp;D26&amp;",,,,USD)")</f>
        <v>3176.8357354402501</v>
      </c>
      <c r="G26" cm="1">
        <f t="array" ref="G26">_xll.FDS(B26,"FF_INC_TAX(ANN_R,"&amp;D26&amp;",,,,USD)")</f>
        <v>872.80079913139298</v>
      </c>
      <c r="H26" cm="1">
        <f t="array" ref="H26">_xll.FDS(B26,"FF_TAX_CF(ANN_R,"&amp;D26&amp;",,,,USD)")</f>
        <v>539.86310827732098</v>
      </c>
      <c r="I26">
        <f t="shared" si="3"/>
        <v>0.18917905503931229</v>
      </c>
      <c r="J26">
        <f>longlist__3[[#This Row],[CTP]]-longlist__3[[#This Row],[str]]*longlist__3[[#This Row],[PTI]]</f>
        <v>-539.94335819881996</v>
      </c>
      <c r="K26">
        <f t="shared" si="0"/>
        <v>-0.13494951774158095</v>
      </c>
      <c r="L26">
        <f t="shared" si="4"/>
        <v>0.29132715080498861</v>
      </c>
      <c r="M26">
        <f>longlist__3[[#This Row],[TXT]]-longlist__3[[#This Row],[str]]*longlist__3[[#This Row],[PTI]]</f>
        <v>-207.00566734474796</v>
      </c>
      <c r="N26">
        <f t="shared" si="2"/>
        <v>-3.2801421975904667E-2</v>
      </c>
      <c r="O26" cm="1">
        <f t="array" ref="O26">_xll.FDS(B26,"FF_ASSETS(ANN_R,"&amp;D26&amp;",,,,USD)")</f>
        <v>296672.795473337</v>
      </c>
      <c r="P26" s="1" cm="1">
        <f t="array" ref="P26">_xll.FDS(B26,"FF_DEBT_EQ(ANN_R,"&amp;D26&amp;")")</f>
        <v>268.36722343258299</v>
      </c>
      <c r="Q26" s="1" t="e" cm="1">
        <f t="array" ref="Q26">_xll.FDS(B26,"FF_AR_RD_EXP(ANN_R,"&amp;D26&amp;",,,,USD)")</f>
        <v>#N/A</v>
      </c>
      <c r="R26" s="1" t="e" cm="1">
        <f t="array" ref="R26">_xll.FDS(B26,"FF_PTX_INC_FOR(ANN_R,"&amp;D26&amp;",,,,USD)")</f>
        <v>#N/A</v>
      </c>
      <c r="S26" s="1" cm="1">
        <f t="array" ref="S26">_xll.FDS(B26,"FF_ROA(ANN_R,"&amp;D26&amp;")")</f>
        <v>0.57206630016947002</v>
      </c>
    </row>
    <row r="27" spans="1:19" x14ac:dyDescent="0.3">
      <c r="A27">
        <v>26</v>
      </c>
      <c r="B27" t="s">
        <v>6</v>
      </c>
      <c r="C27" t="s">
        <v>4</v>
      </c>
      <c r="D27">
        <v>2013</v>
      </c>
      <c r="E27">
        <v>0.33989999999999998</v>
      </c>
      <c r="F27" cm="1">
        <f t="array" ref="F27">_xll.FDS(B27,"FF_PTX_INC(ANN_R,"&amp;D27&amp;",,,,USD)")</f>
        <v>2227.7432088851901</v>
      </c>
      <c r="G27" cm="1">
        <f t="array" ref="G27">_xll.FDS(B27,"FF_INC_TAX(ANN_R,"&amp;D27&amp;",,,,USD)")</f>
        <v>901.45270490646396</v>
      </c>
      <c r="H27" cm="1">
        <f t="array" ref="H27">_xll.FDS(B27,"FF_TAX_CF(ANN_R,"&amp;D27&amp;",,,,USD)")</f>
        <v>493.87394142150902</v>
      </c>
      <c r="I27">
        <f t="shared" si="3"/>
        <v>0.19401533416874625</v>
      </c>
      <c r="J27">
        <f>longlist__3[[#This Row],[CTP]]-longlist__3[[#This Row],[str]]*longlist__3[[#This Row],[PTI]]</f>
        <v>-263.33597527856705</v>
      </c>
      <c r="K27">
        <f t="shared" si="0"/>
        <v>-0.11763176848210133</v>
      </c>
      <c r="L27">
        <f t="shared" si="4"/>
        <v>0.28233716883681376</v>
      </c>
      <c r="M27">
        <f>longlist__3[[#This Row],[TXT]]-longlist__3[[#This Row],[str]]*longlist__3[[#This Row],[PTI]]</f>
        <v>144.2427882063879</v>
      </c>
      <c r="N27">
        <f t="shared" si="2"/>
        <v>-2.9309933814033837E-2</v>
      </c>
      <c r="O27" cm="1">
        <f t="array" ref="O27">_xll.FDS(B27,"FF_ASSETS(ANN_R,"&amp;D27&amp;",,,,USD)")</f>
        <v>328897.36250066798</v>
      </c>
      <c r="P27" s="1" cm="1">
        <f t="array" ref="P27">_xll.FDS(B27,"FF_DEBT_EQ(ANN_R,"&amp;D27&amp;")")</f>
        <v>283.28389830508502</v>
      </c>
      <c r="Q27" s="1" t="e" cm="1">
        <f t="array" ref="Q27">_xll.FDS(B27,"FF_AR_RD_EXP(ANN_R,"&amp;D27&amp;",,,,USD)")</f>
        <v>#N/A</v>
      </c>
      <c r="R27" s="1" t="e" cm="1">
        <f t="array" ref="R27">_xll.FDS(B27,"FF_PTX_INC_FOR(ANN_R,"&amp;D27&amp;",,,,USD)")</f>
        <v>#N/A</v>
      </c>
      <c r="S27" s="1" cm="1">
        <f t="array" ref="S27">_xll.FDS(B27,"FF_ROA(ANN_R,"&amp;D27&amp;")")</f>
        <v>0.17432921588171399</v>
      </c>
    </row>
    <row r="28" spans="1:19" x14ac:dyDescent="0.3">
      <c r="A28">
        <v>27</v>
      </c>
      <c r="B28" t="s">
        <v>6</v>
      </c>
      <c r="C28" t="s">
        <v>4</v>
      </c>
      <c r="D28">
        <v>2012</v>
      </c>
      <c r="E28">
        <v>0.33989999999999998</v>
      </c>
      <c r="F28" cm="1">
        <f t="array" ref="F28">_xll.FDS(B28,"FF_PTX_INC(ANN_R,"&amp;D28&amp;",,,,USD)")</f>
        <v>1231.80612206459</v>
      </c>
      <c r="G28" cm="1">
        <f t="array" ref="G28">_xll.FDS(B28,"FF_INC_TAX(ANN_R,"&amp;D28&amp;",,,,USD)")</f>
        <v>464.97791051864601</v>
      </c>
      <c r="H28" cm="1">
        <f t="array" ref="H28">_xll.FDS(B28,"FF_TAX_CF(ANN_R,"&amp;D28&amp;",,,,USD)")</f>
        <v>432.86617636680597</v>
      </c>
      <c r="I28">
        <f t="shared" si="3"/>
        <v>0.18150437293470345</v>
      </c>
      <c r="J28">
        <f>longlist__3[[#This Row],[CTP]]-longlist__3[[#This Row],[str]]*longlist__3[[#This Row],[PTI]]</f>
        <v>14.175275477051855</v>
      </c>
      <c r="K28">
        <f t="shared" si="0"/>
        <v>-0.12454704190010163</v>
      </c>
      <c r="L28">
        <f t="shared" si="4"/>
        <v>0.22163537476332162</v>
      </c>
      <c r="M28">
        <f>longlist__3[[#This Row],[TXT]]-longlist__3[[#This Row],[str]]*longlist__3[[#This Row],[PTI]]</f>
        <v>46.287009628891894</v>
      </c>
      <c r="N28">
        <f t="shared" si="2"/>
        <v>-8.4416040071483484E-2</v>
      </c>
      <c r="O28" cm="1">
        <f t="array" ref="O28">_xll.FDS(B28,"FF_ASSETS(ANN_R,"&amp;D28&amp;",,,,USD)")</f>
        <v>338733.881717682</v>
      </c>
      <c r="P28" s="1" cm="1">
        <f t="array" ref="P28">_xll.FDS(B28,"FF_DEBT_EQ(ANN_R,"&amp;D28&amp;")")</f>
        <v>306.334987433138</v>
      </c>
      <c r="Q28" s="1" t="e" cm="1">
        <f t="array" ref="Q28">_xll.FDS(B28,"FF_AR_RD_EXP(ANN_R,"&amp;D28&amp;",,,,USD)")</f>
        <v>#N/A</v>
      </c>
      <c r="R28" s="1" t="e" cm="1">
        <f t="array" ref="R28">_xll.FDS(B28,"FF_PTX_INC_FOR(ANN_R,"&amp;D28&amp;",,,,USD)")</f>
        <v>#N/A</v>
      </c>
      <c r="S28" s="1" cm="1">
        <f t="array" ref="S28">_xll.FDS(B28,"FF_ROA(ANN_R,"&amp;D28&amp;")")</f>
        <v>-0.15046744481938401</v>
      </c>
    </row>
    <row r="29" spans="1:19" x14ac:dyDescent="0.3">
      <c r="A29">
        <v>28</v>
      </c>
      <c r="B29" t="s">
        <v>7</v>
      </c>
      <c r="C29" t="s">
        <v>4</v>
      </c>
      <c r="D29">
        <v>2020</v>
      </c>
      <c r="E29">
        <v>0.25</v>
      </c>
      <c r="F29" cm="1">
        <f t="array" ref="F29">_xll.FDS(B29,"FF_PTX_INC(ANN_R,"&amp;D29&amp;",,,,USD)")</f>
        <v>1000.89758896828</v>
      </c>
      <c r="G29" cm="1">
        <f t="array" ref="G29">_xll.FDS(B29,"FF_INC_TAX(ANN_R,"&amp;D29&amp;",,,,USD)")</f>
        <v>135.65696251392399</v>
      </c>
      <c r="H29" cm="1">
        <f t="array" ref="H29">_xll.FDS(B29,"FF_TAX_CF(ANN_R,"&amp;D29&amp;",,,,USD)")</f>
        <v>82.078162193298297</v>
      </c>
      <c r="I29">
        <f t="shared" si="3"/>
        <v>0.215133031267007</v>
      </c>
      <c r="J29">
        <f>longlist__3[[#This Row],[CTP]]-longlist__3[[#This Row],[str]]*longlist__3[[#This Row],[PTI]]</f>
        <v>-168.1462350487717</v>
      </c>
      <c r="K29">
        <f t="shared" si="0"/>
        <v>-8.8418069760920162E-2</v>
      </c>
      <c r="L29">
        <f t="shared" si="4"/>
        <v>0.19123325973797647</v>
      </c>
      <c r="M29">
        <f>longlist__3[[#This Row],[TXT]]-longlist__3[[#This Row],[str]]*longlist__3[[#This Row],[PTI]]</f>
        <v>-114.56743472814603</v>
      </c>
      <c r="N29">
        <f t="shared" si="2"/>
        <v>-0.11231784128995066</v>
      </c>
      <c r="O29" cm="1">
        <f t="array" ref="O29">_xll.FDS(B29,"FF_ASSETS(ANN_R,"&amp;D29&amp;",,,,USD)")</f>
        <v>16296.4619444609</v>
      </c>
      <c r="P29" s="1" cm="1">
        <f t="array" ref="P29">_xll.FDS(B29,"FF_DEBT_EQ(ANN_R,"&amp;D29&amp;")")</f>
        <v>37.780222802915702</v>
      </c>
      <c r="Q29" s="1" cm="1">
        <f t="array" ref="Q29">_xll.FDS(B29,"FF_AR_RD_EXP(ANN_R,"&amp;D29&amp;",,,,USD)")</f>
        <v>1788.6199511289601</v>
      </c>
      <c r="R29" s="1" t="e" cm="1">
        <f t="array" ref="R29">_xll.FDS(B29,"FF_PTX_INC_FOR(ANN_R,"&amp;D29&amp;",,,,USD)")</f>
        <v>#N/A</v>
      </c>
      <c r="S29" s="1" cm="1">
        <f t="array" ref="S29">_xll.FDS(B29,"FF_ROA(ANN_R,"&amp;D29&amp;")")</f>
        <v>6</v>
      </c>
    </row>
    <row r="30" spans="1:19" x14ac:dyDescent="0.3">
      <c r="A30">
        <v>29</v>
      </c>
      <c r="B30" t="s">
        <v>7</v>
      </c>
      <c r="C30" t="s">
        <v>4</v>
      </c>
      <c r="D30">
        <v>2019</v>
      </c>
      <c r="E30">
        <v>0.29580000000000001</v>
      </c>
      <c r="F30" cm="1">
        <f t="array" ref="F30">_xll.FDS(B30,"FF_PTX_INC(ANN_R,"&amp;D30&amp;",,,,USD)")</f>
        <v>1075.5979321003001</v>
      </c>
      <c r="G30" cm="1">
        <f t="array" ref="G30">_xll.FDS(B30,"FF_INC_TAX(ANN_R,"&amp;D30&amp;",,,,USD)")</f>
        <v>163.41029977798499</v>
      </c>
      <c r="H30" cm="1">
        <f t="array" ref="H30">_xll.FDS(B30,"FF_TAX_CF(ANN_R,"&amp;D30&amp;",,,,USD)")</f>
        <v>99.613127946853595</v>
      </c>
      <c r="I30">
        <f t="shared" si="3"/>
        <v>0.29984583952674604</v>
      </c>
      <c r="J30">
        <f>longlist__3[[#This Row],[CTP]]-longlist__3[[#This Row],[str]]*longlist__3[[#This Row],[PTI]]</f>
        <v>-218.54874036841522</v>
      </c>
      <c r="K30">
        <f t="shared" si="0"/>
        <v>-1.8743090211733753E-2</v>
      </c>
      <c r="L30">
        <f t="shared" si="4"/>
        <v>0.21003830496371867</v>
      </c>
      <c r="M30">
        <f>longlist__3[[#This Row],[TXT]]-longlist__3[[#This Row],[str]]*longlist__3[[#This Row],[PTI]]</f>
        <v>-154.75156853728382</v>
      </c>
      <c r="N30">
        <f t="shared" si="2"/>
        <v>-0.10855062477476109</v>
      </c>
      <c r="O30" cm="1">
        <f t="array" ref="O30">_xll.FDS(B30,"FF_ASSETS(ANN_R,"&amp;D30&amp;",,,,USD)")</f>
        <v>12438.421865940099</v>
      </c>
      <c r="P30" s="1" cm="1">
        <f t="array" ref="P30">_xll.FDS(B30,"FF_DEBT_EQ(ANN_R,"&amp;D30&amp;")")</f>
        <v>18.198607756783598</v>
      </c>
      <c r="Q30" s="1" cm="1">
        <f t="array" ref="Q30">_xll.FDS(B30,"FF_AR_RD_EXP(ANN_R,"&amp;D30&amp;",,,,USD)")</f>
        <v>1423.6842555999799</v>
      </c>
      <c r="R30" s="1" t="e" cm="1">
        <f t="array" ref="R30">_xll.FDS(B30,"FF_PTX_INC_FOR(ANN_R,"&amp;D30&amp;",,,,USD)")</f>
        <v>#N/A</v>
      </c>
      <c r="S30" s="1" cm="1">
        <f t="array" ref="S30">_xll.FDS(B30,"FF_ROA(ANN_R,"&amp;D30&amp;")")</f>
        <v>7.3072470479277598</v>
      </c>
    </row>
    <row r="31" spans="1:19" x14ac:dyDescent="0.3">
      <c r="A31">
        <v>30</v>
      </c>
      <c r="B31" t="s">
        <v>7</v>
      </c>
      <c r="C31" t="s">
        <v>4</v>
      </c>
      <c r="D31">
        <v>2018</v>
      </c>
      <c r="E31">
        <v>0.29580000000000001</v>
      </c>
      <c r="F31" cm="1">
        <f t="array" ref="F31">_xll.FDS(B31,"FF_PTX_INC(ANN_R,"&amp;D31&amp;",,,,USD)")</f>
        <v>1198.62572288513</v>
      </c>
      <c r="G31" cm="1">
        <f t="array" ref="G31">_xll.FDS(B31,"FF_INC_TAX(ANN_R,"&amp;D31&amp;",,,,USD)")</f>
        <v>235.94994544982899</v>
      </c>
      <c r="H31" cm="1">
        <f t="array" ref="H31">_xll.FDS(B31,"FF_TAX_CF(ANN_R,"&amp;D31&amp;",,,,USD)")</f>
        <v>198.19795417785599</v>
      </c>
      <c r="I31">
        <f t="shared" si="3"/>
        <v>0.41949238779362014</v>
      </c>
      <c r="J31">
        <f>longlist__3[[#This Row],[CTP]]-longlist__3[[#This Row],[str]]*longlist__3[[#This Row],[PTI]]</f>
        <v>-156.35553465156545</v>
      </c>
      <c r="K31">
        <f t="shared" si="0"/>
        <v>9.3584515034960028E-2</v>
      </c>
      <c r="L31">
        <f t="shared" si="4"/>
        <v>0.22050474363195521</v>
      </c>
      <c r="M31">
        <f>longlist__3[[#This Row],[TXT]]-longlist__3[[#This Row],[str]]*longlist__3[[#This Row],[PTI]]</f>
        <v>-118.60354337959245</v>
      </c>
      <c r="N31">
        <f t="shared" si="2"/>
        <v>-0.10540312912670488</v>
      </c>
      <c r="O31" cm="1">
        <f t="array" ref="O31">_xll.FDS(B31,"FF_ASSETS(ANN_R,"&amp;D31&amp;",,,,USD)")</f>
        <v>12019.078805208201</v>
      </c>
      <c r="P31" s="1" cm="1">
        <f t="array" ref="P31">_xll.FDS(B31,"FF_DEBT_EQ(ANN_R,"&amp;D31&amp;")")</f>
        <v>23.755942947702099</v>
      </c>
      <c r="Q31" s="1" cm="1">
        <f t="array" ref="Q31">_xll.FDS(B31,"FF_AR_RD_EXP(ANN_R,"&amp;D31&amp;",,,,USD)")</f>
        <v>1369.68943333626</v>
      </c>
      <c r="R31" s="1" t="e" cm="1">
        <f t="array" ref="R31">_xll.FDS(B31,"FF_PTX_INC_FOR(ANN_R,"&amp;D31&amp;",,,,USD)")</f>
        <v>#N/A</v>
      </c>
      <c r="S31" s="1" cm="1">
        <f t="array" ref="S31">_xll.FDS(B31,"FF_ROA(ANN_R,"&amp;D31&amp;")")</f>
        <v>7.7529244775096702</v>
      </c>
    </row>
    <row r="32" spans="1:19" x14ac:dyDescent="0.3">
      <c r="A32">
        <v>31</v>
      </c>
      <c r="B32" t="s">
        <v>7</v>
      </c>
      <c r="C32" t="s">
        <v>4</v>
      </c>
      <c r="D32">
        <v>2017</v>
      </c>
      <c r="E32">
        <v>0.33989999999999998</v>
      </c>
      <c r="F32" cm="1">
        <f t="array" ref="F32">_xll.FDS(B32,"FF_PTX_INC(ANN_R,"&amp;D32&amp;",,,,USD)")</f>
        <v>1114.3993601799</v>
      </c>
      <c r="G32" cm="1">
        <f t="array" ref="G32">_xll.FDS(B32,"FF_INC_TAX(ANN_R,"&amp;D32&amp;",,,,USD)")</f>
        <v>245.88973736763</v>
      </c>
      <c r="H32" cm="1">
        <f t="array" ref="H32">_xll.FDS(B32,"FF_TAX_CF(ANN_R,"&amp;D32&amp;",,,,USD)")</f>
        <v>207.53996181488</v>
      </c>
      <c r="I32">
        <f t="shared" si="3"/>
        <v>0.55405003782221685</v>
      </c>
      <c r="J32">
        <f>longlist__3[[#This Row],[CTP]]-longlist__3[[#This Row],[str]]*longlist__3[[#This Row],[PTI]]</f>
        <v>-171.24438071026796</v>
      </c>
      <c r="K32">
        <f t="shared" si="0"/>
        <v>0.21415003782221695</v>
      </c>
      <c r="L32">
        <f t="shared" si="4"/>
        <v>0.24409096972718383</v>
      </c>
      <c r="M32">
        <f>longlist__3[[#This Row],[TXT]]-longlist__3[[#This Row],[str]]*longlist__3[[#This Row],[PTI]]</f>
        <v>-132.89460515751796</v>
      </c>
      <c r="N32">
        <f t="shared" si="2"/>
        <v>-9.5809030272816093E-2</v>
      </c>
      <c r="O32" cm="1">
        <f t="array" ref="O32">_xll.FDS(B32,"FF_ASSETS(ANN_R,"&amp;D32&amp;",,,,USD)")</f>
        <v>11908.333024978599</v>
      </c>
      <c r="P32" s="1" cm="1">
        <f t="array" ref="P32">_xll.FDS(B32,"FF_DEBT_EQ(ANN_R,"&amp;D32&amp;")")</f>
        <v>27.0600378462068</v>
      </c>
      <c r="Q32" s="1" cm="1">
        <f t="array" ref="Q32">_xll.FDS(B32,"FF_AR_RD_EXP(ANN_R,"&amp;D32&amp;",,,,USD)")</f>
        <v>1192.2268458604799</v>
      </c>
      <c r="R32" s="1" t="e" cm="1">
        <f t="array" ref="R32">_xll.FDS(B32,"FF_PTX_INC_FOR(ANN_R,"&amp;D32&amp;",,,,USD)")</f>
        <v>#N/A</v>
      </c>
      <c r="S32" s="1" cm="1">
        <f t="array" ref="S32">_xll.FDS(B32,"FF_ROA(ANN_R,"&amp;D32&amp;")")</f>
        <v>7.4718068458443003</v>
      </c>
    </row>
    <row r="33" spans="1:19" x14ac:dyDescent="0.3">
      <c r="A33">
        <v>32</v>
      </c>
      <c r="B33" t="s">
        <v>7</v>
      </c>
      <c r="C33" t="s">
        <v>4</v>
      </c>
      <c r="D33">
        <v>2016</v>
      </c>
      <c r="E33">
        <v>0.33989999999999998</v>
      </c>
      <c r="F33" cm="1">
        <f t="array" ref="F33">_xll.FDS(B33,"FF_PTX_INC(ANN_R,"&amp;D33&amp;",,,,USD)")</f>
        <v>845.13468980789196</v>
      </c>
      <c r="G33" cm="1">
        <f t="array" ref="G33">_xll.FDS(B33,"FF_INC_TAX(ANN_R,"&amp;D33&amp;",,,,USD)")</f>
        <v>220.133250355721</v>
      </c>
      <c r="H33" cm="1">
        <f t="array" ref="H33">_xll.FDS(B33,"FF_TAX_CF(ANN_R,"&amp;D33&amp;",,,,USD)")</f>
        <v>538.71805489063297</v>
      </c>
      <c r="I33">
        <f t="shared" si="3"/>
        <v>0.78526667110160076</v>
      </c>
      <c r="J33">
        <f>longlist__3[[#This Row],[CTP]]-longlist__3[[#This Row],[str]]*longlist__3[[#This Row],[PTI]]</f>
        <v>251.45677382493051</v>
      </c>
      <c r="K33">
        <f t="shared" si="0"/>
        <v>0.44536667110160083</v>
      </c>
      <c r="L33">
        <f t="shared" si="4"/>
        <v>0.23829633425569871</v>
      </c>
      <c r="M33">
        <f>longlist__3[[#This Row],[TXT]]-longlist__3[[#This Row],[str]]*longlist__3[[#This Row],[PTI]]</f>
        <v>-67.128030709981459</v>
      </c>
      <c r="N33">
        <f t="shared" si="2"/>
        <v>-0.10160366574430123</v>
      </c>
      <c r="O33" cm="1">
        <f t="array" ref="O33">_xll.FDS(B33,"FF_ASSETS(ANN_R,"&amp;D33&amp;",,,,USD)")</f>
        <v>10771.1066493988</v>
      </c>
      <c r="P33" s="1" cm="1">
        <f t="array" ref="P33">_xll.FDS(B33,"FF_DEBT_EQ(ANN_R,"&amp;D33&amp;")")</f>
        <v>28.671203438395398</v>
      </c>
      <c r="Q33" s="1" cm="1">
        <f t="array" ref="Q33">_xll.FDS(B33,"FF_AR_RD_EXP(ANN_R,"&amp;D33&amp;",,,,USD)")</f>
        <v>1128.3211827278101</v>
      </c>
      <c r="R33" s="1" t="e" cm="1">
        <f t="array" ref="R33">_xll.FDS(B33,"FF_PTX_INC_FOR(ANN_R,"&amp;D33&amp;",,,,USD)")</f>
        <v>#N/A</v>
      </c>
      <c r="S33" s="1" cm="1">
        <f t="array" ref="S33">_xll.FDS(B33,"FF_ROA(ANN_R,"&amp;D33&amp;")")</f>
        <v>5.1303854875283399</v>
      </c>
    </row>
    <row r="34" spans="1:19" x14ac:dyDescent="0.3">
      <c r="A34">
        <v>33</v>
      </c>
      <c r="B34" t="s">
        <v>7</v>
      </c>
      <c r="C34" t="s">
        <v>4</v>
      </c>
      <c r="D34">
        <v>2015</v>
      </c>
      <c r="E34">
        <v>0.33989999999999998</v>
      </c>
      <c r="F34" cm="1">
        <f t="array" ref="F34">_xll.FDS(B34,"FF_PTX_INC(ANN_R,"&amp;D34&amp;",,,,USD)")</f>
        <v>472.40026617050199</v>
      </c>
      <c r="G34" cm="1">
        <f t="array" ref="G34">_xll.FDS(B34,"FF_INC_TAX(ANN_R,"&amp;D34&amp;",,,,USD)")</f>
        <v>123.09021019935599</v>
      </c>
      <c r="H34" cm="1">
        <f t="array" ref="H34">_xll.FDS(B34,"FF_TAX_CF(ANN_R,"&amp;D34&amp;",,,,USD)")</f>
        <v>367.05278897285501</v>
      </c>
      <c r="I34">
        <f t="shared" si="3"/>
        <v>1.8752897912257491</v>
      </c>
      <c r="J34">
        <f>longlist__3[[#This Row],[CTP]]-longlist__3[[#This Row],[str]]*longlist__3[[#This Row],[PTI]]</f>
        <v>206.4839385015014</v>
      </c>
      <c r="K34">
        <f t="shared" si="0"/>
        <v>1.3665961322342477</v>
      </c>
      <c r="L34">
        <f t="shared" si="4"/>
        <v>0.29745146520317156</v>
      </c>
      <c r="M34">
        <f>longlist__3[[#This Row],[TXT]]-longlist__3[[#This Row],[str]]*longlist__3[[#This Row],[PTI]]</f>
        <v>-37.478640271997619</v>
      </c>
      <c r="N34">
        <f t="shared" si="2"/>
        <v>-0.21124219378833006</v>
      </c>
      <c r="O34" cm="1">
        <f t="array" ref="O34">_xll.FDS(B34,"FF_ASSETS(ANN_R,"&amp;D34&amp;",,,,USD)")</f>
        <v>11901.502969265001</v>
      </c>
      <c r="P34" s="1" cm="1">
        <f t="array" ref="P34">_xll.FDS(B34,"FF_DEBT_EQ(ANN_R,"&amp;D34&amp;")")</f>
        <v>46.550120885251999</v>
      </c>
      <c r="Q34" s="1" cm="1">
        <f t="array" ref="Q34">_xll.FDS(B34,"FF_AR_RD_EXP(ANN_R,"&amp;D34&amp;",,,,USD)")</f>
        <v>1149.9508826732599</v>
      </c>
      <c r="R34" s="1" t="e" cm="1">
        <f t="array" ref="R34">_xll.FDS(B34,"FF_PTX_INC_FOR(ANN_R,"&amp;D34&amp;",,,,USD)")</f>
        <v>#N/A</v>
      </c>
      <c r="S34" s="1" cm="1">
        <f t="array" ref="S34">_xll.FDS(B34,"FF_ROA(ANN_R,"&amp;D34&amp;")")</f>
        <v>2.5018953752843101</v>
      </c>
    </row>
    <row r="35" spans="1:19" x14ac:dyDescent="0.3">
      <c r="A35">
        <v>34</v>
      </c>
      <c r="B35" t="s">
        <v>7</v>
      </c>
      <c r="C35" t="s">
        <v>4</v>
      </c>
      <c r="D35">
        <v>2014</v>
      </c>
      <c r="E35">
        <v>0.33989999999999998</v>
      </c>
      <c r="F35" cm="1">
        <f t="array" ref="F35">_xll.FDS(B35,"FF_PTX_INC(ANN_R,"&amp;D35&amp;",,,,USD)")</f>
        <v>147.235393166542</v>
      </c>
      <c r="G35" cm="1">
        <f t="array" ref="G35">_xll.FDS(B35,"FF_INC_TAX(ANN_R,"&amp;D35&amp;",,,,USD)")</f>
        <v>7.9586699008941704</v>
      </c>
      <c r="H35" cm="1">
        <f t="array" ref="H35">_xll.FDS(B35,"FF_TAX_CF(ANN_R,"&amp;D35&amp;",,,,USD)")</f>
        <v>273.24766659736599</v>
      </c>
      <c r="I35">
        <f t="shared" si="3"/>
        <v>-0.98001593318062719</v>
      </c>
      <c r="J35">
        <f>longlist__3[[#This Row],[CTP]]-longlist__3[[#This Row],[str]]*longlist__3[[#This Row],[PTI]]</f>
        <v>223.20235646005835</v>
      </c>
      <c r="K35">
        <f t="shared" si="0"/>
        <v>-0.93344325756260327</v>
      </c>
      <c r="L35">
        <f t="shared" si="4"/>
        <v>-1.0725133646756488</v>
      </c>
      <c r="M35">
        <f>longlist__3[[#This Row],[TXT]]-longlist__3[[#This Row],[str]]*longlist__3[[#This Row],[PTI]]</f>
        <v>-42.086640236413452</v>
      </c>
      <c r="N35">
        <f t="shared" si="2"/>
        <v>-1.025940689057625</v>
      </c>
      <c r="O35" cm="1">
        <f t="array" ref="O35">_xll.FDS(B35,"FF_ASSETS(ANN_R,"&amp;D35&amp;",,,,USD)")</f>
        <v>12279.5872664452</v>
      </c>
      <c r="P35" s="1" cm="1">
        <f t="array" ref="P35">_xll.FDS(B35,"FF_DEBT_EQ(ANN_R,"&amp;D35&amp;")")</f>
        <v>51.285319736562599</v>
      </c>
      <c r="Q35" s="1" cm="1">
        <f t="array" ref="Q35">_xll.FDS(B35,"FF_AR_RD_EXP(ANN_R,"&amp;D35&amp;",,,,USD)")</f>
        <v>1230.9409446716299</v>
      </c>
      <c r="R35" s="1" t="e" cm="1">
        <f t="array" ref="R35">_xll.FDS(B35,"FF_PTX_INC_FOR(ANN_R,"&amp;D35&amp;",,,,USD)")</f>
        <v>#N/A</v>
      </c>
      <c r="S35" s="1" cm="1">
        <f t="array" ref="S35">_xll.FDS(B35,"FF_ROA(ANN_R,"&amp;D35&amp;")")</f>
        <v>1.15531444645369</v>
      </c>
    </row>
    <row r="36" spans="1:19" x14ac:dyDescent="0.3">
      <c r="A36">
        <v>35</v>
      </c>
      <c r="B36" t="s">
        <v>7</v>
      </c>
      <c r="C36" t="s">
        <v>4</v>
      </c>
      <c r="D36">
        <v>2013</v>
      </c>
      <c r="E36">
        <v>0.33989999999999998</v>
      </c>
      <c r="F36" cm="1">
        <f t="array" ref="F36">_xll.FDS(B36,"FF_PTX_INC(ANN_R,"&amp;D36&amp;",,,,USD)")</f>
        <v>160.64179277420001</v>
      </c>
      <c r="G36" cm="1">
        <f t="array" ref="G36">_xll.FDS(B36,"FF_INC_TAX(ANN_R,"&amp;D36&amp;",,,,USD)")</f>
        <v>71.691378593444796</v>
      </c>
      <c r="H36" cm="1">
        <f t="array" ref="H36">_xll.FDS(B36,"FF_TAX_CF(ANN_R,"&amp;D36&amp;",,,,USD)")</f>
        <v>131.43419408798201</v>
      </c>
      <c r="I36" t="e">
        <f t="shared" si="3"/>
        <v>#N/A</v>
      </c>
      <c r="J36">
        <f>longlist__3[[#This Row],[CTP]]-longlist__3[[#This Row],[str]]*longlist__3[[#This Row],[PTI]]</f>
        <v>76.832048724031424</v>
      </c>
      <c r="K36" t="e">
        <f t="shared" si="0"/>
        <v>#N/A</v>
      </c>
      <c r="L36">
        <f t="shared" si="4"/>
        <v>-0.34304895511816574</v>
      </c>
      <c r="M36">
        <f>longlist__3[[#This Row],[TXT]]-longlist__3[[#This Row],[str]]*longlist__3[[#This Row],[PTI]]</f>
        <v>17.089233229494212</v>
      </c>
      <c r="N36">
        <f t="shared" si="2"/>
        <v>-0.47124859647372647</v>
      </c>
      <c r="O36" cm="1">
        <f t="array" ref="O36">_xll.FDS(B36,"FF_ASSETS(ANN_R,"&amp;D36&amp;",,,,USD)")</f>
        <v>13448.791542053201</v>
      </c>
      <c r="P36" s="1" cm="1">
        <f t="array" ref="P36">_xll.FDS(B36,"FF_DEBT_EQ(ANN_R,"&amp;D36&amp;")")</f>
        <v>73.214715075739306</v>
      </c>
      <c r="Q36" s="1" cm="1">
        <f t="array" ref="Q36">_xll.FDS(B36,"FF_AR_RD_EXP(ANN_R,"&amp;D36&amp;",,,,USD)")</f>
        <v>1176.26965618134</v>
      </c>
      <c r="R36" s="1" t="e" cm="1">
        <f t="array" ref="R36">_xll.FDS(B36,"FF_PTX_INC_FOR(ANN_R,"&amp;D36&amp;",,,,USD)")</f>
        <v>#N/A</v>
      </c>
      <c r="S36" s="1" cm="1">
        <f t="array" ref="S36">_xll.FDS(B36,"FF_ROA(ANN_R,"&amp;D36&amp;")")</f>
        <v>0.85787518962180298</v>
      </c>
    </row>
    <row r="37" spans="1:19" x14ac:dyDescent="0.3">
      <c r="A37">
        <v>36</v>
      </c>
      <c r="B37" t="s">
        <v>7</v>
      </c>
      <c r="C37" t="s">
        <v>4</v>
      </c>
      <c r="D37">
        <v>2012</v>
      </c>
      <c r="E37">
        <v>0.33989999999999998</v>
      </c>
      <c r="F37" cm="1">
        <f t="array" ref="F37">_xll.FDS(B37,"FF_PTX_INC(ANN_R,"&amp;D37&amp;",,,,USD)")</f>
        <v>337.81544327735901</v>
      </c>
      <c r="G37" cm="1">
        <f t="array" ref="G37">_xll.FDS(B37,"FF_INC_TAX(ANN_R,"&amp;D37&amp;",,,,USD)")</f>
        <v>44.956427812576301</v>
      </c>
      <c r="H37" cm="1">
        <f t="array" ref="H37">_xll.FDS(B37,"FF_TAX_CF(ANN_R,"&amp;D37&amp;",,,,USD)")</f>
        <v>231.20448589324999</v>
      </c>
      <c r="I37" t="e">
        <f t="shared" si="3"/>
        <v>#N/A</v>
      </c>
      <c r="J37">
        <f>longlist__3[[#This Row],[CTP]]-longlist__3[[#This Row],[str]]*longlist__3[[#This Row],[PTI]]</f>
        <v>116.38101672327568</v>
      </c>
      <c r="K37" t="e">
        <f t="shared" si="0"/>
        <v>#N/A</v>
      </c>
      <c r="L37">
        <f t="shared" si="4"/>
        <v>0.18088086187528726</v>
      </c>
      <c r="M37">
        <f>longlist__3[[#This Row],[TXT]]-longlist__3[[#This Row],[str]]*longlist__3[[#This Row],[PTI]]</f>
        <v>-69.867041357398023</v>
      </c>
      <c r="N37">
        <f t="shared" si="2"/>
        <v>1.0467700075234091E-2</v>
      </c>
      <c r="O37" cm="1">
        <f t="array" ref="O37">_xll.FDS(B37,"FF_ASSETS(ANN_R,"&amp;D37&amp;",,,,USD)")</f>
        <v>12336.269037365901</v>
      </c>
      <c r="P37" s="1" cm="1">
        <f t="array" ref="P37">_xll.FDS(B37,"FF_DEBT_EQ(ANN_R,"&amp;D37&amp;")")</f>
        <v>55.485674353598903</v>
      </c>
      <c r="Q37" s="1" cm="1">
        <f t="array" ref="Q37">_xll.FDS(B37,"FF_AR_RD_EXP(ANN_R,"&amp;D37&amp;",,,,USD)")</f>
        <v>1105.92812418938</v>
      </c>
      <c r="R37" s="1" t="e" cm="1">
        <f t="array" ref="R37">_xll.FDS(B37,"FF_PTX_INC_FOR(ANN_R,"&amp;D37&amp;",,,,USD)")</f>
        <v>#N/A</v>
      </c>
      <c r="S37" s="1" cm="1">
        <f t="array" ref="S37">_xll.FDS(B37,"FF_ROA(ANN_R,"&amp;D37&amp;")")</f>
        <v>2.5036421518372598</v>
      </c>
    </row>
    <row r="38" spans="1:19" x14ac:dyDescent="0.3">
      <c r="A38">
        <v>37</v>
      </c>
      <c r="B38" t="s">
        <v>8</v>
      </c>
      <c r="C38" t="s">
        <v>9</v>
      </c>
      <c r="D38">
        <v>2020</v>
      </c>
      <c r="E38">
        <v>0.21148581</v>
      </c>
      <c r="F38" cm="1">
        <f t="array" ref="F38">_xll.FDS(B38,"FF_PTX_INC(ANN_R,"&amp;D38&amp;",,,,USD)")</f>
        <v>-635.00002286427195</v>
      </c>
      <c r="G38" cm="1">
        <f t="array" ref="G38">_xll.FDS(B38,"FF_INC_TAX(ANN_R,"&amp;D38&amp;",,,,USD)")</f>
        <v>-104.0000037447</v>
      </c>
      <c r="H38" cm="1">
        <f t="array" ref="H38">_xll.FDS(B38,"FF_TAX_CF(ANN_R,"&amp;D38&amp;",,,,USD)")</f>
        <v>-97.000003492652695</v>
      </c>
      <c r="I38" t="e">
        <f t="shared" si="3"/>
        <v>#N/A</v>
      </c>
      <c r="J38">
        <f>longlist__3[[#This Row],[CTP]]-longlist__3[[#This Row],[str]]*longlist__3[[#This Row],[PTI]]</f>
        <v>37.293490692816391</v>
      </c>
      <c r="K38" t="e">
        <f t="shared" si="0"/>
        <v>#N/A</v>
      </c>
      <c r="L38">
        <f t="shared" si="4"/>
        <v>0.11877902891152374</v>
      </c>
      <c r="M38">
        <f>longlist__3[[#This Row],[TXT]]-longlist__3[[#This Row],[str]]*longlist__3[[#This Row],[PTI]]</f>
        <v>30.293490440769091</v>
      </c>
      <c r="N38">
        <f t="shared" si="2"/>
        <v>-9.2706781088476256E-2</v>
      </c>
      <c r="O38" cm="1">
        <f t="array" ref="O38">_xll.FDS(B38,"FF_ASSETS(ANN_R,"&amp;D38&amp;",,,,USD)")</f>
        <v>27599.999053745301</v>
      </c>
      <c r="P38" s="1" cm="1">
        <f t="array" ref="P38">_xll.FDS(B38,"FF_DEBT_EQ(ANN_R,"&amp;D38&amp;")")</f>
        <v>23.924131335670999</v>
      </c>
      <c r="Q38" s="1" cm="1">
        <f t="array" ref="Q38">_xll.FDS(B38,"FF_AR_RD_EXP(ANN_R,"&amp;D38&amp;",,,,USD)")</f>
        <v>673.00002423252897</v>
      </c>
      <c r="R38" s="1" cm="1">
        <f t="array" ref="R38">_xll.FDS(B38,"FF_PTX_INC_FOR(ANN_R,"&amp;D38&amp;",,,,USD)")</f>
        <v>-50.000001800336499</v>
      </c>
      <c r="S38" s="1" cm="1">
        <f t="array" ref="S38">_xll.FDS(B38,"FF_ROA(ANN_R,"&amp;D38&amp;")")</f>
        <v>-1.94777544642015</v>
      </c>
    </row>
    <row r="39" spans="1:19" x14ac:dyDescent="0.3">
      <c r="A39">
        <v>38</v>
      </c>
      <c r="B39" t="s">
        <v>8</v>
      </c>
      <c r="C39" t="s">
        <v>9</v>
      </c>
      <c r="D39">
        <v>2019</v>
      </c>
      <c r="E39">
        <v>0.21148581</v>
      </c>
      <c r="F39" cm="1">
        <f t="array" ref="F39">_xll.FDS(B39,"FF_PTX_INC(ANN_R,"&amp;D39&amp;",,,,USD)")</f>
        <v>-331.99998662244201</v>
      </c>
      <c r="G39" cm="1">
        <f t="array" ref="G39">_xll.FDS(B39,"FF_INC_TAX(ANN_R,"&amp;D39&amp;",,,,USD)")</f>
        <v>323.99998694479302</v>
      </c>
      <c r="H39" cm="1">
        <f t="array" ref="H39">_xll.FDS(B39,"FF_TAX_CF(ANN_R,"&amp;D39&amp;",,,,USD)")</f>
        <v>-223.99999097417799</v>
      </c>
      <c r="I39" t="e">
        <f t="shared" si="3"/>
        <v>#N/A</v>
      </c>
      <c r="J39">
        <f>longlist__3[[#This Row],[CTP]]-longlist__3[[#This Row],[str]]*longlist__3[[#This Row],[PTI]]</f>
        <v>-153.78670488334168</v>
      </c>
      <c r="K39" t="e">
        <f t="shared" si="0"/>
        <v>#N/A</v>
      </c>
      <c r="L39">
        <f t="shared" si="4"/>
        <v>6.1420336659169905E-2</v>
      </c>
      <c r="M39">
        <f>longlist__3[[#This Row],[TXT]]-longlist__3[[#This Row],[str]]*longlist__3[[#This Row],[PTI]]</f>
        <v>394.2132730356293</v>
      </c>
      <c r="N39">
        <f t="shared" si="2"/>
        <v>-0.15006547334083001</v>
      </c>
      <c r="O39" cm="1">
        <f t="array" ref="O39">_xll.FDS(B39,"FF_ASSETS(ANN_R,"&amp;D39&amp;",,,,USD)")</f>
        <v>27654.999521149501</v>
      </c>
      <c r="P39" s="1" cm="1">
        <f t="array" ref="P39">_xll.FDS(B39,"FF_DEBT_EQ(ANN_R,"&amp;D39&amp;")")</f>
        <v>19.789669999481902</v>
      </c>
      <c r="Q39" s="1" cm="1">
        <f t="array" ref="Q39">_xll.FDS(B39,"FF_AR_RD_EXP(ANN_R,"&amp;D39&amp;",,,,USD)")</f>
        <v>655.99997356723497</v>
      </c>
      <c r="R39" s="1" cm="1">
        <f t="array" ref="R39">_xll.FDS(B39,"FF_PTX_INC_FOR(ANN_R,"&amp;D39&amp;",,,,USD)")</f>
        <v>-57.999997662956801</v>
      </c>
      <c r="S39" s="1" cm="1">
        <f t="array" ref="S39">_xll.FDS(B39,"FF_ROA(ANN_R,"&amp;D39&amp;")")</f>
        <v>-2.4390299995500699</v>
      </c>
    </row>
    <row r="40" spans="1:19" x14ac:dyDescent="0.3">
      <c r="A40">
        <v>39</v>
      </c>
      <c r="B40" t="s">
        <v>8</v>
      </c>
      <c r="C40" t="s">
        <v>9</v>
      </c>
      <c r="D40">
        <v>2018</v>
      </c>
      <c r="E40">
        <v>0.21148581</v>
      </c>
      <c r="F40" cm="1">
        <f t="array" ref="F40">_xll.FDS(B40,"FF_PTX_INC(ANN_R,"&amp;D40&amp;",,,,USD)")</f>
        <v>-299.999990135389</v>
      </c>
      <c r="G40" cm="1">
        <f t="array" ref="G40">_xll.FDS(B40,"FF_INC_TAX(ANN_R,"&amp;D40&amp;",,,,USD)")</f>
        <v>-72.999997599611504</v>
      </c>
      <c r="H40" t="e" cm="1">
        <f t="array" ref="H40">_xll.FDS(B40,"FF_TAX_CF(ANN_R,"&amp;D40&amp;",,,,USD)")</f>
        <v>#N/A</v>
      </c>
      <c r="I40" t="e">
        <f t="shared" si="3"/>
        <v>#N/A</v>
      </c>
      <c r="J40" t="e">
        <f>longlist__3[[#This Row],[CTP]]-longlist__3[[#This Row],[str]]*longlist__3[[#This Row],[PTI]]</f>
        <v>#N/A</v>
      </c>
      <c r="K40" t="e">
        <f t="shared" si="0"/>
        <v>#N/A</v>
      </c>
      <c r="L40" t="e">
        <f t="shared" si="4"/>
        <v>#N/A</v>
      </c>
      <c r="M40">
        <f>longlist__3[[#This Row],[TXT]]-longlist__3[[#This Row],[str]]*longlist__3[[#This Row],[PTI]]</f>
        <v>-9.554256685836755</v>
      </c>
      <c r="N40" t="e">
        <f t="shared" si="2"/>
        <v>#N/A</v>
      </c>
      <c r="O40" cm="1">
        <f t="array" ref="O40">_xll.FDS(B40,"FF_ASSETS(ANN_R,"&amp;D40&amp;",,,,USD)")</f>
        <v>27061.999753530399</v>
      </c>
      <c r="P40" s="1" cm="1">
        <f t="array" ref="P40">_xll.FDS(B40,"FF_DEBT_EQ(ANN_R,"&amp;D40&amp;")")</f>
        <v>0.60073324793497995</v>
      </c>
      <c r="Q40" s="1" cm="1">
        <f t="array" ref="Q40">_xll.FDS(B40,"FF_AR_RD_EXP(ANN_R,"&amp;D40&amp;",,,,USD)")</f>
        <v>586.99998069824596</v>
      </c>
      <c r="R40" s="1" t="e" cm="1">
        <f t="array" ref="R40">_xll.FDS(B40,"FF_PTX_INC_FOR(ANN_R,"&amp;D40&amp;",,,,USD)")</f>
        <v>#N/A</v>
      </c>
      <c r="S40" s="1" cm="1">
        <f t="array" ref="S40">_xll.FDS(B40,"FF_ROA(ANN_R,"&amp;D40&amp;")")</f>
        <v>-0.83255573707773001</v>
      </c>
    </row>
    <row r="41" spans="1:19" x14ac:dyDescent="0.3">
      <c r="A41">
        <v>40</v>
      </c>
      <c r="B41" t="s">
        <v>8</v>
      </c>
      <c r="C41" t="s">
        <v>9</v>
      </c>
      <c r="D41">
        <v>2017</v>
      </c>
      <c r="E41">
        <v>0.21148581</v>
      </c>
      <c r="F41" cm="1">
        <f t="array" ref="F41">_xll.FDS(B41,"FF_PTX_INC(ANN_R,"&amp;D41&amp;",,,,USD)")</f>
        <v>-126.99999515464501</v>
      </c>
      <c r="G41" cm="1">
        <f t="array" ref="G41">_xll.FDS(B41,"FF_INC_TAX(ANN_R,"&amp;D41&amp;",,,,USD)")</f>
        <v>-382.999985387631</v>
      </c>
      <c r="H41" t="e" cm="1">
        <f t="array" ref="H41">_xll.FDS(B41,"FF_TAX_CF(ANN_R,"&amp;D41&amp;",,,,USD)")</f>
        <v>#N/A</v>
      </c>
      <c r="I41" t="e">
        <f t="shared" si="3"/>
        <v>#N/A</v>
      </c>
      <c r="J41" t="e">
        <f>longlist__3[[#This Row],[CTP]]-longlist__3[[#This Row],[str]]*longlist__3[[#This Row],[PTI]]</f>
        <v>#N/A</v>
      </c>
      <c r="K41" t="e">
        <f t="shared" si="0"/>
        <v>#N/A</v>
      </c>
      <c r="L41" t="e">
        <f t="shared" si="4"/>
        <v>#N/A</v>
      </c>
      <c r="M41">
        <f>longlist__3[[#This Row],[TXT]]-longlist__3[[#This Row],[str]]*longlist__3[[#This Row],[PTI]]</f>
        <v>-356.1412885423548</v>
      </c>
      <c r="N41" t="e">
        <f t="shared" si="2"/>
        <v>#N/A</v>
      </c>
      <c r="O41" cm="1">
        <f t="array" ref="O41">_xll.FDS(B41,"FF_ASSETS(ANN_R,"&amp;D41&amp;",,,,USD)")</f>
        <v>27388.000220381</v>
      </c>
      <c r="P41" s="1" cm="1">
        <f t="array" ref="P41">_xll.FDS(B41,"FF_DEBT_EQ(ANN_R,"&amp;D41&amp;")")</f>
        <v>0.64701029137174904</v>
      </c>
      <c r="Q41" s="1" cm="1">
        <f t="array" ref="Q41">_xll.FDS(B41,"FF_AR_RD_EXP(ANN_R,"&amp;D41&amp;",,,,USD)")</f>
        <v>583.99997771899905</v>
      </c>
      <c r="R41" s="1" t="e" cm="1">
        <f t="array" ref="R41">_xll.FDS(B41,"FF_PTX_INC_FOR(ANN_R,"&amp;D41&amp;",,,,USD)")</f>
        <v>#N/A</v>
      </c>
      <c r="S41" s="1" cm="1">
        <f t="array" ref="S41">_xll.FDS(B41,"FF_ROA(ANN_R,"&amp;D41&amp;")")</f>
        <v>0.91820919529040601</v>
      </c>
    </row>
    <row r="42" spans="1:19" x14ac:dyDescent="0.3">
      <c r="A42">
        <v>41</v>
      </c>
      <c r="B42" t="s">
        <v>8</v>
      </c>
      <c r="C42" t="s">
        <v>9</v>
      </c>
      <c r="D42">
        <v>2016</v>
      </c>
      <c r="E42">
        <v>0.21148581</v>
      </c>
      <c r="F42" cm="1">
        <f t="array" ref="F42">_xll.FDS(B42,"FF_PTX_INC(ANN_R,"&amp;D42&amp;",,,,USD)")</f>
        <v>-113.000006158332</v>
      </c>
      <c r="G42" cm="1">
        <f t="array" ref="G42">_xll.FDS(B42,"FF_INC_TAX(ANN_R,"&amp;D42&amp;",,,,USD)")</f>
        <v>57.000003106415299</v>
      </c>
      <c r="H42" t="e" cm="1">
        <f t="array" ref="H42">_xll.FDS(B42,"FF_TAX_CF(ANN_R,"&amp;D42&amp;",,,,USD)")</f>
        <v>#N/A</v>
      </c>
      <c r="I42" t="e">
        <f t="shared" si="3"/>
        <v>#N/A</v>
      </c>
      <c r="J42" t="e">
        <f>longlist__3[[#This Row],[CTP]]-longlist__3[[#This Row],[str]]*longlist__3[[#This Row],[PTI]]</f>
        <v>#N/A</v>
      </c>
      <c r="K42" t="e">
        <f t="shared" si="0"/>
        <v>#N/A</v>
      </c>
      <c r="L42" t="e">
        <f t="shared" si="4"/>
        <v>#N/A</v>
      </c>
      <c r="M42">
        <f>longlist__3[[#This Row],[TXT]]-longlist__3[[#This Row],[str]]*longlist__3[[#This Row],[PTI]]</f>
        <v>80.897900938815127</v>
      </c>
      <c r="N42" t="e">
        <f t="shared" si="2"/>
        <v>#N/A</v>
      </c>
      <c r="O42" cm="1">
        <f t="array" ref="O42">_xll.FDS(B42,"FF_ASSETS(ANN_R,"&amp;D42&amp;",,,,USD)")</f>
        <v>27739.999501242</v>
      </c>
      <c r="P42" s="1" cm="1">
        <f t="array" ref="P42">_xll.FDS(B42,"FF_DEBT_EQ(ANN_R,"&amp;D42&amp;")")</f>
        <v>1.0820441508778</v>
      </c>
      <c r="Q42" s="1" cm="1">
        <f t="array" ref="Q42">_xll.FDS(B42,"FF_AR_RD_EXP(ANN_R,"&amp;D42&amp;",,,,USD)")</f>
        <v>499.00002719475901</v>
      </c>
      <c r="R42" s="1" t="e" cm="1">
        <f t="array" ref="R42">_xll.FDS(B42,"FF_PTX_INC_FOR(ANN_R,"&amp;D42&amp;",,,,USD)")</f>
        <v>#N/A</v>
      </c>
      <c r="S42" s="1" cm="1">
        <f t="array" ref="S42">_xll.FDS(B42,"FF_ROA(ANN_R,"&amp;D42&amp;")")</f>
        <v>-0.59364480512234297</v>
      </c>
    </row>
    <row r="43" spans="1:19" x14ac:dyDescent="0.3">
      <c r="A43">
        <v>42</v>
      </c>
      <c r="B43" t="s">
        <v>8</v>
      </c>
      <c r="C43" t="s">
        <v>9</v>
      </c>
      <c r="D43">
        <v>2015</v>
      </c>
      <c r="E43">
        <v>0.21148581</v>
      </c>
      <c r="F43" cm="1">
        <f t="array" ref="F43">_xll.FDS(B43,"FF_PTX_INC(ANN_R,"&amp;D43&amp;",,,,USD)")</f>
        <v>350.99998172280601</v>
      </c>
      <c r="G43" cm="1">
        <f t="array" ref="G43">_xll.FDS(B43,"FF_INC_TAX(ANN_R,"&amp;D43&amp;",,,,USD)")</f>
        <v>42.999997760913601</v>
      </c>
      <c r="H43" t="e" cm="1">
        <f t="array" ref="H43">_xll.FDS(B43,"FF_TAX_CF(ANN_R,"&amp;D43&amp;",,,,USD)")</f>
        <v>#N/A</v>
      </c>
      <c r="I43" t="e">
        <f t="shared" si="3"/>
        <v>#N/A</v>
      </c>
      <c r="J43" t="e">
        <f>longlist__3[[#This Row],[CTP]]-longlist__3[[#This Row],[str]]*longlist__3[[#This Row],[PTI]]</f>
        <v>#N/A</v>
      </c>
      <c r="K43" t="e">
        <f t="shared" si="0"/>
        <v>#N/A</v>
      </c>
      <c r="L43" t="e">
        <f t="shared" si="4"/>
        <v>#N/A</v>
      </c>
      <c r="M43">
        <f>longlist__3[[#This Row],[TXT]]-longlist__3[[#This Row],[str]]*longlist__3[[#This Row],[PTI]]</f>
        <v>-31.231517683719218</v>
      </c>
      <c r="N43" t="e">
        <f t="shared" si="2"/>
        <v>#N/A</v>
      </c>
      <c r="O43" cm="1">
        <f t="array" ref="O43">_xll.FDS(B43,"FF_ASSETS(ANN_R,"&amp;D43&amp;",,,,USD)")</f>
        <v>28201.9990838712</v>
      </c>
      <c r="P43" s="1" cm="1">
        <f t="array" ref="P43">_xll.FDS(B43,"FF_DEBT_EQ(ANN_R,"&amp;D43&amp;")")</f>
        <v>1.21419807928248</v>
      </c>
      <c r="Q43" s="1" cm="1">
        <f t="array" ref="Q43">_xll.FDS(B43,"FF_AR_RD_EXP(ANN_R,"&amp;D43&amp;",,,,USD)")</f>
        <v>457.99997615112602</v>
      </c>
      <c r="R43" s="1" t="e" cm="1">
        <f t="array" ref="R43">_xll.FDS(B43,"FF_PTX_INC_FOR(ANN_R,"&amp;D43&amp;",,,,USD)")</f>
        <v>#N/A</v>
      </c>
      <c r="S43" s="1" t="e" cm="1">
        <f t="array" ref="S43">_xll.FDS(B43,"FF_ROA(ANN_R,"&amp;D43&amp;")")</f>
        <v>#N/A</v>
      </c>
    </row>
    <row r="44" spans="1:19" x14ac:dyDescent="0.3">
      <c r="A44">
        <v>43</v>
      </c>
      <c r="B44" t="s">
        <v>8</v>
      </c>
      <c r="C44" t="s">
        <v>9</v>
      </c>
      <c r="D44">
        <v>2014</v>
      </c>
      <c r="E44">
        <v>0.21148581</v>
      </c>
      <c r="F44" t="e" cm="1">
        <f t="array" ref="F44">_xll.FDS(B44,"FF_PTX_INC(ANN_R,"&amp;D44&amp;",,,,USD)")</f>
        <v>#N/A</v>
      </c>
      <c r="G44" t="e" cm="1">
        <f t="array" ref="G44">_xll.FDS(B44,"FF_INC_TAX(ANN_R,"&amp;D44&amp;",,,,USD)")</f>
        <v>#N/A</v>
      </c>
      <c r="H44" t="e" cm="1">
        <f t="array" ref="H44">_xll.FDS(B44,"FF_TAX_CF(ANN_R,"&amp;D44&amp;",,,,USD)")</f>
        <v>#N/A</v>
      </c>
      <c r="I44" t="e">
        <f t="shared" si="3"/>
        <v>#N/A</v>
      </c>
      <c r="J44" t="e">
        <f>longlist__3[[#This Row],[CTP]]-longlist__3[[#This Row],[str]]*longlist__3[[#This Row],[PTI]]</f>
        <v>#N/A</v>
      </c>
      <c r="K44" t="e">
        <f t="shared" si="0"/>
        <v>#N/A</v>
      </c>
      <c r="L44" t="e">
        <f t="shared" si="4"/>
        <v>#N/A</v>
      </c>
      <c r="M44" t="e">
        <f>longlist__3[[#This Row],[TXT]]-longlist__3[[#This Row],[str]]*longlist__3[[#This Row],[PTI]]</f>
        <v>#N/A</v>
      </c>
      <c r="N44" t="e">
        <f t="shared" si="2"/>
        <v>#N/A</v>
      </c>
      <c r="O44" t="e" cm="1">
        <f t="array" ref="O44">_xll.FDS(B44,"FF_ASSETS(ANN_R,"&amp;D44&amp;",,,,USD)")</f>
        <v>#N/A</v>
      </c>
      <c r="P44" s="1" t="e" cm="1">
        <f t="array" ref="P44">_xll.FDS(B44,"FF_DEBT_EQ(ANN_R,"&amp;D44&amp;")")</f>
        <v>#N/A</v>
      </c>
      <c r="Q44" s="1" t="e" cm="1">
        <f t="array" ref="Q44">_xll.FDS(B44,"FF_AR_RD_EXP(ANN_R,"&amp;D44&amp;",,,,USD)")</f>
        <v>#N/A</v>
      </c>
      <c r="R44" s="1" t="e" cm="1">
        <f t="array" ref="R44">_xll.FDS(B44,"FF_PTX_INC_FOR(ANN_R,"&amp;D44&amp;",,,,USD)")</f>
        <v>#N/A</v>
      </c>
      <c r="S44" s="1" t="e" cm="1">
        <f t="array" ref="S44">_xll.FDS(B44,"FF_ROA(ANN_R,"&amp;D44&amp;")")</f>
        <v>#N/A</v>
      </c>
    </row>
    <row r="45" spans="1:19" x14ac:dyDescent="0.3">
      <c r="A45">
        <v>44</v>
      </c>
      <c r="B45" t="s">
        <v>8</v>
      </c>
      <c r="C45" t="s">
        <v>9</v>
      </c>
      <c r="D45">
        <v>2013</v>
      </c>
      <c r="E45">
        <v>0.21148581</v>
      </c>
      <c r="F45" t="e" cm="1">
        <f t="array" ref="F45">_xll.FDS(B45,"FF_PTX_INC(ANN_R,"&amp;D45&amp;",,,,USD)")</f>
        <v>#N/A</v>
      </c>
      <c r="G45" t="e" cm="1">
        <f t="array" ref="G45">_xll.FDS(B45,"FF_INC_TAX(ANN_R,"&amp;D45&amp;",,,,USD)")</f>
        <v>#N/A</v>
      </c>
      <c r="H45" t="e" cm="1">
        <f t="array" ref="H45">_xll.FDS(B45,"FF_TAX_CF(ANN_R,"&amp;D45&amp;",,,,USD)")</f>
        <v>#N/A</v>
      </c>
      <c r="I45" t="e">
        <f t="shared" si="3"/>
        <v>#N/A</v>
      </c>
      <c r="J45" t="e">
        <f>longlist__3[[#This Row],[CTP]]-longlist__3[[#This Row],[str]]*longlist__3[[#This Row],[PTI]]</f>
        <v>#N/A</v>
      </c>
      <c r="K45" t="e">
        <f t="shared" si="0"/>
        <v>#N/A</v>
      </c>
      <c r="L45" t="e">
        <f t="shared" si="4"/>
        <v>#N/A</v>
      </c>
      <c r="M45" t="e">
        <f>longlist__3[[#This Row],[TXT]]-longlist__3[[#This Row],[str]]*longlist__3[[#This Row],[PTI]]</f>
        <v>#N/A</v>
      </c>
      <c r="N45" t="e">
        <f t="shared" si="2"/>
        <v>#N/A</v>
      </c>
      <c r="O45" t="e" cm="1">
        <f t="array" ref="O45">_xll.FDS(B45,"FF_ASSETS(ANN_R,"&amp;D45&amp;",,,,USD)")</f>
        <v>#N/A</v>
      </c>
      <c r="P45" s="1" t="e" cm="1">
        <f t="array" ref="P45">_xll.FDS(B45,"FF_DEBT_EQ(ANN_R,"&amp;D45&amp;")")</f>
        <v>#N/A</v>
      </c>
      <c r="Q45" s="1" t="e" cm="1">
        <f t="array" ref="Q45">_xll.FDS(B45,"FF_AR_RD_EXP(ANN_R,"&amp;D45&amp;",,,,USD)")</f>
        <v>#N/A</v>
      </c>
      <c r="R45" s="1" t="e" cm="1">
        <f t="array" ref="R45">_xll.FDS(B45,"FF_PTX_INC_FOR(ANN_R,"&amp;D45&amp;",,,,USD)")</f>
        <v>#N/A</v>
      </c>
      <c r="S45" s="1" t="e" cm="1">
        <f t="array" ref="S45">_xll.FDS(B45,"FF_ROA(ANN_R,"&amp;D45&amp;")")</f>
        <v>#N/A</v>
      </c>
    </row>
    <row r="46" spans="1:19" x14ac:dyDescent="0.3">
      <c r="A46">
        <v>45</v>
      </c>
      <c r="B46" t="s">
        <v>8</v>
      </c>
      <c r="C46" t="s">
        <v>9</v>
      </c>
      <c r="D46">
        <v>2012</v>
      </c>
      <c r="E46">
        <v>0.21174438000000001</v>
      </c>
      <c r="F46" t="e" cm="1">
        <f t="array" ref="F46">_xll.FDS(B46,"FF_PTX_INC(ANN_R,"&amp;D46&amp;",,,,USD)")</f>
        <v>#N/A</v>
      </c>
      <c r="G46" t="e" cm="1">
        <f t="array" ref="G46">_xll.FDS(B46,"FF_INC_TAX(ANN_R,"&amp;D46&amp;",,,,USD)")</f>
        <v>#N/A</v>
      </c>
      <c r="H46" t="e" cm="1">
        <f t="array" ref="H46">_xll.FDS(B46,"FF_TAX_CF(ANN_R,"&amp;D46&amp;",,,,USD)")</f>
        <v>#N/A</v>
      </c>
      <c r="I46" t="e">
        <f t="shared" si="3"/>
        <v>#N/A</v>
      </c>
      <c r="J46" t="e">
        <f>longlist__3[[#This Row],[CTP]]-longlist__3[[#This Row],[str]]*longlist__3[[#This Row],[PTI]]</f>
        <v>#N/A</v>
      </c>
      <c r="K46" t="e">
        <f t="shared" si="0"/>
        <v>#N/A</v>
      </c>
      <c r="L46" t="e">
        <f t="shared" si="4"/>
        <v>#N/A</v>
      </c>
      <c r="M46" t="e">
        <f>longlist__3[[#This Row],[TXT]]-longlist__3[[#This Row],[str]]*longlist__3[[#This Row],[PTI]]</f>
        <v>#N/A</v>
      </c>
      <c r="N46" t="e">
        <f t="shared" si="2"/>
        <v>#N/A</v>
      </c>
      <c r="O46" t="e" cm="1">
        <f t="array" ref="O46">_xll.FDS(B46,"FF_ASSETS(ANN_R,"&amp;D46&amp;",,,,USD)")</f>
        <v>#N/A</v>
      </c>
      <c r="P46" s="1" t="e" cm="1">
        <f t="array" ref="P46">_xll.FDS(B46,"FF_DEBT_EQ(ANN_R,"&amp;D46&amp;")")</f>
        <v>#N/A</v>
      </c>
      <c r="Q46" s="1" t="e" cm="1">
        <f t="array" ref="Q46">_xll.FDS(B46,"FF_AR_RD_EXP(ANN_R,"&amp;D46&amp;",,,,USD)")</f>
        <v>#N/A</v>
      </c>
      <c r="R46" s="1" t="e" cm="1">
        <f t="array" ref="R46">_xll.FDS(B46,"FF_PTX_INC_FOR(ANN_R,"&amp;D46&amp;",,,,USD)")</f>
        <v>#N/A</v>
      </c>
      <c r="S46" s="1" t="e" cm="1">
        <f t="array" ref="S46">_xll.FDS(B46,"FF_ROA(ANN_R,"&amp;D46&amp;")")</f>
        <v>#N/A</v>
      </c>
    </row>
    <row r="47" spans="1:19" x14ac:dyDescent="0.3">
      <c r="A47">
        <v>46</v>
      </c>
      <c r="B47" t="s">
        <v>10</v>
      </c>
      <c r="C47" t="s">
        <v>9</v>
      </c>
      <c r="D47">
        <v>2020</v>
      </c>
      <c r="E47">
        <v>0.21148581</v>
      </c>
      <c r="F47" cm="1">
        <f t="array" ref="F47">_xll.FDS(B47,"FF_PTX_INC(ANN_R,"&amp;D47&amp;",,,,USD)")</f>
        <v>1751.39211993046</v>
      </c>
      <c r="G47" cm="1">
        <f t="array" ref="G47">_xll.FDS(B47,"FF_INC_TAX(ANN_R,"&amp;D47&amp;",,,,USD)")</f>
        <v>263.34971330957097</v>
      </c>
      <c r="H47" cm="1">
        <f t="array" ref="H47">_xll.FDS(B47,"FF_TAX_CF(ANN_R,"&amp;D47&amp;",,,,USD)")</f>
        <v>288.985526109619</v>
      </c>
      <c r="I47">
        <f t="shared" si="3"/>
        <v>0.20111895903444116</v>
      </c>
      <c r="J47">
        <f>longlist__3[[#This Row],[CTP]]-longlist__3[[#This Row],[str]]*longlist__3[[#This Row],[PTI]]</f>
        <v>-81.409055001491481</v>
      </c>
      <c r="K47">
        <f t="shared" si="0"/>
        <v>-1.0366850965558849E-2</v>
      </c>
      <c r="L47">
        <f t="shared" si="4"/>
        <v>0.21501961182980428</v>
      </c>
      <c r="M47">
        <f>longlist__3[[#This Row],[TXT]]-longlist__3[[#This Row],[str]]*longlist__3[[#This Row],[PTI]]</f>
        <v>-107.04486780153951</v>
      </c>
      <c r="N47">
        <f t="shared" si="2"/>
        <v>3.5338018298042761E-3</v>
      </c>
      <c r="O47" cm="1">
        <f t="array" ref="O47">_xll.FDS(B47,"FF_ASSETS(ANN_R,"&amp;D47&amp;",,,,USD)")</f>
        <v>42059.287299394098</v>
      </c>
      <c r="P47" s="1" cm="1">
        <f t="array" ref="P47">_xll.FDS(B47,"FF_DEBT_EQ(ANN_R,"&amp;D47&amp;")")</f>
        <v>76.476876336221395</v>
      </c>
      <c r="Q47" s="1" cm="1">
        <f t="array" ref="Q47">_xll.FDS(B47,"FF_AR_RD_EXP(ANN_R,"&amp;D47&amp;",,,,USD)")</f>
        <v>0</v>
      </c>
      <c r="R47" s="1" t="e" cm="1">
        <f t="array" ref="R47">_xll.FDS(B47,"FF_PTX_INC_FOR(ANN_R,"&amp;D47&amp;",,,,USD)")</f>
        <v>#N/A</v>
      </c>
      <c r="S47" s="1" cm="1">
        <f t="array" ref="S47">_xll.FDS(B47,"FF_ROA(ANN_R,"&amp;D47&amp;")")</f>
        <v>3.8721420905690702</v>
      </c>
    </row>
    <row r="48" spans="1:19" x14ac:dyDescent="0.3">
      <c r="A48">
        <v>47</v>
      </c>
      <c r="B48" t="s">
        <v>10</v>
      </c>
      <c r="C48" t="s">
        <v>9</v>
      </c>
      <c r="D48">
        <v>2019</v>
      </c>
      <c r="E48">
        <v>0.21148581</v>
      </c>
      <c r="F48" cm="1">
        <f t="array" ref="F48">_xll.FDS(B48,"FF_PTX_INC(ANN_R,"&amp;D48&amp;",,,,USD)")</f>
        <v>1312.1014888081299</v>
      </c>
      <c r="G48" cm="1">
        <f t="array" ref="G48">_xll.FDS(B48,"FF_INC_TAX(ANN_R,"&amp;D48&amp;",,,,USD)")</f>
        <v>296.63937130547703</v>
      </c>
      <c r="H48" cm="1">
        <f t="array" ref="H48">_xll.FDS(B48,"FF_TAX_CF(ANN_R,"&amp;D48&amp;",,,,USD)")</f>
        <v>414.406312722633</v>
      </c>
      <c r="I48">
        <f t="shared" si="3"/>
        <v>0.21153735489613362</v>
      </c>
      <c r="J48">
        <f>longlist__3[[#This Row],[CTP]]-longlist__3[[#This Row],[str]]*longlist__3[[#This Row],[PTI]]</f>
        <v>136.91546655983973</v>
      </c>
      <c r="K48">
        <f t="shared" si="0"/>
        <v>5.1544896133669054E-5</v>
      </c>
      <c r="L48">
        <f t="shared" si="4"/>
        <v>0.21843869131627924</v>
      </c>
      <c r="M48">
        <f>longlist__3[[#This Row],[TXT]]-longlist__3[[#This Row],[str]]*longlist__3[[#This Row],[PTI]]</f>
        <v>19.148525142683752</v>
      </c>
      <c r="N48">
        <f t="shared" si="2"/>
        <v>6.9528813162792764E-3</v>
      </c>
      <c r="O48" cm="1">
        <f t="array" ref="O48">_xll.FDS(B48,"FF_ASSETS(ANN_R,"&amp;D48&amp;",,,,USD)")</f>
        <v>33809.565005299599</v>
      </c>
      <c r="P48" s="1" cm="1">
        <f t="array" ref="P48">_xll.FDS(B48,"FF_DEBT_EQ(ANN_R,"&amp;D48&amp;")")</f>
        <v>57.031979458450003</v>
      </c>
      <c r="Q48" s="1" cm="1">
        <f t="array" ref="Q48">_xll.FDS(B48,"FF_AR_RD_EXP(ANN_R,"&amp;D48&amp;",,,,USD)")</f>
        <v>0</v>
      </c>
      <c r="R48" s="1" t="e" cm="1">
        <f t="array" ref="R48">_xll.FDS(B48,"FF_PTX_INC_FOR(ANN_R,"&amp;D48&amp;",,,,USD)")</f>
        <v>#N/A</v>
      </c>
      <c r="S48" s="1" cm="1">
        <f t="array" ref="S48">_xll.FDS(B48,"FF_ROA(ANN_R,"&amp;D48&amp;")")</f>
        <v>3.1775844847016601</v>
      </c>
    </row>
    <row r="49" spans="1:19" x14ac:dyDescent="0.3">
      <c r="A49">
        <v>48</v>
      </c>
      <c r="B49" t="s">
        <v>10</v>
      </c>
      <c r="C49" t="s">
        <v>9</v>
      </c>
      <c r="D49">
        <v>2018</v>
      </c>
      <c r="E49">
        <v>0.21148581</v>
      </c>
      <c r="F49" cm="1">
        <f t="array" ref="F49">_xll.FDS(B49,"FF_PTX_INC(ANN_R,"&amp;D49&amp;",,,,USD)")</f>
        <v>2037.0243999020399</v>
      </c>
      <c r="G49" cm="1">
        <f t="array" ref="G49">_xll.FDS(B49,"FF_INC_TAX(ANN_R,"&amp;D49&amp;",,,,USD)")</f>
        <v>440.96948656970397</v>
      </c>
      <c r="H49" cm="1">
        <f t="array" ref="H49">_xll.FDS(B49,"FF_TAX_CF(ANN_R,"&amp;D49&amp;",,,,USD)")</f>
        <v>354.16446952842398</v>
      </c>
      <c r="I49">
        <f t="shared" si="3"/>
        <v>0.23477652623898068</v>
      </c>
      <c r="J49">
        <f>longlist__3[[#This Row],[CTP]]-longlist__3[[#This Row],[str]]*longlist__3[[#This Row],[PTI]]</f>
        <v>-76.637285674622831</v>
      </c>
      <c r="K49">
        <f t="shared" si="0"/>
        <v>2.3290716238980637E-2</v>
      </c>
      <c r="L49">
        <f t="shared" si="4"/>
        <v>0.21670968318223566</v>
      </c>
      <c r="M49">
        <f>longlist__3[[#This Row],[TXT]]-longlist__3[[#This Row],[str]]*longlist__3[[#This Row],[PTI]]</f>
        <v>10.167731366657165</v>
      </c>
      <c r="N49">
        <f t="shared" si="2"/>
        <v>5.2238731822356627E-3</v>
      </c>
      <c r="O49" cm="1">
        <f t="array" ref="O49">_xll.FDS(B49,"FF_ASSETS(ANN_R,"&amp;D49&amp;",,,,USD)")</f>
        <v>31794.621030947299</v>
      </c>
      <c r="P49" s="1" cm="1">
        <f t="array" ref="P49">_xll.FDS(B49,"FF_DEBT_EQ(ANN_R,"&amp;D49&amp;")")</f>
        <v>42.664149607692799</v>
      </c>
      <c r="Q49" s="1" cm="1">
        <f t="array" ref="Q49">_xll.FDS(B49,"FF_AR_RD_EXP(ANN_R,"&amp;D49&amp;",,,,USD)")</f>
        <v>0</v>
      </c>
      <c r="R49" s="1" t="e" cm="1">
        <f t="array" ref="R49">_xll.FDS(B49,"FF_PTX_INC_FOR(ANN_R,"&amp;D49&amp;",,,,USD)")</f>
        <v>#N/A</v>
      </c>
      <c r="S49" s="1" cm="1">
        <f t="array" ref="S49">_xll.FDS(B49,"FF_ROA(ANN_R,"&amp;D49&amp;")")</f>
        <v>10.2972066021805</v>
      </c>
    </row>
    <row r="50" spans="1:19" x14ac:dyDescent="0.3">
      <c r="A50">
        <v>49</v>
      </c>
      <c r="B50" t="s">
        <v>10</v>
      </c>
      <c r="C50" t="s">
        <v>9</v>
      </c>
      <c r="D50">
        <v>2017</v>
      </c>
      <c r="E50">
        <v>0.21148581</v>
      </c>
      <c r="F50" cm="1">
        <f t="array" ref="F50">_xll.FDS(B50,"FF_PTX_INC(ANN_R,"&amp;D50&amp;",,,,USD)")</f>
        <v>1979.6306389666399</v>
      </c>
      <c r="G50" cm="1">
        <f t="array" ref="G50">_xll.FDS(B50,"FF_INC_TAX(ANN_R,"&amp;D50&amp;",,,,USD)")</f>
        <v>504.84087133033501</v>
      </c>
      <c r="H50" cm="1">
        <f t="array" ref="H50">_xll.FDS(B50,"FF_TAX_CF(ANN_R,"&amp;D50&amp;",,,,USD)")</f>
        <v>404.340142315501</v>
      </c>
      <c r="I50">
        <f t="shared" si="3"/>
        <v>0.21977938236539737</v>
      </c>
      <c r="J50">
        <f>longlist__3[[#This Row],[CTP]]-longlist__3[[#This Row],[str]]*longlist__3[[#This Row],[PTI]]</f>
        <v>-14.323646867176421</v>
      </c>
      <c r="K50">
        <f t="shared" si="0"/>
        <v>8.2935723653973815E-3</v>
      </c>
      <c r="L50">
        <f t="shared" si="4"/>
        <v>0.20204614171482518</v>
      </c>
      <c r="M50">
        <f>longlist__3[[#This Row],[TXT]]-longlist__3[[#This Row],[str]]*longlist__3[[#This Row],[PTI]]</f>
        <v>86.177082147657586</v>
      </c>
      <c r="N50">
        <f t="shared" si="2"/>
        <v>-9.4396682851747866E-3</v>
      </c>
      <c r="O50" cm="1">
        <f t="array" ref="O50">_xll.FDS(B50,"FF_ASSETS(ANN_R,"&amp;D50&amp;",,,,USD)")</f>
        <v>31672.828104029501</v>
      </c>
      <c r="P50" s="1" cm="1">
        <f t="array" ref="P50">_xll.FDS(B50,"FF_DEBT_EQ(ANN_R,"&amp;D50&amp;")")</f>
        <v>56.810881006082901</v>
      </c>
      <c r="Q50" s="1" cm="1">
        <f t="array" ref="Q50">_xll.FDS(B50,"FF_AR_RD_EXP(ANN_R,"&amp;D50&amp;",,,,USD)")</f>
        <v>0</v>
      </c>
      <c r="R50" s="1" t="e" cm="1">
        <f t="array" ref="R50">_xll.FDS(B50,"FF_PTX_INC_FOR(ANN_R,"&amp;D50&amp;",,,,USD)")</f>
        <v>#N/A</v>
      </c>
      <c r="S50" s="1" cm="1">
        <f t="array" ref="S50">_xll.FDS(B50,"FF_ROA(ANN_R,"&amp;D50&amp;")")</f>
        <v>5.33560504408426</v>
      </c>
    </row>
    <row r="51" spans="1:19" x14ac:dyDescent="0.3">
      <c r="A51">
        <v>50</v>
      </c>
      <c r="B51" t="s">
        <v>10</v>
      </c>
      <c r="C51" t="s">
        <v>9</v>
      </c>
      <c r="D51">
        <v>2016</v>
      </c>
      <c r="E51">
        <v>0.21148581</v>
      </c>
      <c r="F51" cm="1">
        <f t="array" ref="F51">_xll.FDS(B51,"FF_PTX_INC(ANN_R,"&amp;D51&amp;",,,,USD)")</f>
        <v>1759.3013681396501</v>
      </c>
      <c r="G51" cm="1">
        <f t="array" ref="G51">_xll.FDS(B51,"FF_INC_TAX(ANN_R,"&amp;D51&amp;",,,,USD)")</f>
        <v>394.85566865977302</v>
      </c>
      <c r="H51" cm="1">
        <f t="array" ref="H51">_xll.FDS(B51,"FF_TAX_CF(ANN_R,"&amp;D51&amp;",,,,USD)")</f>
        <v>315.88453492781798</v>
      </c>
      <c r="I51">
        <f t="shared" si="3"/>
        <v>0.20570463857435861</v>
      </c>
      <c r="J51">
        <f>longlist__3[[#This Row],[CTP]]-longlist__3[[#This Row],[str]]*longlist__3[[#This Row],[PTI]]</f>
        <v>-56.182739947304128</v>
      </c>
      <c r="K51">
        <f t="shared" si="0"/>
        <v>-5.8439287822228412E-3</v>
      </c>
      <c r="L51">
        <f t="shared" si="4"/>
        <v>0.18243941641857545</v>
      </c>
      <c r="M51">
        <f>longlist__3[[#This Row],[TXT]]-longlist__3[[#This Row],[str]]*longlist__3[[#This Row],[PTI]]</f>
        <v>22.788393784650907</v>
      </c>
      <c r="N51">
        <f t="shared" si="2"/>
        <v>-2.9109150938006048E-2</v>
      </c>
      <c r="O51" cm="1">
        <f t="array" ref="O51">_xll.FDS(B51,"FF_ASSETS(ANN_R,"&amp;D51&amp;",,,,USD)")</f>
        <v>21562.1282934761</v>
      </c>
      <c r="P51" s="1" cm="1">
        <f t="array" ref="P51">_xll.FDS(B51,"FF_DEBT_EQ(ANN_R,"&amp;D51&amp;")")</f>
        <v>13.7806684268143</v>
      </c>
      <c r="Q51" s="1" cm="1">
        <f t="array" ref="Q51">_xll.FDS(B51,"FF_AR_RD_EXP(ANN_R,"&amp;D51&amp;",,,,USD)")</f>
        <v>0</v>
      </c>
      <c r="R51" s="1" t="e" cm="1">
        <f t="array" ref="R51">_xll.FDS(B51,"FF_PTX_INC_FOR(ANN_R,"&amp;D51&amp;",,,,USD)")</f>
        <v>#N/A</v>
      </c>
      <c r="S51" s="1" cm="1">
        <f t="array" ref="S51">_xll.FDS(B51,"FF_ROA(ANN_R,"&amp;D51&amp;")")</f>
        <v>6.0028422379730104</v>
      </c>
    </row>
    <row r="52" spans="1:19" x14ac:dyDescent="0.3">
      <c r="A52">
        <v>51</v>
      </c>
      <c r="B52" t="s">
        <v>10</v>
      </c>
      <c r="C52" t="s">
        <v>9</v>
      </c>
      <c r="D52">
        <v>2015</v>
      </c>
      <c r="E52">
        <v>0.21148581</v>
      </c>
      <c r="F52" cm="1">
        <f t="array" ref="F52">_xll.FDS(B52,"FF_PTX_INC(ANN_R,"&amp;D52&amp;",,,,USD)")</f>
        <v>2276.8824594477201</v>
      </c>
      <c r="G52" cm="1">
        <f t="array" ref="G52">_xll.FDS(B52,"FF_INC_TAX(ANN_R,"&amp;D52&amp;",,,,USD)")</f>
        <v>408.35991759362997</v>
      </c>
      <c r="H52" cm="1">
        <f t="array" ref="H52">_xll.FDS(B52,"FF_TAX_CF(ANN_R,"&amp;D52&amp;",,,,USD)")</f>
        <v>492.239252018267</v>
      </c>
      <c r="I52">
        <f t="shared" si="3"/>
        <v>0.21207838351842073</v>
      </c>
      <c r="J52">
        <f>longlist__3[[#This Row],[CTP]]-longlist__3[[#This Row],[str]]*longlist__3[[#This Row],[PTI]]</f>
        <v>10.71092080717375</v>
      </c>
      <c r="K52">
        <f t="shared" si="0"/>
        <v>5.3816326769531473E-4</v>
      </c>
      <c r="L52">
        <f t="shared" si="4"/>
        <v>0.18970093167331892</v>
      </c>
      <c r="M52">
        <f>longlist__3[[#This Row],[TXT]]-longlist__3[[#This Row],[str]]*longlist__3[[#This Row],[PTI]]</f>
        <v>-73.168413617463273</v>
      </c>
      <c r="N52">
        <f t="shared" si="2"/>
        <v>-2.1839288577406486E-2</v>
      </c>
      <c r="O52" cm="1">
        <f t="array" ref="O52">_xll.FDS(B52,"FF_ASSETS(ANN_R,"&amp;D52&amp;",,,,USD)")</f>
        <v>23062.212780133599</v>
      </c>
      <c r="P52" s="1" cm="1">
        <f t="array" ref="P52">_xll.FDS(B52,"FF_DEBT_EQ(ANN_R,"&amp;D52&amp;")")</f>
        <v>16.461753173390001</v>
      </c>
      <c r="Q52" s="1" cm="1">
        <f t="array" ref="Q52">_xll.FDS(B52,"FF_AR_RD_EXP(ANN_R,"&amp;D52&amp;",,,,USD)")</f>
        <v>0</v>
      </c>
      <c r="R52" s="1" t="e" cm="1">
        <f t="array" ref="R52">_xll.FDS(B52,"FF_PTX_INC_FOR(ANN_R,"&amp;D52&amp;",,,,USD)")</f>
        <v>#N/A</v>
      </c>
      <c r="S52" s="1" cm="1">
        <f t="array" ref="S52">_xll.FDS(B52,"FF_ROA(ANN_R,"&amp;D52&amp;")")</f>
        <v>8.3234518183688397</v>
      </c>
    </row>
    <row r="53" spans="1:19" x14ac:dyDescent="0.3">
      <c r="A53">
        <v>52</v>
      </c>
      <c r="B53" t="s">
        <v>10</v>
      </c>
      <c r="C53" t="s">
        <v>9</v>
      </c>
      <c r="D53">
        <v>2014</v>
      </c>
      <c r="E53">
        <v>0.21148581</v>
      </c>
      <c r="F53" cm="1">
        <f t="array" ref="F53">_xll.FDS(B53,"FF_PTX_INC(ANN_R,"&amp;D53&amp;",,,,USD)")</f>
        <v>2165.4877695182199</v>
      </c>
      <c r="G53" cm="1">
        <f t="array" ref="G53">_xll.FDS(B53,"FF_INC_TAX(ANN_R,"&amp;D53&amp;",,,,USD)")</f>
        <v>465.38438378114199</v>
      </c>
      <c r="H53" cm="1">
        <f t="array" ref="H53">_xll.FDS(B53,"FF_TAX_CF(ANN_R,"&amp;D53&amp;",,,,USD)")</f>
        <v>832.39483277927798</v>
      </c>
      <c r="I53">
        <f t="shared" si="3"/>
        <v>0.19544332491877991</v>
      </c>
      <c r="J53">
        <f>longlist__3[[#This Row],[CTP]]-longlist__3[[#This Row],[str]]*longlist__3[[#This Row],[PTI]]</f>
        <v>374.42489779762394</v>
      </c>
      <c r="K53">
        <f t="shared" si="0"/>
        <v>-1.6088989127928117E-2</v>
      </c>
      <c r="L53">
        <f t="shared" si="4"/>
        <v>0.21471630095378916</v>
      </c>
      <c r="M53">
        <f>longlist__3[[#This Row],[TXT]]-longlist__3[[#This Row],[str]]*longlist__3[[#This Row],[PTI]]</f>
        <v>7.4144487994879569</v>
      </c>
      <c r="N53">
        <f t="shared" si="2"/>
        <v>3.1839869070811682E-3</v>
      </c>
      <c r="O53" cm="1">
        <f t="array" ref="O53">_xll.FDS(B53,"FF_ASSETS(ANN_R,"&amp;D53&amp;",,,,USD)")</f>
        <v>22098.624441255499</v>
      </c>
      <c r="P53" s="1" cm="1">
        <f t="array" ref="P53">_xll.FDS(B53,"FF_DEBT_EQ(ANN_R,"&amp;D53&amp;")")</f>
        <v>21.447888495943399</v>
      </c>
      <c r="Q53" s="1" cm="1">
        <f t="array" ref="Q53">_xll.FDS(B53,"FF_AR_RD_EXP(ANN_R,"&amp;D53&amp;",,,,USD)")</f>
        <v>0</v>
      </c>
      <c r="R53" s="1" t="e" cm="1">
        <f t="array" ref="R53">_xll.FDS(B53,"FF_PTX_INC_FOR(ANN_R,"&amp;D53&amp;",,,,USD)")</f>
        <v>#N/A</v>
      </c>
      <c r="S53" s="1" cm="1">
        <f t="array" ref="S53">_xll.FDS(B53,"FF_ROA(ANN_R,"&amp;D53&amp;")")</f>
        <v>7.6410538780111503</v>
      </c>
    </row>
    <row r="54" spans="1:19" x14ac:dyDescent="0.3">
      <c r="A54">
        <v>53</v>
      </c>
      <c r="B54" t="s">
        <v>10</v>
      </c>
      <c r="C54" t="s">
        <v>9</v>
      </c>
      <c r="D54">
        <v>2013</v>
      </c>
      <c r="E54">
        <v>0.21148581</v>
      </c>
      <c r="F54" cm="1">
        <f t="array" ref="F54">_xll.FDS(B54,"FF_PTX_INC(ANN_R,"&amp;D54&amp;",,,,USD)")</f>
        <v>3347.4498027825298</v>
      </c>
      <c r="G54" cm="1">
        <f t="array" ref="G54">_xll.FDS(B54,"FF_INC_TAX(ANN_R,"&amp;D54&amp;",,,,USD)")</f>
        <v>555.89902687264896</v>
      </c>
      <c r="H54" cm="1">
        <f t="array" ref="H54">_xll.FDS(B54,"FF_TAX_CF(ANN_R,"&amp;D54&amp;",,,,USD)")</f>
        <v>488.92324050245099</v>
      </c>
      <c r="I54">
        <f t="shared" si="3"/>
        <v>0.17413970401906034</v>
      </c>
      <c r="J54">
        <f>longlist__3[[#This Row],[CTP]]-longlist__3[[#This Row],[str]]*longlist__3[[#This Row],[PTI]]</f>
        <v>-219.01489247335257</v>
      </c>
      <c r="K54">
        <f t="shared" si="0"/>
        <v>-3.7389356620764695E-2</v>
      </c>
      <c r="L54">
        <f t="shared" si="4"/>
        <v>0.25026617603457602</v>
      </c>
      <c r="M54">
        <f>longlist__3[[#This Row],[TXT]]-longlist__3[[#This Row],[str]]*longlist__3[[#This Row],[PTI]]</f>
        <v>-152.03910610315461</v>
      </c>
      <c r="N54">
        <f t="shared" si="2"/>
        <v>3.8737115394750977E-2</v>
      </c>
      <c r="O54" cm="1">
        <f t="array" ref="O54">_xll.FDS(B54,"FF_ASSETS(ANN_R,"&amp;D54&amp;",,,,USD)")</f>
        <v>22138.829325887898</v>
      </c>
      <c r="P54" s="1" cm="1">
        <f t="array" ref="P54">_xll.FDS(B54,"FF_DEBT_EQ(ANN_R,"&amp;D54&amp;")")</f>
        <v>13.1143430290873</v>
      </c>
      <c r="Q54" s="1" cm="1">
        <f t="array" ref="Q54">_xll.FDS(B54,"FF_AR_RD_EXP(ANN_R,"&amp;D54&amp;",,,,USD)")</f>
        <v>0</v>
      </c>
      <c r="R54" s="1" t="e" cm="1">
        <f t="array" ref="R54">_xll.FDS(B54,"FF_PTX_INC_FOR(ANN_R,"&amp;D54&amp;",,,,USD)")</f>
        <v>#N/A</v>
      </c>
      <c r="S54" s="1" cm="1">
        <f t="array" ref="S54">_xll.FDS(B54,"FF_ROA(ANN_R,"&amp;D54&amp;")")</f>
        <v>13.783515781559</v>
      </c>
    </row>
    <row r="55" spans="1:19" x14ac:dyDescent="0.3">
      <c r="A55">
        <v>54</v>
      </c>
      <c r="B55" t="s">
        <v>10</v>
      </c>
      <c r="C55" t="s">
        <v>9</v>
      </c>
      <c r="D55">
        <v>2012</v>
      </c>
      <c r="E55">
        <v>0.21174438000000001</v>
      </c>
      <c r="F55" cm="1">
        <f t="array" ref="F55">_xll.FDS(B55,"FF_PTX_INC(ANN_R,"&amp;D55&amp;",,,,USD)")</f>
        <v>3060.4643615976001</v>
      </c>
      <c r="G55" cm="1">
        <f t="array" ref="G55">_xll.FDS(B55,"FF_INC_TAX(ANN_R,"&amp;D55&amp;",,,,USD)")</f>
        <v>475.98647069823897</v>
      </c>
      <c r="H55" cm="1">
        <f t="array" ref="H55">_xll.FDS(B55,"FF_TAX_CF(ANN_R,"&amp;D55&amp;",,,,USD)")</f>
        <v>464.408421410985</v>
      </c>
      <c r="I55">
        <f t="shared" si="3"/>
        <v>0.19354293101325321</v>
      </c>
      <c r="J55">
        <f>longlist__3[[#This Row],[CTP]]-longlist__3[[#This Row],[str]]*longlist__3[[#This Row],[PTI]]</f>
        <v>-183.62770734759471</v>
      </c>
      <c r="K55">
        <f t="shared" si="0"/>
        <v>-1.7990064471001582E-2</v>
      </c>
      <c r="L55">
        <f t="shared" si="4"/>
        <v>0.40593912785015046</v>
      </c>
      <c r="M55">
        <f>longlist__3[[#This Row],[TXT]]-longlist__3[[#This Row],[str]]*longlist__3[[#This Row],[PTI]]</f>
        <v>-172.04965806034073</v>
      </c>
      <c r="N55">
        <f t="shared" si="2"/>
        <v>0.19440613236589566</v>
      </c>
      <c r="O55" cm="1">
        <f t="array" ref="O55">_xll.FDS(B55,"FF_ASSETS(ANN_R,"&amp;D55&amp;",,,,USD)")</f>
        <v>18616.1959635653</v>
      </c>
      <c r="P55" s="1" cm="1">
        <f t="array" ref="P55">_xll.FDS(B55,"FF_DEBT_EQ(ANN_R,"&amp;D55&amp;")")</f>
        <v>18.989819890368</v>
      </c>
      <c r="Q55" s="1" cm="1">
        <f t="array" ref="Q55">_xll.FDS(B55,"FF_AR_RD_EXP(ANN_R,"&amp;D55&amp;",,,,USD)")</f>
        <v>0</v>
      </c>
      <c r="R55" s="1" t="e" cm="1">
        <f t="array" ref="R55">_xll.FDS(B55,"FF_PTX_INC_FOR(ANN_R,"&amp;D55&amp;",,,,USD)")</f>
        <v>#N/A</v>
      </c>
      <c r="S55" s="1" cm="1">
        <f t="array" ref="S55">_xll.FDS(B55,"FF_ROA(ANN_R,"&amp;D55&amp;")")</f>
        <v>15.319814014273399</v>
      </c>
    </row>
    <row r="56" spans="1:19" x14ac:dyDescent="0.3">
      <c r="A56">
        <v>55</v>
      </c>
      <c r="B56" t="s">
        <v>11</v>
      </c>
      <c r="C56" t="s">
        <v>9</v>
      </c>
      <c r="D56">
        <v>2020</v>
      </c>
      <c r="E56">
        <v>0.21148581</v>
      </c>
      <c r="F56" cm="1">
        <f t="array" ref="F56">_xll.FDS(B56,"FF_PTX_INC(ANN_R,"&amp;D56&amp;",,,,USD)")</f>
        <v>3693.74470829964</v>
      </c>
      <c r="G56" cm="1">
        <f t="array" ref="G56">_xll.FDS(B56,"FF_INC_TAX(ANN_R,"&amp;D56&amp;",,,,USD)")</f>
        <v>853.38607192039501</v>
      </c>
      <c r="H56" cm="1">
        <f t="array" ref="H56">_xll.FDS(B56,"FF_TAX_CF(ANN_R,"&amp;D56&amp;",,,,USD)")</f>
        <v>806.50843501091003</v>
      </c>
      <c r="I56">
        <f t="shared" si="3"/>
        <v>0.30265989969736495</v>
      </c>
      <c r="J56">
        <f>longlist__3[[#This Row],[CTP]]-longlist__3[[#This Row],[str]]*longlist__3[[#This Row],[PTI]]</f>
        <v>25.333843442947</v>
      </c>
      <c r="K56">
        <f t="shared" si="0"/>
        <v>9.1174089697364943E-2</v>
      </c>
      <c r="L56">
        <f t="shared" si="4"/>
        <v>0.59416518383889783</v>
      </c>
      <c r="M56">
        <f>longlist__3[[#This Row],[TXT]]-longlist__3[[#This Row],[str]]*longlist__3[[#This Row],[PTI]]</f>
        <v>72.211480352431977</v>
      </c>
      <c r="N56">
        <f t="shared" si="2"/>
        <v>0.38267937383889777</v>
      </c>
      <c r="O56" cm="1">
        <f t="array" ref="O56">_xll.FDS(B56,"FF_ASSETS(ANN_R,"&amp;D56&amp;",,,,USD)")</f>
        <v>926483.36661815597</v>
      </c>
      <c r="P56" s="1" cm="1">
        <f t="array" ref="P56">_xll.FDS(B56,"FF_DEBT_EQ(ANN_R,"&amp;D56&amp;")")</f>
        <v>676.954800009373</v>
      </c>
      <c r="Q56" s="1" t="e" cm="1">
        <f t="array" ref="Q56">_xll.FDS(B56,"FF_AR_RD_EXP(ANN_R,"&amp;D56&amp;",,,,USD)")</f>
        <v>#N/A</v>
      </c>
      <c r="R56" s="1" t="e" cm="1">
        <f t="array" ref="R56">_xll.FDS(B56,"FF_PTX_INC_FOR(ANN_R,"&amp;D56&amp;",,,,USD)")</f>
        <v>#N/A</v>
      </c>
      <c r="S56" s="1" cm="1">
        <f t="array" ref="S56">_xll.FDS(B56,"FF_ROA(ANN_R,"&amp;D56&amp;")")</f>
        <v>0.33232477930098497</v>
      </c>
    </row>
    <row r="57" spans="1:19" x14ac:dyDescent="0.3">
      <c r="A57">
        <v>56</v>
      </c>
      <c r="B57" t="s">
        <v>11</v>
      </c>
      <c r="C57" t="s">
        <v>9</v>
      </c>
      <c r="D57">
        <v>2019</v>
      </c>
      <c r="E57">
        <v>0.21148581</v>
      </c>
      <c r="F57" cm="1">
        <f t="array" ref="F57">_xll.FDS(B57,"FF_PTX_INC(ANN_R,"&amp;D57&amp;",,,,USD)")</f>
        <v>4749.52880859375</v>
      </c>
      <c r="G57" cm="1">
        <f t="array" ref="G57">_xll.FDS(B57,"FF_INC_TAX(ANN_R,"&amp;D57&amp;",,,,USD)")</f>
        <v>1303.1016540527301</v>
      </c>
      <c r="H57" cm="1">
        <f t="array" ref="H57">_xll.FDS(B57,"FF_TAX_CF(ANN_R,"&amp;D57&amp;",,,,USD)")</f>
        <v>733.56069946289097</v>
      </c>
      <c r="I57">
        <f t="shared" si="3"/>
        <v>0.71057873286734174</v>
      </c>
      <c r="J57">
        <f>longlist__3[[#This Row],[CTP]]-longlist__3[[#This Row],[str]]*longlist__3[[#This Row],[PTI]]</f>
        <v>-270.89724774089325</v>
      </c>
      <c r="K57">
        <f t="shared" si="0"/>
        <v>0.49909292286734169</v>
      </c>
      <c r="L57">
        <f t="shared" si="4"/>
        <v>1.2438227184450259</v>
      </c>
      <c r="M57">
        <f>longlist__3[[#This Row],[TXT]]-longlist__3[[#This Row],[str]]*longlist__3[[#This Row],[PTI]]</f>
        <v>298.64370684894584</v>
      </c>
      <c r="N57">
        <f t="shared" si="2"/>
        <v>1.0323369084450256</v>
      </c>
      <c r="O57" cm="1">
        <f t="array" ref="O57">_xll.FDS(B57,"FF_ASSETS(ANN_R,"&amp;D57&amp;",,,,USD)")</f>
        <v>813027.30042636395</v>
      </c>
      <c r="P57" s="1" cm="1">
        <f t="array" ref="P57">_xll.FDS(B57,"FF_DEBT_EQ(ANN_R,"&amp;D57&amp;")")</f>
        <v>614.28604160938505</v>
      </c>
      <c r="Q57" s="1" t="e" cm="1">
        <f t="array" ref="Q57">_xll.FDS(B57,"FF_AR_RD_EXP(ANN_R,"&amp;D57&amp;",,,,USD)")</f>
        <v>#N/A</v>
      </c>
      <c r="R57" s="1" t="e" cm="1">
        <f t="array" ref="R57">_xll.FDS(B57,"FF_PTX_INC_FOR(ANN_R,"&amp;D57&amp;",,,,USD)")</f>
        <v>#N/A</v>
      </c>
      <c r="S57" s="1" cm="1">
        <f t="array" ref="S57">_xll.FDS(B57,"FF_ROA(ANN_R,"&amp;D57&amp;")")</f>
        <v>0.43940056971708802</v>
      </c>
    </row>
    <row r="58" spans="1:19" x14ac:dyDescent="0.3">
      <c r="A58">
        <v>57</v>
      </c>
      <c r="B58" t="s">
        <v>11</v>
      </c>
      <c r="C58" t="s">
        <v>9</v>
      </c>
      <c r="D58">
        <v>2018</v>
      </c>
      <c r="E58">
        <v>0.21148581</v>
      </c>
      <c r="F58" cm="1">
        <f t="array" ref="F58">_xll.FDS(B58,"FF_PTX_INC(ANN_R,"&amp;D58&amp;",,,,USD)")</f>
        <v>3445.51898431778</v>
      </c>
      <c r="G58" cm="1">
        <f t="array" ref="G58">_xll.FDS(B58,"FF_INC_TAX(ANN_R,"&amp;D58&amp;",,,,USD)")</f>
        <v>1390.67358767986</v>
      </c>
      <c r="H58" cm="1">
        <f t="array" ref="H58">_xll.FDS(B58,"FF_TAX_CF(ANN_R,"&amp;D58&amp;",,,,USD)")</f>
        <v>692.78228688240097</v>
      </c>
      <c r="I58">
        <f t="shared" si="3"/>
        <v>1.0428797816367466</v>
      </c>
      <c r="J58">
        <f>longlist__3[[#This Row],[CTP]]-longlist__3[[#This Row],[str]]*longlist__3[[#This Row],[PTI]]</f>
        <v>-35.896086386421985</v>
      </c>
      <c r="K58">
        <f t="shared" si="0"/>
        <v>0.83139397163674655</v>
      </c>
      <c r="L58">
        <f t="shared" si="4"/>
        <v>1.5182065240264255</v>
      </c>
      <c r="M58">
        <f>longlist__3[[#This Row],[TXT]]-longlist__3[[#This Row],[str]]*longlist__3[[#This Row],[PTI]]</f>
        <v>661.99521441103707</v>
      </c>
      <c r="N58">
        <f t="shared" si="2"/>
        <v>1.3067207140264256</v>
      </c>
      <c r="O58" cm="1">
        <f t="array" ref="O58">_xll.FDS(B58,"FF_ASSETS(ANN_R,"&amp;D58&amp;",,,,USD)")</f>
        <v>779991.87765979802</v>
      </c>
      <c r="P58" s="1" cm="1">
        <f t="array" ref="P58">_xll.FDS(B58,"FF_DEBT_EQ(ANN_R,"&amp;D58&amp;")")</f>
        <v>586.88811984882295</v>
      </c>
      <c r="Q58" s="1" t="e" cm="1">
        <f t="array" ref="Q58">_xll.FDS(B58,"FF_AR_RD_EXP(ANN_R,"&amp;D58&amp;",,,,USD)")</f>
        <v>#N/A</v>
      </c>
      <c r="R58" s="1" cm="1">
        <f t="array" ref="R58">_xll.FDS(B58,"FF_PTX_INC_FOR(ANN_R,"&amp;D58&amp;",,,,USD)")</f>
        <v>1479.57042980194</v>
      </c>
      <c r="S58" s="1" cm="1">
        <f t="array" ref="S58">_xll.FDS(B58,"FF_ROA(ANN_R,"&amp;D58&amp;")")</f>
        <v>0.25862426966435698</v>
      </c>
    </row>
    <row r="59" spans="1:19" x14ac:dyDescent="0.3">
      <c r="A59">
        <v>58</v>
      </c>
      <c r="B59" t="s">
        <v>11</v>
      </c>
      <c r="C59" t="s">
        <v>9</v>
      </c>
      <c r="D59">
        <v>2017</v>
      </c>
      <c r="E59">
        <v>0.21148581</v>
      </c>
      <c r="F59" cm="1">
        <f t="array" ref="F59">_xll.FDS(B59,"FF_PTX_INC(ANN_R,"&amp;D59&amp;",,,,USD)")</f>
        <v>1821.6692488193501</v>
      </c>
      <c r="G59" cm="1">
        <f t="array" ref="G59">_xll.FDS(B59,"FF_INC_TAX(ANN_R,"&amp;D59&amp;",,,,USD)")</f>
        <v>2784.8273346424098</v>
      </c>
      <c r="H59" cm="1">
        <f t="array" ref="H59">_xll.FDS(B59,"FF_TAX_CF(ANN_R,"&amp;D59&amp;",,,,USD)")</f>
        <v>548.634352684021</v>
      </c>
      <c r="I59">
        <f t="shared" si="3"/>
        <v>0.89275136284246415</v>
      </c>
      <c r="J59">
        <f>longlist__3[[#This Row],[CTP]]-longlist__3[[#This Row],[str]]*longlist__3[[#This Row],[PTI]]</f>
        <v>163.37715604536919</v>
      </c>
      <c r="K59">
        <f t="shared" si="0"/>
        <v>0.68126555284246426</v>
      </c>
      <c r="L59">
        <f t="shared" si="4"/>
        <v>1.2413927903182631</v>
      </c>
      <c r="M59">
        <f>longlist__3[[#This Row],[TXT]]-longlist__3[[#This Row],[str]]*longlist__3[[#This Row],[PTI]]</f>
        <v>2399.5701380037581</v>
      </c>
      <c r="N59">
        <f t="shared" si="2"/>
        <v>1.0299069803182632</v>
      </c>
      <c r="O59" cm="1">
        <f t="array" ref="O59">_xll.FDS(B59,"FF_ASSETS(ANN_R,"&amp;D59&amp;",,,,USD)")</f>
        <v>817125.71206510102</v>
      </c>
      <c r="P59" s="1" cm="1">
        <f t="array" ref="P59">_xll.FDS(B59,"FF_DEBT_EQ(ANN_R,"&amp;D59&amp;")")</f>
        <v>665.610233401747</v>
      </c>
      <c r="Q59" s="1" t="e" cm="1">
        <f t="array" ref="Q59">_xll.FDS(B59,"FF_AR_RD_EXP(ANN_R,"&amp;D59&amp;",,,,USD)")</f>
        <v>#N/A</v>
      </c>
      <c r="R59" s="1" cm="1">
        <f t="array" ref="R59">_xll.FDS(B59,"FF_PTX_INC_FOR(ANN_R,"&amp;D59&amp;",,,,USD)")</f>
        <v>57.911403894424403</v>
      </c>
      <c r="S59" s="1" cm="1">
        <f t="array" ref="S59">_xll.FDS(B59,"FF_ROA(ANN_R,"&amp;D59&amp;")")</f>
        <v>-0.121647124338706</v>
      </c>
    </row>
    <row r="60" spans="1:19" x14ac:dyDescent="0.3">
      <c r="A60">
        <v>59</v>
      </c>
      <c r="B60" t="s">
        <v>11</v>
      </c>
      <c r="C60" t="s">
        <v>9</v>
      </c>
      <c r="D60">
        <v>2016</v>
      </c>
      <c r="E60">
        <v>0.21148581</v>
      </c>
      <c r="F60" cm="1">
        <f t="array" ref="F60">_xll.FDS(B60,"FF_PTX_INC(ANN_R,"&amp;D60&amp;",,,,USD)")</f>
        <v>-2300.1185486316699</v>
      </c>
      <c r="G60" cm="1">
        <f t="array" ref="G60">_xll.FDS(B60,"FF_INC_TAX(ANN_R,"&amp;D60&amp;",,,,USD)")</f>
        <v>447.64001762867002</v>
      </c>
      <c r="H60" cm="1">
        <f t="array" ref="H60">_xll.FDS(B60,"FF_TAX_CF(ANN_R,"&amp;D60&amp;",,,,USD)")</f>
        <v>671.96755480766296</v>
      </c>
      <c r="I60">
        <f t="shared" si="3"/>
        <v>0.91753788614324228</v>
      </c>
      <c r="J60">
        <f>longlist__3[[#This Row],[CTP]]-longlist__3[[#This Row],[str]]*longlist__3[[#This Row],[PTI]]</f>
        <v>1158.409989161056</v>
      </c>
      <c r="K60">
        <f t="shared" si="0"/>
        <v>0.70595001525309409</v>
      </c>
      <c r="L60">
        <f t="shared" si="4"/>
        <v>0.75229210495393639</v>
      </c>
      <c r="M60">
        <f>longlist__3[[#This Row],[TXT]]-longlist__3[[#This Row],[str]]*longlist__3[[#This Row],[PTI]]</f>
        <v>934.08245198206305</v>
      </c>
      <c r="N60">
        <f t="shared" si="2"/>
        <v>0.54070423406378809</v>
      </c>
      <c r="O60" cm="1">
        <f t="array" ref="O60">_xll.FDS(B60,"FF_ASSETS(ANN_R,"&amp;D60&amp;",,,,USD)")</f>
        <v>806671.89969903196</v>
      </c>
      <c r="P60" s="1" cm="1">
        <f t="array" ref="P60">_xll.FDS(B60,"FF_DEBT_EQ(ANN_R,"&amp;D60&amp;")")</f>
        <v>709.07224860968597</v>
      </c>
      <c r="Q60" s="1" t="e" cm="1">
        <f t="array" ref="Q60">_xll.FDS(B60,"FF_AR_RD_EXP(ANN_R,"&amp;D60&amp;",,,,USD)")</f>
        <v>#N/A</v>
      </c>
      <c r="R60" s="1" t="e" cm="1">
        <f t="array" ref="R60">_xll.FDS(B60,"FF_PTX_INC_FOR(ANN_R,"&amp;D60&amp;",,,,USD)")</f>
        <v>#N/A</v>
      </c>
      <c r="S60" s="1" cm="1">
        <f t="array" ref="S60">_xll.FDS(B60,"FF_ROA(ANN_R,"&amp;D60&amp;")")</f>
        <v>-0.33071935421347198</v>
      </c>
    </row>
    <row r="61" spans="1:19" x14ac:dyDescent="0.3">
      <c r="A61">
        <v>60</v>
      </c>
      <c r="B61" t="s">
        <v>11</v>
      </c>
      <c r="C61" t="s">
        <v>9</v>
      </c>
      <c r="D61">
        <v>2015</v>
      </c>
      <c r="E61">
        <v>0.21148581</v>
      </c>
      <c r="F61" cm="1">
        <f t="array" ref="F61">_xll.FDS(B61,"FF_PTX_INC(ANN_R,"&amp;D61&amp;",,,,USD)")</f>
        <v>-2515.3710339069398</v>
      </c>
      <c r="G61" cm="1">
        <f t="array" ref="G61">_xll.FDS(B61,"FF_INC_TAX(ANN_R,"&amp;D61&amp;",,,,USD)")</f>
        <v>543.16228353977203</v>
      </c>
      <c r="H61" cm="1">
        <f t="array" ref="H61">_xll.FDS(B61,"FF_TAX_CF(ANN_R,"&amp;D61&amp;",,,,USD)")</f>
        <v>1048.9367234706899</v>
      </c>
      <c r="I61">
        <f t="shared" si="3"/>
        <v>0.53729783979454959</v>
      </c>
      <c r="J61">
        <f>longlist__3[[#This Row],[CTP]]-longlist__3[[#This Row],[str]]*longlist__3[[#This Row],[PTI]]</f>
        <v>1580.9020040270366</v>
      </c>
      <c r="K61">
        <f t="shared" si="0"/>
        <v>0.3257451918013462</v>
      </c>
      <c r="L61">
        <f t="shared" si="4"/>
        <v>0.45615722027647315</v>
      </c>
      <c r="M61">
        <f>longlist__3[[#This Row],[TXT]]-longlist__3[[#This Row],[str]]*longlist__3[[#This Row],[PTI]]</f>
        <v>1075.1275640961187</v>
      </c>
      <c r="N61">
        <f t="shared" si="2"/>
        <v>0.24460457228326998</v>
      </c>
      <c r="O61" cm="1">
        <f t="array" ref="O61">_xll.FDS(B61,"FF_ASSETS(ANN_R,"&amp;D61&amp;",,,,USD)")</f>
        <v>819984.98834818602</v>
      </c>
      <c r="P61" s="1" cm="1">
        <f t="array" ref="P61">_xll.FDS(B61,"FF_DEBT_EQ(ANN_R,"&amp;D61&amp;")")</f>
        <v>681.42039565589698</v>
      </c>
      <c r="Q61" s="1" t="e" cm="1">
        <f t="array" ref="Q61">_xll.FDS(B61,"FF_AR_RD_EXP(ANN_R,"&amp;D61&amp;",,,,USD)")</f>
        <v>#N/A</v>
      </c>
      <c r="R61" s="1" t="e" cm="1">
        <f t="array" ref="R61">_xll.FDS(B61,"FF_PTX_INC_FOR(ANN_R,"&amp;D61&amp;",,,,USD)")</f>
        <v>#N/A</v>
      </c>
      <c r="S61" s="1" cm="1">
        <f t="array" ref="S61">_xll.FDS(B61,"FF_ROA(ANN_R,"&amp;D61&amp;")")</f>
        <v>-0.339557599380577</v>
      </c>
    </row>
    <row r="62" spans="1:19" x14ac:dyDescent="0.3">
      <c r="A62">
        <v>61</v>
      </c>
      <c r="B62" t="s">
        <v>11</v>
      </c>
      <c r="C62" t="s">
        <v>9</v>
      </c>
      <c r="D62">
        <v>2014</v>
      </c>
      <c r="E62">
        <v>0.21148581</v>
      </c>
      <c r="F62" cm="1">
        <f t="array" ref="F62">_xll.FDS(B62,"FF_PTX_INC(ANN_R,"&amp;D62&amp;",,,,USD)")</f>
        <v>3962.1476072073001</v>
      </c>
      <c r="G62" cm="1">
        <f t="array" ref="G62">_xll.FDS(B62,"FF_INC_TAX(ANN_R,"&amp;D62&amp;",,,,USD)")</f>
        <v>1534.82696115971</v>
      </c>
      <c r="H62" cm="1">
        <f t="array" ref="H62">_xll.FDS(B62,"FF_TAX_CF(ANN_R,"&amp;D62&amp;",,,,USD)")</f>
        <v>1640.7901036739299</v>
      </c>
      <c r="I62">
        <f t="shared" si="3"/>
        <v>0.31600639741874265</v>
      </c>
      <c r="J62">
        <f>longlist__3[[#This Row],[CTP]]-longlist__3[[#This Row],[str]]*longlist__3[[#This Row],[PTI]]</f>
        <v>802.85210762413226</v>
      </c>
      <c r="K62">
        <f t="shared" si="0"/>
        <v>0.10447154294533868</v>
      </c>
      <c r="L62">
        <f t="shared" si="4"/>
        <v>0.29827575776096465</v>
      </c>
      <c r="M62">
        <f>longlist__3[[#This Row],[TXT]]-longlist__3[[#This Row],[str]]*longlist__3[[#This Row],[PTI]]</f>
        <v>696.88896510991231</v>
      </c>
      <c r="N62">
        <f t="shared" si="2"/>
        <v>8.6740903287560664E-2</v>
      </c>
      <c r="O62" cm="1">
        <f t="array" ref="O62">_xll.FDS(B62,"FF_ASSETS(ANN_R,"&amp;D62&amp;",,,,USD)")</f>
        <v>927350.66888237</v>
      </c>
      <c r="P62" s="1" cm="1">
        <f t="array" ref="P62">_xll.FDS(B62,"FF_DEBT_EQ(ANN_R,"&amp;D62&amp;")")</f>
        <v>743.42227985167995</v>
      </c>
      <c r="Q62" s="1" t="e" cm="1">
        <f t="array" ref="Q62">_xll.FDS(B62,"FF_AR_RD_EXP(ANN_R,"&amp;D62&amp;",,,,USD)")</f>
        <v>#N/A</v>
      </c>
      <c r="R62" s="1" t="e" cm="1">
        <f t="array" ref="R62">_xll.FDS(B62,"FF_PTX_INC_FOR(ANN_R,"&amp;D62&amp;",,,,USD)")</f>
        <v>#N/A</v>
      </c>
      <c r="S62" s="1" cm="1">
        <f t="array" ref="S62">_xll.FDS(B62,"FF_ROA(ANN_R,"&amp;D62&amp;")")</f>
        <v>0.18871205416359199</v>
      </c>
    </row>
    <row r="63" spans="1:19" x14ac:dyDescent="0.3">
      <c r="A63">
        <v>62</v>
      </c>
      <c r="B63" t="s">
        <v>11</v>
      </c>
      <c r="C63" t="s">
        <v>9</v>
      </c>
      <c r="D63">
        <v>2013</v>
      </c>
      <c r="E63">
        <v>0.21148581</v>
      </c>
      <c r="F63" cm="1">
        <f t="array" ref="F63">_xll.FDS(B63,"FF_PTX_INC(ANN_R,"&amp;D63&amp;",,,,USD)")</f>
        <v>4418.23583984375</v>
      </c>
      <c r="G63" cm="1">
        <f t="array" ref="G63">_xll.FDS(B63,"FF_INC_TAX(ANN_R,"&amp;D63&amp;",,,,USD)")</f>
        <v>1376.3840165138199</v>
      </c>
      <c r="H63" cm="1">
        <f t="array" ref="H63">_xll.FDS(B63,"FF_TAX_CF(ANN_R,"&amp;D63&amp;",,,,USD)")</f>
        <v>898.53282582759903</v>
      </c>
      <c r="I63">
        <f t="shared" si="3"/>
        <v>0.25979582450388911</v>
      </c>
      <c r="J63">
        <f>longlist__3[[#This Row],[CTP]]-longlist__3[[#This Row],[str]]*longlist__3[[#This Row],[PTI]]</f>
        <v>-35.861359532786651</v>
      </c>
      <c r="K63">
        <f t="shared" si="0"/>
        <v>4.8243197709765463E-2</v>
      </c>
      <c r="L63">
        <f t="shared" si="4"/>
        <v>0.24597628161056048</v>
      </c>
      <c r="M63">
        <f>longlist__3[[#This Row],[TXT]]-longlist__3[[#This Row],[str]]*longlist__3[[#This Row],[PTI]]</f>
        <v>441.98983115343424</v>
      </c>
      <c r="N63">
        <f t="shared" si="2"/>
        <v>3.442365481643684E-2</v>
      </c>
      <c r="O63" cm="1">
        <f t="array" ref="O63">_xll.FDS(B63,"FF_ASSETS(ANN_R,"&amp;D63&amp;",,,,USD)")</f>
        <v>981397.65006852103</v>
      </c>
      <c r="P63" s="1" cm="1">
        <f t="array" ref="P63">_xll.FDS(B63,"FF_DEBT_EQ(ANN_R,"&amp;D63&amp;")")</f>
        <v>634.13101223792796</v>
      </c>
      <c r="Q63" s="1" t="e" cm="1">
        <f t="array" ref="Q63">_xll.FDS(B63,"FF_AR_RD_EXP(ANN_R,"&amp;D63&amp;",,,,USD)")</f>
        <v>#N/A</v>
      </c>
      <c r="R63" s="1" t="e" cm="1">
        <f t="array" ref="R63">_xll.FDS(B63,"FF_PTX_INC_FOR(ANN_R,"&amp;D63&amp;",,,,USD)")</f>
        <v>#N/A</v>
      </c>
      <c r="S63" s="1" cm="1">
        <f t="array" ref="S63">_xll.FDS(B63,"FF_ROA(ANN_R,"&amp;D63&amp;")")</f>
        <v>0.218019616200894</v>
      </c>
    </row>
    <row r="64" spans="1:19" x14ac:dyDescent="0.3">
      <c r="A64">
        <v>63</v>
      </c>
      <c r="B64" t="s">
        <v>11</v>
      </c>
      <c r="C64" t="s">
        <v>9</v>
      </c>
      <c r="D64">
        <v>2012</v>
      </c>
      <c r="E64">
        <v>0.21174438000000001</v>
      </c>
      <c r="F64" cm="1">
        <f t="array" ref="F64">_xll.FDS(B64,"FF_PTX_INC(ANN_R,"&amp;D64&amp;",,,,USD)")</f>
        <v>2324.69689106941</v>
      </c>
      <c r="G64" cm="1">
        <f t="array" ref="G64">_xll.FDS(B64,"FF_INC_TAX(ANN_R,"&amp;D64&amp;",,,,USD)")</f>
        <v>528.67934799194302</v>
      </c>
      <c r="H64" cm="1">
        <f t="array" ref="H64">_xll.FDS(B64,"FF_TAX_CF(ANN_R,"&amp;D64&amp;",,,,USD)")</f>
        <v>1143.6954443454699</v>
      </c>
      <c r="I64">
        <f t="shared" si="3"/>
        <v>0.30199999434483726</v>
      </c>
      <c r="J64">
        <f>longlist__3[[#This Row],[CTP]]-longlist__3[[#This Row],[str]]*longlist__3[[#This Row],[PTI]]</f>
        <v>651.45394245805016</v>
      </c>
      <c r="K64">
        <f t="shared" si="0"/>
        <v>9.0398589882219396E-2</v>
      </c>
      <c r="L64">
        <f t="shared" si="4"/>
        <v>0.17744524264972825</v>
      </c>
      <c r="M64">
        <f>longlist__3[[#This Row],[TXT]]-longlist__3[[#This Row],[str]]*longlist__3[[#This Row],[PTI]]</f>
        <v>36.43784610452326</v>
      </c>
      <c r="N64">
        <f t="shared" si="2"/>
        <v>-3.4156161812889566E-2</v>
      </c>
      <c r="O64" cm="1">
        <f t="array" ref="O64">_xll.FDS(B64,"FF_ASSETS(ANN_R,"&amp;D64&amp;",,,,USD)")</f>
        <v>1009755.82029343</v>
      </c>
      <c r="P64" s="1" cm="1">
        <f t="array" ref="P64">_xll.FDS(B64,"FF_DEBT_EQ(ANN_R,"&amp;D64&amp;")")</f>
        <v>931.066538959941</v>
      </c>
      <c r="Q64" s="1" t="e" cm="1">
        <f t="array" ref="Q64">_xll.FDS(B64,"FF_AR_RD_EXP(ANN_R,"&amp;D64&amp;",,,,USD)")</f>
        <v>#N/A</v>
      </c>
      <c r="R64" s="1" t="e" cm="1">
        <f t="array" ref="R64">_xll.FDS(B64,"FF_PTX_INC_FOR(ANN_R,"&amp;D64&amp;",,,,USD)")</f>
        <v>#N/A</v>
      </c>
      <c r="S64" s="1" cm="1">
        <f t="array" ref="S64">_xll.FDS(B64,"FF_ROA(ANN_R,"&amp;D64&amp;")")</f>
        <v>0.12921566093810599</v>
      </c>
    </row>
    <row r="65" spans="1:19" x14ac:dyDescent="0.3">
      <c r="A65">
        <v>64</v>
      </c>
      <c r="B65" t="s">
        <v>12</v>
      </c>
      <c r="C65" t="s">
        <v>9</v>
      </c>
      <c r="D65">
        <v>2020</v>
      </c>
      <c r="E65">
        <v>0.21148581</v>
      </c>
      <c r="F65" cm="1">
        <f t="array" ref="F65">_xll.FDS(B65,"FF_PTX_INC(ANN_R,"&amp;D65&amp;",,,,USD)")</f>
        <v>803.63185274601005</v>
      </c>
      <c r="G65" cm="1">
        <f t="array" ref="G65">_xll.FDS(B65,"FF_INC_TAX(ANN_R,"&amp;D65&amp;",,,,USD)")</f>
        <v>119.324893951416</v>
      </c>
      <c r="H65" cm="1">
        <f t="array" ref="H65">_xll.FDS(B65,"FF_TAX_CF(ANN_R,"&amp;D65&amp;",,,,USD)")</f>
        <v>100.147678852081</v>
      </c>
      <c r="I65">
        <f t="shared" si="3"/>
        <v>0.1498453886931346</v>
      </c>
      <c r="J65">
        <f>longlist__3[[#This Row],[CTP]]-longlist__3[[#This Row],[str]]*longlist__3[[#This Row],[PTI]]</f>
        <v>-69.809054467709657</v>
      </c>
      <c r="K65">
        <f t="shared" si="0"/>
        <v>-6.1640421306865416E-2</v>
      </c>
      <c r="L65">
        <f t="shared" si="4"/>
        <v>0.13593170845115837</v>
      </c>
      <c r="M65">
        <f>longlist__3[[#This Row],[TXT]]-longlist__3[[#This Row],[str]]*longlist__3[[#This Row],[PTI]]</f>
        <v>-50.631839368374656</v>
      </c>
      <c r="N65">
        <f t="shared" si="2"/>
        <v>-7.5554101548841623E-2</v>
      </c>
      <c r="O65" cm="1">
        <f t="array" ref="O65">_xll.FDS(B65,"FF_ASSETS(ANN_R,"&amp;D65&amp;",,,,USD)")</f>
        <v>4243.4525384903</v>
      </c>
      <c r="P65" s="1" cm="1">
        <f t="array" ref="P65">_xll.FDS(B65,"FF_DEBT_EQ(ANN_R,"&amp;D65&amp;")")</f>
        <v>40.520291363163402</v>
      </c>
      <c r="Q65" s="1" cm="1">
        <f t="array" ref="Q65">_xll.FDS(B65,"FF_AR_RD_EXP(ANN_R,"&amp;D65&amp;",,,,USD)")</f>
        <v>0</v>
      </c>
      <c r="R65" s="1" t="e" cm="1">
        <f t="array" ref="R65">_xll.FDS(B65,"FF_PTX_INC_FOR(ANN_R,"&amp;D65&amp;",,,,USD)")</f>
        <v>#N/A</v>
      </c>
      <c r="S65" s="1" cm="1">
        <f t="array" ref="S65">_xll.FDS(B65,"FF_ROA(ANN_R,"&amp;D65&amp;")")</f>
        <v>17.182296055535499</v>
      </c>
    </row>
    <row r="66" spans="1:19" x14ac:dyDescent="0.3">
      <c r="A66">
        <v>65</v>
      </c>
      <c r="B66" t="s">
        <v>12</v>
      </c>
      <c r="C66" t="s">
        <v>9</v>
      </c>
      <c r="D66">
        <v>2019</v>
      </c>
      <c r="E66">
        <v>0.21148581</v>
      </c>
      <c r="F66" cm="1">
        <f t="array" ref="F66">_xll.FDS(B66,"FF_PTX_INC(ANN_R,"&amp;D66&amp;",,,,USD)")</f>
        <v>747.44703369140598</v>
      </c>
      <c r="G66" cm="1">
        <f t="array" ref="G66">_xll.FDS(B66,"FF_INC_TAX(ANN_R,"&amp;D66&amp;",,,,USD)")</f>
        <v>96.499960327148401</v>
      </c>
      <c r="H66" cm="1">
        <f t="array" ref="H66">_xll.FDS(B66,"FF_TAX_CF(ANN_R,"&amp;D66&amp;",,,,USD)")</f>
        <v>89.858670043945295</v>
      </c>
      <c r="I66">
        <f t="shared" ref="I66:I129" si="5">SUM(H66:H70)/SUM($F66:$F70)</f>
        <v>0.1598817613213285</v>
      </c>
      <c r="J66">
        <f>longlist__3[[#This Row],[CTP]]-longlist__3[[#This Row],[str]]*longlist__3[[#This Row],[PTI]]</f>
        <v>-68.215771308378976</v>
      </c>
      <c r="K66">
        <f t="shared" ref="K66:K129" si="6">SUM(J66:J70)/SUM($F66:$F70)</f>
        <v>-5.1604048678671466E-2</v>
      </c>
      <c r="L66">
        <f t="shared" si="4"/>
        <v>0.1288510908808751</v>
      </c>
      <c r="M66">
        <f>longlist__3[[#This Row],[TXT]]-longlist__3[[#This Row],[str]]*longlist__3[[#This Row],[PTI]]</f>
        <v>-61.574481025175871</v>
      </c>
      <c r="N66">
        <f t="shared" ref="N66:N129" si="7">SUM(M66:M70)/SUM($F66:$F70)</f>
        <v>-8.2634719119124872E-2</v>
      </c>
      <c r="O66" cm="1">
        <f t="array" ref="O66">_xll.FDS(B66,"FF_ASSETS(ANN_R,"&amp;D66&amp;",,,,USD)")</f>
        <v>3847.05936437845</v>
      </c>
      <c r="P66" s="1" cm="1">
        <f t="array" ref="P66">_xll.FDS(B66,"FF_DEBT_EQ(ANN_R,"&amp;D66&amp;")")</f>
        <v>44.070563454449697</v>
      </c>
      <c r="Q66" s="1" cm="1">
        <f t="array" ref="Q66">_xll.FDS(B66,"FF_AR_RD_EXP(ANN_R,"&amp;D66&amp;",,,,USD)")</f>
        <v>0</v>
      </c>
      <c r="R66" s="1" t="e" cm="1">
        <f t="array" ref="R66">_xll.FDS(B66,"FF_PTX_INC_FOR(ANN_R,"&amp;D66&amp;",,,,USD)")</f>
        <v>#N/A</v>
      </c>
      <c r="S66" s="1" cm="1">
        <f t="array" ref="S66">_xll.FDS(B66,"FF_ROA(ANN_R,"&amp;D66&amp;")")</f>
        <v>17.902063068174002</v>
      </c>
    </row>
    <row r="67" spans="1:19" x14ac:dyDescent="0.3">
      <c r="A67">
        <v>66</v>
      </c>
      <c r="B67" t="s">
        <v>12</v>
      </c>
      <c r="C67" t="s">
        <v>9</v>
      </c>
      <c r="D67">
        <v>2018</v>
      </c>
      <c r="E67">
        <v>0.21148581</v>
      </c>
      <c r="F67" cm="1">
        <f t="array" ref="F67">_xll.FDS(B67,"FF_PTX_INC(ANN_R,"&amp;D67&amp;",,,,USD)")</f>
        <v>702.182872486115</v>
      </c>
      <c r="G67" cm="1">
        <f t="array" ref="G67">_xll.FDS(B67,"FF_INC_TAX(ANN_R,"&amp;D67&amp;",,,,USD)")</f>
        <v>91.962250471115098</v>
      </c>
      <c r="H67" cm="1">
        <f t="array" ref="H67">_xll.FDS(B67,"FF_TAX_CF(ANN_R,"&amp;D67&amp;",,,,USD)")</f>
        <v>104.939145815372</v>
      </c>
      <c r="I67">
        <f t="shared" si="5"/>
        <v>0.15976598766181804</v>
      </c>
      <c r="J67">
        <f>longlist__3[[#This Row],[CTP]]-longlist__3[[#This Row],[str]]*longlist__3[[#This Row],[PTI]]</f>
        <v>-43.562567740480745</v>
      </c>
      <c r="K67">
        <f t="shared" si="6"/>
        <v>-5.1719822338181967E-2</v>
      </c>
      <c r="L67">
        <f t="shared" ref="L67:L130" si="8">SUM(G67:G71)/SUM($F67:$F71)</f>
        <v>0.12966892821410539</v>
      </c>
      <c r="M67">
        <f>longlist__3[[#This Row],[TXT]]-longlist__3[[#This Row],[str]]*longlist__3[[#This Row],[PTI]]</f>
        <v>-56.539463084737648</v>
      </c>
      <c r="N67">
        <f t="shared" si="7"/>
        <v>-8.1816881785894593E-2</v>
      </c>
      <c r="O67" cm="1">
        <f t="array" ref="O67">_xll.FDS(B67,"FF_ASSETS(ANN_R,"&amp;D67&amp;",,,,USD)")</f>
        <v>3552.2418016910601</v>
      </c>
      <c r="P67" s="1" cm="1">
        <f t="array" ref="P67">_xll.FDS(B67,"FF_DEBT_EQ(ANN_R,"&amp;D67&amp;")")</f>
        <v>47.977540964821799</v>
      </c>
      <c r="Q67" s="1" cm="1">
        <f t="array" ref="Q67">_xll.FDS(B67,"FF_AR_RD_EXP(ANN_R,"&amp;D67&amp;",,,,USD)")</f>
        <v>0</v>
      </c>
      <c r="R67" s="1" t="e" cm="1">
        <f t="array" ref="R67">_xll.FDS(B67,"FF_PTX_INC_FOR(ANN_R,"&amp;D67&amp;",,,,USD)")</f>
        <v>#N/A</v>
      </c>
      <c r="S67" s="1" cm="1">
        <f t="array" ref="S67">_xll.FDS(B67,"FF_ROA(ANN_R,"&amp;D67&amp;")")</f>
        <v>16.486762554178299</v>
      </c>
    </row>
    <row r="68" spans="1:19" x14ac:dyDescent="0.3">
      <c r="A68">
        <v>67</v>
      </c>
      <c r="B68" t="s">
        <v>12</v>
      </c>
      <c r="C68" t="s">
        <v>9</v>
      </c>
      <c r="D68">
        <v>2017</v>
      </c>
      <c r="E68">
        <v>0.21148581</v>
      </c>
      <c r="F68" cm="1">
        <f t="array" ref="F68">_xll.FDS(B68,"FF_PTX_INC(ANN_R,"&amp;D68&amp;",,,,USD)")</f>
        <v>622.09039657115898</v>
      </c>
      <c r="G68" cm="1">
        <f t="array" ref="G68">_xll.FDS(B68,"FF_INC_TAX(ANN_R,"&amp;D68&amp;",,,,USD)")</f>
        <v>86.257512116432196</v>
      </c>
      <c r="H68" cm="1">
        <f t="array" ref="H68">_xll.FDS(B68,"FF_TAX_CF(ANN_R,"&amp;D68&amp;",,,,USD)")</f>
        <v>131.773843598366</v>
      </c>
      <c r="I68">
        <f t="shared" si="5"/>
        <v>0.15313790765727914</v>
      </c>
      <c r="J68">
        <f>longlist__3[[#This Row],[CTP]]-longlist__3[[#This Row],[str]]*longlist__3[[#This Row],[PTI]]</f>
        <v>0.21055218629322781</v>
      </c>
      <c r="K68">
        <f t="shared" si="6"/>
        <v>-5.8347902342720866E-2</v>
      </c>
      <c r="L68">
        <f t="shared" si="8"/>
        <v>0.13079104316609536</v>
      </c>
      <c r="M68">
        <f>longlist__3[[#This Row],[TXT]]-longlist__3[[#This Row],[str]]*longlist__3[[#This Row],[PTI]]</f>
        <v>-45.305779295640576</v>
      </c>
      <c r="N68">
        <f t="shared" si="7"/>
        <v>-8.0694766833904655E-2</v>
      </c>
      <c r="O68" cm="1">
        <f t="array" ref="O68">_xll.FDS(B68,"FF_ASSETS(ANN_R,"&amp;D68&amp;",,,,USD)")</f>
        <v>3840.7388713359801</v>
      </c>
      <c r="P68" s="1" cm="1">
        <f t="array" ref="P68">_xll.FDS(B68,"FF_DEBT_EQ(ANN_R,"&amp;D68&amp;")")</f>
        <v>48.726322664924901</v>
      </c>
      <c r="Q68" s="1" cm="1">
        <f t="array" ref="Q68">_xll.FDS(B68,"FF_AR_RD_EXP(ANN_R,"&amp;D68&amp;",,,,USD)")</f>
        <v>0</v>
      </c>
      <c r="R68" s="1" t="e" cm="1">
        <f t="array" ref="R68">_xll.FDS(B68,"FF_PTX_INC_FOR(ANN_R,"&amp;D68&amp;",,,,USD)")</f>
        <v>#N/A</v>
      </c>
      <c r="S68" s="1" cm="1">
        <f t="array" ref="S68">_xll.FDS(B68,"FF_ROA(ANN_R,"&amp;D68&amp;")")</f>
        <v>14.362940671850099</v>
      </c>
    </row>
    <row r="69" spans="1:19" x14ac:dyDescent="0.3">
      <c r="A69">
        <v>68</v>
      </c>
      <c r="B69" t="s">
        <v>12</v>
      </c>
      <c r="C69" t="s">
        <v>9</v>
      </c>
      <c r="D69">
        <v>2016</v>
      </c>
      <c r="E69">
        <v>0.21148581</v>
      </c>
      <c r="F69" cm="1">
        <f t="array" ref="F69">_xll.FDS(B69,"FF_PTX_INC(ANN_R,"&amp;D69&amp;",,,,USD)")</f>
        <v>640.29778485298198</v>
      </c>
      <c r="G69" cm="1">
        <f t="array" ref="G69">_xll.FDS(B69,"FF_INC_TAX(ANN_R,"&amp;D69&amp;",,,,USD)")</f>
        <v>83.843685841560401</v>
      </c>
      <c r="H69" cm="1">
        <f t="array" ref="H69">_xll.FDS(B69,"FF_TAX_CF(ANN_R,"&amp;D69&amp;",,,,USD)")</f>
        <v>100.084593510628</v>
      </c>
      <c r="I69">
        <f t="shared" si="5"/>
        <v>0.13608878440521349</v>
      </c>
      <c r="J69">
        <f>longlist__3[[#This Row],[CTP]]-longlist__3[[#This Row],[str]]*longlist__3[[#This Row],[PTI]]</f>
        <v>-35.329302160210631</v>
      </c>
      <c r="K69">
        <f t="shared" si="6"/>
        <v>-7.5441479156294219E-2</v>
      </c>
      <c r="L69">
        <f t="shared" si="8"/>
        <v>0.13019581255015447</v>
      </c>
      <c r="M69">
        <f>longlist__3[[#This Row],[TXT]]-longlist__3[[#This Row],[str]]*longlist__3[[#This Row],[PTI]]</f>
        <v>-51.570209829278227</v>
      </c>
      <c r="N69">
        <f t="shared" si="7"/>
        <v>-8.1334451011353281E-2</v>
      </c>
      <c r="O69" cm="1">
        <f t="array" ref="O69">_xll.FDS(B69,"FF_ASSETS(ANN_R,"&amp;D69&amp;",,,,USD)")</f>
        <v>3543.1691201388799</v>
      </c>
      <c r="P69" s="1" cm="1">
        <f t="array" ref="P69">_xll.FDS(B69,"FF_DEBT_EQ(ANN_R,"&amp;D69&amp;")")</f>
        <v>59.375</v>
      </c>
      <c r="Q69" s="1" cm="1">
        <f t="array" ref="Q69">_xll.FDS(B69,"FF_AR_RD_EXP(ANN_R,"&amp;D69&amp;",,,,USD)")</f>
        <v>0</v>
      </c>
      <c r="R69" s="1" t="e" cm="1">
        <f t="array" ref="R69">_xll.FDS(B69,"FF_PTX_INC_FOR(ANN_R,"&amp;D69&amp;",,,,USD)")</f>
        <v>#N/A</v>
      </c>
      <c r="S69" s="1" cm="1">
        <f t="array" ref="S69">_xll.FDS(B69,"FF_ROA(ANN_R,"&amp;D69&amp;")")</f>
        <v>15.323764133670601</v>
      </c>
    </row>
    <row r="70" spans="1:19" x14ac:dyDescent="0.3">
      <c r="A70">
        <v>69</v>
      </c>
      <c r="B70" t="s">
        <v>12</v>
      </c>
      <c r="C70" t="s">
        <v>9</v>
      </c>
      <c r="D70">
        <v>2015</v>
      </c>
      <c r="E70">
        <v>0.21148581</v>
      </c>
      <c r="F70" cm="1">
        <f t="array" ref="F70">_xll.FDS(B70,"FF_PTX_INC(ANN_R,"&amp;D70&amp;",,,,USD)")</f>
        <v>493.10411515235899</v>
      </c>
      <c r="G70" cm="1">
        <f t="array" ref="G70">_xll.FDS(B70,"FF_INC_TAX(ANN_R,"&amp;D70&amp;",,,,USD)")</f>
        <v>54.420083475112897</v>
      </c>
      <c r="H70" cm="1">
        <f t="array" ref="H70">_xll.FDS(B70,"FF_TAX_CF(ANN_R,"&amp;D70&amp;",,,,USD)")</f>
        <v>85.784330058097794</v>
      </c>
      <c r="I70">
        <f t="shared" si="5"/>
        <v>0.14239407212457494</v>
      </c>
      <c r="J70">
        <f>longlist__3[[#This Row],[CTP]]-longlist__3[[#This Row],[str]]*longlist__3[[#This Row],[PTI]]</f>
        <v>-18.500193149232118</v>
      </c>
      <c r="K70">
        <f t="shared" si="6"/>
        <v>-6.9132384135489888E-2</v>
      </c>
      <c r="L70">
        <f t="shared" si="8"/>
        <v>0.14303619747511681</v>
      </c>
      <c r="M70">
        <f>longlist__3[[#This Row],[TXT]]-longlist__3[[#This Row],[str]]*longlist__3[[#This Row],[PTI]]</f>
        <v>-49.864439732217015</v>
      </c>
      <c r="N70">
        <f t="shared" si="7"/>
        <v>-6.8490258784947994E-2</v>
      </c>
      <c r="O70" cm="1">
        <f t="array" ref="O70">_xll.FDS(B70,"FF_ASSETS(ANN_R,"&amp;D70&amp;",,,,USD)")</f>
        <v>3550.2496349215498</v>
      </c>
      <c r="P70" s="1" cm="1">
        <f t="array" ref="P70">_xll.FDS(B70,"FF_DEBT_EQ(ANN_R,"&amp;D70&amp;")")</f>
        <v>76.858723519093203</v>
      </c>
      <c r="Q70" s="1" cm="1">
        <f t="array" ref="Q70">_xll.FDS(B70,"FF_AR_RD_EXP(ANN_R,"&amp;D70&amp;",,,,USD)")</f>
        <v>0</v>
      </c>
      <c r="R70" s="1" t="e" cm="1">
        <f t="array" ref="R70">_xll.FDS(B70,"FF_PTX_INC_FOR(ANN_R,"&amp;D70&amp;",,,,USD)")</f>
        <v>#N/A</v>
      </c>
      <c r="S70" s="1" cm="1">
        <f t="array" ref="S70">_xll.FDS(B70,"FF_ROA(ANN_R,"&amp;D70&amp;")")</f>
        <v>14.1145807227708</v>
      </c>
    </row>
    <row r="71" spans="1:19" x14ac:dyDescent="0.3">
      <c r="A71">
        <v>70</v>
      </c>
      <c r="B71" t="s">
        <v>12</v>
      </c>
      <c r="C71" t="s">
        <v>9</v>
      </c>
      <c r="D71">
        <v>2014</v>
      </c>
      <c r="E71">
        <v>0.21148581</v>
      </c>
      <c r="F71" cm="1">
        <f t="array" ref="F71">_xll.FDS(B71,"FF_PTX_INC(ANN_R,"&amp;D71&amp;",,,,USD)")</f>
        <v>628.35051107406605</v>
      </c>
      <c r="G71" cm="1">
        <f t="array" ref="G71">_xll.FDS(B71,"FF_INC_TAX(ANN_R,"&amp;D71&amp;",,,,USD)")</f>
        <v>83.678110480308504</v>
      </c>
      <c r="H71" cm="1">
        <f t="array" ref="H71">_xll.FDS(B71,"FF_TAX_CF(ANN_R,"&amp;D71&amp;",,,,USD)")</f>
        <v>70.460027754306793</v>
      </c>
      <c r="I71">
        <f t="shared" si="5"/>
        <v>0.15054855352306315</v>
      </c>
      <c r="J71">
        <f>longlist__3[[#This Row],[CTP]]-longlist__3[[#This Row],[str]]*longlist__3[[#This Row],[PTI]]</f>
        <v>-62.427189044106029</v>
      </c>
      <c r="K71">
        <f t="shared" si="6"/>
        <v>-6.0976914278078519E-2</v>
      </c>
      <c r="L71">
        <f t="shared" si="8"/>
        <v>0.15474228477848198</v>
      </c>
      <c r="M71">
        <f>longlist__3[[#This Row],[TXT]]-longlist__3[[#This Row],[str]]*longlist__3[[#This Row],[PTI]]</f>
        <v>-49.209106318104318</v>
      </c>
      <c r="N71">
        <f t="shared" si="7"/>
        <v>-5.6783183022659695E-2</v>
      </c>
      <c r="O71" cm="1">
        <f t="array" ref="O71">_xll.FDS(B71,"FF_ASSETS(ANN_R,"&amp;D71&amp;",,,,USD)")</f>
        <v>2447.0386748313899</v>
      </c>
      <c r="P71" s="1" cm="1">
        <f t="array" ref="P71">_xll.FDS(B71,"FF_DEBT_EQ(ANN_R,"&amp;D71&amp;")")</f>
        <v>0.61149612719119495</v>
      </c>
      <c r="Q71" s="1" cm="1">
        <f t="array" ref="Q71">_xll.FDS(B71,"FF_AR_RD_EXP(ANN_R,"&amp;D71&amp;",,,,USD)")</f>
        <v>0</v>
      </c>
      <c r="R71" s="1" t="e" cm="1">
        <f t="array" ref="R71">_xll.FDS(B71,"FF_PTX_INC_FOR(ANN_R,"&amp;D71&amp;",,,,USD)")</f>
        <v>#N/A</v>
      </c>
      <c r="S71" s="1" cm="1">
        <f t="array" ref="S71">_xll.FDS(B71,"FF_ROA(ANN_R,"&amp;D71&amp;")")</f>
        <v>21.410628019323699</v>
      </c>
    </row>
    <row r="72" spans="1:19" x14ac:dyDescent="0.3">
      <c r="A72">
        <v>71</v>
      </c>
      <c r="B72" t="s">
        <v>12</v>
      </c>
      <c r="C72" t="s">
        <v>9</v>
      </c>
      <c r="D72">
        <v>2013</v>
      </c>
      <c r="E72">
        <v>0.21148581</v>
      </c>
      <c r="F72" cm="1">
        <f t="array" ref="F72">_xll.FDS(B72,"FF_PTX_INC(ANN_R,"&amp;D72&amp;",,,,USD)")</f>
        <v>544.94451813697799</v>
      </c>
      <c r="G72" cm="1">
        <f t="array" ref="G72">_xll.FDS(B72,"FF_INC_TAX(ANN_R,"&amp;D72&amp;",,,,USD)")</f>
        <v>74.859757637977594</v>
      </c>
      <c r="H72" cm="1">
        <f t="array" ref="H72">_xll.FDS(B72,"FF_TAX_CF(ANN_R,"&amp;D72&amp;",,,,USD)")</f>
        <v>60.405568122863798</v>
      </c>
      <c r="I72">
        <f t="shared" si="5"/>
        <v>0.16009969404994837</v>
      </c>
      <c r="J72">
        <f>longlist__3[[#This Row],[CTP]]-longlist__3[[#This Row],[str]]*longlist__3[[#This Row],[PTI]]</f>
        <v>-54.842464700394686</v>
      </c>
      <c r="K72">
        <f t="shared" si="6"/>
        <v>-5.1422477071030669E-2</v>
      </c>
      <c r="L72">
        <f t="shared" si="8"/>
        <v>0.16489412230176362</v>
      </c>
      <c r="M72">
        <f>longlist__3[[#This Row],[TXT]]-longlist__3[[#This Row],[str]]*longlist__3[[#This Row],[PTI]]</f>
        <v>-40.388275185280889</v>
      </c>
      <c r="N72">
        <f t="shared" si="7"/>
        <v>-4.6628048819215458E-2</v>
      </c>
      <c r="O72" cm="1">
        <f t="array" ref="O72">_xll.FDS(B72,"FF_ASSETS(ANN_R,"&amp;D72&amp;",,,,USD)")</f>
        <v>2502.9515941143</v>
      </c>
      <c r="P72" s="1" cm="1">
        <f t="array" ref="P72">_xll.FDS(B72,"FF_DEBT_EQ(ANN_R,"&amp;D72&amp;")")</f>
        <v>0.70308274743104404</v>
      </c>
      <c r="Q72" s="1" cm="1">
        <f t="array" ref="Q72">_xll.FDS(B72,"FF_AR_RD_EXP(ANN_R,"&amp;D72&amp;",,,,USD)")</f>
        <v>0</v>
      </c>
      <c r="R72" s="1" t="e" cm="1">
        <f t="array" ref="R72">_xll.FDS(B72,"FF_PTX_INC_FOR(ANN_R,"&amp;D72&amp;",,,,USD)")</f>
        <v>#N/A</v>
      </c>
      <c r="S72" s="1" cm="1">
        <f t="array" ref="S72">_xll.FDS(B72,"FF_ROA(ANN_R,"&amp;D72&amp;")")</f>
        <v>20.588652147210301</v>
      </c>
    </row>
    <row r="73" spans="1:19" x14ac:dyDescent="0.3">
      <c r="A73">
        <v>72</v>
      </c>
      <c r="B73" t="s">
        <v>12</v>
      </c>
      <c r="C73" t="s">
        <v>9</v>
      </c>
      <c r="D73">
        <v>2012</v>
      </c>
      <c r="E73">
        <v>0.21174438000000001</v>
      </c>
      <c r="F73" cm="1">
        <f t="array" ref="F73">_xll.FDS(B73,"FF_PTX_INC(ANN_R,"&amp;D73&amp;",,,,USD)")</f>
        <v>478.90248196124998</v>
      </c>
      <c r="G73" cm="1">
        <f t="array" ref="G73">_xll.FDS(B73,"FF_INC_TAX(ANN_R,"&amp;D73&amp;",,,,USD)")</f>
        <v>65.871741342544595</v>
      </c>
      <c r="H73" cm="1">
        <f t="array" ref="H73">_xll.FDS(B73,"FF_TAX_CF(ANN_R,"&amp;D73&amp;",,,,USD)")</f>
        <v>62.354318261146503</v>
      </c>
      <c r="I73">
        <f t="shared" si="5"/>
        <v>0.15563444511875463</v>
      </c>
      <c r="J73">
        <f>longlist__3[[#This Row],[CTP]]-longlist__3[[#This Row],[str]]*longlist__3[[#This Row],[PTI]]</f>
        <v>-39.050590862199556</v>
      </c>
      <c r="K73">
        <f t="shared" si="6"/>
        <v>-5.5884303100190186E-2</v>
      </c>
      <c r="L73">
        <f t="shared" si="8"/>
        <v>0.1755636933537745</v>
      </c>
      <c r="M73">
        <f>longlist__3[[#This Row],[TXT]]-longlist__3[[#This Row],[str]]*longlist__3[[#This Row],[PTI]]</f>
        <v>-35.533167780801463</v>
      </c>
      <c r="N73">
        <f t="shared" si="7"/>
        <v>-3.5955054865170345E-2</v>
      </c>
      <c r="O73" cm="1">
        <f t="array" ref="O73">_xll.FDS(B73,"FF_ASSETS(ANN_R,"&amp;D73&amp;",,,,USD)")</f>
        <v>2193.0408898353598</v>
      </c>
      <c r="P73" s="1" cm="1">
        <f t="array" ref="P73">_xll.FDS(B73,"FF_DEBT_EQ(ANN_R,"&amp;D73&amp;")")</f>
        <v>1.0270383567386301</v>
      </c>
      <c r="Q73" s="1" cm="1">
        <f t="array" ref="Q73">_xll.FDS(B73,"FF_AR_RD_EXP(ANN_R,"&amp;D73&amp;",,,,USD)")</f>
        <v>0</v>
      </c>
      <c r="R73" s="1" t="e" cm="1">
        <f t="array" ref="R73">_xll.FDS(B73,"FF_PTX_INC_FOR(ANN_R,"&amp;D73&amp;",,,,USD)")</f>
        <v>#N/A</v>
      </c>
      <c r="S73" s="1" cm="1">
        <f t="array" ref="S73">_xll.FDS(B73,"FF_ROA(ANN_R,"&amp;D73&amp;")")</f>
        <v>18.764678821335998</v>
      </c>
    </row>
    <row r="74" spans="1:19" x14ac:dyDescent="0.3">
      <c r="A74">
        <v>73</v>
      </c>
      <c r="B74" t="s">
        <v>13</v>
      </c>
      <c r="C74" t="s">
        <v>9</v>
      </c>
      <c r="D74">
        <v>2020</v>
      </c>
      <c r="E74">
        <v>0.21148581</v>
      </c>
      <c r="F74" cm="1">
        <f t="array" ref="F74">_xll.FDS(B74,"FF_PTX_INC(ANN_R,"&amp;D74&amp;",,,,USD)")</f>
        <v>901.22256958484604</v>
      </c>
      <c r="G74" cm="1">
        <f t="array" ref="G74">_xll.FDS(B74,"FF_INC_TAX(ANN_R,"&amp;D74&amp;",,,,USD)")</f>
        <v>156.93354356288901</v>
      </c>
      <c r="H74" cm="1">
        <f t="array" ref="H74">_xll.FDS(B74,"FF_TAX_CF(ANN_R,"&amp;D74&amp;",,,,USD)")</f>
        <v>154.80274188518499</v>
      </c>
      <c r="I74">
        <f t="shared" si="5"/>
        <v>0.15042561473918628</v>
      </c>
      <c r="J74">
        <f>longlist__3[[#This Row],[CTP]]-longlist__3[[#This Row],[str]]*longlist__3[[#This Row],[PTI]]</f>
        <v>-35.793043233747539</v>
      </c>
      <c r="K74">
        <f t="shared" si="6"/>
        <v>-6.1060195260813716E-2</v>
      </c>
      <c r="L74">
        <f t="shared" si="8"/>
        <v>0.18149652194967378</v>
      </c>
      <c r="M74">
        <f>longlist__3[[#This Row],[TXT]]-longlist__3[[#This Row],[str]]*longlist__3[[#This Row],[PTI]]</f>
        <v>-33.662241556043512</v>
      </c>
      <c r="N74">
        <f t="shared" si="7"/>
        <v>-2.9989288050326204E-2</v>
      </c>
      <c r="O74" cm="1">
        <f t="array" ref="O74">_xll.FDS(B74,"FF_ASSETS(ANN_R,"&amp;D74&amp;",,,,USD)")</f>
        <v>123465.123885155</v>
      </c>
      <c r="P74" s="1" cm="1">
        <f t="array" ref="P74">_xll.FDS(B74,"FF_DEBT_EQ(ANN_R,"&amp;D74&amp;")")</f>
        <v>106.246887450199</v>
      </c>
      <c r="Q74" s="1" t="e" cm="1">
        <f t="array" ref="Q74">_xll.FDS(B74,"FF_AR_RD_EXP(ANN_R,"&amp;D74&amp;",,,,USD)")</f>
        <v>#N/A</v>
      </c>
      <c r="R74" s="1" t="e" cm="1">
        <f t="array" ref="R74">_xll.FDS(B74,"FF_PTX_INC_FOR(ANN_R,"&amp;D74&amp;",,,,USD)")</f>
        <v>#N/A</v>
      </c>
      <c r="S74" s="1" cm="1">
        <f t="array" ref="S74">_xll.FDS(B74,"FF_ROA(ANN_R,"&amp;D74&amp;")")</f>
        <v>0.66107186457308298</v>
      </c>
    </row>
    <row r="75" spans="1:19" x14ac:dyDescent="0.3">
      <c r="A75">
        <v>74</v>
      </c>
      <c r="B75" t="s">
        <v>13</v>
      </c>
      <c r="C75" t="s">
        <v>9</v>
      </c>
      <c r="D75">
        <v>2019</v>
      </c>
      <c r="E75">
        <v>0.21148581</v>
      </c>
      <c r="F75" cm="1">
        <f t="array" ref="F75">_xll.FDS(B75,"FF_PTX_INC(ANN_R,"&amp;D75&amp;",,,,USD)")</f>
        <v>569.03782653808605</v>
      </c>
      <c r="G75" cm="1">
        <f t="array" ref="G75">_xll.FDS(B75,"FF_INC_TAX(ANN_R,"&amp;D75&amp;",,,,USD)")</f>
        <v>101.833117675781</v>
      </c>
      <c r="H75" cm="1">
        <f t="array" ref="H75">_xll.FDS(B75,"FF_TAX_CF(ANN_R,"&amp;D75&amp;",,,,USD)")</f>
        <v>122.058865356445</v>
      </c>
      <c r="I75">
        <f t="shared" si="5"/>
        <v>0.17824187026692107</v>
      </c>
      <c r="J75">
        <f>longlist__3[[#This Row],[CTP]]-longlist__3[[#This Row],[str]]*longlist__3[[#This Row],[PTI]]</f>
        <v>1.7154396903983695</v>
      </c>
      <c r="K75">
        <f t="shared" si="6"/>
        <v>-3.3243939733078931E-2</v>
      </c>
      <c r="L75">
        <f t="shared" si="8"/>
        <v>0.18103755706555999</v>
      </c>
      <c r="M75">
        <f>longlist__3[[#This Row],[TXT]]-longlist__3[[#This Row],[str]]*longlist__3[[#This Row],[PTI]]</f>
        <v>-18.51030799026563</v>
      </c>
      <c r="N75">
        <f t="shared" si="7"/>
        <v>-3.0448252934439972E-2</v>
      </c>
      <c r="O75" cm="1">
        <f t="array" ref="O75">_xll.FDS(B75,"FF_ASSETS(ANN_R,"&amp;D75&amp;",,,,USD)")</f>
        <v>105370.163921356</v>
      </c>
      <c r="P75" s="1" cm="1">
        <f t="array" ref="P75">_xll.FDS(B75,"FF_DEBT_EQ(ANN_R,"&amp;D75&amp;")")</f>
        <v>301.07439888676703</v>
      </c>
      <c r="Q75" s="1" t="e" cm="1">
        <f t="array" ref="Q75">_xll.FDS(B75,"FF_AR_RD_EXP(ANN_R,"&amp;D75&amp;",,,,USD)")</f>
        <v>#N/A</v>
      </c>
      <c r="R75" s="1" t="e" cm="1">
        <f t="array" ref="R75">_xll.FDS(B75,"FF_PTX_INC_FOR(ANN_R,"&amp;D75&amp;",,,,USD)")</f>
        <v>#N/A</v>
      </c>
      <c r="S75" s="1" cm="1">
        <f t="array" ref="S75">_xll.FDS(B75,"FF_ROA(ANN_R,"&amp;D75&amp;")")</f>
        <v>0.45361056147481998</v>
      </c>
    </row>
    <row r="76" spans="1:19" x14ac:dyDescent="0.3">
      <c r="A76">
        <v>75</v>
      </c>
      <c r="B76" t="s">
        <v>13</v>
      </c>
      <c r="C76" t="s">
        <v>9</v>
      </c>
      <c r="D76">
        <v>2018</v>
      </c>
      <c r="E76">
        <v>0.21148581</v>
      </c>
      <c r="F76" cm="1">
        <f t="array" ref="F76">_xll.FDS(B76,"FF_PTX_INC(ANN_R,"&amp;D76&amp;",,,,USD)")</f>
        <v>911.448082447052</v>
      </c>
      <c r="G76" cm="1">
        <f t="array" ref="G76">_xll.FDS(B76,"FF_INC_TAX(ANN_R,"&amp;D76&amp;",,,,USD)")</f>
        <v>162.05792138576501</v>
      </c>
      <c r="H76" cm="1">
        <f t="array" ref="H76">_xll.FDS(B76,"FF_TAX_CF(ANN_R,"&amp;D76&amp;",,,,USD)")</f>
        <v>145.60689657926599</v>
      </c>
      <c r="I76">
        <f t="shared" si="5"/>
        <v>0.16170020066871052</v>
      </c>
      <c r="J76">
        <f>longlist__3[[#This Row],[CTP]]-longlist__3[[#This Row],[str]]*longlist__3[[#This Row],[PTI]]</f>
        <v>-47.151439409995589</v>
      </c>
      <c r="K76">
        <f t="shared" si="6"/>
        <v>-4.9785609331289477E-2</v>
      </c>
      <c r="L76">
        <f t="shared" si="8"/>
        <v>0.18877384685344606</v>
      </c>
      <c r="M76">
        <f>longlist__3[[#This Row],[TXT]]-longlist__3[[#This Row],[str]]*longlist__3[[#This Row],[PTI]]</f>
        <v>-30.700414603496569</v>
      </c>
      <c r="N76">
        <f t="shared" si="7"/>
        <v>-2.2711963146553937E-2</v>
      </c>
      <c r="O76" cm="1">
        <f t="array" ref="O76">_xll.FDS(B76,"FF_ASSETS(ANN_R,"&amp;D76&amp;",,,,USD)")</f>
        <v>104380.502193999</v>
      </c>
      <c r="P76" s="1" cm="1">
        <f t="array" ref="P76">_xll.FDS(B76,"FF_DEBT_EQ(ANN_R,"&amp;D76&amp;")")</f>
        <v>365.88685243133199</v>
      </c>
      <c r="Q76" s="1" t="e" cm="1">
        <f t="array" ref="Q76">_xll.FDS(B76,"FF_AR_RD_EXP(ANN_R,"&amp;D76&amp;",,,,USD)")</f>
        <v>#N/A</v>
      </c>
      <c r="R76" s="1" t="e" cm="1">
        <f t="array" ref="R76">_xll.FDS(B76,"FF_PTX_INC_FOR(ANN_R,"&amp;D76&amp;",,,,USD)")</f>
        <v>#N/A</v>
      </c>
      <c r="S76" s="1" cm="1">
        <f t="array" ref="S76">_xll.FDS(B76,"FF_ROA(ANN_R,"&amp;D76&amp;")")</f>
        <v>0.73241212473713502</v>
      </c>
    </row>
    <row r="77" spans="1:19" x14ac:dyDescent="0.3">
      <c r="A77">
        <v>76</v>
      </c>
      <c r="B77" t="s">
        <v>13</v>
      </c>
      <c r="C77" t="s">
        <v>9</v>
      </c>
      <c r="D77">
        <v>2017</v>
      </c>
      <c r="E77">
        <v>0.21148581</v>
      </c>
      <c r="F77" cm="1">
        <f t="array" ref="F77">_xll.FDS(B77,"FF_PTX_INC(ANN_R,"&amp;D77&amp;",,,,USD)")</f>
        <v>898.845947813988</v>
      </c>
      <c r="G77" cm="1">
        <f t="array" ref="G77">_xll.FDS(B77,"FF_INC_TAX(ANN_R,"&amp;D77&amp;",,,,USD)")</f>
        <v>173.32781586646999</v>
      </c>
      <c r="H77" cm="1">
        <f t="array" ref="H77">_xll.FDS(B77,"FF_TAX_CF(ANN_R,"&amp;D77&amp;",,,,USD)")</f>
        <v>100.27816779613499</v>
      </c>
      <c r="I77">
        <f t="shared" si="5"/>
        <v>0.16206226220843495</v>
      </c>
      <c r="J77">
        <f>longlist__3[[#This Row],[CTP]]-longlist__3[[#This Row],[str]]*longlist__3[[#This Row],[PTI]]</f>
        <v>-89.814995542523974</v>
      </c>
      <c r="K77">
        <f t="shared" si="6"/>
        <v>-4.9423547791565013E-2</v>
      </c>
      <c r="L77">
        <f t="shared" si="8"/>
        <v>0.20124511064040268</v>
      </c>
      <c r="M77">
        <f>longlist__3[[#This Row],[TXT]]-longlist__3[[#This Row],[str]]*longlist__3[[#This Row],[PTI]]</f>
        <v>-16.765347472188978</v>
      </c>
      <c r="N77">
        <f t="shared" si="7"/>
        <v>-1.0240699359597275E-2</v>
      </c>
      <c r="O77" cm="1">
        <f t="array" ref="O77">_xll.FDS(B77,"FF_ASSETS(ANN_R,"&amp;D77&amp;",,,,USD)")</f>
        <v>100479.836621761</v>
      </c>
      <c r="P77" s="1" cm="1">
        <f t="array" ref="P77">_xll.FDS(B77,"FF_DEBT_EQ(ANN_R,"&amp;D77&amp;")")</f>
        <v>357.51051592411397</v>
      </c>
      <c r="Q77" s="1" t="e" cm="1">
        <f t="array" ref="Q77">_xll.FDS(B77,"FF_AR_RD_EXP(ANN_R,"&amp;D77&amp;",,,,USD)")</f>
        <v>#N/A</v>
      </c>
      <c r="R77" s="1" t="e" cm="1">
        <f t="array" ref="R77">_xll.FDS(B77,"FF_PTX_INC_FOR(ANN_R,"&amp;D77&amp;",,,,USD)")</f>
        <v>#N/A</v>
      </c>
      <c r="S77" s="1" cm="1">
        <f t="array" ref="S77">_xll.FDS(B77,"FF_ROA(ANN_R,"&amp;D77&amp;")")</f>
        <v>0.72613081893709597</v>
      </c>
    </row>
    <row r="78" spans="1:19" x14ac:dyDescent="0.3">
      <c r="A78">
        <v>77</v>
      </c>
      <c r="B78" t="s">
        <v>13</v>
      </c>
      <c r="C78" t="s">
        <v>9</v>
      </c>
      <c r="D78">
        <v>2016</v>
      </c>
      <c r="E78">
        <v>0.21148581</v>
      </c>
      <c r="F78" cm="1">
        <f t="array" ref="F78">_xll.FDS(B78,"FF_PTX_INC(ANN_R,"&amp;D78&amp;",,,,USD)")</f>
        <v>722.92340261936204</v>
      </c>
      <c r="G78" cm="1">
        <f t="array" ref="G78">_xll.FDS(B78,"FF_INC_TAX(ANN_R,"&amp;D78&amp;",,,,USD)")</f>
        <v>132.46490317583101</v>
      </c>
      <c r="H78" cm="1">
        <f t="array" ref="H78">_xll.FDS(B78,"FF_TAX_CF(ANN_R,"&amp;D78&amp;",,,,USD)")</f>
        <v>79.478941905498502</v>
      </c>
      <c r="I78" t="e">
        <f t="shared" si="5"/>
        <v>#N/A</v>
      </c>
      <c r="J78">
        <f>longlist__3[[#This Row],[CTP]]-longlist__3[[#This Row],[str]]*longlist__3[[#This Row],[PTI]]</f>
        <v>-73.409099465413405</v>
      </c>
      <c r="K78" t="e">
        <f t="shared" si="6"/>
        <v>#N/A</v>
      </c>
      <c r="L78">
        <f t="shared" si="8"/>
        <v>0.20512646896618408</v>
      </c>
      <c r="M78">
        <f>longlist__3[[#This Row],[TXT]]-longlist__3[[#This Row],[str]]*longlist__3[[#This Row],[PTI]]</f>
        <v>-20.423138195080895</v>
      </c>
      <c r="N78">
        <f t="shared" si="7"/>
        <v>-6.408975215114009E-3</v>
      </c>
      <c r="O78" cm="1">
        <f t="array" ref="O78">_xll.FDS(B78,"FF_ASSETS(ANN_R,"&amp;D78&amp;",,,,USD)")</f>
        <v>94659.515196752502</v>
      </c>
      <c r="P78" s="1" cm="1">
        <f t="array" ref="P78">_xll.FDS(B78,"FF_DEBT_EQ(ANN_R,"&amp;D78&amp;")")</f>
        <v>370.24501894863198</v>
      </c>
      <c r="Q78" s="1" t="e" cm="1">
        <f t="array" ref="Q78">_xll.FDS(B78,"FF_AR_RD_EXP(ANN_R,"&amp;D78&amp;",,,,USD)")</f>
        <v>#N/A</v>
      </c>
      <c r="R78" s="1" t="e" cm="1">
        <f t="array" ref="R78">_xll.FDS(B78,"FF_PTX_INC_FOR(ANN_R,"&amp;D78&amp;",,,,USD)")</f>
        <v>#N/A</v>
      </c>
      <c r="S78" s="1" cm="1">
        <f t="array" ref="S78">_xll.FDS(B78,"FF_ROA(ANN_R,"&amp;D78&amp;")")</f>
        <v>0.686990600739674</v>
      </c>
    </row>
    <row r="79" spans="1:19" x14ac:dyDescent="0.3">
      <c r="A79">
        <v>78</v>
      </c>
      <c r="B79" t="s">
        <v>13</v>
      </c>
      <c r="C79" t="s">
        <v>9</v>
      </c>
      <c r="D79">
        <v>2015</v>
      </c>
      <c r="E79">
        <v>0.21148581</v>
      </c>
      <c r="F79" cm="1">
        <f t="array" ref="F79">_xll.FDS(B79,"FF_PTX_INC(ANN_R,"&amp;D79&amp;",,,,USD)")</f>
        <v>138.023455989361</v>
      </c>
      <c r="G79" cm="1">
        <f t="array" ref="G79">_xll.FDS(B79,"FF_INC_TAX(ANN_R,"&amp;D79&amp;",,,,USD)")</f>
        <v>16.928384745121001</v>
      </c>
      <c r="H79" cm="1">
        <f t="array" ref="H79">_xll.FDS(B79,"FF_TAX_CF(ANN_R,"&amp;D79&amp;",,,,USD)")</f>
        <v>130.13046678304701</v>
      </c>
      <c r="I79" t="e">
        <f t="shared" si="5"/>
        <v>#N/A</v>
      </c>
      <c r="J79">
        <f>longlist__3[[#This Row],[CTP]]-longlist__3[[#This Row],[str]]*longlist__3[[#This Row],[PTI]]</f>
        <v>100.94046439413765</v>
      </c>
      <c r="K79" t="e">
        <f t="shared" si="6"/>
        <v>#N/A</v>
      </c>
      <c r="L79">
        <f t="shared" si="8"/>
        <v>0.28289814815941533</v>
      </c>
      <c r="M79">
        <f>longlist__3[[#This Row],[TXT]]-longlist__3[[#This Row],[str]]*longlist__3[[#This Row],[PTI]]</f>
        <v>-12.261617643788359</v>
      </c>
      <c r="N79">
        <f t="shared" si="7"/>
        <v>7.1385332859294381E-2</v>
      </c>
      <c r="O79" cm="1">
        <f t="array" ref="O79">_xll.FDS(B79,"FF_ASSETS(ANN_R,"&amp;D79&amp;",,,,USD)")</f>
        <v>84031.465801745697</v>
      </c>
      <c r="P79" s="1" cm="1">
        <f t="array" ref="P79">_xll.FDS(B79,"FF_DEBT_EQ(ANN_R,"&amp;D79&amp;")")</f>
        <v>204.388524191588</v>
      </c>
      <c r="Q79" s="1" t="e" cm="1">
        <f t="array" ref="Q79">_xll.FDS(B79,"FF_AR_RD_EXP(ANN_R,"&amp;D79&amp;",,,,USD)")</f>
        <v>#N/A</v>
      </c>
      <c r="R79" s="1" t="e" cm="1">
        <f t="array" ref="R79">_xll.FDS(B79,"FF_PTX_INC_FOR(ANN_R,"&amp;D79&amp;",,,,USD)")</f>
        <v>#N/A</v>
      </c>
      <c r="S79" s="1" cm="1">
        <f t="array" ref="S79">_xll.FDS(B79,"FF_ROA(ANN_R,"&amp;D79&amp;")")</f>
        <v>0.145717471712415</v>
      </c>
    </row>
    <row r="80" spans="1:19" x14ac:dyDescent="0.3">
      <c r="A80">
        <v>79</v>
      </c>
      <c r="B80" t="s">
        <v>13</v>
      </c>
      <c r="C80" t="s">
        <v>9</v>
      </c>
      <c r="D80">
        <v>2014</v>
      </c>
      <c r="E80">
        <v>0.21148581</v>
      </c>
      <c r="F80" cm="1">
        <f t="array" ref="F80">_xll.FDS(B80,"FF_PTX_INC(ANN_R,"&amp;D80&amp;",,,,USD)")</f>
        <v>491.47890305161502</v>
      </c>
      <c r="G80" cm="1">
        <f t="array" ref="G80">_xll.FDS(B80,"FF_INC_TAX(ANN_R,"&amp;D80&amp;",,,,USD)")</f>
        <v>112.259756467342</v>
      </c>
      <c r="H80" cm="1">
        <f t="array" ref="H80">_xll.FDS(B80,"FF_TAX_CF(ANN_R,"&amp;D80&amp;",,,,USD)")</f>
        <v>55.917951948642703</v>
      </c>
      <c r="I80" t="e">
        <f t="shared" si="5"/>
        <v>#N/A</v>
      </c>
      <c r="J80">
        <f>longlist__3[[#This Row],[CTP]]-longlist__3[[#This Row],[str]]*longlist__3[[#This Row],[PTI]]</f>
        <v>-48.022861961139576</v>
      </c>
      <c r="K80" t="e">
        <f t="shared" si="6"/>
        <v>#N/A</v>
      </c>
      <c r="L80">
        <f t="shared" si="8"/>
        <v>0.29044997927791782</v>
      </c>
      <c r="M80">
        <f>longlist__3[[#This Row],[TXT]]-longlist__3[[#This Row],[str]]*longlist__3[[#This Row],[PTI]]</f>
        <v>8.3189425575597227</v>
      </c>
      <c r="N80">
        <f t="shared" si="7"/>
        <v>7.8948429100308831E-2</v>
      </c>
      <c r="O80" cm="1">
        <f t="array" ref="O80">_xll.FDS(B80,"FF_ASSETS(ANN_R,"&amp;D80&amp;",,,,USD)")</f>
        <v>82759.325011928595</v>
      </c>
      <c r="P80" s="1" cm="1">
        <f t="array" ref="P80">_xll.FDS(B80,"FF_DEBT_EQ(ANN_R,"&amp;D80&amp;")")</f>
        <v>199.848442368127</v>
      </c>
      <c r="Q80" s="1" t="e" cm="1">
        <f t="array" ref="Q80">_xll.FDS(B80,"FF_AR_RD_EXP(ANN_R,"&amp;D80&amp;",,,,USD)")</f>
        <v>#N/A</v>
      </c>
      <c r="R80" s="1" t="e" cm="1">
        <f t="array" ref="R80">_xll.FDS(B80,"FF_PTX_INC_FOR(ANN_R,"&amp;D80&amp;",,,,USD)")</f>
        <v>#N/A</v>
      </c>
      <c r="S80" s="1" cm="1">
        <f t="array" ref="S80">_xll.FDS(B80,"FF_ROA(ANN_R,"&amp;D80&amp;")")</f>
        <v>0.47326652938640901</v>
      </c>
    </row>
    <row r="81" spans="1:19" x14ac:dyDescent="0.3">
      <c r="A81">
        <v>80</v>
      </c>
      <c r="B81" t="s">
        <v>13</v>
      </c>
      <c r="C81" t="s">
        <v>9</v>
      </c>
      <c r="D81">
        <v>2013</v>
      </c>
      <c r="E81">
        <v>0.21148581</v>
      </c>
      <c r="F81" cm="1">
        <f t="array" ref="F81">_xll.FDS(B81,"FF_PTX_INC(ANN_R,"&amp;D81&amp;",,,,USD)")</f>
        <v>268.22876790785801</v>
      </c>
      <c r="G81" cm="1">
        <f t="array" ref="G81">_xll.FDS(B81,"FF_INC_TAX(ANN_R,"&amp;D81&amp;",,,,USD)")</f>
        <v>72.0562920745611</v>
      </c>
      <c r="H81" cm="1">
        <f t="array" ref="H81">_xll.FDS(B81,"FF_TAX_CF(ANN_R,"&amp;D81&amp;",,,,USD)")</f>
        <v>42.510418566465397</v>
      </c>
      <c r="I81" t="e">
        <f t="shared" si="5"/>
        <v>#N/A</v>
      </c>
      <c r="J81">
        <f>longlist__3[[#This Row],[CTP]]-longlist__3[[#This Row],[str]]*longlist__3[[#This Row],[PTI]]</f>
        <v>-14.216159679829957</v>
      </c>
      <c r="K81" t="e">
        <f t="shared" si="6"/>
        <v>#N/A</v>
      </c>
      <c r="L81">
        <f t="shared" si="8"/>
        <v>0.31005649158216669</v>
      </c>
      <c r="M81">
        <f>longlist__3[[#This Row],[TXT]]-longlist__3[[#This Row],[str]]*longlist__3[[#This Row],[PTI]]</f>
        <v>15.329713828265746</v>
      </c>
      <c r="N81">
        <f t="shared" si="7"/>
        <v>9.8557793970683899E-2</v>
      </c>
      <c r="O81" cm="1">
        <f t="array" ref="O81">_xll.FDS(B81,"FF_ASSETS(ANN_R,"&amp;D81&amp;",,,,USD)")</f>
        <v>81545.085745036806</v>
      </c>
      <c r="P81" s="1" cm="1">
        <f t="array" ref="P81">_xll.FDS(B81,"FF_DEBT_EQ(ANN_R,"&amp;D81&amp;")")</f>
        <v>268.21813459808902</v>
      </c>
      <c r="Q81" s="1" t="e" cm="1">
        <f t="array" ref="Q81">_xll.FDS(B81,"FF_AR_RD_EXP(ANN_R,"&amp;D81&amp;",,,,USD)")</f>
        <v>#N/A</v>
      </c>
      <c r="R81" s="1" t="e" cm="1">
        <f t="array" ref="R81">_xll.FDS(B81,"FF_PTX_INC_FOR(ANN_R,"&amp;D81&amp;",,,,USD)")</f>
        <v>#N/A</v>
      </c>
      <c r="S81" s="1" cm="1">
        <f t="array" ref="S81">_xll.FDS(B81,"FF_ROA(ANN_R,"&amp;D81&amp;")")</f>
        <v>0.29452150824802698</v>
      </c>
    </row>
    <row r="82" spans="1:19" x14ac:dyDescent="0.3">
      <c r="A82">
        <v>81</v>
      </c>
      <c r="B82" t="s">
        <v>13</v>
      </c>
      <c r="C82" t="s">
        <v>9</v>
      </c>
      <c r="D82">
        <v>2012</v>
      </c>
      <c r="E82">
        <v>0.21174438000000001</v>
      </c>
      <c r="F82" cm="1">
        <f t="array" ref="F82">_xll.FDS(B82,"FF_PTX_INC(ANN_R,"&amp;D82&amp;",,,,USD)")</f>
        <v>384.99794454574601</v>
      </c>
      <c r="G82" cm="1">
        <f t="array" ref="G82">_xll.FDS(B82,"FF_INC_TAX(ANN_R,"&amp;D82&amp;",,,,USD)")</f>
        <v>77.703073525428806</v>
      </c>
      <c r="H82" t="e" cm="1">
        <f t="array" ref="H82">_xll.FDS(B82,"FF_TAX_CF(ANN_R,"&amp;D82&amp;",,,,USD)")</f>
        <v>#N/A</v>
      </c>
      <c r="I82" t="e">
        <f t="shared" si="5"/>
        <v>#N/A</v>
      </c>
      <c r="J82" t="e">
        <f>longlist__3[[#This Row],[CTP]]-longlist__3[[#This Row],[str]]*longlist__3[[#This Row],[PTI]]</f>
        <v>#N/A</v>
      </c>
      <c r="K82" t="e">
        <f t="shared" si="6"/>
        <v>#N/A</v>
      </c>
      <c r="L82">
        <f t="shared" si="8"/>
        <v>0.48479418901682347</v>
      </c>
      <c r="M82">
        <f>longlist__3[[#This Row],[TXT]]-longlist__3[[#This Row],[str]]*longlist__3[[#This Row],[PTI]]</f>
        <v>-3.8180775436845664</v>
      </c>
      <c r="N82">
        <f t="shared" si="7"/>
        <v>0.27329154883250695</v>
      </c>
      <c r="O82" cm="1">
        <f t="array" ref="O82">_xll.FDS(B82,"FF_ASSETS(ANN_R,"&amp;D82&amp;",,,,USD)")</f>
        <v>59890.423786687803</v>
      </c>
      <c r="P82" s="1" cm="1">
        <f t="array" ref="P82">_xll.FDS(B82,"FF_DEBT_EQ(ANN_R,"&amp;D82&amp;")")</f>
        <v>173.45672476228799</v>
      </c>
      <c r="Q82" s="1" t="e" cm="1">
        <f t="array" ref="Q82">_xll.FDS(B82,"FF_AR_RD_EXP(ANN_R,"&amp;D82&amp;",,,,USD)")</f>
        <v>#N/A</v>
      </c>
      <c r="R82" s="1" t="e" cm="1">
        <f t="array" ref="R82">_xll.FDS(B82,"FF_PTX_INC_FOR(ANN_R,"&amp;D82&amp;",,,,USD)")</f>
        <v>#N/A</v>
      </c>
      <c r="S82" s="1" cm="1">
        <f t="array" ref="S82">_xll.FDS(B82,"FF_ROA(ANN_R,"&amp;D82&amp;")")</f>
        <v>0.53401711282617803</v>
      </c>
    </row>
    <row r="83" spans="1:19" x14ac:dyDescent="0.3">
      <c r="A83">
        <v>82</v>
      </c>
      <c r="B83" t="s">
        <v>14</v>
      </c>
      <c r="C83" t="s">
        <v>9</v>
      </c>
      <c r="D83">
        <v>2020</v>
      </c>
      <c r="E83">
        <v>0.21148581</v>
      </c>
      <c r="F83" cm="1">
        <f t="array" ref="F83">_xll.FDS(B83,"FF_PTX_INC(ANN_R,"&amp;D83&amp;",,,,USD)")</f>
        <v>2403.5442924499498</v>
      </c>
      <c r="G83" cm="1">
        <f t="array" ref="G83">_xll.FDS(B83,"FF_INC_TAX(ANN_R,"&amp;D83&amp;",,,,USD)")</f>
        <v>763.892401456833</v>
      </c>
      <c r="H83" cm="1">
        <f t="array" ref="H83">_xll.FDS(B83,"FF_TAX_CF(ANN_R,"&amp;D83&amp;",,,,USD)")</f>
        <v>761.76159977912903</v>
      </c>
      <c r="I83">
        <f t="shared" si="5"/>
        <v>0.4898914223966116</v>
      </c>
      <c r="J83">
        <f>longlist__3[[#This Row],[CTP]]-longlist__3[[#This Row],[str]]*longlist__3[[#This Row],[PTI]]</f>
        <v>253.44608821947452</v>
      </c>
      <c r="K83">
        <f t="shared" si="6"/>
        <v>0.2784056123966116</v>
      </c>
      <c r="L83">
        <f t="shared" si="8"/>
        <v>0.44115217977232063</v>
      </c>
      <c r="M83">
        <f>longlist__3[[#This Row],[TXT]]-longlist__3[[#This Row],[str]]*longlist__3[[#This Row],[PTI]]</f>
        <v>255.57688989717849</v>
      </c>
      <c r="N83">
        <f t="shared" si="7"/>
        <v>0.22966636977232061</v>
      </c>
      <c r="O83" cm="1">
        <f t="array" ref="O83">_xll.FDS(B83,"FF_ASSETS(ANN_R,"&amp;D83&amp;",,,,USD)")</f>
        <v>60211.548362731897</v>
      </c>
      <c r="P83" s="1" cm="1">
        <f t="array" ref="P83">_xll.FDS(B83,"FF_DEBT_EQ(ANN_R,"&amp;D83&amp;")")</f>
        <v>52.759771393502398</v>
      </c>
      <c r="Q83" s="1" cm="1">
        <f t="array" ref="Q83">_xll.FDS(B83,"FF_AR_RD_EXP(ANN_R,"&amp;D83&amp;",,,,USD)")</f>
        <v>0</v>
      </c>
      <c r="R83" s="1" t="e" cm="1">
        <f t="array" ref="R83">_xll.FDS(B83,"FF_PTX_INC_FOR(ANN_R,"&amp;D83&amp;",,,,USD)")</f>
        <v>#N/A</v>
      </c>
      <c r="S83" s="1" cm="1">
        <f t="array" ref="S83">_xll.FDS(B83,"FF_ROA(ANN_R,"&amp;D83&amp;")")</f>
        <v>3.01074111929994</v>
      </c>
    </row>
    <row r="84" spans="1:19" x14ac:dyDescent="0.3">
      <c r="A84">
        <v>83</v>
      </c>
      <c r="B84" t="s">
        <v>14</v>
      </c>
      <c r="C84" t="s">
        <v>9</v>
      </c>
      <c r="D84">
        <v>2019</v>
      </c>
      <c r="E84">
        <v>0.21148581</v>
      </c>
      <c r="F84" cm="1">
        <f t="array" ref="F84">_xll.FDS(B84,"FF_PTX_INC(ANN_R,"&amp;D84&amp;",,,,USD)")</f>
        <v>2776.2605895996098</v>
      </c>
      <c r="G84" cm="1">
        <f t="array" ref="G84">_xll.FDS(B84,"FF_INC_TAX(ANN_R,"&amp;D84&amp;",,,,USD)")</f>
        <v>811.04241943359398</v>
      </c>
      <c r="H84" cm="1">
        <f t="array" ref="H84">_xll.FDS(B84,"FF_TAX_CF(ANN_R,"&amp;D84&amp;",,,,USD)")</f>
        <v>715.44808959960903</v>
      </c>
      <c r="I84">
        <f t="shared" si="5"/>
        <v>0.85618664596181659</v>
      </c>
      <c r="J84">
        <f>longlist__3[[#This Row],[CTP]]-longlist__3[[#This Row],[str]]*longlist__3[[#This Row],[PTI]]</f>
        <v>128.30837003705801</v>
      </c>
      <c r="K84">
        <f t="shared" si="6"/>
        <v>0.64470083596181671</v>
      </c>
      <c r="L84">
        <f t="shared" si="8"/>
        <v>0.74163359013534602</v>
      </c>
      <c r="M84">
        <f>longlist__3[[#This Row],[TXT]]-longlist__3[[#This Row],[str]]*longlist__3[[#This Row],[PTI]]</f>
        <v>223.90269987104296</v>
      </c>
      <c r="N84">
        <f t="shared" si="7"/>
        <v>0.53014778013534603</v>
      </c>
      <c r="O84" cm="1">
        <f t="array" ref="O84">_xll.FDS(B84,"FF_ASSETS(ANN_R,"&amp;D84&amp;",,,,USD)")</f>
        <v>60215.830010175698</v>
      </c>
      <c r="P84" s="1" cm="1">
        <f t="array" ref="P84">_xll.FDS(B84,"FF_DEBT_EQ(ANN_R,"&amp;D84&amp;")")</f>
        <v>49.597423510467003</v>
      </c>
      <c r="Q84" s="1" cm="1">
        <f t="array" ref="Q84">_xll.FDS(B84,"FF_AR_RD_EXP(ANN_R,"&amp;D84&amp;",,,,USD)")</f>
        <v>0</v>
      </c>
      <c r="R84" s="1" t="e" cm="1">
        <f t="array" ref="R84">_xll.FDS(B84,"FF_PTX_INC_FOR(ANN_R,"&amp;D84&amp;",,,,USD)")</f>
        <v>#N/A</v>
      </c>
      <c r="S84" s="1" cm="1">
        <f t="array" ref="S84">_xll.FDS(B84,"FF_ROA(ANN_R,"&amp;D84&amp;")")</f>
        <v>3.7811957120461002</v>
      </c>
    </row>
    <row r="85" spans="1:19" x14ac:dyDescent="0.3">
      <c r="A85">
        <v>84</v>
      </c>
      <c r="B85" t="s">
        <v>14</v>
      </c>
      <c r="C85" t="s">
        <v>9</v>
      </c>
      <c r="D85">
        <v>2018</v>
      </c>
      <c r="E85">
        <v>0.21148581</v>
      </c>
      <c r="F85" cm="1">
        <f t="array" ref="F85">_xll.FDS(B85,"FF_PTX_INC(ANN_R,"&amp;D85&amp;",,,,USD)")</f>
        <v>1891.3569513559301</v>
      </c>
      <c r="G85" cm="1">
        <f t="array" ref="G85">_xll.FDS(B85,"FF_INC_TAX(ANN_R,"&amp;D85&amp;",,,,USD)")</f>
        <v>670.30262565612804</v>
      </c>
      <c r="H85" cm="1">
        <f t="array" ref="H85">_xll.FDS(B85,"FF_TAX_CF(ANN_R,"&amp;D85&amp;",,,,USD)")</f>
        <v>804.15879023075104</v>
      </c>
      <c r="I85">
        <f t="shared" si="5"/>
        <v>0.97394053416861581</v>
      </c>
      <c r="J85">
        <f>longlist__3[[#This Row],[CTP]]-longlist__3[[#This Row],[str]]*longlist__3[[#This Row],[PTI]]</f>
        <v>404.16363337411155</v>
      </c>
      <c r="K85">
        <f t="shared" si="6"/>
        <v>0.76245472416861571</v>
      </c>
      <c r="L85">
        <f t="shared" si="8"/>
        <v>0.8006111250231106</v>
      </c>
      <c r="M85">
        <f>longlist__3[[#This Row],[TXT]]-longlist__3[[#This Row],[str]]*longlist__3[[#This Row],[PTI]]</f>
        <v>270.30746879948856</v>
      </c>
      <c r="N85">
        <f t="shared" si="7"/>
        <v>0.58912531502311061</v>
      </c>
      <c r="O85" cm="1">
        <f t="array" ref="O85">_xll.FDS(B85,"FF_ASSETS(ANN_R,"&amp;D85&amp;",,,,USD)")</f>
        <v>60554.878734350197</v>
      </c>
      <c r="P85" s="1" cm="1">
        <f t="array" ref="P85">_xll.FDS(B85,"FF_DEBT_EQ(ANN_R,"&amp;D85&amp;")")</f>
        <v>59.379758588672203</v>
      </c>
      <c r="Q85" s="1" cm="1">
        <f t="array" ref="Q85">_xll.FDS(B85,"FF_AR_RD_EXP(ANN_R,"&amp;D85&amp;",,,,USD)")</f>
        <v>0</v>
      </c>
      <c r="R85" s="1" t="e" cm="1">
        <f t="array" ref="R85">_xll.FDS(B85,"FF_PTX_INC_FOR(ANN_R,"&amp;D85&amp;",,,,USD)")</f>
        <v>#N/A</v>
      </c>
      <c r="S85" s="1" cm="1">
        <f t="array" ref="S85">_xll.FDS(B85,"FF_ROA(ANN_R,"&amp;D85&amp;")")</f>
        <v>2.4348728257169299</v>
      </c>
    </row>
    <row r="86" spans="1:19" x14ac:dyDescent="0.3">
      <c r="A86">
        <v>85</v>
      </c>
      <c r="B86" t="s">
        <v>14</v>
      </c>
      <c r="C86" t="s">
        <v>9</v>
      </c>
      <c r="D86">
        <v>2017</v>
      </c>
      <c r="E86">
        <v>0.21148581</v>
      </c>
      <c r="F86" cm="1">
        <f t="array" ref="F86">_xll.FDS(B86,"FF_PTX_INC(ANN_R,"&amp;D86&amp;",,,,USD)")</f>
        <v>-1541.2561352253001</v>
      </c>
      <c r="G86" cm="1">
        <f t="array" ref="G86">_xll.FDS(B86,"FF_INC_TAX(ANN_R,"&amp;D86&amp;",,,,USD)")</f>
        <v>544.57039451599098</v>
      </c>
      <c r="H86" cm="1">
        <f t="array" ref="H86">_xll.FDS(B86,"FF_TAX_CF(ANN_R,"&amp;D86&amp;",,,,USD)")</f>
        <v>884.92689108848595</v>
      </c>
      <c r="I86">
        <f t="shared" si="5"/>
        <v>0.90508059583109857</v>
      </c>
      <c r="J86">
        <f>longlist__3[[#This Row],[CTP]]-longlist__3[[#This Row],[str]]*longlist__3[[#This Row],[PTI]]</f>
        <v>1210.880693264078</v>
      </c>
      <c r="K86">
        <f t="shared" si="6"/>
        <v>0.69359478583109857</v>
      </c>
      <c r="L86">
        <f t="shared" si="8"/>
        <v>0.73972700688050075</v>
      </c>
      <c r="M86">
        <f>longlist__3[[#This Row],[TXT]]-longlist__3[[#This Row],[str]]*longlist__3[[#This Row],[PTI]]</f>
        <v>870.52419669158303</v>
      </c>
      <c r="N86">
        <f t="shared" si="7"/>
        <v>0.52824119688050064</v>
      </c>
      <c r="O86" cm="1">
        <f t="array" ref="O86">_xll.FDS(B86,"FF_ASSETS(ANN_R,"&amp;D86&amp;",,,,USD)")</f>
        <v>65345.305810570702</v>
      </c>
      <c r="P86" s="1" cm="1">
        <f t="array" ref="P86">_xll.FDS(B86,"FF_DEBT_EQ(ANN_R,"&amp;D86&amp;")")</f>
        <v>66.577896138482004</v>
      </c>
      <c r="Q86" s="1" cm="1">
        <f t="array" ref="Q86">_xll.FDS(B86,"FF_AR_RD_EXP(ANN_R,"&amp;D86&amp;",,,,USD)")</f>
        <v>0</v>
      </c>
      <c r="R86" s="1" t="e" cm="1">
        <f t="array" ref="R86">_xll.FDS(B86,"FF_PTX_INC_FOR(ANN_R,"&amp;D86&amp;",,,,USD)")</f>
        <v>#N/A</v>
      </c>
      <c r="S86" s="1" cm="1">
        <f t="array" ref="S86">_xll.FDS(B86,"FF_ROA(ANN_R,"&amp;D86&amp;")")</f>
        <v>-2.5132036970351699</v>
      </c>
    </row>
    <row r="87" spans="1:19" x14ac:dyDescent="0.3">
      <c r="A87">
        <v>86</v>
      </c>
      <c r="B87" t="s">
        <v>14</v>
      </c>
      <c r="C87" t="s">
        <v>9</v>
      </c>
      <c r="D87">
        <v>2016</v>
      </c>
      <c r="E87">
        <v>0.21148581</v>
      </c>
      <c r="F87" cm="1">
        <f t="array" ref="F87">_xll.FDS(B87,"FF_PTX_INC(ANN_R,"&amp;D87&amp;",,,,USD)")</f>
        <v>2715.2767509221999</v>
      </c>
      <c r="G87" cm="1">
        <f t="array" ref="G87">_xll.FDS(B87,"FF_INC_TAX(ANN_R,"&amp;D87&amp;",,,,USD)")</f>
        <v>847.57236897945404</v>
      </c>
      <c r="H87" cm="1">
        <f t="array" ref="H87">_xll.FDS(B87,"FF_TAX_CF(ANN_R,"&amp;D87&amp;",,,,USD)")</f>
        <v>872.94878721237205</v>
      </c>
      <c r="I87">
        <f t="shared" si="5"/>
        <v>0.52001237230732034</v>
      </c>
      <c r="J87">
        <f>longlist__3[[#This Row],[CTP]]-longlist__3[[#This Row],[str]]*longlist__3[[#This Row],[PTI]]</f>
        <v>298.70628416942236</v>
      </c>
      <c r="K87">
        <f t="shared" si="6"/>
        <v>0.30847596120385834</v>
      </c>
      <c r="L87">
        <f t="shared" si="8"/>
        <v>0.45142573744491088</v>
      </c>
      <c r="M87">
        <f>longlist__3[[#This Row],[TXT]]-longlist__3[[#This Row],[str]]*longlist__3[[#This Row],[PTI]]</f>
        <v>273.32986593650435</v>
      </c>
      <c r="N87">
        <f t="shared" si="7"/>
        <v>0.23988932634144886</v>
      </c>
      <c r="O87" cm="1">
        <f t="array" ref="O87">_xll.FDS(B87,"FF_ASSETS(ANN_R,"&amp;D87&amp;",,,,USD)")</f>
        <v>68497.071627199606</v>
      </c>
      <c r="P87" s="1" cm="1">
        <f t="array" ref="P87">_xll.FDS(B87,"FF_DEBT_EQ(ANN_R,"&amp;D87&amp;")")</f>
        <v>63.626630328985797</v>
      </c>
      <c r="Q87" s="1" cm="1">
        <f t="array" ref="Q87">_xll.FDS(B87,"FF_AR_RD_EXP(ANN_R,"&amp;D87&amp;",,,,USD)")</f>
        <v>0</v>
      </c>
      <c r="R87" s="1" t="e" cm="1">
        <f t="array" ref="R87">_xll.FDS(B87,"FF_PTX_INC_FOR(ANN_R,"&amp;D87&amp;",,,,USD)")</f>
        <v>#N/A</v>
      </c>
      <c r="S87" s="1" cm="1">
        <f t="array" ref="S87">_xll.FDS(B87,"FF_ROA(ANN_R,"&amp;D87&amp;")")</f>
        <v>2.4462092852394801</v>
      </c>
    </row>
    <row r="88" spans="1:19" x14ac:dyDescent="0.3">
      <c r="A88">
        <v>87</v>
      </c>
      <c r="B88" t="s">
        <v>14</v>
      </c>
      <c r="C88" t="s">
        <v>9</v>
      </c>
      <c r="D88">
        <v>2015</v>
      </c>
      <c r="E88">
        <v>0.21148581</v>
      </c>
      <c r="F88" cm="1">
        <f t="array" ref="F88">_xll.FDS(B88,"FF_PTX_INC(ANN_R,"&amp;D88&amp;",,,,USD)")</f>
        <v>-873.42156875133503</v>
      </c>
      <c r="G88" cm="1">
        <f t="array" ref="G88">_xll.FDS(B88,"FF_INC_TAX(ANN_R,"&amp;D88&amp;",,,,USD)")</f>
        <v>811.10849606990803</v>
      </c>
      <c r="H88" cm="1">
        <f t="array" ref="H88">_xll.FDS(B88,"FF_TAX_CF(ANN_R,"&amp;D88&amp;",,,,USD)")</f>
        <v>976.23813867569004</v>
      </c>
      <c r="I88">
        <f t="shared" si="5"/>
        <v>0.51426632091454194</v>
      </c>
      <c r="J88">
        <f>longlist__3[[#This Row],[CTP]]-longlist__3[[#This Row],[str]]*longlist__3[[#This Row],[PTI]]</f>
        <v>1160.9544066145368</v>
      </c>
      <c r="K88">
        <f t="shared" si="6"/>
        <v>0.3027168785908334</v>
      </c>
      <c r="L88">
        <f t="shared" si="8"/>
        <v>0.46140795357453829</v>
      </c>
      <c r="M88">
        <f>longlist__3[[#This Row],[TXT]]-longlist__3[[#This Row],[str]]*longlist__3[[#This Row],[PTI]]</f>
        <v>995.82476400875476</v>
      </c>
      <c r="N88">
        <f t="shared" si="7"/>
        <v>0.24985851125082986</v>
      </c>
      <c r="O88" cm="1">
        <f t="array" ref="O88">_xll.FDS(B88,"FF_ASSETS(ANN_R,"&amp;D88&amp;",,,,USD)")</f>
        <v>73224.7728461027</v>
      </c>
      <c r="P88" s="1" cm="1">
        <f t="array" ref="P88">_xll.FDS(B88,"FF_DEBT_EQ(ANN_R,"&amp;D88&amp;")")</f>
        <v>69.265104415750002</v>
      </c>
      <c r="Q88" s="1" cm="1">
        <f t="array" ref="Q88">_xll.FDS(B88,"FF_AR_RD_EXP(ANN_R,"&amp;D88&amp;",,,,USD)")</f>
        <v>0</v>
      </c>
      <c r="R88" s="1" t="e" cm="1">
        <f t="array" ref="R88">_xll.FDS(B88,"FF_PTX_INC_FOR(ANN_R,"&amp;D88&amp;",,,,USD)")</f>
        <v>#N/A</v>
      </c>
      <c r="S88" s="1" cm="1">
        <f t="array" ref="S88">_xll.FDS(B88,"FF_ROA(ANN_R,"&amp;D88&amp;")")</f>
        <v>-2.7839841117849402</v>
      </c>
    </row>
    <row r="89" spans="1:19" x14ac:dyDescent="0.3">
      <c r="A89">
        <v>88</v>
      </c>
      <c r="B89" t="s">
        <v>14</v>
      </c>
      <c r="C89" t="s">
        <v>9</v>
      </c>
      <c r="D89">
        <v>2014</v>
      </c>
      <c r="E89">
        <v>0.21148581</v>
      </c>
      <c r="F89" cm="1">
        <f t="array" ref="F89">_xll.FDS(B89,"FF_PTX_INC(ANN_R,"&amp;D89&amp;",,,,USD)")</f>
        <v>2191.36148333549</v>
      </c>
      <c r="G89" cm="1">
        <f t="array" ref="G89">_xll.FDS(B89,"FF_INC_TAX(ANN_R,"&amp;D89&amp;",,,,USD)")</f>
        <v>635.77885508537304</v>
      </c>
      <c r="H89" cm="1">
        <f t="array" ref="H89">_xll.FDS(B89,"FF_TAX_CF(ANN_R,"&amp;D89&amp;",,,,USD)")</f>
        <v>730.81796228885696</v>
      </c>
      <c r="I89">
        <f t="shared" si="5"/>
        <v>0.29851430543233187</v>
      </c>
      <c r="J89">
        <f>longlist__3[[#This Row],[CTP]]-longlist__3[[#This Row],[str]]*longlist__3[[#This Row],[PTI]]</f>
        <v>267.37610398284937</v>
      </c>
      <c r="K89">
        <f t="shared" si="6"/>
        <v>8.6975327776769487E-2</v>
      </c>
      <c r="L89">
        <f t="shared" si="8"/>
        <v>0.25694129336805333</v>
      </c>
      <c r="M89">
        <f>longlist__3[[#This Row],[TXT]]-longlist__3[[#This Row],[str]]*longlist__3[[#This Row],[PTI]]</f>
        <v>172.33699677936545</v>
      </c>
      <c r="N89">
        <f t="shared" si="7"/>
        <v>4.5402315712490898E-2</v>
      </c>
      <c r="O89" cm="1">
        <f t="array" ref="O89">_xll.FDS(B89,"FF_ASSETS(ANN_R,"&amp;D89&amp;",,,,USD)")</f>
        <v>39742.363672256499</v>
      </c>
      <c r="P89" s="1" cm="1">
        <f t="array" ref="P89">_xll.FDS(B89,"FF_DEBT_EQ(ANN_R,"&amp;D89&amp;")")</f>
        <v>66.947791164658597</v>
      </c>
      <c r="Q89" s="1" cm="1">
        <f t="array" ref="Q89">_xll.FDS(B89,"FF_AR_RD_EXP(ANN_R,"&amp;D89&amp;",,,,USD)")</f>
        <v>0</v>
      </c>
      <c r="R89" s="1" t="e" cm="1">
        <f t="array" ref="R89">_xll.FDS(B89,"FF_PTX_INC_FOR(ANN_R,"&amp;D89&amp;",,,,USD)")</f>
        <v>#N/A</v>
      </c>
      <c r="S89" s="1" cm="1">
        <f t="array" ref="S89">_xll.FDS(B89,"FF_ROA(ANN_R,"&amp;D89&amp;")")</f>
        <v>3.3241211870754399</v>
      </c>
    </row>
    <row r="90" spans="1:19" x14ac:dyDescent="0.3">
      <c r="A90">
        <v>89</v>
      </c>
      <c r="B90" t="s">
        <v>14</v>
      </c>
      <c r="C90" t="s">
        <v>9</v>
      </c>
      <c r="D90">
        <v>2013</v>
      </c>
      <c r="E90">
        <v>0.21148581</v>
      </c>
      <c r="F90" cm="1">
        <f t="array" ref="F90">_xll.FDS(B90,"FF_PTX_INC(ANN_R,"&amp;D90&amp;",,,,USD)")</f>
        <v>2121.7455803155899</v>
      </c>
      <c r="G90" cm="1">
        <f t="array" ref="G90">_xll.FDS(B90,"FF_INC_TAX(ANN_R,"&amp;D90&amp;",,,,USD)")</f>
        <v>573.85289716720604</v>
      </c>
      <c r="H90" cm="1">
        <f t="array" ref="H90">_xll.FDS(B90,"FF_TAX_CF(ANN_R,"&amp;D90&amp;",,,,USD)")</f>
        <v>710.84409630298603</v>
      </c>
      <c r="I90">
        <f t="shared" si="5"/>
        <v>0.27198193601509363</v>
      </c>
      <c r="J90">
        <f>longlist__3[[#This Row],[CTP]]-longlist__3[[#This Row],[str]]*longlist__3[[#This Row],[PTI]]</f>
        <v>262.12501363602343</v>
      </c>
      <c r="K90">
        <f t="shared" si="6"/>
        <v>6.0423921241466033E-2</v>
      </c>
      <c r="L90">
        <f t="shared" si="8"/>
        <v>0.23291828262502365</v>
      </c>
      <c r="M90">
        <f>longlist__3[[#This Row],[TXT]]-longlist__3[[#This Row],[str]]*longlist__3[[#This Row],[PTI]]</f>
        <v>125.13381450024343</v>
      </c>
      <c r="N90">
        <f t="shared" si="7"/>
        <v>2.1360267851396081E-2</v>
      </c>
      <c r="O90" cm="1">
        <f t="array" ref="O90">_xll.FDS(B90,"FF_ASSETS(ANN_R,"&amp;D90&amp;",,,,USD)")</f>
        <v>42664.867604255698</v>
      </c>
      <c r="P90" s="1" cm="1">
        <f t="array" ref="P90">_xll.FDS(B90,"FF_DEBT_EQ(ANN_R,"&amp;D90&amp;")")</f>
        <v>72.230792965134199</v>
      </c>
      <c r="Q90" s="1" cm="1">
        <f t="array" ref="Q90">_xll.FDS(B90,"FF_AR_RD_EXP(ANN_R,"&amp;D90&amp;",,,,USD)")</f>
        <v>0</v>
      </c>
      <c r="R90" s="1" t="e" cm="1">
        <f t="array" ref="R90">_xll.FDS(B90,"FF_PTX_INC_FOR(ANN_R,"&amp;D90&amp;",,,,USD)")</f>
        <v>#N/A</v>
      </c>
      <c r="S90" s="1" cm="1">
        <f t="array" ref="S90">_xll.FDS(B90,"FF_ROA(ANN_R,"&amp;D90&amp;")")</f>
        <v>3.2144752470243398</v>
      </c>
    </row>
    <row r="91" spans="1:19" x14ac:dyDescent="0.3">
      <c r="A91">
        <v>90</v>
      </c>
      <c r="B91" t="s">
        <v>14</v>
      </c>
      <c r="C91" t="s">
        <v>9</v>
      </c>
      <c r="D91">
        <v>2012</v>
      </c>
      <c r="E91">
        <v>0.21174438000000001</v>
      </c>
      <c r="F91" cm="1">
        <f t="array" ref="F91">_xll.FDS(B91,"FF_PTX_INC(ANN_R,"&amp;D91&amp;",,,,USD)")</f>
        <v>1497.56952404976</v>
      </c>
      <c r="G91" cm="1">
        <f t="array" ref="G91">_xll.FDS(B91,"FF_INC_TAX(ANN_R,"&amp;D91&amp;",,,,USD)")</f>
        <v>586.23718023300205</v>
      </c>
      <c r="H91" cm="1">
        <f t="array" ref="H91">_xll.FDS(B91,"FF_TAX_CF(ANN_R,"&amp;D91&amp;",,,,USD)")</f>
        <v>688.56221532821701</v>
      </c>
      <c r="I91" t="e">
        <f t="shared" si="5"/>
        <v>#N/A</v>
      </c>
      <c r="J91">
        <f>longlist__3[[#This Row],[CTP]]-longlist__3[[#This Row],[str]]*longlist__3[[#This Row],[PTI]]</f>
        <v>371.46028495140547</v>
      </c>
      <c r="K91" t="e">
        <f t="shared" si="6"/>
        <v>#N/A</v>
      </c>
      <c r="L91">
        <f t="shared" si="8"/>
        <v>0.20123897726505499</v>
      </c>
      <c r="M91">
        <f>longlist__3[[#This Row],[TXT]]-longlist__3[[#This Row],[str]]*longlist__3[[#This Row],[PTI]]</f>
        <v>269.13524985619051</v>
      </c>
      <c r="N91">
        <f t="shared" si="7"/>
        <v>-1.0358315733606779E-2</v>
      </c>
      <c r="O91" cm="1">
        <f t="array" ref="O91">_xll.FDS(B91,"FF_ASSETS(ANN_R,"&amp;D91&amp;",,,,USD)")</f>
        <v>45007.919985771201</v>
      </c>
      <c r="P91" s="1" cm="1">
        <f t="array" ref="P91">_xll.FDS(B91,"FF_DEBT_EQ(ANN_R,"&amp;D91&amp;")")</f>
        <v>81.511224676035795</v>
      </c>
      <c r="Q91" s="1" cm="1">
        <f t="array" ref="Q91">_xll.FDS(B91,"FF_AR_RD_EXP(ANN_R,"&amp;D91&amp;",,,,USD)")</f>
        <v>0</v>
      </c>
      <c r="R91" s="1" t="e" cm="1">
        <f t="array" ref="R91">_xll.FDS(B91,"FF_PTX_INC_FOR(ANN_R,"&amp;D91&amp;",,,,USD)")</f>
        <v>#N/A</v>
      </c>
      <c r="S91" s="1" cm="1">
        <f t="array" ref="S91">_xll.FDS(B91,"FF_ROA(ANN_R,"&amp;D91&amp;")")</f>
        <v>1.4566816314834301</v>
      </c>
    </row>
    <row r="92" spans="1:19" x14ac:dyDescent="0.3">
      <c r="A92">
        <v>91</v>
      </c>
      <c r="B92" t="s">
        <v>15</v>
      </c>
      <c r="C92" t="s">
        <v>9</v>
      </c>
      <c r="D92">
        <v>2020</v>
      </c>
      <c r="E92">
        <v>0.21148581</v>
      </c>
      <c r="F92" cm="1">
        <f t="array" ref="F92">_xll.FDS(B92,"FF_PTX_INC(ANN_R,"&amp;D92&amp;",,,,USD)")</f>
        <v>1148.1199802009</v>
      </c>
      <c r="G92" cm="1">
        <f t="array" ref="G92">_xll.FDS(B92,"FF_INC_TAX(ANN_R,"&amp;D92&amp;",,,,USD)")</f>
        <v>200.862996536157</v>
      </c>
      <c r="H92" cm="1">
        <f t="array" ref="H92">_xll.FDS(B92,"FF_TAX_CF(ANN_R,"&amp;D92&amp;",,,,USD)")</f>
        <v>23.040999602662499</v>
      </c>
      <c r="I92" t="e">
        <f t="shared" si="5"/>
        <v>#N/A</v>
      </c>
      <c r="J92">
        <f>longlist__3[[#This Row],[CTP]]-longlist__3[[#This Row],[str]]*longlist__3[[#This Row],[PTI]]</f>
        <v>-219.7700843873088</v>
      </c>
      <c r="K92" t="e">
        <f t="shared" si="6"/>
        <v>#N/A</v>
      </c>
      <c r="L92">
        <f t="shared" si="8"/>
        <v>5.5623591798152558E-2</v>
      </c>
      <c r="M92">
        <f>longlist__3[[#This Row],[TXT]]-longlist__3[[#This Row],[str]]*longlist__3[[#This Row],[PTI]]</f>
        <v>-41.94808745381431</v>
      </c>
      <c r="N92">
        <f t="shared" si="7"/>
        <v>-0.15586221820184748</v>
      </c>
      <c r="O92" cm="1">
        <f t="array" ref="O92">_xll.FDS(B92,"FF_ASSETS(ANN_R,"&amp;D92&amp;",,,,USD)")</f>
        <v>4142.3781476738604</v>
      </c>
      <c r="P92" s="1" cm="1">
        <f t="array" ref="P92">_xll.FDS(B92,"FF_DEBT_EQ(ANN_R,"&amp;D92&amp;")")</f>
        <v>1.5218042001265399</v>
      </c>
      <c r="Q92" s="1" cm="1">
        <f t="array" ref="Q92">_xll.FDS(B92,"FF_AR_RD_EXP(ANN_R,"&amp;D92&amp;",,,,USD)")</f>
        <v>226.02299610227701</v>
      </c>
      <c r="R92" s="1" t="e" cm="1">
        <f t="array" ref="R92">_xll.FDS(B92,"FF_PTX_INC_FOR(ANN_R,"&amp;D92&amp;",,,,USD)")</f>
        <v>#N/A</v>
      </c>
      <c r="S92" s="1" cm="1">
        <f t="array" ref="S92">_xll.FDS(B92,"FF_ROA(ANN_R,"&amp;D92&amp;")")</f>
        <v>28.2792992451731</v>
      </c>
    </row>
    <row r="93" spans="1:19" x14ac:dyDescent="0.3">
      <c r="A93">
        <v>92</v>
      </c>
      <c r="B93" t="s">
        <v>15</v>
      </c>
      <c r="C93" t="s">
        <v>9</v>
      </c>
      <c r="D93">
        <v>2019</v>
      </c>
      <c r="E93">
        <v>0.21148581</v>
      </c>
      <c r="F93" cm="1">
        <f t="array" ref="F93">_xll.FDS(B93,"FF_PTX_INC(ANN_R,"&amp;D93&amp;",,,,USD)")</f>
        <v>324.32599482116899</v>
      </c>
      <c r="G93" cm="1">
        <f t="array" ref="G93">_xll.FDS(B93,"FF_INC_TAX(ANN_R,"&amp;D93&amp;",,,,USD)")</f>
        <v>-125.39699799766299</v>
      </c>
      <c r="H93" cm="1">
        <f t="array" ref="H93">_xll.FDS(B93,"FF_TAX_CF(ANN_R,"&amp;D93&amp;",,,,USD)")</f>
        <v>20.8509996670516</v>
      </c>
      <c r="I93" t="e">
        <f t="shared" si="5"/>
        <v>#N/A</v>
      </c>
      <c r="J93">
        <f>longlist__3[[#This Row],[CTP]]-longlist__3[[#This Row],[str]]*longlist__3[[#This Row],[PTI]]</f>
        <v>-47.739346051759128</v>
      </c>
      <c r="K93" t="e">
        <f t="shared" si="6"/>
        <v>#N/A</v>
      </c>
      <c r="L93">
        <f t="shared" si="8"/>
        <v>-6.4632914545192821E-2</v>
      </c>
      <c r="M93">
        <f>longlist__3[[#This Row],[TXT]]-longlist__3[[#This Row],[str]]*longlist__3[[#This Row],[PTI]]</f>
        <v>-193.98734371647373</v>
      </c>
      <c r="N93">
        <f t="shared" si="7"/>
        <v>-0.27611872454519287</v>
      </c>
      <c r="O93" cm="1">
        <f t="array" ref="O93">_xll.FDS(B93,"FF_ASSETS(ANN_R,"&amp;D93&amp;",,,,USD)")</f>
        <v>2363.47405279959</v>
      </c>
      <c r="P93" s="1" cm="1">
        <f t="array" ref="P93">_xll.FDS(B93,"FF_DEBT_EQ(ANN_R,"&amp;D93&amp;")")</f>
        <v>2.0467101958814702</v>
      </c>
      <c r="Q93" s="1" cm="1">
        <f t="array" ref="Q93">_xll.FDS(B93,"FF_AR_RD_EXP(ANN_R,"&amp;D93&amp;",,,,USD)")</f>
        <v>177.59299716419801</v>
      </c>
      <c r="R93" s="1" t="e" cm="1">
        <f t="array" ref="R93">_xll.FDS(B93,"FF_PTX_INC_FOR(ANN_R,"&amp;D93&amp;",,,,USD)")</f>
        <v>#N/A</v>
      </c>
      <c r="S93" s="1" cm="1">
        <f t="array" ref="S93">_xll.FDS(B93,"FF_ROA(ANN_R,"&amp;D93&amp;")")</f>
        <v>20.627204099756</v>
      </c>
    </row>
    <row r="94" spans="1:19" x14ac:dyDescent="0.3">
      <c r="A94">
        <v>93</v>
      </c>
      <c r="B94" t="s">
        <v>15</v>
      </c>
      <c r="C94" t="s">
        <v>9</v>
      </c>
      <c r="D94">
        <v>2018</v>
      </c>
      <c r="E94">
        <v>0.21148581</v>
      </c>
      <c r="F94" cm="1">
        <f t="array" ref="F94">_xll.FDS(B94,"FF_PTX_INC(ANN_R,"&amp;D94&amp;",,,,USD)")</f>
        <v>271.13298396922897</v>
      </c>
      <c r="G94" cm="1">
        <f t="array" ref="G94">_xll.FDS(B94,"FF_INC_TAX(ANN_R,"&amp;D94&amp;",,,,USD)")</f>
        <v>13.5599991982634</v>
      </c>
      <c r="H94" cm="1">
        <f t="array" ref="H94">_xll.FDS(B94,"FF_TAX_CF(ANN_R,"&amp;D94&amp;",,,,USD)")</f>
        <v>15.311999094676199</v>
      </c>
      <c r="I94" t="e">
        <f t="shared" si="5"/>
        <v>#N/A</v>
      </c>
      <c r="J94">
        <f>longlist__3[[#This Row],[CTP]]-longlist__3[[#This Row],[str]]*longlist__3[[#This Row],[PTI]]</f>
        <v>-42.028779637773198</v>
      </c>
      <c r="K94" t="e">
        <f t="shared" si="6"/>
        <v>#N/A</v>
      </c>
      <c r="L94">
        <f t="shared" si="8"/>
        <v>5.4001129594649241E-2</v>
      </c>
      <c r="M94">
        <f>longlist__3[[#This Row],[TXT]]-longlist__3[[#This Row],[str]]*longlist__3[[#This Row],[PTI]]</f>
        <v>-43.780779534186003</v>
      </c>
      <c r="N94">
        <f t="shared" si="7"/>
        <v>-0.15748468040535074</v>
      </c>
      <c r="O94" cm="1">
        <f t="array" ref="O94">_xll.FDS(B94,"FF_ASSETS(ANN_R,"&amp;D94&amp;",,,,USD)")</f>
        <v>2024.1240274351701</v>
      </c>
      <c r="P94" s="1" cm="1">
        <f t="array" ref="P94">_xll.FDS(B94,"FF_DEBT_EQ(ANN_R,"&amp;D94&amp;")")</f>
        <v>0</v>
      </c>
      <c r="Q94" s="1" cm="1">
        <f t="array" ref="Q94">_xll.FDS(B94,"FF_AR_RD_EXP(ANN_R,"&amp;D94&amp;",,,,USD)")</f>
        <v>161.22999046725701</v>
      </c>
      <c r="R94" s="1" t="e" cm="1">
        <f t="array" ref="R94">_xll.FDS(B94,"FF_PTX_INC_FOR(ANN_R,"&amp;D94&amp;",,,,USD)")</f>
        <v>#N/A</v>
      </c>
      <c r="S94" s="1" cm="1">
        <f t="array" ref="S94">_xll.FDS(B94,"FF_ROA(ANN_R,"&amp;D94&amp;")")</f>
        <v>13.8474044168251</v>
      </c>
    </row>
    <row r="95" spans="1:19" x14ac:dyDescent="0.3">
      <c r="A95">
        <v>94</v>
      </c>
      <c r="B95" t="s">
        <v>15</v>
      </c>
      <c r="C95" t="s">
        <v>9</v>
      </c>
      <c r="D95">
        <v>2017</v>
      </c>
      <c r="E95">
        <v>0.21148581</v>
      </c>
      <c r="F95" cm="1">
        <f t="array" ref="F95">_xll.FDS(B95,"FF_PTX_INC(ANN_R,"&amp;D95&amp;",,,,USD)")</f>
        <v>232.26501033209601</v>
      </c>
      <c r="G95" cm="1">
        <f t="array" ref="G95">_xll.FDS(B95,"FF_INC_TAX(ANN_R,"&amp;D95&amp;",,,,USD)")</f>
        <v>23.723001055295999</v>
      </c>
      <c r="H95" t="e" cm="1">
        <f t="array" ref="H95">_xll.FDS(B95,"FF_TAX_CF(ANN_R,"&amp;D95&amp;",,,,USD)")</f>
        <v>#N/A</v>
      </c>
      <c r="I95" t="e">
        <f t="shared" si="5"/>
        <v>#N/A</v>
      </c>
      <c r="J95" t="e">
        <f>longlist__3[[#This Row],[CTP]]-longlist__3[[#This Row],[str]]*longlist__3[[#This Row],[PTI]]</f>
        <v>#N/A</v>
      </c>
      <c r="K95" t="e">
        <f t="shared" si="6"/>
        <v>#N/A</v>
      </c>
      <c r="L95">
        <f t="shared" si="8"/>
        <v>5.4211130185448306E-2</v>
      </c>
      <c r="M95">
        <f>longlist__3[[#This Row],[TXT]]-longlist__3[[#This Row],[str]]*longlist__3[[#This Row],[PTI]]</f>
        <v>-25.397752789445693</v>
      </c>
      <c r="N95">
        <f t="shared" si="7"/>
        <v>-0.15727467981455165</v>
      </c>
      <c r="O95" cm="1">
        <f t="array" ref="O95">_xll.FDS(B95,"FF_ASSETS(ANN_R,"&amp;D95&amp;",,,,USD)")</f>
        <v>1743.1845766235101</v>
      </c>
      <c r="P95" s="1" cm="1">
        <f t="array" ref="P95">_xll.FDS(B95,"FF_DEBT_EQ(ANN_R,"&amp;D95&amp;")")</f>
        <v>0</v>
      </c>
      <c r="Q95" s="1" cm="1">
        <f t="array" ref="Q95">_xll.FDS(B95,"FF_AR_RD_EXP(ANN_R,"&amp;D95&amp;",,,,USD)")</f>
        <v>143.76000639503201</v>
      </c>
      <c r="R95" s="1" t="e" cm="1">
        <f t="array" ref="R95">_xll.FDS(B95,"FF_PTX_INC_FOR(ANN_R,"&amp;D95&amp;",,,,USD)")</f>
        <v>#N/A</v>
      </c>
      <c r="S95" s="1" cm="1">
        <f t="array" ref="S95">_xll.FDS(B95,"FF_ROA(ANN_R,"&amp;D95&amp;")")</f>
        <v>12.772882674970999</v>
      </c>
    </row>
    <row r="96" spans="1:19" x14ac:dyDescent="0.3">
      <c r="A96">
        <v>95</v>
      </c>
      <c r="B96" t="s">
        <v>15</v>
      </c>
      <c r="C96" t="s">
        <v>9</v>
      </c>
      <c r="D96">
        <v>2016</v>
      </c>
      <c r="E96">
        <v>0.21148581</v>
      </c>
      <c r="F96" cm="1">
        <f t="array" ref="F96">_xll.FDS(B96,"FF_PTX_INC(ANN_R,"&amp;D96&amp;",,,,USD)")</f>
        <v>214.98900064028999</v>
      </c>
      <c r="G96" cm="1">
        <f t="array" ref="G96">_xll.FDS(B96,"FF_INC_TAX(ANN_R,"&amp;D96&amp;",,,,USD)")</f>
        <v>9.1130000271407692</v>
      </c>
      <c r="H96" cm="1">
        <f t="array" ref="H96">_xll.FDS(B96,"FF_TAX_CF(ANN_R,"&amp;D96&amp;",,,,USD)")</f>
        <v>11.3230000337226</v>
      </c>
      <c r="I96">
        <f t="shared" si="5"/>
        <v>0.17590287988901804</v>
      </c>
      <c r="J96">
        <f>longlist__3[[#This Row],[CTP]]-longlist__3[[#This Row],[str]]*longlist__3[[#This Row],[PTI]]</f>
        <v>-34.144122907779646</v>
      </c>
      <c r="K96">
        <f t="shared" si="6"/>
        <v>-3.5380634165484606E-2</v>
      </c>
      <c r="L96">
        <f t="shared" si="8"/>
        <v>-1.7464593130805069E-2</v>
      </c>
      <c r="M96">
        <f>longlist__3[[#This Row],[TXT]]-longlist__3[[#This Row],[str]]*longlist__3[[#This Row],[PTI]]</f>
        <v>-36.354122914361476</v>
      </c>
      <c r="N96">
        <f t="shared" si="7"/>
        <v>-0.22874810718530772</v>
      </c>
      <c r="O96" cm="1">
        <f t="array" ref="O96">_xll.FDS(B96,"FF_ASSETS(ANN_R,"&amp;D96&amp;",,,,USD)")</f>
        <v>1498.67702039807</v>
      </c>
      <c r="P96" s="1" cm="1">
        <f t="array" ref="P96">_xll.FDS(B96,"FF_DEBT_EQ(ANN_R,"&amp;D96&amp;")")</f>
        <v>0</v>
      </c>
      <c r="Q96" s="1" cm="1">
        <f t="array" ref="Q96">_xll.FDS(B96,"FF_AR_RD_EXP(ANN_R,"&amp;D96&amp;",,,,USD)")</f>
        <v>130.52500038873501</v>
      </c>
      <c r="R96" s="1" cm="1">
        <f t="array" ref="R96">_xll.FDS(B96,"FF_PTX_INC_FOR(ANN_R,"&amp;D96&amp;",,,,USD)")</f>
        <v>53.445000159172501</v>
      </c>
      <c r="S96" s="1" cm="1">
        <f t="array" ref="S96">_xll.FDS(B96,"FF_ROA(ANN_R,"&amp;D96&amp;")")</f>
        <v>14.6897135047109</v>
      </c>
    </row>
    <row r="97" spans="1:19" x14ac:dyDescent="0.3">
      <c r="A97">
        <v>96</v>
      </c>
      <c r="B97" t="s">
        <v>15</v>
      </c>
      <c r="C97" t="s">
        <v>9</v>
      </c>
      <c r="D97">
        <v>2015</v>
      </c>
      <c r="E97">
        <v>0.21148581</v>
      </c>
      <c r="F97" cm="1">
        <f t="array" ref="F97">_xll.FDS(B97,"FF_PTX_INC(ANN_R,"&amp;D97&amp;",,,,USD)")</f>
        <v>131.47199562089199</v>
      </c>
      <c r="G97" cm="1">
        <f t="array" ref="G97">_xll.FDS(B97,"FF_INC_TAX(ANN_R,"&amp;D97&amp;",,,,USD)")</f>
        <v>3.1099998964112201</v>
      </c>
      <c r="H97" cm="1">
        <f t="array" ref="H97">_xll.FDS(B97,"FF_TAX_CF(ANN_R,"&amp;D97&amp;",,,,USD)")</f>
        <v>11.498999616988</v>
      </c>
      <c r="I97">
        <f t="shared" si="5"/>
        <v>0.18147051033968761</v>
      </c>
      <c r="J97">
        <f>longlist__3[[#This Row],[CTP]]-longlist__3[[#This Row],[str]]*longlist__3[[#This Row],[PTI]]</f>
        <v>-16.305461869212792</v>
      </c>
      <c r="K97">
        <f t="shared" si="6"/>
        <v>-3.0011896870745819E-2</v>
      </c>
      <c r="L97">
        <f t="shared" si="8"/>
        <v>0.15957039329640377</v>
      </c>
      <c r="M97">
        <f>longlist__3[[#This Row],[TXT]]-longlist__3[[#This Row],[str]]*longlist__3[[#This Row],[PTI]]</f>
        <v>-24.694461589789572</v>
      </c>
      <c r="N97">
        <f t="shared" si="7"/>
        <v>-5.1912013914029664E-2</v>
      </c>
      <c r="O97" cm="1">
        <f t="array" ref="O97">_xll.FDS(B97,"FF_ASSETS(ANN_R,"&amp;D97&amp;",,,,USD)")</f>
        <v>1324.1469931177101</v>
      </c>
      <c r="P97" s="1" cm="1">
        <f t="array" ref="P97">_xll.FDS(B97,"FF_DEBT_EQ(ANN_R,"&amp;D97&amp;")")</f>
        <v>0</v>
      </c>
      <c r="Q97" s="1" cm="1">
        <f t="array" ref="Q97">_xll.FDS(B97,"FF_AR_RD_EXP(ANN_R,"&amp;D97&amp;",,,,USD)")</f>
        <v>113.62399621537899</v>
      </c>
      <c r="R97" s="1" t="e" cm="1">
        <f t="array" ref="R97">_xll.FDS(B97,"FF_PTX_INC_FOR(ANN_R,"&amp;D97&amp;",,,,USD)")</f>
        <v>#N/A</v>
      </c>
      <c r="S97" s="1" cm="1">
        <f t="array" ref="S97">_xll.FDS(B97,"FF_ROA(ANN_R,"&amp;D97&amp;")")</f>
        <v>9.4111933223856798</v>
      </c>
    </row>
    <row r="98" spans="1:19" x14ac:dyDescent="0.3">
      <c r="A98">
        <v>97</v>
      </c>
      <c r="B98" t="s">
        <v>15</v>
      </c>
      <c r="C98" t="s">
        <v>9</v>
      </c>
      <c r="D98">
        <v>2014</v>
      </c>
      <c r="E98">
        <v>0.21148581</v>
      </c>
      <c r="F98" cm="1">
        <f t="array" ref="F98">_xll.FDS(B98,"FF_PTX_INC(ANN_R,"&amp;D98&amp;",,,,USD)")</f>
        <v>153.08299020437801</v>
      </c>
      <c r="G98" cm="1">
        <f t="array" ref="G98">_xll.FDS(B98,"FF_INC_TAX(ANN_R,"&amp;D98&amp;",,,,USD)")</f>
        <v>4.6539997021953701</v>
      </c>
      <c r="H98" cm="1">
        <f t="array" ref="H98">_xll.FDS(B98,"FF_TAX_CF(ANN_R,"&amp;D98&amp;",,,,USD)")</f>
        <v>10.837999306487699</v>
      </c>
      <c r="I98">
        <f t="shared" si="5"/>
        <v>0.196559830667276</v>
      </c>
      <c r="J98">
        <f>longlist__3[[#This Row],[CTP]]-longlist__3[[#This Row],[str]]*longlist__3[[#This Row],[PTI]]</f>
        <v>-21.536880874107251</v>
      </c>
      <c r="K98">
        <f t="shared" si="6"/>
        <v>-1.4924152260670067E-2</v>
      </c>
      <c r="L98">
        <f t="shared" si="8"/>
        <v>0.15592897555778801</v>
      </c>
      <c r="M98">
        <f>longlist__3[[#This Row],[TXT]]-longlist__3[[#This Row],[str]]*longlist__3[[#This Row],[PTI]]</f>
        <v>-27.720880478399579</v>
      </c>
      <c r="N98">
        <f t="shared" si="7"/>
        <v>-5.5555007370158054E-2</v>
      </c>
      <c r="O98" cm="1">
        <f t="array" ref="O98">_xll.FDS(B98,"FF_ASSETS(ANN_R,"&amp;D98&amp;",,,,USD)")</f>
        <v>1426.68002848731</v>
      </c>
      <c r="P98" s="1" cm="1">
        <f t="array" ref="P98">_xll.FDS(B98,"FF_DEBT_EQ(ANN_R,"&amp;D98&amp;")")</f>
        <v>0</v>
      </c>
      <c r="Q98" s="1" cm="1">
        <f t="array" ref="Q98">_xll.FDS(B98,"FF_AR_RD_EXP(ANN_R,"&amp;D98&amp;",,,,USD)")</f>
        <v>108.305993069612</v>
      </c>
      <c r="R98" s="1" t="e" cm="1">
        <f t="array" ref="R98">_xll.FDS(B98,"FF_PTX_INC_FOR(ANN_R,"&amp;D98&amp;",,,,USD)")</f>
        <v>#N/A</v>
      </c>
      <c r="S98" s="1" cm="1">
        <f t="array" ref="S98">_xll.FDS(B98,"FF_ROA(ANN_R,"&amp;D98&amp;")")</f>
        <v>10.349681939665301</v>
      </c>
    </row>
    <row r="99" spans="1:19" x14ac:dyDescent="0.3">
      <c r="A99">
        <v>98</v>
      </c>
      <c r="B99" t="s">
        <v>15</v>
      </c>
      <c r="C99" t="s">
        <v>9</v>
      </c>
      <c r="D99">
        <v>2013</v>
      </c>
      <c r="E99">
        <v>0.21148581</v>
      </c>
      <c r="F99" cm="1">
        <f t="array" ref="F99">_xll.FDS(B99,"FF_PTX_INC(ANN_R,"&amp;D99&amp;",,,,USD)")</f>
        <v>77.581998554723498</v>
      </c>
      <c r="G99" cm="1">
        <f t="array" ref="G99">_xll.FDS(B99,"FF_INC_TAX(ANN_R,"&amp;D99&amp;",,,,USD)")</f>
        <v>3.2779999389340801</v>
      </c>
      <c r="H99" cm="1">
        <f t="array" ref="H99">_xll.FDS(B99,"FF_TAX_CF(ANN_R,"&amp;D99&amp;",,,,USD)")</f>
        <v>9.1889998288179502</v>
      </c>
      <c r="I99">
        <f t="shared" si="5"/>
        <v>0.20729959177861493</v>
      </c>
      <c r="J99">
        <f>longlist__3[[#This Row],[CTP]]-longlist__3[[#This Row],[str]]*longlist__3[[#This Row],[PTI]]</f>
        <v>-7.218491976946579</v>
      </c>
      <c r="K99">
        <f t="shared" si="6"/>
        <v>-4.1849120432874117E-3</v>
      </c>
      <c r="L99">
        <f t="shared" si="8"/>
        <v>0.17827393414083884</v>
      </c>
      <c r="M99">
        <f>longlist__3[[#This Row],[TXT]]-longlist__3[[#This Row],[str]]*longlist__3[[#This Row],[PTI]]</f>
        <v>-13.129491866830449</v>
      </c>
      <c r="N99">
        <f t="shared" si="7"/>
        <v>-3.3210569681063479E-2</v>
      </c>
      <c r="O99" cm="1">
        <f t="array" ref="O99">_xll.FDS(B99,"FF_ASSETS(ANN_R,"&amp;D99&amp;",,,,USD)")</f>
        <v>1451.3899721958201</v>
      </c>
      <c r="P99" s="1" cm="1">
        <f t="array" ref="P99">_xll.FDS(B99,"FF_DEBT_EQ(ANN_R,"&amp;D99&amp;")")</f>
        <v>0</v>
      </c>
      <c r="Q99" s="1" cm="1">
        <f t="array" ref="Q99">_xll.FDS(B99,"FF_AR_RD_EXP(ANN_R,"&amp;D99&amp;",,,,USD)")</f>
        <v>139.384997403395</v>
      </c>
      <c r="R99" s="1" t="e" cm="1">
        <f t="array" ref="R99">_xll.FDS(B99,"FF_PTX_INC_FOR(ANN_R,"&amp;D99&amp;",,,,USD)")</f>
        <v>#N/A</v>
      </c>
      <c r="S99" s="1" cm="1">
        <f t="array" ref="S99">_xll.FDS(B99,"FF_ROA(ANN_R,"&amp;D99&amp;")")</f>
        <v>5.2650850941609102</v>
      </c>
    </row>
    <row r="100" spans="1:19" x14ac:dyDescent="0.3">
      <c r="A100">
        <v>99</v>
      </c>
      <c r="B100" t="s">
        <v>15</v>
      </c>
      <c r="C100" t="s">
        <v>9</v>
      </c>
      <c r="D100">
        <v>2012</v>
      </c>
      <c r="E100">
        <v>0.21174438000000001</v>
      </c>
      <c r="F100" cm="1">
        <f t="array" ref="F100">_xll.FDS(B100,"FF_PTX_INC(ANN_R,"&amp;D100&amp;",,,,USD)")</f>
        <v>-253.32799689677299</v>
      </c>
      <c r="G100" cm="1">
        <f t="array" ref="G100">_xll.FDS(B100,"FF_INC_TAX(ANN_R,"&amp;D100&amp;",,,,USD)")</f>
        <v>-25.809999683831801</v>
      </c>
      <c r="H100" cm="1">
        <f t="array" ref="H100">_xll.FDS(B100,"FF_TAX_CF(ANN_R,"&amp;D100&amp;",,,,USD)")</f>
        <v>14.107999827179301</v>
      </c>
      <c r="I100">
        <f t="shared" si="5"/>
        <v>0.22966750518893558</v>
      </c>
      <c r="J100">
        <f>longlist__3[[#This Row],[CTP]]-longlist__3[[#This Row],[str]]*longlist__3[[#This Row],[PTI]]</f>
        <v>67.748779466728422</v>
      </c>
      <c r="K100">
        <f t="shared" si="6"/>
        <v>1.8182742953891079E-2</v>
      </c>
      <c r="L100">
        <f t="shared" si="8"/>
        <v>0.19858061029749666</v>
      </c>
      <c r="M100">
        <f>longlist__3[[#This Row],[TXT]]-longlist__3[[#This Row],[str]]*longlist__3[[#This Row],[PTI]]</f>
        <v>27.830779955717322</v>
      </c>
      <c r="N100">
        <f t="shared" si="7"/>
        <v>-1.2904151937547848E-2</v>
      </c>
      <c r="O100" cm="1">
        <f t="array" ref="O100">_xll.FDS(B100,"FF_ASSETS(ANN_R,"&amp;D100&amp;",,,,USD)")</f>
        <v>1382.3774250827901</v>
      </c>
      <c r="P100" s="1" cm="1">
        <f t="array" ref="P100">_xll.FDS(B100,"FF_DEBT_EQ(ANN_R,"&amp;D100&amp;")")</f>
        <v>0</v>
      </c>
      <c r="Q100" s="1" cm="1">
        <f t="array" ref="Q100">_xll.FDS(B100,"FF_AR_RD_EXP(ANN_R,"&amp;D100&amp;",,,,USD)")</f>
        <v>155.011998101128</v>
      </c>
      <c r="R100" s="1" t="e" cm="1">
        <f t="array" ref="R100">_xll.FDS(B100,"FF_PTX_INC_FOR(ANN_R,"&amp;D100&amp;",,,,USD)")</f>
        <v>#N/A</v>
      </c>
      <c r="S100" s="1" cm="1">
        <f t="array" ref="S100">_xll.FDS(B100,"FF_ROA(ANN_R,"&amp;D100&amp;")")</f>
        <v>-14.3271053138886</v>
      </c>
    </row>
    <row r="101" spans="1:19" x14ac:dyDescent="0.3">
      <c r="A101">
        <v>100</v>
      </c>
      <c r="B101" t="s">
        <v>16</v>
      </c>
      <c r="C101" t="s">
        <v>9</v>
      </c>
      <c r="D101">
        <v>2020</v>
      </c>
      <c r="E101">
        <v>0.21148581</v>
      </c>
      <c r="F101" cm="1">
        <f t="array" ref="F101">_xll.FDS(B101,"FF_PTX_INC(ANN_R,"&amp;D101&amp;",,,,USD)")</f>
        <v>19140.991470813799</v>
      </c>
      <c r="G101" cm="1">
        <f t="array" ref="G101">_xll.FDS(B101,"FF_INC_TAX(ANN_R,"&amp;D101&amp;",,,,USD)")</f>
        <v>3086.4662301540402</v>
      </c>
      <c r="H101" cm="1">
        <f t="array" ref="H101">_xll.FDS(B101,"FF_TAX_CF(ANN_R,"&amp;D101&amp;",,,,USD)")</f>
        <v>3447.6371145248399</v>
      </c>
      <c r="I101">
        <f t="shared" si="5"/>
        <v>0.23874610138482585</v>
      </c>
      <c r="J101">
        <f>longlist__3[[#This Row],[CTP]]-longlist__3[[#This Row],[str]]*longlist__3[[#This Row],[PTI]]</f>
        <v>-600.41097088330753</v>
      </c>
      <c r="K101">
        <f t="shared" si="6"/>
        <v>2.7260291384825889E-2</v>
      </c>
      <c r="L101">
        <f t="shared" si="8"/>
        <v>0.20749128182489554</v>
      </c>
      <c r="M101">
        <f>longlist__3[[#This Row],[TXT]]-longlist__3[[#This Row],[str]]*longlist__3[[#This Row],[PTI]]</f>
        <v>-961.58185525410727</v>
      </c>
      <c r="N101">
        <f t="shared" si="7"/>
        <v>-3.994528175104449E-3</v>
      </c>
      <c r="O101" cm="1">
        <f t="array" ref="O101">_xll.FDS(B101,"FF_ASSETS(ANN_R,"&amp;D101&amp;",,,,USD)")</f>
        <v>97446.6848201752</v>
      </c>
      <c r="P101" s="1" cm="1">
        <f t="array" ref="P101">_xll.FDS(B101,"FF_DEBT_EQ(ANN_R,"&amp;D101&amp;")")</f>
        <v>42.406648138466203</v>
      </c>
      <c r="Q101" s="1" cm="1">
        <f t="array" ref="Q101">_xll.FDS(B101,"FF_AR_RD_EXP(ANN_R,"&amp;D101&amp;",,,,USD)")</f>
        <v>13859.799512624701</v>
      </c>
      <c r="R101" s="1" t="e" cm="1">
        <f t="array" ref="R101">_xll.FDS(B101,"FF_PTX_INC_FOR(ANN_R,"&amp;D101&amp;",,,,USD)")</f>
        <v>#N/A</v>
      </c>
      <c r="S101" s="1" cm="1">
        <f t="array" ref="S101">_xll.FDS(B101,"FF_ROA(ANN_R,"&amp;D101&amp;")")</f>
        <v>16.894267530978698</v>
      </c>
    </row>
    <row r="102" spans="1:19" x14ac:dyDescent="0.3">
      <c r="A102">
        <v>101</v>
      </c>
      <c r="B102" t="s">
        <v>16</v>
      </c>
      <c r="C102" t="s">
        <v>9</v>
      </c>
      <c r="D102">
        <v>2019</v>
      </c>
      <c r="E102">
        <v>0.21148581</v>
      </c>
      <c r="F102" cm="1">
        <f t="array" ref="F102">_xll.FDS(B102,"FF_PTX_INC(ANN_R,"&amp;D102&amp;",,,,USD)")</f>
        <v>16733.032745361299</v>
      </c>
      <c r="G102" cm="1">
        <f t="array" ref="G102">_xll.FDS(B102,"FF_INC_TAX(ANN_R,"&amp;D102&amp;",,,,USD)")</f>
        <v>2521.6777954101599</v>
      </c>
      <c r="H102" cm="1">
        <f t="array" ref="H102">_xll.FDS(B102,"FF_TAX_CF(ANN_R,"&amp;D102&amp;",,,,USD)")</f>
        <v>3565.1653747558598</v>
      </c>
      <c r="I102">
        <f t="shared" si="5"/>
        <v>0.26744808820670379</v>
      </c>
      <c r="J102">
        <f>longlist__3[[#This Row],[CTP]]-longlist__3[[#This Row],[str]]*longlist__3[[#This Row],[PTI]]</f>
        <v>26.366390846601917</v>
      </c>
      <c r="K102">
        <f t="shared" si="6"/>
        <v>5.5962278206703811E-2</v>
      </c>
      <c r="L102">
        <f t="shared" si="8"/>
        <v>0.22691983987495556</v>
      </c>
      <c r="M102">
        <f>longlist__3[[#This Row],[TXT]]-longlist__3[[#This Row],[str]]*longlist__3[[#This Row],[PTI]]</f>
        <v>-1017.121188499098</v>
      </c>
      <c r="N102">
        <f t="shared" si="7"/>
        <v>1.5434029874955582E-2</v>
      </c>
      <c r="O102" cm="1">
        <f t="array" ref="O102">_xll.FDS(B102,"FF_ASSETS(ANN_R,"&amp;D102&amp;",,,,USD)")</f>
        <v>85806.7832511663</v>
      </c>
      <c r="P102" s="1" cm="1">
        <f t="array" ref="P102">_xll.FDS(B102,"FF_DEBT_EQ(ANN_R,"&amp;D102&amp;")")</f>
        <v>47.582984700888602</v>
      </c>
      <c r="Q102" s="1" cm="1">
        <f t="array" ref="Q102">_xll.FDS(B102,"FF_AR_RD_EXP(ANN_R,"&amp;D102&amp;",,,,USD)")</f>
        <v>12853.915466308599</v>
      </c>
      <c r="R102" s="1" t="e" cm="1">
        <f t="array" ref="R102">_xll.FDS(B102,"FF_PTX_INC_FOR(ANN_R,"&amp;D102&amp;",,,,USD)")</f>
        <v>#N/A</v>
      </c>
      <c r="S102" s="1" cm="1">
        <f t="array" ref="S102">_xll.FDS(B102,"FF_ROA(ANN_R,"&amp;D102&amp;")")</f>
        <v>16.703381020741499</v>
      </c>
    </row>
    <row r="103" spans="1:19" x14ac:dyDescent="0.3">
      <c r="A103">
        <v>102</v>
      </c>
      <c r="B103" t="s">
        <v>16</v>
      </c>
      <c r="C103" t="s">
        <v>9</v>
      </c>
      <c r="D103">
        <v>2018</v>
      </c>
      <c r="E103">
        <v>0.21148581</v>
      </c>
      <c r="F103" cm="1">
        <f t="array" ref="F103">_xll.FDS(B103,"FF_PTX_INC(ANN_R,"&amp;D103&amp;",,,,USD)")</f>
        <v>14450.334957361199</v>
      </c>
      <c r="G103" cm="1">
        <f t="array" ref="G103">_xll.FDS(B103,"FF_INC_TAX(ANN_R,"&amp;D103&amp;",,,,USD)")</f>
        <v>3354.57853662968</v>
      </c>
      <c r="H103" cm="1">
        <f t="array" ref="H103">_xll.FDS(B103,"FF_TAX_CF(ANN_R,"&amp;D103&amp;",,,,USD)")</f>
        <v>3359.6875505447401</v>
      </c>
      <c r="I103">
        <f t="shared" si="5"/>
        <v>0.27516788350351667</v>
      </c>
      <c r="J103">
        <f>longlist__3[[#This Row],[CTP]]-longlist__3[[#This Row],[str]]*longlist__3[[#This Row],[PTI]]</f>
        <v>303.64675731589159</v>
      </c>
      <c r="K103">
        <f t="shared" si="6"/>
        <v>6.3682073503516692E-2</v>
      </c>
      <c r="L103">
        <f t="shared" si="8"/>
        <v>0.24849084352496045</v>
      </c>
      <c r="M103">
        <f>longlist__3[[#This Row],[TXT]]-longlist__3[[#This Row],[str]]*longlist__3[[#This Row],[PTI]]</f>
        <v>298.53774340083146</v>
      </c>
      <c r="N103">
        <f t="shared" si="7"/>
        <v>3.7005033524960429E-2</v>
      </c>
      <c r="O103" cm="1">
        <f t="array" ref="O103">_xll.FDS(B103,"FF_ASSETS(ANN_R,"&amp;D103&amp;",,,,USD)")</f>
        <v>79648.000897645994</v>
      </c>
      <c r="P103" s="1" cm="1">
        <f t="array" ref="P103">_xll.FDS(B103,"FF_DEBT_EQ(ANN_R,"&amp;D103&amp;")")</f>
        <v>67.953080877561405</v>
      </c>
      <c r="Q103" s="1" cm="1">
        <f t="array" ref="Q103">_xll.FDS(B103,"FF_AR_RD_EXP(ANN_R,"&amp;D103&amp;",,,,USD)")</f>
        <v>12355.6392521858</v>
      </c>
      <c r="R103" s="1" t="e" cm="1">
        <f t="array" ref="R103">_xll.FDS(B103,"FF_PTX_INC_FOR(ANN_R,"&amp;D103&amp;",,,,USD)")</f>
        <v>#N/A</v>
      </c>
      <c r="S103" s="1" cm="1">
        <f t="array" ref="S103">_xll.FDS(B103,"FF_ROA(ANN_R,"&amp;D103&amp;")")</f>
        <v>13.531538149272199</v>
      </c>
    </row>
    <row r="104" spans="1:19" x14ac:dyDescent="0.3">
      <c r="A104">
        <v>103</v>
      </c>
      <c r="B104" t="s">
        <v>16</v>
      </c>
      <c r="C104" t="s">
        <v>9</v>
      </c>
      <c r="D104">
        <v>2017</v>
      </c>
      <c r="E104">
        <v>0.21148581</v>
      </c>
      <c r="F104" cm="1">
        <f t="array" ref="F104">_xll.FDS(B104,"FF_PTX_INC(ANN_R,"&amp;D104&amp;",,,,USD)")</f>
        <v>12445.871889591201</v>
      </c>
      <c r="G104" cm="1">
        <f t="array" ref="G104">_xll.FDS(B104,"FF_INC_TAX(ANN_R,"&amp;D104&amp;",,,,USD)")</f>
        <v>3477.73220229149</v>
      </c>
      <c r="H104" cm="1">
        <f t="array" ref="H104">_xll.FDS(B104,"FF_TAX_CF(ANN_R,"&amp;D104&amp;",,,,USD)")</f>
        <v>3971.5031197071098</v>
      </c>
      <c r="I104">
        <f t="shared" si="5"/>
        <v>0.27313077985384165</v>
      </c>
      <c r="J104">
        <f>longlist__3[[#This Row],[CTP]]-longlist__3[[#This Row],[str]]*longlist__3[[#This Row],[PTI]]</f>
        <v>1339.3778219806841</v>
      </c>
      <c r="K104">
        <f t="shared" si="6"/>
        <v>6.1644969853841616E-2</v>
      </c>
      <c r="L104">
        <f t="shared" si="8"/>
        <v>0.24648658099234572</v>
      </c>
      <c r="M104">
        <f>longlist__3[[#This Row],[TXT]]-longlist__3[[#This Row],[str]]*longlist__3[[#This Row],[PTI]]</f>
        <v>845.60690456506427</v>
      </c>
      <c r="N104">
        <f t="shared" si="7"/>
        <v>3.5000770992345671E-2</v>
      </c>
      <c r="O104" cm="1">
        <f t="array" ref="O104">_xll.FDS(B104,"FF_ASSETS(ANN_R,"&amp;D104&amp;",,,,USD)")</f>
        <v>78682.4018645287</v>
      </c>
      <c r="P104" s="1" cm="1">
        <f t="array" ref="P104">_xll.FDS(B104,"FF_DEBT_EQ(ANN_R,"&amp;D104&amp;")")</f>
        <v>71.706818955410199</v>
      </c>
      <c r="Q104" s="1" cm="1">
        <f t="array" ref="Q104">_xll.FDS(B104,"FF_AR_RD_EXP(ANN_R,"&amp;D104&amp;",,,,USD)")</f>
        <v>11472.5539083481</v>
      </c>
      <c r="R104" s="1" t="e" cm="1">
        <f t="array" ref="R104">_xll.FDS(B104,"FF_PTX_INC_FOR(ANN_R,"&amp;D104&amp;",,,,USD)")</f>
        <v>#N/A</v>
      </c>
      <c r="S104" s="1" cm="1">
        <f t="array" ref="S104">_xll.FDS(B104,"FF_ROA(ANN_R,"&amp;D104&amp;")")</f>
        <v>11.248574872145699</v>
      </c>
    </row>
    <row r="105" spans="1:19" x14ac:dyDescent="0.3">
      <c r="A105">
        <v>104</v>
      </c>
      <c r="B105" t="s">
        <v>16</v>
      </c>
      <c r="C105" t="s">
        <v>9</v>
      </c>
      <c r="D105">
        <v>2016</v>
      </c>
      <c r="E105">
        <v>0.21148581</v>
      </c>
      <c r="F105" cm="1">
        <f t="array" ref="F105">_xll.FDS(B105,"FF_PTX_INC(ANN_R,"&amp;D105&amp;",,,,USD)")</f>
        <v>13202.8428782225</v>
      </c>
      <c r="G105" cm="1">
        <f t="array" ref="G105">_xll.FDS(B105,"FF_INC_TAX(ANN_R,"&amp;D105&amp;",,,,USD)")</f>
        <v>3323.29573178291</v>
      </c>
      <c r="H105" cm="1">
        <f t="array" ref="H105">_xll.FDS(B105,"FF_TAX_CF(ANN_R,"&amp;D105&amp;",,,,USD)")</f>
        <v>3794.28205418587</v>
      </c>
      <c r="I105">
        <f t="shared" si="5"/>
        <v>0.26485701394998162</v>
      </c>
      <c r="J105">
        <f>longlist__3[[#This Row],[CTP]]-longlist__3[[#This Row],[str]]*longlist__3[[#This Row],[PTI]]</f>
        <v>1002.0681337822534</v>
      </c>
      <c r="K105">
        <f t="shared" si="6"/>
        <v>5.3322011129694306E-2</v>
      </c>
      <c r="L105">
        <f t="shared" si="8"/>
        <v>0.23267546924590163</v>
      </c>
      <c r="M105">
        <f>longlist__3[[#This Row],[TXT]]-longlist__3[[#This Row],[str]]*longlist__3[[#This Row],[PTI]]</f>
        <v>531.08181137929341</v>
      </c>
      <c r="N105">
        <f t="shared" si="7"/>
        <v>2.1140466425614301E-2</v>
      </c>
      <c r="O105" cm="1">
        <f t="array" ref="O105">_xll.FDS(B105,"FF_ASSETS(ANN_R,"&amp;D105&amp;",,,,USD)")</f>
        <v>75583.213084876494</v>
      </c>
      <c r="P105" s="1" cm="1">
        <f t="array" ref="P105">_xll.FDS(B105,"FF_DEBT_EQ(ANN_R,"&amp;D105&amp;")")</f>
        <v>93.492534816611595</v>
      </c>
      <c r="Q105" s="1" cm="1">
        <f t="array" ref="Q105">_xll.FDS(B105,"FF_AR_RD_EXP(ANN_R,"&amp;D105&amp;",,,,USD)")</f>
        <v>11705.6342024803</v>
      </c>
      <c r="R105" s="1" t="e" cm="1">
        <f t="array" ref="R105">_xll.FDS(B105,"FF_PTX_INC_FOR(ANN_R,"&amp;D105&amp;",,,,USD)")</f>
        <v>#N/A</v>
      </c>
      <c r="S105" s="1" cm="1">
        <f t="array" ref="S105">_xll.FDS(B105,"FF_ROA(ANN_R,"&amp;D105&amp;")")</f>
        <v>12.5519392851057</v>
      </c>
    </row>
    <row r="106" spans="1:19" x14ac:dyDescent="0.3">
      <c r="A106">
        <v>105</v>
      </c>
      <c r="B106" t="s">
        <v>16</v>
      </c>
      <c r="C106" t="s">
        <v>9</v>
      </c>
      <c r="D106">
        <v>2015</v>
      </c>
      <c r="E106">
        <v>0.21148581</v>
      </c>
      <c r="F106" cm="1">
        <f t="array" ref="F106">_xll.FDS(B106,"FF_PTX_INC(ANN_R,"&amp;D106&amp;",,,,USD)")</f>
        <v>12449.1133705378</v>
      </c>
      <c r="G106" cm="1">
        <f t="array" ref="G106">_xll.FDS(B106,"FF_INC_TAX(ANN_R,"&amp;D106&amp;",,,,USD)")</f>
        <v>3043.99360048771</v>
      </c>
      <c r="H106" cm="1">
        <f t="array" ref="H106">_xll.FDS(B106,"FF_TAX_CF(ANN_R,"&amp;D106&amp;",,,,USD)")</f>
        <v>3838.4852771759001</v>
      </c>
      <c r="I106">
        <f t="shared" si="5"/>
        <v>0.2579020855973036</v>
      </c>
      <c r="J106">
        <f>longlist__3[[#This Row],[CTP]]-longlist__3[[#This Row],[str]]*longlist__3[[#This Row],[PTI]]</f>
        <v>1205.6744522258837</v>
      </c>
      <c r="K106">
        <f t="shared" si="6"/>
        <v>4.6355968321169297E-2</v>
      </c>
      <c r="L106">
        <f t="shared" si="8"/>
        <v>0.22573267994273327</v>
      </c>
      <c r="M106">
        <f>longlist__3[[#This Row],[TXT]]-longlist__3[[#This Row],[str]]*longlist__3[[#This Row],[PTI]]</f>
        <v>411.18277553769349</v>
      </c>
      <c r="N106">
        <f t="shared" si="7"/>
        <v>1.4186562666598913E-2</v>
      </c>
      <c r="O106" cm="1">
        <f t="array" ref="O106">_xll.FDS(B106,"FF_ASSETS(ANN_R,"&amp;D106&amp;",,,,USD)")</f>
        <v>75687.310228645802</v>
      </c>
      <c r="P106" s="1" cm="1">
        <f t="array" ref="P106">_xll.FDS(B106,"FF_DEBT_EQ(ANN_R,"&amp;D106&amp;")")</f>
        <v>110.829877496544</v>
      </c>
      <c r="Q106" s="1" cm="1">
        <f t="array" ref="Q106">_xll.FDS(B106,"FF_AR_RD_EXP(ANN_R,"&amp;D106&amp;",,,,USD)")</f>
        <v>9950.3591560125406</v>
      </c>
      <c r="R106" s="1" t="e" cm="1">
        <f t="array" ref="R106">_xll.FDS(B106,"FF_PTX_INC_FOR(ANN_R,"&amp;D106&amp;",,,,USD)")</f>
        <v>#N/A</v>
      </c>
      <c r="S106" s="1" cm="1">
        <f t="array" ref="S106">_xll.FDS(B106,"FF_ROA(ANN_R,"&amp;D106&amp;")")</f>
        <v>11.7155641328989</v>
      </c>
    </row>
    <row r="107" spans="1:19" x14ac:dyDescent="0.3">
      <c r="A107">
        <v>106</v>
      </c>
      <c r="B107" t="s">
        <v>16</v>
      </c>
      <c r="C107" t="s">
        <v>9</v>
      </c>
      <c r="D107">
        <v>2014</v>
      </c>
      <c r="E107">
        <v>0.21148581</v>
      </c>
      <c r="F107" cm="1">
        <f t="array" ref="F107">_xll.FDS(B107,"FF_PTX_INC(ANN_R,"&amp;D107&amp;",,,,USD)")</f>
        <v>13671.4301913977</v>
      </c>
      <c r="G107" cm="1">
        <f t="array" ref="G107">_xll.FDS(B107,"FF_INC_TAX(ANN_R,"&amp;D107&amp;",,,,USD)")</f>
        <v>3255.3625226020799</v>
      </c>
      <c r="H107" cm="1">
        <f t="array" ref="H107">_xll.FDS(B107,"FF_TAX_CF(ANN_R,"&amp;D107&amp;",,,,USD)")</f>
        <v>3257.5473296642299</v>
      </c>
      <c r="I107">
        <f t="shared" si="5"/>
        <v>0.24191087836329561</v>
      </c>
      <c r="J107">
        <f>longlist__3[[#This Row],[CTP]]-longlist__3[[#This Row],[str]]*longlist__3[[#This Row],[PTI]]</f>
        <v>366.23384177803246</v>
      </c>
      <c r="K107">
        <f t="shared" si="6"/>
        <v>3.0348251763650809E-2</v>
      </c>
      <c r="L107">
        <f t="shared" si="8"/>
        <v>0.21805048010124536</v>
      </c>
      <c r="M107">
        <f>longlist__3[[#This Row],[TXT]]-longlist__3[[#This Row],[str]]*longlist__3[[#This Row],[PTI]]</f>
        <v>364.0490347158825</v>
      </c>
      <c r="N107">
        <f t="shared" si="7"/>
        <v>6.4878535016005068E-3</v>
      </c>
      <c r="O107" cm="1">
        <f t="array" ref="O107">_xll.FDS(B107,"FF_ASSETS(ANN_R,"&amp;D107&amp;",,,,USD)")</f>
        <v>76022.743778228803</v>
      </c>
      <c r="P107" s="1" cm="1">
        <f t="array" ref="P107">_xll.FDS(B107,"FF_DEBT_EQ(ANN_R,"&amp;D107&amp;")")</f>
        <v>131.287654447054</v>
      </c>
      <c r="Q107" s="1" cm="1">
        <f t="array" ref="Q107">_xll.FDS(B107,"FF_AR_RD_EXP(ANN_R,"&amp;D107&amp;",,,,USD)")</f>
        <v>10809.3329399824</v>
      </c>
      <c r="R107" s="1" t="e" cm="1">
        <f t="array" ref="R107">_xll.FDS(B107,"FF_PTX_INC_FOR(ANN_R,"&amp;D107&amp;",,,,USD)")</f>
        <v>#N/A</v>
      </c>
      <c r="S107" s="1" cm="1">
        <f t="array" ref="S107">_xll.FDS(B107,"FF_ROA(ANN_R,"&amp;D107&amp;")")</f>
        <v>13.553414132905401</v>
      </c>
    </row>
    <row r="108" spans="1:19" x14ac:dyDescent="0.3">
      <c r="A108">
        <v>107</v>
      </c>
      <c r="B108" t="s">
        <v>16</v>
      </c>
      <c r="C108" t="s">
        <v>9</v>
      </c>
      <c r="D108">
        <v>2013</v>
      </c>
      <c r="E108">
        <v>0.21148581</v>
      </c>
      <c r="F108" cm="1">
        <f t="array" ref="F108">_xll.FDS(B108,"FF_PTX_INC(ANN_R,"&amp;D108&amp;",,,,USD)")</f>
        <v>15838.124227643</v>
      </c>
      <c r="G108" cm="1">
        <f t="array" ref="G108">_xll.FDS(B108,"FF_INC_TAX(ANN_R,"&amp;D108&amp;",,,,USD)")</f>
        <v>3563.9285192489601</v>
      </c>
      <c r="H108" cm="1">
        <f t="array" ref="H108">_xll.FDS(B108,"FF_TAX_CF(ANN_R,"&amp;D108&amp;",,,,USD)")</f>
        <v>3603.8393410444301</v>
      </c>
      <c r="I108">
        <f t="shared" si="5"/>
        <v>0.24144871033109017</v>
      </c>
      <c r="J108">
        <f>longlist__3[[#This Row],[CTP]]-longlist__3[[#This Row],[str]]*longlist__3[[#This Row],[PTI]]</f>
        <v>254.30080988072586</v>
      </c>
      <c r="K108">
        <f t="shared" si="6"/>
        <v>2.9852976865320995E-2</v>
      </c>
      <c r="L108">
        <f t="shared" si="8"/>
        <v>0.2075420581354975</v>
      </c>
      <c r="M108">
        <f>longlist__3[[#This Row],[TXT]]-longlist__3[[#This Row],[str]]*longlist__3[[#This Row],[PTI]]</f>
        <v>214.38998808525594</v>
      </c>
      <c r="N108">
        <f t="shared" si="7"/>
        <v>-4.0536753302716543E-3</v>
      </c>
      <c r="O108" cm="1">
        <f t="array" ref="O108">_xll.FDS(B108,"FF_ASSETS(ANN_R,"&amp;D108&amp;",,,,USD)")</f>
        <v>69901.613545060201</v>
      </c>
      <c r="P108" s="1" cm="1">
        <f t="array" ref="P108">_xll.FDS(B108,"FF_DEBT_EQ(ANN_R,"&amp;D108&amp;")")</f>
        <v>96.6258940603296</v>
      </c>
      <c r="Q108" s="1" cm="1">
        <f t="array" ref="Q108">_xll.FDS(B108,"FF_AR_RD_EXP(ANN_R,"&amp;D108&amp;",,,,USD)")</f>
        <v>9444.8420443534906</v>
      </c>
      <c r="R108" s="1" t="e" cm="1">
        <f t="array" ref="R108">_xll.FDS(B108,"FF_PTX_INC_FOR(ANN_R,"&amp;D108&amp;",,,,USD)")</f>
        <v>#N/A</v>
      </c>
      <c r="S108" s="1" cm="1">
        <f t="array" ref="S108">_xll.FDS(B108,"FF_ROA(ANN_R,"&amp;D108&amp;")")</f>
        <v>17.584563890529601</v>
      </c>
    </row>
    <row r="109" spans="1:19" x14ac:dyDescent="0.3">
      <c r="A109">
        <v>108</v>
      </c>
      <c r="B109" t="s">
        <v>16</v>
      </c>
      <c r="C109" t="s">
        <v>9</v>
      </c>
      <c r="D109">
        <v>2012</v>
      </c>
      <c r="E109">
        <v>0.21174438000000001</v>
      </c>
      <c r="F109" cm="1">
        <f t="array" ref="F109">_xll.FDS(B109,"FF_PTX_INC(ANN_R,"&amp;D109&amp;",,,,USD)")</f>
        <v>12960.1052262783</v>
      </c>
      <c r="G109" cm="1">
        <f t="array" ref="G109">_xll.FDS(B109,"FF_INC_TAX(ANN_R,"&amp;D109&amp;",,,,USD)")</f>
        <v>2663.64856982231</v>
      </c>
      <c r="H109" cm="1">
        <f t="array" ref="H109">_xll.FDS(B109,"FF_TAX_CF(ANN_R,"&amp;D109&amp;",,,,USD)")</f>
        <v>3548.3337690830199</v>
      </c>
      <c r="I109">
        <f t="shared" si="5"/>
        <v>0.25136272159725531</v>
      </c>
      <c r="J109">
        <f>longlist__3[[#This Row],[CTP]]-longlist__3[[#This Row],[str]]*longlist__3[[#This Row],[PTI]]</f>
        <v>804.10432320996142</v>
      </c>
      <c r="K109">
        <f t="shared" si="6"/>
        <v>3.9655538109109163E-2</v>
      </c>
      <c r="L109">
        <f t="shared" si="8"/>
        <v>0.18739978606737401</v>
      </c>
      <c r="M109">
        <f>longlist__3[[#This Row],[TXT]]-longlist__3[[#This Row],[str]]*longlist__3[[#This Row],[PTI]]</f>
        <v>-80.580876050748429</v>
      </c>
      <c r="N109">
        <f t="shared" si="7"/>
        <v>-2.4307397420772134E-2</v>
      </c>
      <c r="O109" cm="1">
        <f t="array" ref="O109">_xll.FDS(B109,"FF_ASSETS(ANN_R,"&amp;D109&amp;",,,,USD)")</f>
        <v>70801.332065582304</v>
      </c>
      <c r="P109" s="1" cm="1">
        <f t="array" ref="P109">_xll.FDS(B109,"FF_DEBT_EQ(ANN_R,"&amp;D109&amp;")")</f>
        <v>169.422626429654</v>
      </c>
      <c r="Q109" s="1" cm="1">
        <f t="array" ref="Q109">_xll.FDS(B109,"FF_AR_RD_EXP(ANN_R,"&amp;D109&amp;",,,,USD)")</f>
        <v>9072.8197784423792</v>
      </c>
      <c r="R109" s="1" t="e" cm="1">
        <f t="array" ref="R109">_xll.FDS(B109,"FF_PTX_INC_FOR(ANN_R,"&amp;D109&amp;",,,,USD)")</f>
        <v>#N/A</v>
      </c>
      <c r="S109" s="1" cm="1">
        <f t="array" ref="S109">_xll.FDS(B109,"FF_ROA(ANN_R,"&amp;D109&amp;")")</f>
        <v>14.9180275984302</v>
      </c>
    </row>
    <row r="110" spans="1:19" x14ac:dyDescent="0.3">
      <c r="A110">
        <v>109</v>
      </c>
      <c r="B110" t="s">
        <v>17</v>
      </c>
      <c r="C110" t="s">
        <v>9</v>
      </c>
      <c r="D110">
        <v>2020</v>
      </c>
      <c r="E110">
        <v>0.21148581</v>
      </c>
      <c r="F110" cm="1">
        <f t="array" ref="F110">_xll.FDS(B110,"FF_PTX_INC(ANN_R,"&amp;D110&amp;",,,,USD)")</f>
        <v>648.22690790891602</v>
      </c>
      <c r="G110" cm="1">
        <f t="array" ref="G110">_xll.FDS(B110,"FF_INC_TAX(ANN_R,"&amp;D110&amp;",,,,USD)")</f>
        <v>16.3545970082283</v>
      </c>
      <c r="H110" cm="1">
        <f t="array" ref="H110">_xll.FDS(B110,"FF_TAX_CF(ANN_R,"&amp;D110&amp;",,,,USD)")</f>
        <v>82.639453756809203</v>
      </c>
      <c r="I110">
        <f t="shared" si="5"/>
        <v>0.11288448333065484</v>
      </c>
      <c r="J110">
        <f>longlist__3[[#This Row],[CTP]]-longlist__3[[#This Row],[str]]*longlist__3[[#This Row],[PTI]]</f>
        <v>-54.451338926103304</v>
      </c>
      <c r="K110">
        <f t="shared" si="6"/>
        <v>-9.860132666934518E-2</v>
      </c>
      <c r="L110">
        <f t="shared" si="8"/>
        <v>9.0404082927265941E-2</v>
      </c>
      <c r="M110">
        <f>longlist__3[[#This Row],[TXT]]-longlist__3[[#This Row],[str]]*longlist__3[[#This Row],[PTI]]</f>
        <v>-120.73619567468421</v>
      </c>
      <c r="N110">
        <f t="shared" si="7"/>
        <v>-0.12108172707273407</v>
      </c>
      <c r="O110" cm="1">
        <f t="array" ref="O110">_xll.FDS(B110,"FF_ASSETS(ANN_R,"&amp;D110&amp;",,,,USD)")</f>
        <v>6296.12730302811</v>
      </c>
      <c r="P110" s="1" cm="1">
        <f t="array" ref="P110">_xll.FDS(B110,"FF_DEBT_EQ(ANN_R,"&amp;D110&amp;")")</f>
        <v>66.732168850072796</v>
      </c>
      <c r="Q110" s="1" cm="1">
        <f t="array" ref="Q110">_xll.FDS(B110,"FF_AR_RD_EXP(ANN_R,"&amp;D110&amp;",,,,USD)")</f>
        <v>221.81599121093799</v>
      </c>
      <c r="R110" s="1" t="e" cm="1">
        <f t="array" ref="R110">_xll.FDS(B110,"FF_PTX_INC_FOR(ANN_R,"&amp;D110&amp;",,,,USD)")</f>
        <v>#N/A</v>
      </c>
      <c r="S110" s="1" cm="1">
        <f t="array" ref="S110">_xll.FDS(B110,"FF_ROA(ANN_R,"&amp;D110&amp;")")</f>
        <v>11.160092584589099</v>
      </c>
    </row>
    <row r="111" spans="1:19" x14ac:dyDescent="0.3">
      <c r="A111">
        <v>110</v>
      </c>
      <c r="B111" t="s">
        <v>17</v>
      </c>
      <c r="C111" t="s">
        <v>9</v>
      </c>
      <c r="D111">
        <v>2019</v>
      </c>
      <c r="E111">
        <v>0.21148581</v>
      </c>
      <c r="F111" cm="1">
        <f t="array" ref="F111">_xll.FDS(B111,"FF_PTX_INC(ANN_R,"&amp;D111&amp;",,,,USD)")</f>
        <v>506.72614574432401</v>
      </c>
      <c r="G111" cm="1">
        <f t="array" ref="G111">_xll.FDS(B111,"FF_INC_TAX(ANN_R,"&amp;D111&amp;",,,,USD)")</f>
        <v>13.073534560203599</v>
      </c>
      <c r="H111" cm="1">
        <f t="array" ref="H111">_xll.FDS(B111,"FF_TAX_CF(ANN_R,"&amp;D111&amp;",,,,USD)")</f>
        <v>60.908482718467702</v>
      </c>
      <c r="I111">
        <f t="shared" si="5"/>
        <v>0.10708528024552448</v>
      </c>
      <c r="J111">
        <f>longlist__3[[#This Row],[CTP]]-longlist__3[[#This Row],[str]]*longlist__3[[#This Row],[PTI]]</f>
        <v>-46.256906662448706</v>
      </c>
      <c r="K111">
        <f t="shared" si="6"/>
        <v>-0.10440052975447552</v>
      </c>
      <c r="L111">
        <f t="shared" si="8"/>
        <v>0.11505314057434105</v>
      </c>
      <c r="M111">
        <f>longlist__3[[#This Row],[TXT]]-longlist__3[[#This Row],[str]]*longlist__3[[#This Row],[PTI]]</f>
        <v>-94.091854820712811</v>
      </c>
      <c r="N111">
        <f t="shared" si="7"/>
        <v>-9.6432669425658965E-2</v>
      </c>
      <c r="O111" cm="1">
        <f t="array" ref="O111">_xll.FDS(B111,"FF_ASSETS(ANN_R,"&amp;D111&amp;",,,,USD)")</f>
        <v>4636.9697692394302</v>
      </c>
      <c r="P111" s="1" cm="1">
        <f t="array" ref="P111">_xll.FDS(B111,"FF_DEBT_EQ(ANN_R,"&amp;D111&amp;")")</f>
        <v>52.620326173428801</v>
      </c>
      <c r="Q111" s="1" cm="1">
        <f t="array" ref="Q111">_xll.FDS(B111,"FF_AR_RD_EXP(ANN_R,"&amp;D111&amp;",,,,USD)")</f>
        <v>169.24653267860401</v>
      </c>
      <c r="R111" s="1" t="e" cm="1">
        <f t="array" ref="R111">_xll.FDS(B111,"FF_PTX_INC_FOR(ANN_R,"&amp;D111&amp;",,,,USD)")</f>
        <v>#N/A</v>
      </c>
      <c r="S111" s="1" cm="1">
        <f t="array" ref="S111">_xll.FDS(B111,"FF_ROA(ANN_R,"&amp;D111&amp;")")</f>
        <v>11.0080874814899</v>
      </c>
    </row>
    <row r="112" spans="1:19" x14ac:dyDescent="0.3">
      <c r="A112">
        <v>111</v>
      </c>
      <c r="B112" t="s">
        <v>17</v>
      </c>
      <c r="C112" t="s">
        <v>9</v>
      </c>
      <c r="D112">
        <v>2018</v>
      </c>
      <c r="E112">
        <v>0.21148581</v>
      </c>
      <c r="F112" cm="1">
        <f t="array" ref="F112">_xll.FDS(B112,"FF_PTX_INC(ANN_R,"&amp;D112&amp;",,,,USD)")</f>
        <v>532.52302318811405</v>
      </c>
      <c r="G112" cm="1">
        <f t="array" ref="G112">_xll.FDS(B112,"FF_INC_TAX(ANN_R,"&amp;D112&amp;",,,,USD)")</f>
        <v>70.060848927497901</v>
      </c>
      <c r="H112" cm="1">
        <f t="array" ref="H112">_xll.FDS(B112,"FF_TAX_CF(ANN_R,"&amp;D112&amp;",,,,USD)")</f>
        <v>65.013237333297695</v>
      </c>
      <c r="I112">
        <f t="shared" si="5"/>
        <v>9.405196174757384E-2</v>
      </c>
      <c r="J112">
        <f>longlist__3[[#This Row],[CTP]]-longlist__3[[#This Row],[str]]*longlist__3[[#This Row],[PTI]]</f>
        <v>-47.607825569289389</v>
      </c>
      <c r="K112">
        <f t="shared" si="6"/>
        <v>-0.1174338482524262</v>
      </c>
      <c r="L112">
        <f t="shared" si="8"/>
        <v>0.13649777104248006</v>
      </c>
      <c r="M112">
        <f>longlist__3[[#This Row],[TXT]]-longlist__3[[#This Row],[str]]*longlist__3[[#This Row],[PTI]]</f>
        <v>-42.560213975089184</v>
      </c>
      <c r="N112">
        <f t="shared" si="7"/>
        <v>-7.4988038957519959E-2</v>
      </c>
      <c r="O112" cm="1">
        <f t="array" ref="O112">_xll.FDS(B112,"FF_ASSETS(ANN_R,"&amp;D112&amp;",,,,USD)")</f>
        <v>4310.1717624068297</v>
      </c>
      <c r="P112" s="1" cm="1">
        <f t="array" ref="P112">_xll.FDS(B112,"FF_DEBT_EQ(ANN_R,"&amp;D112&amp;")")</f>
        <v>25.907043928965901</v>
      </c>
      <c r="Q112" s="1" cm="1">
        <f t="array" ref="Q112">_xll.FDS(B112,"FF_AR_RD_EXP(ANN_R,"&amp;D112&amp;",,,,USD)")</f>
        <v>150.82263443470001</v>
      </c>
      <c r="R112" s="1" t="e" cm="1">
        <f t="array" ref="R112">_xll.FDS(B112,"FF_PTX_INC_FOR(ANN_R,"&amp;D112&amp;",,,,USD)")</f>
        <v>#N/A</v>
      </c>
      <c r="S112" s="1" cm="1">
        <f t="array" ref="S112">_xll.FDS(B112,"FF_ROA(ANN_R,"&amp;D112&amp;")")</f>
        <v>10.567250273955</v>
      </c>
    </row>
    <row r="113" spans="1:19" x14ac:dyDescent="0.3">
      <c r="A113">
        <v>112</v>
      </c>
      <c r="B113" t="s">
        <v>17</v>
      </c>
      <c r="C113" t="s">
        <v>9</v>
      </c>
      <c r="D113">
        <v>2017</v>
      </c>
      <c r="E113">
        <v>0.21148581</v>
      </c>
      <c r="F113" cm="1">
        <f t="array" ref="F113">_xll.FDS(B113,"FF_PTX_INC(ANN_R,"&amp;D113&amp;",,,,USD)")</f>
        <v>490.159157231927</v>
      </c>
      <c r="G113" cm="1">
        <f t="array" ref="G113">_xll.FDS(B113,"FF_INC_TAX(ANN_R,"&amp;D113&amp;",,,,USD)")</f>
        <v>73.671773495078099</v>
      </c>
      <c r="H113" cm="1">
        <f t="array" ref="H113">_xll.FDS(B113,"FF_TAX_CF(ANN_R,"&amp;D113&amp;",,,,USD)")</f>
        <v>48.168698055267299</v>
      </c>
      <c r="I113">
        <f t="shared" si="5"/>
        <v>8.7358586188629142E-2</v>
      </c>
      <c r="J113">
        <f>longlist__3[[#This Row],[CTP]]-longlist__3[[#This Row],[str]]*longlist__3[[#This Row],[PTI]]</f>
        <v>-55.493008340844142</v>
      </c>
      <c r="K113">
        <f t="shared" si="6"/>
        <v>-0.12412722381137087</v>
      </c>
      <c r="L113">
        <f t="shared" si="8"/>
        <v>0.13439137371592078</v>
      </c>
      <c r="M113">
        <f>longlist__3[[#This Row],[TXT]]-longlist__3[[#This Row],[str]]*longlist__3[[#This Row],[PTI]]</f>
        <v>-29.989932901033342</v>
      </c>
      <c r="N113">
        <f t="shared" si="7"/>
        <v>-7.7094436284079221E-2</v>
      </c>
      <c r="O113" cm="1">
        <f t="array" ref="O113">_xll.FDS(B113,"FF_ASSETS(ANN_R,"&amp;D113&amp;",,,,USD)")</f>
        <v>4492.52929928494</v>
      </c>
      <c r="P113" s="1" cm="1">
        <f t="array" ref="P113">_xll.FDS(B113,"FF_DEBT_EQ(ANN_R,"&amp;D113&amp;")")</f>
        <v>30.974307142868799</v>
      </c>
      <c r="Q113" s="1" cm="1">
        <f t="array" ref="Q113">_xll.FDS(B113,"FF_AR_RD_EXP(ANN_R,"&amp;D113&amp;",,,,USD)")</f>
        <v>147.229183423162</v>
      </c>
      <c r="R113" s="1" t="e" cm="1">
        <f t="array" ref="R113">_xll.FDS(B113,"FF_PTX_INC_FOR(ANN_R,"&amp;D113&amp;",,,,USD)")</f>
        <v>#N/A</v>
      </c>
      <c r="S113" s="1" cm="1">
        <f t="array" ref="S113">_xll.FDS(B113,"FF_ROA(ANN_R,"&amp;D113&amp;")")</f>
        <v>9.7147757287326097</v>
      </c>
    </row>
    <row r="114" spans="1:19" x14ac:dyDescent="0.3">
      <c r="A114">
        <v>113</v>
      </c>
      <c r="B114" t="s">
        <v>17</v>
      </c>
      <c r="C114" t="s">
        <v>9</v>
      </c>
      <c r="D114">
        <v>2016</v>
      </c>
      <c r="E114">
        <v>0.21148581</v>
      </c>
      <c r="F114" cm="1">
        <f t="array" ref="F114">_xll.FDS(B114,"FF_PTX_INC(ANN_R,"&amp;D114&amp;",,,,USD)")</f>
        <v>422.724062088013</v>
      </c>
      <c r="G114" cm="1">
        <f t="array" ref="G114">_xll.FDS(B114,"FF_INC_TAX(ANN_R,"&amp;D114&amp;",,,,USD)")</f>
        <v>61.922343459844598</v>
      </c>
      <c r="H114" cm="1">
        <f t="array" ref="H114">_xll.FDS(B114,"FF_TAX_CF(ANN_R,"&amp;D114&amp;",,,,USD)")</f>
        <v>36.810343757391003</v>
      </c>
      <c r="I114">
        <f t="shared" si="5"/>
        <v>0.10578887037134187</v>
      </c>
      <c r="J114">
        <f>longlist__3[[#This Row],[CTP]]-longlist__3[[#This Row],[str]]*longlist__3[[#This Row],[PTI]]</f>
        <v>-52.589796919782721</v>
      </c>
      <c r="K114">
        <f t="shared" si="6"/>
        <v>-0.10571851894423587</v>
      </c>
      <c r="L114">
        <f t="shared" si="8"/>
        <v>0.1404293105420811</v>
      </c>
      <c r="M114">
        <f>longlist__3[[#This Row],[TXT]]-longlist__3[[#This Row],[str]]*longlist__3[[#This Row],[PTI]]</f>
        <v>-27.477797217329126</v>
      </c>
      <c r="N114">
        <f t="shared" si="7"/>
        <v>-7.1078078773496658E-2</v>
      </c>
      <c r="O114" cm="1">
        <f t="array" ref="O114">_xll.FDS(B114,"FF_ASSETS(ANN_R,"&amp;D114&amp;",,,,USD)")</f>
        <v>3931.94470609665</v>
      </c>
      <c r="P114" s="1" cm="1">
        <f t="array" ref="P114">_xll.FDS(B114,"FF_DEBT_EQ(ANN_R,"&amp;D114&amp;")")</f>
        <v>37.009607230465399</v>
      </c>
      <c r="Q114" s="1" cm="1">
        <f t="array" ref="Q114">_xll.FDS(B114,"FF_AR_RD_EXP(ANN_R,"&amp;D114&amp;",,,,USD)")</f>
        <v>138.859232548237</v>
      </c>
      <c r="R114" s="1" t="e" cm="1">
        <f t="array" ref="R114">_xll.FDS(B114,"FF_PTX_INC_FOR(ANN_R,"&amp;D114&amp;",,,,USD)")</f>
        <v>#N/A</v>
      </c>
      <c r="S114" s="1" cm="1">
        <f t="array" ref="S114">_xll.FDS(B114,"FF_ROA(ANN_R,"&amp;D114&amp;")")</f>
        <v>10.4428534663738</v>
      </c>
    </row>
    <row r="115" spans="1:19" x14ac:dyDescent="0.3">
      <c r="A115">
        <v>114</v>
      </c>
      <c r="B115" t="s">
        <v>17</v>
      </c>
      <c r="C115" t="s">
        <v>9</v>
      </c>
      <c r="D115">
        <v>2015</v>
      </c>
      <c r="E115">
        <v>0.21148581</v>
      </c>
      <c r="F115" cm="1">
        <f t="array" ref="F115">_xll.FDS(B115,"FF_PTX_INC(ANN_R,"&amp;D115&amp;",,,,USD)")</f>
        <v>406.52203182125101</v>
      </c>
      <c r="G115" cm="1">
        <f t="array" ref="G115">_xll.FDS(B115,"FF_INC_TAX(ANN_R,"&amp;D115&amp;",,,,USD)")</f>
        <v>52.642098116397896</v>
      </c>
      <c r="H115" cm="1">
        <f t="array" ref="H115">_xll.FDS(B115,"FF_TAX_CF(ANN_R,"&amp;D115&amp;",,,,USD)")</f>
        <v>41.676407711505902</v>
      </c>
      <c r="I115">
        <f t="shared" si="5"/>
        <v>0.14164585692005713</v>
      </c>
      <c r="J115">
        <f>longlist__3[[#This Row],[CTP]]-longlist__3[[#This Row],[str]]*longlist__3[[#This Row],[PTI]]</f>
        <v>-44.29723347105714</v>
      </c>
      <c r="K115">
        <f t="shared" si="6"/>
        <v>-6.9865664522118023E-2</v>
      </c>
      <c r="L115">
        <f t="shared" si="8"/>
        <v>0.1424836837766108</v>
      </c>
      <c r="M115">
        <f>longlist__3[[#This Row],[TXT]]-longlist__3[[#This Row],[str]]*longlist__3[[#This Row],[PTI]]</f>
        <v>-33.331543066165146</v>
      </c>
      <c r="N115">
        <f t="shared" si="7"/>
        <v>-6.9027837665564376E-2</v>
      </c>
      <c r="O115" cm="1">
        <f t="array" ref="O115">_xll.FDS(B115,"FF_ASSETS(ANN_R,"&amp;D115&amp;",,,,USD)")</f>
        <v>2873.2950302286099</v>
      </c>
      <c r="P115" s="1" cm="1">
        <f t="array" ref="P115">_xll.FDS(B115,"FF_DEBT_EQ(ANN_R,"&amp;D115&amp;")")</f>
        <v>1.1538878370021901</v>
      </c>
      <c r="Q115" s="1" cm="1">
        <f t="array" ref="Q115">_xll.FDS(B115,"FF_AR_RD_EXP(ANN_R,"&amp;D115&amp;",,,,USD)")</f>
        <v>133.889764125347</v>
      </c>
      <c r="R115" s="1" t="e" cm="1">
        <f t="array" ref="R115">_xll.FDS(B115,"FF_PTX_INC_FOR(ANN_R,"&amp;D115&amp;",,,,USD)")</f>
        <v>#N/A</v>
      </c>
      <c r="S115" s="1" cm="1">
        <f t="array" ref="S115">_xll.FDS(B115,"FF_ROA(ANN_R,"&amp;D115&amp;")")</f>
        <v>12.383281875029599</v>
      </c>
    </row>
    <row r="116" spans="1:19" x14ac:dyDescent="0.3">
      <c r="A116">
        <v>115</v>
      </c>
      <c r="B116" t="s">
        <v>17</v>
      </c>
      <c r="C116" t="s">
        <v>9</v>
      </c>
      <c r="D116">
        <v>2014</v>
      </c>
      <c r="E116">
        <v>0.21148581</v>
      </c>
      <c r="F116" cm="1">
        <f t="array" ref="F116">_xll.FDS(B116,"FF_PTX_INC(ANN_R,"&amp;D116&amp;",,,,USD)")</f>
        <v>449.98074368905998</v>
      </c>
      <c r="G116" cm="1">
        <f t="array" ref="G116">_xll.FDS(B116,"FF_INC_TAX(ANN_R,"&amp;D116&amp;",,,,USD)")</f>
        <v>55.908386103272399</v>
      </c>
      <c r="H116" cm="1">
        <f t="array" ref="H116">_xll.FDS(B116,"FF_TAX_CF(ANN_R,"&amp;D116&amp;",,,,USD)")</f>
        <v>24.830372051596601</v>
      </c>
      <c r="I116">
        <f t="shared" si="5"/>
        <v>0.14058824498755565</v>
      </c>
      <c r="J116">
        <f>longlist__3[[#This Row],[CTP]]-longlist__3[[#This Row],[str]]*longlist__3[[#This Row],[PTI]]</f>
        <v>-70.334170011886641</v>
      </c>
      <c r="K116">
        <f t="shared" si="6"/>
        <v>-7.0923876861384391E-2</v>
      </c>
      <c r="L116">
        <f t="shared" si="8"/>
        <v>0.14918323809629075</v>
      </c>
      <c r="M116">
        <f>longlist__3[[#This Row],[TXT]]-longlist__3[[#This Row],[str]]*longlist__3[[#This Row],[PTI]]</f>
        <v>-39.25615596021084</v>
      </c>
      <c r="N116">
        <f t="shared" si="7"/>
        <v>-6.2328883752649292E-2</v>
      </c>
      <c r="O116" cm="1">
        <f t="array" ref="O116">_xll.FDS(B116,"FF_ASSETS(ANN_R,"&amp;D116&amp;",,,,USD)")</f>
        <v>2771.16344460547</v>
      </c>
      <c r="P116" s="1" cm="1">
        <f t="array" ref="P116">_xll.FDS(B116,"FF_DEBT_EQ(ANN_R,"&amp;D116&amp;")")</f>
        <v>0.44147441503149099</v>
      </c>
      <c r="Q116" s="1" cm="1">
        <f t="array" ref="Q116">_xll.FDS(B116,"FF_AR_RD_EXP(ANN_R,"&amp;D116&amp;",,,,USD)")</f>
        <v>140.732678520799</v>
      </c>
      <c r="R116" s="1" t="e" cm="1">
        <f t="array" ref="R116">_xll.FDS(B116,"FF_PTX_INC_FOR(ANN_R,"&amp;D116&amp;",,,,USD)")</f>
        <v>#N/A</v>
      </c>
      <c r="S116" s="1" cm="1">
        <f t="array" ref="S116">_xll.FDS(B116,"FF_ROA(ANN_R,"&amp;D116&amp;")")</f>
        <v>13.6222586875984</v>
      </c>
    </row>
    <row r="117" spans="1:19" x14ac:dyDescent="0.3">
      <c r="A117">
        <v>116</v>
      </c>
      <c r="B117" t="s">
        <v>17</v>
      </c>
      <c r="C117" t="s">
        <v>9</v>
      </c>
      <c r="D117">
        <v>2013</v>
      </c>
      <c r="E117">
        <v>0.21148581</v>
      </c>
      <c r="F117" cm="1">
        <f t="array" ref="F117">_xll.FDS(B117,"FF_PTX_INC(ANN_R,"&amp;D117&amp;",,,,USD)")</f>
        <v>429.83324418556703</v>
      </c>
      <c r="G117" cm="1">
        <f t="array" ref="G117">_xll.FDS(B117,"FF_INC_TAX(ANN_R,"&amp;D117&amp;",,,,USD)")</f>
        <v>51.411493459224701</v>
      </c>
      <c r="H117" cm="1">
        <f t="array" ref="H117">_xll.FDS(B117,"FF_TAX_CF(ANN_R,"&amp;D117&amp;",,,,USD)")</f>
        <v>40.634861863493903</v>
      </c>
      <c r="I117">
        <f t="shared" si="5"/>
        <v>0.1622917587559975</v>
      </c>
      <c r="J117">
        <f>longlist__3[[#This Row],[CTP]]-longlist__3[[#This Row],[str]]*longlist__3[[#This Row],[PTI]]</f>
        <v>-50.268769948018523</v>
      </c>
      <c r="K117">
        <f t="shared" si="6"/>
        <v>-4.9222327363527461E-2</v>
      </c>
      <c r="L117">
        <f t="shared" si="8"/>
        <v>0.15595719430580726</v>
      </c>
      <c r="M117">
        <f>longlist__3[[#This Row],[TXT]]-longlist__3[[#This Row],[str]]*longlist__3[[#This Row],[PTI]]</f>
        <v>-39.492138352287725</v>
      </c>
      <c r="N117">
        <f t="shared" si="7"/>
        <v>-5.5556891813717701E-2</v>
      </c>
      <c r="O117" cm="1">
        <f t="array" ref="O117">_xll.FDS(B117,"FF_ASSETS(ANN_R,"&amp;D117&amp;",,,,USD)")</f>
        <v>2936.2630331258802</v>
      </c>
      <c r="P117" s="1" cm="1">
        <f t="array" ref="P117">_xll.FDS(B117,"FF_DEBT_EQ(ANN_R,"&amp;D117&amp;")")</f>
        <v>4.5848592699575299</v>
      </c>
      <c r="Q117" s="1" cm="1">
        <f t="array" ref="Q117">_xll.FDS(B117,"FF_AR_RD_EXP(ANN_R,"&amp;D117&amp;",,,,USD)")</f>
        <v>140.91102126038101</v>
      </c>
      <c r="R117" s="1" t="e" cm="1">
        <f t="array" ref="R117">_xll.FDS(B117,"FF_PTX_INC_FOR(ANN_R,"&amp;D117&amp;",,,,USD)")</f>
        <v>#N/A</v>
      </c>
      <c r="S117" s="1" cm="1">
        <f t="array" ref="S117">_xll.FDS(B117,"FF_ROA(ANN_R,"&amp;D117&amp;")")</f>
        <v>12.925429340189901</v>
      </c>
    </row>
    <row r="118" spans="1:19" x14ac:dyDescent="0.3">
      <c r="A118">
        <v>117</v>
      </c>
      <c r="B118" t="s">
        <v>17</v>
      </c>
      <c r="C118" t="s">
        <v>9</v>
      </c>
      <c r="D118">
        <v>2012</v>
      </c>
      <c r="E118">
        <v>0.21174438000000001</v>
      </c>
      <c r="F118" cm="1">
        <f t="array" ref="F118">_xll.FDS(B118,"FF_PTX_INC(ANN_R,"&amp;D118&amp;",,,,USD)")</f>
        <v>155.61939464426001</v>
      </c>
      <c r="G118" cm="1">
        <f t="array" ref="G118">_xll.FDS(B118,"FF_INC_TAX(ANN_R,"&amp;D118&amp;",,,,USD)")</f>
        <v>39.971332118034397</v>
      </c>
      <c r="H118" cm="1">
        <f t="array" ref="H118">_xll.FDS(B118,"FF_TAX_CF(ANN_R,"&amp;D118&amp;",,,,USD)")</f>
        <v>53.3103500319719</v>
      </c>
      <c r="I118">
        <f t="shared" si="5"/>
        <v>0.16310951129172604</v>
      </c>
      <c r="J118">
        <f>longlist__3[[#This Row],[CTP]]-longlist__3[[#This Row],[str]]*longlist__3[[#This Row],[PTI]]</f>
        <v>20.358817797047742</v>
      </c>
      <c r="K118">
        <f t="shared" si="6"/>
        <v>-4.8406522123064649E-2</v>
      </c>
      <c r="L118">
        <f t="shared" si="8"/>
        <v>0.1592682853300664</v>
      </c>
      <c r="M118">
        <f>longlist__3[[#This Row],[TXT]]-longlist__3[[#This Row],[str]]*longlist__3[[#This Row],[PTI]]</f>
        <v>7.0197998831102382</v>
      </c>
      <c r="N118">
        <f t="shared" si="7"/>
        <v>-5.2247748084724308E-2</v>
      </c>
      <c r="O118" cm="1">
        <f t="array" ref="O118">_xll.FDS(B118,"FF_ASSETS(ANN_R,"&amp;D118&amp;",,,,USD)")</f>
        <v>2830.2741755530801</v>
      </c>
      <c r="P118" s="1" cm="1">
        <f t="array" ref="P118">_xll.FDS(B118,"FF_DEBT_EQ(ANN_R,"&amp;D118&amp;")")</f>
        <v>14.198573055715601</v>
      </c>
      <c r="Q118" s="1" cm="1">
        <f t="array" ref="Q118">_xll.FDS(B118,"FF_AR_RD_EXP(ANN_R,"&amp;D118&amp;",,,,USD)")</f>
        <v>125.026311868668</v>
      </c>
      <c r="R118" s="1" t="e" cm="1">
        <f t="array" ref="R118">_xll.FDS(B118,"FF_PTX_INC_FOR(ANN_R,"&amp;D118&amp;",,,,USD)")</f>
        <v>#N/A</v>
      </c>
      <c r="S118" s="1" cm="1">
        <f t="array" ref="S118">_xll.FDS(B118,"FF_ROA(ANN_R,"&amp;D118&amp;")")</f>
        <v>4.4189091576737498</v>
      </c>
    </row>
    <row r="119" spans="1:19" x14ac:dyDescent="0.3">
      <c r="A119">
        <v>118</v>
      </c>
      <c r="B119" t="s">
        <v>18</v>
      </c>
      <c r="C119" t="s">
        <v>9</v>
      </c>
      <c r="D119">
        <v>2020</v>
      </c>
      <c r="E119">
        <v>0.21148581</v>
      </c>
      <c r="F119" cm="1">
        <f t="array" ref="F119">_xll.FDS(B119,"FF_PTX_INC(ANN_R,"&amp;D119&amp;",,,,USD)")</f>
        <v>123.04846988320401</v>
      </c>
      <c r="G119" cm="1">
        <f t="array" ref="G119">_xll.FDS(B119,"FF_INC_TAX(ANN_R,"&amp;D119&amp;",,,,USD)")</f>
        <v>23.054208751916899</v>
      </c>
      <c r="H119" cm="1">
        <f t="array" ref="H119">_xll.FDS(B119,"FF_TAX_CF(ANN_R,"&amp;D119&amp;",,,,USD)")</f>
        <v>61.224324605464901</v>
      </c>
      <c r="I119">
        <f t="shared" si="5"/>
        <v>0.13790103523882111</v>
      </c>
      <c r="J119">
        <f>longlist__3[[#This Row],[CTP]]-longlist__3[[#This Row],[str]]*longlist__3[[#This Row],[PTI]]</f>
        <v>35.201319282954898</v>
      </c>
      <c r="K119">
        <f t="shared" si="6"/>
        <v>-7.3584774761178917E-2</v>
      </c>
      <c r="L119">
        <f t="shared" si="8"/>
        <v>0.11731546713607026</v>
      </c>
      <c r="M119">
        <f>longlist__3[[#This Row],[TXT]]-longlist__3[[#This Row],[str]]*longlist__3[[#This Row],[PTI]]</f>
        <v>-2.9687965705931063</v>
      </c>
      <c r="N119">
        <f t="shared" si="7"/>
        <v>-9.4170342863929779E-2</v>
      </c>
      <c r="O119" cm="1">
        <f t="array" ref="O119">_xll.FDS(B119,"FF_ASSETS(ANN_R,"&amp;D119&amp;",,,,USD)")</f>
        <v>2962.5939365529998</v>
      </c>
      <c r="P119" s="1" cm="1">
        <f t="array" ref="P119">_xll.FDS(B119,"FF_DEBT_EQ(ANN_R,"&amp;D119&amp;")")</f>
        <v>60.7316961821479</v>
      </c>
      <c r="Q119" s="1" t="e" cm="1">
        <f t="array" ref="Q119">_xll.FDS(B119,"FF_AR_RD_EXP(ANN_R,"&amp;D119&amp;",,,,USD)")</f>
        <v>#N/A</v>
      </c>
      <c r="R119" s="1" t="e" cm="1">
        <f t="array" ref="R119">_xll.FDS(B119,"FF_PTX_INC_FOR(ANN_R,"&amp;D119&amp;",,,,USD)")</f>
        <v>#N/A</v>
      </c>
      <c r="S119" s="1" cm="1">
        <f t="array" ref="S119">_xll.FDS(B119,"FF_ROA(ANN_R,"&amp;D119&amp;")")</f>
        <v>3.5935404297903002</v>
      </c>
    </row>
    <row r="120" spans="1:19" x14ac:dyDescent="0.3">
      <c r="A120">
        <v>119</v>
      </c>
      <c r="B120" t="s">
        <v>18</v>
      </c>
      <c r="C120" t="s">
        <v>9</v>
      </c>
      <c r="D120">
        <v>2019</v>
      </c>
      <c r="E120">
        <v>0.21148581</v>
      </c>
      <c r="F120" cm="1">
        <f t="array" ref="F120">_xll.FDS(B120,"FF_PTX_INC(ANN_R,"&amp;D120&amp;",,,,USD)")</f>
        <v>370.810405426025</v>
      </c>
      <c r="G120" cm="1">
        <f t="array" ref="G120">_xll.FDS(B120,"FF_INC_TAX(ANN_R,"&amp;D120&amp;",,,,USD)")</f>
        <v>57.799350585937503</v>
      </c>
      <c r="H120" cm="1">
        <f t="array" ref="H120">_xll.FDS(B120,"FF_TAX_CF(ANN_R,"&amp;D120&amp;",,,,USD)")</f>
        <v>35.000606048583997</v>
      </c>
      <c r="I120">
        <f t="shared" si="5"/>
        <v>0.11585923410361457</v>
      </c>
      <c r="J120">
        <f>longlist__3[[#This Row],[CTP]]-longlist__3[[#This Row],[str]]*longlist__3[[#This Row],[PTI]]</f>
        <v>-43.420532899367295</v>
      </c>
      <c r="K120">
        <f t="shared" si="6"/>
        <v>-9.5626575896385388E-2</v>
      </c>
      <c r="L120">
        <f t="shared" si="8"/>
        <v>0.1094206522508694</v>
      </c>
      <c r="M120">
        <f>longlist__3[[#This Row],[TXT]]-longlist__3[[#This Row],[str]]*longlist__3[[#This Row],[PTI]]</f>
        <v>-20.621788362013788</v>
      </c>
      <c r="N120">
        <f t="shared" si="7"/>
        <v>-0.10206515774913058</v>
      </c>
      <c r="O120" cm="1">
        <f t="array" ref="O120">_xll.FDS(B120,"FF_ASSETS(ANN_R,"&amp;D120&amp;",,,,USD)")</f>
        <v>2542.0074945813399</v>
      </c>
      <c r="P120" s="1" cm="1">
        <f t="array" ref="P120">_xll.FDS(B120,"FF_DEBT_EQ(ANN_R,"&amp;D120&amp;")")</f>
        <v>33.408879041053602</v>
      </c>
      <c r="Q120" s="1" t="e" cm="1">
        <f t="array" ref="Q120">_xll.FDS(B120,"FF_AR_RD_EXP(ANN_R,"&amp;D120&amp;",,,,USD)")</f>
        <v>#N/A</v>
      </c>
      <c r="R120" s="1" t="e" cm="1">
        <f t="array" ref="R120">_xll.FDS(B120,"FF_PTX_INC_FOR(ANN_R,"&amp;D120&amp;",,,,USD)")</f>
        <v>#N/A</v>
      </c>
      <c r="S120" s="1" cm="1">
        <f t="array" ref="S120">_xll.FDS(B120,"FF_ROA(ANN_R,"&amp;D120&amp;")")</f>
        <v>14.019256333007901</v>
      </c>
    </row>
    <row r="121" spans="1:19" x14ac:dyDescent="0.3">
      <c r="A121">
        <v>120</v>
      </c>
      <c r="B121" t="s">
        <v>18</v>
      </c>
      <c r="C121" t="s">
        <v>9</v>
      </c>
      <c r="D121">
        <v>2018</v>
      </c>
      <c r="E121">
        <v>0.21148581</v>
      </c>
      <c r="F121" cm="1">
        <f t="array" ref="F121">_xll.FDS(B121,"FF_PTX_INC(ANN_R,"&amp;D121&amp;",,,,USD)")</f>
        <v>343.744674233198</v>
      </c>
      <c r="G121" cm="1">
        <f t="array" ref="G121">_xll.FDS(B121,"FF_INC_TAX(ANN_R,"&amp;D121&amp;",,,,USD)")</f>
        <v>49.699465562939601</v>
      </c>
      <c r="H121" cm="1">
        <f t="array" ref="H121">_xll.FDS(B121,"FF_TAX_CF(ANN_R,"&amp;D121&amp;",,,,USD)")</f>
        <v>40.7801490700245</v>
      </c>
      <c r="I121">
        <f t="shared" si="5"/>
        <v>0.12618423155712269</v>
      </c>
      <c r="J121">
        <f>longlist__3[[#This Row],[CTP]]-longlist__3[[#This Row],[str]]*longlist__3[[#This Row],[PTI]]</f>
        <v>-31.916971793369505</v>
      </c>
      <c r="K121">
        <f t="shared" si="6"/>
        <v>-8.5301578442877279E-2</v>
      </c>
      <c r="L121">
        <f t="shared" si="8"/>
        <v>9.847613779037491E-2</v>
      </c>
      <c r="M121">
        <f>longlist__3[[#This Row],[TXT]]-longlist__3[[#This Row],[str]]*longlist__3[[#This Row],[PTI]]</f>
        <v>-22.997655300454404</v>
      </c>
      <c r="N121">
        <f t="shared" si="7"/>
        <v>-0.11300967220962511</v>
      </c>
      <c r="O121" cm="1">
        <f t="array" ref="O121">_xll.FDS(B121,"FF_ASSETS(ANN_R,"&amp;D121&amp;",,,,USD)")</f>
        <v>1938.14057881808</v>
      </c>
      <c r="P121" s="1" cm="1">
        <f t="array" ref="P121">_xll.FDS(B121,"FF_DEBT_EQ(ANN_R,"&amp;D121&amp;")")</f>
        <v>16.812970679243598</v>
      </c>
      <c r="Q121" s="1" t="e" cm="1">
        <f t="array" ref="Q121">_xll.FDS(B121,"FF_AR_RD_EXP(ANN_R,"&amp;D121&amp;",,,,USD)")</f>
        <v>#N/A</v>
      </c>
      <c r="R121" s="1" t="e" cm="1">
        <f t="array" ref="R121">_xll.FDS(B121,"FF_PTX_INC_FOR(ANN_R,"&amp;D121&amp;",,,,USD)")</f>
        <v>#N/A</v>
      </c>
      <c r="S121" s="1" cm="1">
        <f t="array" ref="S121">_xll.FDS(B121,"FF_ROA(ANN_R,"&amp;D121&amp;")")</f>
        <v>14.9505366725807</v>
      </c>
    </row>
    <row r="122" spans="1:19" x14ac:dyDescent="0.3">
      <c r="A122">
        <v>121</v>
      </c>
      <c r="B122" t="s">
        <v>18</v>
      </c>
      <c r="C122" t="s">
        <v>9</v>
      </c>
      <c r="D122">
        <v>2017</v>
      </c>
      <c r="E122">
        <v>0.21148581</v>
      </c>
      <c r="F122" cm="1">
        <f t="array" ref="F122">_xll.FDS(B122,"FF_PTX_INC(ANN_R,"&amp;D122&amp;",,,,USD)")</f>
        <v>338.14570332908602</v>
      </c>
      <c r="G122" cm="1">
        <f t="array" ref="G122">_xll.FDS(B122,"FF_INC_TAX(ANN_R,"&amp;D122&amp;",,,,USD)")</f>
        <v>41.520444613218302</v>
      </c>
      <c r="H122" cm="1">
        <f t="array" ref="H122">_xll.FDS(B122,"FF_TAX_CF(ANN_R,"&amp;D122&amp;",,,,USD)")</f>
        <v>26.843459689378701</v>
      </c>
      <c r="I122">
        <f t="shared" si="5"/>
        <v>0.13298389735822214</v>
      </c>
      <c r="J122">
        <f>longlist__3[[#This Row],[CTP]]-longlist__3[[#This Row],[str]]*longlist__3[[#This Row],[PTI]]</f>
        <v>-44.669558277192749</v>
      </c>
      <c r="K122">
        <f t="shared" si="6"/>
        <v>-7.8501912641777818E-2</v>
      </c>
      <c r="L122">
        <f t="shared" si="8"/>
        <v>9.0161221610151665E-2</v>
      </c>
      <c r="M122">
        <f>longlist__3[[#This Row],[TXT]]-longlist__3[[#This Row],[str]]*longlist__3[[#This Row],[PTI]]</f>
        <v>-29.992573353353151</v>
      </c>
      <c r="N122">
        <f t="shared" si="7"/>
        <v>-0.12132458838984833</v>
      </c>
      <c r="O122" cm="1">
        <f t="array" ref="O122">_xll.FDS(B122,"FF_ASSETS(ANN_R,"&amp;D122&amp;",,,,USD)")</f>
        <v>1783.8348014241501</v>
      </c>
      <c r="P122" s="1" cm="1">
        <f t="array" ref="P122">_xll.FDS(B122,"FF_DEBT_EQ(ANN_R,"&amp;D122&amp;")")</f>
        <v>18.730313452996</v>
      </c>
      <c r="Q122" s="1" t="e" cm="1">
        <f t="array" ref="Q122">_xll.FDS(B122,"FF_AR_RD_EXP(ANN_R,"&amp;D122&amp;",,,,USD)")</f>
        <v>#N/A</v>
      </c>
      <c r="R122" s="1" t="e" cm="1">
        <f t="array" ref="R122">_xll.FDS(B122,"FF_PTX_INC_FOR(ANN_R,"&amp;D122&amp;",,,,USD)")</f>
        <v>#N/A</v>
      </c>
      <c r="S122" s="1" cm="1">
        <f t="array" ref="S122">_xll.FDS(B122,"FF_ROA(ANN_R,"&amp;D122&amp;")")</f>
        <v>19.471130321459899</v>
      </c>
    </row>
    <row r="123" spans="1:19" x14ac:dyDescent="0.3">
      <c r="A123">
        <v>122</v>
      </c>
      <c r="B123" t="s">
        <v>18</v>
      </c>
      <c r="C123" t="s">
        <v>9</v>
      </c>
      <c r="D123">
        <v>2016</v>
      </c>
      <c r="E123">
        <v>0.21148581</v>
      </c>
      <c r="F123" cm="1">
        <f t="array" ref="F123">_xll.FDS(B123,"FF_PTX_INC(ANN_R,"&amp;D123&amp;",,,,USD)")</f>
        <v>227.198117609501</v>
      </c>
      <c r="G123" cm="1">
        <f t="array" ref="G123">_xll.FDS(B123,"FF_INC_TAX(ANN_R,"&amp;D123&amp;",,,,USD)")</f>
        <v>-7.4860433787107503</v>
      </c>
      <c r="H123" cm="1">
        <f t="array" ref="H123">_xll.FDS(B123,"FF_TAX_CF(ANN_R,"&amp;D123&amp;",,,,USD)")</f>
        <v>29.619355361461601</v>
      </c>
      <c r="I123">
        <f t="shared" si="5"/>
        <v>0.18377018983722992</v>
      </c>
      <c r="J123">
        <f>longlist__3[[#This Row],[CTP]]-longlist__3[[#This Row],[str]]*longlist__3[[#This Row],[PTI]]</f>
        <v>-18.429822571658981</v>
      </c>
      <c r="K123">
        <f t="shared" si="6"/>
        <v>-2.7741602417430684E-2</v>
      </c>
      <c r="L123">
        <f t="shared" si="8"/>
        <v>9.5998369949468559E-2</v>
      </c>
      <c r="M123">
        <f>longlist__3[[#This Row],[TXT]]-longlist__3[[#This Row],[str]]*longlist__3[[#This Row],[PTI]]</f>
        <v>-55.535221311831336</v>
      </c>
      <c r="N123">
        <f t="shared" si="7"/>
        <v>-0.11551342230519206</v>
      </c>
      <c r="O123" cm="1">
        <f t="array" ref="O123">_xll.FDS(B123,"FF_ASSETS(ANN_R,"&amp;D123&amp;",,,,USD)")</f>
        <v>1114.79508006942</v>
      </c>
      <c r="P123" s="1" cm="1">
        <f t="array" ref="P123">_xll.FDS(B123,"FF_DEBT_EQ(ANN_R,"&amp;D123&amp;")")</f>
        <v>31.528166380244901</v>
      </c>
      <c r="Q123" s="1" t="e" cm="1">
        <f t="array" ref="Q123">_xll.FDS(B123,"FF_AR_RD_EXP(ANN_R,"&amp;D123&amp;",,,,USD)")</f>
        <v>#N/A</v>
      </c>
      <c r="R123" s="1" t="e" cm="1">
        <f t="array" ref="R123">_xll.FDS(B123,"FF_PTX_INC_FOR(ANN_R,"&amp;D123&amp;",,,,USD)")</f>
        <v>#N/A</v>
      </c>
      <c r="S123" s="1" cm="1">
        <f t="array" ref="S123">_xll.FDS(B123,"FF_ROA(ANN_R,"&amp;D123&amp;")")</f>
        <v>20.7134409121131</v>
      </c>
    </row>
    <row r="124" spans="1:19" x14ac:dyDescent="0.3">
      <c r="A124">
        <v>123</v>
      </c>
      <c r="B124" t="s">
        <v>18</v>
      </c>
      <c r="C124" t="s">
        <v>9</v>
      </c>
      <c r="D124">
        <v>2015</v>
      </c>
      <c r="E124">
        <v>0.21148581</v>
      </c>
      <c r="F124" cm="1">
        <f t="array" ref="F124">_xll.FDS(B124,"FF_PTX_INC(ANN_R,"&amp;D124&amp;",,,,USD)")</f>
        <v>96.030676309347101</v>
      </c>
      <c r="G124" cm="1">
        <f t="array" ref="G124">_xll.FDS(B124,"FF_INC_TAX(ANN_R,"&amp;D124&amp;",,,,USD)")</f>
        <v>9.0218943730592702</v>
      </c>
      <c r="H124" cm="1">
        <f t="array" ref="H124">_xll.FDS(B124,"FF_TAX_CF(ANN_R,"&amp;D124&amp;",,,,USD)")</f>
        <v>27.170576791524901</v>
      </c>
      <c r="I124">
        <f t="shared" si="5"/>
        <v>0.21782088016576132</v>
      </c>
      <c r="J124">
        <f>longlist__3[[#This Row],[CTP]]-longlist__3[[#This Row],[str]]*longlist__3[[#This Row],[PTI]]</f>
        <v>6.8614514273948188</v>
      </c>
      <c r="K124">
        <f t="shared" si="6"/>
        <v>6.3257960339760475E-3</v>
      </c>
      <c r="L124">
        <f t="shared" si="8"/>
        <v>0.20918171080254935</v>
      </c>
      <c r="M124">
        <f>longlist__3[[#This Row],[TXT]]-longlist__3[[#This Row],[str]]*longlist__3[[#This Row],[PTI]]</f>
        <v>-11.287230991070812</v>
      </c>
      <c r="N124">
        <f t="shared" si="7"/>
        <v>-2.3133733292359307E-3</v>
      </c>
      <c r="O124" cm="1">
        <f t="array" ref="O124">_xll.FDS(B124,"FF_ASSETS(ANN_R,"&amp;D124&amp;",,,,USD)")</f>
        <v>1082.8131516385099</v>
      </c>
      <c r="P124" s="1" cm="1">
        <f t="array" ref="P124">_xll.FDS(B124,"FF_DEBT_EQ(ANN_R,"&amp;D124&amp;")")</f>
        <v>32.988412648561102</v>
      </c>
      <c r="Q124" s="1" t="e" cm="1">
        <f t="array" ref="Q124">_xll.FDS(B124,"FF_AR_RD_EXP(ANN_R,"&amp;D124&amp;",,,,USD)")</f>
        <v>#N/A</v>
      </c>
      <c r="R124" s="1" t="e" cm="1">
        <f t="array" ref="R124">_xll.FDS(B124,"FF_PTX_INC_FOR(ANN_R,"&amp;D124&amp;",,,,USD)")</f>
        <v>#N/A</v>
      </c>
      <c r="S124" s="1" cm="1">
        <f t="array" ref="S124">_xll.FDS(B124,"FF_ROA(ANN_R,"&amp;D124&amp;")")</f>
        <v>6.2974762070444896</v>
      </c>
    </row>
    <row r="125" spans="1:19" x14ac:dyDescent="0.3">
      <c r="A125">
        <v>124</v>
      </c>
      <c r="B125" t="s">
        <v>18</v>
      </c>
      <c r="C125" t="s">
        <v>9</v>
      </c>
      <c r="D125">
        <v>2014</v>
      </c>
      <c r="E125">
        <v>0.21148581</v>
      </c>
      <c r="F125" cm="1">
        <f t="array" ref="F125">_xll.FDS(B125,"FF_PTX_INC(ANN_R,"&amp;D125&amp;",,,,USD)")</f>
        <v>154.18292677938899</v>
      </c>
      <c r="G125" cm="1">
        <f t="array" ref="G125">_xll.FDS(B125,"FF_INC_TAX(ANN_R,"&amp;D125&amp;",,,,USD)")</f>
        <v>21.407831998467401</v>
      </c>
      <c r="H125" cm="1">
        <f t="array" ref="H125">_xll.FDS(B125,"FF_TAX_CF(ANN_R,"&amp;D125&amp;",,,,USD)")</f>
        <v>21.872103499174099</v>
      </c>
      <c r="I125">
        <f t="shared" si="5"/>
        <v>0.17924037740800963</v>
      </c>
      <c r="J125">
        <f>longlist__3[[#This Row],[CTP]]-longlist__3[[#This Row],[str]]*longlist__3[[#This Row],[PTI]]</f>
        <v>-10.735397658935671</v>
      </c>
      <c r="K125">
        <f t="shared" si="6"/>
        <v>-3.2250679296834756E-2</v>
      </c>
      <c r="L125">
        <f t="shared" si="8"/>
        <v>0.21393742600320004</v>
      </c>
      <c r="M125">
        <f>longlist__3[[#This Row],[TXT]]-longlist__3[[#This Row],[str]]*longlist__3[[#This Row],[PTI]]</f>
        <v>-11.199669159642369</v>
      </c>
      <c r="N125">
        <f t="shared" si="7"/>
        <v>2.4463692983556955E-3</v>
      </c>
      <c r="O125" cm="1">
        <f t="array" ref="O125">_xll.FDS(B125,"FF_ASSETS(ANN_R,"&amp;D125&amp;",,,,USD)")</f>
        <v>1168.19905408573</v>
      </c>
      <c r="P125" s="1" cm="1">
        <f t="array" ref="P125">_xll.FDS(B125,"FF_DEBT_EQ(ANN_R,"&amp;D125&amp;")")</f>
        <v>27.067081412960299</v>
      </c>
      <c r="Q125" s="1" t="e" cm="1">
        <f t="array" ref="Q125">_xll.FDS(B125,"FF_AR_RD_EXP(ANN_R,"&amp;D125&amp;",,,,USD)")</f>
        <v>#N/A</v>
      </c>
      <c r="R125" s="1" t="e" cm="1">
        <f t="array" ref="R125">_xll.FDS(B125,"FF_PTX_INC_FOR(ANN_R,"&amp;D125&amp;",,,,USD)")</f>
        <v>#N/A</v>
      </c>
      <c r="S125" s="1" cm="1">
        <f t="array" ref="S125">_xll.FDS(B125,"FF_ROA(ANN_R,"&amp;D125&amp;")")</f>
        <v>14.4758981913038</v>
      </c>
    </row>
    <row r="126" spans="1:19" x14ac:dyDescent="0.3">
      <c r="A126">
        <v>125</v>
      </c>
      <c r="B126" t="s">
        <v>18</v>
      </c>
      <c r="C126" t="s">
        <v>9</v>
      </c>
      <c r="D126">
        <v>2013</v>
      </c>
      <c r="E126">
        <v>0.21148581</v>
      </c>
      <c r="F126" cm="1">
        <f t="array" ref="F126">_xll.FDS(B126,"FF_PTX_INC(ANN_R,"&amp;D126&amp;",,,,USD)")</f>
        <v>123.021332836509</v>
      </c>
      <c r="G126" cm="1">
        <f t="array" ref="G126">_xll.FDS(B126,"FF_INC_TAX(ANN_R,"&amp;D126&amp;",,,,USD)")</f>
        <v>20.159279690146398</v>
      </c>
      <c r="H126" cm="1">
        <f t="array" ref="H126">_xll.FDS(B126,"FF_TAX_CF(ANN_R,"&amp;D126&amp;",,,,USD)")</f>
        <v>19.3103657238483</v>
      </c>
      <c r="I126">
        <f t="shared" si="5"/>
        <v>0.17393858448676486</v>
      </c>
      <c r="J126">
        <f>longlist__3[[#This Row],[CTP]]-longlist__3[[#This Row],[str]]*longlist__3[[#This Row],[PTI]]</f>
        <v>-6.7069004983604046</v>
      </c>
      <c r="K126">
        <f t="shared" si="6"/>
        <v>-3.7551013225014154E-2</v>
      </c>
      <c r="L126">
        <f t="shared" si="8"/>
        <v>0.22051165232255449</v>
      </c>
      <c r="M126">
        <f>longlist__3[[#This Row],[TXT]]-longlist__3[[#This Row],[str]]*longlist__3[[#This Row],[PTI]]</f>
        <v>-5.8579865320623057</v>
      </c>
      <c r="N126">
        <f t="shared" si="7"/>
        <v>9.0220546107754838E-3</v>
      </c>
      <c r="O126" cm="1">
        <f t="array" ref="O126">_xll.FDS(B126,"FF_ASSETS(ANN_R,"&amp;D126&amp;",,,,USD)")</f>
        <v>1146.61269478083</v>
      </c>
      <c r="P126" s="1" cm="1">
        <f t="array" ref="P126">_xll.FDS(B126,"FF_DEBT_EQ(ANN_R,"&amp;D126&amp;")")</f>
        <v>31.572587031581602</v>
      </c>
      <c r="Q126" s="1" t="e" cm="1">
        <f t="array" ref="Q126">_xll.FDS(B126,"FF_AR_RD_EXP(ANN_R,"&amp;D126&amp;",,,,USD)")</f>
        <v>#N/A</v>
      </c>
      <c r="R126" s="1" t="e" cm="1">
        <f t="array" ref="R126">_xll.FDS(B126,"FF_PTX_INC_FOR(ANN_R,"&amp;D126&amp;",,,,USD)")</f>
        <v>#N/A</v>
      </c>
      <c r="S126" s="1" cm="1">
        <f t="array" ref="S126">_xll.FDS(B126,"FF_ROA(ANN_R,"&amp;D126&amp;")")</f>
        <v>11.2657476786889</v>
      </c>
    </row>
    <row r="127" spans="1:19" x14ac:dyDescent="0.3">
      <c r="A127">
        <v>126</v>
      </c>
      <c r="B127" t="s">
        <v>18</v>
      </c>
      <c r="C127" t="s">
        <v>9</v>
      </c>
      <c r="D127">
        <v>2012</v>
      </c>
      <c r="E127">
        <v>0.21174438000000001</v>
      </c>
      <c r="F127" cm="1">
        <f t="array" ref="F127">_xll.FDS(B127,"FF_PTX_INC(ANN_R,"&amp;D127&amp;",,,,USD)")</f>
        <v>67.074060504913305</v>
      </c>
      <c r="G127" cm="1">
        <f t="array" ref="G127">_xll.FDS(B127,"FF_INC_TAX(ANN_R,"&amp;D127&amp;",,,,USD)")</f>
        <v>20.976632194518999</v>
      </c>
      <c r="H127" cm="1">
        <f t="array" ref="H127">_xll.FDS(B127,"FF_TAX_CF(ANN_R,"&amp;D127&amp;",,,,USD)")</f>
        <v>24.695507688760799</v>
      </c>
      <c r="I127">
        <f t="shared" si="5"/>
        <v>0.1684986702563134</v>
      </c>
      <c r="J127">
        <f>longlist__3[[#This Row],[CTP]]-longlist__3[[#This Row],[str]]*longlist__3[[#This Row],[PTI]]</f>
        <v>10.492952333065443</v>
      </c>
      <c r="K127">
        <f t="shared" si="6"/>
        <v>-4.2990133132979523E-2</v>
      </c>
      <c r="L127">
        <f t="shared" si="8"/>
        <v>0.22462283767048233</v>
      </c>
      <c r="M127">
        <f>longlist__3[[#This Row],[TXT]]-longlist__3[[#This Row],[str]]*longlist__3[[#This Row],[PTI]]</f>
        <v>6.7740768388236425</v>
      </c>
      <c r="N127">
        <f t="shared" si="7"/>
        <v>1.3134034281189387E-2</v>
      </c>
      <c r="O127" cm="1">
        <f t="array" ref="O127">_xll.FDS(B127,"FF_ASSETS(ANN_R,"&amp;D127&amp;",,,,USD)")</f>
        <v>848.71796764469104</v>
      </c>
      <c r="P127" s="1" cm="1">
        <f t="array" ref="P127">_xll.FDS(B127,"FF_DEBT_EQ(ANN_R,"&amp;D127&amp;")")</f>
        <v>7.8117598565295501E-3</v>
      </c>
      <c r="Q127" s="1" t="e" cm="1">
        <f t="array" ref="Q127">_xll.FDS(B127,"FF_AR_RD_EXP(ANN_R,"&amp;D127&amp;",,,,USD)")</f>
        <v>#N/A</v>
      </c>
      <c r="R127" s="1" t="e" cm="1">
        <f t="array" ref="R127">_xll.FDS(B127,"FF_PTX_INC_FOR(ANN_R,"&amp;D127&amp;",,,,USD)")</f>
        <v>#N/A</v>
      </c>
      <c r="S127" s="1" cm="1">
        <f t="array" ref="S127">_xll.FDS(B127,"FF_ROA(ANN_R,"&amp;D127&amp;")")</f>
        <v>4.72313821397245</v>
      </c>
    </row>
    <row r="128" spans="1:19" x14ac:dyDescent="0.3">
      <c r="A128">
        <v>127</v>
      </c>
      <c r="B128" t="s">
        <v>19</v>
      </c>
      <c r="C128" t="s">
        <v>9</v>
      </c>
      <c r="D128">
        <v>2020</v>
      </c>
      <c r="E128">
        <v>0.21148581</v>
      </c>
      <c r="F128" cm="1">
        <f t="array" ref="F128">_xll.FDS(B128,"FF_PTX_INC(ANN_R,"&amp;D128&amp;",,,,USD)")</f>
        <v>1429.7679257392899</v>
      </c>
      <c r="G128" cm="1">
        <f t="array" ref="G128">_xll.FDS(B128,"FF_INC_TAX(ANN_R,"&amp;D128&amp;",,,,USD)")</f>
        <v>319.62025165557901</v>
      </c>
      <c r="H128" cm="1">
        <f t="array" ref="H128">_xll.FDS(B128,"FF_TAX_CF(ANN_R,"&amp;D128&amp;",,,,USD)")</f>
        <v>314.29324746131903</v>
      </c>
      <c r="I128">
        <f t="shared" si="5"/>
        <v>0.16800153070495993</v>
      </c>
      <c r="J128">
        <f>longlist__3[[#This Row],[CTP]]-longlist__3[[#This Row],[str]]*longlist__3[[#This Row],[PTI]]</f>
        <v>11.917619574325442</v>
      </c>
      <c r="K128">
        <f t="shared" si="6"/>
        <v>-4.3484279295040042E-2</v>
      </c>
      <c r="L128">
        <f t="shared" si="8"/>
        <v>0.22641642915013566</v>
      </c>
      <c r="M128">
        <f>longlist__3[[#This Row],[TXT]]-longlist__3[[#This Row],[str]]*longlist__3[[#This Row],[PTI]]</f>
        <v>17.244623768585427</v>
      </c>
      <c r="N128">
        <f t="shared" si="7"/>
        <v>1.4930619150135684E-2</v>
      </c>
      <c r="O128" cm="1">
        <f t="array" ref="O128">_xll.FDS(B128,"FF_ASSETS(ANN_R,"&amp;D128&amp;",,,,USD)")</f>
        <v>268999.36857032799</v>
      </c>
      <c r="P128" s="1" cm="1">
        <f t="array" ref="P128">_xll.FDS(B128,"FF_DEBT_EQ(ANN_R,"&amp;D128&amp;")")</f>
        <v>76.781128695132907</v>
      </c>
      <c r="Q128" s="1" t="e" cm="1">
        <f t="array" ref="Q128">_xll.FDS(B128,"FF_AR_RD_EXP(ANN_R,"&amp;D128&amp;",,,,USD)")</f>
        <v>#N/A</v>
      </c>
      <c r="R128" s="1" t="e" cm="1">
        <f t="array" ref="R128">_xll.FDS(B128,"FF_PTX_INC_FOR(ANN_R,"&amp;D128&amp;",,,,USD)")</f>
        <v>#N/A</v>
      </c>
      <c r="S128" s="1" cm="1">
        <f t="array" ref="S128">_xll.FDS(B128,"FF_ROA(ANN_R,"&amp;D128&amp;")")</f>
        <v>0.44883842674836699</v>
      </c>
    </row>
    <row r="129" spans="1:19" x14ac:dyDescent="0.3">
      <c r="A129">
        <v>128</v>
      </c>
      <c r="B129" t="s">
        <v>19</v>
      </c>
      <c r="C129" t="s">
        <v>9</v>
      </c>
      <c r="D129">
        <v>2019</v>
      </c>
      <c r="E129">
        <v>0.21148581</v>
      </c>
      <c r="F129" cm="1">
        <f t="array" ref="F129">_xll.FDS(B129,"FF_PTX_INC(ANN_R,"&amp;D129&amp;",,,,USD)")</f>
        <v>1531.5217895507801</v>
      </c>
      <c r="G129" cm="1">
        <f t="array" ref="G129">_xll.FDS(B129,"FF_INC_TAX(ANN_R,"&amp;D129&amp;",,,,USD)")</f>
        <v>325.02072143554699</v>
      </c>
      <c r="H129" cm="1">
        <f t="array" ref="H129">_xll.FDS(B129,"FF_TAX_CF(ANN_R,"&amp;D129&amp;",,,,USD)")</f>
        <v>212.32003784179699</v>
      </c>
      <c r="I129">
        <f t="shared" si="5"/>
        <v>0.15559046121795</v>
      </c>
      <c r="J129">
        <f>longlist__3[[#This Row],[CTP]]-longlist__3[[#This Row],[str]]*longlist__3[[#This Row],[PTI]]</f>
        <v>-111.57508835399926</v>
      </c>
      <c r="K129">
        <f t="shared" si="6"/>
        <v>-5.5895348782049964E-2</v>
      </c>
      <c r="L129">
        <f t="shared" si="8"/>
        <v>0.2312149059627801</v>
      </c>
      <c r="M129">
        <f>longlist__3[[#This Row],[TXT]]-longlist__3[[#This Row],[str]]*longlist__3[[#This Row],[PTI]]</f>
        <v>1.1255952397507372</v>
      </c>
      <c r="N129">
        <f t="shared" si="7"/>
        <v>1.9729095962780118E-2</v>
      </c>
      <c r="O129" cm="1">
        <f t="array" ref="O129">_xll.FDS(B129,"FF_ASSETS(ANN_R,"&amp;D129&amp;",,,,USD)")</f>
        <v>235772.185724974</v>
      </c>
      <c r="P129" s="1" cm="1">
        <f t="array" ref="P129">_xll.FDS(B129,"FF_DEBT_EQ(ANN_R,"&amp;D129&amp;")")</f>
        <v>62.537688442211099</v>
      </c>
      <c r="Q129" s="1" t="e" cm="1">
        <f t="array" ref="Q129">_xll.FDS(B129,"FF_AR_RD_EXP(ANN_R,"&amp;D129&amp;",,,,USD)")</f>
        <v>#N/A</v>
      </c>
      <c r="R129" s="1" t="e" cm="1">
        <f t="array" ref="R129">_xll.FDS(B129,"FF_PTX_INC_FOR(ANN_R,"&amp;D129&amp;",,,,USD)")</f>
        <v>#N/A</v>
      </c>
      <c r="S129" s="1" cm="1">
        <f t="array" ref="S129">_xll.FDS(B129,"FF_ROA(ANN_R,"&amp;D129&amp;")")</f>
        <v>0.54313359546286399</v>
      </c>
    </row>
    <row r="130" spans="1:19" x14ac:dyDescent="0.3">
      <c r="A130">
        <v>129</v>
      </c>
      <c r="B130" t="s">
        <v>19</v>
      </c>
      <c r="C130" t="s">
        <v>9</v>
      </c>
      <c r="D130">
        <v>2018</v>
      </c>
      <c r="E130">
        <v>0.21148581</v>
      </c>
      <c r="F130" cm="1">
        <f t="array" ref="F130">_xll.FDS(B130,"FF_PTX_INC(ANN_R,"&amp;D130&amp;",,,,USD)")</f>
        <v>1427.4584878683099</v>
      </c>
      <c r="G130" cm="1">
        <f t="array" ref="G130">_xll.FDS(B130,"FF_INC_TAX(ANN_R,"&amp;D130&amp;",,,,USD)")</f>
        <v>323.91148221492801</v>
      </c>
      <c r="H130" cm="1">
        <f t="array" ref="H130">_xll.FDS(B130,"FF_TAX_CF(ANN_R,"&amp;D130&amp;",,,,USD)")</f>
        <v>225.81841504573799</v>
      </c>
      <c r="I130">
        <f t="shared" ref="I130:I193" si="9">SUM(H130:H134)/SUM($F130:$F134)</f>
        <v>0.16214429488769339</v>
      </c>
      <c r="J130">
        <f>longlist__3[[#This Row],[CTP]]-longlist__3[[#This Row],[str]]*longlist__3[[#This Row],[PTI]]</f>
        <v>-76.068799502466675</v>
      </c>
      <c r="K130">
        <f t="shared" ref="K130:K193" si="10">SUM(J130:J134)/SUM($F130:$F134)</f>
        <v>-4.9341515112306618E-2</v>
      </c>
      <c r="L130">
        <f t="shared" si="8"/>
        <v>0.22901774840601569</v>
      </c>
      <c r="M130">
        <f>longlist__3[[#This Row],[TXT]]-longlist__3[[#This Row],[str]]*longlist__3[[#This Row],[PTI]]</f>
        <v>22.024267666723347</v>
      </c>
      <c r="N130">
        <f t="shared" ref="N130:N193" si="11">SUM(M130:M134)/SUM($F130:$F134)</f>
        <v>1.7531938406015669E-2</v>
      </c>
      <c r="O130" cm="1">
        <f t="array" ref="O130">_xll.FDS(B130,"FF_ASSETS(ANN_R,"&amp;D130&amp;",,,,USD)")</f>
        <v>216273.075733662</v>
      </c>
      <c r="P130" s="1" cm="1">
        <f t="array" ref="P130">_xll.FDS(B130,"FF_DEBT_EQ(ANN_R,"&amp;D130&amp;")")</f>
        <v>42.5974383693706</v>
      </c>
      <c r="Q130" s="1" t="e" cm="1">
        <f t="array" ref="Q130">_xll.FDS(B130,"FF_AR_RD_EXP(ANN_R,"&amp;D130&amp;",,,,USD)")</f>
        <v>#N/A</v>
      </c>
      <c r="R130" s="1" t="e" cm="1">
        <f t="array" ref="R130">_xll.FDS(B130,"FF_PTX_INC_FOR(ANN_R,"&amp;D130&amp;",,,,USD)")</f>
        <v>#N/A</v>
      </c>
      <c r="S130" s="1" cm="1">
        <f t="array" ref="S130">_xll.FDS(B130,"FF_ROA(ANN_R,"&amp;D130&amp;")")</f>
        <v>0.504939111663812</v>
      </c>
    </row>
    <row r="131" spans="1:19" x14ac:dyDescent="0.3">
      <c r="A131">
        <v>130</v>
      </c>
      <c r="B131" t="s">
        <v>19</v>
      </c>
      <c r="C131" t="s">
        <v>9</v>
      </c>
      <c r="D131">
        <v>2017</v>
      </c>
      <c r="E131">
        <v>0.21148581</v>
      </c>
      <c r="F131" cm="1">
        <f t="array" ref="F131">_xll.FDS(B131,"FF_PTX_INC(ANN_R,"&amp;D131&amp;",,,,USD)")</f>
        <v>1338.0582268238099</v>
      </c>
      <c r="G131" cm="1">
        <f t="array" ref="G131">_xll.FDS(B131,"FF_INC_TAX(ANN_R,"&amp;D131&amp;",,,,USD)")</f>
        <v>311.90878939628601</v>
      </c>
      <c r="H131" cm="1">
        <f t="array" ref="H131">_xll.FDS(B131,"FF_TAX_CF(ANN_R,"&amp;D131&amp;",,,,USD)")</f>
        <v>199.13395023345899</v>
      </c>
      <c r="I131">
        <f t="shared" si="9"/>
        <v>0.15903925923326562</v>
      </c>
      <c r="J131">
        <f>longlist__3[[#This Row],[CTP]]-longlist__3[[#This Row],[str]]*longlist__3[[#This Row],[PTI]]</f>
        <v>-83.846377693538187</v>
      </c>
      <c r="K131">
        <f t="shared" si="10"/>
        <v>-5.24465507667344E-2</v>
      </c>
      <c r="L131">
        <f t="shared" ref="L131:L194" si="12">SUM(G131:G135)/SUM($F131:$F135)</f>
        <v>0.22773104527688431</v>
      </c>
      <c r="M131">
        <f>longlist__3[[#This Row],[TXT]]-longlist__3[[#This Row],[str]]*longlist__3[[#This Row],[PTI]]</f>
        <v>28.928461469288834</v>
      </c>
      <c r="N131">
        <f t="shared" si="11"/>
        <v>1.6245235276884266E-2</v>
      </c>
      <c r="O131" cm="1">
        <f t="array" ref="O131">_xll.FDS(B131,"FF_ASSETS(ANN_R,"&amp;D131&amp;",,,,USD)")</f>
        <v>218561.315252781</v>
      </c>
      <c r="P131" s="1" cm="1">
        <f t="array" ref="P131">_xll.FDS(B131,"FF_DEBT_EQ(ANN_R,"&amp;D131&amp;")")</f>
        <v>34.817683123588303</v>
      </c>
      <c r="Q131" s="1" t="e" cm="1">
        <f t="array" ref="Q131">_xll.FDS(B131,"FF_AR_RD_EXP(ANN_R,"&amp;D131&amp;",,,,USD)")</f>
        <v>#N/A</v>
      </c>
      <c r="R131" s="1" t="e" cm="1">
        <f t="array" ref="R131">_xll.FDS(B131,"FF_PTX_INC_FOR(ANN_R,"&amp;D131&amp;",,,,USD)")</f>
        <v>#N/A</v>
      </c>
      <c r="S131" s="1" cm="1">
        <f t="array" ref="S131">_xll.FDS(B131,"FF_ROA(ANN_R,"&amp;D131&amp;")")</f>
        <v>0.487451865943476</v>
      </c>
    </row>
    <row r="132" spans="1:19" x14ac:dyDescent="0.3">
      <c r="A132">
        <v>131</v>
      </c>
      <c r="B132" t="s">
        <v>19</v>
      </c>
      <c r="C132" t="s">
        <v>9</v>
      </c>
      <c r="D132">
        <v>2016</v>
      </c>
      <c r="E132">
        <v>0.21148581</v>
      </c>
      <c r="F132" cm="1">
        <f t="array" ref="F132">_xll.FDS(B132,"FF_PTX_INC(ANN_R,"&amp;D132&amp;",,,,USD)")</f>
        <v>1224.1584155559499</v>
      </c>
      <c r="G132" cm="1">
        <f t="array" ref="G132">_xll.FDS(B132,"FF_INC_TAX(ANN_R,"&amp;D132&amp;",,,,USD)")</f>
        <v>293.35139477253</v>
      </c>
      <c r="H132" cm="1">
        <f t="array" ref="H132">_xll.FDS(B132,"FF_TAX_CF(ANN_R,"&amp;D132&amp;",,,,USD)")</f>
        <v>216.20708334445999</v>
      </c>
      <c r="I132">
        <f t="shared" si="9"/>
        <v>0.19715229040248933</v>
      </c>
      <c r="J132">
        <f>longlist__3[[#This Row],[CTP]]-longlist__3[[#This Row],[str]]*longlist__3[[#This Row],[PTI]]</f>
        <v>-42.685050737706661</v>
      </c>
      <c r="K132">
        <f t="shared" si="10"/>
        <v>-1.4346534047272914E-2</v>
      </c>
      <c r="L132">
        <f t="shared" si="12"/>
        <v>0.24511720338756998</v>
      </c>
      <c r="M132">
        <f>longlist__3[[#This Row],[TXT]]-longlist__3[[#This Row],[str]]*longlist__3[[#This Row],[PTI]]</f>
        <v>34.459260690363351</v>
      </c>
      <c r="N132">
        <f t="shared" si="11"/>
        <v>3.3618378937807794E-2</v>
      </c>
      <c r="O132" cm="1">
        <f t="array" ref="O132">_xll.FDS(B132,"FF_ASSETS(ANN_R,"&amp;D132&amp;",,,,USD)")</f>
        <v>196960.689133465</v>
      </c>
      <c r="P132" s="1" cm="1">
        <f t="array" ref="P132">_xll.FDS(B132,"FF_DEBT_EQ(ANN_R,"&amp;D132&amp;")")</f>
        <v>44.731639452295497</v>
      </c>
      <c r="Q132" s="1" t="e" cm="1">
        <f t="array" ref="Q132">_xll.FDS(B132,"FF_AR_RD_EXP(ANN_R,"&amp;D132&amp;",,,,USD)")</f>
        <v>#N/A</v>
      </c>
      <c r="R132" s="1" t="e" cm="1">
        <f t="array" ref="R132">_xll.FDS(B132,"FF_PTX_INC_FOR(ANN_R,"&amp;D132&amp;",,,,USD)")</f>
        <v>#N/A</v>
      </c>
      <c r="S132" s="1" cm="1">
        <f t="array" ref="S132">_xll.FDS(B132,"FF_ROA(ANN_R,"&amp;D132&amp;")")</f>
        <v>0.47323914745095003</v>
      </c>
    </row>
    <row r="133" spans="1:19" x14ac:dyDescent="0.3">
      <c r="A133">
        <v>132</v>
      </c>
      <c r="B133" t="s">
        <v>19</v>
      </c>
      <c r="C133" t="s">
        <v>9</v>
      </c>
      <c r="D133">
        <v>2015</v>
      </c>
      <c r="E133">
        <v>0.21148581</v>
      </c>
      <c r="F133" cm="1">
        <f t="array" ref="F133">_xll.FDS(B133,"FF_PTX_INC(ANN_R,"&amp;D133&amp;",,,,USD)")</f>
        <v>1205.75795638561</v>
      </c>
      <c r="G133" cm="1">
        <f t="array" ref="G133">_xll.FDS(B133,"FF_INC_TAX(ANN_R,"&amp;D133&amp;",,,,USD)")</f>
        <v>301.17985129356401</v>
      </c>
      <c r="H133" cm="1">
        <f t="array" ref="H133">_xll.FDS(B133,"FF_TAX_CF(ANN_R,"&amp;D133&amp;",,,,USD)")</f>
        <v>193.17052531242399</v>
      </c>
      <c r="I133">
        <f t="shared" si="9"/>
        <v>0.19305576501351251</v>
      </c>
      <c r="J133">
        <f>longlist__3[[#This Row],[CTP]]-longlist__3[[#This Row],[str]]*longlist__3[[#This Row],[PTI]]</f>
        <v>-61.830172757731418</v>
      </c>
      <c r="K133">
        <f t="shared" si="10"/>
        <v>-1.8441441990678945E-2</v>
      </c>
      <c r="L133">
        <f t="shared" si="12"/>
        <v>0.21381817760061764</v>
      </c>
      <c r="M133">
        <f>longlist__3[[#This Row],[TXT]]-longlist__3[[#This Row],[str]]*longlist__3[[#This Row],[PTI]]</f>
        <v>46.179153223408605</v>
      </c>
      <c r="N133">
        <f t="shared" si="11"/>
        <v>2.320970596426216E-3</v>
      </c>
      <c r="O133" cm="1">
        <f t="array" ref="O133">_xll.FDS(B133,"FF_ASSETS(ANN_R,"&amp;D133&amp;",,,,USD)")</f>
        <v>189284.70913589001</v>
      </c>
      <c r="P133" s="1" cm="1">
        <f t="array" ref="P133">_xll.FDS(B133,"FF_DEBT_EQ(ANN_R,"&amp;D133&amp;")")</f>
        <v>49.2485833949249</v>
      </c>
      <c r="Q133" s="1" t="e" cm="1">
        <f t="array" ref="Q133">_xll.FDS(B133,"FF_AR_RD_EXP(ANN_R,"&amp;D133&amp;",,,,USD)")</f>
        <v>#N/A</v>
      </c>
      <c r="R133" s="1" t="e" cm="1">
        <f t="array" ref="R133">_xll.FDS(B133,"FF_PTX_INC_FOR(ANN_R,"&amp;D133&amp;",,,,USD)")</f>
        <v>#N/A</v>
      </c>
      <c r="S133" s="1" cm="1">
        <f t="array" ref="S133">_xll.FDS(B133,"FF_ROA(ANN_R,"&amp;D133&amp;")")</f>
        <v>0.45596678553874198</v>
      </c>
    </row>
    <row r="134" spans="1:19" x14ac:dyDescent="0.3">
      <c r="A134">
        <v>133</v>
      </c>
      <c r="B134" t="s">
        <v>19</v>
      </c>
      <c r="C134" t="s">
        <v>9</v>
      </c>
      <c r="D134">
        <v>2014</v>
      </c>
      <c r="E134">
        <v>0.21148581</v>
      </c>
      <c r="F134" cm="1">
        <f t="array" ref="F134">_xll.FDS(B134,"FF_PTX_INC(ANN_R,"&amp;D134&amp;",,,,USD)")</f>
        <v>1102.2351628541901</v>
      </c>
      <c r="G134" cm="1">
        <f t="array" ref="G134">_xll.FDS(B134,"FF_INC_TAX(ANN_R,"&amp;D134&amp;",,,,USD)")</f>
        <v>211.92628502845801</v>
      </c>
      <c r="H134" cm="1">
        <f t="array" ref="H134">_xll.FDS(B134,"FF_TAX_CF(ANN_R,"&amp;D134&amp;",,,,USD)")</f>
        <v>186.80100381374399</v>
      </c>
      <c r="I134">
        <f t="shared" si="9"/>
        <v>0.20496385620854538</v>
      </c>
      <c r="J134">
        <f>longlist__3[[#This Row],[CTP]]-longlist__3[[#This Row],[str]]*longlist__3[[#This Row],[PTI]]</f>
        <v>-46.306092412956303</v>
      </c>
      <c r="K134">
        <f t="shared" si="10"/>
        <v>-6.5323088779964782E-3</v>
      </c>
      <c r="L134">
        <f t="shared" si="12"/>
        <v>0.15393655471896978</v>
      </c>
      <c r="M134">
        <f>longlist__3[[#This Row],[TXT]]-longlist__3[[#This Row],[str]]*longlist__3[[#This Row],[PTI]]</f>
        <v>-21.180811198242282</v>
      </c>
      <c r="N134">
        <f t="shared" si="11"/>
        <v>-5.7559610367572039E-2</v>
      </c>
      <c r="O134" cm="1">
        <f t="array" ref="O134">_xll.FDS(B134,"FF_ASSETS(ANN_R,"&amp;D134&amp;",,,,USD)")</f>
        <v>194243.44422340399</v>
      </c>
      <c r="P134" s="1" cm="1">
        <f t="array" ref="P134">_xll.FDS(B134,"FF_DEBT_EQ(ANN_R,"&amp;D134&amp;")")</f>
        <v>47.651901215209698</v>
      </c>
      <c r="Q134" s="1" t="e" cm="1">
        <f t="array" ref="Q134">_xll.FDS(B134,"FF_AR_RD_EXP(ANN_R,"&amp;D134&amp;",,,,USD)")</f>
        <v>#N/A</v>
      </c>
      <c r="R134" s="1" t="e" cm="1">
        <f t="array" ref="R134">_xll.FDS(B134,"FF_PTX_INC_FOR(ANN_R,"&amp;D134&amp;",,,,USD)")</f>
        <v>#N/A</v>
      </c>
      <c r="S134" s="1" cm="1">
        <f t="array" ref="S134">_xll.FDS(B134,"FF_ROA(ANN_R,"&amp;D134&amp;")")</f>
        <v>0.44830577317600401</v>
      </c>
    </row>
    <row r="135" spans="1:19" x14ac:dyDescent="0.3">
      <c r="A135">
        <v>134</v>
      </c>
      <c r="B135" t="s">
        <v>19</v>
      </c>
      <c r="C135" t="s">
        <v>9</v>
      </c>
      <c r="D135">
        <v>2013</v>
      </c>
      <c r="E135">
        <v>0.21148581</v>
      </c>
      <c r="F135" cm="1">
        <f t="array" ref="F135">_xll.FDS(B135,"FF_PTX_INC(ANN_R,"&amp;D135&amp;",,,,USD)")</f>
        <v>1073.2775050401699</v>
      </c>
      <c r="G135" cm="1">
        <f t="array" ref="G135">_xll.FDS(B135,"FF_INC_TAX(ANN_R,"&amp;D135&amp;",,,,USD)")</f>
        <v>235.15024733543399</v>
      </c>
      <c r="H135" cm="1">
        <f t="array" ref="H135">_xll.FDS(B135,"FF_TAX_CF(ANN_R,"&amp;D135&amp;",,,,USD)")</f>
        <v>149.935249447823</v>
      </c>
      <c r="I135">
        <f t="shared" si="9"/>
        <v>0.19622447273400748</v>
      </c>
      <c r="J135">
        <f>longlist__3[[#This Row],[CTP]]-longlist__3[[#This Row],[str]]*longlist__3[[#This Row],[PTI]]</f>
        <v>-77.047713060376424</v>
      </c>
      <c r="K135">
        <f t="shared" si="10"/>
        <v>-1.5270424420671518E-2</v>
      </c>
      <c r="L135">
        <f t="shared" si="12"/>
        <v>0.16268676094248227</v>
      </c>
      <c r="M135">
        <f>longlist__3[[#This Row],[TXT]]-longlist__3[[#This Row],[str]]*longlist__3[[#This Row],[PTI]]</f>
        <v>8.1672848272345675</v>
      </c>
      <c r="N135">
        <f t="shared" si="11"/>
        <v>-4.8808136212196707E-2</v>
      </c>
      <c r="O135" cm="1">
        <f t="array" ref="O135">_xll.FDS(B135,"FF_ASSETS(ANN_R,"&amp;D135&amp;",,,,USD)")</f>
        <v>191302.636776567</v>
      </c>
      <c r="P135" s="1" cm="1">
        <f t="array" ref="P135">_xll.FDS(B135,"FF_DEBT_EQ(ANN_R,"&amp;D135&amp;")")</f>
        <v>46.573504751257701</v>
      </c>
      <c r="Q135" s="1" t="e" cm="1">
        <f t="array" ref="Q135">_xll.FDS(B135,"FF_AR_RD_EXP(ANN_R,"&amp;D135&amp;",,,,USD)")</f>
        <v>#N/A</v>
      </c>
      <c r="R135" s="1" t="e" cm="1">
        <f t="array" ref="R135">_xll.FDS(B135,"FF_PTX_INC_FOR(ANN_R,"&amp;D135&amp;",,,,USD)")</f>
        <v>#N/A</v>
      </c>
      <c r="S135" s="1" cm="1">
        <f t="array" ref="S135">_xll.FDS(B135,"FF_ROA(ANN_R,"&amp;D135&amp;")")</f>
        <v>0.46734704257884602</v>
      </c>
    </row>
    <row r="136" spans="1:19" x14ac:dyDescent="0.3">
      <c r="A136">
        <v>135</v>
      </c>
      <c r="B136" t="s">
        <v>19</v>
      </c>
      <c r="C136" t="s">
        <v>9</v>
      </c>
      <c r="D136">
        <v>2012</v>
      </c>
      <c r="E136">
        <v>0.21174438000000001</v>
      </c>
      <c r="F136" cm="1">
        <f t="array" ref="F136">_xll.FDS(B136,"FF_PTX_INC(ANN_R,"&amp;D136&amp;",,,,USD)")</f>
        <v>244.08784413337699</v>
      </c>
      <c r="G136" cm="1">
        <f t="array" ref="G136">_xll.FDS(B136,"FF_INC_TAX(ANN_R,"&amp;D136&amp;",,,,USD)")</f>
        <v>147.092237949371</v>
      </c>
      <c r="H136" cm="1">
        <f t="array" ref="H136">_xll.FDS(B136,"FF_TAX_CF(ANN_R,"&amp;D136&amp;",,,,USD)")</f>
        <v>209.97949910163899</v>
      </c>
      <c r="I136">
        <f t="shared" si="9"/>
        <v>0.19131585900053061</v>
      </c>
      <c r="J136">
        <f>longlist__3[[#This Row],[CTP]]-longlist__3[[#This Row],[str]]*longlist__3[[#This Row],[PTI]]</f>
        <v>158.29526988008044</v>
      </c>
      <c r="K136">
        <f t="shared" si="10"/>
        <v>-2.0177965832618664E-2</v>
      </c>
      <c r="L136">
        <f t="shared" si="12"/>
        <v>0.16420339876624751</v>
      </c>
      <c r="M136">
        <f>longlist__3[[#This Row],[TXT]]-longlist__3[[#This Row],[str]]*longlist__3[[#This Row],[PTI]]</f>
        <v>95.408008727812444</v>
      </c>
      <c r="N136">
        <f t="shared" si="11"/>
        <v>-4.7290426066901772E-2</v>
      </c>
      <c r="O136" cm="1">
        <f t="array" ref="O136">_xll.FDS(B136,"FF_ASSETS(ANN_R,"&amp;D136&amp;",,,,USD)")</f>
        <v>179266.94515037499</v>
      </c>
      <c r="P136" s="1" cm="1">
        <f t="array" ref="P136">_xll.FDS(B136,"FF_DEBT_EQ(ANN_R,"&amp;D136&amp;")")</f>
        <v>33.135743924125698</v>
      </c>
      <c r="Q136" s="1" t="e" cm="1">
        <f t="array" ref="Q136">_xll.FDS(B136,"FF_AR_RD_EXP(ANN_R,"&amp;D136&amp;",,,,USD)")</f>
        <v>#N/A</v>
      </c>
      <c r="R136" s="1" t="e" cm="1">
        <f t="array" ref="R136">_xll.FDS(B136,"FF_PTX_INC_FOR(ANN_R,"&amp;D136&amp;",,,,USD)")</f>
        <v>#N/A</v>
      </c>
      <c r="S136" s="1" cm="1">
        <f t="array" ref="S136">_xll.FDS(B136,"FF_ROA(ANN_R,"&amp;D136&amp;")")</f>
        <v>6.2106487276091901E-2</v>
      </c>
    </row>
    <row r="137" spans="1:19" x14ac:dyDescent="0.3">
      <c r="A137">
        <v>136</v>
      </c>
      <c r="B137" t="s">
        <v>20</v>
      </c>
      <c r="C137" t="s">
        <v>9</v>
      </c>
      <c r="D137">
        <v>2020</v>
      </c>
      <c r="E137">
        <v>0.21148581</v>
      </c>
      <c r="F137" cm="1">
        <f t="array" ref="F137">_xll.FDS(B137,"FF_PTX_INC(ANN_R,"&amp;D137&amp;",,,,USD)")</f>
        <v>1912.39450573921</v>
      </c>
      <c r="G137" cm="1">
        <f t="array" ref="G137">_xll.FDS(B137,"FF_INC_TAX(ANN_R,"&amp;D137&amp;",,,,USD)")</f>
        <v>288.72362732887302</v>
      </c>
      <c r="H137" cm="1">
        <f t="array" ref="H137">_xll.FDS(B137,"FF_TAX_CF(ANN_R,"&amp;D137&amp;",,,,USD)")</f>
        <v>329.20885920524597</v>
      </c>
      <c r="I137">
        <f t="shared" si="9"/>
        <v>0.16879806174043965</v>
      </c>
      <c r="J137">
        <f>longlist__3[[#This Row],[CTP]]-longlist__3[[#This Row],[str]]*longlist__3[[#This Row],[PTI]]</f>
        <v>-75.235441880560472</v>
      </c>
      <c r="K137">
        <f t="shared" si="10"/>
        <v>-4.2687748259560329E-2</v>
      </c>
      <c r="L137">
        <f t="shared" si="12"/>
        <v>0.15929482970490882</v>
      </c>
      <c r="M137">
        <f>longlist__3[[#This Row],[TXT]]-longlist__3[[#This Row],[str]]*longlist__3[[#This Row],[PTI]]</f>
        <v>-115.72067375693342</v>
      </c>
      <c r="N137">
        <f t="shared" si="11"/>
        <v>-5.2190980295091165E-2</v>
      </c>
      <c r="O137" cm="1">
        <f t="array" ref="O137">_xll.FDS(B137,"FF_ASSETS(ANN_R,"&amp;D137&amp;",,,,USD)")</f>
        <v>27447.252862930301</v>
      </c>
      <c r="P137" s="1" cm="1">
        <f t="array" ref="P137">_xll.FDS(B137,"FF_DEBT_EQ(ANN_R,"&amp;D137&amp;")")</f>
        <v>95.152792413066393</v>
      </c>
      <c r="Q137" s="1" t="e" cm="1">
        <f t="array" ref="Q137">_xll.FDS(B137,"FF_AR_RD_EXP(ANN_R,"&amp;D137&amp;",,,,USD)")</f>
        <v>#N/A</v>
      </c>
      <c r="R137" s="1" t="e" cm="1">
        <f t="array" ref="R137">_xll.FDS(B137,"FF_PTX_INC_FOR(ANN_R,"&amp;D137&amp;",,,,USD)")</f>
        <v>#N/A</v>
      </c>
      <c r="S137" s="1" cm="1">
        <f t="array" ref="S137">_xll.FDS(B137,"FF_ROA(ANN_R,"&amp;D137&amp;")")</f>
        <v>6.3081077738151698</v>
      </c>
    </row>
    <row r="138" spans="1:19" x14ac:dyDescent="0.3">
      <c r="A138">
        <v>137</v>
      </c>
      <c r="B138" t="s">
        <v>20</v>
      </c>
      <c r="C138" t="s">
        <v>9</v>
      </c>
      <c r="D138">
        <v>2019</v>
      </c>
      <c r="E138">
        <v>0.21148581</v>
      </c>
      <c r="F138" cm="1">
        <f t="array" ref="F138">_xll.FDS(B138,"FF_PTX_INC(ANN_R,"&amp;D138&amp;",,,,USD)")</f>
        <v>1762.96069335938</v>
      </c>
      <c r="G138" cm="1">
        <f t="array" ref="G138">_xll.FDS(B138,"FF_INC_TAX(ANN_R,"&amp;D138&amp;",,,,USD)")</f>
        <v>55.344085693359403</v>
      </c>
      <c r="H138" cm="1">
        <f t="array" ref="H138">_xll.FDS(B138,"FF_TAX_CF(ANN_R,"&amp;D138&amp;",,,,USD)")</f>
        <v>373.32101440429699</v>
      </c>
      <c r="I138">
        <f t="shared" si="9"/>
        <v>0.17425049729306682</v>
      </c>
      <c r="J138">
        <f>longlist__3[[#This Row],[CTP]]-longlist__3[[#This Row],[str]]*longlist__3[[#This Row],[PTI]]</f>
        <v>0.47984417102691168</v>
      </c>
      <c r="K138">
        <f t="shared" si="10"/>
        <v>-3.7235312706933185E-2</v>
      </c>
      <c r="L138">
        <f t="shared" si="12"/>
        <v>0.17442974282570919</v>
      </c>
      <c r="M138">
        <f>longlist__3[[#This Row],[TXT]]-longlist__3[[#This Row],[str]]*longlist__3[[#This Row],[PTI]]</f>
        <v>-317.4970845399107</v>
      </c>
      <c r="N138">
        <f t="shared" si="11"/>
        <v>-3.7056067174290844E-2</v>
      </c>
      <c r="O138" cm="1">
        <f t="array" ref="O138">_xll.FDS(B138,"FF_ASSETS(ANN_R,"&amp;D138&amp;",,,,USD)")</f>
        <v>25039.499747157101</v>
      </c>
      <c r="P138" s="1" cm="1">
        <f t="array" ref="P138">_xll.FDS(B138,"FF_DEBT_EQ(ANN_R,"&amp;D138&amp;")")</f>
        <v>106.931920649234</v>
      </c>
      <c r="Q138" s="1" t="e" cm="1">
        <f t="array" ref="Q138">_xll.FDS(B138,"FF_AR_RD_EXP(ANN_R,"&amp;D138&amp;",,,,USD)")</f>
        <v>#N/A</v>
      </c>
      <c r="R138" s="1" t="e" cm="1">
        <f t="array" ref="R138">_xll.FDS(B138,"FF_PTX_INC_FOR(ANN_R,"&amp;D138&amp;",,,,USD)")</f>
        <v>#N/A</v>
      </c>
      <c r="S138" s="1" cm="1">
        <f t="array" ref="S138">_xll.FDS(B138,"FF_ROA(ANN_R,"&amp;D138&amp;")")</f>
        <v>7.1402643435184601</v>
      </c>
    </row>
    <row r="139" spans="1:19" x14ac:dyDescent="0.3">
      <c r="A139">
        <v>138</v>
      </c>
      <c r="B139" t="s">
        <v>20</v>
      </c>
      <c r="C139" t="s">
        <v>9</v>
      </c>
      <c r="D139">
        <v>2018</v>
      </c>
      <c r="E139">
        <v>0.21148581</v>
      </c>
      <c r="F139" cm="1">
        <f t="array" ref="F139">_xll.FDS(B139,"FF_PTX_INC(ANN_R,"&amp;D139&amp;",,,,USD)")</f>
        <v>1952.6651183366801</v>
      </c>
      <c r="G139" cm="1">
        <f t="array" ref="G139">_xll.FDS(B139,"FF_INC_TAX(ANN_R,"&amp;D139&amp;",,,,USD)")</f>
        <v>403.61209928989399</v>
      </c>
      <c r="H139" cm="1">
        <f t="array" ref="H139">_xll.FDS(B139,"FF_TAX_CF(ANN_R,"&amp;D139&amp;",,,,USD)")</f>
        <v>300.41001820564298</v>
      </c>
      <c r="I139">
        <f t="shared" si="9"/>
        <v>0.17056821707719269</v>
      </c>
      <c r="J139">
        <f>longlist__3[[#This Row],[CTP]]-longlist__3[[#This Row],[str]]*longlist__3[[#This Row],[PTI]]</f>
        <v>-112.55094600453566</v>
      </c>
      <c r="K139">
        <f t="shared" si="10"/>
        <v>-4.0917592922807285E-2</v>
      </c>
      <c r="L139">
        <f t="shared" si="12"/>
        <v>0.20198134284963745</v>
      </c>
      <c r="M139">
        <f>longlist__3[[#This Row],[TXT]]-longlist__3[[#This Row],[str]]*longlist__3[[#This Row],[PTI]]</f>
        <v>-9.3488649202846545</v>
      </c>
      <c r="N139">
        <f t="shared" si="11"/>
        <v>-9.5044671503625288E-3</v>
      </c>
      <c r="O139" cm="1">
        <f t="array" ref="O139">_xll.FDS(B139,"FF_ASSETS(ANN_R,"&amp;D139&amp;",,,,USD)")</f>
        <v>22911.340834140799</v>
      </c>
      <c r="P139" s="1" cm="1">
        <f t="array" ref="P139">_xll.FDS(B139,"FF_DEBT_EQ(ANN_R,"&amp;D139&amp;")")</f>
        <v>99.318983339413805</v>
      </c>
      <c r="Q139" s="1" t="e" cm="1">
        <f t="array" ref="Q139">_xll.FDS(B139,"FF_AR_RD_EXP(ANN_R,"&amp;D139&amp;",,,,USD)")</f>
        <v>#N/A</v>
      </c>
      <c r="R139" s="1" t="e" cm="1">
        <f t="array" ref="R139">_xll.FDS(B139,"FF_PTX_INC_FOR(ANN_R,"&amp;D139&amp;",,,,USD)")</f>
        <v>#N/A</v>
      </c>
      <c r="S139" s="1" cm="1">
        <f t="array" ref="S139">_xll.FDS(B139,"FF_ROA(ANN_R,"&amp;D139&amp;")")</f>
        <v>6.8407848759071799</v>
      </c>
    </row>
    <row r="140" spans="1:19" x14ac:dyDescent="0.3">
      <c r="A140">
        <v>139</v>
      </c>
      <c r="B140" t="s">
        <v>20</v>
      </c>
      <c r="C140" t="s">
        <v>9</v>
      </c>
      <c r="D140">
        <v>2017</v>
      </c>
      <c r="E140">
        <v>0.21148581</v>
      </c>
      <c r="F140" cm="1">
        <f t="array" ref="F140">_xll.FDS(B140,"FF_PTX_INC(ANN_R,"&amp;D140&amp;",,,,USD)")</f>
        <v>2002.51538729668</v>
      </c>
      <c r="G140" cm="1">
        <f t="array" ref="G140">_xll.FDS(B140,"FF_INC_TAX(ANN_R,"&amp;D140&amp;",,,,USD)")</f>
        <v>398.267900466919</v>
      </c>
      <c r="H140" cm="1">
        <f t="array" ref="H140">_xll.FDS(B140,"FF_TAX_CF(ANN_R,"&amp;D140&amp;",,,,USD)")</f>
        <v>293.62097764015198</v>
      </c>
      <c r="I140">
        <f t="shared" si="9"/>
        <v>0.1671246596204406</v>
      </c>
      <c r="J140">
        <f>longlist__3[[#This Row],[CTP]]-longlist__3[[#This Row],[str]]*longlist__3[[#This Row],[PTI]]</f>
        <v>-129.88261107975012</v>
      </c>
      <c r="K140">
        <f t="shared" si="10"/>
        <v>-4.4361150379559393E-2</v>
      </c>
      <c r="L140">
        <f t="shared" si="12"/>
        <v>0.19373452097285579</v>
      </c>
      <c r="M140">
        <f>longlist__3[[#This Row],[TXT]]-longlist__3[[#This Row],[str]]*longlist__3[[#This Row],[PTI]]</f>
        <v>-25.235688252983095</v>
      </c>
      <c r="N140">
        <f t="shared" si="11"/>
        <v>-1.7751289027144183E-2</v>
      </c>
      <c r="O140" cm="1">
        <f t="array" ref="O140">_xll.FDS(B140,"FF_ASSETS(ANN_R,"&amp;D140&amp;",,,,USD)")</f>
        <v>22635.1977193356</v>
      </c>
      <c r="P140" s="1" cm="1">
        <f t="array" ref="P140">_xll.FDS(B140,"FF_DEBT_EQ(ANN_R,"&amp;D140&amp;")")</f>
        <v>107.445141065831</v>
      </c>
      <c r="Q140" s="1" t="e" cm="1">
        <f t="array" ref="Q140">_xll.FDS(B140,"FF_AR_RD_EXP(ANN_R,"&amp;D140&amp;",,,,USD)")</f>
        <v>#N/A</v>
      </c>
      <c r="R140" s="1" t="e" cm="1">
        <f t="array" ref="R140">_xll.FDS(B140,"FF_PTX_INC_FOR(ANN_R,"&amp;D140&amp;",,,,USD)")</f>
        <v>#N/A</v>
      </c>
      <c r="S140" s="1" cm="1">
        <f t="array" ref="S140">_xll.FDS(B140,"FF_ROA(ANN_R,"&amp;D140&amp;")")</f>
        <v>7.2164000735429301</v>
      </c>
    </row>
    <row r="141" spans="1:19" x14ac:dyDescent="0.3">
      <c r="A141">
        <v>140</v>
      </c>
      <c r="B141" t="s">
        <v>20</v>
      </c>
      <c r="C141" t="s">
        <v>9</v>
      </c>
      <c r="D141">
        <v>2016</v>
      </c>
      <c r="E141">
        <v>0.21148581</v>
      </c>
      <c r="F141" cm="1">
        <f t="array" ref="F141">_xll.FDS(B141,"FF_PTX_INC(ANN_R,"&amp;D141&amp;",,,,USD)")</f>
        <v>2023.00806152821</v>
      </c>
      <c r="G141" cm="1">
        <f t="array" ref="G141">_xll.FDS(B141,"FF_INC_TAX(ANN_R,"&amp;D141&amp;",,,,USD)")</f>
        <v>391.81189751625101</v>
      </c>
      <c r="H141" cm="1">
        <f t="array" ref="H141">_xll.FDS(B141,"FF_TAX_CF(ANN_R,"&amp;D141&amp;",,,,USD)")</f>
        <v>332.93860721588101</v>
      </c>
      <c r="I141">
        <f t="shared" si="9"/>
        <v>0.15309430917374048</v>
      </c>
      <c r="J141">
        <f>longlist__3[[#This Row],[CTP]]-longlist__3[[#This Row],[str]]*longlist__3[[#This Row],[PTI]]</f>
        <v>-94.898891312942283</v>
      </c>
      <c r="K141">
        <f t="shared" si="10"/>
        <v>-5.8448809723367627E-2</v>
      </c>
      <c r="L141">
        <f t="shared" si="12"/>
        <v>0.19191350248704844</v>
      </c>
      <c r="M141">
        <f>longlist__3[[#This Row],[TXT]]-longlist__3[[#This Row],[str]]*longlist__3[[#This Row],[PTI]]</f>
        <v>-36.025601012572281</v>
      </c>
      <c r="N141">
        <f t="shared" si="11"/>
        <v>-1.9629616410059655E-2</v>
      </c>
      <c r="O141" cm="1">
        <f t="array" ref="O141">_xll.FDS(B141,"FF_ASSETS(ANN_R,"&amp;D141&amp;",,,,USD)")</f>
        <v>21108.869596362099</v>
      </c>
      <c r="P141" s="1" cm="1">
        <f t="array" ref="P141">_xll.FDS(B141,"FF_DEBT_EQ(ANN_R,"&amp;D141&amp;")")</f>
        <v>125.468222290451</v>
      </c>
      <c r="Q141" s="1" cm="1">
        <f t="array" ref="Q141">_xll.FDS(B141,"FF_AR_RD_EXP(ANN_R,"&amp;D141&amp;",,,,USD)")</f>
        <v>0</v>
      </c>
      <c r="R141" s="1" t="e" cm="1">
        <f t="array" ref="R141">_xll.FDS(B141,"FF_PTX_INC_FOR(ANN_R,"&amp;D141&amp;",,,,USD)")</f>
        <v>#N/A</v>
      </c>
      <c r="S141" s="1" cm="1">
        <f t="array" ref="S141">_xll.FDS(B141,"FF_ROA(ANN_R,"&amp;D141&amp;")")</f>
        <v>7.5299861512100099</v>
      </c>
    </row>
    <row r="142" spans="1:19" x14ac:dyDescent="0.3">
      <c r="A142">
        <v>141</v>
      </c>
      <c r="B142" t="s">
        <v>20</v>
      </c>
      <c r="C142" t="s">
        <v>9</v>
      </c>
      <c r="D142">
        <v>2015</v>
      </c>
      <c r="E142">
        <v>0.21148581</v>
      </c>
      <c r="F142" cm="1">
        <f t="array" ref="F142">_xll.FDS(B142,"FF_PTX_INC(ANN_R,"&amp;D142&amp;",,,,USD)")</f>
        <v>1807.0791077613801</v>
      </c>
      <c r="G142" cm="1">
        <f t="array" ref="G142">_xll.FDS(B142,"FF_INC_TAX(ANN_R,"&amp;D142&amp;",,,,USD)")</f>
        <v>416.45903575420402</v>
      </c>
      <c r="H142" cm="1">
        <f t="array" ref="H142">_xll.FDS(B142,"FF_TAX_CF(ANN_R,"&amp;D142&amp;",,,,USD)")</f>
        <v>363.49292397499102</v>
      </c>
      <c r="I142">
        <f t="shared" si="9"/>
        <v>0.18945856756147739</v>
      </c>
      <c r="J142">
        <f>longlist__3[[#This Row],[CTP]]-longlist__3[[#This Row],[str]]*longlist__3[[#This Row],[PTI]]</f>
        <v>-18.678664864001746</v>
      </c>
      <c r="K142">
        <f t="shared" si="10"/>
        <v>-2.8344568656897332E-2</v>
      </c>
      <c r="L142">
        <f t="shared" si="12"/>
        <v>0.19227733921792567</v>
      </c>
      <c r="M142">
        <f>longlist__3[[#This Row],[TXT]]-longlist__3[[#This Row],[str]]*longlist__3[[#This Row],[PTI]]</f>
        <v>34.287446915211262</v>
      </c>
      <c r="N142">
        <f t="shared" si="11"/>
        <v>-2.5525797000449057E-2</v>
      </c>
      <c r="O142" cm="1">
        <f t="array" ref="O142">_xll.FDS(B142,"FF_ASSETS(ANN_R,"&amp;D142&amp;",,,,USD)")</f>
        <v>21127.871441543099</v>
      </c>
      <c r="P142" s="1" cm="1">
        <f t="array" ref="P142">_xll.FDS(B142,"FF_DEBT_EQ(ANN_R,"&amp;D142&amp;")")</f>
        <v>157.68569791865599</v>
      </c>
      <c r="Q142" s="1" cm="1">
        <f t="array" ref="Q142">_xll.FDS(B142,"FF_AR_RD_EXP(ANN_R,"&amp;D142&amp;",,,,USD)")</f>
        <v>0</v>
      </c>
      <c r="R142" s="1" t="e" cm="1">
        <f t="array" ref="R142">_xll.FDS(B142,"FF_PTX_INC_FOR(ANN_R,"&amp;D142&amp;",,,,USD)")</f>
        <v>#N/A</v>
      </c>
      <c r="S142" s="1" cm="1">
        <f t="array" ref="S142">_xll.FDS(B142,"FF_ROA(ANN_R,"&amp;D142&amp;")")</f>
        <v>6.4684774601364001</v>
      </c>
    </row>
    <row r="143" spans="1:19" x14ac:dyDescent="0.3">
      <c r="A143">
        <v>142</v>
      </c>
      <c r="B143" t="s">
        <v>20</v>
      </c>
      <c r="C143" t="s">
        <v>9</v>
      </c>
      <c r="D143">
        <v>2014</v>
      </c>
      <c r="E143">
        <v>0.21148581</v>
      </c>
      <c r="F143" cm="1">
        <f t="array" ref="F143">_xll.FDS(B143,"FF_PTX_INC(ANN_R,"&amp;D143&amp;",,,,USD)")</f>
        <v>2252.5360810756702</v>
      </c>
      <c r="G143" cm="1">
        <f t="array" ref="G143">_xll.FDS(B143,"FF_INC_TAX(ANN_R,"&amp;D143&amp;",,,,USD)")</f>
        <v>417.29814887046803</v>
      </c>
      <c r="H143" cm="1">
        <f t="array" ref="H143">_xll.FDS(B143,"FF_TAX_CF(ANN_R,"&amp;D143&amp;",,,,USD)")</f>
        <v>421.66776299476601</v>
      </c>
      <c r="I143">
        <f t="shared" si="9"/>
        <v>0.20998709323814788</v>
      </c>
      <c r="J143">
        <f>longlist__3[[#This Row],[CTP]]-longlist__3[[#This Row],[str]]*longlist__3[[#This Row],[PTI]]</f>
        <v>-54.711654665747744</v>
      </c>
      <c r="K143">
        <f t="shared" si="10"/>
        <v>-3.1539617716040656E-2</v>
      </c>
      <c r="L143">
        <f t="shared" si="12"/>
        <v>0.20169890306527702</v>
      </c>
      <c r="M143">
        <f>longlist__3[[#This Row],[TXT]]-longlist__3[[#This Row],[str]]*longlist__3[[#This Row],[PTI]]</f>
        <v>-59.081268790045726</v>
      </c>
      <c r="N143">
        <f t="shared" si="11"/>
        <v>-3.9827807888911555E-2</v>
      </c>
      <c r="O143" cm="1">
        <f t="array" ref="O143">_xll.FDS(B143,"FF_ASSETS(ANN_R,"&amp;D143&amp;",,,,USD)")</f>
        <v>21065.767444610599</v>
      </c>
      <c r="P143" s="1" cm="1">
        <f t="array" ref="P143">_xll.FDS(B143,"FF_DEBT_EQ(ANN_R,"&amp;D143&amp;")")</f>
        <v>155.408874220755</v>
      </c>
      <c r="Q143" s="1" cm="1">
        <f t="array" ref="Q143">_xll.FDS(B143,"FF_AR_RD_EXP(ANN_R,"&amp;D143&amp;",,,,USD)")</f>
        <v>0</v>
      </c>
      <c r="R143" s="1" t="e" cm="1">
        <f t="array" ref="R143">_xll.FDS(B143,"FF_PTX_INC_FOR(ANN_R,"&amp;D143&amp;",,,,USD)")</f>
        <v>#N/A</v>
      </c>
      <c r="S143" s="1" cm="1">
        <f t="array" ref="S143">_xll.FDS(B143,"FF_ROA(ANN_R,"&amp;D143&amp;")")</f>
        <v>8.1780438350873794</v>
      </c>
    </row>
    <row r="144" spans="1:19" x14ac:dyDescent="0.3">
      <c r="A144">
        <v>143</v>
      </c>
      <c r="B144" t="s">
        <v>20</v>
      </c>
      <c r="C144" t="s">
        <v>9</v>
      </c>
      <c r="D144">
        <v>2013</v>
      </c>
      <c r="E144">
        <v>0.21148581</v>
      </c>
      <c r="F144" cm="1">
        <f t="array" ref="F144">_xll.FDS(B144,"FF_PTX_INC(ANN_R,"&amp;D144&amp;",,,,USD)")</f>
        <v>2156.2630478143701</v>
      </c>
      <c r="G144" cm="1">
        <f t="array" ref="G144">_xll.FDS(B144,"FF_INC_TAX(ANN_R,"&amp;D144&amp;",,,,USD)")</f>
        <v>360.27606701850902</v>
      </c>
      <c r="H144" cm="1">
        <f t="array" ref="H144">_xll.FDS(B144,"FF_TAX_CF(ANN_R,"&amp;D144&amp;",,,,USD)")</f>
        <v>299.87049889564503</v>
      </c>
      <c r="I144">
        <f t="shared" si="9"/>
        <v>0.24911337554519858</v>
      </c>
      <c r="J144">
        <f>longlist__3[[#This Row],[CTP]]-longlist__3[[#This Row],[str]]*longlist__3[[#This Row],[PTI]]</f>
        <v>-156.14853834444574</v>
      </c>
      <c r="K144">
        <f t="shared" si="10"/>
        <v>-1.3356019871072128E-2</v>
      </c>
      <c r="L144">
        <f t="shared" si="12"/>
        <v>0.22574704382382493</v>
      </c>
      <c r="M144">
        <f>longlist__3[[#This Row],[TXT]]-longlist__3[[#This Row],[str]]*longlist__3[[#This Row],[PTI]]</f>
        <v>-95.742970221581743</v>
      </c>
      <c r="N144">
        <f t="shared" si="11"/>
        <v>-3.6722351592445773E-2</v>
      </c>
      <c r="O144" cm="1">
        <f t="array" ref="O144">_xll.FDS(B144,"FF_ASSETS(ANN_R,"&amp;D144&amp;",,,,USD)")</f>
        <v>23046.044866561901</v>
      </c>
      <c r="P144" s="1" cm="1">
        <f t="array" ref="P144">_xll.FDS(B144,"FF_DEBT_EQ(ANN_R,"&amp;D144&amp;")")</f>
        <v>144.75138121546999</v>
      </c>
      <c r="Q144" s="1" cm="1">
        <f t="array" ref="Q144">_xll.FDS(B144,"FF_AR_RD_EXP(ANN_R,"&amp;D144&amp;",,,,USD)")</f>
        <v>0</v>
      </c>
      <c r="R144" s="1" t="e" cm="1">
        <f t="array" ref="R144">_xll.FDS(B144,"FF_PTX_INC_FOR(ANN_R,"&amp;D144&amp;",,,,USD)")</f>
        <v>#N/A</v>
      </c>
      <c r="S144" s="1" cm="1">
        <f t="array" ref="S144">_xll.FDS(B144,"FF_ROA(ANN_R,"&amp;D144&amp;")")</f>
        <v>8.3639432145339008</v>
      </c>
    </row>
    <row r="145" spans="1:19" x14ac:dyDescent="0.3">
      <c r="A145">
        <v>144</v>
      </c>
      <c r="B145" t="s">
        <v>20</v>
      </c>
      <c r="C145" t="s">
        <v>9</v>
      </c>
      <c r="D145">
        <v>2012</v>
      </c>
      <c r="E145">
        <v>0.21174438000000001</v>
      </c>
      <c r="F145" cm="1">
        <f t="array" ref="F145">_xll.FDS(B145,"FF_PTX_INC(ANN_R,"&amp;D145&amp;",,,,USD)")</f>
        <v>2346.01460671425</v>
      </c>
      <c r="G145" cm="1">
        <f t="array" ref="G145">_xll.FDS(B145,"FF_INC_TAX(ANN_R,"&amp;D145&amp;",,,,USD)")</f>
        <v>445.54025697708101</v>
      </c>
      <c r="H145" cm="1">
        <f t="array" ref="H145">_xll.FDS(B145,"FF_TAX_CF(ANN_R,"&amp;D145&amp;",,,,USD)")</f>
        <v>202.51829862594599</v>
      </c>
      <c r="I145">
        <f t="shared" si="9"/>
        <v>0.27613112989236305</v>
      </c>
      <c r="J145">
        <f>longlist__3[[#This Row],[CTP]]-longlist__3[[#This Row],[str]]*longlist__3[[#This Row],[PTI]]</f>
        <v>-294.23710974370675</v>
      </c>
      <c r="K145">
        <f t="shared" si="10"/>
        <v>-4.5547016451248108E-3</v>
      </c>
      <c r="L145">
        <f t="shared" si="12"/>
        <v>0.25915304826401153</v>
      </c>
      <c r="M145">
        <f>longlist__3[[#This Row],[TXT]]-longlist__3[[#This Row],[str]]*longlist__3[[#This Row],[PTI]]</f>
        <v>-51.215151392571727</v>
      </c>
      <c r="N145">
        <f t="shared" si="11"/>
        <v>-2.1532783273476335E-2</v>
      </c>
      <c r="O145" cm="1">
        <f t="array" ref="O145">_xll.FDS(B145,"FF_ASSETS(ANN_R,"&amp;D145&amp;",,,,USD)")</f>
        <v>21626.699937820398</v>
      </c>
      <c r="P145" s="1" cm="1">
        <f t="array" ref="P145">_xll.FDS(B145,"FF_DEBT_EQ(ANN_R,"&amp;D145&amp;")")</f>
        <v>181.79104477611901</v>
      </c>
      <c r="Q145" s="1" cm="1">
        <f t="array" ref="Q145">_xll.FDS(B145,"FF_AR_RD_EXP(ANN_R,"&amp;D145&amp;",,,,USD)")</f>
        <v>0</v>
      </c>
      <c r="R145" s="1" t="e" cm="1">
        <f t="array" ref="R145">_xll.FDS(B145,"FF_PTX_INC_FOR(ANN_R,"&amp;D145&amp;",,,,USD)")</f>
        <v>#N/A</v>
      </c>
      <c r="S145" s="1" cm="1">
        <f t="array" ref="S145">_xll.FDS(B145,"FF_ROA(ANN_R,"&amp;D145&amp;")")</f>
        <v>9.2136778270396995</v>
      </c>
    </row>
    <row r="146" spans="1:19" x14ac:dyDescent="0.3">
      <c r="A146">
        <v>145</v>
      </c>
      <c r="B146" t="s">
        <v>21</v>
      </c>
      <c r="C146" t="s">
        <v>22</v>
      </c>
      <c r="D146">
        <v>2020</v>
      </c>
      <c r="E146">
        <v>0.29897058999999998</v>
      </c>
      <c r="F146" cm="1">
        <f t="array" ref="F146">_xll.FDS(B146,"FF_PTX_INC(ANN_R,"&amp;D146&amp;",,,,USD)")</f>
        <v>658.90524649620102</v>
      </c>
      <c r="G146" cm="1">
        <f t="array" ref="G146">_xll.FDS(B146,"FF_INC_TAX(ANN_R,"&amp;D146&amp;",,,,USD)")</f>
        <v>133.37701356411</v>
      </c>
      <c r="H146" cm="1">
        <f t="array" ref="H146">_xll.FDS(B146,"FF_TAX_CF(ANN_R,"&amp;D146&amp;",,,,USD)")</f>
        <v>459.40971338748898</v>
      </c>
      <c r="I146">
        <f t="shared" si="9"/>
        <v>0.31963540657273537</v>
      </c>
      <c r="J146">
        <f>longlist__3[[#This Row],[CTP]]-longlist__3[[#This Row],[str]]*longlist__3[[#This Row],[PTI]]</f>
        <v>262.41642308842438</v>
      </c>
      <c r="K146">
        <f t="shared" si="10"/>
        <v>1.9787557817835456E-2</v>
      </c>
      <c r="L146">
        <f t="shared" si="12"/>
        <v>0.28091394595673969</v>
      </c>
      <c r="M146">
        <f>longlist__3[[#This Row],[TXT]]-longlist__3[[#This Row],[str]]*longlist__3[[#This Row],[PTI]]</f>
        <v>-63.616276734954624</v>
      </c>
      <c r="N146">
        <f t="shared" si="11"/>
        <v>-1.8933902798160221E-2</v>
      </c>
      <c r="O146" cm="1">
        <f t="array" ref="O146">_xll.FDS(B146,"FF_ASSETS(ANN_R,"&amp;D146&amp;",,,,USD)")</f>
        <v>25759.3973509073</v>
      </c>
      <c r="P146" s="1" cm="1">
        <f t="array" ref="P146">_xll.FDS(B146,"FF_DEBT_EQ(ANN_R,"&amp;D146&amp;")")</f>
        <v>91.261233343662795</v>
      </c>
      <c r="Q146" s="1" cm="1">
        <f t="array" ref="Q146">_xll.FDS(B146,"FF_AR_RD_EXP(ANN_R,"&amp;D146&amp;",,,,USD)")</f>
        <v>0</v>
      </c>
      <c r="R146" s="1" t="e" cm="1">
        <f t="array" ref="R146">_xll.FDS(B146,"FF_PTX_INC_FOR(ANN_R,"&amp;D146&amp;",,,,USD)")</f>
        <v>#N/A</v>
      </c>
      <c r="S146" s="1" cm="1">
        <f t="array" ref="S146">_xll.FDS(B146,"FF_ROA(ANN_R,"&amp;D146&amp;")")</f>
        <v>2.1613591162868699</v>
      </c>
    </row>
    <row r="147" spans="1:19" x14ac:dyDescent="0.3">
      <c r="A147">
        <v>146</v>
      </c>
      <c r="B147" t="s">
        <v>21</v>
      </c>
      <c r="C147" t="s">
        <v>22</v>
      </c>
      <c r="D147">
        <v>2019</v>
      </c>
      <c r="E147">
        <v>0.29897058999999998</v>
      </c>
      <c r="F147" cm="1">
        <f t="array" ref="F147">_xll.FDS(B147,"FF_PTX_INC(ANN_R,"&amp;D147&amp;",,,,USD)")</f>
        <v>2863.0379920005798</v>
      </c>
      <c r="G147" cm="1">
        <f t="array" ref="G147">_xll.FDS(B147,"FF_INC_TAX(ANN_R,"&amp;D147&amp;",,,,USD)")</f>
        <v>716.31912231445301</v>
      </c>
      <c r="H147" cm="1">
        <f t="array" ref="H147">_xll.FDS(B147,"FF_TAX_CF(ANN_R,"&amp;D147&amp;",,,,USD)")</f>
        <v>774.52005100250199</v>
      </c>
      <c r="I147">
        <f t="shared" si="9"/>
        <v>0.30213512290961769</v>
      </c>
      <c r="J147">
        <f>longlist__3[[#This Row],[CTP]]-longlist__3[[#This Row],[str]]*longlist__3[[#This Row],[PTI]]</f>
        <v>-81.444106658326632</v>
      </c>
      <c r="K147">
        <f t="shared" si="10"/>
        <v>2.0308645356561846E-3</v>
      </c>
      <c r="L147">
        <f t="shared" si="12"/>
        <v>0.29197782914095749</v>
      </c>
      <c r="M147">
        <f>longlist__3[[#This Row],[TXT]]-longlist__3[[#This Row],[str]]*longlist__3[[#This Row],[PTI]]</f>
        <v>-139.64503534637561</v>
      </c>
      <c r="N147">
        <f t="shared" si="11"/>
        <v>-8.126429233004025E-3</v>
      </c>
      <c r="O147" cm="1">
        <f t="array" ref="O147">_xll.FDS(B147,"FF_ASSETS(ANN_R,"&amp;D147&amp;",,,,USD)")</f>
        <v>23213.298816680901</v>
      </c>
      <c r="P147" s="1" cm="1">
        <f t="array" ref="P147">_xll.FDS(B147,"FF_DEBT_EQ(ANN_R,"&amp;D147&amp;")")</f>
        <v>70.188346085932906</v>
      </c>
      <c r="Q147" s="1" cm="1">
        <f t="array" ref="Q147">_xll.FDS(B147,"FF_AR_RD_EXP(ANN_R,"&amp;D147&amp;",,,,USD)")</f>
        <v>0</v>
      </c>
      <c r="R147" s="1" t="e" cm="1">
        <f t="array" ref="R147">_xll.FDS(B147,"FF_PTX_INC_FOR(ANN_R,"&amp;D147&amp;",,,,USD)")</f>
        <v>#N/A</v>
      </c>
      <c r="S147" s="1" cm="1">
        <f t="array" ref="S147">_xll.FDS(B147,"FF_ROA(ANN_R,"&amp;D147&amp;")")</f>
        <v>10.564311694037301</v>
      </c>
    </row>
    <row r="148" spans="1:19" x14ac:dyDescent="0.3">
      <c r="A148">
        <v>147</v>
      </c>
      <c r="B148" t="s">
        <v>21</v>
      </c>
      <c r="C148" t="s">
        <v>22</v>
      </c>
      <c r="D148">
        <v>2018</v>
      </c>
      <c r="E148">
        <v>0.29825000000000002</v>
      </c>
      <c r="F148" cm="1">
        <f t="array" ref="F148">_xll.FDS(B148,"FF_PTX_INC(ANN_R,"&amp;D148&amp;",,,,USD)")</f>
        <v>2805.4448513984698</v>
      </c>
      <c r="G148" cm="1">
        <f t="array" ref="G148">_xll.FDS(B148,"FF_INC_TAX(ANN_R,"&amp;D148&amp;",,,,USD)")</f>
        <v>789.252567529678</v>
      </c>
      <c r="H148" cm="1">
        <f t="array" ref="H148">_xll.FDS(B148,"FF_TAX_CF(ANN_R,"&amp;D148&amp;",,,,USD)")</f>
        <v>961.49602770805404</v>
      </c>
      <c r="I148">
        <f t="shared" si="9"/>
        <v>0.31679060887120192</v>
      </c>
      <c r="J148">
        <f>longlist__3[[#This Row],[CTP]]-longlist__3[[#This Row],[str]]*longlist__3[[#This Row],[PTI]]</f>
        <v>124.77210077846041</v>
      </c>
      <c r="K148">
        <f t="shared" si="10"/>
        <v>1.6126052215934512E-2</v>
      </c>
      <c r="L148">
        <f t="shared" si="12"/>
        <v>0.3091898191687355</v>
      </c>
      <c r="M148">
        <f>longlist__3[[#This Row],[TXT]]-longlist__3[[#This Row],[str]]*longlist__3[[#This Row],[PTI]]</f>
        <v>-47.471359399915627</v>
      </c>
      <c r="N148">
        <f t="shared" si="11"/>
        <v>8.5252625134681816E-3</v>
      </c>
      <c r="O148" cm="1">
        <f t="array" ref="O148">_xll.FDS(B148,"FF_ASSETS(ANN_R,"&amp;D148&amp;",,,,USD)")</f>
        <v>17846.857362270399</v>
      </c>
      <c r="P148" s="1" cm="1">
        <f t="array" ref="P148">_xll.FDS(B148,"FF_DEBT_EQ(ANN_R,"&amp;D148&amp;")")</f>
        <v>27.693272698761199</v>
      </c>
      <c r="Q148" s="1" cm="1">
        <f t="array" ref="Q148">_xll.FDS(B148,"FF_AR_RD_EXP(ANN_R,"&amp;D148&amp;",,,,USD)")</f>
        <v>0</v>
      </c>
      <c r="R148" s="1" t="e" cm="1">
        <f t="array" ref="R148">_xll.FDS(B148,"FF_PTX_INC_FOR(ANN_R,"&amp;D148&amp;",,,,USD)")</f>
        <v>#N/A</v>
      </c>
      <c r="S148" s="1" cm="1">
        <f t="array" ref="S148">_xll.FDS(B148,"FF_ROA(ANN_R,"&amp;D148&amp;")")</f>
        <v>11.521717120583199</v>
      </c>
    </row>
    <row r="149" spans="1:19" x14ac:dyDescent="0.3">
      <c r="A149">
        <v>148</v>
      </c>
      <c r="B149" t="s">
        <v>21</v>
      </c>
      <c r="C149" t="s">
        <v>22</v>
      </c>
      <c r="D149">
        <v>2017</v>
      </c>
      <c r="E149">
        <v>0.30175000000000002</v>
      </c>
      <c r="F149" cm="1">
        <f t="array" ref="F149">_xll.FDS(B149,"FF_PTX_INC(ANN_R,"&amp;D149&amp;",,,,USD)")</f>
        <v>2281.8116453886</v>
      </c>
      <c r="G149" cm="1">
        <f t="array" ref="G149">_xll.FDS(B149,"FF_INC_TAX(ANN_R,"&amp;D149&amp;",,,,USD)")</f>
        <v>754.58823072910297</v>
      </c>
      <c r="H149" cm="1">
        <f t="array" ref="H149">_xll.FDS(B149,"FF_TAX_CF(ANN_R,"&amp;D149&amp;",,,,USD)")</f>
        <v>627.13162374496505</v>
      </c>
      <c r="I149">
        <f t="shared" si="9"/>
        <v>0.31335535409998194</v>
      </c>
      <c r="J149">
        <f>longlist__3[[#This Row],[CTP]]-longlist__3[[#This Row],[str]]*longlist__3[[#This Row],[PTI]]</f>
        <v>-61.405040251045079</v>
      </c>
      <c r="K149">
        <f t="shared" si="10"/>
        <v>1.1605354099981865E-2</v>
      </c>
      <c r="L149">
        <f t="shared" si="12"/>
        <v>0.31814542606749396</v>
      </c>
      <c r="M149">
        <f>longlist__3[[#This Row],[TXT]]-longlist__3[[#This Row],[str]]*longlist__3[[#This Row],[PTI]]</f>
        <v>66.051566733092841</v>
      </c>
      <c r="N149">
        <f t="shared" si="11"/>
        <v>1.6395426067493932E-2</v>
      </c>
      <c r="O149" cm="1">
        <f t="array" ref="O149">_xll.FDS(B149,"FF_ASSETS(ANN_R,"&amp;D149&amp;",,,,USD)")</f>
        <v>16834.014387130701</v>
      </c>
      <c r="P149" s="1" cm="1">
        <f t="array" ref="P149">_xll.FDS(B149,"FF_DEBT_EQ(ANN_R,"&amp;D149&amp;")")</f>
        <v>18.617374005304999</v>
      </c>
      <c r="Q149" s="1" cm="1">
        <f t="array" ref="Q149">_xll.FDS(B149,"FF_AR_RD_EXP(ANN_R,"&amp;D149&amp;",,,,USD)")</f>
        <v>0</v>
      </c>
      <c r="R149" s="1" t="e" cm="1">
        <f t="array" ref="R149">_xll.FDS(B149,"FF_PTX_INC_FOR(ANN_R,"&amp;D149&amp;",,,,USD)")</f>
        <v>#N/A</v>
      </c>
      <c r="S149" s="1" cm="1">
        <f t="array" ref="S149">_xll.FDS(B149,"FF_ROA(ANN_R,"&amp;D149&amp;")")</f>
        <v>9.2550094194211301</v>
      </c>
    </row>
    <row r="150" spans="1:19" x14ac:dyDescent="0.3">
      <c r="A150">
        <v>149</v>
      </c>
      <c r="B150" t="s">
        <v>21</v>
      </c>
      <c r="C150" t="s">
        <v>22</v>
      </c>
      <c r="D150">
        <v>2016</v>
      </c>
      <c r="E150">
        <v>0.30175000000000002</v>
      </c>
      <c r="F150" cm="1">
        <f t="array" ref="F150">_xll.FDS(B150,"FF_PTX_INC(ANN_R,"&amp;D150&amp;",,,,USD)")</f>
        <v>1699.1189575195301</v>
      </c>
      <c r="G150" cm="1">
        <f t="array" ref="G150">_xll.FDS(B150,"FF_INC_TAX(ANN_R,"&amp;D150&amp;",,,,USD)")</f>
        <v>502.21354603767401</v>
      </c>
      <c r="H150" cm="1">
        <f t="array" ref="H150">_xll.FDS(B150,"FF_TAX_CF(ANN_R,"&amp;D150&amp;",,,,USD)")</f>
        <v>472.346220612526</v>
      </c>
      <c r="I150">
        <f t="shared" si="9"/>
        <v>0.34895765624400277</v>
      </c>
      <c r="J150">
        <f>longlist__3[[#This Row],[CTP]]-longlist__3[[#This Row],[str]]*longlist__3[[#This Row],[PTI]]</f>
        <v>-40.362924818992212</v>
      </c>
      <c r="K150">
        <f t="shared" si="10"/>
        <v>4.7207656244002763E-2</v>
      </c>
      <c r="L150">
        <f t="shared" si="12"/>
        <v>0.32479763882161033</v>
      </c>
      <c r="M150">
        <f>longlist__3[[#This Row],[TXT]]-longlist__3[[#This Row],[str]]*longlist__3[[#This Row],[PTI]]</f>
        <v>-10.495599393844202</v>
      </c>
      <c r="N150">
        <f t="shared" si="11"/>
        <v>2.304763882161031E-2</v>
      </c>
      <c r="O150" cm="1">
        <f t="array" ref="O150">_xll.FDS(B150,"FF_ASSETS(ANN_R,"&amp;D150&amp;",,,,USD)")</f>
        <v>16006.8854789734</v>
      </c>
      <c r="P150" s="1" cm="1">
        <f t="array" ref="P150">_xll.FDS(B150,"FF_DEBT_EQ(ANN_R,"&amp;D150&amp;")")</f>
        <v>25.108158220024698</v>
      </c>
      <c r="Q150" s="1" cm="1">
        <f t="array" ref="Q150">_xll.FDS(B150,"FF_AR_RD_EXP(ANN_R,"&amp;D150&amp;",,,,USD)")</f>
        <v>164.82338845729799</v>
      </c>
      <c r="R150" s="1" t="e" cm="1">
        <f t="array" ref="R150">_xll.FDS(B150,"FF_PTX_INC_FOR(ANN_R,"&amp;D150&amp;",,,,USD)")</f>
        <v>#N/A</v>
      </c>
      <c r="S150" s="1" cm="1">
        <f t="array" ref="S150">_xll.FDS(B150,"FF_ROA(ANN_R,"&amp;D150&amp;")")</f>
        <v>7.5668852344051301</v>
      </c>
    </row>
    <row r="151" spans="1:19" x14ac:dyDescent="0.3">
      <c r="A151">
        <v>150</v>
      </c>
      <c r="B151" t="s">
        <v>21</v>
      </c>
      <c r="C151" t="s">
        <v>22</v>
      </c>
      <c r="D151">
        <v>2015</v>
      </c>
      <c r="E151">
        <v>0.30175000000000002</v>
      </c>
      <c r="F151" cm="1">
        <f t="array" ref="F151">_xll.FDS(B151,"FF_PTX_INC(ANN_R,"&amp;D151&amp;",,,,USD)")</f>
        <v>1152.1687242984799</v>
      </c>
      <c r="G151" cm="1">
        <f t="array" ref="G151">_xll.FDS(B151,"FF_INC_TAX(ANN_R,"&amp;D151&amp;",,,,USD)")</f>
        <v>391.44904685020401</v>
      </c>
      <c r="H151" cm="1">
        <f t="array" ref="H151">_xll.FDS(B151,"FF_TAX_CF(ANN_R,"&amp;D151&amp;",,,,USD)")</f>
        <v>428.04343366622902</v>
      </c>
      <c r="I151">
        <f t="shared" si="9"/>
        <v>0.30895854631622338</v>
      </c>
      <c r="J151">
        <f>longlist__3[[#This Row],[CTP]]-longlist__3[[#This Row],[str]]*longlist__3[[#This Row],[PTI]]</f>
        <v>80.376521109162695</v>
      </c>
      <c r="K151">
        <f t="shared" si="10"/>
        <v>9.1336741618913021E-3</v>
      </c>
      <c r="L151">
        <f t="shared" si="12"/>
        <v>0.28117974107882132</v>
      </c>
      <c r="M151">
        <f>longlist__3[[#This Row],[TXT]]-longlist__3[[#This Row],[str]]*longlist__3[[#This Row],[PTI]]</f>
        <v>43.782134293137688</v>
      </c>
      <c r="N151">
        <f t="shared" si="11"/>
        <v>-1.8645131075510742E-2</v>
      </c>
      <c r="O151" cm="1">
        <f t="array" ref="O151">_xll.FDS(B151,"FF_ASSETS(ANN_R,"&amp;D151&amp;",,,,USD)")</f>
        <v>14494.501106143</v>
      </c>
      <c r="P151" s="1" cm="1">
        <f t="array" ref="P151">_xll.FDS(B151,"FF_DEBT_EQ(ANN_R,"&amp;D151&amp;")")</f>
        <v>32.439110483586298</v>
      </c>
      <c r="Q151" s="1" cm="1">
        <f t="array" ref="Q151">_xll.FDS(B151,"FF_AR_RD_EXP(ANN_R,"&amp;D151&amp;",,,,USD)")</f>
        <v>154.139992952347</v>
      </c>
      <c r="R151" s="1" t="e" cm="1">
        <f t="array" ref="R151">_xll.FDS(B151,"FF_PTX_INC_FOR(ANN_R,"&amp;D151&amp;",,,,USD)")</f>
        <v>#N/A</v>
      </c>
      <c r="S151" s="1" cm="1">
        <f t="array" ref="S151">_xll.FDS(B151,"FF_ROA(ANN_R,"&amp;D151&amp;")")</f>
        <v>5.2499517467670298</v>
      </c>
    </row>
    <row r="152" spans="1:19" x14ac:dyDescent="0.3">
      <c r="A152">
        <v>151</v>
      </c>
      <c r="B152" t="s">
        <v>21</v>
      </c>
      <c r="C152" t="s">
        <v>22</v>
      </c>
      <c r="D152">
        <v>2014</v>
      </c>
      <c r="E152">
        <v>0.30175000000000002</v>
      </c>
      <c r="F152" cm="1">
        <f t="array" ref="F152">_xll.FDS(B152,"FF_PTX_INC(ANN_R,"&amp;D152&amp;",,,,USD)")</f>
        <v>1107.5815612077699</v>
      </c>
      <c r="G152" cm="1">
        <f t="array" ref="G152">_xll.FDS(B152,"FF_INC_TAX(ANN_R,"&amp;D152&amp;",,,,USD)")</f>
        <v>359.46659052372001</v>
      </c>
      <c r="H152" cm="1">
        <f t="array" ref="H152">_xll.FDS(B152,"FF_TAX_CF(ANN_R,"&amp;D152&amp;",,,,USD)")</f>
        <v>376.71037530899002</v>
      </c>
      <c r="I152">
        <f t="shared" si="9"/>
        <v>0.2668518216022695</v>
      </c>
      <c r="J152">
        <f>longlist__3[[#This Row],[CTP]]-longlist__3[[#This Row],[str]]*longlist__3[[#This Row],[PTI]]</f>
        <v>42.497639214545416</v>
      </c>
      <c r="K152">
        <f t="shared" si="10"/>
        <v>-3.249954787283206E-2</v>
      </c>
      <c r="L152">
        <f t="shared" si="12"/>
        <v>0.26467506137890212</v>
      </c>
      <c r="M152">
        <f>longlist__3[[#This Row],[TXT]]-longlist__3[[#This Row],[str]]*longlist__3[[#This Row],[PTI]]</f>
        <v>25.253854429275407</v>
      </c>
      <c r="N152">
        <f t="shared" si="11"/>
        <v>-3.467630809619944E-2</v>
      </c>
      <c r="O152" cm="1">
        <f t="array" ref="O152">_xll.FDS(B152,"FF_ASSETS(ANN_R,"&amp;D152&amp;",,,,USD)")</f>
        <v>15200.6479346752</v>
      </c>
      <c r="P152" s="1" cm="1">
        <f t="array" ref="P152">_xll.FDS(B152,"FF_DEBT_EQ(ANN_R,"&amp;D152&amp;")")</f>
        <v>33.463726884779497</v>
      </c>
      <c r="Q152" s="1" cm="1">
        <f t="array" ref="Q152">_xll.FDS(B152,"FF_AR_RD_EXP(ANN_R,"&amp;D152&amp;",,,,USD)")</f>
        <v>167.13206791877701</v>
      </c>
      <c r="R152" s="1" t="e" cm="1">
        <f t="array" ref="R152">_xll.FDS(B152,"FF_PTX_INC_FOR(ANN_R,"&amp;D152&amp;",,,,USD)")</f>
        <v>#N/A</v>
      </c>
      <c r="S152" s="1" cm="1">
        <f t="array" ref="S152">_xll.FDS(B152,"FF_ROA(ANN_R,"&amp;D152&amp;")")</f>
        <v>4.6190141136542398</v>
      </c>
    </row>
    <row r="153" spans="1:19" x14ac:dyDescent="0.3">
      <c r="A153">
        <v>152</v>
      </c>
      <c r="B153" t="s">
        <v>21</v>
      </c>
      <c r="C153" t="s">
        <v>22</v>
      </c>
      <c r="D153">
        <v>2013</v>
      </c>
      <c r="E153">
        <v>0.30175000000000002</v>
      </c>
      <c r="F153" cm="1">
        <f t="array" ref="F153">_xll.FDS(B153,"FF_PTX_INC(ANN_R,"&amp;D153&amp;",,,,USD)")</f>
        <v>1505.5189504623399</v>
      </c>
      <c r="G153" cm="1">
        <f t="array" ref="G153">_xll.FDS(B153,"FF_INC_TAX(ANN_R,"&amp;D153&amp;",,,,USD)")</f>
        <v>456.700634002686</v>
      </c>
      <c r="H153" cm="1">
        <f t="array" ref="H153">_xll.FDS(B153,"FF_TAX_CF(ANN_R,"&amp;D153&amp;",,,,USD)")</f>
        <v>523.08154010772705</v>
      </c>
      <c r="I153">
        <f t="shared" si="9"/>
        <v>0.24601943086841982</v>
      </c>
      <c r="J153">
        <f>longlist__3[[#This Row],[CTP]]-longlist__3[[#This Row],[str]]*longlist__3[[#This Row],[PTI]]</f>
        <v>68.79119680571597</v>
      </c>
      <c r="K153">
        <f t="shared" si="10"/>
        <v>-5.2908823508803847E-2</v>
      </c>
      <c r="L153">
        <f t="shared" si="12"/>
        <v>0.26119972247790729</v>
      </c>
      <c r="M153">
        <f>longlist__3[[#This Row],[TXT]]-longlist__3[[#This Row],[str]]*longlist__3[[#This Row],[PTI]]</f>
        <v>2.4102907006749206</v>
      </c>
      <c r="N153">
        <f t="shared" si="11"/>
        <v>-3.7728531899316353E-2</v>
      </c>
      <c r="O153" cm="1">
        <f t="array" ref="O153">_xll.FDS(B153,"FF_ASSETS(ANN_R,"&amp;D153&amp;",,,,USD)")</f>
        <v>15982.8415057659</v>
      </c>
      <c r="P153" s="1" cm="1">
        <f t="array" ref="P153">_xll.FDS(B153,"FF_DEBT_EQ(ANN_R,"&amp;D153&amp;")")</f>
        <v>24.539989069047198</v>
      </c>
      <c r="Q153" s="1" cm="1">
        <f t="array" ref="Q153">_xll.FDS(B153,"FF_AR_RD_EXP(ANN_R,"&amp;D153&amp;",,,,USD)")</f>
        <v>169.93511962890599</v>
      </c>
      <c r="R153" s="1" t="e" cm="1">
        <f t="array" ref="R153">_xll.FDS(B153,"FF_PTX_INC_FOR(ANN_R,"&amp;D153&amp;",,,,USD)")</f>
        <v>#N/A</v>
      </c>
      <c r="S153" s="1" cm="1">
        <f t="array" ref="S153">_xll.FDS(B153,"FF_ROA(ANN_R,"&amp;D153&amp;")")</f>
        <v>6.7698924731182801</v>
      </c>
    </row>
    <row r="154" spans="1:19" x14ac:dyDescent="0.3">
      <c r="A154">
        <v>153</v>
      </c>
      <c r="B154" t="s">
        <v>21</v>
      </c>
      <c r="C154" t="s">
        <v>22</v>
      </c>
      <c r="D154">
        <v>2012</v>
      </c>
      <c r="E154">
        <v>0.30175000000000002</v>
      </c>
      <c r="F154" cm="1">
        <f t="array" ref="F154">_xll.FDS(B154,"FF_PTX_INC(ANN_R,"&amp;D154&amp;",,,,USD)")</f>
        <v>1093.0834305286401</v>
      </c>
      <c r="G154" cm="1">
        <f t="array" ref="G154">_xll.FDS(B154,"FF_INC_TAX(ANN_R,"&amp;D154&amp;",,,,USD)")</f>
        <v>420.02148270607</v>
      </c>
      <c r="H154" cm="1">
        <f t="array" ref="H154">_xll.FDS(B154,"FF_TAX_CF(ANN_R,"&amp;D154&amp;",,,,USD)")</f>
        <v>488.09835910797102</v>
      </c>
      <c r="I154">
        <f t="shared" si="9"/>
        <v>0.23353511811685171</v>
      </c>
      <c r="J154">
        <f>longlist__3[[#This Row],[CTP]]-longlist__3[[#This Row],[str]]*longlist__3[[#This Row],[PTI]]</f>
        <v>158.26043394595388</v>
      </c>
      <c r="K154">
        <f t="shared" si="10"/>
        <v>-6.5975650863530577E-2</v>
      </c>
      <c r="L154">
        <f t="shared" si="12"/>
        <v>0.26668279620983149</v>
      </c>
      <c r="M154">
        <f>longlist__3[[#This Row],[TXT]]-longlist__3[[#This Row],[str]]*longlist__3[[#This Row],[PTI]]</f>
        <v>90.18355754405286</v>
      </c>
      <c r="N154">
        <f t="shared" si="11"/>
        <v>-3.2827972770550808E-2</v>
      </c>
      <c r="O154" cm="1">
        <f t="array" ref="O154">_xll.FDS(B154,"FF_ASSETS(ANN_R,"&amp;D154&amp;",,,,USD)")</f>
        <v>15360.6786955595</v>
      </c>
      <c r="P154" s="1" cm="1">
        <f t="array" ref="P154">_xll.FDS(B154,"FF_DEBT_EQ(ANN_R,"&amp;D154&amp;")")</f>
        <v>28.3748114630468</v>
      </c>
      <c r="Q154" s="1" cm="1">
        <f t="array" ref="Q154">_xll.FDS(B154,"FF_AR_RD_EXP(ANN_R,"&amp;D154&amp;",,,,USD)")</f>
        <v>164.41207885742199</v>
      </c>
      <c r="R154" s="1" t="e" cm="1">
        <f t="array" ref="R154">_xll.FDS(B154,"FF_PTX_INC_FOR(ANN_R,"&amp;D154&amp;",,,,USD)")</f>
        <v>#N/A</v>
      </c>
      <c r="S154" s="1" cm="1">
        <f t="array" ref="S154">_xll.FDS(B154,"FF_ROA(ANN_R,"&amp;D154&amp;")")</f>
        <v>4.5962950017476398</v>
      </c>
    </row>
    <row r="155" spans="1:19" x14ac:dyDescent="0.3">
      <c r="A155">
        <v>154</v>
      </c>
      <c r="B155" t="s">
        <v>23</v>
      </c>
      <c r="C155" t="s">
        <v>22</v>
      </c>
      <c r="D155">
        <v>2020</v>
      </c>
      <c r="E155">
        <v>0.29897058999999998</v>
      </c>
      <c r="F155" cm="1">
        <f t="array" ref="F155">_xll.FDS(B155,"FF_PTX_INC(ANN_R,"&amp;D155&amp;",,,,USD)")</f>
        <v>10948.3148570061</v>
      </c>
      <c r="G155" cm="1">
        <f t="array" ref="G155">_xll.FDS(B155,"FF_INC_TAX(ANN_R,"&amp;D155&amp;",,,,USD)")</f>
        <v>2816.876927495</v>
      </c>
      <c r="H155" cm="1">
        <f t="array" ref="H155">_xll.FDS(B155,"FF_TAX_CF(ANN_R,"&amp;D155&amp;",,,,USD)")</f>
        <v>3067.67131197453</v>
      </c>
      <c r="I155">
        <f t="shared" si="9"/>
        <v>0.23902508333753561</v>
      </c>
      <c r="J155">
        <f>longlist__3[[#This Row],[CTP]]-longlist__3[[#This Row],[str]]*longlist__3[[#This Row],[PTI]]</f>
        <v>-205.55284033034923</v>
      </c>
      <c r="K155">
        <f t="shared" si="10"/>
        <v>-6.0884214732959761E-2</v>
      </c>
      <c r="L155">
        <f t="shared" si="12"/>
        <v>0.27028683585419272</v>
      </c>
      <c r="M155">
        <f>longlist__3[[#This Row],[TXT]]-longlist__3[[#This Row],[str]]*longlist__3[[#This Row],[PTI]]</f>
        <v>-456.34722480987921</v>
      </c>
      <c r="N155">
        <f t="shared" si="11"/>
        <v>-2.9622462216302659E-2</v>
      </c>
      <c r="O155" cm="1">
        <f t="array" ref="O155">_xll.FDS(B155,"FF_ASSETS(ANN_R,"&amp;D155&amp;",,,,USD)")</f>
        <v>1357537.2477372901</v>
      </c>
      <c r="P155" s="1" cm="1">
        <f t="array" ref="P155">_xll.FDS(B155,"FF_DEBT_EQ(ANN_R,"&amp;D155&amp;")")</f>
        <v>35.925765637330997</v>
      </c>
      <c r="Q155" s="1" t="e" cm="1">
        <f t="array" ref="Q155">_xll.FDS(B155,"FF_AR_RD_EXP(ANN_R,"&amp;D155&amp;",,,,USD)")</f>
        <v>#N/A</v>
      </c>
      <c r="R155" s="1" t="e" cm="1">
        <f t="array" ref="R155">_xll.FDS(B155,"FF_PTX_INC_FOR(ANN_R,"&amp;D155&amp;",,,,USD)")</f>
        <v>#N/A</v>
      </c>
      <c r="S155" s="1" cm="1">
        <f t="array" ref="S155">_xll.FDS(B155,"FF_ROA(ANN_R,"&amp;D155&amp;")")</f>
        <v>0.62914793294819205</v>
      </c>
    </row>
    <row r="156" spans="1:19" x14ac:dyDescent="0.3">
      <c r="A156">
        <v>155</v>
      </c>
      <c r="B156" t="s">
        <v>23</v>
      </c>
      <c r="C156" t="s">
        <v>22</v>
      </c>
      <c r="D156">
        <v>2019</v>
      </c>
      <c r="E156">
        <v>0.29897058999999998</v>
      </c>
      <c r="F156" cm="1">
        <f t="array" ref="F156">_xll.FDS(B156,"FF_PTX_INC(ANN_R,"&amp;D156&amp;",,,,USD)")</f>
        <v>12397.917059183101</v>
      </c>
      <c r="G156" cm="1">
        <f t="array" ref="G156">_xll.FDS(B156,"FF_INC_TAX(ANN_R,"&amp;D156&amp;",,,,USD)")</f>
        <v>3107.03419303894</v>
      </c>
      <c r="H156" cm="1">
        <f t="array" ref="H156">_xll.FDS(B156,"FF_TAX_CF(ANN_R,"&amp;D156&amp;",,,,USD)")</f>
        <v>2763.4248640537298</v>
      </c>
      <c r="I156">
        <f t="shared" si="9"/>
        <v>0.23595223947464436</v>
      </c>
      <c r="J156">
        <f>longlist__3[[#This Row],[CTP]]-longlist__3[[#This Row],[str]]*longlist__3[[#This Row],[PTI]]</f>
        <v>-943.18771390130632</v>
      </c>
      <c r="K156">
        <f t="shared" si="10"/>
        <v>-6.447704697965434E-2</v>
      </c>
      <c r="L156">
        <f t="shared" si="12"/>
        <v>0.28283466680713182</v>
      </c>
      <c r="M156">
        <f>longlist__3[[#This Row],[TXT]]-longlist__3[[#This Row],[str]]*longlist__3[[#This Row],[PTI]]</f>
        <v>-599.57838491609618</v>
      </c>
      <c r="N156">
        <f t="shared" si="11"/>
        <v>-1.7594619647166909E-2</v>
      </c>
      <c r="O156" cm="1">
        <f t="array" ref="O156">_xll.FDS(B156,"FF_ASSETS(ANN_R,"&amp;D156&amp;",,,,USD)")</f>
        <v>1183532.50966835</v>
      </c>
      <c r="P156" s="1" cm="1">
        <f t="array" ref="P156">_xll.FDS(B156,"FF_DEBT_EQ(ANN_R,"&amp;D156&amp;")")</f>
        <v>34.104483662603698</v>
      </c>
      <c r="Q156" s="1" t="e" cm="1">
        <f t="array" ref="Q156">_xll.FDS(B156,"FF_AR_RD_EXP(ANN_R,"&amp;D156&amp;",,,,USD)")</f>
        <v>#N/A</v>
      </c>
      <c r="R156" s="1" t="e" cm="1">
        <f t="array" ref="R156">_xll.FDS(B156,"FF_PTX_INC_FOR(ANN_R,"&amp;D156&amp;",,,,USD)")</f>
        <v>#N/A</v>
      </c>
      <c r="S156" s="1" cm="1">
        <f t="array" ref="S156">_xll.FDS(B156,"FF_ROA(ANN_R,"&amp;D156&amp;")")</f>
        <v>0.79865820577407498</v>
      </c>
    </row>
    <row r="157" spans="1:19" x14ac:dyDescent="0.3">
      <c r="A157">
        <v>156</v>
      </c>
      <c r="B157" t="s">
        <v>23</v>
      </c>
      <c r="C157" t="s">
        <v>22</v>
      </c>
      <c r="D157">
        <v>2018</v>
      </c>
      <c r="E157">
        <v>0.29825000000000002</v>
      </c>
      <c r="F157" cm="1">
        <f t="array" ref="F157">_xll.FDS(B157,"FF_PTX_INC(ANN_R,"&amp;D157&amp;",,,,USD)")</f>
        <v>12268.217413663901</v>
      </c>
      <c r="G157" cm="1">
        <f t="array" ref="G157">_xll.FDS(B157,"FF_INC_TAX(ANN_R,"&amp;D157&amp;",,,,USD)")</f>
        <v>3180.6052646636999</v>
      </c>
      <c r="H157" cm="1">
        <f t="array" ref="H157">_xll.FDS(B157,"FF_TAX_CF(ANN_R,"&amp;D157&amp;",,,,USD)")</f>
        <v>2558.8771584033998</v>
      </c>
      <c r="I157">
        <f t="shared" si="9"/>
        <v>0.26275487925466856</v>
      </c>
      <c r="J157">
        <f>longlist__3[[#This Row],[CTP]]-longlist__3[[#This Row],[str]]*longlist__3[[#This Row],[PTI]]</f>
        <v>-1100.1186852218589</v>
      </c>
      <c r="K157">
        <f t="shared" si="10"/>
        <v>-3.8250451198743429E-2</v>
      </c>
      <c r="L157">
        <f t="shared" si="12"/>
        <v>0.28521231353057652</v>
      </c>
      <c r="M157">
        <f>longlist__3[[#This Row],[TXT]]-longlist__3[[#This Row],[str]]*longlist__3[[#This Row],[PTI]]</f>
        <v>-478.39057896155873</v>
      </c>
      <c r="N157">
        <f t="shared" si="11"/>
        <v>-1.5793016922835478E-2</v>
      </c>
      <c r="O157" cm="1">
        <f t="array" ref="O157">_xll.FDS(B157,"FF_ASSETS(ANN_R,"&amp;D157&amp;",,,,USD)")</f>
        <v>1060216.7277960801</v>
      </c>
      <c r="P157" s="1" cm="1">
        <f t="array" ref="P157">_xll.FDS(B157,"FF_DEBT_EQ(ANN_R,"&amp;D157&amp;")")</f>
        <v>37.029657695322697</v>
      </c>
      <c r="Q157" s="1" t="e" cm="1">
        <f t="array" ref="Q157">_xll.FDS(B157,"FF_AR_RD_EXP(ANN_R,"&amp;D157&amp;",,,,USD)")</f>
        <v>#N/A</v>
      </c>
      <c r="R157" s="1" t="e" cm="1">
        <f t="array" ref="R157">_xll.FDS(B157,"FF_PTX_INC_FOR(ANN_R,"&amp;D157&amp;",,,,USD)")</f>
        <v>#N/A</v>
      </c>
      <c r="S157" s="1" cm="1">
        <f t="array" ref="S157">_xll.FDS(B157,"FF_ROA(ANN_R,"&amp;D157&amp;")")</f>
        <v>0.79922326894312801</v>
      </c>
    </row>
    <row r="158" spans="1:19" x14ac:dyDescent="0.3">
      <c r="A158">
        <v>157</v>
      </c>
      <c r="B158" t="s">
        <v>23</v>
      </c>
      <c r="C158" t="s">
        <v>22</v>
      </c>
      <c r="D158">
        <v>2017</v>
      </c>
      <c r="E158">
        <v>0.30175000000000002</v>
      </c>
      <c r="F158" cm="1">
        <f t="array" ref="F158">_xll.FDS(B158,"FF_PTX_INC(ANN_R,"&amp;D158&amp;",,,,USD)")</f>
        <v>11446.280067920699</v>
      </c>
      <c r="G158" cm="1">
        <f t="array" ref="G158">_xll.FDS(B158,"FF_INC_TAX(ANN_R,"&amp;D158&amp;",,,,USD)")</f>
        <v>3317.2555853128401</v>
      </c>
      <c r="H158" cm="1">
        <f t="array" ref="H158">_xll.FDS(B158,"FF_TAX_CF(ANN_R,"&amp;D158&amp;",,,,USD)")</f>
        <v>2367.5346730947499</v>
      </c>
      <c r="I158">
        <f t="shared" si="9"/>
        <v>0.30156716045124421</v>
      </c>
      <c r="J158">
        <f>longlist__3[[#This Row],[CTP]]-longlist__3[[#This Row],[str]]*longlist__3[[#This Row],[PTI]]</f>
        <v>-1086.3803374003214</v>
      </c>
      <c r="K158">
        <f t="shared" si="10"/>
        <v>-1.8283954875580692E-4</v>
      </c>
      <c r="L158">
        <f t="shared" si="12"/>
        <v>0.3046632432603007</v>
      </c>
      <c r="M158">
        <f>longlist__3[[#This Row],[TXT]]-longlist__3[[#This Row],[str]]*longlist__3[[#This Row],[PTI]]</f>
        <v>-136.65942518223119</v>
      </c>
      <c r="N158">
        <f t="shared" si="11"/>
        <v>2.9132432603006897E-3</v>
      </c>
      <c r="O158" cm="1">
        <f t="array" ref="O158">_xll.FDS(B158,"FF_ASSETS(ANN_R,"&amp;D158&amp;",,,,USD)")</f>
        <v>1128585.0343036701</v>
      </c>
      <c r="P158" s="1" cm="1">
        <f t="array" ref="P158">_xll.FDS(B158,"FF_DEBT_EQ(ANN_R,"&amp;D158&amp;")")</f>
        <v>52.144066633106</v>
      </c>
      <c r="Q158" s="1" t="e" cm="1">
        <f t="array" ref="Q158">_xll.FDS(B158,"FF_AR_RD_EXP(ANN_R,"&amp;D158&amp;",,,,USD)")</f>
        <v>#N/A</v>
      </c>
      <c r="R158" s="1" t="e" cm="1">
        <f t="array" ref="R158">_xll.FDS(B158,"FF_PTX_INC_FOR(ANN_R,"&amp;D158&amp;",,,,USD)")</f>
        <v>#N/A</v>
      </c>
      <c r="S158" s="1" cm="1">
        <f t="array" ref="S158">_xll.FDS(B158,"FF_ROA(ANN_R,"&amp;D158&amp;")")</f>
        <v>0.73248438504366598</v>
      </c>
    </row>
    <row r="159" spans="1:19" x14ac:dyDescent="0.3">
      <c r="A159">
        <v>158</v>
      </c>
      <c r="B159" t="s">
        <v>23</v>
      </c>
      <c r="C159" t="s">
        <v>22</v>
      </c>
      <c r="D159">
        <v>2016</v>
      </c>
      <c r="E159">
        <v>0.30175000000000002</v>
      </c>
      <c r="F159" cm="1">
        <f t="array" ref="F159">_xll.FDS(B159,"FF_PTX_INC(ANN_R,"&amp;D159&amp;",,,,USD)")</f>
        <v>11518.8318389654</v>
      </c>
      <c r="G159" cm="1">
        <f t="array" ref="G159">_xll.FDS(B159,"FF_INC_TAX(ANN_R,"&amp;D159&amp;",,,,USD)")</f>
        <v>3411.5122818946802</v>
      </c>
      <c r="H159" cm="1">
        <f t="array" ref="H159">_xll.FDS(B159,"FF_TAX_CF(ANN_R,"&amp;D159&amp;",,,,USD)")</f>
        <v>3244.47649896145</v>
      </c>
      <c r="I159">
        <f t="shared" si="9"/>
        <v>0.31255630369070464</v>
      </c>
      <c r="J159">
        <f>longlist__3[[#This Row],[CTP]]-longlist__3[[#This Row],[str]]*longlist__3[[#This Row],[PTI]]</f>
        <v>-231.33100844635965</v>
      </c>
      <c r="K159">
        <f t="shared" si="10"/>
        <v>1.0806303690704677E-2</v>
      </c>
      <c r="L159">
        <f t="shared" si="12"/>
        <v>0.31989013662460497</v>
      </c>
      <c r="M159">
        <f>longlist__3[[#This Row],[TXT]]-longlist__3[[#This Row],[str]]*longlist__3[[#This Row],[PTI]]</f>
        <v>-64.295225513129481</v>
      </c>
      <c r="N159">
        <f t="shared" si="11"/>
        <v>1.814013662460498E-2</v>
      </c>
      <c r="O159" cm="1">
        <f t="array" ref="O159">_xll.FDS(B159,"FF_ASSETS(ANN_R,"&amp;D159&amp;",,,,USD)")</f>
        <v>967894.47024488403</v>
      </c>
      <c r="P159" s="1" cm="1">
        <f t="array" ref="P159">_xll.FDS(B159,"FF_DEBT_EQ(ANN_R,"&amp;D159&amp;")")</f>
        <v>48.322227688087899</v>
      </c>
      <c r="Q159" s="1" t="e" cm="1">
        <f t="array" ref="Q159">_xll.FDS(B159,"FF_AR_RD_EXP(ANN_R,"&amp;D159&amp;",,,,USD)")</f>
        <v>#N/A</v>
      </c>
      <c r="R159" s="1" t="e" cm="1">
        <f t="array" ref="R159">_xll.FDS(B159,"FF_PTX_INC_FOR(ANN_R,"&amp;D159&amp;",,,,USD)")</f>
        <v>#N/A</v>
      </c>
      <c r="S159" s="1" cm="1">
        <f t="array" ref="S159">_xll.FDS(B159,"FF_ROA(ANN_R,"&amp;D159&amp;")")</f>
        <v>0.786563569068913</v>
      </c>
    </row>
    <row r="160" spans="1:19" x14ac:dyDescent="0.3">
      <c r="A160">
        <v>159</v>
      </c>
      <c r="B160" t="s">
        <v>23</v>
      </c>
      <c r="C160" t="s">
        <v>22</v>
      </c>
      <c r="D160">
        <v>2015</v>
      </c>
      <c r="E160">
        <v>0.30175000000000002</v>
      </c>
      <c r="F160" cm="1">
        <f t="array" ref="F160">_xll.FDS(B160,"FF_PTX_INC(ANN_R,"&amp;D160&amp;",,,,USD)")</f>
        <v>10971.6625199318</v>
      </c>
      <c r="G160" cm="1">
        <f t="array" ref="G160">_xll.FDS(B160,"FF_INC_TAX(ANN_R,"&amp;D160&amp;",,,,USD)")</f>
        <v>3558.52688765526</v>
      </c>
      <c r="H160" cm="1">
        <f t="array" ref="H160">_xll.FDS(B160,"FF_TAX_CF(ANN_R,"&amp;D160&amp;",,,,USD)")</f>
        <v>2893.1744000911699</v>
      </c>
      <c r="I160">
        <f t="shared" si="9"/>
        <v>0.60331870780186514</v>
      </c>
      <c r="J160">
        <f>longlist__3[[#This Row],[CTP]]-longlist__3[[#This Row],[str]]*longlist__3[[#This Row],[PTI]]</f>
        <v>-417.52476529825117</v>
      </c>
      <c r="K160">
        <f t="shared" si="10"/>
        <v>0.29951088265565495</v>
      </c>
      <c r="L160">
        <f t="shared" si="12"/>
        <v>0.4941778195264277</v>
      </c>
      <c r="M160">
        <f>longlist__3[[#This Row],[TXT]]-longlist__3[[#This Row],[str]]*longlist__3[[#This Row],[PTI]]</f>
        <v>247.82772226583893</v>
      </c>
      <c r="N160">
        <f t="shared" si="11"/>
        <v>0.1903699943802174</v>
      </c>
      <c r="O160" cm="1">
        <f t="array" ref="O160">_xll.FDS(B160,"FF_ASSETS(ANN_R,"&amp;D160&amp;",,,,USD)")</f>
        <v>926156.58087194001</v>
      </c>
      <c r="P160" s="1" cm="1">
        <f t="array" ref="P160">_xll.FDS(B160,"FF_DEBT_EQ(ANN_R,"&amp;D160&amp;")")</f>
        <v>50.888445458000803</v>
      </c>
      <c r="Q160" s="1" t="e" cm="1">
        <f t="array" ref="Q160">_xll.FDS(B160,"FF_AR_RD_EXP(ANN_R,"&amp;D160&amp;",,,,USD)")</f>
        <v>#N/A</v>
      </c>
      <c r="R160" s="1" t="e" cm="1">
        <f t="array" ref="R160">_xll.FDS(B160,"FF_PTX_INC_FOR(ANN_R,"&amp;D160&amp;",,,,USD)")</f>
        <v>#N/A</v>
      </c>
      <c r="S160" s="1" cm="1">
        <f t="array" ref="S160">_xll.FDS(B160,"FF_ROA(ANN_R,"&amp;D160&amp;")")</f>
        <v>0.79633129114960099</v>
      </c>
    </row>
    <row r="161" spans="1:19" x14ac:dyDescent="0.3">
      <c r="A161">
        <v>160</v>
      </c>
      <c r="B161" t="s">
        <v>23</v>
      </c>
      <c r="C161" t="s">
        <v>22</v>
      </c>
      <c r="D161">
        <v>2014</v>
      </c>
      <c r="E161">
        <v>0.30175000000000002</v>
      </c>
      <c r="F161" cm="1">
        <f t="array" ref="F161">_xll.FDS(B161,"FF_PTX_INC(ANN_R,"&amp;D161&amp;",,,,USD)")</f>
        <v>11456.5053223372</v>
      </c>
      <c r="G161" cm="1">
        <f t="array" ref="G161">_xll.FDS(B161,"FF_INC_TAX(ANN_R,"&amp;D161&amp;",,,,USD)")</f>
        <v>2977.8689879179001</v>
      </c>
      <c r="H161" cm="1">
        <f t="array" ref="H161">_xll.FDS(B161,"FF_TAX_CF(ANN_R,"&amp;D161&amp;",,,,USD)")</f>
        <v>4086.7769941091501</v>
      </c>
      <c r="I161">
        <f t="shared" si="9"/>
        <v>0.86158982515222171</v>
      </c>
      <c r="J161">
        <f>longlist__3[[#This Row],[CTP]]-longlist__3[[#This Row],[str]]*longlist__3[[#This Row],[PTI]]</f>
        <v>629.77651309390012</v>
      </c>
      <c r="K161">
        <f t="shared" si="10"/>
        <v>0.55734863157865466</v>
      </c>
      <c r="L161">
        <f t="shared" si="12"/>
        <v>0.5413058691094017</v>
      </c>
      <c r="M161">
        <f>longlist__3[[#This Row],[TXT]]-longlist__3[[#This Row],[str]]*longlist__3[[#This Row],[PTI]]</f>
        <v>-479.1314930973499</v>
      </c>
      <c r="N161">
        <f t="shared" si="11"/>
        <v>0.23706467553583457</v>
      </c>
      <c r="O161" cm="1">
        <f t="array" ref="O161">_xll.FDS(B161,"FF_ASSETS(ANN_R,"&amp;D161&amp;",,,,USD)")</f>
        <v>978980.05140244996</v>
      </c>
      <c r="P161" s="1" cm="1">
        <f t="array" ref="P161">_xll.FDS(B161,"FF_DEBT_EQ(ANN_R,"&amp;D161&amp;")")</f>
        <v>48.519268441239902</v>
      </c>
      <c r="Q161" s="1" t="e" cm="1">
        <f t="array" ref="Q161">_xll.FDS(B161,"FF_AR_RD_EXP(ANN_R,"&amp;D161&amp;",,,,USD)")</f>
        <v>#N/A</v>
      </c>
      <c r="R161" s="1" t="e" cm="1">
        <f t="array" ref="R161">_xll.FDS(B161,"FF_PTX_INC_FOR(ANN_R,"&amp;D161&amp;",,,,USD)")</f>
        <v>#N/A</v>
      </c>
      <c r="S161" s="1" cm="1">
        <f t="array" ref="S161">_xll.FDS(B161,"FF_ROA(ANN_R,"&amp;D161&amp;")")</f>
        <v>0.81771447424284804</v>
      </c>
    </row>
    <row r="162" spans="1:19" x14ac:dyDescent="0.3">
      <c r="A162">
        <v>161</v>
      </c>
      <c r="B162" t="s">
        <v>23</v>
      </c>
      <c r="C162" t="s">
        <v>22</v>
      </c>
      <c r="D162">
        <v>2013</v>
      </c>
      <c r="E162">
        <v>0.30175000000000002</v>
      </c>
      <c r="F162" cm="1">
        <f t="array" ref="F162">_xll.FDS(B162,"FF_PTX_INC(ANN_R,"&amp;D162&amp;",,,,USD)")</f>
        <v>12527.4046001434</v>
      </c>
      <c r="G162" cm="1">
        <f t="array" ref="G162">_xll.FDS(B162,"FF_INC_TAX(ANN_R,"&amp;D162&amp;",,,,USD)")</f>
        <v>4381.1398029327402</v>
      </c>
      <c r="H162" cm="1">
        <f t="array" ref="H162">_xll.FDS(B162,"FF_TAX_CF(ANN_R,"&amp;D162&amp;",,,,USD)")</f>
        <v>4875.0137443542499</v>
      </c>
      <c r="I162">
        <f t="shared" si="9"/>
        <v>1.5537769294365065</v>
      </c>
      <c r="J162">
        <f>longlist__3[[#This Row],[CTP]]-longlist__3[[#This Row],[str]]*longlist__3[[#This Row],[PTI]]</f>
        <v>1094.8694062609788</v>
      </c>
      <c r="K162">
        <f t="shared" si="10"/>
        <v>1.2478196012103677</v>
      </c>
      <c r="L162">
        <f t="shared" si="12"/>
        <v>0.83090308568453808</v>
      </c>
      <c r="M162">
        <f>longlist__3[[#This Row],[TXT]]-longlist__3[[#This Row],[str]]*longlist__3[[#This Row],[PTI]]</f>
        <v>600.99546483946915</v>
      </c>
      <c r="N162">
        <f t="shared" si="11"/>
        <v>0.52494575745839933</v>
      </c>
      <c r="O162" cm="1">
        <f t="array" ref="O162">_xll.FDS(B162,"FF_ASSETS(ANN_R,"&amp;D162&amp;",,,,USD)")</f>
        <v>981812.76671814895</v>
      </c>
      <c r="P162" s="1" cm="1">
        <f t="array" ref="P162">_xll.FDS(B162,"FF_DEBT_EQ(ANN_R,"&amp;D162&amp;")")</f>
        <v>59.010043328075398</v>
      </c>
      <c r="Q162" s="1" t="e" cm="1">
        <f t="array" ref="Q162">_xll.FDS(B162,"FF_AR_RD_EXP(ANN_R,"&amp;D162&amp;",,,,USD)")</f>
        <v>#N/A</v>
      </c>
      <c r="R162" s="1" t="e" cm="1">
        <f t="array" ref="R162">_xll.FDS(B162,"FF_PTX_INC_FOR(ANN_R,"&amp;D162&amp;",,,,USD)")</f>
        <v>#N/A</v>
      </c>
      <c r="S162" s="1" cm="1">
        <f t="array" ref="S162">_xll.FDS(B162,"FF_ROA(ANN_R,"&amp;D162&amp;")")</f>
        <v>0.86043725021704698</v>
      </c>
    </row>
    <row r="163" spans="1:19" x14ac:dyDescent="0.3">
      <c r="A163">
        <v>162</v>
      </c>
      <c r="B163" t="s">
        <v>23</v>
      </c>
      <c r="C163" t="s">
        <v>22</v>
      </c>
      <c r="D163">
        <v>2012</v>
      </c>
      <c r="E163">
        <v>0.30175000000000002</v>
      </c>
      <c r="F163" cm="1">
        <f t="array" ref="F163">_xll.FDS(B163,"FF_PTX_INC(ANN_R,"&amp;D163&amp;",,,,USD)")</f>
        <v>11011.755875348999</v>
      </c>
      <c r="G163" cm="1">
        <f t="array" ref="G163">_xll.FDS(B163,"FF_INC_TAX(ANN_R,"&amp;D163&amp;",,,,USD)")</f>
        <v>4060.2076661586798</v>
      </c>
      <c r="H163" cm="1">
        <f t="array" ref="H163">_xll.FDS(B163,"FF_TAX_CF(ANN_R,"&amp;D163&amp;",,,,USD)")</f>
        <v>2868.2200944423698</v>
      </c>
      <c r="I163">
        <f t="shared" si="9"/>
        <v>6.4851783331091655</v>
      </c>
      <c r="J163">
        <f>longlist__3[[#This Row],[CTP]]-longlist__3[[#This Row],[str]]*longlist__3[[#This Row],[PTI]]</f>
        <v>-454.57724094419109</v>
      </c>
      <c r="K163">
        <f t="shared" si="10"/>
        <v>6.1615164740585122</v>
      </c>
      <c r="L163">
        <f t="shared" si="12"/>
        <v>2.6856485825893333</v>
      </c>
      <c r="M163">
        <f>longlist__3[[#This Row],[TXT]]-longlist__3[[#This Row],[str]]*longlist__3[[#This Row],[PTI]]</f>
        <v>737.41033077211887</v>
      </c>
      <c r="N163">
        <f t="shared" si="11"/>
        <v>2.3619867235386809</v>
      </c>
      <c r="O163" cm="1">
        <f t="array" ref="O163">_xll.FDS(B163,"FF_ASSETS(ANN_R,"&amp;D163&amp;",,,,USD)")</f>
        <v>898084.86848032498</v>
      </c>
      <c r="P163" s="1" cm="1">
        <f t="array" ref="P163">_xll.FDS(B163,"FF_DEBT_EQ(ANN_R,"&amp;D163&amp;")")</f>
        <v>56.860760498531398</v>
      </c>
      <c r="Q163" s="1" t="e" cm="1">
        <f t="array" ref="Q163">_xll.FDS(B163,"FF_AR_RD_EXP(ANN_R,"&amp;D163&amp;",,,,USD)")</f>
        <v>#N/A</v>
      </c>
      <c r="R163" s="1" t="e" cm="1">
        <f t="array" ref="R163">_xll.FDS(B163,"FF_PTX_INC_FOR(ANN_R,"&amp;D163&amp;",,,,USD)")</f>
        <v>#N/A</v>
      </c>
      <c r="S163" s="1" cm="1">
        <f t="array" ref="S163">_xll.FDS(B163,"FF_ROA(ANN_R,"&amp;D163&amp;")")</f>
        <v>0.79875338889945002</v>
      </c>
    </row>
    <row r="164" spans="1:19" x14ac:dyDescent="0.3">
      <c r="A164">
        <v>163</v>
      </c>
      <c r="B164" t="s">
        <v>24</v>
      </c>
      <c r="C164" t="s">
        <v>22</v>
      </c>
      <c r="D164">
        <v>2020</v>
      </c>
      <c r="E164">
        <v>0.29897058999999998</v>
      </c>
      <c r="F164" cm="1">
        <f t="array" ref="F164">_xll.FDS(B164,"FF_PTX_INC(ANN_R,"&amp;D164&amp;",,,,USD)")</f>
        <v>-19555.1221425533</v>
      </c>
      <c r="G164" cm="1">
        <f t="array" ref="G164">_xll.FDS(B164,"FF_INC_TAX(ANN_R,"&amp;D164&amp;",,,,USD)")</f>
        <v>-1925.41688811779</v>
      </c>
      <c r="H164" cm="1">
        <f t="array" ref="H164">_xll.FDS(B164,"FF_TAX_CF(ANN_R,"&amp;D164&amp;",,,,USD)")</f>
        <v>1211.7928668260599</v>
      </c>
      <c r="I164">
        <f t="shared" si="9"/>
        <v>-2.6194757854616282</v>
      </c>
      <c r="J164">
        <f>longlist__3[[#This Row],[CTP]]-longlist__3[[#This Row],[str]]*longlist__3[[#This Row],[PTI]]</f>
        <v>7058.1992713072841</v>
      </c>
      <c r="K164">
        <f t="shared" si="10"/>
        <v>-2.9115354895430938</v>
      </c>
      <c r="L164">
        <f t="shared" si="12"/>
        <v>-0.44829583634199521</v>
      </c>
      <c r="M164">
        <f>longlist__3[[#This Row],[TXT]]-longlist__3[[#This Row],[str]]*longlist__3[[#This Row],[PTI]]</f>
        <v>3920.9895163634337</v>
      </c>
      <c r="N164">
        <f t="shared" si="11"/>
        <v>-0.74035554042346052</v>
      </c>
      <c r="O164" cm="1">
        <f t="array" ref="O164">_xll.FDS(B164,"FF_ASSETS(ANN_R,"&amp;D164&amp;",,,,USD)")</f>
        <v>150017.013746262</v>
      </c>
      <c r="P164" s="1" cm="1">
        <f t="array" ref="P164">_xll.FDS(B164,"FF_DEBT_EQ(ANN_R,"&amp;D164&amp;")")</f>
        <v>136.40205746486299</v>
      </c>
      <c r="Q164" s="1" cm="1">
        <f t="array" ref="Q164">_xll.FDS(B164,"FF_AR_RD_EXP(ANN_R,"&amp;D164&amp;",,,,USD)")</f>
        <v>8123.45810818672</v>
      </c>
      <c r="R164" s="1" t="e" cm="1">
        <f t="array" ref="R164">_xll.FDS(B164,"FF_PTX_INC_FOR(ANN_R,"&amp;D164&amp;",,,,USD)")</f>
        <v>#N/A</v>
      </c>
      <c r="S164" s="1" cm="1">
        <f t="array" ref="S164">_xll.FDS(B164,"FF_ROA(ANN_R,"&amp;D164&amp;")")</f>
        <v>-12.266250674608299</v>
      </c>
    </row>
    <row r="165" spans="1:19" x14ac:dyDescent="0.3">
      <c r="A165">
        <v>164</v>
      </c>
      <c r="B165" t="s">
        <v>24</v>
      </c>
      <c r="C165" t="s">
        <v>22</v>
      </c>
      <c r="D165">
        <v>2019</v>
      </c>
      <c r="E165">
        <v>0.29897058999999998</v>
      </c>
      <c r="F165" cm="1">
        <f t="array" ref="F165">_xll.FDS(B165,"FF_PTX_INC(ANN_R,"&amp;D165&amp;",,,,USD)")</f>
        <v>3014.1365568637798</v>
      </c>
      <c r="G165" cm="1">
        <f t="array" ref="G165">_xll.FDS(B165,"FF_INC_TAX(ANN_R,"&amp;D165&amp;",,,,USD)")</f>
        <v>495.82714247703598</v>
      </c>
      <c r="H165" cm="1">
        <f t="array" ref="H165">_xll.FDS(B165,"FF_TAX_CF(ANN_R,"&amp;D165&amp;",,,,USD)")</f>
        <v>2858.56099748611</v>
      </c>
      <c r="I165">
        <f t="shared" si="9"/>
        <v>0.51728353276079975</v>
      </c>
      <c r="J165">
        <f>longlist__3[[#This Row],[CTP]]-longlist__3[[#This Row],[str]]*longlist__3[[#This Row],[PTI]]</f>
        <v>1957.4228127399772</v>
      </c>
      <c r="K165">
        <f t="shared" si="10"/>
        <v>0.21627572846211851</v>
      </c>
      <c r="L165">
        <f t="shared" si="12"/>
        <v>0.2364865748447153</v>
      </c>
      <c r="M165">
        <f>longlist__3[[#This Row],[TXT]]-longlist__3[[#This Row],[str]]*longlist__3[[#This Row],[PTI]]</f>
        <v>-405.31104226909679</v>
      </c>
      <c r="N165">
        <f t="shared" si="11"/>
        <v>-6.4521229453966003E-2</v>
      </c>
      <c r="O165" cm="1">
        <f t="array" ref="O165">_xll.FDS(B165,"FF_ASSETS(ANN_R,"&amp;D165&amp;",,,,USD)")</f>
        <v>147320.25999021501</v>
      </c>
      <c r="P165" s="1" cm="1">
        <f t="array" ref="P165">_xll.FDS(B165,"FF_DEBT_EQ(ANN_R,"&amp;D165&amp;")")</f>
        <v>82.473070492878804</v>
      </c>
      <c r="Q165" s="1" cm="1">
        <f t="array" ref="Q165">_xll.FDS(B165,"FF_AR_RD_EXP(ANN_R,"&amp;D165&amp;",,,,USD)")</f>
        <v>5933.1369802951804</v>
      </c>
      <c r="R165" s="1" t="e" cm="1">
        <f t="array" ref="R165">_xll.FDS(B165,"FF_PTX_INC_FOR(ANN_R,"&amp;D165&amp;",,,,USD)")</f>
        <v>#N/A</v>
      </c>
      <c r="S165" s="1" cm="1">
        <f t="array" ref="S165">_xll.FDS(B165,"FF_ROA(ANN_R,"&amp;D165&amp;")")</f>
        <v>1.81735954607816</v>
      </c>
    </row>
    <row r="166" spans="1:19" x14ac:dyDescent="0.3">
      <c r="A166">
        <v>165</v>
      </c>
      <c r="B166" t="s">
        <v>24</v>
      </c>
      <c r="C166" t="s">
        <v>22</v>
      </c>
      <c r="D166">
        <v>2018</v>
      </c>
      <c r="E166">
        <v>0.29825000000000002</v>
      </c>
      <c r="F166" cm="1">
        <f t="array" ref="F166">_xll.FDS(B166,"FF_PTX_INC(ANN_R,"&amp;D166&amp;",,,,USD)")</f>
        <v>2144.7850041389502</v>
      </c>
      <c r="G166" cm="1">
        <f t="array" ref="G166">_xll.FDS(B166,"FF_INC_TAX(ANN_R,"&amp;D166&amp;",,,,USD)")</f>
        <v>585.15586471557594</v>
      </c>
      <c r="H166" cm="1">
        <f t="array" ref="H166">_xll.FDS(B166,"FF_TAX_CF(ANN_R,"&amp;D166&amp;",,,,USD)")</f>
        <v>2392.5324468612698</v>
      </c>
      <c r="I166">
        <f t="shared" si="9"/>
        <v>0.35125081933382962</v>
      </c>
      <c r="J166">
        <f>longlist__3[[#This Row],[CTP]]-longlist__3[[#This Row],[str]]*longlist__3[[#This Row],[PTI]]</f>
        <v>1752.8503193768279</v>
      </c>
      <c r="K166">
        <f t="shared" si="10"/>
        <v>4.9810251380326097E-2</v>
      </c>
      <c r="L166">
        <f t="shared" si="12"/>
        <v>0.24674671034886028</v>
      </c>
      <c r="M166">
        <f>longlist__3[[#This Row],[TXT]]-longlist__3[[#This Row],[str]]*longlist__3[[#This Row],[PTI]]</f>
        <v>-54.52626276886599</v>
      </c>
      <c r="N166">
        <f t="shared" si="11"/>
        <v>-5.4693857604643251E-2</v>
      </c>
      <c r="O166" cm="1">
        <f t="array" ref="O166">_xll.FDS(B166,"FF_ASSETS(ANN_R,"&amp;D166&amp;",,,,USD)")</f>
        <v>150765.47720217699</v>
      </c>
      <c r="P166" s="1" cm="1">
        <f t="array" ref="P166">_xll.FDS(B166,"FF_DEBT_EQ(ANN_R,"&amp;D166&amp;")")</f>
        <v>89.657872414468102</v>
      </c>
      <c r="Q166" s="1" cm="1">
        <f t="array" ref="Q166">_xll.FDS(B166,"FF_AR_RD_EXP(ANN_R,"&amp;D166&amp;",,,,USD)")</f>
        <v>6022.6223576068896</v>
      </c>
      <c r="R166" s="1" t="e" cm="1">
        <f t="array" ref="R166">_xll.FDS(B166,"FF_PTX_INC_FOR(ANN_R,"&amp;D166&amp;",,,,USD)")</f>
        <v>#N/A</v>
      </c>
      <c r="S166" s="1" cm="1">
        <f t="array" ref="S166">_xll.FDS(B166,"FF_ROA(ANN_R,"&amp;D166&amp;")")</f>
        <v>1.3166847143829099</v>
      </c>
    </row>
    <row r="167" spans="1:19" x14ac:dyDescent="0.3">
      <c r="A167">
        <v>166</v>
      </c>
      <c r="B167" t="s">
        <v>24</v>
      </c>
      <c r="C167" t="s">
        <v>22</v>
      </c>
      <c r="D167">
        <v>2017</v>
      </c>
      <c r="E167">
        <v>0.30175000000000002</v>
      </c>
      <c r="F167" cm="1">
        <f t="array" ref="F167">_xll.FDS(B167,"FF_PTX_INC(ANN_R,"&amp;D167&amp;",,,,USD)")</f>
        <v>5139.99785864353</v>
      </c>
      <c r="G167" cm="1">
        <f t="array" ref="G167">_xll.FDS(B167,"FF_INC_TAX(ANN_R,"&amp;D167&amp;",,,,USD)")</f>
        <v>1499.0250502824799</v>
      </c>
      <c r="H167" cm="1">
        <f t="array" ref="H167">_xll.FDS(B167,"FF_TAX_CF(ANN_R,"&amp;D167&amp;",,,,USD)")</f>
        <v>2053.9688612222699</v>
      </c>
      <c r="I167">
        <f t="shared" si="9"/>
        <v>0.29981532316498877</v>
      </c>
      <c r="J167">
        <f>longlist__3[[#This Row],[CTP]]-longlist__3[[#This Row],[str]]*longlist__3[[#This Row],[PTI]]</f>
        <v>502.9745073765846</v>
      </c>
      <c r="K167">
        <f t="shared" si="10"/>
        <v>-1.9346768350112958E-3</v>
      </c>
      <c r="L167">
        <f t="shared" si="12"/>
        <v>0.24372262227380687</v>
      </c>
      <c r="M167">
        <f>longlist__3[[#This Row],[TXT]]-longlist__3[[#This Row],[str]]*longlist__3[[#This Row],[PTI]]</f>
        <v>-51.969303563205358</v>
      </c>
      <c r="N167">
        <f t="shared" si="11"/>
        <v>-5.802737772619318E-2</v>
      </c>
      <c r="O167" cm="1">
        <f t="array" ref="O167">_xll.FDS(B167,"FF_ASSETS(ANN_R,"&amp;D167&amp;",,,,USD)")</f>
        <v>92245.451545715303</v>
      </c>
      <c r="P167" s="1" cm="1">
        <f t="array" ref="P167">_xll.FDS(B167,"FF_DEBT_EQ(ANN_R,"&amp;D167&amp;")")</f>
        <v>37.3169207358496</v>
      </c>
      <c r="Q167" s="1" cm="1">
        <f t="array" ref="Q167">_xll.FDS(B167,"FF_AR_RD_EXP(ANN_R,"&amp;D167&amp;",,,,USD)")</f>
        <v>5080.2173261642502</v>
      </c>
      <c r="R167" s="1" t="e" cm="1">
        <f t="array" ref="R167">_xll.FDS(B167,"FF_PTX_INC_FOR(ANN_R,"&amp;D167&amp;",,,,USD)")</f>
        <v>#N/A</v>
      </c>
      <c r="S167" s="1" cm="1">
        <f t="array" ref="S167">_xll.FDS(B167,"FF_ROA(ANN_R,"&amp;D167&amp;")")</f>
        <v>4.0054243974604002</v>
      </c>
    </row>
    <row r="168" spans="1:19" x14ac:dyDescent="0.3">
      <c r="A168">
        <v>167</v>
      </c>
      <c r="B168" t="s">
        <v>24</v>
      </c>
      <c r="C168" t="s">
        <v>22</v>
      </c>
      <c r="D168">
        <v>2016</v>
      </c>
      <c r="E168">
        <v>0.30175000000000002</v>
      </c>
      <c r="F168" cm="1">
        <f t="array" ref="F168">_xll.FDS(B168,"FF_PTX_INC(ANN_R,"&amp;D168&amp;",,,,USD)")</f>
        <v>5286.5166002511996</v>
      </c>
      <c r="G168" cm="1">
        <f t="array" ref="G168">_xll.FDS(B168,"FF_INC_TAX(ANN_R,"&amp;D168&amp;",,,,USD)")</f>
        <v>1125.00259101391</v>
      </c>
      <c r="H168" cm="1">
        <f t="array" ref="H168">_xll.FDS(B168,"FF_TAX_CF(ANN_R,"&amp;D168&amp;",,,,USD)")</f>
        <v>1881.6415017843201</v>
      </c>
      <c r="I168">
        <f t="shared" si="9"/>
        <v>0.30959015277477986</v>
      </c>
      <c r="J168">
        <f>longlist__3[[#This Row],[CTP]]-longlist__3[[#This Row],[str]]*longlist__3[[#This Row],[PTI]]</f>
        <v>286.43511765852054</v>
      </c>
      <c r="K168">
        <f t="shared" si="10"/>
        <v>7.8401527747798509E-3</v>
      </c>
      <c r="L168">
        <f t="shared" si="12"/>
        <v>0.23182358368575012</v>
      </c>
      <c r="M168">
        <f>longlist__3[[#This Row],[TXT]]-longlist__3[[#This Row],[str]]*longlist__3[[#This Row],[PTI]]</f>
        <v>-470.20379311188958</v>
      </c>
      <c r="N168">
        <f t="shared" si="11"/>
        <v>-6.9926416314249909E-2</v>
      </c>
      <c r="O168" cm="1">
        <f t="array" ref="O168">_xll.FDS(B168,"FF_ASSETS(ANN_R,"&amp;D168&amp;",,,,USD)")</f>
        <v>90086.194567680403</v>
      </c>
      <c r="P168" s="1" cm="1">
        <f t="array" ref="P168">_xll.FDS(B168,"FF_DEBT_EQ(ANN_R,"&amp;D168&amp;")")</f>
        <v>62.361124847525801</v>
      </c>
      <c r="Q168" s="1" cm="1">
        <f t="array" ref="Q168">_xll.FDS(B168,"FF_AR_RD_EXP(ANN_R,"&amp;D168&amp;",,,,USD)")</f>
        <v>4872.7988332510004</v>
      </c>
      <c r="R168" s="1" t="e" cm="1">
        <f t="array" ref="R168">_xll.FDS(B168,"FF_PTX_INC_FOR(ANN_R,"&amp;D168&amp;",,,,USD)")</f>
        <v>#N/A</v>
      </c>
      <c r="S168" s="1" cm="1">
        <f t="array" ref="S168">_xll.FDS(B168,"FF_ROA(ANN_R,"&amp;D168&amp;")")</f>
        <v>4.5835552861507596</v>
      </c>
    </row>
    <row r="169" spans="1:19" x14ac:dyDescent="0.3">
      <c r="A169">
        <v>168</v>
      </c>
      <c r="B169" t="s">
        <v>24</v>
      </c>
      <c r="C169" t="s">
        <v>22</v>
      </c>
      <c r="D169">
        <v>2015</v>
      </c>
      <c r="E169">
        <v>0.30175000000000002</v>
      </c>
      <c r="F169" cm="1">
        <f t="array" ref="F169">_xll.FDS(B169,"FF_PTX_INC(ANN_R,"&amp;D169&amp;",,,,USD)")</f>
        <v>5816.2896621227301</v>
      </c>
      <c r="G169" cm="1">
        <f t="array" ref="G169">_xll.FDS(B169,"FF_INC_TAX(ANN_R,"&amp;D169&amp;",,,,USD)")</f>
        <v>1356.21015381813</v>
      </c>
      <c r="H169" cm="1">
        <f t="array" ref="H169">_xll.FDS(B169,"FF_TAX_CF(ANN_R,"&amp;D169&amp;",,,,USD)")</f>
        <v>1884.05646061897</v>
      </c>
      <c r="I169">
        <f t="shared" si="9"/>
        <v>0.31211425070665055</v>
      </c>
      <c r="J169">
        <f>longlist__3[[#This Row],[CTP]]-longlist__3[[#This Row],[str]]*longlist__3[[#This Row],[PTI]]</f>
        <v>128.9910550734362</v>
      </c>
      <c r="K169">
        <f t="shared" si="10"/>
        <v>1.0882493613669858E-2</v>
      </c>
      <c r="L169">
        <f t="shared" si="12"/>
        <v>0.25158269927390103</v>
      </c>
      <c r="M169">
        <f>longlist__3[[#This Row],[TXT]]-longlist__3[[#This Row],[str]]*longlist__3[[#This Row],[PTI]]</f>
        <v>-398.85525172740381</v>
      </c>
      <c r="N169">
        <f t="shared" si="11"/>
        <v>-4.9649057819079669E-2</v>
      </c>
      <c r="O169" cm="1">
        <f t="array" ref="O169">_xll.FDS(B169,"FF_ASSETS(ANN_R,"&amp;D169&amp;",,,,USD)")</f>
        <v>84636.893103718801</v>
      </c>
      <c r="P169" s="1" cm="1">
        <f t="array" ref="P169">_xll.FDS(B169,"FF_DEBT_EQ(ANN_R,"&amp;D169&amp;")")</f>
        <v>78.998557593241301</v>
      </c>
      <c r="Q169" s="1" cm="1">
        <f t="array" ref="Q169">_xll.FDS(B169,"FF_AR_RD_EXP(ANN_R,"&amp;D169&amp;",,,,USD)")</f>
        <v>4739.5275530815097</v>
      </c>
      <c r="R169" s="1" t="e" cm="1">
        <f t="array" ref="R169">_xll.FDS(B169,"FF_PTX_INC_FOR(ANN_R,"&amp;D169&amp;",,,,USD)")</f>
        <v>#N/A</v>
      </c>
      <c r="S169" s="1" cm="1">
        <f t="array" ref="S169">_xll.FDS(B169,"FF_ROA(ANN_R,"&amp;D169&amp;")")</f>
        <v>5.2688763221279702</v>
      </c>
    </row>
    <row r="170" spans="1:19" x14ac:dyDescent="0.3">
      <c r="A170">
        <v>169</v>
      </c>
      <c r="B170" t="s">
        <v>24</v>
      </c>
      <c r="C170" t="s">
        <v>22</v>
      </c>
      <c r="D170">
        <v>2014</v>
      </c>
      <c r="E170">
        <v>0.30175000000000002</v>
      </c>
      <c r="F170" cm="1">
        <f t="array" ref="F170">_xll.FDS(B170,"FF_PTX_INC(ANN_R,"&amp;D170&amp;",,,,USD)")</f>
        <v>5872.1719418764096</v>
      </c>
      <c r="G170" cm="1">
        <f t="array" ref="G170">_xll.FDS(B170,"FF_INC_TAX(ANN_R,"&amp;D170&amp;",,,,USD)")</f>
        <v>1420.6225773096101</v>
      </c>
      <c r="H170" cm="1">
        <f t="array" ref="H170">_xll.FDS(B170,"FF_TAX_CF(ANN_R,"&amp;D170&amp;",,,,USD)")</f>
        <v>309.06168115139002</v>
      </c>
      <c r="I170">
        <f t="shared" si="9"/>
        <v>0.35753386425437284</v>
      </c>
      <c r="J170">
        <f>longlist__3[[#This Row],[CTP]]-longlist__3[[#This Row],[str]]*longlist__3[[#This Row],[PTI]]</f>
        <v>-1462.8662023098166</v>
      </c>
      <c r="K170">
        <f t="shared" si="10"/>
        <v>5.7033001429187533E-2</v>
      </c>
      <c r="L170">
        <f t="shared" si="12"/>
        <v>0.27053117792778675</v>
      </c>
      <c r="M170">
        <f>longlist__3[[#This Row],[TXT]]-longlist__3[[#This Row],[str]]*longlist__3[[#This Row],[PTI]]</f>
        <v>-351.3053061515966</v>
      </c>
      <c r="N170">
        <f t="shared" si="11"/>
        <v>-2.9969684897398537E-2</v>
      </c>
      <c r="O170" cm="1">
        <f t="array" ref="O170">_xll.FDS(B170,"FF_ASSETS(ANN_R,"&amp;D170&amp;",,,,USD)")</f>
        <v>90597.652564644799</v>
      </c>
      <c r="P170" s="1" cm="1">
        <f t="array" ref="P170">_xll.FDS(B170,"FF_DEBT_EQ(ANN_R,"&amp;D170&amp;")")</f>
        <v>105.520740077589</v>
      </c>
      <c r="Q170" s="1" cm="1">
        <f t="array" ref="Q170">_xll.FDS(B170,"FF_AR_RD_EXP(ANN_R,"&amp;D170&amp;",,,,USD)")</f>
        <v>4691.6359065771103</v>
      </c>
      <c r="R170" s="1" t="e" cm="1">
        <f t="array" ref="R170">_xll.FDS(B170,"FF_PTX_INC_FOR(ANN_R,"&amp;D170&amp;",,,,USD)")</f>
        <v>#N/A</v>
      </c>
      <c r="S170" s="1" cm="1">
        <f t="array" ref="S170">_xll.FDS(B170,"FF_ROA(ANN_R,"&amp;D170&amp;")")</f>
        <v>5.1151917812432703</v>
      </c>
    </row>
    <row r="171" spans="1:19" x14ac:dyDescent="0.3">
      <c r="A171">
        <v>170</v>
      </c>
      <c r="B171" t="s">
        <v>24</v>
      </c>
      <c r="C171" t="s">
        <v>22</v>
      </c>
      <c r="D171">
        <v>2013</v>
      </c>
      <c r="E171">
        <v>0.30175000000000002</v>
      </c>
      <c r="F171" cm="1">
        <f t="array" ref="F171">_xll.FDS(B171,"FF_PTX_INC(ANN_R,"&amp;D171&amp;",,,,USD)")</f>
        <v>5606.53132963181</v>
      </c>
      <c r="G171" cm="1">
        <f t="array" ref="G171">_xll.FDS(B171,"FF_INC_TAX(ANN_R,"&amp;D171&amp;",,,,USD)")</f>
        <v>1355.49810266495</v>
      </c>
      <c r="H171" cm="1">
        <f t="array" ref="H171">_xll.FDS(B171,"FF_TAX_CF(ANN_R,"&amp;D171&amp;",,,,USD)")</f>
        <v>2182.6041927337601</v>
      </c>
      <c r="I171">
        <f t="shared" si="9"/>
        <v>0.36730421370875055</v>
      </c>
      <c r="J171">
        <f>longlist__3[[#This Row],[CTP]]-longlist__3[[#This Row],[str]]*longlist__3[[#This Row],[PTI]]</f>
        <v>490.83336401736142</v>
      </c>
      <c r="K171">
        <f t="shared" si="10"/>
        <v>6.7748302774881031E-2</v>
      </c>
      <c r="L171">
        <f t="shared" si="12"/>
        <v>0.2790637473506784</v>
      </c>
      <c r="M171">
        <f>longlist__3[[#This Row],[TXT]]-longlist__3[[#This Row],[str]]*longlist__3[[#This Row],[PTI]]</f>
        <v>-336.27272605144867</v>
      </c>
      <c r="N171">
        <f t="shared" si="11"/>
        <v>-2.0492163583191138E-2</v>
      </c>
      <c r="O171" cm="1">
        <f t="array" ref="O171">_xll.FDS(B171,"FF_ASSETS(ANN_R,"&amp;D171&amp;",,,,USD)")</f>
        <v>76025.632761240005</v>
      </c>
      <c r="P171" s="1" cm="1">
        <f t="array" ref="P171">_xll.FDS(B171,"FF_DEBT_EQ(ANN_R,"&amp;D171&amp;")")</f>
        <v>42.089004730186304</v>
      </c>
      <c r="Q171" s="1" cm="1">
        <f t="array" ref="Q171">_xll.FDS(B171,"FF_AR_RD_EXP(ANN_R,"&amp;D171&amp;",,,,USD)")</f>
        <v>4240.4122819900504</v>
      </c>
      <c r="R171" s="1" t="e" cm="1">
        <f t="array" ref="R171">_xll.FDS(B171,"FF_PTX_INC_FOR(ANN_R,"&amp;D171&amp;",,,,USD)")</f>
        <v>#N/A</v>
      </c>
      <c r="S171" s="1" cm="1">
        <f t="array" ref="S171">_xll.FDS(B171,"FF_ROA(ANN_R,"&amp;D171&amp;")")</f>
        <v>5.7579806442293799</v>
      </c>
    </row>
    <row r="172" spans="1:19" x14ac:dyDescent="0.3">
      <c r="A172">
        <v>171</v>
      </c>
      <c r="B172" t="s">
        <v>24</v>
      </c>
      <c r="C172" t="s">
        <v>22</v>
      </c>
      <c r="D172">
        <v>2012</v>
      </c>
      <c r="E172">
        <v>0.30175000000000002</v>
      </c>
      <c r="F172" cm="1">
        <f t="array" ref="F172">_xll.FDS(B172,"FF_PTX_INC(ANN_R,"&amp;D172&amp;",,,,USD)")</f>
        <v>4102.5951552391098</v>
      </c>
      <c r="G172" cm="1">
        <f t="array" ref="G172">_xll.FDS(B172,"FF_INC_TAX(ANN_R,"&amp;D172&amp;",,,,USD)")</f>
        <v>928.67135167121899</v>
      </c>
      <c r="H172" cm="1">
        <f t="array" ref="H172">_xll.FDS(B172,"FF_TAX_CF(ANN_R,"&amp;D172&amp;",,,,USD)")</f>
        <v>2003.77221107483</v>
      </c>
      <c r="I172">
        <f t="shared" si="9"/>
        <v>0.32474870354909102</v>
      </c>
      <c r="J172">
        <f>longlist__3[[#This Row],[CTP]]-longlist__3[[#This Row],[str]]*longlist__3[[#This Row],[PTI]]</f>
        <v>765.81412298142845</v>
      </c>
      <c r="K172">
        <f t="shared" si="10"/>
        <v>2.4874776124305314E-2</v>
      </c>
      <c r="L172">
        <f t="shared" si="12"/>
        <v>0.26191689110076072</v>
      </c>
      <c r="M172">
        <f>longlist__3[[#This Row],[TXT]]-longlist__3[[#This Row],[str]]*longlist__3[[#This Row],[PTI]]</f>
        <v>-309.28673642218257</v>
      </c>
      <c r="N172">
        <f t="shared" si="11"/>
        <v>-3.7957036324024973E-2</v>
      </c>
      <c r="O172" cm="1">
        <f t="array" ref="O172">_xll.FDS(B172,"FF_ASSETS(ANN_R,"&amp;D172&amp;",,,,USD)")</f>
        <v>73296.449410319299</v>
      </c>
      <c r="P172" s="1" cm="1">
        <f t="array" ref="P172">_xll.FDS(B172,"FF_DEBT_EQ(ANN_R,"&amp;D172&amp;")")</f>
        <v>51.6503170559861</v>
      </c>
      <c r="Q172" s="1" cm="1">
        <f t="array" ref="Q172">_xll.FDS(B172,"FF_AR_RD_EXP(ANN_R,"&amp;D172&amp;",,,,USD)")</f>
        <v>3870.1061999797798</v>
      </c>
      <c r="R172" s="1" t="e" cm="1">
        <f t="array" ref="R172">_xll.FDS(B172,"FF_PTX_INC_FOR(ANN_R,"&amp;D172&amp;",,,,USD)")</f>
        <v>#N/A</v>
      </c>
      <c r="S172" s="1" cm="1">
        <f t="array" ref="S172">_xll.FDS(B172,"FF_ROA(ANN_R,"&amp;D172&amp;")")</f>
        <v>4.3108938422209304</v>
      </c>
    </row>
    <row r="173" spans="1:19" x14ac:dyDescent="0.3">
      <c r="A173">
        <v>172</v>
      </c>
      <c r="B173" t="s">
        <v>25</v>
      </c>
      <c r="C173" t="s">
        <v>22</v>
      </c>
      <c r="D173">
        <v>2020</v>
      </c>
      <c r="E173">
        <v>0.29897058999999998</v>
      </c>
      <c r="F173" cm="1">
        <f t="array" ref="F173">_xll.FDS(B173,"FF_PTX_INC(ANN_R,"&amp;D173&amp;",,,,USD)")</f>
        <v>4904.1701910495804</v>
      </c>
      <c r="G173" cm="1">
        <f t="array" ref="G173">_xll.FDS(B173,"FF_INC_TAX(ANN_R,"&amp;D173&amp;",,,,USD)")</f>
        <v>1556.06515824795</v>
      </c>
      <c r="H173" cm="1">
        <f t="array" ref="H173">_xll.FDS(B173,"FF_TAX_CF(ANN_R,"&amp;D173&amp;",,,,USD)")</f>
        <v>1829.65903222561</v>
      </c>
      <c r="I173">
        <f t="shared" si="9"/>
        <v>0.29225201588813765</v>
      </c>
      <c r="J173">
        <f>longlist__3[[#This Row],[CTP]]-longlist__3[[#This Row],[str]]*longlist__3[[#This Row],[PTI]]</f>
        <v>363.45637674710429</v>
      </c>
      <c r="K173">
        <f t="shared" si="10"/>
        <v>-7.8952101604765242E-3</v>
      </c>
      <c r="L173">
        <f t="shared" si="12"/>
        <v>0.27061003648550047</v>
      </c>
      <c r="M173">
        <f>longlist__3[[#This Row],[TXT]]-longlist__3[[#This Row],[str]]*longlist__3[[#This Row],[PTI]]</f>
        <v>89.862502769444291</v>
      </c>
      <c r="N173">
        <f t="shared" si="11"/>
        <v>-2.9537189563113787E-2</v>
      </c>
      <c r="O173" cm="1">
        <f t="array" ref="O173">_xll.FDS(B173,"FF_ASSETS(ANN_R,"&amp;D173&amp;",,,,USD)")</f>
        <v>282007.46590173198</v>
      </c>
      <c r="P173" s="1" cm="1">
        <f t="array" ref="P173">_xll.FDS(B173,"FF_DEBT_EQ(ANN_R,"&amp;D173&amp;")")</f>
        <v>170.87582729795901</v>
      </c>
      <c r="Q173" s="1" cm="1">
        <f t="array" ref="Q173">_xll.FDS(B173,"FF_AR_RD_EXP(ANN_R,"&amp;D173&amp;",,,,USD)")</f>
        <v>0</v>
      </c>
      <c r="R173" s="1" t="e" cm="1">
        <f t="array" ref="R173">_xll.FDS(B173,"FF_PTX_INC_FOR(ANN_R,"&amp;D173&amp;",,,,USD)")</f>
        <v>#N/A</v>
      </c>
      <c r="S173" s="1" cm="1">
        <f t="array" ref="S173">_xll.FDS(B173,"FF_ROA(ANN_R,"&amp;D173&amp;")")</f>
        <v>1.59908164000119</v>
      </c>
    </row>
    <row r="174" spans="1:19" x14ac:dyDescent="0.3">
      <c r="A174">
        <v>173</v>
      </c>
      <c r="B174" t="s">
        <v>25</v>
      </c>
      <c r="C174" t="s">
        <v>22</v>
      </c>
      <c r="D174">
        <v>2019</v>
      </c>
      <c r="E174">
        <v>0.29897058999999998</v>
      </c>
      <c r="F174" cm="1">
        <f t="array" ref="F174">_xll.FDS(B174,"FF_PTX_INC(ANN_R,"&amp;D174&amp;",,,,USD)")</f>
        <v>7814.5939249992398</v>
      </c>
      <c r="G174" cm="1">
        <f t="array" ref="G174">_xll.FDS(B174,"FF_INC_TAX(ANN_R,"&amp;D174&amp;",,,,USD)")</f>
        <v>2395.1920652389499</v>
      </c>
      <c r="H174" cm="1">
        <f t="array" ref="H174">_xll.FDS(B174,"FF_TAX_CF(ANN_R,"&amp;D174&amp;",,,,USD)")</f>
        <v>3793.1336023807498</v>
      </c>
      <c r="I174">
        <f t="shared" si="9"/>
        <v>0.29817016978525546</v>
      </c>
      <c r="J174">
        <f>longlist__3[[#This Row],[CTP]]-longlist__3[[#This Row],[str]]*longlist__3[[#This Row],[PTI]]</f>
        <v>1456.7998460133117</v>
      </c>
      <c r="K174">
        <f t="shared" si="10"/>
        <v>-2.4154950302095251E-3</v>
      </c>
      <c r="L174">
        <f t="shared" si="12"/>
        <v>0.27336147990891785</v>
      </c>
      <c r="M174">
        <f>longlist__3[[#This Row],[TXT]]-longlist__3[[#This Row],[str]]*longlist__3[[#This Row],[PTI]]</f>
        <v>58.858308871511781</v>
      </c>
      <c r="N174">
        <f t="shared" si="11"/>
        <v>-2.7224184906547176E-2</v>
      </c>
      <c r="O174" cm="1">
        <f t="array" ref="O174">_xll.FDS(B174,"FF_ASSETS(ANN_R,"&amp;D174&amp;",,,,USD)")</f>
        <v>271266.70367193199</v>
      </c>
      <c r="P174" s="1" cm="1">
        <f t="array" ref="P174">_xll.FDS(B174,"FF_DEBT_EQ(ANN_R,"&amp;D174&amp;")")</f>
        <v>191.013754972692</v>
      </c>
      <c r="Q174" s="1" cm="1">
        <f t="array" ref="Q174">_xll.FDS(B174,"FF_AR_RD_EXP(ANN_R,"&amp;D174&amp;",,,,USD)")</f>
        <v>0</v>
      </c>
      <c r="R174" s="1" t="e" cm="1">
        <f t="array" ref="R174">_xll.FDS(B174,"FF_PTX_INC_FOR(ANN_R,"&amp;D174&amp;",,,,USD)")</f>
        <v>#N/A</v>
      </c>
      <c r="S174" s="1" cm="1">
        <f t="array" ref="S174">_xll.FDS(B174,"FF_ROA(ANN_R,"&amp;D174&amp;")")</f>
        <v>2.16179991700748</v>
      </c>
    </row>
    <row r="175" spans="1:19" x14ac:dyDescent="0.3">
      <c r="A175">
        <v>174</v>
      </c>
      <c r="B175" t="s">
        <v>25</v>
      </c>
      <c r="C175" t="s">
        <v>22</v>
      </c>
      <c r="D175">
        <v>2018</v>
      </c>
      <c r="E175">
        <v>0.29825000000000002</v>
      </c>
      <c r="F175" cm="1">
        <f t="array" ref="F175">_xll.FDS(B175,"FF_PTX_INC(ANN_R,"&amp;D175&amp;",,,,USD)")</f>
        <v>10611.8487966061</v>
      </c>
      <c r="G175" cm="1">
        <f t="array" ref="G175">_xll.FDS(B175,"FF_INC_TAX(ANN_R,"&amp;D175&amp;",,,,USD)")</f>
        <v>2984.76680994034</v>
      </c>
      <c r="H175" cm="1">
        <f t="array" ref="H175">_xll.FDS(B175,"FF_TAX_CF(ANN_R,"&amp;D175&amp;",,,,USD)")</f>
        <v>2326.4664621353099</v>
      </c>
      <c r="I175">
        <f t="shared" si="9"/>
        <v>0.3116779371143571</v>
      </c>
      <c r="J175">
        <f>longlist__3[[#This Row],[CTP]]-longlist__3[[#This Row],[str]]*longlist__3[[#This Row],[PTI]]</f>
        <v>-838.51744145245948</v>
      </c>
      <c r="K175">
        <f t="shared" si="10"/>
        <v>1.0612087686898296E-2</v>
      </c>
      <c r="L175">
        <f t="shared" si="12"/>
        <v>0.28104808282468663</v>
      </c>
      <c r="M175">
        <f>longlist__3[[#This Row],[TXT]]-longlist__3[[#This Row],[str]]*longlist__3[[#This Row],[PTI]]</f>
        <v>-180.21709364742946</v>
      </c>
      <c r="N175">
        <f t="shared" si="11"/>
        <v>-2.0017766602772186E-2</v>
      </c>
      <c r="O175" cm="1">
        <f t="array" ref="O175">_xll.FDS(B175,"FF_ASSETS(ANN_R,"&amp;D175&amp;",,,,USD)")</f>
        <v>238895.48114061399</v>
      </c>
      <c r="P175" s="1" cm="1">
        <f t="array" ref="P175">_xll.FDS(B175,"FF_DEBT_EQ(ANN_R,"&amp;D175&amp;")")</f>
        <v>150.03214093365099</v>
      </c>
      <c r="Q175" s="1" cm="1">
        <f t="array" ref="Q175">_xll.FDS(B175,"FF_AR_RD_EXP(ANN_R,"&amp;D175&amp;",,,,USD)")</f>
        <v>0</v>
      </c>
      <c r="R175" s="1" t="e" cm="1">
        <f t="array" ref="R175">_xll.FDS(B175,"FF_PTX_INC_FOR(ANN_R,"&amp;D175&amp;",,,,USD)")</f>
        <v>#N/A</v>
      </c>
      <c r="S175" s="1" cm="1">
        <f t="array" ref="S175">_xll.FDS(B175,"FF_ROA(ANN_R,"&amp;D175&amp;")")</f>
        <v>3.4646440173454698</v>
      </c>
    </row>
    <row r="176" spans="1:19" x14ac:dyDescent="0.3">
      <c r="A176">
        <v>175</v>
      </c>
      <c r="B176" t="s">
        <v>25</v>
      </c>
      <c r="C176" t="s">
        <v>22</v>
      </c>
      <c r="D176">
        <v>2017</v>
      </c>
      <c r="E176">
        <v>0.30175000000000002</v>
      </c>
      <c r="F176" cm="1">
        <f t="array" ref="F176">_xll.FDS(B176,"FF_PTX_INC(ANN_R,"&amp;D176&amp;",,,,USD)")</f>
        <v>11207.1579380035</v>
      </c>
      <c r="G176" cm="1">
        <f t="array" ref="G176">_xll.FDS(B176,"FF_INC_TAX(ANN_R,"&amp;D176&amp;",,,,USD)")</f>
        <v>2255.86915016174</v>
      </c>
      <c r="H176" cm="1">
        <f t="array" ref="H176">_xll.FDS(B176,"FF_TAX_CF(ANN_R,"&amp;D176&amp;",,,,USD)")</f>
        <v>2595.3774572610901</v>
      </c>
      <c r="I176">
        <f t="shared" si="9"/>
        <v>0.33780724956944452</v>
      </c>
      <c r="J176">
        <f>longlist__3[[#This Row],[CTP]]-longlist__3[[#This Row],[str]]*longlist__3[[#This Row],[PTI]]</f>
        <v>-786.38245053146647</v>
      </c>
      <c r="K176">
        <f t="shared" si="10"/>
        <v>3.6057249569444436E-2</v>
      </c>
      <c r="L176">
        <f t="shared" si="12"/>
        <v>0.28947961854269982</v>
      </c>
      <c r="M176">
        <f>longlist__3[[#This Row],[TXT]]-longlist__3[[#This Row],[str]]*longlist__3[[#This Row],[PTI]]</f>
        <v>-1125.8907576308166</v>
      </c>
      <c r="N176">
        <f t="shared" si="11"/>
        <v>-1.2270381457300214E-2</v>
      </c>
      <c r="O176" cm="1">
        <f t="array" ref="O176">_xll.FDS(B176,"FF_ASSETS(ANN_R,"&amp;D176&amp;",,,,USD)")</f>
        <v>234763.593463898</v>
      </c>
      <c r="P176" s="1" cm="1">
        <f t="array" ref="P176">_xll.FDS(B176,"FF_DEBT_EQ(ANN_R,"&amp;D176&amp;")")</f>
        <v>146.92105606379599</v>
      </c>
      <c r="Q176" s="1" cm="1">
        <f t="array" ref="Q176">_xll.FDS(B176,"FF_AR_RD_EXP(ANN_R,"&amp;D176&amp;",,,,USD)")</f>
        <v>0</v>
      </c>
      <c r="R176" s="1" t="e" cm="1">
        <f t="array" ref="R176">_xll.FDS(B176,"FF_PTX_INC_FOR(ANN_R,"&amp;D176&amp;",,,,USD)")</f>
        <v>#N/A</v>
      </c>
      <c r="S176" s="1" cm="1">
        <f t="array" ref="S176">_xll.FDS(B176,"FF_ROA(ANN_R,"&amp;D176&amp;")")</f>
        <v>4.3496425939852497</v>
      </c>
    </row>
    <row r="177" spans="1:19" x14ac:dyDescent="0.3">
      <c r="A177">
        <v>176</v>
      </c>
      <c r="B177" t="s">
        <v>25</v>
      </c>
      <c r="C177" t="s">
        <v>22</v>
      </c>
      <c r="D177">
        <v>2016</v>
      </c>
      <c r="E177">
        <v>0.30175000000000002</v>
      </c>
      <c r="F177" cm="1">
        <f t="array" ref="F177">_xll.FDS(B177,"FF_PTX_INC(ANN_R,"&amp;D177&amp;",,,,USD)")</f>
        <v>10691.396304964999</v>
      </c>
      <c r="G177" cm="1">
        <f t="array" ref="G177">_xll.FDS(B177,"FF_INC_TAX(ANN_R,"&amp;D177&amp;",,,,USD)")</f>
        <v>3047.57339060307</v>
      </c>
      <c r="H177" cm="1">
        <f t="array" ref="H177">_xll.FDS(B177,"FF_TAX_CF(ANN_R,"&amp;D177&amp;",,,,USD)")</f>
        <v>2673.6787241697298</v>
      </c>
      <c r="I177">
        <f t="shared" si="9"/>
        <v>0.35606438905510657</v>
      </c>
      <c r="J177">
        <f>longlist__3[[#This Row],[CTP]]-longlist__3[[#This Row],[str]]*longlist__3[[#This Row],[PTI]]</f>
        <v>-552.45011085345914</v>
      </c>
      <c r="K177">
        <f t="shared" si="10"/>
        <v>5.4314389055106563E-2</v>
      </c>
      <c r="L177">
        <f t="shared" si="12"/>
        <v>0.31864262064981586</v>
      </c>
      <c r="M177">
        <f>longlist__3[[#This Row],[TXT]]-longlist__3[[#This Row],[str]]*longlist__3[[#This Row],[PTI]]</f>
        <v>-178.55544442011887</v>
      </c>
      <c r="N177">
        <f t="shared" si="11"/>
        <v>1.6892620649815806E-2</v>
      </c>
      <c r="O177" cm="1">
        <f t="array" ref="O177">_xll.FDS(B177,"FF_ASSETS(ANN_R,"&amp;D177&amp;",,,,USD)")</f>
        <v>210341.40240335499</v>
      </c>
      <c r="P177" s="1" cm="1">
        <f t="array" ref="P177">_xll.FDS(B177,"FF_DEBT_EQ(ANN_R,"&amp;D177&amp;")")</f>
        <v>207.46157765135399</v>
      </c>
      <c r="Q177" s="1" cm="1">
        <f t="array" ref="Q177">_xll.FDS(B177,"FF_AR_RD_EXP(ANN_R,"&amp;D177&amp;",,,,USD)")</f>
        <v>0</v>
      </c>
      <c r="R177" s="1" t="e" cm="1">
        <f t="array" ref="R177">_xll.FDS(B177,"FF_PTX_INC_FOR(ANN_R,"&amp;D177&amp;",,,,USD)")</f>
        <v>#N/A</v>
      </c>
      <c r="S177" s="1" cm="1">
        <f t="array" ref="S177">_xll.FDS(B177,"FF_ROA(ANN_R,"&amp;D177&amp;")")</f>
        <v>3.5971015632165799</v>
      </c>
    </row>
    <row r="178" spans="1:19" x14ac:dyDescent="0.3">
      <c r="A178">
        <v>177</v>
      </c>
      <c r="B178" t="s">
        <v>25</v>
      </c>
      <c r="C178" t="s">
        <v>22</v>
      </c>
      <c r="D178">
        <v>2015</v>
      </c>
      <c r="E178">
        <v>0.30175000000000002</v>
      </c>
      <c r="F178" cm="1">
        <f t="array" ref="F178">_xll.FDS(B178,"FF_PTX_INC(ANN_R,"&amp;D178&amp;",,,,USD)")</f>
        <v>10228.6855754852</v>
      </c>
      <c r="G178" cm="1">
        <f t="array" ref="G178">_xll.FDS(B178,"FF_INC_TAX(ANN_R,"&amp;D178&amp;",,,,USD)")</f>
        <v>3136.0280580520598</v>
      </c>
      <c r="H178" cm="1">
        <f t="array" ref="H178">_xll.FDS(B178,"FF_TAX_CF(ANN_R,"&amp;D178&amp;",,,,USD)")</f>
        <v>3684.9438602924301</v>
      </c>
      <c r="I178">
        <f t="shared" si="9"/>
        <v>0.4128230049617182</v>
      </c>
      <c r="J178">
        <f>longlist__3[[#This Row],[CTP]]-longlist__3[[#This Row],[str]]*longlist__3[[#This Row],[PTI]]</f>
        <v>598.43798788977074</v>
      </c>
      <c r="K178">
        <f t="shared" si="10"/>
        <v>0.1110314452141842</v>
      </c>
      <c r="L178">
        <f t="shared" si="12"/>
        <v>0.33065260770835303</v>
      </c>
      <c r="M178">
        <f>longlist__3[[#This Row],[TXT]]-longlist__3[[#This Row],[str]]*longlist__3[[#This Row],[PTI]]</f>
        <v>49.522185649400399</v>
      </c>
      <c r="N178">
        <f t="shared" si="11"/>
        <v>2.8861047960818998E-2</v>
      </c>
      <c r="O178" cm="1">
        <f t="array" ref="O178">_xll.FDS(B178,"FF_ASSETS(ANN_R,"&amp;D178&amp;",,,,USD)")</f>
        <v>197882.583414316</v>
      </c>
      <c r="P178" s="1" cm="1">
        <f t="array" ref="P178">_xll.FDS(B178,"FF_DEBT_EQ(ANN_R,"&amp;D178&amp;")")</f>
        <v>210.04232306607099</v>
      </c>
      <c r="Q178" s="1" cm="1">
        <f t="array" ref="Q178">_xll.FDS(B178,"FF_AR_RD_EXP(ANN_R,"&amp;D178&amp;",,,,USD)")</f>
        <v>0</v>
      </c>
      <c r="R178" s="1" t="e" cm="1">
        <f t="array" ref="R178">_xll.FDS(B178,"FF_PTX_INC_FOR(ANN_R,"&amp;D178&amp;",,,,USD)")</f>
        <v>#N/A</v>
      </c>
      <c r="S178" s="1" cm="1">
        <f t="array" ref="S178">_xll.FDS(B178,"FF_ROA(ANN_R,"&amp;D178&amp;")")</f>
        <v>3.7802145623432701</v>
      </c>
    </row>
    <row r="179" spans="1:19" x14ac:dyDescent="0.3">
      <c r="A179">
        <v>178</v>
      </c>
      <c r="B179" t="s">
        <v>25</v>
      </c>
      <c r="C179" t="s">
        <v>22</v>
      </c>
      <c r="D179">
        <v>2014</v>
      </c>
      <c r="E179">
        <v>0.30175000000000002</v>
      </c>
      <c r="F179" cm="1">
        <f t="array" ref="F179">_xll.FDS(B179,"FF_PTX_INC(ANN_R,"&amp;D179&amp;",,,,USD)")</f>
        <v>11549.356471180899</v>
      </c>
      <c r="G179" cm="1">
        <f t="array" ref="G179">_xll.FDS(B179,"FF_INC_TAX(ANN_R,"&amp;D179&amp;",,,,USD)")</f>
        <v>3833.4260022640201</v>
      </c>
      <c r="H179" cm="1">
        <f t="array" ref="H179">_xll.FDS(B179,"FF_TAX_CF(ANN_R,"&amp;D179&amp;",,,,USD)")</f>
        <v>5640.0440697670001</v>
      </c>
      <c r="I179">
        <f t="shared" si="9"/>
        <v>0.46851958170928537</v>
      </c>
      <c r="J179">
        <f>longlist__3[[#This Row],[CTP]]-longlist__3[[#This Row],[str]]*longlist__3[[#This Row],[PTI]]</f>
        <v>2155.0257545881636</v>
      </c>
      <c r="K179">
        <f t="shared" si="10"/>
        <v>0.16666683904198196</v>
      </c>
      <c r="L179">
        <f t="shared" si="12"/>
        <v>0.36526432477509235</v>
      </c>
      <c r="M179">
        <f>longlist__3[[#This Row],[TXT]]-longlist__3[[#This Row],[str]]*longlist__3[[#This Row],[PTI]]</f>
        <v>348.40768708518362</v>
      </c>
      <c r="N179">
        <f t="shared" si="11"/>
        <v>6.3411582107788939E-2</v>
      </c>
      <c r="O179" cm="1">
        <f t="array" ref="O179">_xll.FDS(B179,"FF_ASSETS(ANN_R,"&amp;D179&amp;",,,,USD)")</f>
        <v>187319.36811268301</v>
      </c>
      <c r="P179" s="1" cm="1">
        <f t="array" ref="P179">_xll.FDS(B179,"FF_DEBT_EQ(ANN_R,"&amp;D179&amp;")")</f>
        <v>208.23750671681901</v>
      </c>
      <c r="Q179" s="1" cm="1">
        <f t="array" ref="Q179">_xll.FDS(B179,"FF_AR_RD_EXP(ANN_R,"&amp;D179&amp;",,,,USD)")</f>
        <v>0</v>
      </c>
      <c r="R179" s="1" t="e" cm="1">
        <f t="array" ref="R179">_xll.FDS(B179,"FF_PTX_INC_FOR(ANN_R,"&amp;D179&amp;",,,,USD)")</f>
        <v>#N/A</v>
      </c>
      <c r="S179" s="1" cm="1">
        <f t="array" ref="S179">_xll.FDS(B179,"FF_ROA(ANN_R,"&amp;D179&amp;")")</f>
        <v>3.9552493348795998</v>
      </c>
    </row>
    <row r="180" spans="1:19" x14ac:dyDescent="0.3">
      <c r="A180">
        <v>179</v>
      </c>
      <c r="B180" t="s">
        <v>25</v>
      </c>
      <c r="C180" t="s">
        <v>22</v>
      </c>
      <c r="D180">
        <v>2013</v>
      </c>
      <c r="E180">
        <v>0.30175000000000002</v>
      </c>
      <c r="F180" cm="1">
        <f t="array" ref="F180">_xll.FDS(B180,"FF_PTX_INC(ANN_R,"&amp;D180&amp;",,,,USD)")</f>
        <v>10478.889837741899</v>
      </c>
      <c r="G180" cm="1">
        <f t="array" ref="G180">_xll.FDS(B180,"FF_INC_TAX(ANN_R,"&amp;D180&amp;",,,,USD)")</f>
        <v>3404.0128650665301</v>
      </c>
      <c r="H180" cm="1">
        <f t="array" ref="H180">_xll.FDS(B180,"FF_TAX_CF(ANN_R,"&amp;D180&amp;",,,,USD)")</f>
        <v>3700.0717062950098</v>
      </c>
      <c r="I180">
        <f t="shared" si="9"/>
        <v>0.41381826492442092</v>
      </c>
      <c r="J180">
        <f>longlist__3[[#This Row],[CTP]]-longlist__3[[#This Row],[str]]*longlist__3[[#This Row],[PTI]]</f>
        <v>538.06669775639148</v>
      </c>
      <c r="K180">
        <f t="shared" si="10"/>
        <v>0.11259027619669704</v>
      </c>
      <c r="L180">
        <f t="shared" si="12"/>
        <v>0.35720340384092431</v>
      </c>
      <c r="M180">
        <f>longlist__3[[#This Row],[TXT]]-longlist__3[[#This Row],[str]]*longlist__3[[#This Row],[PTI]]</f>
        <v>242.00785652791183</v>
      </c>
      <c r="N180">
        <f t="shared" si="11"/>
        <v>5.5975415113200387E-2</v>
      </c>
      <c r="O180" cm="1">
        <f t="array" ref="O180">_xll.FDS(B180,"FF_ASSETS(ANN_R,"&amp;D180&amp;",,,,USD)")</f>
        <v>190676.58065724399</v>
      </c>
      <c r="P180" s="1" cm="1">
        <f t="array" ref="P180">_xll.FDS(B180,"FF_DEBT_EQ(ANN_R,"&amp;D180&amp;")")</f>
        <v>195.416807861742</v>
      </c>
      <c r="Q180" s="1" cm="1">
        <f t="array" ref="Q180">_xll.FDS(B180,"FF_AR_RD_EXP(ANN_R,"&amp;D180&amp;",,,,USD)")</f>
        <v>0</v>
      </c>
      <c r="R180" s="1" t="e" cm="1">
        <f t="array" ref="R180">_xll.FDS(B180,"FF_PTX_INC_FOR(ANN_R,"&amp;D180&amp;",,,,USD)")</f>
        <v>#N/A</v>
      </c>
      <c r="S180" s="1" cm="1">
        <f t="array" ref="S180">_xll.FDS(B180,"FF_ROA(ANN_R,"&amp;D180&amp;")")</f>
        <v>3.9250662442822701</v>
      </c>
    </row>
    <row r="181" spans="1:19" x14ac:dyDescent="0.3">
      <c r="A181">
        <v>180</v>
      </c>
      <c r="B181" t="s">
        <v>25</v>
      </c>
      <c r="C181" t="s">
        <v>22</v>
      </c>
      <c r="D181">
        <v>2012</v>
      </c>
      <c r="E181">
        <v>0.30175000000000002</v>
      </c>
      <c r="F181" cm="1">
        <f t="array" ref="F181">_xll.FDS(B181,"FF_PTX_INC(ANN_R,"&amp;D181&amp;",,,,USD)")</f>
        <v>10022.714463472401</v>
      </c>
      <c r="G181" cm="1">
        <f t="array" ref="G181">_xll.FDS(B181,"FF_INC_TAX(ANN_R,"&amp;D181&amp;",,,,USD)")</f>
        <v>3457.7915334701502</v>
      </c>
      <c r="H181" cm="1">
        <f t="array" ref="H181">_xll.FDS(B181,"FF_TAX_CF(ANN_R,"&amp;D181&amp;",,,,USD)")</f>
        <v>3162.3635792732198</v>
      </c>
      <c r="I181">
        <f t="shared" si="9"/>
        <v>0.41061043670413094</v>
      </c>
      <c r="J181">
        <f>longlist__3[[#This Row],[CTP]]-longlist__3[[#This Row],[str]]*longlist__3[[#This Row],[PTI]]</f>
        <v>138.00948992042277</v>
      </c>
      <c r="K181">
        <f t="shared" si="10"/>
        <v>0.10954828787356791</v>
      </c>
      <c r="L181">
        <f t="shared" si="12"/>
        <v>0.35896462613649693</v>
      </c>
      <c r="M181">
        <f>longlist__3[[#This Row],[TXT]]-longlist__3[[#This Row],[str]]*longlist__3[[#This Row],[PTI]]</f>
        <v>433.43744411735315</v>
      </c>
      <c r="N181">
        <f t="shared" si="11"/>
        <v>5.7902477305933918E-2</v>
      </c>
      <c r="O181" cm="1">
        <f t="array" ref="O181">_xll.FDS(B181,"FF_ASSETS(ANN_R,"&amp;D181&amp;",,,,USD)")</f>
        <v>173811.26734435599</v>
      </c>
      <c r="P181" s="1" cm="1">
        <f t="array" ref="P181">_xll.FDS(B181,"FF_DEBT_EQ(ANN_R,"&amp;D181&amp;")")</f>
        <v>224.86638906193599</v>
      </c>
      <c r="Q181" s="1" cm="1">
        <f t="array" ref="Q181">_xll.FDS(B181,"FF_AR_RD_EXP(ANN_R,"&amp;D181&amp;",,,,USD)")</f>
        <v>0</v>
      </c>
      <c r="R181" s="1" t="e" cm="1">
        <f t="array" ref="R181">_xll.FDS(B181,"FF_PTX_INC_FOR(ANN_R,"&amp;D181&amp;",,,,USD)")</f>
        <v>#N/A</v>
      </c>
      <c r="S181" s="1" cm="1">
        <f t="array" ref="S181">_xll.FDS(B181,"FF_ROA(ANN_R,"&amp;D181&amp;")")</f>
        <v>3.9841105678826598</v>
      </c>
    </row>
    <row r="182" spans="1:19" x14ac:dyDescent="0.3">
      <c r="A182">
        <v>181</v>
      </c>
      <c r="B182" t="s">
        <v>26</v>
      </c>
      <c r="C182" t="s">
        <v>22</v>
      </c>
      <c r="D182">
        <v>2020</v>
      </c>
      <c r="E182">
        <v>0.29897058999999998</v>
      </c>
      <c r="F182" cm="1">
        <f t="array" ref="F182">_xll.FDS(B182,"FF_PTX_INC(ANN_R,"&amp;D182&amp;",,,,USD)")</f>
        <v>-622.882053089142</v>
      </c>
      <c r="G182" cm="1">
        <f t="array" ref="G182">_xll.FDS(B182,"FF_INC_TAX(ANN_R,"&amp;D182&amp;",,,,USD)")</f>
        <v>-57.340716087818102</v>
      </c>
      <c r="H182" cm="1">
        <f t="array" ref="H182">_xll.FDS(B182,"FF_TAX_CF(ANN_R,"&amp;D182&amp;",,,,USD)")</f>
        <v>1009.44739753008</v>
      </c>
      <c r="I182">
        <f t="shared" si="9"/>
        <v>0.4377569906819454</v>
      </c>
      <c r="J182">
        <f>longlist__3[[#This Row],[CTP]]-longlist__3[[#This Row],[str]]*longlist__3[[#This Row],[PTI]]</f>
        <v>1195.6708124425522</v>
      </c>
      <c r="K182">
        <f t="shared" si="10"/>
        <v>0.13701151683886417</v>
      </c>
      <c r="L182">
        <f t="shared" si="12"/>
        <v>0.34289037880042816</v>
      </c>
      <c r="M182">
        <f>longlist__3[[#This Row],[TXT]]-longlist__3[[#This Row],[str]]*longlist__3[[#This Row],[PTI]]</f>
        <v>128.882698824654</v>
      </c>
      <c r="N182">
        <f t="shared" si="11"/>
        <v>4.2144904957346921E-2</v>
      </c>
      <c r="O182" cm="1">
        <f t="array" ref="O182">_xll.FDS(B182,"FF_ASSETS(ANN_R,"&amp;D182&amp;",,,,USD)")</f>
        <v>50896.007771134398</v>
      </c>
      <c r="P182" s="1" cm="1">
        <f t="array" ref="P182">_xll.FDS(B182,"FF_DEBT_EQ(ANN_R,"&amp;D182&amp;")")</f>
        <v>59.812108559499002</v>
      </c>
      <c r="Q182" s="1" cm="1">
        <f t="array" ref="Q182">_xll.FDS(B182,"FF_AR_RD_EXP(ANN_R,"&amp;D182&amp;",,,,USD)")</f>
        <v>3822.1064194679302</v>
      </c>
      <c r="R182" s="1" t="e" cm="1">
        <f t="array" ref="R182">_xll.FDS(B182,"FF_PTX_INC_FOR(ANN_R,"&amp;D182&amp;",,,,USD)")</f>
        <v>#N/A</v>
      </c>
      <c r="S182" s="1" cm="1">
        <f t="array" ref="S182">_xll.FDS(B182,"FF_ROA(ANN_R,"&amp;D182&amp;")")</f>
        <v>-1.4225452505871801</v>
      </c>
    </row>
    <row r="183" spans="1:19" x14ac:dyDescent="0.3">
      <c r="A183">
        <v>182</v>
      </c>
      <c r="B183" t="s">
        <v>26</v>
      </c>
      <c r="C183" t="s">
        <v>22</v>
      </c>
      <c r="D183">
        <v>2019</v>
      </c>
      <c r="E183">
        <v>0.29897058999999998</v>
      </c>
      <c r="F183" cm="1">
        <f t="array" ref="F183">_xll.FDS(B183,"FF_PTX_INC(ANN_R,"&amp;D183&amp;",,,,USD)")</f>
        <v>-519.66713826656303</v>
      </c>
      <c r="G183" cm="1">
        <f t="array" ref="G183">_xll.FDS(B183,"FF_INC_TAX(ANN_R,"&amp;D183&amp;",,,,USD)")</f>
        <v>651.85040130615198</v>
      </c>
      <c r="H183" cm="1">
        <f t="array" ref="H183">_xll.FDS(B183,"FF_TAX_CF(ANN_R,"&amp;D183&amp;",,,,USD)")</f>
        <v>969.26931238174404</v>
      </c>
      <c r="I183">
        <f t="shared" si="9"/>
        <v>0.32134567410126003</v>
      </c>
      <c r="J183">
        <f>longlist__3[[#This Row],[CTP]]-longlist__3[[#This Row],[str]]*longlist__3[[#This Row],[PTI]]</f>
        <v>1124.6345033129101</v>
      </c>
      <c r="K183">
        <f t="shared" si="10"/>
        <v>2.0418070281179871E-2</v>
      </c>
      <c r="L183">
        <f t="shared" si="12"/>
        <v>0.31994288812370242</v>
      </c>
      <c r="M183">
        <f>longlist__3[[#This Row],[TXT]]-longlist__3[[#This Row],[str]]*longlist__3[[#This Row],[PTI]]</f>
        <v>807.21559223731788</v>
      </c>
      <c r="N183">
        <f t="shared" si="11"/>
        <v>1.9015284303622242E-2</v>
      </c>
      <c r="O183" cm="1">
        <f t="array" ref="O183">_xll.FDS(B183,"FF_ASSETS(ANN_R,"&amp;D183&amp;",,,,USD)")</f>
        <v>49369.792483329802</v>
      </c>
      <c r="P183" s="1" cm="1">
        <f t="array" ref="P183">_xll.FDS(B183,"FF_DEBT_EQ(ANN_R,"&amp;D183&amp;")")</f>
        <v>49.489129799354401</v>
      </c>
      <c r="Q183" s="1" cm="1">
        <f t="array" ref="Q183">_xll.FDS(B183,"FF_AR_RD_EXP(ANN_R,"&amp;D183&amp;",,,,USD)")</f>
        <v>5005.0560174465199</v>
      </c>
      <c r="R183" s="1" t="e" cm="1">
        <f t="array" ref="R183">_xll.FDS(B183,"FF_PTX_INC_FOR(ANN_R,"&amp;D183&amp;",,,,USD)")</f>
        <v>#N/A</v>
      </c>
      <c r="S183" s="1" cm="1">
        <f t="array" ref="S183">_xll.FDS(B183,"FF_ROA(ANN_R,"&amp;D183&amp;")")</f>
        <v>-2.8666169006372102</v>
      </c>
    </row>
    <row r="184" spans="1:19" x14ac:dyDescent="0.3">
      <c r="A184">
        <v>183</v>
      </c>
      <c r="B184" t="s">
        <v>26</v>
      </c>
      <c r="C184" t="s">
        <v>22</v>
      </c>
      <c r="D184">
        <v>2018</v>
      </c>
      <c r="E184">
        <v>0.29825000000000002</v>
      </c>
      <c r="F184" cm="1">
        <f t="array" ref="F184">_xll.FDS(B184,"FF_PTX_INC(ANN_R,"&amp;D184&amp;",,,,USD)")</f>
        <v>4459.8078939199404</v>
      </c>
      <c r="G184" cm="1">
        <f t="array" ref="G184">_xll.FDS(B184,"FF_INC_TAX(ANN_R,"&amp;D184&amp;",,,,USD)")</f>
        <v>1051.8648568153401</v>
      </c>
      <c r="H184" cm="1">
        <f t="array" ref="H184">_xll.FDS(B184,"FF_TAX_CF(ANN_R,"&amp;D184&amp;",,,,USD)")</f>
        <v>1015.52856521606</v>
      </c>
      <c r="I184">
        <f t="shared" si="9"/>
        <v>0.25510789809007728</v>
      </c>
      <c r="J184">
        <f>longlist__3[[#This Row],[CTP]]-longlist__3[[#This Row],[str]]*longlist__3[[#This Row],[PTI]]</f>
        <v>-314.60913914556238</v>
      </c>
      <c r="K184">
        <f t="shared" si="10"/>
        <v>-4.5930203957788379E-2</v>
      </c>
      <c r="L184">
        <f t="shared" si="12"/>
        <v>0.25922674170519755</v>
      </c>
      <c r="M184">
        <f>longlist__3[[#This Row],[TXT]]-longlist__3[[#This Row],[str]]*longlist__3[[#This Row],[PTI]]</f>
        <v>-278.27284754628226</v>
      </c>
      <c r="N184">
        <f t="shared" si="11"/>
        <v>-4.1811360342668073E-2</v>
      </c>
      <c r="O184" cm="1">
        <f t="array" ref="O184">_xll.FDS(B184,"FF_ASSETS(ANN_R,"&amp;D184&amp;",,,,USD)")</f>
        <v>47423.119326853797</v>
      </c>
      <c r="P184" s="1" cm="1">
        <f t="array" ref="P184">_xll.FDS(B184,"FF_DEBT_EQ(ANN_R,"&amp;D184&amp;")")</f>
        <v>25.808385246269001</v>
      </c>
      <c r="Q184" s="1" cm="1">
        <f t="array" ref="Q184">_xll.FDS(B184,"FF_AR_RD_EXP(ANN_R,"&amp;D184&amp;",,,,USD)")</f>
        <v>5049.5647825717897</v>
      </c>
      <c r="R184" s="1" t="e" cm="1">
        <f t="array" ref="R184">_xll.FDS(B184,"FF_PTX_INC_FOR(ANN_R,"&amp;D184&amp;",,,,USD)")</f>
        <v>#N/A</v>
      </c>
      <c r="S184" s="1" cm="1">
        <f t="array" ref="S184">_xll.FDS(B184,"FF_ROA(ANN_R,"&amp;D184&amp;")")</f>
        <v>7.2580746174060504</v>
      </c>
    </row>
    <row r="185" spans="1:19" x14ac:dyDescent="0.3">
      <c r="A185">
        <v>184</v>
      </c>
      <c r="B185" t="s">
        <v>26</v>
      </c>
      <c r="C185" t="s">
        <v>22</v>
      </c>
      <c r="D185">
        <v>2017</v>
      </c>
      <c r="E185">
        <v>0.30175000000000002</v>
      </c>
      <c r="F185" cm="1">
        <f t="array" ref="F185">_xll.FDS(B185,"FF_PTX_INC(ANN_R,"&amp;D185&amp;",,,,USD)")</f>
        <v>4736.1972807645798</v>
      </c>
      <c r="G185" cm="1">
        <f t="array" ref="G185">_xll.FDS(B185,"FF_INC_TAX(ANN_R,"&amp;D185&amp;",,,,USD)")</f>
        <v>1384.5396909117701</v>
      </c>
      <c r="H185" cm="1">
        <f t="array" ref="H185">_xll.FDS(B185,"FF_TAX_CF(ANN_R,"&amp;D185&amp;",,,,USD)")</f>
        <v>1265.6553866982499</v>
      </c>
      <c r="I185">
        <f t="shared" si="9"/>
        <v>0.27305264074701047</v>
      </c>
      <c r="J185">
        <f>longlist__3[[#This Row],[CTP]]-longlist__3[[#This Row],[str]]*longlist__3[[#This Row],[PTI]]</f>
        <v>-163.4921427724621</v>
      </c>
      <c r="K185">
        <f t="shared" si="10"/>
        <v>-2.8697359252989586E-2</v>
      </c>
      <c r="L185">
        <f t="shared" si="12"/>
        <v>0.25282306334608806</v>
      </c>
      <c r="M185">
        <f>longlist__3[[#This Row],[TXT]]-longlist__3[[#This Row],[str]]*longlist__3[[#This Row],[PTI]]</f>
        <v>-44.607838558941921</v>
      </c>
      <c r="N185">
        <f t="shared" si="11"/>
        <v>-4.8926936653911943E-2</v>
      </c>
      <c r="O185" cm="1">
        <f t="array" ref="O185">_xll.FDS(B185,"FF_ASSETS(ANN_R,"&amp;D185&amp;",,,,USD)")</f>
        <v>46053.079376220703</v>
      </c>
      <c r="P185" s="1" cm="1">
        <f t="array" ref="P185">_xll.FDS(B185,"FF_DEBT_EQ(ANN_R,"&amp;D185&amp;")")</f>
        <v>25.839630032094199</v>
      </c>
      <c r="Q185" s="1" cm="1">
        <f t="array" ref="Q185">_xll.FDS(B185,"FF_AR_RD_EXP(ANN_R,"&amp;D185&amp;",,,,USD)")</f>
        <v>3500.7705406784999</v>
      </c>
      <c r="R185" s="1" t="e" cm="1">
        <f t="array" ref="R185">_xll.FDS(B185,"FF_PTX_INC_FOR(ANN_R,"&amp;D185&amp;",,,,USD)")</f>
        <v>#N/A</v>
      </c>
      <c r="S185" s="1" cm="1">
        <f t="array" ref="S185">_xll.FDS(B185,"FF_ROA(ANN_R,"&amp;D185&amp;")")</f>
        <v>7.8855347756416601</v>
      </c>
    </row>
    <row r="186" spans="1:19" x14ac:dyDescent="0.3">
      <c r="A186">
        <v>185</v>
      </c>
      <c r="B186" t="s">
        <v>26</v>
      </c>
      <c r="C186" t="s">
        <v>22</v>
      </c>
      <c r="D186">
        <v>2016</v>
      </c>
      <c r="E186">
        <v>0.30175000000000002</v>
      </c>
      <c r="F186" cm="1">
        <f t="array" ref="F186">_xll.FDS(B186,"FF_PTX_INC(ANN_R,"&amp;D186&amp;",,,,USD)")</f>
        <v>4324.2356229424504</v>
      </c>
      <c r="G186" cm="1">
        <f t="array" ref="G186">_xll.FDS(B186,"FF_INC_TAX(ANN_R,"&amp;D186&amp;",,,,USD)")</f>
        <v>1213.2771306037901</v>
      </c>
      <c r="H186" cm="1">
        <f t="array" ref="H186">_xll.FDS(B186,"FF_TAX_CF(ANN_R,"&amp;D186&amp;",,,,USD)")</f>
        <v>1158.52036732435</v>
      </c>
      <c r="I186">
        <f t="shared" si="9"/>
        <v>0.27228469330733551</v>
      </c>
      <c r="J186">
        <f>longlist__3[[#This Row],[CTP]]-longlist__3[[#This Row],[str]]*longlist__3[[#This Row],[PTI]]</f>
        <v>-146.31773189853448</v>
      </c>
      <c r="K186">
        <f t="shared" si="10"/>
        <v>-2.9465306692664547E-2</v>
      </c>
      <c r="L186">
        <f t="shared" si="12"/>
        <v>0.24542130550471236</v>
      </c>
      <c r="M186">
        <f>longlist__3[[#This Row],[TXT]]-longlist__3[[#This Row],[str]]*longlist__3[[#This Row],[PTI]]</f>
        <v>-91.56096861909441</v>
      </c>
      <c r="N186">
        <f t="shared" si="11"/>
        <v>-5.6328694495287657E-2</v>
      </c>
      <c r="O186" cm="1">
        <f t="array" ref="O186">_xll.FDS(B186,"FF_ASSETS(ANN_R,"&amp;D186&amp;",,,,USD)")</f>
        <v>39390.797692823398</v>
      </c>
      <c r="P186" s="1" cm="1">
        <f t="array" ref="P186">_xll.FDS(B186,"FF_DEBT_EQ(ANN_R,"&amp;D186&amp;")")</f>
        <v>34.704274702172398</v>
      </c>
      <c r="Q186" s="1" cm="1">
        <f t="array" ref="Q186">_xll.FDS(B186,"FF_AR_RD_EXP(ANN_R,"&amp;D186&amp;",,,,USD)")</f>
        <v>3110.0735345482799</v>
      </c>
      <c r="R186" s="1" t="e" cm="1">
        <f t="array" ref="R186">_xll.FDS(B186,"FF_PTX_INC_FOR(ANN_R,"&amp;D186&amp;",,,,USD)")</f>
        <v>#N/A</v>
      </c>
      <c r="S186" s="1" cm="1">
        <f t="array" ref="S186">_xll.FDS(B186,"FF_ROA(ANN_R,"&amp;D186&amp;")")</f>
        <v>7.8791184384023003</v>
      </c>
    </row>
    <row r="187" spans="1:19" x14ac:dyDescent="0.3">
      <c r="A187">
        <v>186</v>
      </c>
      <c r="B187" t="s">
        <v>26</v>
      </c>
      <c r="C187" t="s">
        <v>22</v>
      </c>
      <c r="D187">
        <v>2015</v>
      </c>
      <c r="E187">
        <v>0.30175000000000002</v>
      </c>
      <c r="F187" cm="1">
        <f t="array" ref="F187">_xll.FDS(B187,"FF_PTX_INC(ANN_R,"&amp;D187&amp;",,,,USD)")</f>
        <v>4223.4358068943002</v>
      </c>
      <c r="G187" cm="1">
        <f t="array" ref="G187">_xll.FDS(B187,"FF_INC_TAX(ANN_R,"&amp;D187&amp;",,,,USD)")</f>
        <v>1209.1672540664699</v>
      </c>
      <c r="H187" cm="1">
        <f t="array" ref="H187">_xll.FDS(B187,"FF_TAX_CF(ANN_R,"&amp;D187&amp;",,,,USD)")</f>
        <v>1125.8873010397001</v>
      </c>
      <c r="I187">
        <f t="shared" si="9"/>
        <v>0.30447052826256837</v>
      </c>
      <c r="J187">
        <f>longlist__3[[#This Row],[CTP]]-longlist__3[[#This Row],[str]]*longlist__3[[#This Row],[PTI]]</f>
        <v>-148.53445369065503</v>
      </c>
      <c r="K187">
        <f t="shared" si="10"/>
        <v>3.509176648775474E-3</v>
      </c>
      <c r="L187">
        <f t="shared" si="12"/>
        <v>0.27341491840248427</v>
      </c>
      <c r="M187">
        <f>longlist__3[[#This Row],[TXT]]-longlist__3[[#This Row],[str]]*longlist__3[[#This Row],[PTI]]</f>
        <v>-65.25450066388521</v>
      </c>
      <c r="N187">
        <f t="shared" si="11"/>
        <v>-2.7546433211308629E-2</v>
      </c>
      <c r="O187" cm="1">
        <f t="array" ref="O187">_xll.FDS(B187,"FF_ASSETS(ANN_R,"&amp;D187&amp;",,,,USD)")</f>
        <v>36707.489712059498</v>
      </c>
      <c r="P187" s="1" cm="1">
        <f t="array" ref="P187">_xll.FDS(B187,"FF_DEBT_EQ(ANN_R,"&amp;D187&amp;")")</f>
        <v>41.018903044665002</v>
      </c>
      <c r="Q187" s="1" cm="1">
        <f t="array" ref="Q187">_xll.FDS(B187,"FF_AR_RD_EXP(ANN_R,"&amp;D187&amp;",,,,USD)")</f>
        <v>2716.4124225616501</v>
      </c>
      <c r="R187" s="1" t="e" cm="1">
        <f t="array" ref="R187">_xll.FDS(B187,"FF_PTX_INC_FOR(ANN_R,"&amp;D187&amp;",,,,USD)")</f>
        <v>#N/A</v>
      </c>
      <c r="S187" s="1" cm="1">
        <f t="array" ref="S187">_xll.FDS(B187,"FF_ROA(ANN_R,"&amp;D187&amp;")")</f>
        <v>8.5188123512471794</v>
      </c>
    </row>
    <row r="188" spans="1:19" x14ac:dyDescent="0.3">
      <c r="A188">
        <v>187</v>
      </c>
      <c r="B188" t="s">
        <v>26</v>
      </c>
      <c r="C188" t="s">
        <v>22</v>
      </c>
      <c r="D188">
        <v>2014</v>
      </c>
      <c r="E188">
        <v>0.30175000000000002</v>
      </c>
      <c r="F188" cm="1">
        <f t="array" ref="F188">_xll.FDS(B188,"FF_PTX_INC(ANN_R,"&amp;D188&amp;",,,,USD)")</f>
        <v>4182.6789664149301</v>
      </c>
      <c r="G188" cm="1">
        <f t="array" ref="G188">_xll.FDS(B188,"FF_INC_TAX(ANN_R,"&amp;D188&amp;",,,,USD)")</f>
        <v>825.04877972602799</v>
      </c>
      <c r="H188" cm="1">
        <f t="array" ref="H188">_xll.FDS(B188,"FF_TAX_CF(ANN_R,"&amp;D188&amp;",,,,USD)")</f>
        <v>1027.9948621988301</v>
      </c>
      <c r="I188">
        <f t="shared" si="9"/>
        <v>0.37174412036450055</v>
      </c>
      <c r="J188">
        <f>longlist__3[[#This Row],[CTP]]-longlist__3[[#This Row],[str]]*longlist__3[[#This Row],[PTI]]</f>
        <v>-234.12851591687513</v>
      </c>
      <c r="K188">
        <f t="shared" si="10"/>
        <v>7.1310531280632139E-2</v>
      </c>
      <c r="L188">
        <f t="shared" si="12"/>
        <v>0.28195846332788199</v>
      </c>
      <c r="M188">
        <f>longlist__3[[#This Row],[TXT]]-longlist__3[[#This Row],[str]]*longlist__3[[#This Row],[PTI]]</f>
        <v>-437.07459838967725</v>
      </c>
      <c r="N188">
        <f t="shared" si="11"/>
        <v>-1.8475125755986387E-2</v>
      </c>
      <c r="O188" cm="1">
        <f t="array" ref="O188">_xll.FDS(B188,"FF_ASSETS(ANN_R,"&amp;D188&amp;",,,,USD)")</f>
        <v>36593.242657005801</v>
      </c>
      <c r="P188" s="1" cm="1">
        <f t="array" ref="P188">_xll.FDS(B188,"FF_DEBT_EQ(ANN_R,"&amp;D188&amp;")")</f>
        <v>60.246811780249402</v>
      </c>
      <c r="Q188" s="1" cm="1">
        <f t="array" ref="Q188">_xll.FDS(B188,"FF_AR_RD_EXP(ANN_R,"&amp;D188&amp;",,,,USD)")</f>
        <v>2835.5414411902402</v>
      </c>
      <c r="R188" s="1" t="e" cm="1">
        <f t="array" ref="R188">_xll.FDS(B188,"FF_PTX_INC_FOR(ANN_R,"&amp;D188&amp;",,,,USD)")</f>
        <v>#N/A</v>
      </c>
      <c r="S188" s="1" cm="1">
        <f t="array" ref="S188">_xll.FDS(B188,"FF_ROA(ANN_R,"&amp;D188&amp;")")</f>
        <v>8.3253449324330298</v>
      </c>
    </row>
    <row r="189" spans="1:19" x14ac:dyDescent="0.3">
      <c r="A189">
        <v>188</v>
      </c>
      <c r="B189" t="s">
        <v>26</v>
      </c>
      <c r="C189" t="s">
        <v>22</v>
      </c>
      <c r="D189">
        <v>2013</v>
      </c>
      <c r="E189">
        <v>0.30175000000000002</v>
      </c>
      <c r="F189" cm="1">
        <f t="array" ref="F189">_xll.FDS(B189,"FF_PTX_INC(ANN_R,"&amp;D189&amp;",,,,USD)")</f>
        <v>3215.62385354042</v>
      </c>
      <c r="G189" cm="1">
        <f t="array" ref="G189">_xll.FDS(B189,"FF_INC_TAX(ANN_R,"&amp;D189&amp;",,,,USD)")</f>
        <v>596.897107696533</v>
      </c>
      <c r="H189" cm="1">
        <f t="array" ref="H189">_xll.FDS(B189,"FF_TAX_CF(ANN_R,"&amp;D189&amp;",,,,USD)")</f>
        <v>1069.26363554001</v>
      </c>
      <c r="I189">
        <f t="shared" si="9"/>
        <v>0.35530643175251347</v>
      </c>
      <c r="J189">
        <f>longlist__3[[#This Row],[CTP]]-longlist__3[[#This Row],[str]]*longlist__3[[#This Row],[PTI]]</f>
        <v>98.949137734188184</v>
      </c>
      <c r="K189">
        <f t="shared" si="10"/>
        <v>5.5983845872023985E-2</v>
      </c>
      <c r="L189">
        <f t="shared" si="12"/>
        <v>0.30348458008646706</v>
      </c>
      <c r="M189">
        <f>longlist__3[[#This Row],[TXT]]-longlist__3[[#This Row],[str]]*longlist__3[[#This Row],[PTI]]</f>
        <v>-373.41739010928882</v>
      </c>
      <c r="N189">
        <f t="shared" si="11"/>
        <v>4.1619942059775046E-3</v>
      </c>
      <c r="O189" cm="1">
        <f t="array" ref="O189">_xll.FDS(B189,"FF_ASSETS(ANN_R,"&amp;D189&amp;",,,,USD)")</f>
        <v>36957.720101547202</v>
      </c>
      <c r="P189" s="1" cm="1">
        <f t="array" ref="P189">_xll.FDS(B189,"FF_DEBT_EQ(ANN_R,"&amp;D189&amp;")")</f>
        <v>73.652787642045496</v>
      </c>
      <c r="Q189" s="1" cm="1">
        <f t="array" ref="Q189">_xll.FDS(B189,"FF_AR_RD_EXP(ANN_R,"&amp;D189&amp;",,,,USD)")</f>
        <v>2493.7978805542002</v>
      </c>
      <c r="R189" s="1" t="e" cm="1">
        <f t="array" ref="R189">_xll.FDS(B189,"FF_PTX_INC_FOR(ANN_R,"&amp;D189&amp;",,,,USD)")</f>
        <v>#N/A</v>
      </c>
      <c r="S189" s="1" cm="1">
        <f t="array" ref="S189">_xll.FDS(B189,"FF_ROA(ANN_R,"&amp;D189&amp;")")</f>
        <v>7.0861252922460203</v>
      </c>
    </row>
    <row r="190" spans="1:19" x14ac:dyDescent="0.3">
      <c r="A190">
        <v>189</v>
      </c>
      <c r="B190" t="s">
        <v>26</v>
      </c>
      <c r="C190" t="s">
        <v>22</v>
      </c>
      <c r="D190">
        <v>2012</v>
      </c>
      <c r="E190">
        <v>0.30175000000000002</v>
      </c>
      <c r="F190" cm="1">
        <f t="array" ref="F190">_xll.FDS(B190,"FF_PTX_INC(ANN_R,"&amp;D190&amp;",,,,USD)")</f>
        <v>3370.5760635137599</v>
      </c>
      <c r="G190" cm="1">
        <f t="array" ref="G190">_xll.FDS(B190,"FF_INC_TAX(ANN_R,"&amp;D190&amp;",,,,USD)")</f>
        <v>896.30272364616405</v>
      </c>
      <c r="H190" cm="1">
        <f t="array" ref="H190">_xll.FDS(B190,"FF_TAX_CF(ANN_R,"&amp;D190&amp;",,,,USD)")</f>
        <v>877.934811711311</v>
      </c>
      <c r="I190">
        <f t="shared" si="9"/>
        <v>0.34118603737158826</v>
      </c>
      <c r="J190">
        <f>longlist__3[[#This Row],[CTP]]-longlist__3[[#This Row],[str]]*longlist__3[[#This Row],[PTI]]</f>
        <v>-139.13651545396613</v>
      </c>
      <c r="K190">
        <f t="shared" si="10"/>
        <v>4.1185616361441871E-2</v>
      </c>
      <c r="L190">
        <f t="shared" si="12"/>
        <v>0.30063525637222088</v>
      </c>
      <c r="M190">
        <f>longlist__3[[#This Row],[TXT]]-longlist__3[[#This Row],[str]]*longlist__3[[#This Row],[PTI]]</f>
        <v>-120.76860351911307</v>
      </c>
      <c r="N190">
        <f t="shared" si="11"/>
        <v>6.348353620745156E-4</v>
      </c>
      <c r="O190" cm="1">
        <f t="array" ref="O190">_xll.FDS(B190,"FF_ASSETS(ANN_R,"&amp;D190&amp;",,,,USD)")</f>
        <v>36199.441336524498</v>
      </c>
      <c r="P190" s="1" cm="1">
        <f t="array" ref="P190">_xll.FDS(B190,"FF_DEBT_EQ(ANN_R,"&amp;D190&amp;")")</f>
        <v>104.846381282941</v>
      </c>
      <c r="Q190" s="1" cm="1">
        <f t="array" ref="Q190">_xll.FDS(B190,"FF_AR_RD_EXP(ANN_R,"&amp;D190&amp;",,,,USD)")</f>
        <v>2241.1421499252301</v>
      </c>
      <c r="R190" s="1" t="e" cm="1">
        <f t="array" ref="R190">_xll.FDS(B190,"FF_PTX_INC_FOR(ANN_R,"&amp;D190&amp;",,,,USD)")</f>
        <v>#N/A</v>
      </c>
      <c r="S190" s="1" cm="1">
        <f t="array" ref="S190">_xll.FDS(B190,"FF_ROA(ANN_R,"&amp;D190&amp;")")</f>
        <v>7.1217637691669404</v>
      </c>
    </row>
    <row r="191" spans="1:19" x14ac:dyDescent="0.3">
      <c r="A191">
        <v>190</v>
      </c>
      <c r="B191" t="s">
        <v>27</v>
      </c>
      <c r="C191" t="s">
        <v>22</v>
      </c>
      <c r="D191">
        <v>2020</v>
      </c>
      <c r="E191">
        <v>0.29897058999999998</v>
      </c>
      <c r="F191" cm="1">
        <f t="array" ref="F191">_xll.FDS(B191,"FF_PTX_INC(ANN_R,"&amp;D191&amp;",,,,USD)")</f>
        <v>5939.2670142650604</v>
      </c>
      <c r="G191" cm="1">
        <f t="array" ref="G191">_xll.FDS(B191,"FF_INC_TAX(ANN_R,"&amp;D191&amp;",,,,USD)")</f>
        <v>2195.5908386707301</v>
      </c>
      <c r="H191" cm="1">
        <f t="array" ref="H191">_xll.FDS(B191,"FF_TAX_CF(ANN_R,"&amp;D191&amp;",,,,USD)")</f>
        <v>2271.9691284894898</v>
      </c>
      <c r="I191">
        <f t="shared" si="9"/>
        <v>0.32028113543694176</v>
      </c>
      <c r="J191">
        <f>longlist__3[[#This Row],[CTP]]-longlist__3[[#This Row],[str]]*longlist__3[[#This Row],[PTI]]</f>
        <v>496.30296506712625</v>
      </c>
      <c r="K191">
        <f t="shared" si="10"/>
        <v>1.9923034457911208E-2</v>
      </c>
      <c r="L191">
        <f t="shared" si="12"/>
        <v>0.30667231858510352</v>
      </c>
      <c r="M191">
        <f>longlist__3[[#This Row],[TXT]]-longlist__3[[#This Row],[str]]*longlist__3[[#This Row],[PTI]]</f>
        <v>419.92467524836661</v>
      </c>
      <c r="N191">
        <f t="shared" si="11"/>
        <v>6.3142176060730186E-3</v>
      </c>
      <c r="O191" cm="1">
        <f t="array" ref="O191">_xll.FDS(B191,"FF_ASSETS(ANN_R,"&amp;D191&amp;",,,,USD)")</f>
        <v>349613.49550449802</v>
      </c>
      <c r="P191" s="1" cm="1">
        <f t="array" ref="P191">_xll.FDS(B191,"FF_DEBT_EQ(ANN_R,"&amp;D191&amp;")")</f>
        <v>240.302516023793</v>
      </c>
      <c r="Q191" s="1" cm="1">
        <f t="array" ref="Q191">_xll.FDS(B191,"FF_AR_RD_EXP(ANN_R,"&amp;D191&amp;",,,,USD)")</f>
        <v>5516.3364840745899</v>
      </c>
      <c r="R191" s="1" t="e" cm="1">
        <f t="array" ref="R191">_xll.FDS(B191,"FF_PTX_INC_FOR(ANN_R,"&amp;D191&amp;",,,,USD)")</f>
        <v>#N/A</v>
      </c>
      <c r="S191" s="1" cm="1">
        <f t="array" ref="S191">_xll.FDS(B191,"FF_ROA(ANN_R,"&amp;D191&amp;")")</f>
        <v>1.24078718068602</v>
      </c>
    </row>
    <row r="192" spans="1:19" x14ac:dyDescent="0.3">
      <c r="A192">
        <v>191</v>
      </c>
      <c r="B192" t="s">
        <v>27</v>
      </c>
      <c r="C192" t="s">
        <v>22</v>
      </c>
      <c r="D192">
        <v>2019</v>
      </c>
      <c r="E192">
        <v>0.29897058999999998</v>
      </c>
      <c r="F192" cm="1">
        <f t="array" ref="F192">_xll.FDS(B192,"FF_PTX_INC(ANN_R,"&amp;D192&amp;",,,,USD)")</f>
        <v>3750.6021544933301</v>
      </c>
      <c r="G192" cm="1">
        <f t="array" ref="G192">_xll.FDS(B192,"FF_INC_TAX(ANN_R,"&amp;D192&amp;",,,,USD)")</f>
        <v>1254.67771267891</v>
      </c>
      <c r="H192" cm="1">
        <f t="array" ref="H192">_xll.FDS(B192,"FF_TAX_CF(ANN_R,"&amp;D192&amp;",,,,USD)")</f>
        <v>2358.25686049461</v>
      </c>
      <c r="I192">
        <f t="shared" si="9"/>
        <v>0.28705054309457956</v>
      </c>
      <c r="J192">
        <f>longlist__3[[#This Row],[CTP]]-longlist__3[[#This Row],[str]]*longlist__3[[#This Row],[PTI]]</f>
        <v>1236.9371215104679</v>
      </c>
      <c r="K192">
        <f t="shared" si="10"/>
        <v>-1.3788784737139629E-2</v>
      </c>
      <c r="L192">
        <f t="shared" si="12"/>
        <v>0.30529156003757957</v>
      </c>
      <c r="M192">
        <f>longlist__3[[#This Row],[TXT]]-longlist__3[[#This Row],[str]]*longlist__3[[#This Row],[PTI]]</f>
        <v>133.35797369476791</v>
      </c>
      <c r="N192">
        <f t="shared" si="11"/>
        <v>4.4522322058603379E-3</v>
      </c>
      <c r="O192" cm="1">
        <f t="array" ref="O192">_xll.FDS(B192,"FF_ASSETS(ANN_R,"&amp;D192&amp;",,,,USD)")</f>
        <v>339486.637694359</v>
      </c>
      <c r="P192" s="1" cm="1">
        <f t="array" ref="P192">_xll.FDS(B192,"FF_DEBT_EQ(ANN_R,"&amp;D192&amp;")")</f>
        <v>263.72587376108498</v>
      </c>
      <c r="Q192" s="1" cm="1">
        <f t="array" ref="Q192">_xll.FDS(B192,"FF_AR_RD_EXP(ANN_R,"&amp;D192&amp;",,,,USD)")</f>
        <v>7371.3714680671701</v>
      </c>
      <c r="R192" s="1" cm="1">
        <f t="array" ref="R192">_xll.FDS(B192,"FF_PTX_INC_FOR(ANN_R,"&amp;D192&amp;",,,,USD)")</f>
        <v>8890.1918570995294</v>
      </c>
      <c r="S192" s="1" cm="1">
        <f t="array" ref="S192">_xll.FDS(B192,"FF_ROA(ANN_R,"&amp;D192&amp;")")</f>
        <v>0.81396165100324103</v>
      </c>
    </row>
    <row r="193" spans="1:19" x14ac:dyDescent="0.3">
      <c r="A193">
        <v>192</v>
      </c>
      <c r="B193" t="s">
        <v>27</v>
      </c>
      <c r="C193" t="s">
        <v>22</v>
      </c>
      <c r="D193">
        <v>2018</v>
      </c>
      <c r="E193">
        <v>0.29825000000000002</v>
      </c>
      <c r="F193" cm="1">
        <f t="array" ref="F193">_xll.FDS(B193,"FF_PTX_INC(ANN_R,"&amp;D193&amp;",,,,USD)")</f>
        <v>11725.532539129301</v>
      </c>
      <c r="G193" cm="1">
        <f t="array" ref="G193">_xll.FDS(B193,"FF_INC_TAX(ANN_R,"&amp;D193&amp;",,,,USD)")</f>
        <v>3554.58592820168</v>
      </c>
      <c r="H193" cm="1">
        <f t="array" ref="H193">_xll.FDS(B193,"FF_TAX_CF(ANN_R,"&amp;D193&amp;",,,,USD)")</f>
        <v>3371.7247204780601</v>
      </c>
      <c r="I193">
        <f t="shared" si="9"/>
        <v>0.25730880459103789</v>
      </c>
      <c r="J193">
        <f>longlist__3[[#This Row],[CTP]]-longlist__3[[#This Row],[str]]*longlist__3[[#This Row],[PTI]]</f>
        <v>-125.41535931725412</v>
      </c>
      <c r="K193">
        <f t="shared" si="10"/>
        <v>-4.3810455328202658E-2</v>
      </c>
      <c r="L193">
        <f t="shared" si="12"/>
        <v>0.3046483819833285</v>
      </c>
      <c r="M193">
        <f>longlist__3[[#This Row],[TXT]]-longlist__3[[#This Row],[str]]*longlist__3[[#This Row],[PTI]]</f>
        <v>57.445848406365712</v>
      </c>
      <c r="N193">
        <f t="shared" si="11"/>
        <v>3.5291220640879975E-3</v>
      </c>
      <c r="O193" cm="1">
        <f t="array" ref="O193">_xll.FDS(B193,"FF_ASSETS(ANN_R,"&amp;D193&amp;",,,,USD)")</f>
        <v>321932.751953959</v>
      </c>
      <c r="P193" s="1" cm="1">
        <f t="array" ref="P193">_xll.FDS(B193,"FF_DEBT_EQ(ANN_R,"&amp;D193&amp;")")</f>
        <v>224.07410271081099</v>
      </c>
      <c r="Q193" s="1" cm="1">
        <f t="array" ref="Q193">_xll.FDS(B193,"FF_AR_RD_EXP(ANN_R,"&amp;D193&amp;",,,,USD)")</f>
        <v>7763.9329550266302</v>
      </c>
      <c r="R193" s="1" t="e" cm="1">
        <f t="array" ref="R193">_xll.FDS(B193,"FF_PTX_INC_FOR(ANN_R,"&amp;D193&amp;",,,,USD)")</f>
        <v>#N/A</v>
      </c>
      <c r="S193" s="1" cm="1">
        <f t="array" ref="S193">_xll.FDS(B193,"FF_ROA(ANN_R,"&amp;D193&amp;")")</f>
        <v>2.69999478549772</v>
      </c>
    </row>
    <row r="194" spans="1:19" x14ac:dyDescent="0.3">
      <c r="A194">
        <v>193</v>
      </c>
      <c r="B194" t="s">
        <v>27</v>
      </c>
      <c r="C194" t="s">
        <v>22</v>
      </c>
      <c r="D194">
        <v>2017</v>
      </c>
      <c r="E194">
        <v>0.30175000000000002</v>
      </c>
      <c r="F194" cm="1">
        <f t="array" ref="F194">_xll.FDS(B194,"FF_PTX_INC(ANN_R,"&amp;D194&amp;",,,,USD)")</f>
        <v>14064.2162166834</v>
      </c>
      <c r="G194" cm="1">
        <f t="array" ref="G194">_xll.FDS(B194,"FF_INC_TAX(ANN_R,"&amp;D194&amp;",,,,USD)")</f>
        <v>3778.5808265209198</v>
      </c>
      <c r="H194" cm="1">
        <f t="array" ref="H194">_xll.FDS(B194,"FF_TAX_CF(ANN_R,"&amp;D194&amp;",,,,USD)")</f>
        <v>4375.2582167387</v>
      </c>
      <c r="I194">
        <f t="shared" ref="I194:I257" si="13">SUM(H194:H198)/SUM($F194:$F198)</f>
        <v>0.24227227977100374</v>
      </c>
      <c r="J194">
        <f>longlist__3[[#This Row],[CTP]]-longlist__3[[#This Row],[str]]*longlist__3[[#This Row],[PTI]]</f>
        <v>131.38097335448401</v>
      </c>
      <c r="K194">
        <f t="shared" ref="K194:K257" si="14">SUM(J194:J198)/SUM($F194:$F198)</f>
        <v>-5.9477720228996264E-2</v>
      </c>
      <c r="L194">
        <f t="shared" si="12"/>
        <v>0.29107535390862227</v>
      </c>
      <c r="M194">
        <f>longlist__3[[#This Row],[TXT]]-longlist__3[[#This Row],[str]]*longlist__3[[#This Row],[PTI]]</f>
        <v>-465.29641686329614</v>
      </c>
      <c r="N194">
        <f t="shared" ref="N194:N257" si="15">SUM(M194:M198)/SUM($F194:$F198)</f>
        <v>-1.0674646091377788E-2</v>
      </c>
      <c r="O194" cm="1">
        <f t="array" ref="O194">_xll.FDS(B194,"FF_ASSETS(ANN_R,"&amp;D194&amp;",,,,USD)")</f>
        <v>306618.26119422901</v>
      </c>
      <c r="P194" s="1" cm="1">
        <f t="array" ref="P194">_xll.FDS(B194,"FF_DEBT_EQ(ANN_R,"&amp;D194&amp;")")</f>
        <v>199.038657251562</v>
      </c>
      <c r="Q194" s="1" cm="1">
        <f t="array" ref="Q194">_xll.FDS(B194,"FF_AR_RD_EXP(ANN_R,"&amp;D194&amp;",,,,USD)")</f>
        <v>6697.67550683022</v>
      </c>
      <c r="R194" s="1" t="e" cm="1">
        <f t="array" ref="R194">_xll.FDS(B194,"FF_PTX_INC_FOR(ANN_R,"&amp;D194&amp;",,,,USD)")</f>
        <v>#N/A</v>
      </c>
      <c r="S194" s="1" cm="1">
        <f t="array" ref="S194">_xll.FDS(B194,"FF_ROA(ANN_R,"&amp;D194&amp;")")</f>
        <v>4.12495259194153</v>
      </c>
    </row>
    <row r="195" spans="1:19" x14ac:dyDescent="0.3">
      <c r="A195">
        <v>194</v>
      </c>
      <c r="B195" t="s">
        <v>27</v>
      </c>
      <c r="C195" t="s">
        <v>22</v>
      </c>
      <c r="D195">
        <v>2016</v>
      </c>
      <c r="E195">
        <v>0.30175000000000002</v>
      </c>
      <c r="F195" cm="1">
        <f t="array" ref="F195">_xll.FDS(B195,"FF_PTX_INC(ANN_R,"&amp;D195&amp;",,,,USD)")</f>
        <v>13354.0130567551</v>
      </c>
      <c r="G195" cm="1">
        <f t="array" ref="G195">_xll.FDS(B195,"FF_INC_TAX(ANN_R,"&amp;D195&amp;",,,,USD)")</f>
        <v>4192.4875319004104</v>
      </c>
      <c r="H195" cm="1">
        <f t="array" ref="H195">_xll.FDS(B195,"FF_TAX_CF(ANN_R,"&amp;D195&amp;",,,,USD)")</f>
        <v>3263.28185200691</v>
      </c>
      <c r="I195">
        <f t="shared" si="13"/>
        <v>0.23491403044397705</v>
      </c>
      <c r="J195">
        <f>longlist__3[[#This Row],[CTP]]-longlist__3[[#This Row],[str]]*longlist__3[[#This Row],[PTI]]</f>
        <v>-766.29158786894186</v>
      </c>
      <c r="K195">
        <f t="shared" si="14"/>
        <v>-6.6835969556022987E-2</v>
      </c>
      <c r="L195">
        <f t="shared" ref="L195:L258" si="16">SUM(G195:G199)/SUM($F195:$F199)</f>
        <v>0.28024159447461122</v>
      </c>
      <c r="M195">
        <f>longlist__3[[#This Row],[TXT]]-longlist__3[[#This Row],[str]]*longlist__3[[#This Row],[PTI]]</f>
        <v>162.91409202455861</v>
      </c>
      <c r="N195">
        <f t="shared" si="15"/>
        <v>-2.1508405525388821E-2</v>
      </c>
      <c r="O195" cm="1">
        <f t="array" ref="O195">_xll.FDS(B195,"FF_ASSETS(ANN_R,"&amp;D195&amp;",,,,USD)")</f>
        <v>256291.58465766901</v>
      </c>
      <c r="P195" s="1" cm="1">
        <f t="array" ref="P195">_xll.FDS(B195,"FF_DEBT_EQ(ANN_R,"&amp;D195&amp;")")</f>
        <v>203.08196721311501</v>
      </c>
      <c r="Q195" s="1" cm="1">
        <f t="array" ref="Q195">_xll.FDS(B195,"FF_AR_RD_EXP(ANN_R,"&amp;D195&amp;",,,,USD)")</f>
        <v>5813.0664855241803</v>
      </c>
      <c r="R195" s="1" t="e" cm="1">
        <f t="array" ref="R195">_xll.FDS(B195,"FF_PTX_INC_FOR(ANN_R,"&amp;D195&amp;",,,,USD)")</f>
        <v>#N/A</v>
      </c>
      <c r="S195" s="1" cm="1">
        <f t="array" ref="S195">_xll.FDS(B195,"FF_ROA(ANN_R,"&amp;D195&amp;")")</f>
        <v>3.7057159124988601</v>
      </c>
    </row>
    <row r="196" spans="1:19" x14ac:dyDescent="0.3">
      <c r="A196">
        <v>195</v>
      </c>
      <c r="B196" t="s">
        <v>27</v>
      </c>
      <c r="C196" t="s">
        <v>22</v>
      </c>
      <c r="D196">
        <v>2015</v>
      </c>
      <c r="E196">
        <v>0.30175000000000002</v>
      </c>
      <c r="F196" cm="1">
        <f t="array" ref="F196">_xll.FDS(B196,"FF_PTX_INC(ANN_R,"&amp;D196&amp;",,,,USD)")</f>
        <v>13617.5475788116</v>
      </c>
      <c r="G196" cm="1">
        <f t="array" ref="G196">_xll.FDS(B196,"FF_INC_TAX(ANN_R,"&amp;D196&amp;",,,,USD)")</f>
        <v>4472.27763724327</v>
      </c>
      <c r="H196" cm="1">
        <f t="array" ref="H196">_xll.FDS(B196,"FF_TAX_CF(ANN_R,"&amp;D196&amp;",,,,USD)")</f>
        <v>2853.2532508373301</v>
      </c>
      <c r="I196">
        <f t="shared" si="13"/>
        <v>0.23284245325032579</v>
      </c>
      <c r="J196">
        <f>longlist__3[[#This Row],[CTP]]-longlist__3[[#This Row],[str]]*longlist__3[[#This Row],[PTI]]</f>
        <v>-1255.8417310690706</v>
      </c>
      <c r="K196">
        <f t="shared" si="14"/>
        <v>-6.8802762824468386E-2</v>
      </c>
      <c r="L196">
        <f t="shared" si="16"/>
        <v>0.26987004069563408</v>
      </c>
      <c r="M196">
        <f>longlist__3[[#This Row],[TXT]]-longlist__3[[#This Row],[str]]*longlist__3[[#This Row],[PTI]]</f>
        <v>363.18265533686917</v>
      </c>
      <c r="N196">
        <f t="shared" si="15"/>
        <v>-3.177517537916013E-2</v>
      </c>
      <c r="O196" cm="1">
        <f t="array" ref="O196">_xll.FDS(B196,"FF_ASSETS(ANN_R,"&amp;D196&amp;",,,,USD)")</f>
        <v>235907.42915511099</v>
      </c>
      <c r="P196" s="1" cm="1">
        <f t="array" ref="P196">_xll.FDS(B196,"FF_DEBT_EQ(ANN_R,"&amp;D196&amp;")")</f>
        <v>188.83515991112901</v>
      </c>
      <c r="Q196" s="1" cm="1">
        <f t="array" ref="Q196">_xll.FDS(B196,"FF_AR_RD_EXP(ANN_R,"&amp;D196&amp;",,,,USD)")</f>
        <v>5275.1363055705997</v>
      </c>
      <c r="R196" s="1" t="e" cm="1">
        <f t="array" ref="R196">_xll.FDS(B196,"FF_PTX_INC_FOR(ANN_R,"&amp;D196&amp;",,,,USD)")</f>
        <v>#N/A</v>
      </c>
      <c r="S196" s="1" cm="1">
        <f t="array" ref="S196">_xll.FDS(B196,"FF_ROA(ANN_R,"&amp;D196&amp;")")</f>
        <v>4.1415827394721196</v>
      </c>
    </row>
    <row r="197" spans="1:19" x14ac:dyDescent="0.3">
      <c r="A197">
        <v>196</v>
      </c>
      <c r="B197" t="s">
        <v>27</v>
      </c>
      <c r="C197" t="s">
        <v>22</v>
      </c>
      <c r="D197">
        <v>2014</v>
      </c>
      <c r="E197">
        <v>0.30175000000000002</v>
      </c>
      <c r="F197" cm="1">
        <f t="array" ref="F197">_xll.FDS(B197,"FF_PTX_INC(ANN_R,"&amp;D197&amp;",,,,USD)")</f>
        <v>12304.103666782399</v>
      </c>
      <c r="G197" cm="1">
        <f t="array" ref="G197">_xll.FDS(B197,"FF_INC_TAX(ANN_R,"&amp;D197&amp;",,,,USD)")</f>
        <v>3824.1408873796499</v>
      </c>
      <c r="H197" cm="1">
        <f t="array" ref="H197">_xll.FDS(B197,"FF_TAX_CF(ANN_R,"&amp;D197&amp;",,,,USD)")</f>
        <v>2878.3856141567198</v>
      </c>
      <c r="I197">
        <f t="shared" si="13"/>
        <v>0.24795772913778535</v>
      </c>
      <c r="J197">
        <f>longlist__3[[#This Row],[CTP]]-longlist__3[[#This Row],[str]]*longlist__3[[#This Row],[PTI]]</f>
        <v>-834.3776672948693</v>
      </c>
      <c r="K197">
        <f t="shared" si="14"/>
        <v>-5.3519942080209784E-2</v>
      </c>
      <c r="L197">
        <f t="shared" si="16"/>
        <v>0.24557492565407349</v>
      </c>
      <c r="M197">
        <f>longlist__3[[#This Row],[TXT]]-longlist__3[[#This Row],[str]]*longlist__3[[#This Row],[PTI]]</f>
        <v>111.3776059280608</v>
      </c>
      <c r="N197">
        <f t="shared" si="15"/>
        <v>-5.590274556392167E-2</v>
      </c>
      <c r="O197" cm="1">
        <f t="array" ref="O197">_xll.FDS(B197,"FF_ASSETS(ANN_R,"&amp;D197&amp;",,,,USD)")</f>
        <v>229467.82925427001</v>
      </c>
      <c r="P197" s="1" cm="1">
        <f t="array" ref="P197">_xll.FDS(B197,"FF_DEBT_EQ(ANN_R,"&amp;D197&amp;")")</f>
        <v>198.53200503836001</v>
      </c>
      <c r="Q197" s="1" cm="1">
        <f t="array" ref="Q197">_xll.FDS(B197,"FF_AR_RD_EXP(ANN_R,"&amp;D197&amp;",,,,USD)")</f>
        <v>5994.2048803567905</v>
      </c>
      <c r="R197" s="1" t="e" cm="1">
        <f t="array" ref="R197">_xll.FDS(B197,"FF_PTX_INC_FOR(ANN_R,"&amp;D197&amp;",,,,USD)")</f>
        <v>#N/A</v>
      </c>
      <c r="S197" s="1" cm="1">
        <f t="array" ref="S197">_xll.FDS(B197,"FF_ROA(ANN_R,"&amp;D197&amp;")")</f>
        <v>3.8877239615471599</v>
      </c>
    </row>
    <row r="198" spans="1:19" x14ac:dyDescent="0.3">
      <c r="A198">
        <v>197</v>
      </c>
      <c r="B198" t="s">
        <v>27</v>
      </c>
      <c r="C198" t="s">
        <v>22</v>
      </c>
      <c r="D198">
        <v>2013</v>
      </c>
      <c r="E198">
        <v>0.30175000000000002</v>
      </c>
      <c r="F198" cm="1">
        <f t="array" ref="F198">_xll.FDS(B198,"FF_PTX_INC(ANN_R,"&amp;D198&amp;",,,,USD)")</f>
        <v>9019.8375215530396</v>
      </c>
      <c r="G198" cm="1">
        <f t="array" ref="G198">_xll.FDS(B198,"FF_INC_TAX(ANN_R,"&amp;D198&amp;",,,,USD)")</f>
        <v>1883.8901152610799</v>
      </c>
      <c r="H198" cm="1">
        <f t="array" ref="H198">_xll.FDS(B198,"FF_TAX_CF(ANN_R,"&amp;D198&amp;",,,,USD)")</f>
        <v>1737.85212182999</v>
      </c>
      <c r="I198">
        <f t="shared" si="13"/>
        <v>0.25653284065724924</v>
      </c>
      <c r="J198">
        <f>longlist__3[[#This Row],[CTP]]-longlist__3[[#This Row],[str]]*longlist__3[[#This Row],[PTI]]</f>
        <v>-983.8838502986398</v>
      </c>
      <c r="K198">
        <f t="shared" si="14"/>
        <v>-4.4601653655901415E-2</v>
      </c>
      <c r="L198">
        <f t="shared" si="16"/>
        <v>0.21106715291887029</v>
      </c>
      <c r="M198">
        <f>longlist__3[[#This Row],[TXT]]-longlist__3[[#This Row],[str]]*longlist__3[[#This Row],[PTI]]</f>
        <v>-837.84585686754986</v>
      </c>
      <c r="N198">
        <f t="shared" si="15"/>
        <v>-9.0067341394280409E-2</v>
      </c>
      <c r="O198" cm="1">
        <f t="array" ref="O198">_xll.FDS(B198,"FF_ASSETS(ANN_R,"&amp;D198&amp;",,,,USD)")</f>
        <v>232209.37019300499</v>
      </c>
      <c r="P198" s="1" cm="1">
        <f t="array" ref="P198">_xll.FDS(B198,"FF_DEBT_EQ(ANN_R,"&amp;D198&amp;")")</f>
        <v>182.141518275539</v>
      </c>
      <c r="Q198" s="1" cm="1">
        <f t="array" ref="Q198">_xll.FDS(B198,"FF_AR_RD_EXP(ANN_R,"&amp;D198&amp;",,,,USD)")</f>
        <v>5444.5619187354996</v>
      </c>
      <c r="R198" s="1" t="e" cm="1">
        <f t="array" ref="R198">_xll.FDS(B198,"FF_PTX_INC_FOR(ANN_R,"&amp;D198&amp;",,,,USD)")</f>
        <v>#N/A</v>
      </c>
      <c r="S198" s="1" cm="1">
        <f t="array" ref="S198">_xll.FDS(B198,"FF_ROA(ANN_R,"&amp;D198&amp;")")</f>
        <v>4.1269075336268797</v>
      </c>
    </row>
    <row r="199" spans="1:19" x14ac:dyDescent="0.3">
      <c r="A199">
        <v>198</v>
      </c>
      <c r="B199" t="s">
        <v>27</v>
      </c>
      <c r="C199" t="s">
        <v>22</v>
      </c>
      <c r="D199">
        <v>2012</v>
      </c>
      <c r="E199">
        <v>0.30175000000000002</v>
      </c>
      <c r="F199" cm="1">
        <f t="array" ref="F199">_xll.FDS(B199,"FF_PTX_INC(ANN_R,"&amp;D199&amp;",,,,USD)")</f>
        <v>8885.9590744972193</v>
      </c>
      <c r="G199" cm="1">
        <f t="array" ref="G199">_xll.FDS(B199,"FF_INC_TAX(ANN_R,"&amp;D199&amp;",,,,USD)")</f>
        <v>1651.8276047706599</v>
      </c>
      <c r="H199" cm="1">
        <f t="array" ref="H199">_xll.FDS(B199,"FF_TAX_CF(ANN_R,"&amp;D199&amp;",,,,USD)")</f>
        <v>2699.9546074867199</v>
      </c>
      <c r="I199">
        <f t="shared" si="13"/>
        <v>0.29780955750313826</v>
      </c>
      <c r="J199">
        <f>longlist__3[[#This Row],[CTP]]-longlist__3[[#This Row],[str]]*longlist__3[[#This Row],[PTI]]</f>
        <v>18.616456757183641</v>
      </c>
      <c r="K199">
        <f t="shared" si="14"/>
        <v>-2.9999534360730909E-3</v>
      </c>
      <c r="L199">
        <f t="shared" si="16"/>
        <v>0.22475515404520696</v>
      </c>
      <c r="M199">
        <f>longlist__3[[#This Row],[TXT]]-longlist__3[[#This Row],[str]]*longlist__3[[#This Row],[PTI]]</f>
        <v>-1029.5105459588763</v>
      </c>
      <c r="N199">
        <f t="shared" si="15"/>
        <v>-7.6054356894004402E-2</v>
      </c>
      <c r="O199" cm="1">
        <f t="array" ref="O199">_xll.FDS(B199,"FF_ASSETS(ANN_R,"&amp;D199&amp;",,,,USD)")</f>
        <v>214980.94493651399</v>
      </c>
      <c r="P199" s="1" cm="1">
        <f t="array" ref="P199">_xll.FDS(B199,"FF_DEBT_EQ(ANN_R,"&amp;D199&amp;")")</f>
        <v>201.163434903047</v>
      </c>
      <c r="Q199" s="1" cm="1">
        <f t="array" ref="Q199">_xll.FDS(B199,"FF_AR_RD_EXP(ANN_R,"&amp;D199&amp;",,,,USD)")</f>
        <v>5367.7974808216104</v>
      </c>
      <c r="R199" s="1" t="e" cm="1">
        <f t="array" ref="R199">_xll.FDS(B199,"FF_PTX_INC_FOR(ANN_R,"&amp;D199&amp;",,,,USD)")</f>
        <v>#N/A</v>
      </c>
      <c r="S199" s="1" cm="1">
        <f t="array" ref="S199">_xll.FDS(B199,"FF_ROA(ANN_R,"&amp;D199&amp;")")</f>
        <v>4.1311850485549204</v>
      </c>
    </row>
    <row r="200" spans="1:19" x14ac:dyDescent="0.3">
      <c r="A200">
        <v>199</v>
      </c>
      <c r="B200" t="s">
        <v>28</v>
      </c>
      <c r="C200" t="s">
        <v>22</v>
      </c>
      <c r="D200">
        <v>2020</v>
      </c>
      <c r="E200">
        <v>0.29897058999999998</v>
      </c>
      <c r="F200" cm="1">
        <f t="array" ref="F200">_xll.FDS(B200,"FF_PTX_INC(ANN_R,"&amp;D200&amp;",,,,USD)")</f>
        <v>1717.0295541048099</v>
      </c>
      <c r="G200" cm="1">
        <f t="array" ref="G200">_xll.FDS(B200,"FF_INC_TAX(ANN_R,"&amp;D200&amp;",,,,USD)")</f>
        <v>458.95372359752702</v>
      </c>
      <c r="H200" cm="1">
        <f t="array" ref="H200">_xll.FDS(B200,"FF_TAX_CF(ANN_R,"&amp;D200&amp;",,,,USD)")</f>
        <v>435.24225451946302</v>
      </c>
      <c r="I200">
        <f t="shared" si="13"/>
        <v>0.28716690781206539</v>
      </c>
      <c r="J200">
        <f>longlist__3[[#This Row],[CTP]]-longlist__3[[#This Row],[str]]*longlist__3[[#This Row],[PTI]]</f>
        <v>-78.099084318688938</v>
      </c>
      <c r="K200">
        <f t="shared" si="14"/>
        <v>-1.2592204433132E-2</v>
      </c>
      <c r="L200">
        <f t="shared" si="16"/>
        <v>0.2839506394773938</v>
      </c>
      <c r="M200">
        <f>longlist__3[[#This Row],[TXT]]-longlist__3[[#This Row],[str]]*longlist__3[[#This Row],[PTI]]</f>
        <v>-54.387615240624939</v>
      </c>
      <c r="N200">
        <f t="shared" si="15"/>
        <v>-1.5808472767803543E-2</v>
      </c>
      <c r="O200" cm="1">
        <f t="array" ref="O200">_xll.FDS(B200,"FF_ASSETS(ANN_R,"&amp;D200&amp;",,,,USD)")</f>
        <v>186926.49954627801</v>
      </c>
      <c r="P200" s="1" cm="1">
        <f t="array" ref="P200">_xll.FDS(B200,"FF_DEBT_EQ(ANN_R,"&amp;D200&amp;")")</f>
        <v>94.697080232803202</v>
      </c>
      <c r="Q200" s="1" t="e" cm="1">
        <f t="array" ref="Q200">_xll.FDS(B200,"FF_AR_RD_EXP(ANN_R,"&amp;D200&amp;",,,,USD)")</f>
        <v>#N/A</v>
      </c>
      <c r="R200" s="1" t="e" cm="1">
        <f t="array" ref="R200">_xll.FDS(B200,"FF_PTX_INC_FOR(ANN_R,"&amp;D200&amp;",,,,USD)")</f>
        <v>#N/A</v>
      </c>
      <c r="S200" s="1" cm="1">
        <f t="array" ref="S200">_xll.FDS(B200,"FF_ROA(ANN_R,"&amp;D200&amp;")")</f>
        <v>0.74473191306242803</v>
      </c>
    </row>
    <row r="201" spans="1:19" x14ac:dyDescent="0.3">
      <c r="A201">
        <v>200</v>
      </c>
      <c r="B201" t="s">
        <v>28</v>
      </c>
      <c r="C201" t="s">
        <v>22</v>
      </c>
      <c r="D201">
        <v>2019</v>
      </c>
      <c r="E201">
        <v>0.29897058999999998</v>
      </c>
      <c r="F201" cm="1">
        <f t="array" ref="F201">_xll.FDS(B201,"FF_PTX_INC(ANN_R,"&amp;D201&amp;",,,,USD)")</f>
        <v>1564.48573307991</v>
      </c>
      <c r="G201" cm="1">
        <f t="array" ref="G201">_xll.FDS(B201,"FF_INC_TAX(ANN_R,"&amp;D201&amp;",,,,USD)")</f>
        <v>405.83955273628197</v>
      </c>
      <c r="H201" cm="1">
        <f t="array" ref="H201">_xll.FDS(B201,"FF_TAX_CF(ANN_R,"&amp;D201&amp;",,,,USD)")</f>
        <v>553.02074739933005</v>
      </c>
      <c r="I201">
        <f t="shared" si="13"/>
        <v>0.28854149207898111</v>
      </c>
      <c r="J201">
        <f>longlist__3[[#This Row],[CTP]]-longlist__3[[#This Row],[str]]*longlist__3[[#This Row],[PTI]]</f>
        <v>85.285524733846842</v>
      </c>
      <c r="K201">
        <f t="shared" si="14"/>
        <v>-1.1746328913559432E-2</v>
      </c>
      <c r="L201">
        <f t="shared" si="16"/>
        <v>0.28465945345121951</v>
      </c>
      <c r="M201">
        <f>longlist__3[[#This Row],[TXT]]-longlist__3[[#This Row],[str]]*longlist__3[[#This Row],[PTI]]</f>
        <v>-61.895669929201233</v>
      </c>
      <c r="N201">
        <f t="shared" si="15"/>
        <v>-1.5628367541321048E-2</v>
      </c>
      <c r="O201" cm="1">
        <f t="array" ref="O201">_xll.FDS(B201,"FF_ASSETS(ANN_R,"&amp;D201&amp;",,,,USD)")</f>
        <v>154047.96339726399</v>
      </c>
      <c r="P201" s="1" cm="1">
        <f t="array" ref="P201">_xll.FDS(B201,"FF_DEBT_EQ(ANN_R,"&amp;D201&amp;")")</f>
        <v>53.264868446288801</v>
      </c>
      <c r="Q201" s="1" t="e" cm="1">
        <f t="array" ref="Q201">_xll.FDS(B201,"FF_AR_RD_EXP(ANN_R,"&amp;D201&amp;",,,,USD)")</f>
        <v>#N/A</v>
      </c>
      <c r="R201" s="1" t="e" cm="1">
        <f t="array" ref="R201">_xll.FDS(B201,"FF_PTX_INC_FOR(ANN_R,"&amp;D201&amp;",,,,USD)")</f>
        <v>#N/A</v>
      </c>
      <c r="S201" s="1" cm="1">
        <f t="array" ref="S201">_xll.FDS(B201,"FF_ROA(ANN_R,"&amp;D201&amp;")")</f>
        <v>0.67112904977980603</v>
      </c>
    </row>
    <row r="202" spans="1:19" x14ac:dyDescent="0.3">
      <c r="A202">
        <v>201</v>
      </c>
      <c r="B202" t="s">
        <v>28</v>
      </c>
      <c r="C202" t="s">
        <v>22</v>
      </c>
      <c r="D202">
        <v>2018</v>
      </c>
      <c r="E202">
        <v>0.29825000000000002</v>
      </c>
      <c r="F202" cm="1">
        <f t="array" ref="F202">_xll.FDS(B202,"FF_PTX_INC(ANN_R,"&amp;D202&amp;",,,,USD)")</f>
        <v>1359.0716857910199</v>
      </c>
      <c r="G202" cm="1">
        <f t="array" ref="G202">_xll.FDS(B202,"FF_INC_TAX(ANN_R,"&amp;D202&amp;",,,,USD)")</f>
        <v>358.28999216556502</v>
      </c>
      <c r="H202" cm="1">
        <f t="array" ref="H202">_xll.FDS(B202,"FF_TAX_CF(ANN_R,"&amp;D202&amp;",,,,USD)")</f>
        <v>357.81809227466601</v>
      </c>
      <c r="I202">
        <f t="shared" si="13"/>
        <v>0.26703992971719298</v>
      </c>
      <c r="J202">
        <f>longlist__3[[#This Row],[CTP]]-longlist__3[[#This Row],[str]]*longlist__3[[#This Row],[PTI]]</f>
        <v>-47.525038012505718</v>
      </c>
      <c r="K202">
        <f t="shared" si="14"/>
        <v>-3.3894827857594047E-2</v>
      </c>
      <c r="L202">
        <f t="shared" si="16"/>
        <v>0.27368598470488209</v>
      </c>
      <c r="M202">
        <f>longlist__3[[#This Row],[TXT]]-longlist__3[[#This Row],[str]]*longlist__3[[#This Row],[PTI]]</f>
        <v>-47.053138121606708</v>
      </c>
      <c r="N202">
        <f t="shared" si="15"/>
        <v>-2.7248772869904965E-2</v>
      </c>
      <c r="O202" cm="1">
        <f t="array" ref="O202">_xll.FDS(B202,"FF_ASSETS(ANN_R,"&amp;D202&amp;",,,,USD)")</f>
        <v>185111.418109775</v>
      </c>
      <c r="P202" s="1" cm="1">
        <f t="array" ref="P202">_xll.FDS(B202,"FF_DEBT_EQ(ANN_R,"&amp;D202&amp;")")</f>
        <v>56.357274477732503</v>
      </c>
      <c r="Q202" s="1" t="e" cm="1">
        <f t="array" ref="Q202">_xll.FDS(B202,"FF_AR_RD_EXP(ANN_R,"&amp;D202&amp;",,,,USD)")</f>
        <v>#N/A</v>
      </c>
      <c r="R202" s="1" t="e" cm="1">
        <f t="array" ref="R202">_xll.FDS(B202,"FF_PTX_INC_FOR(ANN_R,"&amp;D202&amp;",,,,USD)")</f>
        <v>#N/A</v>
      </c>
      <c r="S202" s="1" cm="1">
        <f t="array" ref="S202">_xll.FDS(B202,"FF_ROA(ANN_R,"&amp;D202&amp;")")</f>
        <v>0.55490238383182899</v>
      </c>
    </row>
    <row r="203" spans="1:19" x14ac:dyDescent="0.3">
      <c r="A203">
        <v>202</v>
      </c>
      <c r="B203" t="s">
        <v>28</v>
      </c>
      <c r="C203" t="s">
        <v>22</v>
      </c>
      <c r="D203">
        <v>2017</v>
      </c>
      <c r="E203">
        <v>0.30175000000000002</v>
      </c>
      <c r="F203" cm="1">
        <f t="array" ref="F203">_xll.FDS(B203,"FF_PTX_INC(ANN_R,"&amp;D203&amp;",,,,USD)")</f>
        <v>1228.99751300812</v>
      </c>
      <c r="G203" cm="1">
        <f t="array" ref="G203">_xll.FDS(B203,"FF_INC_TAX(ANN_R,"&amp;D203&amp;",,,,USD)")</f>
        <v>441.47359268665298</v>
      </c>
      <c r="H203" cm="1">
        <f t="array" ref="H203">_xll.FDS(B203,"FF_TAX_CF(ANN_R,"&amp;D203&amp;",,,,USD)")</f>
        <v>348.306196784973</v>
      </c>
      <c r="I203">
        <f t="shared" si="13"/>
        <v>0.24755967901839587</v>
      </c>
      <c r="J203">
        <f>longlist__3[[#This Row],[CTP]]-longlist__3[[#This Row],[str]]*longlist__3[[#This Row],[PTI]]</f>
        <v>-22.543802765227213</v>
      </c>
      <c r="K203">
        <f t="shared" si="14"/>
        <v>-5.4190320981604111E-2</v>
      </c>
      <c r="L203">
        <f t="shared" si="16"/>
        <v>0.27420535926253081</v>
      </c>
      <c r="M203">
        <f>longlist__3[[#This Row],[TXT]]-longlist__3[[#This Row],[str]]*longlist__3[[#This Row],[PTI]]</f>
        <v>70.623593136452769</v>
      </c>
      <c r="N203">
        <f t="shared" si="15"/>
        <v>-2.754464073746923E-2</v>
      </c>
      <c r="O203" cm="1">
        <f t="array" ref="O203">_xll.FDS(B203,"FF_ASSETS(ANN_R,"&amp;D203&amp;",,,,USD)")</f>
        <v>162307.68520259901</v>
      </c>
      <c r="P203" s="1" cm="1">
        <f t="array" ref="P203">_xll.FDS(B203,"FF_DEBT_EQ(ANN_R,"&amp;D203&amp;")")</f>
        <v>63.744227941937801</v>
      </c>
      <c r="Q203" s="1" t="e" cm="1">
        <f t="array" ref="Q203">_xll.FDS(B203,"FF_AR_RD_EXP(ANN_R,"&amp;D203&amp;",,,,USD)")</f>
        <v>#N/A</v>
      </c>
      <c r="R203" s="1" t="e" cm="1">
        <f t="array" ref="R203">_xll.FDS(B203,"FF_PTX_INC_FOR(ANN_R,"&amp;D203&amp;",,,,USD)")</f>
        <v>#N/A</v>
      </c>
      <c r="S203" s="1" cm="1">
        <f t="array" ref="S203">_xll.FDS(B203,"FF_ROA(ANN_R,"&amp;D203&amp;")")</f>
        <v>0.58475777330553702</v>
      </c>
    </row>
    <row r="204" spans="1:19" x14ac:dyDescent="0.3">
      <c r="A204">
        <v>203</v>
      </c>
      <c r="B204" t="s">
        <v>28</v>
      </c>
      <c r="C204" t="s">
        <v>22</v>
      </c>
      <c r="D204">
        <v>2016</v>
      </c>
      <c r="E204">
        <v>0.30175000000000002</v>
      </c>
      <c r="F204" cm="1">
        <f t="array" ref="F204">_xll.FDS(B204,"FF_PTX_INC(ANN_R,"&amp;D204&amp;",,,,USD)")</f>
        <v>1100.8874912261999</v>
      </c>
      <c r="G204" cm="1">
        <f t="array" ref="G204">_xll.FDS(B204,"FF_INC_TAX(ANN_R,"&amp;D204&amp;",,,,USD)")</f>
        <v>314.71311420202301</v>
      </c>
      <c r="H204" cm="1">
        <f t="array" ref="H204">_xll.FDS(B204,"FF_TAX_CF(ANN_R,"&amp;D204&amp;",,,,USD)")</f>
        <v>307.30159270763397</v>
      </c>
      <c r="I204">
        <f t="shared" si="13"/>
        <v>0.2515562829312617</v>
      </c>
      <c r="J204">
        <f>longlist__3[[#This Row],[CTP]]-longlist__3[[#This Row],[str]]*longlist__3[[#This Row],[PTI]]</f>
        <v>-24.891207769871869</v>
      </c>
      <c r="K204">
        <f t="shared" si="14"/>
        <v>-5.0193717068738312E-2</v>
      </c>
      <c r="L204">
        <f t="shared" si="16"/>
        <v>0.23817121585984735</v>
      </c>
      <c r="M204">
        <f>longlist__3[[#This Row],[TXT]]-longlist__3[[#This Row],[str]]*longlist__3[[#This Row],[PTI]]</f>
        <v>-17.479686275482834</v>
      </c>
      <c r="N204">
        <f t="shared" si="15"/>
        <v>-6.3578784140152667E-2</v>
      </c>
      <c r="O204" cm="1">
        <f t="array" ref="O204">_xll.FDS(B204,"FF_ASSETS(ANN_R,"&amp;D204&amp;",,,,USD)")</f>
        <v>172835.02099919299</v>
      </c>
      <c r="P204" s="1" cm="1">
        <f t="array" ref="P204">_xll.FDS(B204,"FF_DEBT_EQ(ANN_R,"&amp;D204&amp;")")</f>
        <v>66.317786208435606</v>
      </c>
      <c r="Q204" s="1" t="e" cm="1">
        <f t="array" ref="Q204">_xll.FDS(B204,"FF_AR_RD_EXP(ANN_R,"&amp;D204&amp;",,,,USD)")</f>
        <v>#N/A</v>
      </c>
      <c r="R204" s="1" t="e" cm="1">
        <f t="array" ref="R204">_xll.FDS(B204,"FF_PTX_INC_FOR(ANN_R,"&amp;D204&amp;",,,,USD)")</f>
        <v>#N/A</v>
      </c>
      <c r="S204" s="1" cm="1">
        <f t="array" ref="S204">_xll.FDS(B204,"FF_ROA(ANN_R,"&amp;D204&amp;")")</f>
        <v>0.41984693988792998</v>
      </c>
    </row>
    <row r="205" spans="1:19" x14ac:dyDescent="0.3">
      <c r="A205">
        <v>204</v>
      </c>
      <c r="B205" t="s">
        <v>28</v>
      </c>
      <c r="C205" t="s">
        <v>22</v>
      </c>
      <c r="D205">
        <v>2015</v>
      </c>
      <c r="E205">
        <v>0.30175000000000002</v>
      </c>
      <c r="F205" cm="1">
        <f t="array" ref="F205">_xll.FDS(B205,"FF_PTX_INC(ANN_R,"&amp;D205&amp;",,,,USD)")</f>
        <v>973.63247346878097</v>
      </c>
      <c r="G205" cm="1">
        <f t="array" ref="G205">_xll.FDS(B205,"FF_INC_TAX(ANN_R,"&amp;D205&amp;",,,,USD)")</f>
        <v>252.27948486804999</v>
      </c>
      <c r="H205" cm="1">
        <f t="array" ref="H205">_xll.FDS(B205,"FF_TAX_CF(ANN_R,"&amp;D205&amp;",,,,USD)")</f>
        <v>230.32285277843499</v>
      </c>
      <c r="I205">
        <f t="shared" si="13"/>
        <v>0.20919132106898747</v>
      </c>
      <c r="J205">
        <f>longlist__3[[#This Row],[CTP]]-longlist__3[[#This Row],[str]]*longlist__3[[#This Row],[PTI]]</f>
        <v>-63.470746090769694</v>
      </c>
      <c r="K205">
        <f t="shared" si="14"/>
        <v>-9.1060225126856631E-2</v>
      </c>
      <c r="L205">
        <f t="shared" si="16"/>
        <v>0.23143048204721189</v>
      </c>
      <c r="M205">
        <f>longlist__3[[#This Row],[TXT]]-longlist__3[[#This Row],[str]]*longlist__3[[#This Row],[PTI]]</f>
        <v>-41.514114001154695</v>
      </c>
      <c r="N205">
        <f t="shared" si="15"/>
        <v>-6.8821064148632191E-2</v>
      </c>
      <c r="O205" cm="1">
        <f t="array" ref="O205">_xll.FDS(B205,"FF_ASSETS(ANN_R,"&amp;D205&amp;",,,,USD)")</f>
        <v>195663.272482753</v>
      </c>
      <c r="P205" s="1" cm="1">
        <f t="array" ref="P205">_xll.FDS(B205,"FF_DEBT_EQ(ANN_R,"&amp;D205&amp;")")</f>
        <v>97.531003065155701</v>
      </c>
      <c r="Q205" s="1" t="e" cm="1">
        <f t="array" ref="Q205">_xll.FDS(B205,"FF_AR_RD_EXP(ANN_R,"&amp;D205&amp;",,,,USD)")</f>
        <v>#N/A</v>
      </c>
      <c r="R205" s="1" t="e" cm="1">
        <f t="array" ref="R205">_xll.FDS(B205,"FF_PTX_INC_FOR(ANN_R,"&amp;D205&amp;",,,,USD)")</f>
        <v>#N/A</v>
      </c>
      <c r="S205" s="1" cm="1">
        <f t="array" ref="S205">_xll.FDS(B205,"FF_ROA(ANN_R,"&amp;D205&amp;")")</f>
        <v>0.30969343480720901</v>
      </c>
    </row>
    <row r="206" spans="1:19" x14ac:dyDescent="0.3">
      <c r="A206">
        <v>205</v>
      </c>
      <c r="B206" t="s">
        <v>28</v>
      </c>
      <c r="C206" t="s">
        <v>22</v>
      </c>
      <c r="D206">
        <v>2014</v>
      </c>
      <c r="E206">
        <v>0.30175000000000002</v>
      </c>
      <c r="F206" cm="1">
        <f t="array" ref="F206">_xll.FDS(B206,"FF_PTX_INC(ANN_R,"&amp;D206&amp;",,,,USD)")</f>
        <v>1172.17943190336</v>
      </c>
      <c r="G206" cm="1">
        <f t="array" ref="G206">_xll.FDS(B206,"FF_INC_TAX(ANN_R,"&amp;D206&amp;",,,,USD)")</f>
        <v>230.13820463419</v>
      </c>
      <c r="H206" cm="1">
        <f t="array" ref="H206">_xll.FDS(B206,"FF_TAX_CF(ANN_R,"&amp;D206&amp;",,,,USD)")</f>
        <v>314.36746108531997</v>
      </c>
      <c r="I206">
        <f t="shared" si="13"/>
        <v>0.21779173229968682</v>
      </c>
      <c r="J206">
        <f>longlist__3[[#This Row],[CTP]]-longlist__3[[#This Row],[str]]*longlist__3[[#This Row],[PTI]]</f>
        <v>-39.337682491518933</v>
      </c>
      <c r="K206">
        <f t="shared" si="14"/>
        <v>-8.191380303714238E-2</v>
      </c>
      <c r="L206">
        <f t="shared" si="16"/>
        <v>0.21893347623625509</v>
      </c>
      <c r="M206">
        <f>longlist__3[[#This Row],[TXT]]-longlist__3[[#This Row],[str]]*longlist__3[[#This Row],[PTI]]</f>
        <v>-123.5669389426489</v>
      </c>
      <c r="N206">
        <f t="shared" si="15"/>
        <v>-8.0772059100574042E-2</v>
      </c>
      <c r="O206" cm="1">
        <f t="array" ref="O206">_xll.FDS(B206,"FF_ASSETS(ANN_R,"&amp;D206&amp;",,,,USD)")</f>
        <v>261310.415662944</v>
      </c>
      <c r="P206" s="1" cm="1">
        <f t="array" ref="P206">_xll.FDS(B206,"FF_DEBT_EQ(ANN_R,"&amp;D206&amp;")")</f>
        <v>57.652272793538799</v>
      </c>
      <c r="Q206" s="1" t="e" cm="1">
        <f t="array" ref="Q206">_xll.FDS(B206,"FF_AR_RD_EXP(ANN_R,"&amp;D206&amp;",,,,USD)")</f>
        <v>#N/A</v>
      </c>
      <c r="R206" s="1" t="e" cm="1">
        <f t="array" ref="R206">_xll.FDS(B206,"FF_PTX_INC_FOR(ANN_R,"&amp;D206&amp;",,,,USD)")</f>
        <v>#N/A</v>
      </c>
      <c r="S206" s="1" cm="1">
        <f t="array" ref="S206">_xll.FDS(B206,"FF_ROA(ANN_R,"&amp;D206&amp;")")</f>
        <v>0.37620293145141398</v>
      </c>
    </row>
    <row r="207" spans="1:19" x14ac:dyDescent="0.3">
      <c r="A207">
        <v>206</v>
      </c>
      <c r="B207" t="s">
        <v>28</v>
      </c>
      <c r="C207" t="s">
        <v>22</v>
      </c>
      <c r="D207">
        <v>2013</v>
      </c>
      <c r="E207">
        <v>0.30175000000000002</v>
      </c>
      <c r="F207" cm="1">
        <f t="array" ref="F207">_xll.FDS(B207,"FF_PTX_INC(ANN_R,"&amp;D207&amp;",,,,USD)")</f>
        <v>873.17443890571599</v>
      </c>
      <c r="G207" cm="1">
        <f t="array" ref="G207">_xll.FDS(B207,"FF_INC_TAX(ANN_R,"&amp;D207&amp;",,,,USD)")</f>
        <v>228.08479337692299</v>
      </c>
      <c r="H207" cm="1">
        <f t="array" ref="H207">_xll.FDS(B207,"FF_TAX_CF(ANN_R,"&amp;D207&amp;",,,,USD)")</f>
        <v>123.866770792007</v>
      </c>
      <c r="I207">
        <f t="shared" si="13"/>
        <v>0.21480097645894264</v>
      </c>
      <c r="J207">
        <f>longlist__3[[#This Row],[CTP]]-longlist__3[[#This Row],[str]]*longlist__3[[#This Row],[PTI]]</f>
        <v>-139.61361614779281</v>
      </c>
      <c r="K207">
        <f t="shared" si="14"/>
        <v>-8.4405106173897293E-2</v>
      </c>
      <c r="L207">
        <f t="shared" si="16"/>
        <v>0.20324383343617006</v>
      </c>
      <c r="M207">
        <f>longlist__3[[#This Row],[TXT]]-longlist__3[[#This Row],[str]]*longlist__3[[#This Row],[PTI]]</f>
        <v>-35.395593562876826</v>
      </c>
      <c r="N207">
        <f t="shared" si="15"/>
        <v>-9.5962249196669902E-2</v>
      </c>
      <c r="O207" cm="1">
        <f t="array" ref="O207">_xll.FDS(B207,"FF_ASSETS(ANN_R,"&amp;D207&amp;",,,,USD)")</f>
        <v>260859.56782243299</v>
      </c>
      <c r="P207" s="1" cm="1">
        <f t="array" ref="P207">_xll.FDS(B207,"FF_DEBT_EQ(ANN_R,"&amp;D207&amp;")")</f>
        <v>61.091352170190298</v>
      </c>
      <c r="Q207" s="1" t="e" cm="1">
        <f t="array" ref="Q207">_xll.FDS(B207,"FF_AR_RD_EXP(ANN_R,"&amp;D207&amp;",,,,USD)")</f>
        <v>#N/A</v>
      </c>
      <c r="R207" s="1" t="e" cm="1">
        <f t="array" ref="R207">_xll.FDS(B207,"FF_PTX_INC_FOR(ANN_R,"&amp;D207&amp;",,,,USD)")</f>
        <v>#N/A</v>
      </c>
      <c r="S207" s="1" cm="1">
        <f t="array" ref="S207">_xll.FDS(B207,"FF_ROA(ANN_R,"&amp;D207&amp;")")</f>
        <v>0.24910393658680199</v>
      </c>
    </row>
    <row r="208" spans="1:19" x14ac:dyDescent="0.3">
      <c r="A208">
        <v>207</v>
      </c>
      <c r="B208" t="s">
        <v>28</v>
      </c>
      <c r="C208" t="s">
        <v>22</v>
      </c>
      <c r="D208">
        <v>2012</v>
      </c>
      <c r="E208">
        <v>0.30175000000000002</v>
      </c>
      <c r="F208" cm="1">
        <f t="array" ref="F208">_xll.FDS(B208,"FF_PTX_INC(ANN_R,"&amp;D208&amp;",,,,USD)")</f>
        <v>1078.8258205652201</v>
      </c>
      <c r="G208" cm="1">
        <f t="array" ref="G208">_xll.FDS(B208,"FF_INC_TAX(ANN_R,"&amp;D208&amp;",,,,USD)")</f>
        <v>212.96502089500399</v>
      </c>
      <c r="H208" cm="1">
        <f t="array" ref="H208">_xll.FDS(B208,"FF_TAX_CF(ANN_R,"&amp;D208&amp;",,,,USD)")</f>
        <v>331.90688419342001</v>
      </c>
      <c r="I208">
        <f t="shared" si="13"/>
        <v>0.21259704668441101</v>
      </c>
      <c r="J208">
        <f>longlist__3[[#This Row],[CTP]]-longlist__3[[#This Row],[str]]*longlist__3[[#This Row],[PTI]]</f>
        <v>6.3711928378648395</v>
      </c>
      <c r="K208">
        <f t="shared" si="14"/>
        <v>-8.7051104118914216E-2</v>
      </c>
      <c r="L208">
        <f t="shared" si="16"/>
        <v>0.1866226618025166</v>
      </c>
      <c r="M208">
        <f>longlist__3[[#This Row],[TXT]]-longlist__3[[#This Row],[str]]*longlist__3[[#This Row],[PTI]]</f>
        <v>-112.57067046055118</v>
      </c>
      <c r="N208">
        <f t="shared" si="15"/>
        <v>-0.11302548900080864</v>
      </c>
      <c r="O208" cm="1">
        <f t="array" ref="O208">_xll.FDS(B208,"FF_ASSETS(ANN_R,"&amp;D208&amp;",,,,USD)")</f>
        <v>256806.92206129999</v>
      </c>
      <c r="P208" s="1" cm="1">
        <f t="array" ref="P208">_xll.FDS(B208,"FF_DEBT_EQ(ANN_R,"&amp;D208&amp;")")</f>
        <v>69.863571574017499</v>
      </c>
      <c r="Q208" s="1" t="e" cm="1">
        <f t="array" ref="Q208">_xll.FDS(B208,"FF_AR_RD_EXP(ANN_R,"&amp;D208&amp;",,,,USD)")</f>
        <v>#N/A</v>
      </c>
      <c r="R208" s="1" t="e" cm="1">
        <f t="array" ref="R208">_xll.FDS(B208,"FF_PTX_INC_FOR(ANN_R,"&amp;D208&amp;",,,,USD)")</f>
        <v>#N/A</v>
      </c>
      <c r="S208" s="1" cm="1">
        <f t="array" ref="S208">_xll.FDS(B208,"FF_ROA(ANN_R,"&amp;D208&amp;")")</f>
        <v>0.31250522356115001</v>
      </c>
    </row>
    <row r="209" spans="1:19" x14ac:dyDescent="0.3">
      <c r="A209">
        <v>208</v>
      </c>
      <c r="B209" t="s">
        <v>29</v>
      </c>
      <c r="C209" t="s">
        <v>22</v>
      </c>
      <c r="D209">
        <v>2020</v>
      </c>
      <c r="E209">
        <v>0.29897058999999998</v>
      </c>
      <c r="F209" cm="1">
        <f t="array" ref="F209">_xll.FDS(B209,"FF_PTX_INC(ANN_R,"&amp;D209&amp;",,,,USD)")</f>
        <v>4793.5926669835999</v>
      </c>
      <c r="G209" cm="1">
        <f t="array" ref="G209">_xll.FDS(B209,"FF_INC_TAX(ANN_R,"&amp;D209&amp;",,,,USD)")</f>
        <v>1134.27460253239</v>
      </c>
      <c r="H209" cm="1">
        <f t="array" ref="H209">_xll.FDS(B209,"FF_TAX_CF(ANN_R,"&amp;D209&amp;",,,,USD)")</f>
        <v>859.54075407981895</v>
      </c>
      <c r="I209">
        <f t="shared" si="13"/>
        <v>0.19919345980377626</v>
      </c>
      <c r="J209">
        <f>longlist__3[[#This Row],[CTP]]-longlist__3[[#This Row],[str]]*longlist__3[[#This Row],[PTI]]</f>
        <v>-573.60247378794134</v>
      </c>
      <c r="K209">
        <f t="shared" si="14"/>
        <v>-0.10071870979788849</v>
      </c>
      <c r="L209">
        <f t="shared" si="16"/>
        <v>0.17242781314834174</v>
      </c>
      <c r="M209">
        <f>longlist__3[[#This Row],[TXT]]-longlist__3[[#This Row],[str]]*longlist__3[[#This Row],[PTI]]</f>
        <v>-298.86862533537033</v>
      </c>
      <c r="N209">
        <f t="shared" si="15"/>
        <v>-0.12748435645332304</v>
      </c>
      <c r="O209" cm="1">
        <f t="array" ref="O209">_xll.FDS(B209,"FF_ASSETS(ANN_R,"&amp;D209&amp;",,,,USD)")</f>
        <v>70485.042663454995</v>
      </c>
      <c r="P209" s="1" cm="1">
        <f t="array" ref="P209">_xll.FDS(B209,"FF_DEBT_EQ(ANN_R,"&amp;D209&amp;")")</f>
        <v>133.18574435653599</v>
      </c>
      <c r="Q209" s="1" t="e" cm="1">
        <f t="array" ref="Q209">_xll.FDS(B209,"FF_AR_RD_EXP(ANN_R,"&amp;D209&amp;",,,,USD)")</f>
        <v>#N/A</v>
      </c>
      <c r="R209" s="1" t="e" cm="1">
        <f t="array" ref="R209">_xll.FDS(B209,"FF_PTX_INC_FOR(ANN_R,"&amp;D209&amp;",,,,USD)")</f>
        <v>#N/A</v>
      </c>
      <c r="S209" s="1" cm="1">
        <f t="array" ref="S209">_xll.FDS(B209,"FF_ROA(ANN_R,"&amp;D209&amp;")")</f>
        <v>5.3208305425318096</v>
      </c>
    </row>
    <row r="210" spans="1:19" x14ac:dyDescent="0.3">
      <c r="A210">
        <v>209</v>
      </c>
      <c r="B210" t="s">
        <v>29</v>
      </c>
      <c r="C210" t="s">
        <v>22</v>
      </c>
      <c r="D210">
        <v>2019</v>
      </c>
      <c r="E210">
        <v>0.29897058999999998</v>
      </c>
      <c r="F210" cm="1">
        <f t="array" ref="F210">_xll.FDS(B210,"FF_PTX_INC(ANN_R,"&amp;D210&amp;",,,,USD)")</f>
        <v>3897.2237248420702</v>
      </c>
      <c r="G210" cm="1">
        <f t="array" ref="G210">_xll.FDS(B210,"FF_INC_TAX(ANN_R,"&amp;D210&amp;",,,,USD)")</f>
        <v>781.23554277419998</v>
      </c>
      <c r="H210" cm="1">
        <f t="array" ref="H210">_xll.FDS(B210,"FF_TAX_CF(ANN_R,"&amp;D210&amp;",,,,USD)")</f>
        <v>943.52659392356895</v>
      </c>
      <c r="I210">
        <f t="shared" si="13"/>
        <v>0.21683611779742842</v>
      </c>
      <c r="J210">
        <f>longlist__3[[#This Row],[CTP]]-longlist__3[[#This Row],[str]]*longlist__3[[#This Row],[PTI]]</f>
        <v>-221.62868245446225</v>
      </c>
      <c r="K210">
        <f t="shared" si="14"/>
        <v>-8.3605246641547087E-2</v>
      </c>
      <c r="L210">
        <f t="shared" si="16"/>
        <v>0.15261143059383936</v>
      </c>
      <c r="M210">
        <f>longlist__3[[#This Row],[TXT]]-longlist__3[[#This Row],[str]]*longlist__3[[#This Row],[PTI]]</f>
        <v>-383.91973360383122</v>
      </c>
      <c r="N210">
        <f t="shared" si="15"/>
        <v>-0.14782993384513615</v>
      </c>
      <c r="O210" cm="1">
        <f t="array" ref="O210">_xll.FDS(B210,"FF_ASSETS(ANN_R,"&amp;D210&amp;",,,,USD)")</f>
        <v>61028.0768890381</v>
      </c>
      <c r="P210" s="1" cm="1">
        <f t="array" ref="P210">_xll.FDS(B210,"FF_DEBT_EQ(ANN_R,"&amp;D210&amp;")")</f>
        <v>115.173195438124</v>
      </c>
      <c r="Q210" s="1" t="e" cm="1">
        <f t="array" ref="Q210">_xll.FDS(B210,"FF_AR_RD_EXP(ANN_R,"&amp;D210&amp;",,,,USD)")</f>
        <v>#N/A</v>
      </c>
      <c r="R210" s="1" t="e" cm="1">
        <f t="array" ref="R210">_xll.FDS(B210,"FF_PTX_INC_FOR(ANN_R,"&amp;D210&amp;",,,,USD)")</f>
        <v>#N/A</v>
      </c>
      <c r="S210" s="1" cm="1">
        <f t="array" ref="S210">_xll.FDS(B210,"FF_ROA(ANN_R,"&amp;D210&amp;")")</f>
        <v>4.9111572955868903</v>
      </c>
    </row>
    <row r="211" spans="1:19" x14ac:dyDescent="0.3">
      <c r="A211">
        <v>210</v>
      </c>
      <c r="B211" t="s">
        <v>29</v>
      </c>
      <c r="C211" t="s">
        <v>22</v>
      </c>
      <c r="D211">
        <v>2018</v>
      </c>
      <c r="E211">
        <v>0.29825000000000002</v>
      </c>
      <c r="F211" cm="1">
        <f t="array" ref="F211">_xll.FDS(B211,"FF_PTX_INC(ANN_R,"&amp;D211&amp;",,,,USD)")</f>
        <v>3053.1922941207899</v>
      </c>
      <c r="G211" cm="1">
        <f t="array" ref="G211">_xll.FDS(B211,"FF_INC_TAX(ANN_R,"&amp;D211&amp;",,,,USD)")</f>
        <v>427.06940126419101</v>
      </c>
      <c r="H211" cm="1">
        <f t="array" ref="H211">_xll.FDS(B211,"FF_TAX_CF(ANN_R,"&amp;D211&amp;",,,,USD)")</f>
        <v>683.07509207725502</v>
      </c>
      <c r="I211">
        <f t="shared" si="13"/>
        <v>0.20985902783173968</v>
      </c>
      <c r="J211">
        <f>longlist__3[[#This Row],[CTP]]-longlist__3[[#This Row],[str]]*longlist__3[[#This Row],[PTI]]</f>
        <v>-227.53950964427065</v>
      </c>
      <c r="K211">
        <f t="shared" si="14"/>
        <v>-9.1221311430179738E-2</v>
      </c>
      <c r="L211">
        <f t="shared" si="16"/>
        <v>0.14154783575267887</v>
      </c>
      <c r="M211">
        <f>longlist__3[[#This Row],[TXT]]-longlist__3[[#This Row],[str]]*longlist__3[[#This Row],[PTI]]</f>
        <v>-483.54520045733466</v>
      </c>
      <c r="N211">
        <f t="shared" si="15"/>
        <v>-0.15953250350924059</v>
      </c>
      <c r="O211" cm="1">
        <f t="array" ref="O211">_xll.FDS(B211,"FF_ASSETS(ANN_R,"&amp;D211&amp;",,,,USD)")</f>
        <v>59958.216029405601</v>
      </c>
      <c r="P211" s="1" cm="1">
        <f t="array" ref="P211">_xll.FDS(B211,"FF_DEBT_EQ(ANN_R,"&amp;D211&amp;")")</f>
        <v>121.133186166299</v>
      </c>
      <c r="Q211" s="1" t="e" cm="1">
        <f t="array" ref="Q211">_xll.FDS(B211,"FF_AR_RD_EXP(ANN_R,"&amp;D211&amp;",,,,USD)")</f>
        <v>#N/A</v>
      </c>
      <c r="R211" s="1" t="e" cm="1">
        <f t="array" ref="R211">_xll.FDS(B211,"FF_PTX_INC_FOR(ANN_R,"&amp;D211&amp;",,,,USD)")</f>
        <v>#N/A</v>
      </c>
      <c r="S211" s="1" cm="1">
        <f t="array" ref="S211">_xll.FDS(B211,"FF_ROA(ANN_R,"&amp;D211&amp;")")</f>
        <v>4.54356346756005</v>
      </c>
    </row>
    <row r="212" spans="1:19" x14ac:dyDescent="0.3">
      <c r="A212">
        <v>211</v>
      </c>
      <c r="B212" t="s">
        <v>29</v>
      </c>
      <c r="C212" t="s">
        <v>22</v>
      </c>
      <c r="D212">
        <v>2017</v>
      </c>
      <c r="E212">
        <v>0.30175000000000002</v>
      </c>
      <c r="F212" cm="1">
        <f t="array" ref="F212">_xll.FDS(B212,"FF_PTX_INC(ANN_R,"&amp;D212&amp;",,,,USD)")</f>
        <v>3753.7662658691402</v>
      </c>
      <c r="G212" cm="1">
        <f t="array" ref="G212">_xll.FDS(B212,"FF_INC_TAX(ANN_R,"&amp;D212&amp;",,,,USD)")</f>
        <v>538.02479231357597</v>
      </c>
      <c r="H212" cm="1">
        <f t="array" ref="H212">_xll.FDS(B212,"FF_TAX_CF(ANN_R,"&amp;D212&amp;",,,,USD)")</f>
        <v>706.08704400062595</v>
      </c>
      <c r="I212">
        <f t="shared" si="13"/>
        <v>0.20907802498518538</v>
      </c>
      <c r="J212">
        <f>longlist__3[[#This Row],[CTP]]-longlist__3[[#This Row],[str]]*longlist__3[[#This Row],[PTI]]</f>
        <v>-426.61192672538721</v>
      </c>
      <c r="K212">
        <f t="shared" si="14"/>
        <v>-9.2671975014814625E-2</v>
      </c>
      <c r="L212">
        <f t="shared" si="16"/>
        <v>0.14166915967581448</v>
      </c>
      <c r="M212">
        <f>longlist__3[[#This Row],[TXT]]-longlist__3[[#This Row],[str]]*longlist__3[[#This Row],[PTI]]</f>
        <v>-594.67417841243719</v>
      </c>
      <c r="N212">
        <f t="shared" si="15"/>
        <v>-0.16008084032418554</v>
      </c>
      <c r="O212" cm="1">
        <f t="array" ref="O212">_xll.FDS(B212,"FF_ASSETS(ANN_R,"&amp;D212&amp;",,,,USD)")</f>
        <v>46696.708145141602</v>
      </c>
      <c r="P212" s="1" cm="1">
        <f t="array" ref="P212">_xll.FDS(B212,"FF_DEBT_EQ(ANN_R,"&amp;D212&amp;")")</f>
        <v>45.350953549101803</v>
      </c>
      <c r="Q212" s="1" t="e" cm="1">
        <f t="array" ref="Q212">_xll.FDS(B212,"FF_AR_RD_EXP(ANN_R,"&amp;D212&amp;",,,,USD)")</f>
        <v>#N/A</v>
      </c>
      <c r="R212" s="1" t="e" cm="1">
        <f t="array" ref="R212">_xll.FDS(B212,"FF_PTX_INC_FOR(ANN_R,"&amp;D212&amp;",,,,USD)")</f>
        <v>#N/A</v>
      </c>
      <c r="S212" s="1" cm="1">
        <f t="array" ref="S212">_xll.FDS(B212,"FF_ROA(ANN_R,"&amp;D212&amp;")")</f>
        <v>7.0089775883226801</v>
      </c>
    </row>
    <row r="213" spans="1:19" x14ac:dyDescent="0.3">
      <c r="A213">
        <v>212</v>
      </c>
      <c r="B213" t="s">
        <v>29</v>
      </c>
      <c r="C213" t="s">
        <v>22</v>
      </c>
      <c r="D213">
        <v>2016</v>
      </c>
      <c r="E213">
        <v>0.30175000000000002</v>
      </c>
      <c r="F213" cm="1">
        <f t="array" ref="F213">_xll.FDS(B213,"FF_PTX_INC(ANN_R,"&amp;D213&amp;",,,,USD)")</f>
        <v>3460.1849603653</v>
      </c>
      <c r="G213" cm="1">
        <f t="array" ref="G213">_xll.FDS(B213,"FF_INC_TAX(ANN_R,"&amp;D213&amp;",,,,USD)")</f>
        <v>388.27523052692402</v>
      </c>
      <c r="H213" cm="1">
        <f t="array" ref="H213">_xll.FDS(B213,"FF_TAX_CF(ANN_R,"&amp;D213&amp;",,,,USD)")</f>
        <v>584.07214164733898</v>
      </c>
      <c r="I213">
        <f t="shared" si="13"/>
        <v>0.21966427650192413</v>
      </c>
      <c r="J213">
        <f>longlist__3[[#This Row],[CTP]]-longlist__3[[#This Row],[str]]*longlist__3[[#This Row],[PTI]]</f>
        <v>-460.03867014289028</v>
      </c>
      <c r="K213">
        <f t="shared" si="14"/>
        <v>-8.2085723498075885E-2</v>
      </c>
      <c r="L213">
        <f t="shared" si="16"/>
        <v>0.15247367538237702</v>
      </c>
      <c r="M213">
        <f>longlist__3[[#This Row],[TXT]]-longlist__3[[#This Row],[str]]*longlist__3[[#This Row],[PTI]]</f>
        <v>-655.83558126330524</v>
      </c>
      <c r="N213">
        <f t="shared" si="15"/>
        <v>-0.149276324617623</v>
      </c>
      <c r="O213" cm="1">
        <f t="array" ref="O213">_xll.FDS(B213,"FF_ASSETS(ANN_R,"&amp;D213&amp;",,,,USD)")</f>
        <v>40636.351927280397</v>
      </c>
      <c r="P213" s="1" cm="1">
        <f t="array" ref="P213">_xll.FDS(B213,"FF_DEBT_EQ(ANN_R,"&amp;D213&amp;")")</f>
        <v>54.433119870118198</v>
      </c>
      <c r="Q213" s="1" t="e" cm="1">
        <f t="array" ref="Q213">_xll.FDS(B213,"FF_AR_RD_EXP(ANN_R,"&amp;D213&amp;",,,,USD)")</f>
        <v>#N/A</v>
      </c>
      <c r="R213" s="1" t="e" cm="1">
        <f t="array" ref="R213">_xll.FDS(B213,"FF_PTX_INC_FOR(ANN_R,"&amp;D213&amp;",,,,USD)")</f>
        <v>#N/A</v>
      </c>
      <c r="S213" s="1" cm="1">
        <f t="array" ref="S213">_xll.FDS(B213,"FF_ROA(ANN_R,"&amp;D213&amp;")")</f>
        <v>6.8849465170884399</v>
      </c>
    </row>
    <row r="214" spans="1:19" x14ac:dyDescent="0.3">
      <c r="A214">
        <v>213</v>
      </c>
      <c r="B214" t="s">
        <v>29</v>
      </c>
      <c r="C214" t="s">
        <v>22</v>
      </c>
      <c r="D214">
        <v>2015</v>
      </c>
      <c r="E214">
        <v>0.30175000000000002</v>
      </c>
      <c r="F214" cm="1">
        <f t="array" ref="F214">_xll.FDS(B214,"FF_PTX_INC(ANN_R,"&amp;D214&amp;",,,,USD)")</f>
        <v>2278.832269907</v>
      </c>
      <c r="G214" cm="1">
        <f t="array" ref="G214">_xll.FDS(B214,"FF_INC_TAX(ANN_R,"&amp;D214&amp;",,,,USD)")</f>
        <v>374.81523466110201</v>
      </c>
      <c r="H214" cm="1">
        <f t="array" ref="H214">_xll.FDS(B214,"FF_TAX_CF(ANN_R,"&amp;D214&amp;",,,,USD)")</f>
        <v>648.71867537498497</v>
      </c>
      <c r="I214">
        <f t="shared" si="13"/>
        <v>0.16410930031401444</v>
      </c>
      <c r="J214">
        <f>longlist__3[[#This Row],[CTP]]-longlist__3[[#This Row],[str]]*longlist__3[[#This Row],[PTI]]</f>
        <v>-38.918962069452277</v>
      </c>
      <c r="K214">
        <f t="shared" si="14"/>
        <v>-0.13638004946586449</v>
      </c>
      <c r="L214">
        <f t="shared" si="16"/>
        <v>0.19044213926217202</v>
      </c>
      <c r="M214">
        <f>longlist__3[[#This Row],[TXT]]-longlist__3[[#This Row],[str]]*longlist__3[[#This Row],[PTI]]</f>
        <v>-312.82240278333524</v>
      </c>
      <c r="N214">
        <f t="shared" si="15"/>
        <v>-0.11004721051770688</v>
      </c>
      <c r="O214" cm="1">
        <f t="array" ref="O214">_xll.FDS(B214,"FF_ASSETS(ANN_R,"&amp;D214&amp;",,,,USD)")</f>
        <v>41423.878489136703</v>
      </c>
      <c r="P214" s="1" cm="1">
        <f t="array" ref="P214">_xll.FDS(B214,"FF_DEBT_EQ(ANN_R,"&amp;D214&amp;")")</f>
        <v>46.927678085916298</v>
      </c>
      <c r="Q214" s="1" t="e" cm="1">
        <f t="array" ref="Q214">_xll.FDS(B214,"FF_AR_RD_EXP(ANN_R,"&amp;D214&amp;",,,,USD)")</f>
        <v>#N/A</v>
      </c>
      <c r="R214" s="1" t="e" cm="1">
        <f t="array" ref="R214">_xll.FDS(B214,"FF_PTX_INC_FOR(ANN_R,"&amp;D214&amp;",,,,USD)")</f>
        <v>#N/A</v>
      </c>
      <c r="S214" s="1" cm="1">
        <f t="array" ref="S214">_xll.FDS(B214,"FF_ROA(ANN_R,"&amp;D214&amp;")")</f>
        <v>4.0811459009659599</v>
      </c>
    </row>
    <row r="215" spans="1:19" x14ac:dyDescent="0.3">
      <c r="A215">
        <v>214</v>
      </c>
      <c r="B215" t="s">
        <v>29</v>
      </c>
      <c r="C215" t="s">
        <v>22</v>
      </c>
      <c r="D215">
        <v>2014</v>
      </c>
      <c r="E215">
        <v>0.30175000000000002</v>
      </c>
      <c r="F215" cm="1">
        <f t="array" ref="F215">_xll.FDS(B215,"FF_PTX_INC(ANN_R,"&amp;D215&amp;",,,,USD)")</f>
        <v>3411.6164975166298</v>
      </c>
      <c r="G215" cm="1">
        <f t="array" ref="G215">_xll.FDS(B215,"FF_INC_TAX(ANN_R,"&amp;D215&amp;",,,,USD)")</f>
        <v>530.57799339294399</v>
      </c>
      <c r="H215" cm="1">
        <f t="array" ref="H215">_xll.FDS(B215,"FF_TAX_CF(ANN_R,"&amp;D215&amp;",,,,USD)")</f>
        <v>726.89185094833397</v>
      </c>
      <c r="I215">
        <f t="shared" si="13"/>
        <v>0.13714541418599666</v>
      </c>
      <c r="J215">
        <f>longlist__3[[#This Row],[CTP]]-longlist__3[[#This Row],[str]]*longlist__3[[#This Row],[PTI]]</f>
        <v>-302.56342717730922</v>
      </c>
      <c r="K215">
        <f t="shared" si="14"/>
        <v>-0.16279783032873574</v>
      </c>
      <c r="L215">
        <f t="shared" si="16"/>
        <v>0.21798210076115437</v>
      </c>
      <c r="M215">
        <f>longlist__3[[#This Row],[TXT]]-longlist__3[[#This Row],[str]]*longlist__3[[#This Row],[PTI]]</f>
        <v>-498.8772847326992</v>
      </c>
      <c r="N215">
        <f t="shared" si="15"/>
        <v>-8.1961143753578033E-2</v>
      </c>
      <c r="O215" cm="1">
        <f t="array" ref="O215">_xll.FDS(B215,"FF_ASSETS(ANN_R,"&amp;D215&amp;",,,,USD)")</f>
        <v>45178.426308631897</v>
      </c>
      <c r="P215" s="1" cm="1">
        <f t="array" ref="P215">_xll.FDS(B215,"FF_DEBT_EQ(ANN_R,"&amp;D215&amp;")")</f>
        <v>55.130119453924898</v>
      </c>
      <c r="Q215" s="1" t="e" cm="1">
        <f t="array" ref="Q215">_xll.FDS(B215,"FF_AR_RD_EXP(ANN_R,"&amp;D215&amp;",,,,USD)")</f>
        <v>#N/A</v>
      </c>
      <c r="R215" s="1" t="e" cm="1">
        <f t="array" ref="R215">_xll.FDS(B215,"FF_PTX_INC_FOR(ANN_R,"&amp;D215&amp;",,,,USD)")</f>
        <v>#N/A</v>
      </c>
      <c r="S215" s="1" cm="1">
        <f t="array" ref="S215">_xll.FDS(B215,"FF_ROA(ANN_R,"&amp;D215&amp;")")</f>
        <v>5.66551313791736</v>
      </c>
    </row>
    <row r="216" spans="1:19" x14ac:dyDescent="0.3">
      <c r="A216">
        <v>215</v>
      </c>
      <c r="B216" t="s">
        <v>29</v>
      </c>
      <c r="C216" t="s">
        <v>22</v>
      </c>
      <c r="D216">
        <v>2013</v>
      </c>
      <c r="E216">
        <v>0.30175000000000002</v>
      </c>
      <c r="F216" cm="1">
        <f t="array" ref="F216">_xll.FDS(B216,"FF_PTX_INC(ANN_R,"&amp;D216&amp;",,,,USD)")</f>
        <v>3407.9957194328299</v>
      </c>
      <c r="G216" cm="1">
        <f t="array" ref="G216">_xll.FDS(B216,"FF_INC_TAX(ANN_R,"&amp;D216&amp;",,,,USD)")</f>
        <v>479.2701420784</v>
      </c>
      <c r="H216" cm="1">
        <f t="array" ref="H216">_xll.FDS(B216,"FF_TAX_CF(ANN_R,"&amp;D216&amp;",,,,USD)")</f>
        <v>744.79376649856601</v>
      </c>
      <c r="I216">
        <f t="shared" si="13"/>
        <v>0.12561518461991278</v>
      </c>
      <c r="J216">
        <f>longlist__3[[#This Row],[CTP]]-longlist__3[[#This Row],[str]]*longlist__3[[#This Row],[PTI]]</f>
        <v>-283.56894184029045</v>
      </c>
      <c r="K216">
        <f t="shared" si="14"/>
        <v>-0.17376088114969637</v>
      </c>
      <c r="L216">
        <f t="shared" si="16"/>
        <v>0.24724881043374353</v>
      </c>
      <c r="M216">
        <f>longlist__3[[#This Row],[TXT]]-longlist__3[[#This Row],[str]]*longlist__3[[#This Row],[PTI]]</f>
        <v>-549.09256626045646</v>
      </c>
      <c r="N216">
        <f t="shared" si="15"/>
        <v>-5.2127255335865604E-2</v>
      </c>
      <c r="O216" cm="1">
        <f t="array" ref="O216">_xll.FDS(B216,"FF_ASSETS(ANN_R,"&amp;D216&amp;",,,,USD)")</f>
        <v>49293.403671503103</v>
      </c>
      <c r="P216" s="1" cm="1">
        <f t="array" ref="P216">_xll.FDS(B216,"FF_DEBT_EQ(ANN_R,"&amp;D216&amp;")")</f>
        <v>60.483543275091399</v>
      </c>
      <c r="Q216" s="1" t="e" cm="1">
        <f t="array" ref="Q216">_xll.FDS(B216,"FF_AR_RD_EXP(ANN_R,"&amp;D216&amp;",,,,USD)")</f>
        <v>#N/A</v>
      </c>
      <c r="R216" s="1" t="e" cm="1">
        <f t="array" ref="R216">_xll.FDS(B216,"FF_PTX_INC_FOR(ANN_R,"&amp;D216&amp;",,,,USD)")</f>
        <v>#N/A</v>
      </c>
      <c r="S216" s="1" cm="1">
        <f t="array" ref="S216">_xll.FDS(B216,"FF_ROA(ANN_R,"&amp;D216&amp;")")</f>
        <v>6.0060318828091299</v>
      </c>
    </row>
    <row r="217" spans="1:19" x14ac:dyDescent="0.3">
      <c r="A217">
        <v>216</v>
      </c>
      <c r="B217" t="s">
        <v>29</v>
      </c>
      <c r="C217" t="s">
        <v>22</v>
      </c>
      <c r="D217">
        <v>2012</v>
      </c>
      <c r="E217">
        <v>0.30175000000000002</v>
      </c>
      <c r="F217" cm="1">
        <f t="array" ref="F217">_xll.FDS(B217,"FF_PTX_INC(ANN_R,"&amp;D217&amp;",,,,USD)")</f>
        <v>2834.8238909244501</v>
      </c>
      <c r="G217" cm="1">
        <f t="array" ref="G217">_xll.FDS(B217,"FF_INC_TAX(ANN_R,"&amp;D217&amp;",,,,USD)")</f>
        <v>574.15780663490295</v>
      </c>
      <c r="H217" cm="1">
        <f t="array" ref="H217">_xll.FDS(B217,"FF_TAX_CF(ANN_R,"&amp;D217&amp;",,,,USD)")</f>
        <v>676.91535592079197</v>
      </c>
      <c r="I217">
        <f t="shared" si="13"/>
        <v>0.11657802471074247</v>
      </c>
      <c r="J217">
        <f>longlist__3[[#This Row],[CTP]]-longlist__3[[#This Row],[str]]*longlist__3[[#This Row],[PTI]]</f>
        <v>-178.49275316566093</v>
      </c>
      <c r="K217">
        <f t="shared" si="14"/>
        <v>-0.18295184024662486</v>
      </c>
      <c r="L217">
        <f t="shared" si="16"/>
        <v>0.19768815242346624</v>
      </c>
      <c r="M217">
        <f>longlist__3[[#This Row],[TXT]]-longlist__3[[#This Row],[str]]*longlist__3[[#This Row],[PTI]]</f>
        <v>-281.25030245154994</v>
      </c>
      <c r="N217">
        <f t="shared" si="15"/>
        <v>-0.10184171253390112</v>
      </c>
      <c r="O217" cm="1">
        <f t="array" ref="O217">_xll.FDS(B217,"FF_ASSETS(ANN_R,"&amp;D217&amp;",,,,USD)")</f>
        <v>44637.069658875502</v>
      </c>
      <c r="P217" s="1" cm="1">
        <f t="array" ref="P217">_xll.FDS(B217,"FF_DEBT_EQ(ANN_R,"&amp;D217&amp;")")</f>
        <v>53.398381195254501</v>
      </c>
      <c r="Q217" s="1" t="e" cm="1">
        <f t="array" ref="Q217">_xll.FDS(B217,"FF_AR_RD_EXP(ANN_R,"&amp;D217&amp;",,,,USD)")</f>
        <v>#N/A</v>
      </c>
      <c r="R217" s="1" t="e" cm="1">
        <f t="array" ref="R217">_xll.FDS(B217,"FF_PTX_INC_FOR(ANN_R,"&amp;D217&amp;",,,,USD)")</f>
        <v>#N/A</v>
      </c>
      <c r="S217" s="1" cm="1">
        <f t="array" ref="S217">_xll.FDS(B217,"FF_ROA(ANN_R,"&amp;D217&amp;")")</f>
        <v>4.5388500657303004</v>
      </c>
    </row>
    <row r="218" spans="1:19" x14ac:dyDescent="0.3">
      <c r="A218">
        <v>217</v>
      </c>
      <c r="B218" t="s">
        <v>30</v>
      </c>
      <c r="C218" t="s">
        <v>22</v>
      </c>
      <c r="D218">
        <v>2020</v>
      </c>
      <c r="E218">
        <v>0.29897058999999998</v>
      </c>
      <c r="F218" cm="1">
        <f t="array" ref="F218">_xll.FDS(B218,"FF_PTX_INC(ANN_R,"&amp;D218&amp;",,,,USD)")</f>
        <v>9905.2382124662399</v>
      </c>
      <c r="G218" cm="1">
        <f t="array" ref="G218">_xll.FDS(B218,"FF_INC_TAX(ANN_R,"&amp;D218&amp;",,,,USD)")</f>
        <v>2200.1507365703601</v>
      </c>
      <c r="H218" cm="1">
        <f t="array" ref="H218">_xll.FDS(B218,"FF_TAX_CF(ANN_R,"&amp;D218&amp;",,,,USD)")</f>
        <v>786.58238768577598</v>
      </c>
      <c r="I218">
        <f t="shared" si="13"/>
        <v>0.10646595455180514</v>
      </c>
      <c r="J218">
        <f>longlist__3[[#This Row],[CTP]]-longlist__3[[#This Row],[str]]*longlist__3[[#This Row],[PTI]]</f>
        <v>-2174.7925247858011</v>
      </c>
      <c r="K218">
        <f t="shared" si="14"/>
        <v>-0.19320576205180504</v>
      </c>
      <c r="L218">
        <f t="shared" si="16"/>
        <v>0.21403391965543031</v>
      </c>
      <c r="M218">
        <f>longlist__3[[#This Row],[TXT]]-longlist__3[[#This Row],[str]]*longlist__3[[#This Row],[PTI]]</f>
        <v>-761.22417590121677</v>
      </c>
      <c r="N218">
        <f t="shared" si="15"/>
        <v>-8.5637796948179842E-2</v>
      </c>
      <c r="O218" cm="1">
        <f t="array" ref="O218">_xll.FDS(B218,"FF_ASSETS(ANN_R,"&amp;D218&amp;",,,,USD)")</f>
        <v>345415.49558472598</v>
      </c>
      <c r="P218" s="1" cm="1">
        <f t="array" ref="P218">_xll.FDS(B218,"FF_DEBT_EQ(ANN_R,"&amp;D218&amp;")")</f>
        <v>382.09453816602598</v>
      </c>
      <c r="Q218" s="1" cm="1">
        <f t="array" ref="Q218">_xll.FDS(B218,"FF_AR_RD_EXP(ANN_R,"&amp;D218&amp;",,,,USD)")</f>
        <v>0</v>
      </c>
      <c r="R218" s="1" t="e" cm="1">
        <f t="array" ref="R218">_xll.FDS(B218,"FF_PTX_INC_FOR(ANN_R,"&amp;D218&amp;",,,,USD)")</f>
        <v>#N/A</v>
      </c>
      <c r="S218" s="1" cm="1">
        <f t="array" ref="S218">_xll.FDS(B218,"FF_ROA(ANN_R,"&amp;D218&amp;")")</f>
        <v>1.78130783466996</v>
      </c>
    </row>
    <row r="219" spans="1:19" x14ac:dyDescent="0.3">
      <c r="A219">
        <v>218</v>
      </c>
      <c r="B219" t="s">
        <v>30</v>
      </c>
      <c r="C219" t="s">
        <v>22</v>
      </c>
      <c r="D219">
        <v>2019</v>
      </c>
      <c r="E219">
        <v>0.29897058999999998</v>
      </c>
      <c r="F219" cm="1">
        <f t="array" ref="F219">_xll.FDS(B219,"FF_PTX_INC(ANN_R,"&amp;D219&amp;",,,,USD)")</f>
        <v>8028.3704130649603</v>
      </c>
      <c r="G219" cm="1">
        <f t="array" ref="G219">_xll.FDS(B219,"FF_INC_TAX(ANN_R,"&amp;D219&amp;",,,,USD)")</f>
        <v>2229.5432682037399</v>
      </c>
      <c r="H219" cm="1">
        <f t="array" ref="H219">_xll.FDS(B219,"FF_TAX_CF(ANN_R,"&amp;D219&amp;",,,,USD)")</f>
        <v>848.39046049117997</v>
      </c>
      <c r="I219">
        <f t="shared" si="13"/>
        <v>0.12204794974924756</v>
      </c>
      <c r="J219">
        <f>longlist__3[[#This Row],[CTP]]-longlist__3[[#This Row],[str]]*longlist__3[[#This Row],[PTI]]</f>
        <v>-1551.8561786413948</v>
      </c>
      <c r="K219">
        <f t="shared" si="14"/>
        <v>-0.17820802283756837</v>
      </c>
      <c r="L219">
        <f t="shared" si="16"/>
        <v>0.22077505746889098</v>
      </c>
      <c r="M219">
        <f>longlist__3[[#This Row],[TXT]]-longlist__3[[#This Row],[str]]*longlist__3[[#This Row],[PTI]]</f>
        <v>-170.70337092883483</v>
      </c>
      <c r="N219">
        <f t="shared" si="15"/>
        <v>-7.9480915117924905E-2</v>
      </c>
      <c r="O219" cm="1">
        <f t="array" ref="O219">_xll.FDS(B219,"FF_ASSETS(ANN_R,"&amp;D219&amp;",,,,USD)")</f>
        <v>207148.384440422</v>
      </c>
      <c r="P219" s="1" cm="1">
        <f t="array" ref="P219">_xll.FDS(B219,"FF_DEBT_EQ(ANN_R,"&amp;D219&amp;")")</f>
        <v>261.970542782351</v>
      </c>
      <c r="Q219" s="1" cm="1">
        <f t="array" ref="Q219">_xll.FDS(B219,"FF_AR_RD_EXP(ANN_R,"&amp;D219&amp;",,,,USD)")</f>
        <v>0</v>
      </c>
      <c r="R219" s="1" t="e" cm="1">
        <f t="array" ref="R219">_xll.FDS(B219,"FF_PTX_INC_FOR(ANN_R,"&amp;D219&amp;",,,,USD)")</f>
        <v>#N/A</v>
      </c>
      <c r="S219" s="1" cm="1">
        <f t="array" ref="S219">_xll.FDS(B219,"FF_ROA(ANN_R,"&amp;D219&amp;")")</f>
        <v>2.28189384797406</v>
      </c>
    </row>
    <row r="220" spans="1:19" x14ac:dyDescent="0.3">
      <c r="A220">
        <v>219</v>
      </c>
      <c r="B220" t="s">
        <v>30</v>
      </c>
      <c r="C220" t="s">
        <v>22</v>
      </c>
      <c r="D220">
        <v>2018</v>
      </c>
      <c r="E220">
        <v>0.29825000000000002</v>
      </c>
      <c r="F220" cm="1">
        <f t="array" ref="F220">_xll.FDS(B220,"FF_PTX_INC(ANN_R,"&amp;D220&amp;",,,,USD)")</f>
        <v>6703.3379502296402</v>
      </c>
      <c r="G220" cm="1">
        <f t="array" ref="G220">_xll.FDS(B220,"FF_INC_TAX(ANN_R,"&amp;D220&amp;",,,,USD)")</f>
        <v>2151.86350250244</v>
      </c>
      <c r="H220" cm="1">
        <f t="array" ref="H220">_xll.FDS(B220,"FF_TAX_CF(ANN_R,"&amp;D220&amp;",,,,USD)")</f>
        <v>822.28555989265396</v>
      </c>
      <c r="I220">
        <f t="shared" si="13"/>
        <v>0.13237617493670201</v>
      </c>
      <c r="J220">
        <f>longlist__3[[#This Row],[CTP]]-longlist__3[[#This Row],[str]]*longlist__3[[#This Row],[PTI]]</f>
        <v>-1176.9849837633362</v>
      </c>
      <c r="K220">
        <f t="shared" si="14"/>
        <v>-0.1685547325778467</v>
      </c>
      <c r="L220">
        <f t="shared" si="16"/>
        <v>0.20953709639214121</v>
      </c>
      <c r="M220">
        <f>longlist__3[[#This Row],[TXT]]-longlist__3[[#This Row],[str]]*longlist__3[[#This Row],[PTI]]</f>
        <v>152.59295884644985</v>
      </c>
      <c r="N220">
        <f t="shared" si="15"/>
        <v>-9.1393811122407492E-2</v>
      </c>
      <c r="O220" cm="1">
        <f t="array" ref="O220">_xll.FDS(B220,"FF_ASSETS(ANN_R,"&amp;D220&amp;",,,,USD)")</f>
        <v>176487.49472129301</v>
      </c>
      <c r="P220" s="1" cm="1">
        <f t="array" ref="P220">_xll.FDS(B220,"FF_DEBT_EQ(ANN_R,"&amp;D220&amp;")")</f>
        <v>192.80098359594899</v>
      </c>
      <c r="Q220" s="1" cm="1">
        <f t="array" ref="Q220">_xll.FDS(B220,"FF_AR_RD_EXP(ANN_R,"&amp;D220&amp;",,,,USD)")</f>
        <v>0</v>
      </c>
      <c r="R220" s="1" t="e" cm="1">
        <f t="array" ref="R220">_xll.FDS(B220,"FF_PTX_INC_FOR(ANN_R,"&amp;D220&amp;",,,,USD)")</f>
        <v>#N/A</v>
      </c>
      <c r="S220" s="1" cm="1">
        <f t="array" ref="S220">_xll.FDS(B220,"FF_ROA(ANN_R,"&amp;D220&amp;")")</f>
        <v>1.4272582606031301</v>
      </c>
    </row>
    <row r="221" spans="1:19" x14ac:dyDescent="0.3">
      <c r="A221">
        <v>220</v>
      </c>
      <c r="B221" t="s">
        <v>30</v>
      </c>
      <c r="C221" t="s">
        <v>22</v>
      </c>
      <c r="D221">
        <v>2017</v>
      </c>
      <c r="E221">
        <v>0.30175000000000002</v>
      </c>
      <c r="F221" cm="1">
        <f t="array" ref="F221">_xll.FDS(B221,"FF_PTX_INC(ANN_R,"&amp;D221&amp;",,,,USD)")</f>
        <v>5547.1822402477301</v>
      </c>
      <c r="G221" cm="1">
        <f t="array" ref="G221">_xll.FDS(B221,"FF_INC_TAX(ANN_R,"&amp;D221&amp;",,,,USD)")</f>
        <v>-628.25955832004502</v>
      </c>
      <c r="H221" cm="1">
        <f t="array" ref="H221">_xll.FDS(B221,"FF_TAX_CF(ANN_R,"&amp;D221&amp;",,,,USD)")</f>
        <v>715.11052060127304</v>
      </c>
      <c r="I221">
        <f t="shared" si="13"/>
        <v>0.15405431451204174</v>
      </c>
      <c r="J221">
        <f>longlist__3[[#This Row],[CTP]]-longlist__3[[#This Row],[str]]*longlist__3[[#This Row],[PTI]]</f>
        <v>-958.75172039347967</v>
      </c>
      <c r="K221">
        <f t="shared" si="14"/>
        <v>-0.14769568548795831</v>
      </c>
      <c r="L221">
        <f t="shared" si="16"/>
        <v>0.20421618504312525</v>
      </c>
      <c r="M221">
        <f>longlist__3[[#This Row],[TXT]]-longlist__3[[#This Row],[str]]*longlist__3[[#This Row],[PTI]]</f>
        <v>-2302.1217993147975</v>
      </c>
      <c r="N221">
        <f t="shared" si="15"/>
        <v>-9.7533814956874784E-2</v>
      </c>
      <c r="O221" cm="1">
        <f t="array" ref="O221">_xll.FDS(B221,"FF_ASSETS(ANN_R,"&amp;D221&amp;",,,,USD)")</f>
        <v>179077.69695282</v>
      </c>
      <c r="P221" s="1" cm="1">
        <f t="array" ref="P221">_xll.FDS(B221,"FF_DEBT_EQ(ANN_R,"&amp;D221&amp;")")</f>
        <v>179.410424936552</v>
      </c>
      <c r="Q221" s="1" cm="1">
        <f t="array" ref="Q221">_xll.FDS(B221,"FF_AR_RD_EXP(ANN_R,"&amp;D221&amp;",,,,USD)")</f>
        <v>0</v>
      </c>
      <c r="R221" s="1" t="e" cm="1">
        <f t="array" ref="R221">_xll.FDS(B221,"FF_PTX_INC_FOR(ANN_R,"&amp;D221&amp;",,,,USD)")</f>
        <v>#N/A</v>
      </c>
      <c r="S221" s="1" cm="1">
        <f t="array" ref="S221">_xll.FDS(B221,"FF_ROA(ANN_R,"&amp;D221&amp;")")</f>
        <v>2.3258080015590501</v>
      </c>
    </row>
    <row r="222" spans="1:19" x14ac:dyDescent="0.3">
      <c r="A222">
        <v>221</v>
      </c>
      <c r="B222" t="s">
        <v>30</v>
      </c>
      <c r="C222" t="s">
        <v>22</v>
      </c>
      <c r="D222">
        <v>2016</v>
      </c>
      <c r="E222">
        <v>0.30175000000000002</v>
      </c>
      <c r="F222" cm="1">
        <f t="array" ref="F222">_xll.FDS(B222,"FF_PTX_INC(ANN_R,"&amp;D222&amp;",,,,USD)")</f>
        <v>5088.5072946548498</v>
      </c>
      <c r="G222" cm="1">
        <f t="array" ref="G222">_xll.FDS(B222,"FF_INC_TAX(ANN_R,"&amp;D222&amp;",,,,USD)")</f>
        <v>1596.24261438847</v>
      </c>
      <c r="H222" cm="1">
        <f t="array" ref="H222">_xll.FDS(B222,"FF_TAX_CF(ANN_R,"&amp;D222&amp;",,,,USD)")</f>
        <v>582.96594440936997</v>
      </c>
      <c r="I222">
        <f t="shared" si="13"/>
        <v>0.35379605750855919</v>
      </c>
      <c r="J222">
        <f>longlist__3[[#This Row],[CTP]]-longlist__3[[#This Row],[str]]*longlist__3[[#This Row],[PTI]]</f>
        <v>-952.49113175273101</v>
      </c>
      <c r="K222">
        <f t="shared" si="14"/>
        <v>5.2046057508559194E-2</v>
      </c>
      <c r="L222">
        <f t="shared" si="16"/>
        <v>0.33186701417766462</v>
      </c>
      <c r="M222">
        <f>longlist__3[[#This Row],[TXT]]-longlist__3[[#This Row],[str]]*longlist__3[[#This Row],[PTI]]</f>
        <v>60.785538226368999</v>
      </c>
      <c r="N222">
        <f t="shared" si="15"/>
        <v>3.0117014177664519E-2</v>
      </c>
      <c r="O222" cm="1">
        <f t="array" ref="O222">_xll.FDS(B222,"FF_ASSETS(ANN_R,"&amp;D222&amp;",,,,USD)")</f>
        <v>156614.548652172</v>
      </c>
      <c r="P222" s="1" cm="1">
        <f t="array" ref="P222">_xll.FDS(B222,"FF_DEBT_EQ(ANN_R,"&amp;D222&amp;")")</f>
        <v>208.59239037706899</v>
      </c>
      <c r="Q222" s="1" cm="1">
        <f t="array" ref="Q222">_xll.FDS(B222,"FF_AR_RD_EXP(ANN_R,"&amp;D222&amp;",,,,USD)")</f>
        <v>0</v>
      </c>
      <c r="R222" s="1" t="e" cm="1">
        <f t="array" ref="R222">_xll.FDS(B222,"FF_PTX_INC_FOR(ANN_R,"&amp;D222&amp;",,,,USD)")</f>
        <v>#N/A</v>
      </c>
      <c r="S222" s="1" cm="1">
        <f t="array" ref="S222">_xll.FDS(B222,"FF_ROA(ANN_R,"&amp;D222&amp;")")</f>
        <v>1.8296540756827</v>
      </c>
    </row>
    <row r="223" spans="1:19" x14ac:dyDescent="0.3">
      <c r="A223">
        <v>222</v>
      </c>
      <c r="B223" t="s">
        <v>30</v>
      </c>
      <c r="C223" t="s">
        <v>22</v>
      </c>
      <c r="D223">
        <v>2015</v>
      </c>
      <c r="E223">
        <v>0.30175000000000002</v>
      </c>
      <c r="F223" cm="1">
        <f t="array" ref="F223">_xll.FDS(B223,"FF_PTX_INC(ANN_R,"&amp;D223&amp;",,,,USD)")</f>
        <v>5271.8095431327802</v>
      </c>
      <c r="G223" cm="1">
        <f t="array" ref="G223">_xll.FDS(B223,"FF_INC_TAX(ANN_R,"&amp;D223&amp;",,,,USD)")</f>
        <v>1414.9829568862899</v>
      </c>
      <c r="H223" cm="1">
        <f t="array" ref="H223">_xll.FDS(B223,"FF_TAX_CF(ANN_R,"&amp;D223&amp;",,,,USD)")</f>
        <v>770.69996476173401</v>
      </c>
      <c r="I223">
        <f t="shared" si="13"/>
        <v>0.40976251506172912</v>
      </c>
      <c r="J223">
        <f>longlist__3[[#This Row],[CTP]]-longlist__3[[#This Row],[str]]*longlist__3[[#This Row],[PTI]]</f>
        <v>-820.06856487858249</v>
      </c>
      <c r="K223">
        <f t="shared" si="14"/>
        <v>0.10913878889166241</v>
      </c>
      <c r="L223">
        <f t="shared" si="16"/>
        <v>0.30441458502907126</v>
      </c>
      <c r="M223">
        <f>longlist__3[[#This Row],[TXT]]-longlist__3[[#This Row],[str]]*longlist__3[[#This Row],[PTI]]</f>
        <v>-175.78557275402659</v>
      </c>
      <c r="N223">
        <f t="shared" si="15"/>
        <v>3.7908588590046155E-3</v>
      </c>
      <c r="O223" cm="1">
        <f t="array" ref="O223">_xll.FDS(B223,"FF_ASSETS(ANN_R,"&amp;D223&amp;",,,,USD)")</f>
        <v>156340.29822349499</v>
      </c>
      <c r="P223" s="1" cm="1">
        <f t="array" ref="P223">_xll.FDS(B223,"FF_DEBT_EQ(ANN_R,"&amp;D223&amp;")")</f>
        <v>203.26870748299299</v>
      </c>
      <c r="Q223" s="1" cm="1">
        <f t="array" ref="Q223">_xll.FDS(B223,"FF_AR_RD_EXP(ANN_R,"&amp;D223&amp;",,,,USD)")</f>
        <v>0</v>
      </c>
      <c r="R223" s="1" t="e" cm="1">
        <f t="array" ref="R223">_xll.FDS(B223,"FF_PTX_INC_FOR(ANN_R,"&amp;D223&amp;",,,,USD)")</f>
        <v>#N/A</v>
      </c>
      <c r="S223" s="1" cm="1">
        <f t="array" ref="S223">_xll.FDS(B223,"FF_ROA(ANN_R,"&amp;D223&amp;")")</f>
        <v>2.38144028103045</v>
      </c>
    </row>
    <row r="224" spans="1:19" x14ac:dyDescent="0.3">
      <c r="A224">
        <v>223</v>
      </c>
      <c r="B224" t="s">
        <v>30</v>
      </c>
      <c r="C224" t="s">
        <v>22</v>
      </c>
      <c r="D224">
        <v>2014</v>
      </c>
      <c r="E224">
        <v>0.30175000000000002</v>
      </c>
      <c r="F224" cm="1">
        <f t="array" ref="F224">_xll.FDS(B224,"FF_PTX_INC(ANN_R,"&amp;D224&amp;",,,,USD)")</f>
        <v>6032.6717848777798</v>
      </c>
      <c r="G224" cm="1">
        <f t="array" ref="G224">_xll.FDS(B224,"FF_INC_TAX(ANN_R,"&amp;D224&amp;",,,,USD)")</f>
        <v>1467.04815173149</v>
      </c>
      <c r="H224" cm="1">
        <f t="array" ref="H224">_xll.FDS(B224,"FF_TAX_CF(ANN_R,"&amp;D224&amp;",,,,USD)")</f>
        <v>900.65614378452301</v>
      </c>
      <c r="I224">
        <f t="shared" si="13"/>
        <v>0.45779001863420854</v>
      </c>
      <c r="J224">
        <f>longlist__3[[#This Row],[CTP]]-longlist__3[[#This Row],[str]]*longlist__3[[#This Row],[PTI]]</f>
        <v>-919.70256730234723</v>
      </c>
      <c r="K224">
        <f t="shared" si="14"/>
        <v>0.15854037758976813</v>
      </c>
      <c r="L224">
        <f t="shared" si="16"/>
        <v>0.28827586459489768</v>
      </c>
      <c r="M224">
        <f>longlist__3[[#This Row],[TXT]]-longlist__3[[#This Row],[str]]*longlist__3[[#This Row],[PTI]]</f>
        <v>-353.31055935538029</v>
      </c>
      <c r="N224">
        <f t="shared" si="15"/>
        <v>-1.0973776449542665E-2</v>
      </c>
      <c r="O224" cm="1">
        <f t="array" ref="O224">_xll.FDS(B224,"FF_ASSETS(ANN_R,"&amp;D224&amp;",,,,USD)")</f>
        <v>156532.06629753101</v>
      </c>
      <c r="P224" s="1" cm="1">
        <f t="array" ref="P224">_xll.FDS(B224,"FF_DEBT_EQ(ANN_R,"&amp;D224&amp;")")</f>
        <v>214.40421433345099</v>
      </c>
      <c r="Q224" s="1" cm="1">
        <f t="array" ref="Q224">_xll.FDS(B224,"FF_AR_RD_EXP(ANN_R,"&amp;D224&amp;",,,,USD)")</f>
        <v>0</v>
      </c>
      <c r="R224" s="1" t="e" cm="1">
        <f t="array" ref="R224">_xll.FDS(B224,"FF_PTX_INC_FOR(ANN_R,"&amp;D224&amp;",,,,USD)")</f>
        <v>#N/A</v>
      </c>
      <c r="S224" s="1" cm="1">
        <f t="array" ref="S224">_xll.FDS(B224,"FF_ROA(ANN_R,"&amp;D224&amp;")")</f>
        <v>2.3627519110493398</v>
      </c>
    </row>
    <row r="225" spans="1:19" x14ac:dyDescent="0.3">
      <c r="A225">
        <v>224</v>
      </c>
      <c r="B225" t="s">
        <v>30</v>
      </c>
      <c r="C225" t="s">
        <v>22</v>
      </c>
      <c r="D225">
        <v>2013</v>
      </c>
      <c r="E225">
        <v>0.30175000000000002</v>
      </c>
      <c r="F225" cm="1">
        <f t="array" ref="F225">_xll.FDS(B225,"FF_PTX_INC(ANN_R,"&amp;D225&amp;",,,,USD)")</f>
        <v>2919.4322504997299</v>
      </c>
      <c r="G225" cm="1">
        <f t="array" ref="G225">_xll.FDS(B225,"FF_INC_TAX(ANN_R,"&amp;D225&amp;",,,,USD)")</f>
        <v>1226.7191448211699</v>
      </c>
      <c r="H225" cm="1">
        <f t="array" ref="H225">_xll.FDS(B225,"FF_TAX_CF(ANN_R,"&amp;D225&amp;",,,,USD)")</f>
        <v>860.296543121338</v>
      </c>
      <c r="I225">
        <f t="shared" si="13"/>
        <v>0.50472186306302769</v>
      </c>
      <c r="J225">
        <f>longlist__3[[#This Row],[CTP]]-longlist__3[[#This Row],[str]]*longlist__3[[#This Row],[PTI]]</f>
        <v>-20.642138466955544</v>
      </c>
      <c r="K225">
        <f t="shared" si="14"/>
        <v>0.20774460477861481</v>
      </c>
      <c r="L225">
        <f t="shared" si="16"/>
        <v>0.26692473600412786</v>
      </c>
      <c r="M225">
        <f>longlist__3[[#This Row],[TXT]]-longlist__3[[#This Row],[str]]*longlist__3[[#This Row],[PTI]]</f>
        <v>345.7804632328764</v>
      </c>
      <c r="N225">
        <f t="shared" si="15"/>
        <v>-3.0052522280285071E-2</v>
      </c>
      <c r="O225" cm="1">
        <f t="array" ref="O225">_xll.FDS(B225,"FF_ASSETS(ANN_R,"&amp;D225&amp;",,,,USD)")</f>
        <v>162802.031056404</v>
      </c>
      <c r="P225" s="1" cm="1">
        <f t="array" ref="P225">_xll.FDS(B225,"FF_DEBT_EQ(ANN_R,"&amp;D225&amp;")")</f>
        <v>210.017169898237</v>
      </c>
      <c r="Q225" s="1" cm="1">
        <f t="array" ref="Q225">_xll.FDS(B225,"FF_AR_RD_EXP(ANN_R,"&amp;D225&amp;",,,,USD)")</f>
        <v>0</v>
      </c>
      <c r="R225" s="1" t="e" cm="1">
        <f t="array" ref="R225">_xll.FDS(B225,"FF_PTX_INC_FOR(ANN_R,"&amp;D225&amp;",,,,USD)")</f>
        <v>#N/A</v>
      </c>
      <c r="S225" s="1" cm="1">
        <f t="array" ref="S225">_xll.FDS(B225,"FF_ROA(ANN_R,"&amp;D225&amp;")")</f>
        <v>0.82268123313724595</v>
      </c>
    </row>
    <row r="226" spans="1:19" x14ac:dyDescent="0.3">
      <c r="A226">
        <v>225</v>
      </c>
      <c r="B226" t="s">
        <v>30</v>
      </c>
      <c r="C226" t="s">
        <v>22</v>
      </c>
      <c r="D226">
        <v>2012</v>
      </c>
      <c r="E226">
        <v>0.30175000000000002</v>
      </c>
      <c r="F226" cm="1">
        <f t="array" ref="F226">_xll.FDS(B226,"FF_PTX_INC(ANN_R,"&amp;D226&amp;",,,,USD)")</f>
        <v>-7989.3994569778397</v>
      </c>
      <c r="G226" cm="1">
        <f t="array" ref="G226">_xll.FDS(B226,"FF_INC_TAX(ANN_R,"&amp;D226&amp;",,,,USD)")</f>
        <v>-1947.2555589675901</v>
      </c>
      <c r="H226" cm="1">
        <f t="array" ref="H226">_xll.FDS(B226,"FF_TAX_CF(ANN_R,"&amp;D226&amp;",,,,USD)")</f>
        <v>891.421740055084</v>
      </c>
      <c r="I226">
        <f t="shared" si="13"/>
        <v>0.47733134850714082</v>
      </c>
      <c r="J226">
        <f>longlist__3[[#This Row],[CTP]]-longlist__3[[#This Row],[str]]*longlist__3[[#This Row],[PTI]]</f>
        <v>3302.2230261981476</v>
      </c>
      <c r="K226">
        <f t="shared" si="14"/>
        <v>0.17966738459910514</v>
      </c>
      <c r="L226">
        <f t="shared" si="16"/>
        <v>0.20905601507781765</v>
      </c>
      <c r="M226">
        <f>longlist__3[[#This Row],[TXT]]-longlist__3[[#This Row],[str]]*longlist__3[[#This Row],[PTI]]</f>
        <v>463.5457271754733</v>
      </c>
      <c r="N226">
        <f t="shared" si="15"/>
        <v>-8.8607948830218067E-2</v>
      </c>
      <c r="O226" cm="1">
        <f t="array" ref="O226">_xll.FDS(B226,"FF_ASSETS(ANN_R,"&amp;D226&amp;",,,,USD)")</f>
        <v>142310.73553824399</v>
      </c>
      <c r="P226" s="1" cm="1">
        <f t="array" ref="P226">_xll.FDS(B226,"FF_DEBT_EQ(ANN_R,"&amp;D226&amp;")")</f>
        <v>162.769978401728</v>
      </c>
      <c r="Q226" s="1" cm="1">
        <f t="array" ref="Q226">_xll.FDS(B226,"FF_AR_RD_EXP(ANN_R,"&amp;D226&amp;",,,,USD)")</f>
        <v>0</v>
      </c>
      <c r="R226" s="1" t="e" cm="1">
        <f t="array" ref="R226">_xll.FDS(B226,"FF_PTX_INC_FOR(ANN_R,"&amp;D226&amp;",,,,USD)")</f>
        <v>#N/A</v>
      </c>
      <c r="S226" s="1" cm="1">
        <f t="array" ref="S226">_xll.FDS(B226,"FF_ROA(ANN_R,"&amp;D226&amp;")")</f>
        <v>-4.6450078964266499</v>
      </c>
    </row>
    <row r="227" spans="1:19" x14ac:dyDescent="0.3">
      <c r="A227">
        <v>226</v>
      </c>
      <c r="B227" t="s">
        <v>31</v>
      </c>
      <c r="C227" t="s">
        <v>22</v>
      </c>
      <c r="D227">
        <v>2020</v>
      </c>
      <c r="E227">
        <v>0.29897058999999998</v>
      </c>
      <c r="F227" cm="1">
        <f t="array" ref="F227">_xll.FDS(B227,"FF_PTX_INC(ANN_R,"&amp;D227&amp;",,,,USD)")</f>
        <v>4247.54489350319</v>
      </c>
      <c r="G227" cm="1">
        <f t="array" ref="G227">_xll.FDS(B227,"FF_INC_TAX(ANN_R,"&amp;D227&amp;",,,,USD)")</f>
        <v>1029.39695084095</v>
      </c>
      <c r="H227" cm="1">
        <f t="array" ref="H227">_xll.FDS(B227,"FF_TAX_CF(ANN_R,"&amp;D227&amp;",,,,USD)")</f>
        <v>872.08047330379497</v>
      </c>
      <c r="I227">
        <f t="shared" si="13"/>
        <v>0.22693453640233732</v>
      </c>
      <c r="J227">
        <f>longlist__3[[#This Row],[CTP]]-longlist__3[[#This Row],[str]]*longlist__3[[#This Row],[PTI]]</f>
        <v>-397.81052955834082</v>
      </c>
      <c r="K227">
        <f t="shared" si="14"/>
        <v>-7.2909664196775026E-2</v>
      </c>
      <c r="L227">
        <f t="shared" si="16"/>
        <v>0.23425373246359441</v>
      </c>
      <c r="M227">
        <f>longlist__3[[#This Row],[TXT]]-longlist__3[[#This Row],[str]]*longlist__3[[#This Row],[PTI]]</f>
        <v>-240.49405202118578</v>
      </c>
      <c r="N227">
        <f t="shared" si="15"/>
        <v>-6.5590468135517957E-2</v>
      </c>
      <c r="O227" cm="1">
        <f t="array" ref="O227">_xll.FDS(B227,"FF_ASSETS(ANN_R,"&amp;D227&amp;",,,,USD)")</f>
        <v>81544.710770368605</v>
      </c>
      <c r="P227" s="1" cm="1">
        <f t="array" ref="P227">_xll.FDS(B227,"FF_DEBT_EQ(ANN_R,"&amp;D227&amp;")")</f>
        <v>152.88807599268401</v>
      </c>
      <c r="Q227" s="1" cm="1">
        <f t="array" ref="Q227">_xll.FDS(B227,"FF_AR_RD_EXP(ANN_R,"&amp;D227&amp;",,,,USD)")</f>
        <v>856.12083065509796</v>
      </c>
      <c r="R227" s="1" t="e" cm="1">
        <f t="array" ref="R227">_xll.FDS(B227,"FF_PTX_INC_FOR(ANN_R,"&amp;D227&amp;",,,,USD)")</f>
        <v>#N/A</v>
      </c>
      <c r="S227" s="1" cm="1">
        <f t="array" ref="S227">_xll.FDS(B227,"FF_ROA(ANN_R,"&amp;D227&amp;")")</f>
        <v>2.5543949959596599</v>
      </c>
    </row>
    <row r="228" spans="1:19" x14ac:dyDescent="0.3">
      <c r="A228">
        <v>227</v>
      </c>
      <c r="B228" t="s">
        <v>31</v>
      </c>
      <c r="C228" t="s">
        <v>22</v>
      </c>
      <c r="D228">
        <v>2019</v>
      </c>
      <c r="E228">
        <v>0.29897058999999998</v>
      </c>
      <c r="F228" cm="1">
        <f t="array" ref="F228">_xll.FDS(B228,"FF_PTX_INC(ANN_R,"&amp;D228&amp;",,,,USD)")</f>
        <v>4378.5006351470902</v>
      </c>
      <c r="G228" cm="1">
        <f t="array" ref="G228">_xll.FDS(B228,"FF_INC_TAX(ANN_R,"&amp;D228&amp;",,,,USD)")</f>
        <v>988.29653906822205</v>
      </c>
      <c r="H228" cm="1">
        <f t="array" ref="H228">_xll.FDS(B228,"FF_TAX_CF(ANN_R,"&amp;D228&amp;",,,,USD)")</f>
        <v>865.17918992042496</v>
      </c>
      <c r="I228">
        <f t="shared" si="13"/>
        <v>0.23641754578808163</v>
      </c>
      <c r="J228">
        <f>longlist__3[[#This Row],[CTP]]-longlist__3[[#This Row],[str]]*longlist__3[[#This Row],[PTI]]</f>
        <v>-443.86372828487515</v>
      </c>
      <c r="K228">
        <f t="shared" si="14"/>
        <v>-6.3911692067945405E-2</v>
      </c>
      <c r="L228">
        <f t="shared" si="16"/>
        <v>0.24267714615655459</v>
      </c>
      <c r="M228">
        <f>longlist__3[[#This Row],[TXT]]-longlist__3[[#This Row],[str]]*longlist__3[[#This Row],[PTI]]</f>
        <v>-320.74637913707807</v>
      </c>
      <c r="N228">
        <f t="shared" si="15"/>
        <v>-5.765209169947251E-2</v>
      </c>
      <c r="O228" cm="1">
        <f t="array" ref="O228">_xll.FDS(B228,"FF_ASSETS(ANN_R,"&amp;D228&amp;",,,,USD)")</f>
        <v>75214.231165885896</v>
      </c>
      <c r="P228" s="1" cm="1">
        <f t="array" ref="P228">_xll.FDS(B228,"FF_DEBT_EQ(ANN_R,"&amp;D228&amp;")")</f>
        <v>162.462748837764</v>
      </c>
      <c r="Q228" s="1" cm="1">
        <f t="array" ref="Q228">_xll.FDS(B228,"FF_AR_RD_EXP(ANN_R,"&amp;D228&amp;",,,,USD)")</f>
        <v>721.91536545753502</v>
      </c>
      <c r="R228" s="1" t="e" cm="1">
        <f t="array" ref="R228">_xll.FDS(B228,"FF_PTX_INC_FOR(ANN_R,"&amp;D228&amp;",,,,USD)")</f>
        <v>#N/A</v>
      </c>
      <c r="S228" s="1" cm="1">
        <f t="array" ref="S228">_xll.FDS(B228,"FF_ROA(ANN_R,"&amp;D228&amp;")")</f>
        <v>3.0442409202240701</v>
      </c>
    </row>
    <row r="229" spans="1:19" x14ac:dyDescent="0.3">
      <c r="A229">
        <v>228</v>
      </c>
      <c r="B229" t="s">
        <v>31</v>
      </c>
      <c r="C229" t="s">
        <v>22</v>
      </c>
      <c r="D229">
        <v>2018</v>
      </c>
      <c r="E229">
        <v>0.29825000000000002</v>
      </c>
      <c r="F229" cm="1">
        <f t="array" ref="F229">_xll.FDS(B229,"FF_PTX_INC(ANN_R,"&amp;D229&amp;",,,,USD)")</f>
        <v>5502.3527278900101</v>
      </c>
      <c r="G229" cm="1">
        <f t="array" ref="G229">_xll.FDS(B229,"FF_INC_TAX(ANN_R,"&amp;D229&amp;",,,,USD)")</f>
        <v>1120.7622408866901</v>
      </c>
      <c r="H229" cm="1">
        <f t="array" ref="H229">_xll.FDS(B229,"FF_TAX_CF(ANN_R,"&amp;D229&amp;",,,,USD)")</f>
        <v>1083.0102496147199</v>
      </c>
      <c r="I229">
        <f t="shared" si="13"/>
        <v>0.25621252892719909</v>
      </c>
      <c r="J229">
        <f>longlist__3[[#This Row],[CTP]]-longlist__3[[#This Row],[str]]*longlist__3[[#This Row],[PTI]]</f>
        <v>-558.06645147847576</v>
      </c>
      <c r="K229">
        <f t="shared" si="14"/>
        <v>-4.4623803642631639E-2</v>
      </c>
      <c r="L229">
        <f t="shared" si="16"/>
        <v>0.25203209604059396</v>
      </c>
      <c r="M229">
        <f>longlist__3[[#This Row],[TXT]]-longlist__3[[#This Row],[str]]*longlist__3[[#This Row],[PTI]]</f>
        <v>-520.3144602065056</v>
      </c>
      <c r="N229">
        <f t="shared" si="15"/>
        <v>-4.8804236529236718E-2</v>
      </c>
      <c r="O229" cm="1">
        <f t="array" ref="O229">_xll.FDS(B229,"FF_ASSETS(ANN_R,"&amp;D229&amp;",,,,USD)")</f>
        <v>64820.032860159903</v>
      </c>
      <c r="P229" s="1" cm="1">
        <f t="array" ref="P229">_xll.FDS(B229,"FF_DEBT_EQ(ANN_R,"&amp;D229&amp;")")</f>
        <v>124.158068911816</v>
      </c>
      <c r="Q229" s="1" cm="1">
        <f t="array" ref="Q229">_xll.FDS(B229,"FF_AR_RD_EXP(ANN_R,"&amp;D229&amp;",,,,USD)")</f>
        <v>793.97156643867504</v>
      </c>
      <c r="R229" s="1" t="e" cm="1">
        <f t="array" ref="R229">_xll.FDS(B229,"FF_PTX_INC_FOR(ANN_R,"&amp;D229&amp;",,,,USD)")</f>
        <v>#N/A</v>
      </c>
      <c r="S229" s="1" cm="1">
        <f t="array" ref="S229">_xll.FDS(B229,"FF_ROA(ANN_R,"&amp;D229&amp;")")</f>
        <v>3.6909574274372701</v>
      </c>
    </row>
    <row r="230" spans="1:19" x14ac:dyDescent="0.3">
      <c r="A230">
        <v>229</v>
      </c>
      <c r="B230" t="s">
        <v>31</v>
      </c>
      <c r="C230" t="s">
        <v>22</v>
      </c>
      <c r="D230">
        <v>2017</v>
      </c>
      <c r="E230">
        <v>0.30175000000000002</v>
      </c>
      <c r="F230" cm="1">
        <f t="array" ref="F230">_xll.FDS(B230,"FF_PTX_INC(ANN_R,"&amp;D230&amp;",,,,USD)")</f>
        <v>4441.8063566684696</v>
      </c>
      <c r="G230" cm="1">
        <f t="array" ref="G230">_xll.FDS(B230,"FF_INC_TAX(ANN_R,"&amp;D230&amp;",,,,USD)")</f>
        <v>1020.78079044819</v>
      </c>
      <c r="H230" cm="1">
        <f t="array" ref="H230">_xll.FDS(B230,"FF_TAX_CF(ANN_R,"&amp;D230&amp;",,,,USD)")</f>
        <v>1338.85834062099</v>
      </c>
      <c r="I230">
        <f t="shared" si="13"/>
        <v>0.27671433215754487</v>
      </c>
      <c r="J230">
        <f>longlist__3[[#This Row],[CTP]]-longlist__3[[#This Row],[str]]*longlist__3[[#This Row],[PTI]]</f>
        <v>-1.4567275037206855</v>
      </c>
      <c r="K230">
        <f t="shared" si="14"/>
        <v>-2.5035667842455134E-2</v>
      </c>
      <c r="L230">
        <f t="shared" si="16"/>
        <v>0.27112282726354059</v>
      </c>
      <c r="M230">
        <f>longlist__3[[#This Row],[TXT]]-longlist__3[[#This Row],[str]]*longlist__3[[#This Row],[PTI]]</f>
        <v>-319.53427767652067</v>
      </c>
      <c r="N230">
        <f t="shared" si="15"/>
        <v>-3.062717273645945E-2</v>
      </c>
      <c r="O230" cm="1">
        <f t="array" ref="O230">_xll.FDS(B230,"FF_ASSETS(ANN_R,"&amp;D230&amp;",,,,USD)")</f>
        <v>63802.103319168098</v>
      </c>
      <c r="P230" s="1" cm="1">
        <f t="array" ref="P230">_xll.FDS(B230,"FF_DEBT_EQ(ANN_R,"&amp;D230&amp;")")</f>
        <v>139.38950296464401</v>
      </c>
      <c r="Q230" s="1" cm="1">
        <f t="array" ref="Q230">_xll.FDS(B230,"FF_AR_RD_EXP(ANN_R,"&amp;D230&amp;",,,,USD)")</f>
        <v>629.387492895126</v>
      </c>
      <c r="R230" s="1" cm="1">
        <f t="array" ref="R230">_xll.FDS(B230,"FF_PTX_INC_FOR(ANN_R,"&amp;D230&amp;",,,,USD)")</f>
        <v>3872.1993962526299</v>
      </c>
      <c r="S230" s="1" cm="1">
        <f t="array" ref="S230">_xll.FDS(B230,"FF_ROA(ANN_R,"&amp;D230&amp;")")</f>
        <v>3.6341781027747202</v>
      </c>
    </row>
    <row r="231" spans="1:19" x14ac:dyDescent="0.3">
      <c r="A231">
        <v>230</v>
      </c>
      <c r="B231" t="s">
        <v>31</v>
      </c>
      <c r="C231" t="s">
        <v>22</v>
      </c>
      <c r="D231">
        <v>2016</v>
      </c>
      <c r="E231">
        <v>0.30175000000000002</v>
      </c>
      <c r="F231" cm="1">
        <f t="array" ref="F231">_xll.FDS(B231,"FF_PTX_INC(ANN_R,"&amp;D231&amp;",,,,USD)")</f>
        <v>4115.0537252426102</v>
      </c>
      <c r="G231" cm="1">
        <f t="array" ref="G231">_xll.FDS(B231,"FF_INC_TAX(ANN_R,"&amp;D231&amp;",,,,USD)")</f>
        <v>1154.86991643906</v>
      </c>
      <c r="H231" cm="1">
        <f t="array" ref="H231">_xll.FDS(B231,"FF_TAX_CF(ANN_R,"&amp;D231&amp;",,,,USD)")</f>
        <v>988.94033074379001</v>
      </c>
      <c r="I231">
        <f t="shared" si="13"/>
        <v>0.26993121486172389</v>
      </c>
      <c r="J231">
        <f>longlist__3[[#This Row],[CTP]]-longlist__3[[#This Row],[str]]*longlist__3[[#This Row],[PTI]]</f>
        <v>-252.77713084816776</v>
      </c>
      <c r="K231">
        <f t="shared" si="14"/>
        <v>-3.181878513827608E-2</v>
      </c>
      <c r="L231">
        <f t="shared" si="16"/>
        <v>0.28267265117555457</v>
      </c>
      <c r="M231">
        <f>longlist__3[[#This Row],[TXT]]-longlist__3[[#This Row],[str]]*longlist__3[[#This Row],[PTI]]</f>
        <v>-86.847545152897737</v>
      </c>
      <c r="N231">
        <f t="shared" si="15"/>
        <v>-1.9077348824445495E-2</v>
      </c>
      <c r="O231" cm="1">
        <f t="array" ref="O231">_xll.FDS(B231,"FF_ASSETS(ANN_R,"&amp;D231&amp;",,,,USD)")</f>
        <v>49253.6591467857</v>
      </c>
      <c r="P231" s="1" cm="1">
        <f t="array" ref="P231">_xll.FDS(B231,"FF_DEBT_EQ(ANN_R,"&amp;D231&amp;")")</f>
        <v>116.661402400505</v>
      </c>
      <c r="Q231" s="1" cm="1">
        <f t="array" ref="Q231">_xll.FDS(B231,"FF_AR_RD_EXP(ANN_R,"&amp;D231&amp;",,,,USD)")</f>
        <v>555.31101346015896</v>
      </c>
      <c r="R231" s="1" t="e" cm="1">
        <f t="array" ref="R231">_xll.FDS(B231,"FF_PTX_INC_FOR(ANN_R,"&amp;D231&amp;",,,,USD)")</f>
        <v>#N/A</v>
      </c>
      <c r="S231" s="1" cm="1">
        <f t="array" ref="S231">_xll.FDS(B231,"FF_ROA(ANN_R,"&amp;D231&amp;")")</f>
        <v>3.4693650617146701</v>
      </c>
    </row>
    <row r="232" spans="1:19" x14ac:dyDescent="0.3">
      <c r="A232">
        <v>231</v>
      </c>
      <c r="B232" t="s">
        <v>31</v>
      </c>
      <c r="C232" t="s">
        <v>22</v>
      </c>
      <c r="D232">
        <v>2015</v>
      </c>
      <c r="E232">
        <v>0.30175000000000002</v>
      </c>
      <c r="F232" cm="1">
        <f t="array" ref="F232">_xll.FDS(B232,"FF_PTX_INC(ANN_R,"&amp;D232&amp;",,,,USD)")</f>
        <v>3682.7260186672202</v>
      </c>
      <c r="G232" cm="1">
        <f t="array" ref="G232">_xll.FDS(B232,"FF_INC_TAX(ANN_R,"&amp;D232&amp;",,,,USD)")</f>
        <v>1083.4156339168501</v>
      </c>
      <c r="H232" cm="1">
        <f t="array" ref="H232">_xll.FDS(B232,"FF_TAX_CF(ANN_R,"&amp;D232&amp;",,,,USD)")</f>
        <v>953.67189884185802</v>
      </c>
      <c r="I232">
        <f t="shared" si="13"/>
        <v>0.36807627797359294</v>
      </c>
      <c r="J232">
        <f>longlist__3[[#This Row],[CTP]]-longlist__3[[#This Row],[str]]*longlist__3[[#This Row],[PTI]]</f>
        <v>-157.5906772909758</v>
      </c>
      <c r="K232">
        <f t="shared" si="14"/>
        <v>6.5789297208050351E-2</v>
      </c>
      <c r="L232">
        <f t="shared" si="16"/>
        <v>0.37239532575330136</v>
      </c>
      <c r="M232">
        <f>longlist__3[[#This Row],[TXT]]-longlist__3[[#This Row],[str]]*longlist__3[[#This Row],[PTI]]</f>
        <v>-27.846942215983745</v>
      </c>
      <c r="N232">
        <f t="shared" si="15"/>
        <v>7.0108344987758725E-2</v>
      </c>
      <c r="O232" cm="1">
        <f t="array" ref="O232">_xll.FDS(B232,"FF_ASSETS(ANN_R,"&amp;D232&amp;",,,,USD)")</f>
        <v>46964.008567929297</v>
      </c>
      <c r="P232" s="1" cm="1">
        <f t="array" ref="P232">_xll.FDS(B232,"FF_DEBT_EQ(ANN_R,"&amp;D232&amp;")")</f>
        <v>132.385905137631</v>
      </c>
      <c r="Q232" s="1" cm="1">
        <f t="array" ref="Q232">_xll.FDS(B232,"FF_AR_RD_EXP(ANN_R,"&amp;D232&amp;",,,,USD)")</f>
        <v>492.36084079742398</v>
      </c>
      <c r="R232" s="1" t="e" cm="1">
        <f t="array" ref="R232">_xll.FDS(B232,"FF_PTX_INC_FOR(ANN_R,"&amp;D232&amp;",,,,USD)")</f>
        <v>#N/A</v>
      </c>
      <c r="S232" s="1" cm="1">
        <f t="array" ref="S232">_xll.FDS(B232,"FF_ROA(ANN_R,"&amp;D232&amp;")")</f>
        <v>3.3322113766408599</v>
      </c>
    </row>
    <row r="233" spans="1:19" x14ac:dyDescent="0.3">
      <c r="A233">
        <v>232</v>
      </c>
      <c r="B233" t="s">
        <v>31</v>
      </c>
      <c r="C233" t="s">
        <v>22</v>
      </c>
      <c r="D233">
        <v>2014</v>
      </c>
      <c r="E233">
        <v>0.30175000000000002</v>
      </c>
      <c r="F233" cm="1">
        <f t="array" ref="F233">_xll.FDS(B233,"FF_PTX_INC(ANN_R,"&amp;D233&amp;",,,,USD)")</f>
        <v>3336.0091334581398</v>
      </c>
      <c r="G233" cm="1">
        <f t="array" ref="G233">_xll.FDS(B233,"FF_INC_TAX(ANN_R,"&amp;D233&amp;",,,,USD)")</f>
        <v>932.49082338810001</v>
      </c>
      <c r="H233" cm="1">
        <f t="array" ref="H233">_xll.FDS(B233,"FF_TAX_CF(ANN_R,"&amp;D233&amp;",,,,USD)")</f>
        <v>1035.95353209972</v>
      </c>
      <c r="I233">
        <f t="shared" si="13"/>
        <v>0.38798677003905102</v>
      </c>
      <c r="J233">
        <f>longlist__3[[#This Row],[CTP]]-longlist__3[[#This Row],[str]]*longlist__3[[#This Row],[PTI]]</f>
        <v>29.312776078726188</v>
      </c>
      <c r="K233">
        <f t="shared" si="14"/>
        <v>8.6037150444143187E-2</v>
      </c>
      <c r="L233">
        <f t="shared" si="16"/>
        <v>0.3868832818664803</v>
      </c>
      <c r="M233">
        <f>longlist__3[[#This Row],[TXT]]-longlist__3[[#This Row],[str]]*longlist__3[[#This Row],[PTI]]</f>
        <v>-74.149932632893751</v>
      </c>
      <c r="N233">
        <f t="shared" si="15"/>
        <v>8.4933662271572494E-2</v>
      </c>
      <c r="O233" cm="1">
        <f t="array" ref="O233">_xll.FDS(B233,"FF_ASSETS(ANN_R,"&amp;D233&amp;",,,,USD)")</f>
        <v>48347.547224164002</v>
      </c>
      <c r="P233" s="1" cm="1">
        <f t="array" ref="P233">_xll.FDS(B233,"FF_DEBT_EQ(ANN_R,"&amp;D233&amp;")")</f>
        <v>161.13619657670901</v>
      </c>
      <c r="Q233" s="1" cm="1">
        <f t="array" ref="Q233">_xll.FDS(B233,"FF_AR_RD_EXP(ANN_R,"&amp;D233&amp;",,,,USD)")</f>
        <v>481.49952900409698</v>
      </c>
      <c r="R233" s="1" t="e" cm="1">
        <f t="array" ref="R233">_xll.FDS(B233,"FF_PTX_INC_FOR(ANN_R,"&amp;D233&amp;",,,,USD)")</f>
        <v>#N/A</v>
      </c>
      <c r="S233" s="1" cm="1">
        <f t="array" ref="S233">_xll.FDS(B233,"FF_ROA(ANN_R,"&amp;D233&amp;")")</f>
        <v>2.93899524816656</v>
      </c>
    </row>
    <row r="234" spans="1:19" x14ac:dyDescent="0.3">
      <c r="A234">
        <v>233</v>
      </c>
      <c r="B234" t="s">
        <v>31</v>
      </c>
      <c r="C234" t="s">
        <v>22</v>
      </c>
      <c r="D234">
        <v>2013</v>
      </c>
      <c r="E234">
        <v>0.30175000000000002</v>
      </c>
      <c r="F234" cm="1">
        <f t="array" ref="F234">_xll.FDS(B234,"FF_PTX_INC(ANN_R,"&amp;D234&amp;",,,,USD)")</f>
        <v>3135.8340044021602</v>
      </c>
      <c r="G234" cm="1">
        <f t="array" ref="G234">_xll.FDS(B234,"FF_INC_TAX(ANN_R,"&amp;D234&amp;",,,,USD)")</f>
        <v>881.53843307495094</v>
      </c>
      <c r="H234" cm="1">
        <f t="array" ref="H234">_xll.FDS(B234,"FF_TAX_CF(ANN_R,"&amp;D234&amp;",,,,USD)")</f>
        <v>860.296543121338</v>
      </c>
      <c r="I234">
        <f t="shared" si="13"/>
        <v>0.37046966437889861</v>
      </c>
      <c r="J234">
        <f>longlist__3[[#This Row],[CTP]]-longlist__3[[#This Row],[str]]*longlist__3[[#This Row],[PTI]]</f>
        <v>-85.94136770701391</v>
      </c>
      <c r="K234">
        <f t="shared" si="14"/>
        <v>6.9328649992669675E-2</v>
      </c>
      <c r="L234">
        <f t="shared" si="16"/>
        <v>0.41568482767906306</v>
      </c>
      <c r="M234">
        <f>longlist__3[[#This Row],[TXT]]-longlist__3[[#This Row],[str]]*longlist__3[[#This Row],[PTI]]</f>
        <v>-64.69947775340097</v>
      </c>
      <c r="N234">
        <f t="shared" si="15"/>
        <v>0.11454381329283414</v>
      </c>
      <c r="O234" cm="1">
        <f t="array" ref="O234">_xll.FDS(B234,"FF_ASSETS(ANN_R,"&amp;D234&amp;",,,,USD)")</f>
        <v>45278.057508230202</v>
      </c>
      <c r="P234" s="1" cm="1">
        <f t="array" ref="P234">_xll.FDS(B234,"FF_DEBT_EQ(ANN_R,"&amp;D234&amp;")")</f>
        <v>151.61636645592301</v>
      </c>
      <c r="Q234" s="1" cm="1">
        <f t="array" ref="Q234">_xll.FDS(B234,"FF_AR_RD_EXP(ANN_R,"&amp;D234&amp;",,,,USD)")</f>
        <v>517.77106761932396</v>
      </c>
      <c r="R234" s="1" t="e" cm="1">
        <f t="array" ref="R234">_xll.FDS(B234,"FF_PTX_INC_FOR(ANN_R,"&amp;D234&amp;",,,,USD)")</f>
        <v>#N/A</v>
      </c>
      <c r="S234" s="1" cm="1">
        <f t="array" ref="S234">_xll.FDS(B234,"FF_ROA(ANN_R,"&amp;D234&amp;")")</f>
        <v>3.0992189215471</v>
      </c>
    </row>
    <row r="235" spans="1:19" x14ac:dyDescent="0.3">
      <c r="A235">
        <v>234</v>
      </c>
      <c r="B235" t="s">
        <v>31</v>
      </c>
      <c r="C235" t="s">
        <v>22</v>
      </c>
      <c r="D235">
        <v>2012</v>
      </c>
      <c r="E235">
        <v>0.30175000000000002</v>
      </c>
      <c r="F235" cm="1">
        <f t="array" ref="F235">_xll.FDS(B235,"FF_PTX_INC(ANN_R,"&amp;D235&amp;",,,,USD)")</f>
        <v>3087.86435604095</v>
      </c>
      <c r="G235" cm="1">
        <f t="array" ref="G235">_xll.FDS(B235,"FF_INC_TAX(ANN_R,"&amp;D235&amp;",,,,USD)")</f>
        <v>854.17212843895004</v>
      </c>
      <c r="H235" cm="1">
        <f t="array" ref="H235">_xll.FDS(B235,"FF_TAX_CF(ANN_R,"&amp;D235&amp;",,,,USD)")</f>
        <v>846.46531224250805</v>
      </c>
      <c r="I235">
        <f t="shared" si="13"/>
        <v>0.3894543379275181</v>
      </c>
      <c r="J235">
        <f>longlist__3[[#This Row],[CTP]]-longlist__3[[#This Row],[str]]*longlist__3[[#This Row],[PTI]]</f>
        <v>-85.297757192848735</v>
      </c>
      <c r="K235">
        <f t="shared" si="14"/>
        <v>8.847142834534534E-2</v>
      </c>
      <c r="L235">
        <f t="shared" si="16"/>
        <v>0.4846613955439259</v>
      </c>
      <c r="M235">
        <f>longlist__3[[#This Row],[TXT]]-longlist__3[[#This Row],[str]]*longlist__3[[#This Row],[PTI]]</f>
        <v>-77.590940996406744</v>
      </c>
      <c r="N235">
        <f t="shared" si="15"/>
        <v>0.1836784859617531</v>
      </c>
      <c r="O235" cm="1">
        <f t="array" ref="O235">_xll.FDS(B235,"FF_ASSETS(ANN_R,"&amp;D235&amp;",,,,USD)")</f>
        <v>40737.2423838377</v>
      </c>
      <c r="P235" s="1" cm="1">
        <f t="array" ref="P235">_xll.FDS(B235,"FF_DEBT_EQ(ANN_R,"&amp;D235&amp;")")</f>
        <v>138.98930753564201</v>
      </c>
      <c r="Q235" s="1" cm="1">
        <f t="array" ref="Q235">_xll.FDS(B235,"FF_AR_RD_EXP(ANN_R,"&amp;D235&amp;",,,,USD)")</f>
        <v>391.76315665245102</v>
      </c>
      <c r="R235" s="1" t="e" cm="1">
        <f t="array" ref="R235">_xll.FDS(B235,"FF_PTX_INC_FOR(ANN_R,"&amp;D235&amp;",,,,USD)")</f>
        <v>#N/A</v>
      </c>
      <c r="S235" s="1" cm="1">
        <f t="array" ref="S235">_xll.FDS(B235,"FF_ROA(ANN_R,"&amp;D235&amp;")")</f>
        <v>3.2576022369800799</v>
      </c>
    </row>
    <row r="236" spans="1:19" x14ac:dyDescent="0.3">
      <c r="A236">
        <v>235</v>
      </c>
      <c r="B236" t="s">
        <v>32</v>
      </c>
      <c r="C236" t="s">
        <v>22</v>
      </c>
      <c r="D236">
        <v>2020</v>
      </c>
      <c r="E236">
        <v>0.29897058999999998</v>
      </c>
      <c r="F236" cm="1">
        <f t="array" ref="F236">_xll.FDS(B236,"FF_PTX_INC(ANN_R,"&amp;D236&amp;",,,,USD)")</f>
        <v>-2144.1779898524301</v>
      </c>
      <c r="G236" cm="1">
        <f t="array" ref="G236">_xll.FDS(B236,"FF_INC_TAX(ANN_R,"&amp;D236&amp;",,,,USD)")</f>
        <v>381.32146185636498</v>
      </c>
      <c r="H236" cm="1">
        <f t="array" ref="H236">_xll.FDS(B236,"FF_TAX_CF(ANN_R,"&amp;D236&amp;",,,,USD)")</f>
        <v>388.61729849576898</v>
      </c>
      <c r="I236">
        <f t="shared" si="13"/>
        <v>0.4770321375488939</v>
      </c>
      <c r="J236">
        <f>longlist__3[[#This Row],[CTP]]-longlist__3[[#This Row],[str]]*longlist__3[[#This Row],[PTI]]</f>
        <v>1029.663457186964</v>
      </c>
      <c r="K236">
        <f t="shared" si="14"/>
        <v>0.1764761990487754</v>
      </c>
      <c r="L236">
        <f t="shared" si="16"/>
        <v>0.61977205734054652</v>
      </c>
      <c r="M236">
        <f>longlist__3[[#This Row],[TXT]]-longlist__3[[#This Row],[str]]*longlist__3[[#This Row],[PTI]]</f>
        <v>1022.36762054756</v>
      </c>
      <c r="N236">
        <f t="shared" si="15"/>
        <v>0.31921611884042805</v>
      </c>
      <c r="O236" cm="1">
        <f t="array" ref="O236">_xll.FDS(B236,"FF_ASSETS(ANN_R,"&amp;D236&amp;",,,,USD)")</f>
        <v>40708.975497150401</v>
      </c>
      <c r="P236" s="1" cm="1">
        <f t="array" ref="P236">_xll.FDS(B236,"FF_DEBT_EQ(ANN_R,"&amp;D236&amp;")")</f>
        <v>74.056575338336799</v>
      </c>
      <c r="Q236" s="1" cm="1">
        <f t="array" ref="Q236">_xll.FDS(B236,"FF_AR_RD_EXP(ANN_R,"&amp;D236&amp;",,,,USD)")</f>
        <v>0</v>
      </c>
      <c r="R236" s="1" t="e" cm="1">
        <f t="array" ref="R236">_xll.FDS(B236,"FF_PTX_INC_FOR(ANN_R,"&amp;D236&amp;",,,,USD)")</f>
        <v>#N/A</v>
      </c>
      <c r="S236" s="1" cm="1">
        <f t="array" ref="S236">_xll.FDS(B236,"FF_ROA(ANN_R,"&amp;D236&amp;")")</f>
        <v>-5.6688123441823999</v>
      </c>
    </row>
    <row r="237" spans="1:19" x14ac:dyDescent="0.3">
      <c r="A237">
        <v>236</v>
      </c>
      <c r="B237" t="s">
        <v>32</v>
      </c>
      <c r="C237" t="s">
        <v>22</v>
      </c>
      <c r="D237">
        <v>2019</v>
      </c>
      <c r="E237">
        <v>0.29897058999999998</v>
      </c>
      <c r="F237" cm="1">
        <f t="array" ref="F237">_xll.FDS(B237,"FF_PTX_INC(ANN_R,"&amp;D237&amp;",,,,USD)")</f>
        <v>1503.59860768318</v>
      </c>
      <c r="G237" cm="1">
        <f t="array" ref="G237">_xll.FDS(B237,"FF_INC_TAX(ANN_R,"&amp;D237&amp;",,,,USD)")</f>
        <v>401.13870849609401</v>
      </c>
      <c r="H237" cm="1">
        <f t="array" ref="H237">_xll.FDS(B237,"FF_TAX_CF(ANN_R,"&amp;D237&amp;",,,,USD)")</f>
        <v>329.17102167606402</v>
      </c>
      <c r="I237">
        <f t="shared" si="13"/>
        <v>0.25288003418395572</v>
      </c>
      <c r="J237">
        <f>longlist__3[[#This Row],[CTP]]-longlist__3[[#This Row],[str]]*longlist__3[[#This Row],[PTI]]</f>
        <v>-120.36074118615483</v>
      </c>
      <c r="K237">
        <f t="shared" si="14"/>
        <v>-4.739947668124294E-2</v>
      </c>
      <c r="L237">
        <f t="shared" si="16"/>
        <v>0.32030730219939824</v>
      </c>
      <c r="M237">
        <f>longlist__3[[#This Row],[TXT]]-longlist__3[[#This Row],[str]]*longlist__3[[#This Row],[PTI]]</f>
        <v>-48.393054366124829</v>
      </c>
      <c r="N237">
        <f t="shared" si="15"/>
        <v>2.0027791334199553E-2</v>
      </c>
      <c r="O237" cm="1">
        <f t="array" ref="O237">_xll.FDS(B237,"FF_ASSETS(ANN_R,"&amp;D237&amp;",,,,USD)")</f>
        <v>44507.7962311745</v>
      </c>
      <c r="P237" s="1" cm="1">
        <f t="array" ref="P237">_xll.FDS(B237,"FF_DEBT_EQ(ANN_R,"&amp;D237&amp;")")</f>
        <v>70.430088537251606</v>
      </c>
      <c r="Q237" s="1" cm="1">
        <f t="array" ref="Q237">_xll.FDS(B237,"FF_AR_RD_EXP(ANN_R,"&amp;D237&amp;",,,,USD)")</f>
        <v>0</v>
      </c>
      <c r="R237" s="1" t="e" cm="1">
        <f t="array" ref="R237">_xll.FDS(B237,"FF_PTX_INC_FOR(ANN_R,"&amp;D237&amp;",,,,USD)")</f>
        <v>#N/A</v>
      </c>
      <c r="S237" s="1" cm="1">
        <f t="array" ref="S237">_xll.FDS(B237,"FF_ROA(ANN_R,"&amp;D237&amp;")")</f>
        <v>2.9446807395125401</v>
      </c>
    </row>
    <row r="238" spans="1:19" x14ac:dyDescent="0.3">
      <c r="A238">
        <v>237</v>
      </c>
      <c r="B238" t="s">
        <v>32</v>
      </c>
      <c r="C238" t="s">
        <v>22</v>
      </c>
      <c r="D238">
        <v>2018</v>
      </c>
      <c r="E238">
        <v>0.29825000000000002</v>
      </c>
      <c r="F238" cm="1">
        <f t="array" ref="F238">_xll.FDS(B238,"FF_PTX_INC(ANN_R,"&amp;D238&amp;",,,,USD)")</f>
        <v>1791.9218607187299</v>
      </c>
      <c r="G238" cm="1">
        <f t="array" ref="G238">_xll.FDS(B238,"FF_INC_TAX(ANN_R,"&amp;D238&amp;",,,,USD)")</f>
        <v>547.521848416328</v>
      </c>
      <c r="H238" cm="1">
        <f t="array" ref="H238">_xll.FDS(B238,"FF_TAX_CF(ANN_R,"&amp;D238&amp;",,,,USD)")</f>
        <v>307.67872886657699</v>
      </c>
      <c r="I238">
        <f t="shared" si="13"/>
        <v>0.28684738446929287</v>
      </c>
      <c r="J238">
        <f>longlist__3[[#This Row],[CTP]]-longlist__3[[#This Row],[str]]*longlist__3[[#This Row],[PTI]]</f>
        <v>-226.76196609278429</v>
      </c>
      <c r="K238">
        <f t="shared" si="14"/>
        <v>-1.3948674658763484E-2</v>
      </c>
      <c r="L238">
        <f t="shared" si="16"/>
        <v>0.29824999686727433</v>
      </c>
      <c r="M238">
        <f>longlist__3[[#This Row],[TXT]]-longlist__3[[#This Row],[str]]*longlist__3[[#This Row],[PTI]]</f>
        <v>13.081153456966717</v>
      </c>
      <c r="N238">
        <f t="shared" si="15"/>
        <v>-2.5460622607820379E-3</v>
      </c>
      <c r="O238" cm="1">
        <f t="array" ref="O238">_xll.FDS(B238,"FF_ASSETS(ANN_R,"&amp;D238&amp;",,,,USD)")</f>
        <v>41888.3301076055</v>
      </c>
      <c r="P238" s="1" cm="1">
        <f t="array" ref="P238">_xll.FDS(B238,"FF_DEBT_EQ(ANN_R,"&amp;D238&amp;")")</f>
        <v>71.165998042735794</v>
      </c>
      <c r="Q238" s="1" cm="1">
        <f t="array" ref="Q238">_xll.FDS(B238,"FF_AR_RD_EXP(ANN_R,"&amp;D238&amp;",,,,USD)")</f>
        <v>0</v>
      </c>
      <c r="R238" s="1" t="e" cm="1">
        <f t="array" ref="R238">_xll.FDS(B238,"FF_PTX_INC_FOR(ANN_R,"&amp;D238&amp;",,,,USD)")</f>
        <v>#N/A</v>
      </c>
      <c r="S238" s="1" cm="1">
        <f t="array" ref="S238">_xll.FDS(B238,"FF_ROA(ANN_R,"&amp;D238&amp;")")</f>
        <v>3.2118883166590999</v>
      </c>
    </row>
    <row r="239" spans="1:19" x14ac:dyDescent="0.3">
      <c r="A239">
        <v>238</v>
      </c>
      <c r="B239" t="s">
        <v>32</v>
      </c>
      <c r="C239" t="s">
        <v>22</v>
      </c>
      <c r="D239">
        <v>2017</v>
      </c>
      <c r="E239">
        <v>0.30175000000000002</v>
      </c>
      <c r="F239" cm="1">
        <f t="array" ref="F239">_xll.FDS(B239,"FF_PTX_INC(ANN_R,"&amp;D239&amp;",,,,USD)")</f>
        <v>1615.7662788033499</v>
      </c>
      <c r="G239" cm="1">
        <f t="array" ref="G239">_xll.FDS(B239,"FF_INC_TAX(ANN_R,"&amp;D239&amp;",,,,USD)")</f>
        <v>653.52529280185695</v>
      </c>
      <c r="H239" cm="1">
        <f t="array" ref="H239">_xll.FDS(B239,"FF_TAX_CF(ANN_R,"&amp;D239&amp;",,,,USD)")</f>
        <v>408.31231617927602</v>
      </c>
      <c r="I239">
        <f t="shared" si="13"/>
        <v>0.35370299545609829</v>
      </c>
      <c r="J239">
        <f>longlist__3[[#This Row],[CTP]]-longlist__3[[#This Row],[str]]*longlist__3[[#This Row],[PTI]]</f>
        <v>-79.245158449634857</v>
      </c>
      <c r="K239">
        <f t="shared" si="14"/>
        <v>5.1952995456098307E-2</v>
      </c>
      <c r="L239">
        <f t="shared" si="16"/>
        <v>0.28656879399665558</v>
      </c>
      <c r="M239">
        <f>longlist__3[[#This Row],[TXT]]-longlist__3[[#This Row],[str]]*longlist__3[[#This Row],[PTI]]</f>
        <v>165.96781817294607</v>
      </c>
      <c r="N239">
        <f t="shared" si="15"/>
        <v>-1.5181206003344428E-2</v>
      </c>
      <c r="O239" cm="1">
        <f t="array" ref="O239">_xll.FDS(B239,"FF_ASSETS(ANN_R,"&amp;D239&amp;",,,,USD)")</f>
        <v>42525.609466552698</v>
      </c>
      <c r="P239" s="1" cm="1">
        <f t="array" ref="P239">_xll.FDS(B239,"FF_DEBT_EQ(ANN_R,"&amp;D239&amp;")")</f>
        <v>74.684330366383804</v>
      </c>
      <c r="Q239" s="1" cm="1">
        <f t="array" ref="Q239">_xll.FDS(B239,"FF_AR_RD_EXP(ANN_R,"&amp;D239&amp;",,,,USD)")</f>
        <v>0</v>
      </c>
      <c r="R239" s="1" t="e" cm="1">
        <f t="array" ref="R239">_xll.FDS(B239,"FF_PTX_INC_FOR(ANN_R,"&amp;D239&amp;",,,,USD)")</f>
        <v>#N/A</v>
      </c>
      <c r="S239" s="1" cm="1">
        <f t="array" ref="S239">_xll.FDS(B239,"FF_ROA(ANN_R,"&amp;D239&amp;")")</f>
        <v>2.6271780689630901</v>
      </c>
    </row>
    <row r="240" spans="1:19" x14ac:dyDescent="0.3">
      <c r="A240">
        <v>239</v>
      </c>
      <c r="B240" t="s">
        <v>32</v>
      </c>
      <c r="C240" t="s">
        <v>22</v>
      </c>
      <c r="D240">
        <v>2016</v>
      </c>
      <c r="E240">
        <v>0.30175000000000002</v>
      </c>
      <c r="F240" cm="1">
        <f t="array" ref="F240">_xll.FDS(B240,"FF_PTX_INC(ANN_R,"&amp;D240&amp;",,,,USD)")</f>
        <v>994.25007748603798</v>
      </c>
      <c r="G240" cm="1">
        <f t="array" ref="G240">_xll.FDS(B240,"FF_INC_TAX(ANN_R,"&amp;D240&amp;",,,,USD)")</f>
        <v>347.67779189348198</v>
      </c>
      <c r="H240" cm="1">
        <f t="array" ref="H240">_xll.FDS(B240,"FF_TAX_CF(ANN_R,"&amp;D240&amp;",,,,USD)")</f>
        <v>360.509679853916</v>
      </c>
      <c r="I240">
        <f t="shared" si="13"/>
        <v>0.42093270688753709</v>
      </c>
      <c r="J240">
        <f>longlist__3[[#This Row],[CTP]]-longlist__3[[#This Row],[str]]*longlist__3[[#This Row],[PTI]]</f>
        <v>60.494718972504018</v>
      </c>
      <c r="K240">
        <f t="shared" si="14"/>
        <v>0.11918270688753702</v>
      </c>
      <c r="L240">
        <f t="shared" si="16"/>
        <v>0.24709741740369612</v>
      </c>
      <c r="M240">
        <f>longlist__3[[#This Row],[TXT]]-longlist__3[[#This Row],[str]]*longlist__3[[#This Row],[PTI]]</f>
        <v>47.662831012070001</v>
      </c>
      <c r="N240">
        <f t="shared" si="15"/>
        <v>-5.46525825963039E-2</v>
      </c>
      <c r="O240" cm="1">
        <f t="array" ref="O240">_xll.FDS(B240,"FF_ASSETS(ANN_R,"&amp;D240&amp;",,,,USD)")</f>
        <v>40412.639459562299</v>
      </c>
      <c r="P240" s="1" cm="1">
        <f t="array" ref="P240">_xll.FDS(B240,"FF_DEBT_EQ(ANN_R,"&amp;D240&amp;")")</f>
        <v>68.830740099410804</v>
      </c>
      <c r="Q240" s="1" cm="1">
        <f t="array" ref="Q240">_xll.FDS(B240,"FF_AR_RD_EXP(ANN_R,"&amp;D240&amp;",,,,USD)")</f>
        <v>0</v>
      </c>
      <c r="R240" s="1" t="e" cm="1">
        <f t="array" ref="R240">_xll.FDS(B240,"FF_PTX_INC_FOR(ANN_R,"&amp;D240&amp;",,,,USD)")</f>
        <v>#N/A</v>
      </c>
      <c r="S240" s="1" cm="1">
        <f t="array" ref="S240">_xll.FDS(B240,"FF_ROA(ANN_R,"&amp;D240&amp;")")</f>
        <v>1.94823398874498</v>
      </c>
    </row>
    <row r="241" spans="1:19" x14ac:dyDescent="0.3">
      <c r="A241">
        <v>240</v>
      </c>
      <c r="B241" t="s">
        <v>32</v>
      </c>
      <c r="C241" t="s">
        <v>22</v>
      </c>
      <c r="D241">
        <v>2015</v>
      </c>
      <c r="E241">
        <v>0.30175000000000002</v>
      </c>
      <c r="F241" cm="1">
        <f t="array" ref="F241">_xll.FDS(B241,"FF_PTX_INC(ANN_R,"&amp;D241&amp;",,,,USD)")</f>
        <v>1201.5157004594801</v>
      </c>
      <c r="G241" cm="1">
        <f t="array" ref="G241">_xll.FDS(B241,"FF_INC_TAX(ANN_R,"&amp;D241&amp;",,,,USD)")</f>
        <v>326.57717931270599</v>
      </c>
      <c r="H241" cm="1">
        <f t="array" ref="H241">_xll.FDS(B241,"FF_TAX_CF(ANN_R,"&amp;D241&amp;",,,,USD)")</f>
        <v>391.55993893146501</v>
      </c>
      <c r="I241">
        <f t="shared" si="13"/>
        <v>0.39493385885035942</v>
      </c>
      <c r="J241">
        <f>longlist__3[[#This Row],[CTP]]-longlist__3[[#This Row],[str]]*longlist__3[[#This Row],[PTI]]</f>
        <v>29.002576317816875</v>
      </c>
      <c r="K241">
        <f t="shared" si="14"/>
        <v>9.4167513626004493E-2</v>
      </c>
      <c r="L241">
        <f t="shared" si="16"/>
        <v>0.23530553458857867</v>
      </c>
      <c r="M241">
        <f>longlist__3[[#This Row],[TXT]]-longlist__3[[#This Row],[str]]*longlist__3[[#This Row],[PTI]]</f>
        <v>-35.980183300942144</v>
      </c>
      <c r="N241">
        <f t="shared" si="15"/>
        <v>-6.5460810635776259E-2</v>
      </c>
      <c r="O241" cm="1">
        <f t="array" ref="O241">_xll.FDS(B241,"FF_ASSETS(ANN_R,"&amp;D241&amp;",,,,USD)")</f>
        <v>32001.6380451322</v>
      </c>
      <c r="P241" s="1" cm="1">
        <f t="array" ref="P241">_xll.FDS(B241,"FF_DEBT_EQ(ANN_R,"&amp;D241&amp;")")</f>
        <v>44.933424514260402</v>
      </c>
      <c r="Q241" s="1" cm="1">
        <f t="array" ref="Q241">_xll.FDS(B241,"FF_AR_RD_EXP(ANN_R,"&amp;D241&amp;",,,,USD)")</f>
        <v>0</v>
      </c>
      <c r="R241" s="1" t="e" cm="1">
        <f t="array" ref="R241">_xll.FDS(B241,"FF_PTX_INC_FOR(ANN_R,"&amp;D241&amp;",,,,USD)")</f>
        <v>#N/A</v>
      </c>
      <c r="S241" s="1" cm="1">
        <f t="array" ref="S241">_xll.FDS(B241,"FF_ROA(ANN_R,"&amp;D241&amp;")")</f>
        <v>2.9024914961999899</v>
      </c>
    </row>
    <row r="242" spans="1:19" x14ac:dyDescent="0.3">
      <c r="A242">
        <v>241</v>
      </c>
      <c r="B242" t="s">
        <v>32</v>
      </c>
      <c r="C242" t="s">
        <v>22</v>
      </c>
      <c r="D242">
        <v>2014</v>
      </c>
      <c r="E242">
        <v>0.30175000000000002</v>
      </c>
      <c r="F242" cm="1">
        <f t="array" ref="F242">_xll.FDS(B242,"FF_PTX_INC(ANN_R,"&amp;D242&amp;",,,,USD)")</f>
        <v>971.09037240743601</v>
      </c>
      <c r="G242" cm="1">
        <f t="array" ref="G242">_xll.FDS(B242,"FF_INC_TAX(ANN_R,"&amp;D242&amp;",,,,USD)")</f>
        <v>85.555701434612303</v>
      </c>
      <c r="H242" cm="1">
        <f t="array" ref="H242">_xll.FDS(B242,"FF_TAX_CF(ANN_R,"&amp;D242&amp;",,,,USD)")</f>
        <v>417.83016979694401</v>
      </c>
      <c r="I242">
        <f t="shared" si="13"/>
        <v>0.33597967132612738</v>
      </c>
      <c r="J242">
        <f>longlist__3[[#This Row],[CTP]]-longlist__3[[#This Row],[str]]*longlist__3[[#This Row],[PTI]]</f>
        <v>124.80364992300019</v>
      </c>
      <c r="K242">
        <f t="shared" si="14"/>
        <v>3.6052052465135702E-2</v>
      </c>
      <c r="L242">
        <f t="shared" si="16"/>
        <v>0.23631887865877951</v>
      </c>
      <c r="M242">
        <f>longlist__3[[#This Row],[TXT]]-longlist__3[[#This Row],[str]]*longlist__3[[#This Row],[PTI]]</f>
        <v>-207.47081843933151</v>
      </c>
      <c r="N242">
        <f t="shared" si="15"/>
        <v>-6.3608740202212202E-2</v>
      </c>
      <c r="O242" cm="1">
        <f t="array" ref="O242">_xll.FDS(B242,"FF_ASSETS(ANN_R,"&amp;D242&amp;",,,,USD)")</f>
        <v>34041.852259755098</v>
      </c>
      <c r="P242" s="1" cm="1">
        <f t="array" ref="P242">_xll.FDS(B242,"FF_DEBT_EQ(ANN_R,"&amp;D242&amp;")")</f>
        <v>61.988699877569303</v>
      </c>
      <c r="Q242" s="1" cm="1">
        <f t="array" ref="Q242">_xll.FDS(B242,"FF_AR_RD_EXP(ANN_R,"&amp;D242&amp;",,,,USD)")</f>
        <v>0</v>
      </c>
      <c r="R242" s="1" t="e" cm="1">
        <f t="array" ref="R242">_xll.FDS(B242,"FF_PTX_INC_FOR(ANN_R,"&amp;D242&amp;",,,,USD)")</f>
        <v>#N/A</v>
      </c>
      <c r="S242" s="1" cm="1">
        <f t="array" ref="S242">_xll.FDS(B242,"FF_ROA(ANN_R,"&amp;D242&amp;")")</f>
        <v>2.4429871638411398</v>
      </c>
    </row>
    <row r="243" spans="1:19" x14ac:dyDescent="0.3">
      <c r="A243">
        <v>242</v>
      </c>
      <c r="B243" t="s">
        <v>32</v>
      </c>
      <c r="C243" t="s">
        <v>22</v>
      </c>
      <c r="D243">
        <v>2013</v>
      </c>
      <c r="E243">
        <v>0.30175000000000002</v>
      </c>
      <c r="F243" cm="1">
        <f t="array" ref="F243">_xll.FDS(B243,"FF_PTX_INC(ANN_R,"&amp;D243&amp;",,,,USD)")</f>
        <v>1130.06854553223</v>
      </c>
      <c r="G243" cm="1">
        <f t="array" ref="G243">_xll.FDS(B243,"FF_INC_TAX(ANN_R,"&amp;D243&amp;",,,,USD)")</f>
        <v>281.056756448746</v>
      </c>
      <c r="H243" cm="1">
        <f t="array" ref="H243">_xll.FDS(B243,"FF_TAX_CF(ANN_R,"&amp;D243&amp;",,,,USD)")</f>
        <v>513.12440419197105</v>
      </c>
      <c r="I243">
        <f t="shared" si="13"/>
        <v>0.27943138662776856</v>
      </c>
      <c r="J243">
        <f>longlist__3[[#This Row],[CTP]]-longlist__3[[#This Row],[str]]*longlist__3[[#This Row],[PTI]]</f>
        <v>172.12622057762064</v>
      </c>
      <c r="K243">
        <f t="shared" si="14"/>
        <v>-1.9771591733735491E-2</v>
      </c>
      <c r="L243">
        <f t="shared" si="16"/>
        <v>0.24970481652540358</v>
      </c>
      <c r="M243">
        <f>longlist__3[[#This Row],[TXT]]-longlist__3[[#This Row],[str]]*longlist__3[[#This Row],[PTI]]</f>
        <v>-59.941427165604409</v>
      </c>
      <c r="N243">
        <f t="shared" si="15"/>
        <v>-4.9498161836100542E-2</v>
      </c>
      <c r="O243" cm="1">
        <f t="array" ref="O243">_xll.FDS(B243,"FF_ASSETS(ANN_R,"&amp;D243&amp;",,,,USD)")</f>
        <v>36207.288557100299</v>
      </c>
      <c r="P243" s="1" cm="1">
        <f t="array" ref="P243">_xll.FDS(B243,"FF_DEBT_EQ(ANN_R,"&amp;D243&amp;")")</f>
        <v>74.798068367355697</v>
      </c>
      <c r="Q243" s="1" cm="1">
        <f t="array" ref="Q243">_xll.FDS(B243,"FF_AR_RD_EXP(ANN_R,"&amp;D243&amp;",,,,USD)")</f>
        <v>0</v>
      </c>
      <c r="R243" s="1" t="e" cm="1">
        <f t="array" ref="R243">_xll.FDS(B243,"FF_PTX_INC_FOR(ANN_R,"&amp;D243&amp;",,,,USD)")</f>
        <v>#N/A</v>
      </c>
      <c r="S243" s="1" cm="1">
        <f t="array" ref="S243">_xll.FDS(B243,"FF_ROA(ANN_R,"&amp;D243&amp;")")</f>
        <v>2.25959767150542</v>
      </c>
    </row>
    <row r="244" spans="1:19" x14ac:dyDescent="0.3">
      <c r="A244">
        <v>243</v>
      </c>
      <c r="B244" t="s">
        <v>32</v>
      </c>
      <c r="C244" t="s">
        <v>22</v>
      </c>
      <c r="D244">
        <v>2012</v>
      </c>
      <c r="E244">
        <v>0.30175000000000002</v>
      </c>
      <c r="F244" cm="1">
        <f t="array" ref="F244">_xll.FDS(B244,"FF_PTX_INC(ANN_R,"&amp;D244&amp;",,,,USD)")</f>
        <v>703.50387179851498</v>
      </c>
      <c r="G244" cm="1">
        <f t="array" ref="G244">_xll.FDS(B244,"FF_INC_TAX(ANN_R,"&amp;D244&amp;",,,,USD)")</f>
        <v>194.725555896759</v>
      </c>
      <c r="H244" cm="1">
        <f t="array" ref="H244">_xll.FDS(B244,"FF_TAX_CF(ANN_R,"&amp;D244&amp;",,,,USD)")</f>
        <v>421.819739818573</v>
      </c>
      <c r="I244">
        <f t="shared" si="13"/>
        <v>0.25482091930559192</v>
      </c>
      <c r="J244">
        <f>longlist__3[[#This Row],[CTP]]-longlist__3[[#This Row],[str]]*longlist__3[[#This Row],[PTI]]</f>
        <v>209.53744650337109</v>
      </c>
      <c r="K244">
        <f t="shared" si="14"/>
        <v>-4.4821273192816216E-2</v>
      </c>
      <c r="L244">
        <f t="shared" si="16"/>
        <v>0.22378635053770771</v>
      </c>
      <c r="M244">
        <f>longlist__3[[#This Row],[TXT]]-longlist__3[[#This Row],[str]]*longlist__3[[#This Row],[PTI]]</f>
        <v>-17.556737418442907</v>
      </c>
      <c r="N244">
        <f t="shared" si="15"/>
        <v>-7.5855841960700401E-2</v>
      </c>
      <c r="O244" cm="1">
        <f t="array" ref="O244">_xll.FDS(B244,"FF_ASSETS(ANN_R,"&amp;D244&amp;",,,,USD)")</f>
        <v>36925.484230494498</v>
      </c>
      <c r="P244" s="1" cm="1">
        <f t="array" ref="P244">_xll.FDS(B244,"FF_DEBT_EQ(ANN_R,"&amp;D244&amp;")")</f>
        <v>67.950385432858496</v>
      </c>
      <c r="Q244" s="1" cm="1">
        <f t="array" ref="Q244">_xll.FDS(B244,"FF_AR_RD_EXP(ANN_R,"&amp;D244&amp;",,,,USD)")</f>
        <v>0</v>
      </c>
      <c r="R244" s="1" t="e" cm="1">
        <f t="array" ref="R244">_xll.FDS(B244,"FF_PTX_INC_FOR(ANN_R,"&amp;D244&amp;",,,,USD)")</f>
        <v>#N/A</v>
      </c>
      <c r="S244" s="1" cm="1">
        <f t="array" ref="S244">_xll.FDS(B244,"FF_ROA(ANN_R,"&amp;D244&amp;")")</f>
        <v>0.68808184035589504</v>
      </c>
    </row>
    <row r="245" spans="1:19" x14ac:dyDescent="0.3">
      <c r="A245">
        <v>244</v>
      </c>
      <c r="B245" t="s">
        <v>33</v>
      </c>
      <c r="C245" t="s">
        <v>22</v>
      </c>
      <c r="D245">
        <v>2020</v>
      </c>
      <c r="E245">
        <v>0.29897058999999998</v>
      </c>
      <c r="F245" cm="1">
        <f t="array" ref="F245">_xll.FDS(B245,"FF_PTX_INC(ANN_R,"&amp;D245&amp;",,,,USD)")</f>
        <v>2194.45086419582</v>
      </c>
      <c r="G245" cm="1">
        <f t="array" ref="G245">_xll.FDS(B245,"FF_INC_TAX(ANN_R,"&amp;D245&amp;",,,,USD)")</f>
        <v>571.12721192836796</v>
      </c>
      <c r="H245" cm="1">
        <f t="array" ref="H245">_xll.FDS(B245,"FF_TAX_CF(ANN_R,"&amp;D245&amp;",,,,USD)")</f>
        <v>704.50422549247696</v>
      </c>
      <c r="I245">
        <f t="shared" si="13"/>
        <v>0.24404689899384802</v>
      </c>
      <c r="J245">
        <f>longlist__3[[#This Row],[CTP]]-longlist__3[[#This Row],[str]]*longlist__3[[#This Row],[PTI]]</f>
        <v>48.427955897842821</v>
      </c>
      <c r="K245">
        <f t="shared" si="14"/>
        <v>-5.5915521092764257E-2</v>
      </c>
      <c r="L245">
        <f t="shared" si="16"/>
        <v>0.22387422282174368</v>
      </c>
      <c r="M245">
        <f>longlist__3[[#This Row],[TXT]]-longlist__3[[#This Row],[str]]*longlist__3[[#This Row],[PTI]]</f>
        <v>-84.949057666266185</v>
      </c>
      <c r="N245">
        <f t="shared" si="15"/>
        <v>-7.6088197264868596E-2</v>
      </c>
      <c r="O245" cm="1">
        <f t="array" ref="O245">_xll.FDS(B245,"FF_ASSETS(ANN_R,"&amp;D245&amp;",,,,USD)")</f>
        <v>37714.704030036897</v>
      </c>
      <c r="P245" s="1" cm="1">
        <f t="array" ref="P245">_xll.FDS(B245,"FF_DEBT_EQ(ANN_R,"&amp;D245&amp;")")</f>
        <v>20.499549954995501</v>
      </c>
      <c r="Q245" s="1" cm="1">
        <f t="array" ref="Q245">_xll.FDS(B245,"FF_AR_RD_EXP(ANN_R,"&amp;D245&amp;",,,,USD)")</f>
        <v>571.12721192836796</v>
      </c>
      <c r="R245" s="1" t="e" cm="1">
        <f t="array" ref="R245">_xll.FDS(B245,"FF_PTX_INC_FOR(ANN_R,"&amp;D245&amp;",,,,USD)")</f>
        <v>#N/A</v>
      </c>
      <c r="S245" s="1" cm="1">
        <f t="array" ref="S245">_xll.FDS(B245,"FF_ROA(ANN_R,"&amp;D245&amp;")")</f>
        <v>4.4865769138851297</v>
      </c>
    </row>
    <row r="246" spans="1:19" x14ac:dyDescent="0.3">
      <c r="A246">
        <v>245</v>
      </c>
      <c r="B246" t="s">
        <v>33</v>
      </c>
      <c r="C246" t="s">
        <v>22</v>
      </c>
      <c r="D246">
        <v>2019</v>
      </c>
      <c r="E246">
        <v>0.29897058999999998</v>
      </c>
      <c r="F246" cm="1">
        <f t="array" ref="F246">_xll.FDS(B246,"FF_PTX_INC(ANN_R,"&amp;D246&amp;",,,,USD)")</f>
        <v>3146.2078950405098</v>
      </c>
      <c r="G246" cm="1">
        <f t="array" ref="G246">_xll.FDS(B246,"FF_INC_TAX(ANN_R,"&amp;D246&amp;",,,,USD)")</f>
        <v>792.428029060364</v>
      </c>
      <c r="H246" cm="1">
        <f t="array" ref="H246">_xll.FDS(B246,"FF_TAX_CF(ANN_R,"&amp;D246&amp;",,,,USD)")</f>
        <v>679.38391757011402</v>
      </c>
      <c r="I246">
        <f t="shared" si="13"/>
        <v>0.23902709804462308</v>
      </c>
      <c r="J246">
        <f>longlist__3[[#This Row],[CTP]]-longlist__3[[#This Row],[str]]*longlist__3[[#This Row],[PTI]]</f>
        <v>-261.23971307280522</v>
      </c>
      <c r="K246">
        <f t="shared" si="14"/>
        <v>-6.1392671341231546E-2</v>
      </c>
      <c r="L246">
        <f t="shared" si="16"/>
        <v>0.22250903824715038</v>
      </c>
      <c r="M246">
        <f>longlist__3[[#This Row],[TXT]]-longlist__3[[#This Row],[str]]*longlist__3[[#This Row],[PTI]]</f>
        <v>-148.19560158255524</v>
      </c>
      <c r="N246">
        <f t="shared" si="15"/>
        <v>-7.7910731138704253E-2</v>
      </c>
      <c r="O246" cm="1">
        <f t="array" ref="O246">_xll.FDS(B246,"FF_ASSETS(ANN_R,"&amp;D246&amp;",,,,USD)")</f>
        <v>35853.770672321298</v>
      </c>
      <c r="P246" s="1" cm="1">
        <f t="array" ref="P246">_xll.FDS(B246,"FF_DEBT_EQ(ANN_R,"&amp;D246&amp;")")</f>
        <v>24.342709064406399</v>
      </c>
      <c r="Q246" s="1" cm="1">
        <f t="array" ref="Q246">_xll.FDS(B246,"FF_AR_RD_EXP(ANN_R,"&amp;D246&amp;",,,,USD)")</f>
        <v>558.50506567954994</v>
      </c>
      <c r="R246" s="1" t="e" cm="1">
        <f t="array" ref="R246">_xll.FDS(B246,"FF_PTX_INC_FOR(ANN_R,"&amp;D246&amp;",,,,USD)")</f>
        <v>#N/A</v>
      </c>
      <c r="S246" s="1" cm="1">
        <f t="array" ref="S246">_xll.FDS(B246,"FF_ROA(ANN_R,"&amp;D246&amp;")")</f>
        <v>6.7427721363430599</v>
      </c>
    </row>
    <row r="247" spans="1:19" x14ac:dyDescent="0.3">
      <c r="A247">
        <v>246</v>
      </c>
      <c r="B247" t="s">
        <v>33</v>
      </c>
      <c r="C247" t="s">
        <v>22</v>
      </c>
      <c r="D247">
        <v>2018</v>
      </c>
      <c r="E247">
        <v>0.29825000000000002</v>
      </c>
      <c r="F247" cm="1">
        <f t="array" ref="F247">_xll.FDS(B247,"FF_PTX_INC(ANN_R,"&amp;D247&amp;",,,,USD)")</f>
        <v>3598.2366681098902</v>
      </c>
      <c r="G247" cm="1">
        <f t="array" ref="G247">_xll.FDS(B247,"FF_INC_TAX(ANN_R,"&amp;D247&amp;",,,,USD)")</f>
        <v>850.59955334663402</v>
      </c>
      <c r="H247" cm="1">
        <f t="array" ref="H247">_xll.FDS(B247,"FF_TAX_CF(ANN_R,"&amp;D247&amp;",,,,USD)")</f>
        <v>691.33334016799904</v>
      </c>
      <c r="I247">
        <f t="shared" si="13"/>
        <v>0.24717569810074641</v>
      </c>
      <c r="J247">
        <f>longlist__3[[#This Row],[CTP]]-longlist__3[[#This Row],[str]]*longlist__3[[#This Row],[PTI]]</f>
        <v>-381.84074609577578</v>
      </c>
      <c r="K247">
        <f t="shared" si="14"/>
        <v>-5.3777551416621439E-2</v>
      </c>
      <c r="L247">
        <f t="shared" si="16"/>
        <v>0.22040745685972363</v>
      </c>
      <c r="M247">
        <f>longlist__3[[#This Row],[TXT]]-longlist__3[[#This Row],[str]]*longlist__3[[#This Row],[PTI]]</f>
        <v>-222.5745329171408</v>
      </c>
      <c r="N247">
        <f t="shared" si="15"/>
        <v>-8.0545792657644194E-2</v>
      </c>
      <c r="O247" cm="1">
        <f t="array" ref="O247">_xll.FDS(B247,"FF_ASSETS(ANN_R,"&amp;D247&amp;",,,,USD)")</f>
        <v>34183.613611578898</v>
      </c>
      <c r="P247" s="1" cm="1">
        <f t="array" ref="P247">_xll.FDS(B247,"FF_DEBT_EQ(ANN_R,"&amp;D247&amp;")")</f>
        <v>24.682234702926401</v>
      </c>
      <c r="Q247" s="1" cm="1">
        <f t="array" ref="Q247">_xll.FDS(B247,"FF_AR_RD_EXP(ANN_R,"&amp;D247&amp;",,,,USD)")</f>
        <v>570.99886798858597</v>
      </c>
      <c r="R247" s="1" t="e" cm="1">
        <f t="array" ref="R247">_xll.FDS(B247,"FF_PTX_INC_FOR(ANN_R,"&amp;D247&amp;",,,,USD)")</f>
        <v>#N/A</v>
      </c>
      <c r="S247" s="1" cm="1">
        <f t="array" ref="S247">_xll.FDS(B247,"FF_ROA(ANN_R,"&amp;D247&amp;")")</f>
        <v>7.8912817364912096</v>
      </c>
    </row>
    <row r="248" spans="1:19" x14ac:dyDescent="0.3">
      <c r="A248">
        <v>247</v>
      </c>
      <c r="B248" t="s">
        <v>33</v>
      </c>
      <c r="C248" t="s">
        <v>22</v>
      </c>
      <c r="D248">
        <v>2017</v>
      </c>
      <c r="E248">
        <v>0.30175000000000002</v>
      </c>
      <c r="F248" cm="1">
        <f t="array" ref="F248">_xll.FDS(B248,"FF_PTX_INC(ANN_R,"&amp;D248&amp;",,,,USD)")</f>
        <v>3374.78024864197</v>
      </c>
      <c r="G248" cm="1">
        <f t="array" ref="G248">_xll.FDS(B248,"FF_INC_TAX(ANN_R,"&amp;D248&amp;",,,,USD)")</f>
        <v>504.18675506115</v>
      </c>
      <c r="H248" cm="1">
        <f t="array" ref="H248">_xll.FDS(B248,"FF_TAX_CF(ANN_R,"&amp;D248&amp;",,,,USD)")</f>
        <v>820.00843608379398</v>
      </c>
      <c r="I248">
        <f t="shared" si="13"/>
        <v>0.26004748051286558</v>
      </c>
      <c r="J248">
        <f>longlist__3[[#This Row],[CTP]]-longlist__3[[#This Row],[str]]*longlist__3[[#This Row],[PTI]]</f>
        <v>-198.33150394392055</v>
      </c>
      <c r="K248">
        <f t="shared" si="14"/>
        <v>-4.1702519487134375E-2</v>
      </c>
      <c r="L248">
        <f t="shared" si="16"/>
        <v>0.22260213774886442</v>
      </c>
      <c r="M248">
        <f>longlist__3[[#This Row],[TXT]]-longlist__3[[#This Row],[str]]*longlist__3[[#This Row],[PTI]]</f>
        <v>-514.1531849665646</v>
      </c>
      <c r="N248">
        <f t="shared" si="15"/>
        <v>-7.914786225113557E-2</v>
      </c>
      <c r="O248" cm="1">
        <f t="array" ref="O248">_xll.FDS(B248,"FF_ASSETS(ANN_R,"&amp;D248&amp;",,,,USD)")</f>
        <v>34515.793533325203</v>
      </c>
      <c r="P248" s="1" cm="1">
        <f t="array" ref="P248">_xll.FDS(B248,"FF_DEBT_EQ(ANN_R,"&amp;D248&amp;")")</f>
        <v>27.894432671932201</v>
      </c>
      <c r="Q248" s="1" cm="1">
        <f t="array" ref="Q248">_xll.FDS(B248,"FF_AR_RD_EXP(ANN_R,"&amp;D248&amp;",,,,USD)")</f>
        <v>536.89685773849499</v>
      </c>
      <c r="R248" s="1" t="e" cm="1">
        <f t="array" ref="R248">_xll.FDS(B248,"FF_PTX_INC_FOR(ANN_R,"&amp;D248&amp;",,,,USD)")</f>
        <v>#N/A</v>
      </c>
      <c r="S248" s="1" cm="1">
        <f t="array" ref="S248">_xll.FDS(B248,"FF_ROA(ANN_R,"&amp;D248&amp;")")</f>
        <v>8.8007686260808793</v>
      </c>
    </row>
    <row r="249" spans="1:19" x14ac:dyDescent="0.3">
      <c r="A249">
        <v>248</v>
      </c>
      <c r="B249" t="s">
        <v>33</v>
      </c>
      <c r="C249" t="s">
        <v>22</v>
      </c>
      <c r="D249">
        <v>2016</v>
      </c>
      <c r="E249">
        <v>0.30175000000000002</v>
      </c>
      <c r="F249" cm="1">
        <f t="array" ref="F249">_xll.FDS(B249,"FF_PTX_INC(ANN_R,"&amp;D249&amp;",,,,USD)")</f>
        <v>3035.4052209854099</v>
      </c>
      <c r="G249" cm="1">
        <f t="array" ref="G249">_xll.FDS(B249,"FF_INC_TAX(ANN_R,"&amp;D249&amp;",,,,USD)")</f>
        <v>717.92200744152103</v>
      </c>
      <c r="H249" cm="1">
        <f t="array" ref="H249">_xll.FDS(B249,"FF_TAX_CF(ANN_R,"&amp;D249&amp;",,,,USD)")</f>
        <v>850.66567599773396</v>
      </c>
      <c r="I249">
        <f t="shared" si="13"/>
        <v>0.26878278186435794</v>
      </c>
      <c r="J249">
        <f>longlist__3[[#This Row],[CTP]]-longlist__3[[#This Row],[str]]*longlist__3[[#This Row],[PTI]]</f>
        <v>-65.267849434613481</v>
      </c>
      <c r="K249">
        <f t="shared" si="14"/>
        <v>-3.2967218135642087E-2</v>
      </c>
      <c r="L249">
        <f t="shared" si="16"/>
        <v>0.24373059988962159</v>
      </c>
      <c r="M249">
        <f>longlist__3[[#This Row],[TXT]]-longlist__3[[#This Row],[str]]*longlist__3[[#This Row],[PTI]]</f>
        <v>-198.01151799082641</v>
      </c>
      <c r="N249">
        <f t="shared" si="15"/>
        <v>-5.8019400110378434E-2</v>
      </c>
      <c r="O249" cm="1">
        <f t="array" ref="O249">_xll.FDS(B249,"FF_ASSETS(ANN_R,"&amp;D249&amp;",,,,USD)")</f>
        <v>30061.428771495801</v>
      </c>
      <c r="P249" s="1" cm="1">
        <f t="array" ref="P249">_xll.FDS(B249,"FF_DEBT_EQ(ANN_R,"&amp;D249&amp;")")</f>
        <v>24.755765268824401</v>
      </c>
      <c r="Q249" s="1" cm="1">
        <f t="array" ref="Q249">_xll.FDS(B249,"FF_AR_RD_EXP(ANN_R,"&amp;D249&amp;",,,,USD)")</f>
        <v>512.16932117938995</v>
      </c>
      <c r="R249" s="1" t="e" cm="1">
        <f t="array" ref="R249">_xll.FDS(B249,"FF_PTX_INC_FOR(ANN_R,"&amp;D249&amp;",,,,USD)")</f>
        <v>#N/A</v>
      </c>
      <c r="S249" s="1" cm="1">
        <f t="array" ref="S249">_xll.FDS(B249,"FF_ROA(ANN_R,"&amp;D249&amp;")")</f>
        <v>8.0115509941269405</v>
      </c>
    </row>
    <row r="250" spans="1:19" x14ac:dyDescent="0.3">
      <c r="A250">
        <v>249</v>
      </c>
      <c r="B250" t="s">
        <v>33</v>
      </c>
      <c r="C250" t="s">
        <v>22</v>
      </c>
      <c r="D250">
        <v>2015</v>
      </c>
      <c r="E250">
        <v>0.30175000000000002</v>
      </c>
      <c r="F250" cm="1">
        <f t="array" ref="F250">_xll.FDS(B250,"FF_PTX_INC(ANN_R,"&amp;D250&amp;",,,,USD)")</f>
        <v>2886.5208752155299</v>
      </c>
      <c r="G250" cm="1">
        <f t="array" ref="G250">_xll.FDS(B250,"FF_INC_TAX(ANN_R,"&amp;D250&amp;",,,,USD)")</f>
        <v>704.16471600532498</v>
      </c>
      <c r="H250" cm="1">
        <f t="array" ref="H250">_xll.FDS(B250,"FF_TAX_CF(ANN_R,"&amp;D250&amp;",,,,USD)")</f>
        <v>792.87838101387001</v>
      </c>
      <c r="I250">
        <f t="shared" si="13"/>
        <v>0.26125020218037709</v>
      </c>
      <c r="J250">
        <f>longlist__3[[#This Row],[CTP]]-longlist__3[[#This Row],[str]]*longlist__3[[#This Row],[PTI]]</f>
        <v>-78.129293082416211</v>
      </c>
      <c r="K250">
        <f t="shared" si="14"/>
        <v>-4.0385730448952196E-2</v>
      </c>
      <c r="L250">
        <f t="shared" si="16"/>
        <v>0.24051079372338666</v>
      </c>
      <c r="M250">
        <f>longlist__3[[#This Row],[TXT]]-longlist__3[[#This Row],[str]]*longlist__3[[#This Row],[PTI]]</f>
        <v>-166.84295809096125</v>
      </c>
      <c r="N250">
        <f t="shared" si="15"/>
        <v>-6.1125138905942608E-2</v>
      </c>
      <c r="O250" cm="1">
        <f t="array" ref="O250">_xll.FDS(B250,"FF_ASSETS(ANN_R,"&amp;D250&amp;",,,,USD)")</f>
        <v>24713.325351476698</v>
      </c>
      <c r="P250" s="1" cm="1">
        <f t="array" ref="P250">_xll.FDS(B250,"FF_DEBT_EQ(ANN_R,"&amp;D250&amp;")")</f>
        <v>6.4709757704413997</v>
      </c>
      <c r="Q250" s="1" cm="1">
        <f t="array" ref="Q250">_xll.FDS(B250,"FF_AR_RD_EXP(ANN_R,"&amp;D250&amp;",,,,USD)")</f>
        <v>514.539257049561</v>
      </c>
      <c r="R250" s="1" t="e" cm="1">
        <f t="array" ref="R250">_xll.FDS(B250,"FF_PTX_INC_FOR(ANN_R,"&amp;D250&amp;",,,,USD)")</f>
        <v>#N/A</v>
      </c>
      <c r="S250" s="1" cm="1">
        <f t="array" ref="S250">_xll.FDS(B250,"FF_ROA(ANN_R,"&amp;D250&amp;")")</f>
        <v>8.7112280065300194</v>
      </c>
    </row>
    <row r="251" spans="1:19" x14ac:dyDescent="0.3">
      <c r="A251">
        <v>250</v>
      </c>
      <c r="B251" t="s">
        <v>33</v>
      </c>
      <c r="C251" t="s">
        <v>22</v>
      </c>
      <c r="D251">
        <v>2014</v>
      </c>
      <c r="E251">
        <v>0.30175000000000002</v>
      </c>
      <c r="F251" cm="1">
        <f t="array" ref="F251">_xll.FDS(B251,"FF_PTX_INC(ANN_R,"&amp;D251&amp;",,,,USD)")</f>
        <v>2911.5467387437802</v>
      </c>
      <c r="G251" cm="1">
        <f t="array" ref="G251">_xll.FDS(B251,"FF_INC_TAX(ANN_R,"&amp;D251&amp;",,,,USD)")</f>
        <v>706.99517619609799</v>
      </c>
      <c r="H251" cm="1">
        <f t="array" ref="H251">_xll.FDS(B251,"FF_TAX_CF(ANN_R,"&amp;D251&amp;",,,,USD)")</f>
        <v>752.09430563449905</v>
      </c>
      <c r="I251">
        <f t="shared" si="13"/>
        <v>0.23971051411448713</v>
      </c>
      <c r="J251">
        <f>longlist__3[[#This Row],[CTP]]-longlist__3[[#This Row],[str]]*longlist__3[[#This Row],[PTI]]</f>
        <v>-126.46492278143671</v>
      </c>
      <c r="K251">
        <f t="shared" si="14"/>
        <v>-6.1570518992839718E-2</v>
      </c>
      <c r="L251">
        <f t="shared" si="16"/>
        <v>0.2319877920229243</v>
      </c>
      <c r="M251">
        <f>longlist__3[[#This Row],[TXT]]-longlist__3[[#This Row],[str]]*longlist__3[[#This Row],[PTI]]</f>
        <v>-171.56405221983778</v>
      </c>
      <c r="N251">
        <f t="shared" si="15"/>
        <v>-6.9293241084402504E-2</v>
      </c>
      <c r="O251" cm="1">
        <f t="array" ref="O251">_xll.FDS(B251,"FF_ASSETS(ANN_R,"&amp;D251&amp;",,,,USD)")</f>
        <v>25839.407418966301</v>
      </c>
      <c r="P251" s="1" cm="1">
        <f t="array" ref="P251">_xll.FDS(B251,"FF_DEBT_EQ(ANN_R,"&amp;D251&amp;")")</f>
        <v>15.154675008689599</v>
      </c>
      <c r="Q251" s="1" cm="1">
        <f t="array" ref="Q251">_xll.FDS(B251,"FF_AR_RD_EXP(ANN_R,"&amp;D251&amp;",,,,USD)")</f>
        <v>543.84244322776794</v>
      </c>
      <c r="R251" s="1" t="e" cm="1">
        <f t="array" ref="R251">_xll.FDS(B251,"FF_PTX_INC_FOR(ANN_R,"&amp;D251&amp;",,,,USD)")</f>
        <v>#N/A</v>
      </c>
      <c r="S251" s="1" cm="1">
        <f t="array" ref="S251">_xll.FDS(B251,"FF_ROA(ANN_R,"&amp;D251&amp;")")</f>
        <v>8.0003931397120294</v>
      </c>
    </row>
    <row r="252" spans="1:19" x14ac:dyDescent="0.3">
      <c r="A252">
        <v>251</v>
      </c>
      <c r="B252" t="s">
        <v>33</v>
      </c>
      <c r="C252" t="s">
        <v>22</v>
      </c>
      <c r="D252">
        <v>2013</v>
      </c>
      <c r="E252">
        <v>0.30175000000000002</v>
      </c>
      <c r="F252" cm="1">
        <f t="array" ref="F252">_xll.FDS(B252,"FF_PTX_INC(ANN_R,"&amp;D252&amp;",,,,USD)")</f>
        <v>2883.5865612030002</v>
      </c>
      <c r="G252" cm="1">
        <f t="array" ref="G252">_xll.FDS(B252,"FF_INC_TAX(ANN_R,"&amp;D252&amp;",,,,USD)")</f>
        <v>726.20711278915405</v>
      </c>
      <c r="H252" cm="1">
        <f t="array" ref="H252">_xll.FDS(B252,"FF_TAX_CF(ANN_R,"&amp;D252&amp;",,,,USD)")</f>
        <v>708.94807720184303</v>
      </c>
      <c r="I252">
        <f t="shared" si="13"/>
        <v>0.218523415546345</v>
      </c>
      <c r="J252">
        <f>longlist__3[[#This Row],[CTP]]-longlist__3[[#This Row],[str]]*longlist__3[[#This Row],[PTI]]</f>
        <v>-161.17416764116228</v>
      </c>
      <c r="K252">
        <f t="shared" si="14"/>
        <v>-8.2032603482673175E-2</v>
      </c>
      <c r="L252">
        <f t="shared" si="16"/>
        <v>0.21039411454428911</v>
      </c>
      <c r="M252">
        <f>longlist__3[[#This Row],[TXT]]-longlist__3[[#This Row],[str]]*longlist__3[[#This Row],[PTI]]</f>
        <v>-143.91513205385127</v>
      </c>
      <c r="N252">
        <f t="shared" si="15"/>
        <v>-9.0161904484729036E-2</v>
      </c>
      <c r="O252" cm="1">
        <f t="array" ref="O252">_xll.FDS(B252,"FF_ASSETS(ANN_R,"&amp;D252&amp;",,,,USD)")</f>
        <v>26655.063892364498</v>
      </c>
      <c r="P252" s="1" cm="1">
        <f t="array" ref="P252">_xll.FDS(B252,"FF_DEBT_EQ(ANN_R,"&amp;D252&amp;")")</f>
        <v>26.045400238948599</v>
      </c>
      <c r="Q252" s="1" cm="1">
        <f t="array" ref="Q252">_xll.FDS(B252,"FF_AR_RD_EXP(ANN_R,"&amp;D252&amp;",,,,USD)")</f>
        <v>550.96152067184403</v>
      </c>
      <c r="R252" s="1" t="e" cm="1">
        <f t="array" ref="R252">_xll.FDS(B252,"FF_PTX_INC_FOR(ANN_R,"&amp;D252&amp;",,,,USD)")</f>
        <v>#N/A</v>
      </c>
      <c r="S252" s="1" cm="1">
        <f t="array" ref="S252">_xll.FDS(B252,"FF_ROA(ANN_R,"&amp;D252&amp;")")</f>
        <v>8.1761815328410794</v>
      </c>
    </row>
    <row r="253" spans="1:19" x14ac:dyDescent="0.3">
      <c r="A253">
        <v>252</v>
      </c>
      <c r="B253" t="s">
        <v>33</v>
      </c>
      <c r="C253" t="s">
        <v>22</v>
      </c>
      <c r="D253">
        <v>2012</v>
      </c>
      <c r="E253">
        <v>0.30175000000000002</v>
      </c>
      <c r="F253" cm="1">
        <f t="array" ref="F253">_xll.FDS(B253,"FF_PTX_INC(ANN_R,"&amp;D253&amp;",,,,USD)")</f>
        <v>2643.4379553794902</v>
      </c>
      <c r="G253" cm="1">
        <f t="array" ref="G253">_xll.FDS(B253,"FF_INC_TAX(ANN_R,"&amp;D253&amp;",,,,USD)")</f>
        <v>644.80362176895096</v>
      </c>
      <c r="H253" cm="1">
        <f t="array" ref="H253">_xll.FDS(B253,"FF_TAX_CF(ANN_R,"&amp;D253&amp;",,,,USD)")</f>
        <v>755.26798725128197</v>
      </c>
      <c r="I253">
        <f t="shared" si="13"/>
        <v>0.1978086273946448</v>
      </c>
      <c r="J253">
        <f>longlist__3[[#This Row],[CTP]]-longlist__3[[#This Row],[str]]*longlist__3[[#This Row],[PTI]]</f>
        <v>-42.389415784479297</v>
      </c>
      <c r="K253">
        <f t="shared" si="14"/>
        <v>-0.10243359155224585</v>
      </c>
      <c r="L253">
        <f t="shared" si="16"/>
        <v>0.18510049473330878</v>
      </c>
      <c r="M253">
        <f>longlist__3[[#This Row],[TXT]]-longlist__3[[#This Row],[str]]*longlist__3[[#This Row],[PTI]]</f>
        <v>-152.8537812668103</v>
      </c>
      <c r="N253">
        <f t="shared" si="15"/>
        <v>-0.11514172421358186</v>
      </c>
      <c r="O253" cm="1">
        <f t="array" ref="O253">_xll.FDS(B253,"FF_ASSETS(ANN_R,"&amp;D253&amp;",,,,USD)")</f>
        <v>25741.760495305101</v>
      </c>
      <c r="P253" s="1" cm="1">
        <f t="array" ref="P253">_xll.FDS(B253,"FF_DEBT_EQ(ANN_R,"&amp;D253&amp;")")</f>
        <v>40.251706484641602</v>
      </c>
      <c r="Q253" s="1" cm="1">
        <f t="array" ref="Q253">_xll.FDS(B253,"FF_AR_RD_EXP(ANN_R,"&amp;D253&amp;",,,,USD)")</f>
        <v>521.49456262588501</v>
      </c>
      <c r="R253" s="1" t="e" cm="1">
        <f t="array" ref="R253">_xll.FDS(B253,"FF_PTX_INC_FOR(ANN_R,"&amp;D253&amp;",,,,USD)")</f>
        <v>#N/A</v>
      </c>
      <c r="S253" s="1" cm="1">
        <f t="array" ref="S253">_xll.FDS(B253,"FF_ROA(ANN_R,"&amp;D253&amp;")")</f>
        <v>7.9448595180469299</v>
      </c>
    </row>
    <row r="254" spans="1:19" x14ac:dyDescent="0.3">
      <c r="A254">
        <v>253</v>
      </c>
      <c r="B254" t="s">
        <v>34</v>
      </c>
      <c r="C254" t="s">
        <v>22</v>
      </c>
      <c r="D254">
        <v>2020</v>
      </c>
      <c r="E254">
        <v>0.29897058999999998</v>
      </c>
      <c r="F254" cm="1">
        <f t="array" ref="F254">_xll.FDS(B254,"FF_PTX_INC(ANN_R,"&amp;D254&amp;",,,,USD)")</f>
        <v>484.67445337772398</v>
      </c>
      <c r="G254" cm="1">
        <f t="array" ref="G254">_xll.FDS(B254,"FF_INC_TAX(ANN_R,"&amp;D254&amp;",,,,USD)")</f>
        <v>58.205708026886001</v>
      </c>
      <c r="H254" cm="1">
        <f t="array" ref="H254">_xll.FDS(B254,"FF_TAX_CF(ANN_R,"&amp;D254&amp;",,,,USD)")</f>
        <v>76.115156650543199</v>
      </c>
      <c r="I254">
        <f t="shared" si="13"/>
        <v>0.15040064293505098</v>
      </c>
      <c r="J254">
        <f>longlist__3[[#This Row],[CTP]]-longlist__3[[#This Row],[str]]*longlist__3[[#This Row],[PTI]]</f>
        <v>-68.788250633722427</v>
      </c>
      <c r="K254">
        <f t="shared" si="14"/>
        <v>-0.1493014261480631</v>
      </c>
      <c r="L254">
        <f t="shared" si="16"/>
        <v>0.11979422623086224</v>
      </c>
      <c r="M254">
        <f>longlist__3[[#This Row],[TXT]]-longlist__3[[#This Row],[str]]*longlist__3[[#This Row],[PTI]]</f>
        <v>-86.697699257379625</v>
      </c>
      <c r="N254">
        <f t="shared" si="15"/>
        <v>-0.17990784285225184</v>
      </c>
      <c r="O254" cm="1">
        <f t="array" ref="O254">_xll.FDS(B254,"FF_ASSETS(ANN_R,"&amp;D254&amp;",,,,USD)")</f>
        <v>26738.764834642399</v>
      </c>
      <c r="P254" s="1" cm="1">
        <f t="array" ref="P254">_xll.FDS(B254,"FF_DEBT_EQ(ANN_R,"&amp;D254&amp;")")</f>
        <v>94.609582963620198</v>
      </c>
      <c r="Q254" s="1" cm="1">
        <f t="array" ref="Q254">_xll.FDS(B254,"FF_AR_RD_EXP(ANN_R,"&amp;D254&amp;",,,,USD)")</f>
        <v>1245.8260198831599</v>
      </c>
      <c r="R254" s="1" t="e" cm="1">
        <f t="array" ref="R254">_xll.FDS(B254,"FF_PTX_INC_FOR(ANN_R,"&amp;D254&amp;",,,,USD)")</f>
        <v>#N/A</v>
      </c>
      <c r="S254" s="1" cm="1">
        <f t="array" ref="S254">_xll.FDS(B254,"FF_ROA(ANN_R,"&amp;D254&amp;")")</f>
        <v>2.02201386057888</v>
      </c>
    </row>
    <row r="255" spans="1:19" x14ac:dyDescent="0.3">
      <c r="A255">
        <v>254</v>
      </c>
      <c r="B255" t="s">
        <v>34</v>
      </c>
      <c r="C255" t="s">
        <v>22</v>
      </c>
      <c r="D255">
        <v>2019</v>
      </c>
      <c r="E255">
        <v>0.29897058999999998</v>
      </c>
      <c r="F255" cm="1">
        <f t="array" ref="F255">_xll.FDS(B255,"FF_PTX_INC(ANN_R,"&amp;D255&amp;",,,,USD)")</f>
        <v>1228.16172409058</v>
      </c>
      <c r="G255" cm="1">
        <f t="array" ref="G255">_xll.FDS(B255,"FF_INC_TAX(ANN_R,"&amp;D255&amp;",,,,USD)")</f>
        <v>218.790977478027</v>
      </c>
      <c r="H255" cm="1">
        <f t="array" ref="H255">_xll.FDS(B255,"FF_TAX_CF(ANN_R,"&amp;D255&amp;",,,,USD)")</f>
        <v>140.973567962646</v>
      </c>
      <c r="I255">
        <f t="shared" si="13"/>
        <v>0.15311471897641959</v>
      </c>
      <c r="J255">
        <f>longlist__3[[#This Row],[CTP]]-longlist__3[[#This Row],[str]]*longlist__3[[#This Row],[PTI]]</f>
        <v>-226.21066730413187</v>
      </c>
      <c r="K255">
        <f t="shared" si="14"/>
        <v>-0.14688207966711878</v>
      </c>
      <c r="L255">
        <f t="shared" si="16"/>
        <v>8.4430062553610769E-2</v>
      </c>
      <c r="M255">
        <f>longlist__3[[#This Row],[TXT]]-longlist__3[[#This Row],[str]]*longlist__3[[#This Row],[PTI]]</f>
        <v>-148.39325778875087</v>
      </c>
      <c r="N255">
        <f t="shared" si="15"/>
        <v>-0.21556673608992766</v>
      </c>
      <c r="O255" cm="1">
        <f t="array" ref="O255">_xll.FDS(B255,"FF_ASSETS(ANN_R,"&amp;D255&amp;",,,,USD)")</f>
        <v>15255.167863369001</v>
      </c>
      <c r="P255" s="1" cm="1">
        <f t="array" ref="P255">_xll.FDS(B255,"FF_DEBT_EQ(ANN_R,"&amp;D255&amp;")")</f>
        <v>18.023861925170898</v>
      </c>
      <c r="Q255" s="1" cm="1">
        <f t="array" ref="Q255">_xll.FDS(B255,"FF_AR_RD_EXP(ANN_R,"&amp;D255&amp;",,,,USD)")</f>
        <v>1065.7601737976099</v>
      </c>
      <c r="R255" s="1" t="e" cm="1">
        <f t="array" ref="R255">_xll.FDS(B255,"FF_PTX_INC_FOR(ANN_R,"&amp;D255&amp;",,,,USD)")</f>
        <v>#N/A</v>
      </c>
      <c r="S255" s="1" cm="1">
        <f t="array" ref="S255">_xll.FDS(B255,"FF_ROA(ANN_R,"&amp;D255&amp;")")</f>
        <v>7.04940131631116</v>
      </c>
    </row>
    <row r="256" spans="1:19" x14ac:dyDescent="0.3">
      <c r="A256">
        <v>255</v>
      </c>
      <c r="B256" t="s">
        <v>34</v>
      </c>
      <c r="C256" t="s">
        <v>22</v>
      </c>
      <c r="D256">
        <v>2018</v>
      </c>
      <c r="E256">
        <v>0.29825000000000002</v>
      </c>
      <c r="F256" cm="1">
        <f t="array" ref="F256">_xll.FDS(B256,"FF_PTX_INC(ANN_R,"&amp;D256&amp;",,,,USD)")</f>
        <v>1684.1066150665299</v>
      </c>
      <c r="G256" cm="1">
        <f t="array" ref="G256">_xll.FDS(B256,"FF_INC_TAX(ANN_R,"&amp;D256&amp;",,,,USD)")</f>
        <v>229.54278016090399</v>
      </c>
      <c r="H256" cm="1">
        <f t="array" ref="H256">_xll.FDS(B256,"FF_TAX_CF(ANN_R,"&amp;D256&amp;",,,,USD)")</f>
        <v>268.79102754592901</v>
      </c>
      <c r="I256">
        <f t="shared" si="13"/>
        <v>0.15529957124365523</v>
      </c>
      <c r="J256">
        <f>longlist__3[[#This Row],[CTP]]-longlist__3[[#This Row],[str]]*longlist__3[[#This Row],[PTI]]</f>
        <v>-233.49377039766358</v>
      </c>
      <c r="K256">
        <f t="shared" si="14"/>
        <v>-0.14521750642435788</v>
      </c>
      <c r="L256">
        <f t="shared" si="16"/>
        <v>5.6790266392502946E-2</v>
      </c>
      <c r="M256">
        <f>longlist__3[[#This Row],[TXT]]-longlist__3[[#This Row],[str]]*longlist__3[[#This Row],[PTI]]</f>
        <v>-272.74201778268861</v>
      </c>
      <c r="N256">
        <f t="shared" si="15"/>
        <v>-0.24372681127551016</v>
      </c>
      <c r="O256" cm="1">
        <f t="array" ref="O256">_xll.FDS(B256,"FF_ASSETS(ANN_R,"&amp;D256&amp;",,,,USD)")</f>
        <v>13042.483242988599</v>
      </c>
      <c r="P256" s="1" cm="1">
        <f t="array" ref="P256">_xll.FDS(B256,"FF_DEBT_EQ(ANN_R,"&amp;D256&amp;")")</f>
        <v>23.766677008997799</v>
      </c>
      <c r="Q256" s="1" cm="1">
        <f t="array" ref="Q256">_xll.FDS(B256,"FF_AR_RD_EXP(ANN_R,"&amp;D256&amp;",,,,USD)")</f>
        <v>994.28893375396694</v>
      </c>
      <c r="R256" s="1" t="e" cm="1">
        <f t="array" ref="R256">_xll.FDS(B256,"FF_PTX_INC_FOR(ANN_R,"&amp;D256&amp;",,,,USD)")</f>
        <v>#N/A</v>
      </c>
      <c r="S256" s="1" cm="1">
        <f t="array" ref="S256">_xll.FDS(B256,"FF_ROA(ANN_R,"&amp;D256&amp;")")</f>
        <v>11.220635651773399</v>
      </c>
    </row>
    <row r="257" spans="1:19" x14ac:dyDescent="0.3">
      <c r="A257">
        <v>256</v>
      </c>
      <c r="B257" t="s">
        <v>34</v>
      </c>
      <c r="C257" t="s">
        <v>22</v>
      </c>
      <c r="D257">
        <v>2017</v>
      </c>
      <c r="E257">
        <v>0.30175000000000002</v>
      </c>
      <c r="F257" cm="1">
        <f t="array" ref="F257">_xll.FDS(B257,"FF_PTX_INC(ANN_R,"&amp;D257&amp;",,,,USD)")</f>
        <v>1026.32640480995</v>
      </c>
      <c r="G257" cm="1">
        <f t="array" ref="G257">_xll.FDS(B257,"FF_INC_TAX(ANN_R,"&amp;D257&amp;",,,,USD)")</f>
        <v>156.70790266990701</v>
      </c>
      <c r="H257" cm="1">
        <f t="array" ref="H257">_xll.FDS(B257,"FF_TAX_CF(ANN_R,"&amp;D257&amp;",,,,USD)")</f>
        <v>156.70790266990701</v>
      </c>
      <c r="I257">
        <f t="shared" si="13"/>
        <v>0.15539766937168895</v>
      </c>
      <c r="J257">
        <f>longlist__3[[#This Row],[CTP]]-longlist__3[[#This Row],[str]]*longlist__3[[#This Row],[PTI]]</f>
        <v>-152.98608998149541</v>
      </c>
      <c r="K257">
        <f t="shared" si="14"/>
        <v>-0.1463523306283111</v>
      </c>
      <c r="L257">
        <f t="shared" si="16"/>
        <v>2.0634953188859249E-2</v>
      </c>
      <c r="M257">
        <f>longlist__3[[#This Row],[TXT]]-longlist__3[[#This Row],[str]]*longlist__3[[#This Row],[PTI]]</f>
        <v>-152.98608998149541</v>
      </c>
      <c r="N257">
        <f t="shared" si="15"/>
        <v>-0.28111504681114075</v>
      </c>
      <c r="O257" cm="1">
        <f t="array" ref="O257">_xll.FDS(B257,"FF_ASSETS(ANN_R,"&amp;D257&amp;",,,,USD)")</f>
        <v>12390.6377282143</v>
      </c>
      <c r="P257" s="1" cm="1">
        <f t="array" ref="P257">_xll.FDS(B257,"FF_DEBT_EQ(ANN_R,"&amp;D257&amp;")")</f>
        <v>32.540809084457102</v>
      </c>
      <c r="Q257" s="1" cm="1">
        <f t="array" ref="Q257">_xll.FDS(B257,"FF_AR_RD_EXP(ANN_R,"&amp;D257&amp;",,,,USD)")</f>
        <v>856.37558078765903</v>
      </c>
      <c r="R257" s="1" t="e" cm="1">
        <f t="array" ref="R257">_xll.FDS(B257,"FF_PTX_INC_FOR(ANN_R,"&amp;D257&amp;",,,,USD)")</f>
        <v>#N/A</v>
      </c>
      <c r="S257" s="1" cm="1">
        <f t="array" ref="S257">_xll.FDS(B257,"FF_ROA(ANN_R,"&amp;D257&amp;")")</f>
        <v>8.0846279640228893</v>
      </c>
    </row>
    <row r="258" spans="1:19" x14ac:dyDescent="0.3">
      <c r="A258">
        <v>257</v>
      </c>
      <c r="B258" t="s">
        <v>34</v>
      </c>
      <c r="C258" t="s">
        <v>22</v>
      </c>
      <c r="D258">
        <v>2016</v>
      </c>
      <c r="E258">
        <v>0.30175000000000002</v>
      </c>
      <c r="F258" cm="1">
        <f t="array" ref="F258">_xll.FDS(B258,"FF_PTX_INC(ANN_R,"&amp;D258&amp;",,,,USD)")</f>
        <v>779.56604719161999</v>
      </c>
      <c r="G258" cm="1">
        <f t="array" ref="G258">_xll.FDS(B258,"FF_INC_TAX(ANN_R,"&amp;D258&amp;",,,,USD)")</f>
        <v>-39.977746009826703</v>
      </c>
      <c r="H258" cm="1">
        <f t="array" ref="H258">_xll.FDS(B258,"FF_TAX_CF(ANN_R,"&amp;D258&amp;",,,,USD)")</f>
        <v>139.922111034393</v>
      </c>
      <c r="I258">
        <f t="shared" ref="I258:I321" si="17">SUM(H258:H262)/SUM($F258:$F262)</f>
        <v>0.13571709293882486</v>
      </c>
      <c r="J258">
        <f>longlist__3[[#This Row],[CTP]]-longlist__3[[#This Row],[str]]*longlist__3[[#This Row],[PTI]]</f>
        <v>-95.311943705678345</v>
      </c>
      <c r="K258">
        <f t="shared" ref="K258:K321" si="18">SUM(J258:J262)/SUM($F258:$F262)</f>
        <v>-0.1660329070611751</v>
      </c>
      <c r="L258">
        <f t="shared" si="16"/>
        <v>-2.8349942638766772E-2</v>
      </c>
      <c r="M258">
        <f>longlist__3[[#This Row],[TXT]]-longlist__3[[#This Row],[str]]*longlist__3[[#This Row],[PTI]]</f>
        <v>-275.21180074989803</v>
      </c>
      <c r="N258">
        <f t="shared" ref="N258:N321" si="19">SUM(M258:M262)/SUM($F258:$F262)</f>
        <v>-0.33009994263876674</v>
      </c>
      <c r="O258" cm="1">
        <f t="array" ref="O258">_xll.FDS(B258,"FF_ASSETS(ANN_R,"&amp;D258&amp;",,,,USD)")</f>
        <v>10211.970957040799</v>
      </c>
      <c r="P258" s="1" cm="1">
        <f t="array" ref="P258">_xll.FDS(B258,"FF_DEBT_EQ(ANN_R,"&amp;D258&amp;")")</f>
        <v>35.217997212820997</v>
      </c>
      <c r="Q258" s="1" cm="1">
        <f t="array" ref="Q258">_xll.FDS(B258,"FF_AR_RD_EXP(ANN_R,"&amp;D258&amp;",,,,USD)")</f>
        <v>855.07956743240402</v>
      </c>
      <c r="R258" s="1" t="e" cm="1">
        <f t="array" ref="R258">_xll.FDS(B258,"FF_PTX_INC_FOR(ANN_R,"&amp;D258&amp;",,,,USD)")</f>
        <v>#N/A</v>
      </c>
      <c r="S258" s="1" cm="1">
        <f t="array" ref="S258">_xll.FDS(B258,"FF_ROA(ANN_R,"&amp;D258&amp;")")</f>
        <v>8.1844253253915706</v>
      </c>
    </row>
    <row r="259" spans="1:19" x14ac:dyDescent="0.3">
      <c r="A259">
        <v>258</v>
      </c>
      <c r="B259" t="s">
        <v>34</v>
      </c>
      <c r="C259" t="s">
        <v>22</v>
      </c>
      <c r="D259">
        <v>2015</v>
      </c>
      <c r="E259">
        <v>0.30175000000000002</v>
      </c>
      <c r="F259" cm="1">
        <f t="array" ref="F259">_xll.FDS(B259,"FF_PTX_INC(ANN_R,"&amp;D259&amp;",,,,USD)")</f>
        <v>590.94879627227795</v>
      </c>
      <c r="G259" cm="1">
        <f t="array" ref="G259">_xll.FDS(B259,"FF_INC_TAX(ANN_R,"&amp;D259&amp;",,,,USD)")</f>
        <v>-116.815459728241</v>
      </c>
      <c r="H259" cm="1">
        <f t="array" ref="H259">_xll.FDS(B259,"FF_TAX_CF(ANN_R,"&amp;D259&amp;",,,,USD)")</f>
        <v>106.508213281631</v>
      </c>
      <c r="I259">
        <f t="shared" si="17"/>
        <v>0.27021289215725941</v>
      </c>
      <c r="J259">
        <f>longlist__3[[#This Row],[CTP]]-longlist__3[[#This Row],[str]]*longlist__3[[#This Row],[PTI]]</f>
        <v>-71.810585993528875</v>
      </c>
      <c r="K259">
        <f t="shared" si="18"/>
        <v>-2.9949168990392062E-2</v>
      </c>
      <c r="L259">
        <f t="shared" ref="L259:L322" si="20">SUM(G259:G263)/SUM($F259:$F263)</f>
        <v>0.12941372276142085</v>
      </c>
      <c r="M259">
        <f>longlist__3[[#This Row],[TXT]]-longlist__3[[#This Row],[str]]*longlist__3[[#This Row],[PTI]]</f>
        <v>-295.13425900340087</v>
      </c>
      <c r="N259">
        <f t="shared" si="19"/>
        <v>-0.17074833838623057</v>
      </c>
      <c r="O259" cm="1">
        <f t="array" ref="O259">_xll.FDS(B259,"FF_ASSETS(ANN_R,"&amp;D259&amp;",,,,USD)")</f>
        <v>10096.4815950394</v>
      </c>
      <c r="P259" s="1" cm="1">
        <f t="array" ref="P259">_xll.FDS(B259,"FF_DEBT_EQ(ANN_R,"&amp;D259&amp;")")</f>
        <v>38.443396226415103</v>
      </c>
      <c r="Q259" s="1" cm="1">
        <f t="array" ref="Q259">_xll.FDS(B259,"FF_AR_RD_EXP(ANN_R,"&amp;D259&amp;",,,,USD)")</f>
        <v>821.14396691322304</v>
      </c>
      <c r="R259" s="1" t="e" cm="1">
        <f t="array" ref="R259">_xll.FDS(B259,"FF_PTX_INC_FOR(ANN_R,"&amp;D259&amp;",,,,USD)")</f>
        <v>#N/A</v>
      </c>
      <c r="S259" s="1" cm="1">
        <f t="array" ref="S259">_xll.FDS(B259,"FF_ROA(ANN_R,"&amp;D259&amp;")")</f>
        <v>8.0087838274236294</v>
      </c>
    </row>
    <row r="260" spans="1:19" x14ac:dyDescent="0.3">
      <c r="A260">
        <v>259</v>
      </c>
      <c r="B260" t="s">
        <v>34</v>
      </c>
      <c r="C260" t="s">
        <v>22</v>
      </c>
      <c r="D260">
        <v>2014</v>
      </c>
      <c r="E260">
        <v>0.30175000000000002</v>
      </c>
      <c r="F260" cm="1">
        <f t="array" ref="F260">_xll.FDS(B260,"FF_PTX_INC(ANN_R,"&amp;D260&amp;",,,,USD)")</f>
        <v>699.86679124832199</v>
      </c>
      <c r="G260" cm="1">
        <f t="array" ref="G260">_xll.FDS(B260,"FF_INC_TAX(ANN_R,"&amp;D260&amp;",,,,USD)")</f>
        <v>42.046260714530902</v>
      </c>
      <c r="H260" cm="1">
        <f t="array" ref="H260">_xll.FDS(B260,"FF_TAX_CF(ANN_R,"&amp;D260&amp;",,,,USD)")</f>
        <v>70.529211521148696</v>
      </c>
      <c r="I260">
        <f t="shared" si="17"/>
        <v>0.37142189820928445</v>
      </c>
      <c r="J260">
        <f>longlist__3[[#This Row],[CTP]]-longlist__3[[#This Row],[str]]*longlist__3[[#This Row],[PTI]]</f>
        <v>-140.65559273803245</v>
      </c>
      <c r="K260">
        <f t="shared" si="18"/>
        <v>7.1752680442461067E-2</v>
      </c>
      <c r="L260">
        <f t="shared" si="20"/>
        <v>0.19508382846364306</v>
      </c>
      <c r="M260">
        <f>longlist__3[[#This Row],[TXT]]-longlist__3[[#This Row],[str]]*longlist__3[[#This Row],[PTI]]</f>
        <v>-169.13854354465025</v>
      </c>
      <c r="N260">
        <f t="shared" si="19"/>
        <v>-0.10458538930318034</v>
      </c>
      <c r="O260" cm="1">
        <f t="array" ref="O260">_xll.FDS(B260,"FF_ASSETS(ANN_R,"&amp;D260&amp;",,,,USD)")</f>
        <v>8132.8034570217096</v>
      </c>
      <c r="P260" s="1" cm="1">
        <f t="array" ref="P260">_xll.FDS(B260,"FF_DEBT_EQ(ANN_R,"&amp;D260&amp;")")</f>
        <v>4.4776119402985097</v>
      </c>
      <c r="Q260" s="1" cm="1">
        <f t="array" ref="Q260">_xll.FDS(B260,"FF_AR_RD_EXP(ANN_R,"&amp;D260&amp;",,,,USD)")</f>
        <v>745.98204493522599</v>
      </c>
      <c r="R260" s="1" t="e" cm="1">
        <f t="array" ref="R260">_xll.FDS(B260,"FF_PTX_INC_FOR(ANN_R,"&amp;D260&amp;",,,,USD)")</f>
        <v>#N/A</v>
      </c>
      <c r="S260" s="1" cm="1">
        <f t="array" ref="S260">_xll.FDS(B260,"FF_ROA(ANN_R,"&amp;D260&amp;")")</f>
        <v>7.9073158875476004</v>
      </c>
    </row>
    <row r="261" spans="1:19" x14ac:dyDescent="0.3">
      <c r="A261">
        <v>260</v>
      </c>
      <c r="B261" t="s">
        <v>34</v>
      </c>
      <c r="C261" t="s">
        <v>22</v>
      </c>
      <c r="D261">
        <v>2013</v>
      </c>
      <c r="E261">
        <v>0.30175000000000002</v>
      </c>
      <c r="F261" cm="1">
        <f t="array" ref="F261">_xll.FDS(B261,"FF_PTX_INC(ANN_R,"&amp;D261&amp;",,,,USD)")</f>
        <v>398.73309516906698</v>
      </c>
      <c r="G261" cm="1">
        <f t="array" ref="G261">_xll.FDS(B261,"FF_INC_TAX(ANN_R,"&amp;D261&amp;",,,,USD)")</f>
        <v>30.167306542396499</v>
      </c>
      <c r="H261" cm="1">
        <f t="array" ref="H261">_xll.FDS(B261,"FF_TAX_CF(ANN_R,"&amp;D261&amp;",,,,USD)")</f>
        <v>69.5159672498703</v>
      </c>
      <c r="I261">
        <f t="shared" si="17"/>
        <v>0.4515807689301955</v>
      </c>
      <c r="J261">
        <f>longlist__3[[#This Row],[CTP]]-longlist__3[[#This Row],[str]]*longlist__3[[#This Row],[PTI]]</f>
        <v>-50.801744217395665</v>
      </c>
      <c r="K261">
        <f t="shared" si="18"/>
        <v>0.1524235227929806</v>
      </c>
      <c r="L261">
        <f t="shared" si="20"/>
        <v>0.22032324774584383</v>
      </c>
      <c r="M261">
        <f>longlist__3[[#This Row],[TXT]]-longlist__3[[#This Row],[str]]*longlist__3[[#This Row],[PTI]]</f>
        <v>-90.150404924869463</v>
      </c>
      <c r="N261">
        <f t="shared" si="19"/>
        <v>-7.8833998391371035E-2</v>
      </c>
      <c r="O261" cm="1">
        <f t="array" ref="O261">_xll.FDS(B261,"FF_ASSETS(ANN_R,"&amp;D261&amp;",,,,USD)")</f>
        <v>7993.3030956983603</v>
      </c>
      <c r="P261" s="1" cm="1">
        <f t="array" ref="P261">_xll.FDS(B261,"FF_DEBT_EQ(ANN_R,"&amp;D261&amp;")")</f>
        <v>8.0243644067796591</v>
      </c>
      <c r="Q261" s="1" cm="1">
        <f t="array" ref="Q261">_xll.FDS(B261,"FF_AR_RD_EXP(ANN_R,"&amp;D261&amp;",,,,USD)")</f>
        <v>688.60156238079105</v>
      </c>
      <c r="R261" s="1" t="e" cm="1">
        <f t="array" ref="R261">_xll.FDS(B261,"FF_PTX_INC_FOR(ANN_R,"&amp;D261&amp;",,,,USD)")</f>
        <v>#N/A</v>
      </c>
      <c r="S261" s="1" cm="1">
        <f t="array" ref="S261">_xll.FDS(B261,"FF_ROA(ANN_R,"&amp;D261&amp;")")</f>
        <v>4.7953910022875501</v>
      </c>
    </row>
    <row r="262" spans="1:19" x14ac:dyDescent="0.3">
      <c r="A262">
        <v>261</v>
      </c>
      <c r="B262" t="s">
        <v>34</v>
      </c>
      <c r="C262" t="s">
        <v>22</v>
      </c>
      <c r="D262">
        <v>2012</v>
      </c>
      <c r="E262">
        <v>0.30175000000000002</v>
      </c>
      <c r="F262" cm="1">
        <f t="array" ref="F262">_xll.FDS(B262,"FF_PTX_INC(ANN_R,"&amp;D262&amp;",,,,USD)")</f>
        <v>560.02711486816395</v>
      </c>
      <c r="G262" cm="1">
        <f t="array" ref="G262">_xll.FDS(B262,"FF_INC_TAX(ANN_R,"&amp;D262&amp;",,,,USD)")</f>
        <v>-1.29635906219482</v>
      </c>
      <c r="H262" cm="1">
        <f t="array" ref="H262">_xll.FDS(B262,"FF_TAX_CF(ANN_R,"&amp;D262&amp;",,,,USD)")</f>
        <v>24.630822181701699</v>
      </c>
      <c r="I262">
        <f t="shared" si="17"/>
        <v>0.43266558850145537</v>
      </c>
      <c r="J262">
        <f>longlist__3[[#This Row],[CTP]]-longlist__3[[#This Row],[str]]*longlist__3[[#This Row],[PTI]]</f>
        <v>-144.35735972976678</v>
      </c>
      <c r="K262">
        <f t="shared" si="18"/>
        <v>0.13296887969655188</v>
      </c>
      <c r="L262">
        <f t="shared" si="20"/>
        <v>0.12119108516944796</v>
      </c>
      <c r="M262">
        <f>longlist__3[[#This Row],[TXT]]-longlist__3[[#This Row],[str]]*longlist__3[[#This Row],[PTI]]</f>
        <v>-170.2845409736633</v>
      </c>
      <c r="N262">
        <f t="shared" si="19"/>
        <v>-0.1785056236354555</v>
      </c>
      <c r="O262" cm="1">
        <f t="array" ref="O262">_xll.FDS(B262,"FF_ASSETS(ANN_R,"&amp;D262&amp;",,,,USD)")</f>
        <v>7587.7768650054904</v>
      </c>
      <c r="P262" s="1" cm="1">
        <f t="array" ref="P262">_xll.FDS(B262,"FF_DEBT_EQ(ANN_R,"&amp;D262&amp;")")</f>
        <v>8.2517482517482499</v>
      </c>
      <c r="Q262" s="1" cm="1">
        <f t="array" ref="Q262">_xll.FDS(B262,"FF_AR_RD_EXP(ANN_R,"&amp;D262&amp;",,,,USD)")</f>
        <v>589.84337329864502</v>
      </c>
      <c r="R262" s="1" t="e" cm="1">
        <f t="array" ref="R262">_xll.FDS(B262,"FF_PTX_INC_FOR(ANN_R,"&amp;D262&amp;",,,,USD)")</f>
        <v>#N/A</v>
      </c>
      <c r="S262" s="1" cm="1">
        <f t="array" ref="S262">_xll.FDS(B262,"FF_ROA(ANN_R,"&amp;D262&amp;")")</f>
        <v>7.3400730609124096</v>
      </c>
    </row>
    <row r="263" spans="1:19" x14ac:dyDescent="0.3">
      <c r="A263">
        <v>262</v>
      </c>
      <c r="B263" t="s">
        <v>35</v>
      </c>
      <c r="C263" t="s">
        <v>22</v>
      </c>
      <c r="D263">
        <v>2020</v>
      </c>
      <c r="E263">
        <v>0.29897058999999998</v>
      </c>
      <c r="F263" cm="1">
        <f t="array" ref="F263">_xll.FDS(B263,"FF_PTX_INC(ANN_R,"&amp;D263&amp;",,,,USD)")</f>
        <v>2998.1328690052001</v>
      </c>
      <c r="G263" cm="1">
        <f t="array" ref="G263">_xll.FDS(B263,"FF_INC_TAX(ANN_R,"&amp;D263&amp;",,,,USD)")</f>
        <v>725.023766040802</v>
      </c>
      <c r="H263" cm="1">
        <f t="array" ref="H263">_xll.FDS(B263,"FF_TAX_CF(ANN_R,"&amp;D263&amp;",,,,USD)")</f>
        <v>1146.81432175636</v>
      </c>
      <c r="I263">
        <f t="shared" si="17"/>
        <v>0.43680278522680693</v>
      </c>
      <c r="J263">
        <f>longlist__3[[#This Row],[CTP]]-longlist__3[[#This Row],[str]]*longlist__3[[#This Row],[PTI]]</f>
        <v>250.46076901148263</v>
      </c>
      <c r="K263">
        <f t="shared" si="18"/>
        <v>0.13677914986101306</v>
      </c>
      <c r="L263">
        <f t="shared" si="20"/>
        <v>0.15235240706860237</v>
      </c>
      <c r="M263">
        <f>longlist__3[[#This Row],[TXT]]-longlist__3[[#This Row],[str]]*longlist__3[[#This Row],[PTI]]</f>
        <v>-171.32978670407533</v>
      </c>
      <c r="N263">
        <f t="shared" si="19"/>
        <v>-0.14767122829719151</v>
      </c>
      <c r="O263" cm="1">
        <f t="array" ref="O263">_xll.FDS(B263,"FF_ASSETS(ANN_R,"&amp;D263&amp;",,,,USD)")</f>
        <v>51638.702598094897</v>
      </c>
      <c r="P263" s="1" cm="1">
        <f t="array" ref="P263">_xll.FDS(B263,"FF_DEBT_EQ(ANN_R,"&amp;D263&amp;")")</f>
        <v>71.651127109642403</v>
      </c>
      <c r="Q263" s="1" cm="1">
        <f t="array" ref="Q263">_xll.FDS(B263,"FF_AR_RD_EXP(ANN_R,"&amp;D263&amp;",,,,USD)")</f>
        <v>2608.2615985870402</v>
      </c>
      <c r="R263" s="1" t="e" cm="1">
        <f t="array" ref="R263">_xll.FDS(B263,"FF_PTX_INC_FOR(ANN_R,"&amp;D263&amp;",,,,USD)")</f>
        <v>#N/A</v>
      </c>
      <c r="S263" s="1" cm="1">
        <f t="array" ref="S263">_xll.FDS(B263,"FF_ROA(ANN_R,"&amp;D263&amp;")")</f>
        <v>4.59927087552804</v>
      </c>
    </row>
    <row r="264" spans="1:19" x14ac:dyDescent="0.3">
      <c r="A264">
        <v>263</v>
      </c>
      <c r="B264" t="s">
        <v>35</v>
      </c>
      <c r="C264" t="s">
        <v>22</v>
      </c>
      <c r="D264">
        <v>2019</v>
      </c>
      <c r="E264">
        <v>0.29897058999999998</v>
      </c>
      <c r="F264" cm="1">
        <f t="array" ref="F264">_xll.FDS(B264,"FF_PTX_INC(ANN_R,"&amp;D264&amp;",,,,USD)")</f>
        <v>1941.89637064934</v>
      </c>
      <c r="G264" cm="1">
        <f t="array" ref="G264">_xll.FDS(B264,"FF_INC_TAX(ANN_R,"&amp;D264&amp;",,,,USD)")</f>
        <v>491.35014796257002</v>
      </c>
      <c r="H264" cm="1">
        <f t="array" ref="H264">_xll.FDS(B264,"FF_TAX_CF(ANN_R,"&amp;D264&amp;",,,,USD)")</f>
        <v>1139.39510393143</v>
      </c>
      <c r="I264">
        <f t="shared" si="17"/>
        <v>0.45898359327456317</v>
      </c>
      <c r="J264">
        <f>longlist__3[[#This Row],[CTP]]-longlist__3[[#This Row],[str]]*longlist__3[[#This Row],[PTI]]</f>
        <v>558.82520027953808</v>
      </c>
      <c r="K264">
        <f t="shared" si="18"/>
        <v>0.15836549342010972</v>
      </c>
      <c r="L264">
        <f t="shared" si="20"/>
        <v>0.14132972690229542</v>
      </c>
      <c r="M264">
        <f>longlist__3[[#This Row],[TXT]]-longlist__3[[#This Row],[str]]*longlist__3[[#This Row],[PTI]]</f>
        <v>-89.219755689321858</v>
      </c>
      <c r="N264">
        <f t="shared" si="19"/>
        <v>-0.15928837295215811</v>
      </c>
      <c r="O264" cm="1">
        <f t="array" ref="O264">_xll.FDS(B264,"FF_ASSETS(ANN_R,"&amp;D264&amp;",,,,USD)")</f>
        <v>49615.6199707985</v>
      </c>
      <c r="P264" s="1" cm="1">
        <f t="array" ref="P264">_xll.FDS(B264,"FF_DEBT_EQ(ANN_R,"&amp;D264&amp;")")</f>
        <v>73.853904282115906</v>
      </c>
      <c r="Q264" s="1" cm="1">
        <f t="array" ref="Q264">_xll.FDS(B264,"FF_AR_RD_EXP(ANN_R,"&amp;D264&amp;",,,,USD)")</f>
        <v>2538.4558897018401</v>
      </c>
      <c r="R264" s="1" t="e" cm="1">
        <f t="array" ref="R264">_xll.FDS(B264,"FF_PTX_INC_FOR(ANN_R,"&amp;D264&amp;",,,,USD)")</f>
        <v>#N/A</v>
      </c>
      <c r="S264" s="1" cm="1">
        <f t="array" ref="S264">_xll.FDS(B264,"FF_ROA(ANN_R,"&amp;D264&amp;")")</f>
        <v>3.1665114455173802</v>
      </c>
    </row>
    <row r="265" spans="1:19" x14ac:dyDescent="0.3">
      <c r="A265">
        <v>264</v>
      </c>
      <c r="B265" t="s">
        <v>35</v>
      </c>
      <c r="C265" t="s">
        <v>22</v>
      </c>
      <c r="D265">
        <v>2018</v>
      </c>
      <c r="E265">
        <v>0.29825000000000002</v>
      </c>
      <c r="F265" cm="1">
        <f t="array" ref="F265">_xll.FDS(B265,"FF_PTX_INC(ANN_R,"&amp;D265&amp;",,,,USD)")</f>
        <v>1723.614351511</v>
      </c>
      <c r="G265" cm="1">
        <f t="array" ref="G265">_xll.FDS(B265,"FF_INC_TAX(ANN_R,"&amp;D265&amp;",,,,USD)")</f>
        <v>434.147899627686</v>
      </c>
      <c r="H265" cm="1">
        <f t="array" ref="H265">_xll.FDS(B265,"FF_TAX_CF(ANN_R,"&amp;D265&amp;",,,,USD)")</f>
        <v>1061.77475452423</v>
      </c>
      <c r="I265">
        <f t="shared" si="17"/>
        <v>0.42150879929072949</v>
      </c>
      <c r="J265">
        <f>longlist__3[[#This Row],[CTP]]-longlist__3[[#This Row],[str]]*longlist__3[[#This Row],[PTI]]</f>
        <v>547.70677418607431</v>
      </c>
      <c r="K265">
        <f t="shared" si="18"/>
        <v>0.1203489960854589</v>
      </c>
      <c r="L265">
        <f t="shared" si="20"/>
        <v>0.1424493881194088</v>
      </c>
      <c r="M265">
        <f>longlist__3[[#This Row],[TXT]]-longlist__3[[#This Row],[str]]*longlist__3[[#This Row],[PTI]]</f>
        <v>-79.920080710469733</v>
      </c>
      <c r="N265">
        <f t="shared" si="19"/>
        <v>-0.15871041508586176</v>
      </c>
      <c r="O265" cm="1">
        <f t="array" ref="O265">_xll.FDS(B265,"FF_ASSETS(ANN_R,"&amp;D265&amp;",,,,USD)")</f>
        <v>42757.238401293798</v>
      </c>
      <c r="P265" s="1" cm="1">
        <f t="array" ref="P265">_xll.FDS(B265,"FF_DEBT_EQ(ANN_R,"&amp;D265&amp;")")</f>
        <v>46.412790697674403</v>
      </c>
      <c r="Q265" s="1" cm="1">
        <f t="array" ref="Q265">_xll.FDS(B265,"FF_AR_RD_EXP(ANN_R,"&amp;D265&amp;",,,,USD)")</f>
        <v>2624.9431431293501</v>
      </c>
      <c r="R265" s="1" t="e" cm="1">
        <f t="array" ref="R265">_xll.FDS(B265,"FF_PTX_INC_FOR(ANN_R,"&amp;D265&amp;",,,,USD)")</f>
        <v>#N/A</v>
      </c>
      <c r="S265" s="1" cm="1">
        <f t="array" ref="S265">_xll.FDS(B265,"FF_ROA(ANN_R,"&amp;D265&amp;")")</f>
        <v>2.97552609370321</v>
      </c>
    </row>
    <row r="266" spans="1:19" x14ac:dyDescent="0.3">
      <c r="A266">
        <v>265</v>
      </c>
      <c r="B266" t="s">
        <v>35</v>
      </c>
      <c r="C266" t="s">
        <v>22</v>
      </c>
      <c r="D266">
        <v>2017</v>
      </c>
      <c r="E266">
        <v>0.30175000000000002</v>
      </c>
      <c r="F266" cm="1">
        <f t="array" ref="F266">_xll.FDS(B266,"FF_PTX_INC(ANN_R,"&amp;D266&amp;",,,,USD)")</f>
        <v>2401.3727103471801</v>
      </c>
      <c r="G266" cm="1">
        <f t="array" ref="G266">_xll.FDS(B266,"FF_INC_TAX(ANN_R,"&amp;D266&amp;",,,,USD)")</f>
        <v>-482.75599813461298</v>
      </c>
      <c r="H266" cm="1">
        <f t="array" ref="H266">_xll.FDS(B266,"FF_TAX_CF(ANN_R,"&amp;D266&amp;",,,,USD)")</f>
        <v>791.81007170677196</v>
      </c>
      <c r="I266">
        <f t="shared" si="17"/>
        <v>0.36600618019078501</v>
      </c>
      <c r="J266">
        <f>longlist__3[[#This Row],[CTP]]-longlist__3[[#This Row],[str]]*longlist__3[[#This Row],[PTI]]</f>
        <v>67.195856359510344</v>
      </c>
      <c r="K266">
        <f t="shared" si="18"/>
        <v>6.4256180190785009E-2</v>
      </c>
      <c r="L266">
        <f t="shared" si="20"/>
        <v>0.12185994040225399</v>
      </c>
      <c r="M266">
        <f>longlist__3[[#This Row],[TXT]]-longlist__3[[#This Row],[str]]*longlist__3[[#This Row],[PTI]]</f>
        <v>-1207.3702134818745</v>
      </c>
      <c r="N266">
        <f t="shared" si="19"/>
        <v>-0.17989005959774604</v>
      </c>
      <c r="O266" cm="1">
        <f t="array" ref="O266">_xll.FDS(B266,"FF_ASSETS(ANN_R,"&amp;D266&amp;",,,,USD)")</f>
        <v>43304.448308944702</v>
      </c>
      <c r="P266" s="1" cm="1">
        <f t="array" ref="P266">_xll.FDS(B266,"FF_DEBT_EQ(ANN_R,"&amp;D266&amp;")")</f>
        <v>71.006212954366902</v>
      </c>
      <c r="Q266" s="1" cm="1">
        <f t="array" ref="Q266">_xll.FDS(B266,"FF_AR_RD_EXP(ANN_R,"&amp;D266&amp;",,,,USD)")</f>
        <v>2377.68608427048</v>
      </c>
      <c r="R266" s="1" t="e" cm="1">
        <f t="array" ref="R266">_xll.FDS(B266,"FF_PTX_INC_FOR(ANN_R,"&amp;D266&amp;",,,,USD)")</f>
        <v>#N/A</v>
      </c>
      <c r="S266" s="1" cm="1">
        <f t="array" ref="S266">_xll.FDS(B266,"FF_ROA(ANN_R,"&amp;D266&amp;")")</f>
        <v>6.79614236999147</v>
      </c>
    </row>
    <row r="267" spans="1:19" x14ac:dyDescent="0.3">
      <c r="A267">
        <v>266</v>
      </c>
      <c r="B267" t="s">
        <v>35</v>
      </c>
      <c r="C267" t="s">
        <v>22</v>
      </c>
      <c r="D267">
        <v>2016</v>
      </c>
      <c r="E267">
        <v>0.30175000000000002</v>
      </c>
      <c r="F267" cm="1">
        <f t="array" ref="F267">_xll.FDS(B267,"FF_PTX_INC(ANN_R,"&amp;D267&amp;",,,,USD)")</f>
        <v>2382.7488505840302</v>
      </c>
      <c r="G267" cm="1">
        <f t="array" ref="G267">_xll.FDS(B267,"FF_INC_TAX(ANN_R,"&amp;D267&amp;",,,,USD)")</f>
        <v>576.32876098155998</v>
      </c>
      <c r="H267" cm="1">
        <f t="array" ref="H267">_xll.FDS(B267,"FF_TAX_CF(ANN_R,"&amp;D267&amp;",,,,USD)")</f>
        <v>860.62145113944996</v>
      </c>
      <c r="I267">
        <f t="shared" si="17"/>
        <v>0.41973473039547854</v>
      </c>
      <c r="J267">
        <f>longlist__3[[#This Row],[CTP]]-longlist__3[[#This Row],[str]]*longlist__3[[#This Row],[PTI]]</f>
        <v>141.62698547571881</v>
      </c>
      <c r="K267">
        <f t="shared" si="18"/>
        <v>0.11798473039547858</v>
      </c>
      <c r="L267">
        <f t="shared" si="20"/>
        <v>0.21579556267156863</v>
      </c>
      <c r="M267">
        <f>longlist__3[[#This Row],[TXT]]-longlist__3[[#This Row],[str]]*longlist__3[[#This Row],[PTI]]</f>
        <v>-142.66570468217117</v>
      </c>
      <c r="N267">
        <f t="shared" si="19"/>
        <v>-8.5954437328431416E-2</v>
      </c>
      <c r="O267" cm="1">
        <f t="array" ref="O267">_xll.FDS(B267,"FF_ASSETS(ANN_R,"&amp;D267&amp;",,,,USD)")</f>
        <v>41144.741410732298</v>
      </c>
      <c r="P267" s="1" cm="1">
        <f t="array" ref="P267">_xll.FDS(B267,"FF_DEBT_EQ(ANN_R,"&amp;D267&amp;")")</f>
        <v>83.715776681678506</v>
      </c>
      <c r="Q267" s="1" cm="1">
        <f t="array" ref="Q267">_xll.FDS(B267,"FF_AR_RD_EXP(ANN_R,"&amp;D267&amp;",,,,USD)")</f>
        <v>2185.8457422256502</v>
      </c>
      <c r="R267" s="1" t="e" cm="1">
        <f t="array" ref="R267">_xll.FDS(B267,"FF_PTX_INC_FOR(ANN_R,"&amp;D267&amp;",,,,USD)")</f>
        <v>#N/A</v>
      </c>
      <c r="S267" s="1" cm="1">
        <f t="array" ref="S267">_xll.FDS(B267,"FF_ROA(ANN_R,"&amp;D267&amp;")")</f>
        <v>4.1878975160548899</v>
      </c>
    </row>
    <row r="268" spans="1:19" x14ac:dyDescent="0.3">
      <c r="A268">
        <v>267</v>
      </c>
      <c r="B268" t="s">
        <v>35</v>
      </c>
      <c r="C268" t="s">
        <v>22</v>
      </c>
      <c r="D268">
        <v>2015</v>
      </c>
      <c r="E268">
        <v>0.30175000000000002</v>
      </c>
      <c r="F268" cm="1">
        <f t="array" ref="F268">_xll.FDS(B268,"FF_PTX_INC(ANN_R,"&amp;D268&amp;",,,,USD)")</f>
        <v>1648.4107879400301</v>
      </c>
      <c r="G268" cm="1">
        <f t="array" ref="G268">_xll.FDS(B268,"FF_INC_TAX(ANN_R,"&amp;D268&amp;",,,,USD)")</f>
        <v>408.08285903930698</v>
      </c>
      <c r="H268" cm="1">
        <f t="array" ref="H268">_xll.FDS(B268,"FF_TAX_CF(ANN_R,"&amp;D268&amp;",,,,USD)")</f>
        <v>781.23471248149895</v>
      </c>
      <c r="I268">
        <f t="shared" si="17"/>
        <v>0.43533640348867747</v>
      </c>
      <c r="J268">
        <f>longlist__3[[#This Row],[CTP]]-longlist__3[[#This Row],[str]]*longlist__3[[#This Row],[PTI]]</f>
        <v>283.82675722059486</v>
      </c>
      <c r="K268">
        <f t="shared" si="18"/>
        <v>0.13364678660815538</v>
      </c>
      <c r="L268">
        <f t="shared" si="20"/>
        <v>0.20998458249349464</v>
      </c>
      <c r="M268">
        <f>longlist__3[[#This Row],[TXT]]-longlist__3[[#This Row],[str]]*longlist__3[[#This Row],[PTI]]</f>
        <v>-89.325096221597107</v>
      </c>
      <c r="N268">
        <f t="shared" si="19"/>
        <v>-9.1705034387027429E-2</v>
      </c>
      <c r="O268" cm="1">
        <f t="array" ref="O268">_xll.FDS(B268,"FF_ASSETS(ANN_R,"&amp;D268&amp;",,,,USD)")</f>
        <v>42133.884179234497</v>
      </c>
      <c r="P268" s="1" cm="1">
        <f t="array" ref="P268">_xll.FDS(B268,"FF_DEBT_EQ(ANN_R,"&amp;D268&amp;")")</f>
        <v>105.592179863148</v>
      </c>
      <c r="Q268" s="1" cm="1">
        <f t="array" ref="Q268">_xll.FDS(B268,"FF_AR_RD_EXP(ANN_R,"&amp;D268&amp;",,,,USD)")</f>
        <v>1895.3674529075599</v>
      </c>
      <c r="R268" s="1" t="e" cm="1">
        <f t="array" ref="R268">_xll.FDS(B268,"FF_PTX_INC_FOR(ANN_R,"&amp;D268&amp;",,,,USD)")</f>
        <v>#N/A</v>
      </c>
      <c r="S268" s="1" cm="1">
        <f t="array" ref="S268">_xll.FDS(B268,"FF_ROA(ANN_R,"&amp;D268&amp;")")</f>
        <v>3.3965100950637002</v>
      </c>
    </row>
    <row r="269" spans="1:19" x14ac:dyDescent="0.3">
      <c r="A269">
        <v>268</v>
      </c>
      <c r="B269" t="s">
        <v>35</v>
      </c>
      <c r="C269" t="s">
        <v>22</v>
      </c>
      <c r="D269">
        <v>2014</v>
      </c>
      <c r="E269">
        <v>0.30175000000000002</v>
      </c>
      <c r="F269" cm="1">
        <f t="array" ref="F269">_xll.FDS(B269,"FF_PTX_INC(ANN_R,"&amp;D269&amp;",,,,USD)")</f>
        <v>2065.2748392820399</v>
      </c>
      <c r="G269" cm="1">
        <f t="array" ref="G269">_xll.FDS(B269,"FF_INC_TAX(ANN_R,"&amp;D269&amp;",,,,USD)")</f>
        <v>520.23172252178199</v>
      </c>
      <c r="H269" cm="1">
        <f t="array" ref="H269">_xll.FDS(B269,"FF_TAX_CF(ANN_R,"&amp;D269&amp;",,,,USD)")</f>
        <v>812.97813037633898</v>
      </c>
      <c r="I269">
        <f t="shared" si="17"/>
        <v>0.4003008708075293</v>
      </c>
      <c r="J269">
        <f>longlist__3[[#This Row],[CTP]]-longlist__3[[#This Row],[str]]*longlist__3[[#This Row],[PTI]]</f>
        <v>189.78144762298336</v>
      </c>
      <c r="K269">
        <f t="shared" si="18"/>
        <v>9.8946631731735138E-2</v>
      </c>
      <c r="L269">
        <f t="shared" si="20"/>
        <v>0.20992095940821934</v>
      </c>
      <c r="M269">
        <f>longlist__3[[#This Row],[TXT]]-longlist__3[[#This Row],[str]]*longlist__3[[#This Row],[PTI]]</f>
        <v>-102.96496023157363</v>
      </c>
      <c r="N269">
        <f t="shared" si="19"/>
        <v>-9.1433279667574835E-2</v>
      </c>
      <c r="O269" cm="1">
        <f t="array" ref="O269">_xll.FDS(B269,"FF_ASSETS(ANN_R,"&amp;D269&amp;",,,,USD)")</f>
        <v>32099.601025879401</v>
      </c>
      <c r="P269" s="1" cm="1">
        <f t="array" ref="P269">_xll.FDS(B269,"FF_DEBT_EQ(ANN_R,"&amp;D269&amp;")")</f>
        <v>47.012332220480999</v>
      </c>
      <c r="Q269" s="1" cm="1">
        <f t="array" ref="Q269">_xll.FDS(B269,"FF_AR_RD_EXP(ANN_R,"&amp;D269&amp;",,,,USD)")</f>
        <v>2259.8643183589002</v>
      </c>
      <c r="R269" s="1" t="e" cm="1">
        <f t="array" ref="R269">_xll.FDS(B269,"FF_PTX_INC_FOR(ANN_R,"&amp;D269&amp;",,,,USD)")</f>
        <v>#N/A</v>
      </c>
      <c r="S269" s="1" cm="1">
        <f t="array" ref="S269">_xll.FDS(B269,"FF_ROA(ANN_R,"&amp;D269&amp;")")</f>
        <v>4.8886814331064201</v>
      </c>
    </row>
    <row r="270" spans="1:19" x14ac:dyDescent="0.3">
      <c r="A270">
        <v>269</v>
      </c>
      <c r="B270" t="s">
        <v>35</v>
      </c>
      <c r="C270" t="s">
        <v>22</v>
      </c>
      <c r="D270">
        <v>2013</v>
      </c>
      <c r="E270">
        <v>0.30175000000000002</v>
      </c>
      <c r="F270" cm="1">
        <f t="array" ref="F270">_xll.FDS(B270,"FF_PTX_INC(ANN_R,"&amp;D270&amp;",,,,USD)")</f>
        <v>1843.5305243492101</v>
      </c>
      <c r="G270" cm="1">
        <f t="array" ref="G270">_xll.FDS(B270,"FF_INC_TAX(ANN_R,"&amp;D270&amp;",,,,USD)")</f>
        <v>238.307452917099</v>
      </c>
      <c r="H270" cm="1">
        <f t="array" ref="H270">_xll.FDS(B270,"FF_TAX_CF(ANN_R,"&amp;D270&amp;",,,,USD)")</f>
        <v>538.34914851188705</v>
      </c>
      <c r="I270">
        <f t="shared" si="17"/>
        <v>0.37871130171449735</v>
      </c>
      <c r="J270">
        <f>longlist__3[[#This Row],[CTP]]-longlist__3[[#This Row],[str]]*longlist__3[[#This Row],[PTI]]</f>
        <v>-17.936187210487105</v>
      </c>
      <c r="K270">
        <f t="shared" si="18"/>
        <v>7.803989860374265E-2</v>
      </c>
      <c r="L270">
        <f t="shared" si="20"/>
        <v>0.19935996052247981</v>
      </c>
      <c r="M270">
        <f>longlist__3[[#This Row],[TXT]]-longlist__3[[#This Row],[str]]*longlist__3[[#This Row],[PTI]]</f>
        <v>-317.97788280527516</v>
      </c>
      <c r="N270">
        <f t="shared" si="19"/>
        <v>-0.1013114425882749</v>
      </c>
      <c r="O270" cm="1">
        <f t="array" ref="O270">_xll.FDS(B270,"FF_ASSETS(ANN_R,"&amp;D270&amp;",,,,USD)")</f>
        <v>28686.988893175101</v>
      </c>
      <c r="P270" s="1" cm="1">
        <f t="array" ref="P270">_xll.FDS(B270,"FF_DEBT_EQ(ANN_R,"&amp;D270&amp;")")</f>
        <v>33.017241379310299</v>
      </c>
      <c r="Q270" s="1" cm="1">
        <f t="array" ref="Q270">_xll.FDS(B270,"FF_AR_RD_EXP(ANN_R,"&amp;D270&amp;",,,,USD)")</f>
        <v>1997.13594107628</v>
      </c>
      <c r="R270" s="1" t="e" cm="1">
        <f t="array" ref="R270">_xll.FDS(B270,"FF_PTX_INC_FOR(ANN_R,"&amp;D270&amp;",,,,USD)")</f>
        <v>#N/A</v>
      </c>
      <c r="S270" s="1" cm="1">
        <f t="array" ref="S270">_xll.FDS(B270,"FF_ROA(ANN_R,"&amp;D270&amp;")")</f>
        <v>5.6624880186708602</v>
      </c>
    </row>
    <row r="271" spans="1:19" x14ac:dyDescent="0.3">
      <c r="A271">
        <v>270</v>
      </c>
      <c r="B271" t="s">
        <v>35</v>
      </c>
      <c r="C271" t="s">
        <v>22</v>
      </c>
      <c r="D271">
        <v>2012</v>
      </c>
      <c r="E271">
        <v>0.30175000000000002</v>
      </c>
      <c r="F271" cm="1">
        <f t="array" ref="F271">_xll.FDS(B271,"FF_PTX_INC(ANN_R,"&amp;D271&amp;",,,,USD)")</f>
        <v>910.68878054618801</v>
      </c>
      <c r="G271" cm="1">
        <f t="array" ref="G271">_xll.FDS(B271,"FF_INC_TAX(ANN_R,"&amp;D271&amp;",,,,USD)")</f>
        <v>166.98101758956901</v>
      </c>
      <c r="H271" cm="1">
        <f t="array" ref="H271">_xll.FDS(B271,"FF_TAX_CF(ANN_R,"&amp;D271&amp;",,,,USD)")</f>
        <v>721.74333679676101</v>
      </c>
      <c r="I271">
        <f t="shared" si="17"/>
        <v>0.42642551155916664</v>
      </c>
      <c r="J271">
        <f>longlist__3[[#This Row],[CTP]]-longlist__3[[#This Row],[str]]*longlist__3[[#This Row],[PTI]]</f>
        <v>446.94299726694874</v>
      </c>
      <c r="K271">
        <f t="shared" si="18"/>
        <v>0.12626276038098427</v>
      </c>
      <c r="L271">
        <f t="shared" si="20"/>
        <v>0.25723029390441615</v>
      </c>
      <c r="M271">
        <f>longlist__3[[#This Row],[TXT]]-longlist__3[[#This Row],[str]]*longlist__3[[#This Row],[PTI]]</f>
        <v>-107.81932194024327</v>
      </c>
      <c r="N271">
        <f t="shared" si="19"/>
        <v>-4.2932457273766274E-2</v>
      </c>
      <c r="O271" cm="1">
        <f t="array" ref="O271">_xll.FDS(B271,"FF_ASSETS(ANN_R,"&amp;D271&amp;",,,,USD)")</f>
        <v>28534.5272690415</v>
      </c>
      <c r="P271" s="1" cm="1">
        <f t="array" ref="P271">_xll.FDS(B271,"FF_DEBT_EQ(ANN_R,"&amp;D271&amp;")")</f>
        <v>41.442276140289898</v>
      </c>
      <c r="Q271" s="1" cm="1">
        <f t="array" ref="Q271">_xll.FDS(B271,"FF_AR_RD_EXP(ANN_R,"&amp;D271&amp;",,,,USD)")</f>
        <v>1941.2185529470401</v>
      </c>
      <c r="R271" s="1" t="e" cm="1">
        <f t="array" ref="R271">_xll.FDS(B271,"FF_PTX_INC_FOR(ANN_R,"&amp;D271&amp;",,,,USD)")</f>
        <v>#N/A</v>
      </c>
      <c r="S271" s="1" cm="1">
        <f t="array" ref="S271">_xll.FDS(B271,"FF_ROA(ANN_R,"&amp;D271&amp;")")</f>
        <v>2.5897282339099901</v>
      </c>
    </row>
    <row r="272" spans="1:19" x14ac:dyDescent="0.3">
      <c r="A272">
        <v>271</v>
      </c>
      <c r="B272" t="s">
        <v>36</v>
      </c>
      <c r="C272" t="s">
        <v>22</v>
      </c>
      <c r="D272">
        <v>2020</v>
      </c>
      <c r="E272">
        <v>0.29897058999999998</v>
      </c>
      <c r="F272" cm="1">
        <f t="array" ref="F272">_xll.FDS(B272,"FF_PTX_INC(ANN_R,"&amp;D272&amp;",,,,USD)")</f>
        <v>143.63678383827201</v>
      </c>
      <c r="G272" cm="1">
        <f t="array" ref="G272">_xll.FDS(B272,"FF_INC_TAX(ANN_R,"&amp;D272&amp;",,,,USD)")</f>
        <v>54.718774795532198</v>
      </c>
      <c r="H272" cm="1">
        <f t="array" ref="H272">_xll.FDS(B272,"FF_TAX_CF(ANN_R,"&amp;D272&amp;",,,,USD)")</f>
        <v>23.939463973045299</v>
      </c>
      <c r="I272">
        <f t="shared" si="17"/>
        <v>0.27782555344482346</v>
      </c>
      <c r="J272">
        <f>longlist__3[[#This Row],[CTP]]-longlist__3[[#This Row],[str]]*longlist__3[[#This Row],[PTI]]</f>
        <v>-19.003710036785343</v>
      </c>
      <c r="K272">
        <f t="shared" si="18"/>
        <v>-2.2015962318951664E-2</v>
      </c>
      <c r="L272">
        <f t="shared" si="20"/>
        <v>0.28704522002098387</v>
      </c>
      <c r="M272">
        <f>longlist__3[[#This Row],[TXT]]-longlist__3[[#This Row],[str]]*longlist__3[[#This Row],[PTI]]</f>
        <v>11.775600785701556</v>
      </c>
      <c r="N272">
        <f t="shared" si="19"/>
        <v>-1.2796295742791291E-2</v>
      </c>
      <c r="O272" cm="1">
        <f t="array" ref="O272">_xll.FDS(B272,"FF_ASSETS(ANN_R,"&amp;D272&amp;",,,,USD)")</f>
        <v>10435.657626271201</v>
      </c>
      <c r="P272" s="1" cm="1">
        <f t="array" ref="P272">_xll.FDS(B272,"FF_DEBT_EQ(ANN_R,"&amp;D272&amp;")")</f>
        <v>62.122992557775198</v>
      </c>
      <c r="Q272" s="1" cm="1">
        <f t="array" ref="Q272">_xll.FDS(B272,"FF_AR_RD_EXP(ANN_R,"&amp;D272&amp;",,,,USD)")</f>
        <v>69.538442969322205</v>
      </c>
      <c r="R272" s="1" t="e" cm="1">
        <f t="array" ref="R272">_xll.FDS(B272,"FF_PTX_INC_FOR(ANN_R,"&amp;D272&amp;",,,,USD)")</f>
        <v>#N/A</v>
      </c>
      <c r="S272" s="1" cm="1">
        <f t="array" ref="S272">_xll.FDS(B272,"FF_ROA(ANN_R,"&amp;D272&amp;")")</f>
        <v>1.66436170531219</v>
      </c>
    </row>
    <row r="273" spans="1:19" x14ac:dyDescent="0.3">
      <c r="A273">
        <v>272</v>
      </c>
      <c r="B273" t="s">
        <v>36</v>
      </c>
      <c r="C273" t="s">
        <v>22</v>
      </c>
      <c r="D273">
        <v>2019</v>
      </c>
      <c r="E273">
        <v>0.29897058999999998</v>
      </c>
      <c r="F273" cm="1">
        <f t="array" ref="F273">_xll.FDS(B273,"FF_PTX_INC(ANN_R,"&amp;D273&amp;",,,,USD)")</f>
        <v>656.55124554634097</v>
      </c>
      <c r="G273" cm="1">
        <f t="array" ref="G273">_xll.FDS(B273,"FF_INC_TAX(ANN_R,"&amp;D273&amp;",,,,USD)")</f>
        <v>199.45010561943101</v>
      </c>
      <c r="H273" cm="1">
        <f t="array" ref="H273">_xll.FDS(B273,"FF_TAX_CF(ANN_R,"&amp;D273&amp;",,,,USD)")</f>
        <v>152.553588080406</v>
      </c>
      <c r="I273">
        <f t="shared" si="17"/>
        <v>0.30781788559251388</v>
      </c>
      <c r="J273">
        <f>longlist__3[[#This Row],[CTP]]-longlist__3[[#This Row],[str]]*longlist__3[[#This Row],[PTI]]</f>
        <v>-43.735925165818429</v>
      </c>
      <c r="K273">
        <f t="shared" si="18"/>
        <v>7.6868469326766501E-3</v>
      </c>
      <c r="L273">
        <f t="shared" si="20"/>
        <v>0.29020428580558855</v>
      </c>
      <c r="M273">
        <f>longlist__3[[#This Row],[TXT]]-longlist__3[[#This Row],[str]]*longlist__3[[#This Row],[PTI]]</f>
        <v>3.1605923732065833</v>
      </c>
      <c r="N273">
        <f t="shared" si="19"/>
        <v>-9.9267528542486758E-3</v>
      </c>
      <c r="O273" cm="1">
        <f t="array" ref="O273">_xll.FDS(B273,"FF_ASSETS(ANN_R,"&amp;D273&amp;",,,,USD)")</f>
        <v>9175.4267822742495</v>
      </c>
      <c r="P273" s="1" cm="1">
        <f t="array" ref="P273">_xll.FDS(B273,"FF_DEBT_EQ(ANN_R,"&amp;D273&amp;")")</f>
        <v>49.231427959751699</v>
      </c>
      <c r="Q273" s="1" cm="1">
        <f t="array" ref="Q273">_xll.FDS(B273,"FF_AR_RD_EXP(ANN_R,"&amp;D273&amp;",,,,USD)")</f>
        <v>73.646559762954695</v>
      </c>
      <c r="R273" s="1" t="e" cm="1">
        <f t="array" ref="R273">_xll.FDS(B273,"FF_PTX_INC_FOR(ANN_R,"&amp;D273&amp;",,,,USD)")</f>
        <v>#N/A</v>
      </c>
      <c r="S273" s="1" cm="1">
        <f t="array" ref="S273">_xll.FDS(B273,"FF_ROA(ANN_R,"&amp;D273&amp;")")</f>
        <v>6.2246525404420101</v>
      </c>
    </row>
    <row r="274" spans="1:19" x14ac:dyDescent="0.3">
      <c r="A274">
        <v>273</v>
      </c>
      <c r="B274" t="s">
        <v>36</v>
      </c>
      <c r="C274" t="s">
        <v>22</v>
      </c>
      <c r="D274">
        <v>2018</v>
      </c>
      <c r="E274">
        <v>0.29825000000000002</v>
      </c>
      <c r="F274" cm="1">
        <f t="array" ref="F274">_xll.FDS(B274,"FF_PTX_INC(ANN_R,"&amp;D274&amp;",,,,USD)")</f>
        <v>664.78897130489304</v>
      </c>
      <c r="G274" cm="1">
        <f t="array" ref="G274">_xll.FDS(B274,"FF_INC_TAX(ANN_R,"&amp;D274&amp;",,,,USD)")</f>
        <v>181.68145799636801</v>
      </c>
      <c r="H274" cm="1">
        <f t="array" ref="H274">_xll.FDS(B274,"FF_TAX_CF(ANN_R,"&amp;D274&amp;",,,,USD)")</f>
        <v>161.27178771495801</v>
      </c>
      <c r="I274">
        <f t="shared" si="17"/>
        <v>0.37633463485791296</v>
      </c>
      <c r="J274">
        <f>longlist__3[[#This Row],[CTP]]-longlist__3[[#This Row],[str]]*longlist__3[[#This Row],[PTI]]</f>
        <v>-37.001522976726363</v>
      </c>
      <c r="K274">
        <f t="shared" si="18"/>
        <v>7.5619533407275799E-2</v>
      </c>
      <c r="L274">
        <f t="shared" si="20"/>
        <v>0.29143305648133588</v>
      </c>
      <c r="M274">
        <f>longlist__3[[#This Row],[TXT]]-longlist__3[[#This Row],[str]]*longlist__3[[#This Row],[PTI]]</f>
        <v>-16.591852695316362</v>
      </c>
      <c r="N274">
        <f t="shared" si="19"/>
        <v>-9.2820449693012848E-3</v>
      </c>
      <c r="O274" cm="1">
        <f t="array" ref="O274">_xll.FDS(B274,"FF_ASSETS(ANN_R,"&amp;D274&amp;",,,,USD)")</f>
        <v>8216.2761084795002</v>
      </c>
      <c r="P274" s="1" cm="1">
        <f t="array" ref="P274">_xll.FDS(B274,"FF_DEBT_EQ(ANN_R,"&amp;D274&amp;")")</f>
        <v>49.859916916240003</v>
      </c>
      <c r="Q274" s="1" cm="1">
        <f t="array" ref="Q274">_xll.FDS(B274,"FF_AR_RD_EXP(ANN_R,"&amp;D274&amp;",,,,USD)")</f>
        <v>71.610808444023107</v>
      </c>
      <c r="R274" s="1" t="e" cm="1">
        <f t="array" ref="R274">_xll.FDS(B274,"FF_PTX_INC_FOR(ANN_R,"&amp;D274&amp;",,,,USD)")</f>
        <v>#N/A</v>
      </c>
      <c r="S274" s="1" cm="1">
        <f t="array" ref="S274">_xll.FDS(B274,"FF_ROA(ANN_R,"&amp;D274&amp;")")</f>
        <v>6.4992657429082401</v>
      </c>
    </row>
    <row r="275" spans="1:19" x14ac:dyDescent="0.3">
      <c r="A275">
        <v>274</v>
      </c>
      <c r="B275" t="s">
        <v>36</v>
      </c>
      <c r="C275" t="s">
        <v>22</v>
      </c>
      <c r="D275">
        <v>2017</v>
      </c>
      <c r="E275">
        <v>0.30175000000000002</v>
      </c>
      <c r="F275" cm="1">
        <f t="array" ref="F275">_xll.FDS(B275,"FF_PTX_INC(ANN_R,"&amp;D275&amp;",,,,USD)")</f>
        <v>491.44109436273601</v>
      </c>
      <c r="G275" cm="1">
        <f t="array" ref="G275">_xll.FDS(B275,"FF_INC_TAX(ANN_R,"&amp;D275&amp;",,,,USD)")</f>
        <v>134.67538826465599</v>
      </c>
      <c r="H275" cm="1">
        <f t="array" ref="H275">_xll.FDS(B275,"FF_TAX_CF(ANN_R,"&amp;D275&amp;",,,,USD)")</f>
        <v>163.09933955669399</v>
      </c>
      <c r="I275">
        <f t="shared" si="17"/>
        <v>0.41660203014950792</v>
      </c>
      <c r="J275">
        <f>longlist__3[[#This Row],[CTP]]-longlist__3[[#This Row],[str]]*longlist__3[[#This Row],[PTI]]</f>
        <v>14.806989332738397</v>
      </c>
      <c r="K275">
        <f t="shared" si="18"/>
        <v>0.1148520301495079</v>
      </c>
      <c r="L275">
        <f t="shared" si="20"/>
        <v>0.32024227429119195</v>
      </c>
      <c r="M275">
        <f>longlist__3[[#This Row],[TXT]]-longlist__3[[#This Row],[str]]*longlist__3[[#This Row],[PTI]]</f>
        <v>-13.616961959299601</v>
      </c>
      <c r="N275">
        <f t="shared" si="19"/>
        <v>1.8492274291191935E-2</v>
      </c>
      <c r="O275" cm="1">
        <f t="array" ref="O275">_xll.FDS(B275,"FF_ASSETS(ANN_R,"&amp;D275&amp;",,,,USD)")</f>
        <v>7886.85401916504</v>
      </c>
      <c r="P275" s="1" cm="1">
        <f t="array" ref="P275">_xll.FDS(B275,"FF_DEBT_EQ(ANN_R,"&amp;D275&amp;")")</f>
        <v>60.216066481994503</v>
      </c>
      <c r="Q275" s="1" cm="1">
        <f t="array" ref="Q275">_xll.FDS(B275,"FF_AR_RD_EXP(ANN_R,"&amp;D275&amp;",,,,USD)")</f>
        <v>58.314217531681102</v>
      </c>
      <c r="R275" s="1" t="e" cm="1">
        <f t="array" ref="R275">_xll.FDS(B275,"FF_PTX_INC_FOR(ANN_R,"&amp;D275&amp;",,,,USD)")</f>
        <v>#N/A</v>
      </c>
      <c r="S275" s="1" cm="1">
        <f t="array" ref="S275">_xll.FDS(B275,"FF_ROA(ANN_R,"&amp;D275&amp;")")</f>
        <v>5.5900132233486604</v>
      </c>
    </row>
    <row r="276" spans="1:19" x14ac:dyDescent="0.3">
      <c r="A276">
        <v>275</v>
      </c>
      <c r="B276" t="s">
        <v>36</v>
      </c>
      <c r="C276" t="s">
        <v>22</v>
      </c>
      <c r="D276">
        <v>2016</v>
      </c>
      <c r="E276">
        <v>0.30175000000000002</v>
      </c>
      <c r="F276" cm="1">
        <f t="array" ref="F276">_xll.FDS(B276,"FF_PTX_INC(ANN_R,"&amp;D276&amp;",,,,USD)")</f>
        <v>428.09833109378798</v>
      </c>
      <c r="G276" cm="1">
        <f t="array" ref="G276">_xll.FDS(B276,"FF_INC_TAX(ANN_R,"&amp;D276&amp;",,,,USD)")</f>
        <v>113.93831551075</v>
      </c>
      <c r="H276" cm="1">
        <f t="array" ref="H276">_xll.FDS(B276,"FF_TAX_CF(ANN_R,"&amp;D276&amp;",,,,USD)")</f>
        <v>161.61541646718999</v>
      </c>
      <c r="I276">
        <f t="shared" si="17"/>
        <v>0.4215185844495779</v>
      </c>
      <c r="J276">
        <f>longlist__3[[#This Row],[CTP]]-longlist__3[[#This Row],[str]]*longlist__3[[#This Row],[PTI]]</f>
        <v>32.436745059639463</v>
      </c>
      <c r="K276">
        <f t="shared" si="18"/>
        <v>0.11976858444957789</v>
      </c>
      <c r="L276">
        <f t="shared" si="20"/>
        <v>0.3411978437725236</v>
      </c>
      <c r="M276">
        <f>longlist__3[[#This Row],[TXT]]-longlist__3[[#This Row],[str]]*longlist__3[[#This Row],[PTI]]</f>
        <v>-15.240355896800523</v>
      </c>
      <c r="N276">
        <f t="shared" si="19"/>
        <v>3.9447843772523548E-2</v>
      </c>
      <c r="O276" cm="1">
        <f t="array" ref="O276">_xll.FDS(B276,"FF_ASSETS(ANN_R,"&amp;D276&amp;",,,,USD)")</f>
        <v>6472.7895893096902</v>
      </c>
      <c r="P276" s="1" cm="1">
        <f t="array" ref="P276">_xll.FDS(B276,"FF_DEBT_EQ(ANN_R,"&amp;D276&amp;")")</f>
        <v>90.775178297673804</v>
      </c>
      <c r="Q276" s="1" cm="1">
        <f t="array" ref="Q276">_xll.FDS(B276,"FF_AR_RD_EXP(ANN_R,"&amp;D276&amp;",,,,USD)")</f>
        <v>78.650623619556399</v>
      </c>
      <c r="R276" s="1" t="e" cm="1">
        <f t="array" ref="R276">_xll.FDS(B276,"FF_PTX_INC_FOR(ANN_R,"&amp;D276&amp;",,,,USD)")</f>
        <v>#N/A</v>
      </c>
      <c r="S276" s="1" cm="1">
        <f t="array" ref="S276">_xll.FDS(B276,"FF_ROA(ANN_R,"&amp;D276&amp;")")</f>
        <v>5.3813205091742704</v>
      </c>
    </row>
    <row r="277" spans="1:19" x14ac:dyDescent="0.3">
      <c r="A277">
        <v>276</v>
      </c>
      <c r="B277" t="s">
        <v>36</v>
      </c>
      <c r="C277" t="s">
        <v>22</v>
      </c>
      <c r="D277">
        <v>2015</v>
      </c>
      <c r="E277">
        <v>0.30175000000000002</v>
      </c>
      <c r="F277" cm="1">
        <f t="array" ref="F277">_xll.FDS(B277,"FF_PTX_INC(ANN_R,"&amp;D277&amp;",,,,USD)")</f>
        <v>323.47220103740699</v>
      </c>
      <c r="G277" cm="1">
        <f t="array" ref="G277">_xll.FDS(B277,"FF_INC_TAX(ANN_R,"&amp;D277&amp;",,,,USD)")</f>
        <v>114.440627861023</v>
      </c>
      <c r="H277" cm="1">
        <f t="array" ref="H277">_xll.FDS(B277,"FF_TAX_CF(ANN_R,"&amp;D277&amp;",,,,USD)")</f>
        <v>150.813230514526</v>
      </c>
      <c r="I277">
        <f t="shared" si="17"/>
        <v>0.40352112252462158</v>
      </c>
      <c r="J277">
        <f>longlist__3[[#This Row],[CTP]]-longlist__3[[#This Row],[str]]*longlist__3[[#This Row],[PTI]]</f>
        <v>53.205493851488427</v>
      </c>
      <c r="K277">
        <f t="shared" si="18"/>
        <v>0.10179899651040168</v>
      </c>
      <c r="L277">
        <f t="shared" si="20"/>
        <v>0.38138688723450898</v>
      </c>
      <c r="M277">
        <f>longlist__3[[#This Row],[TXT]]-longlist__3[[#This Row],[str]]*longlist__3[[#This Row],[PTI]]</f>
        <v>16.832891197985433</v>
      </c>
      <c r="N277">
        <f t="shared" si="19"/>
        <v>7.9664761220289135E-2</v>
      </c>
      <c r="O277" cm="1">
        <f t="array" ref="O277">_xll.FDS(B277,"FF_ASSETS(ANN_R,"&amp;D277&amp;",,,,USD)")</f>
        <v>5938.0417744517299</v>
      </c>
      <c r="P277" s="1" cm="1">
        <f t="array" ref="P277">_xll.FDS(B277,"FF_DEBT_EQ(ANN_R,"&amp;D277&amp;")")</f>
        <v>80.4658671586716</v>
      </c>
      <c r="Q277" s="1" cm="1">
        <f t="array" ref="Q277">_xll.FDS(B277,"FF_AR_RD_EXP(ANN_R,"&amp;D277&amp;",,,,USD)")</f>
        <v>73.743234038352995</v>
      </c>
      <c r="R277" s="1" t="e" cm="1">
        <f t="array" ref="R277">_xll.FDS(B277,"FF_PTX_INC_FOR(ANN_R,"&amp;D277&amp;",,,,USD)")</f>
        <v>#N/A</v>
      </c>
      <c r="S277" s="1" cm="1">
        <f t="array" ref="S277">_xll.FDS(B277,"FF_ROA(ANN_R,"&amp;D277&amp;")")</f>
        <v>4.1370001045657201</v>
      </c>
    </row>
    <row r="278" spans="1:19" x14ac:dyDescent="0.3">
      <c r="A278">
        <v>277</v>
      </c>
      <c r="B278" t="s">
        <v>36</v>
      </c>
      <c r="C278" t="s">
        <v>22</v>
      </c>
      <c r="D278">
        <v>2014</v>
      </c>
      <c r="E278">
        <v>0.30175000000000002</v>
      </c>
      <c r="F278" cm="1">
        <f t="array" ref="F278">_xll.FDS(B278,"FF_PTX_INC(ANN_R,"&amp;D278&amp;",,,,USD)")</f>
        <v>340.49842725992198</v>
      </c>
      <c r="G278" cm="1">
        <f t="array" ref="G278">_xll.FDS(B278,"FF_INC_TAX(ANN_R,"&amp;D278&amp;",,,,USD)")</f>
        <v>110.492867124081</v>
      </c>
      <c r="H278" cm="1">
        <f t="array" ref="H278">_xll.FDS(B278,"FF_TAX_CF(ANN_R,"&amp;D278&amp;",,,,USD)")</f>
        <v>209.31301839351701</v>
      </c>
      <c r="I278">
        <f t="shared" si="17"/>
        <v>0.38313259480879208</v>
      </c>
      <c r="J278">
        <f>longlist__3[[#This Row],[CTP]]-longlist__3[[#This Row],[str]]*longlist__3[[#This Row],[PTI]]</f>
        <v>106.56761796783555</v>
      </c>
      <c r="K278">
        <f t="shared" si="18"/>
        <v>8.1448322148857707E-2</v>
      </c>
      <c r="L278">
        <f t="shared" si="20"/>
        <v>0.39539376198739179</v>
      </c>
      <c r="M278">
        <f>longlist__3[[#This Row],[TXT]]-longlist__3[[#This Row],[str]]*longlist__3[[#This Row],[PTI]]</f>
        <v>7.7474666983995348</v>
      </c>
      <c r="N278">
        <f t="shared" si="19"/>
        <v>9.3709489327457388E-2</v>
      </c>
      <c r="O278" cm="1">
        <f t="array" ref="O278">_xll.FDS(B278,"FF_ASSETS(ANN_R,"&amp;D278&amp;",,,,USD)")</f>
        <v>6114.8666034936896</v>
      </c>
      <c r="P278" s="1" cm="1">
        <f t="array" ref="P278">_xll.FDS(B278,"FF_DEBT_EQ(ANN_R,"&amp;D278&amp;")")</f>
        <v>69.103912494741294</v>
      </c>
      <c r="Q278" s="1" cm="1">
        <f t="array" ref="Q278">_xll.FDS(B278,"FF_AR_RD_EXP(ANN_R,"&amp;D278&amp;",,,,USD)")</f>
        <v>100.411885249615</v>
      </c>
      <c r="R278" s="1" t="e" cm="1">
        <f t="array" ref="R278">_xll.FDS(B278,"FF_PTX_INC_FOR(ANN_R,"&amp;D278&amp;",,,,USD)")</f>
        <v>#N/A</v>
      </c>
      <c r="S278" s="1" cm="1">
        <f t="array" ref="S278">_xll.FDS(B278,"FF_ROA(ANN_R,"&amp;D278&amp;")")</f>
        <v>4.0463384360777797</v>
      </c>
    </row>
    <row r="279" spans="1:19" x14ac:dyDescent="0.3">
      <c r="A279">
        <v>278</v>
      </c>
      <c r="B279" t="s">
        <v>36</v>
      </c>
      <c r="C279" t="s">
        <v>22</v>
      </c>
      <c r="D279">
        <v>2013</v>
      </c>
      <c r="E279">
        <v>0.30175000000000002</v>
      </c>
      <c r="F279" cm="1">
        <f t="array" ref="F279">_xll.FDS(B279,"FF_PTX_INC(ANN_R,"&amp;D279&amp;",,,,USD)")</f>
        <v>339.20643019676203</v>
      </c>
      <c r="G279" cm="1">
        <f t="array" ref="G279">_xll.FDS(B279,"FF_INC_TAX(ANN_R,"&amp;D279&amp;",,,,USD)")</f>
        <v>142.18790087699901</v>
      </c>
      <c r="H279" cm="1">
        <f t="array" ref="H279">_xll.FDS(B279,"FF_TAX_CF(ANN_R,"&amp;D279&amp;",,,,USD)")</f>
        <v>116.166585683823</v>
      </c>
      <c r="I279">
        <f t="shared" si="17"/>
        <v>0.34912483576635167</v>
      </c>
      <c r="J279">
        <f>longlist__3[[#This Row],[CTP]]-longlist__3[[#This Row],[str]]*longlist__3[[#This Row],[PTI]]</f>
        <v>13.811045371950058</v>
      </c>
      <c r="K279">
        <f t="shared" si="18"/>
        <v>4.6563944540980777E-2</v>
      </c>
      <c r="L279">
        <f t="shared" si="20"/>
        <v>0.59433350955984643</v>
      </c>
      <c r="M279">
        <f>longlist__3[[#This Row],[TXT]]-longlist__3[[#This Row],[str]]*longlist__3[[#This Row],[PTI]]</f>
        <v>39.832360565126066</v>
      </c>
      <c r="N279">
        <f t="shared" si="19"/>
        <v>0.2917726183344756</v>
      </c>
      <c r="O279" cm="1">
        <f t="array" ref="O279">_xll.FDS(B279,"FF_ASSETS(ANN_R,"&amp;D279&amp;",,,,USD)")</f>
        <v>6358.6878534793896</v>
      </c>
      <c r="P279" s="1" cm="1">
        <f t="array" ref="P279">_xll.FDS(B279,"FF_DEBT_EQ(ANN_R,"&amp;D279&amp;")")</f>
        <v>52.909672262190199</v>
      </c>
      <c r="Q279" s="1" cm="1">
        <f t="array" ref="Q279">_xll.FDS(B279,"FF_AR_RD_EXP(ANN_R,"&amp;D279&amp;",,,,USD)")</f>
        <v>123.734008979797</v>
      </c>
      <c r="R279" s="1" t="e" cm="1">
        <f t="array" ref="R279">_xll.FDS(B279,"FF_PTX_INC_FOR(ANN_R,"&amp;D279&amp;",,,,USD)")</f>
        <v>#N/A</v>
      </c>
      <c r="S279" s="1" cm="1">
        <f t="array" ref="S279">_xll.FDS(B279,"FF_ROA(ANN_R,"&amp;D279&amp;")")</f>
        <v>3.74494724871359</v>
      </c>
    </row>
    <row r="280" spans="1:19" x14ac:dyDescent="0.3">
      <c r="A280">
        <v>279</v>
      </c>
      <c r="B280" t="s">
        <v>36</v>
      </c>
      <c r="C280" t="s">
        <v>22</v>
      </c>
      <c r="D280">
        <v>2012</v>
      </c>
      <c r="E280">
        <v>0.30175000000000002</v>
      </c>
      <c r="F280" cm="1">
        <f t="array" ref="F280">_xll.FDS(B280,"FF_PTX_INC(ANN_R,"&amp;D280&amp;",,,,USD)")</f>
        <v>347.19206964969601</v>
      </c>
      <c r="G280" cm="1">
        <f t="array" ref="G280">_xll.FDS(B280,"FF_INC_TAX(ANN_R,"&amp;D280&amp;",,,,USD)")</f>
        <v>125.74955093860601</v>
      </c>
      <c r="H280" cm="1">
        <f t="array" ref="H280">_xll.FDS(B280,"FF_TAX_CF(ANN_R,"&amp;D280&amp;",,,,USD)")</f>
        <v>111.748834848404</v>
      </c>
      <c r="I280">
        <f t="shared" si="17"/>
        <v>0.50917642094572613</v>
      </c>
      <c r="J280">
        <f>longlist__3[[#This Row],[CTP]]-longlist__3[[#This Row],[str]]*longlist__3[[#This Row],[PTI]]</f>
        <v>6.9836278316082314</v>
      </c>
      <c r="K280">
        <f t="shared" si="18"/>
        <v>0.2045232142278382</v>
      </c>
      <c r="L280">
        <f t="shared" si="20"/>
        <v>1.3722007338632978</v>
      </c>
      <c r="M280">
        <f>longlist__3[[#This Row],[TXT]]-longlist__3[[#This Row],[str]]*longlist__3[[#This Row],[PTI]]</f>
        <v>20.984343921810236</v>
      </c>
      <c r="N280">
        <f t="shared" si="19"/>
        <v>1.06754752714541</v>
      </c>
      <c r="O280" cm="1">
        <f t="array" ref="O280">_xll.FDS(B280,"FF_ASSETS(ANN_R,"&amp;D280&amp;",,,,USD)")</f>
        <v>5625.2173882365196</v>
      </c>
      <c r="P280" s="1" cm="1">
        <f t="array" ref="P280">_xll.FDS(B280,"FF_DEBT_EQ(ANN_R,"&amp;D280&amp;")")</f>
        <v>56.082624988575098</v>
      </c>
      <c r="Q280" s="1" cm="1">
        <f t="array" ref="Q280">_xll.FDS(B280,"FF_AR_RD_EXP(ANN_R,"&amp;D280&amp;",,,,USD)")</f>
        <v>138.20890378952001</v>
      </c>
      <c r="R280" s="1" t="e" cm="1">
        <f t="array" ref="R280">_xll.FDS(B280,"FF_PTX_INC_FOR(ANN_R,"&amp;D280&amp;",,,,USD)")</f>
        <v>#N/A</v>
      </c>
      <c r="S280" s="1" cm="1">
        <f t="array" ref="S280">_xll.FDS(B280,"FF_ROA(ANN_R,"&amp;D280&amp;")")</f>
        <v>4.3671067917504702</v>
      </c>
    </row>
    <row r="281" spans="1:19" x14ac:dyDescent="0.3">
      <c r="A281">
        <v>280</v>
      </c>
      <c r="B281" t="s">
        <v>37</v>
      </c>
      <c r="C281" t="s">
        <v>22</v>
      </c>
      <c r="D281">
        <v>2020</v>
      </c>
      <c r="E281">
        <v>0.29897058999999998</v>
      </c>
      <c r="F281" cm="1">
        <f t="array" ref="F281">_xll.FDS(B281,"FF_PTX_INC(ANN_R,"&amp;D281&amp;",,,,USD)")</f>
        <v>13.679693698883099</v>
      </c>
      <c r="G281" cm="1">
        <f t="array" ref="G281">_xll.FDS(B281,"FF_INC_TAX(ANN_R,"&amp;D281&amp;",,,,USD)")</f>
        <v>27.359387397766099</v>
      </c>
      <c r="H281" cm="1">
        <f t="array" ref="H281">_xll.FDS(B281,"FF_TAX_CF(ANN_R,"&amp;D281&amp;",,,,USD)")</f>
        <v>-37.619157671928399</v>
      </c>
      <c r="I281">
        <f t="shared" si="17"/>
        <v>-0.10104878893959854</v>
      </c>
      <c r="J281">
        <f>longlist__3[[#This Row],[CTP]]-longlist__3[[#This Row],[str]]*longlist__3[[#This Row],[PTI]]</f>
        <v>-41.708983768102762</v>
      </c>
      <c r="K281">
        <f t="shared" si="18"/>
        <v>-0.40107749035613566</v>
      </c>
      <c r="L281">
        <f t="shared" si="20"/>
        <v>-0.37159167293031126</v>
      </c>
      <c r="M281">
        <f>longlist__3[[#This Row],[TXT]]-longlist__3[[#This Row],[str]]*longlist__3[[#This Row],[PTI]]</f>
        <v>23.269561301591736</v>
      </c>
      <c r="N281">
        <f t="shared" si="19"/>
        <v>-0.67162037434684829</v>
      </c>
      <c r="O281" cm="1">
        <f t="array" ref="O281">_xll.FDS(B281,"FF_ASSETS(ANN_R,"&amp;D281&amp;",,,,USD)")</f>
        <v>44502.959219455697</v>
      </c>
      <c r="P281" s="1" cm="1">
        <f t="array" ref="P281">_xll.FDS(B281,"FF_DEBT_EQ(ANN_R,"&amp;D281&amp;")")</f>
        <v>0.10293503964389999</v>
      </c>
      <c r="Q281" s="1" t="e" cm="1">
        <f t="array" ref="Q281">_xll.FDS(B281,"FF_AR_RD_EXP(ANN_R,"&amp;D281&amp;",,,,USD)")</f>
        <v>#N/A</v>
      </c>
      <c r="R281" s="1" t="e" cm="1">
        <f t="array" ref="R281">_xll.FDS(B281,"FF_PTX_INC_FOR(ANN_R,"&amp;D281&amp;",,,,USD)")</f>
        <v>#N/A</v>
      </c>
      <c r="S281" s="1" cm="1">
        <f t="array" ref="S281">_xll.FDS(B281,"FF_ROA(ANN_R,"&amp;D281&amp;")")</f>
        <v>7.2973460412591402</v>
      </c>
    </row>
    <row r="282" spans="1:19" x14ac:dyDescent="0.3">
      <c r="A282">
        <v>281</v>
      </c>
      <c r="B282" t="s">
        <v>37</v>
      </c>
      <c r="C282" t="s">
        <v>22</v>
      </c>
      <c r="D282">
        <v>2019</v>
      </c>
      <c r="E282">
        <v>0.29897058999999998</v>
      </c>
      <c r="F282" cm="1">
        <f t="array" ref="F282">_xll.FDS(B282,"FF_PTX_INC(ANN_R,"&amp;D282&amp;",,,,USD)")</f>
        <v>11.1924862861633</v>
      </c>
      <c r="G282" cm="1">
        <f t="array" ref="G282">_xll.FDS(B282,"FF_INC_TAX(ANN_R,"&amp;D282&amp;",,,,USD)")</f>
        <v>10.073237657547001</v>
      </c>
      <c r="H282" cm="1">
        <f t="array" ref="H282">_xll.FDS(B282,"FF_TAX_CF(ANN_R,"&amp;D282&amp;",,,,USD)")</f>
        <v>3.3577458858489999</v>
      </c>
      <c r="I282">
        <f t="shared" si="17"/>
        <v>-1.632002663208048</v>
      </c>
      <c r="J282">
        <f>longlist__3[[#This Row],[CTP]]-longlist__3[[#This Row],[str]]*longlist__3[[#This Row],[PTI]]</f>
        <v>1.1521657307849598E-2</v>
      </c>
      <c r="K282">
        <f t="shared" si="18"/>
        <v>-1.9321102761300883</v>
      </c>
      <c r="L282">
        <f t="shared" si="20"/>
        <v>0.43951811063982116</v>
      </c>
      <c r="M282">
        <f>longlist__3[[#This Row],[TXT]]-longlist__3[[#This Row],[str]]*longlist__3[[#This Row],[PTI]]</f>
        <v>6.7270134290058508</v>
      </c>
      <c r="N282">
        <f t="shared" si="19"/>
        <v>0.13941049771778088</v>
      </c>
      <c r="O282" cm="1">
        <f t="array" ref="O282">_xll.FDS(B282,"FF_ASSETS(ANN_R,"&amp;D282&amp;",,,,USD)")</f>
        <v>40083.350456714601</v>
      </c>
      <c r="P282" s="1" cm="1">
        <f t="array" ref="P282">_xll.FDS(B282,"FF_DEBT_EQ(ANN_R,"&amp;D282&amp;")")</f>
        <v>0.113369044582377</v>
      </c>
      <c r="Q282" s="1" t="e" cm="1">
        <f t="array" ref="Q282">_xll.FDS(B282,"FF_AR_RD_EXP(ANN_R,"&amp;D282&amp;",,,,USD)")</f>
        <v>#N/A</v>
      </c>
      <c r="R282" s="1" t="e" cm="1">
        <f t="array" ref="R282">_xll.FDS(B282,"FF_PTX_INC_FOR(ANN_R,"&amp;D282&amp;",,,,USD)")</f>
        <v>#N/A</v>
      </c>
      <c r="S282" s="1" cm="1">
        <f t="array" ref="S282">_xll.FDS(B282,"FF_ROA(ANN_R,"&amp;D282&amp;")")</f>
        <v>12.679277853700601</v>
      </c>
    </row>
    <row r="283" spans="1:19" x14ac:dyDescent="0.3">
      <c r="A283">
        <v>282</v>
      </c>
      <c r="B283" t="s">
        <v>37</v>
      </c>
      <c r="C283" t="s">
        <v>22</v>
      </c>
      <c r="D283">
        <v>2018</v>
      </c>
      <c r="E283">
        <v>0.29825000000000002</v>
      </c>
      <c r="F283" cm="1">
        <f t="array" ref="F283">_xll.FDS(B283,"FF_PTX_INC(ANN_R,"&amp;D283&amp;",,,,USD)")</f>
        <v>-149.828215360641</v>
      </c>
      <c r="G283" cm="1">
        <f t="array" ref="G283">_xll.FDS(B283,"FF_INC_TAX(ANN_R,"&amp;D283&amp;",,,,USD)")</f>
        <v>28.313993453979499</v>
      </c>
      <c r="H283" cm="1">
        <f t="array" ref="H283">_xll.FDS(B283,"FF_TAX_CF(ANN_R,"&amp;D283&amp;",,,,USD)")</f>
        <v>2.3594994544982901</v>
      </c>
      <c r="I283">
        <f t="shared" si="17"/>
        <v>-1.4402972151469455</v>
      </c>
      <c r="J283">
        <f>longlist__3[[#This Row],[CTP]]-longlist__3[[#This Row],[str]]*longlist__3[[#This Row],[PTI]]</f>
        <v>47.045764685809473</v>
      </c>
      <c r="K283">
        <f t="shared" si="18"/>
        <v>-1.7410119372598098</v>
      </c>
      <c r="L283">
        <f t="shared" si="20"/>
        <v>-0.39773982280544573</v>
      </c>
      <c r="M283">
        <f>longlist__3[[#This Row],[TXT]]-longlist__3[[#This Row],[str]]*longlist__3[[#This Row],[PTI]]</f>
        <v>73.000258685290675</v>
      </c>
      <c r="N283">
        <f t="shared" si="19"/>
        <v>-0.69845454491830994</v>
      </c>
      <c r="O283" cm="1">
        <f t="array" ref="O283">_xll.FDS(B283,"FF_ASSETS(ANN_R,"&amp;D283&amp;",,,,USD)")</f>
        <v>38645.327952146501</v>
      </c>
      <c r="P283" s="1" cm="1">
        <f t="array" ref="P283">_xll.FDS(B283,"FF_DEBT_EQ(ANN_R,"&amp;D283&amp;")")</f>
        <v>3.8904683525362901E-2</v>
      </c>
      <c r="Q283" s="1" t="e" cm="1">
        <f t="array" ref="Q283">_xll.FDS(B283,"FF_AR_RD_EXP(ANN_R,"&amp;D283&amp;",,,,USD)")</f>
        <v>#N/A</v>
      </c>
      <c r="R283" s="1" t="e" cm="1">
        <f t="array" ref="R283">_xll.FDS(B283,"FF_PTX_INC_FOR(ANN_R,"&amp;D283&amp;",,,,USD)")</f>
        <v>#N/A</v>
      </c>
      <c r="S283" s="1" cm="1">
        <f t="array" ref="S283">_xll.FDS(B283,"FF_ROA(ANN_R,"&amp;D283&amp;")")</f>
        <v>10.675721146492901</v>
      </c>
    </row>
    <row r="284" spans="1:19" x14ac:dyDescent="0.3">
      <c r="A284">
        <v>283</v>
      </c>
      <c r="B284" t="s">
        <v>37</v>
      </c>
      <c r="C284" t="s">
        <v>22</v>
      </c>
      <c r="D284">
        <v>2017</v>
      </c>
      <c r="E284">
        <v>0.30175000000000002</v>
      </c>
      <c r="F284" cm="1">
        <f t="array" ref="F284">_xll.FDS(B284,"FF_PTX_INC(ANN_R,"&amp;D284&amp;",,,,USD)")</f>
        <v>-65.420205354690594</v>
      </c>
      <c r="G284" cm="1">
        <f t="array" ref="G284">_xll.FDS(B284,"FF_INC_TAX(ANN_R,"&amp;D284&amp;",,,,USD)")</f>
        <v>23.6866260766983</v>
      </c>
      <c r="H284" cm="1">
        <f t="array" ref="H284">_xll.FDS(B284,"FF_TAX_CF(ANN_R,"&amp;D284&amp;",,,,USD)")</f>
        <v>0</v>
      </c>
      <c r="I284">
        <f t="shared" si="17"/>
        <v>-1.420621052153731</v>
      </c>
      <c r="J284">
        <f>longlist__3[[#This Row],[CTP]]-longlist__3[[#This Row],[str]]*longlist__3[[#This Row],[PTI]]</f>
        <v>19.740546965777888</v>
      </c>
      <c r="K284">
        <f t="shared" si="18"/>
        <v>-1.722371052153731</v>
      </c>
      <c r="L284">
        <f t="shared" si="20"/>
        <v>-0.80846497191081212</v>
      </c>
      <c r="M284">
        <f>longlist__3[[#This Row],[TXT]]-longlist__3[[#This Row],[str]]*longlist__3[[#This Row],[PTI]]</f>
        <v>43.427173042476184</v>
      </c>
      <c r="N284">
        <f t="shared" si="19"/>
        <v>-1.1102149719108121</v>
      </c>
      <c r="O284" cm="1">
        <f t="array" ref="O284">_xll.FDS(B284,"FF_ASSETS(ANN_R,"&amp;D284&amp;",,,,USD)")</f>
        <v>37916.458969116196</v>
      </c>
      <c r="P284" s="1" cm="1">
        <f t="array" ref="P284">_xll.FDS(B284,"FF_DEBT_EQ(ANN_R,"&amp;D284&amp;")")</f>
        <v>4.1545492314083901E-2</v>
      </c>
      <c r="Q284" s="1" t="e" cm="1">
        <f t="array" ref="Q284">_xll.FDS(B284,"FF_AR_RD_EXP(ANN_R,"&amp;D284&amp;",,,,USD)")</f>
        <v>#N/A</v>
      </c>
      <c r="R284" s="1" t="e" cm="1">
        <f t="array" ref="R284">_xll.FDS(B284,"FF_PTX_INC_FOR(ANN_R,"&amp;D284&amp;",,,,USD)")</f>
        <v>#N/A</v>
      </c>
      <c r="S284" s="1" cm="1">
        <f t="array" ref="S284">_xll.FDS(B284,"FF_ROA(ANN_R,"&amp;D284&amp;")")</f>
        <v>10.929581221659101</v>
      </c>
    </row>
    <row r="285" spans="1:19" x14ac:dyDescent="0.3">
      <c r="A285">
        <v>284</v>
      </c>
      <c r="B285" t="s">
        <v>37</v>
      </c>
      <c r="C285" t="s">
        <v>22</v>
      </c>
      <c r="D285">
        <v>2016</v>
      </c>
      <c r="E285">
        <v>0.30175000000000002</v>
      </c>
      <c r="F285" cm="1">
        <f t="array" ref="F285">_xll.FDS(B285,"FF_PTX_INC(ANN_R,"&amp;D285&amp;",,,,USD)")</f>
        <v>-74.115214943885803</v>
      </c>
      <c r="G285" cm="1">
        <f t="array" ref="G285">_xll.FDS(B285,"FF_INC_TAX(ANN_R,"&amp;D285&amp;",,,,USD)")</f>
        <v>8.8495779037475604</v>
      </c>
      <c r="H285" cm="1">
        <f t="array" ref="H285">_xll.FDS(B285,"FF_TAX_CF(ANN_R,"&amp;D285&amp;",,,,USD)")</f>
        <v>58.628453612327597</v>
      </c>
      <c r="I285">
        <f t="shared" si="17"/>
        <v>0.17624288107235256</v>
      </c>
      <c r="J285">
        <f>longlist__3[[#This Row],[CTP]]-longlist__3[[#This Row],[str]]*longlist__3[[#This Row],[PTI]]</f>
        <v>80.992719721645145</v>
      </c>
      <c r="K285">
        <f t="shared" si="18"/>
        <v>-0.12550711892764743</v>
      </c>
      <c r="L285">
        <f t="shared" si="20"/>
        <v>0.10166252133520468</v>
      </c>
      <c r="M285">
        <f>longlist__3[[#This Row],[TXT]]-longlist__3[[#This Row],[str]]*longlist__3[[#This Row],[PTI]]</f>
        <v>31.213844013065106</v>
      </c>
      <c r="N285">
        <f t="shared" si="19"/>
        <v>-0.20008747866479534</v>
      </c>
      <c r="O285" cm="1">
        <f t="array" ref="O285">_xll.FDS(B285,"FF_ASSETS(ANN_R,"&amp;D285&amp;",,,,USD)")</f>
        <v>29963.337024688699</v>
      </c>
      <c r="P285" s="1" cm="1">
        <f t="array" ref="P285">_xll.FDS(B285,"FF_DEBT_EQ(ANN_R,"&amp;D285&amp;")")</f>
        <v>1.0755001075500099</v>
      </c>
      <c r="Q285" s="1" t="e" cm="1">
        <f t="array" ref="Q285">_xll.FDS(B285,"FF_AR_RD_EXP(ANN_R,"&amp;D285&amp;",,,,USD)")</f>
        <v>#N/A</v>
      </c>
      <c r="R285" s="1" t="e" cm="1">
        <f t="array" ref="R285">_xll.FDS(B285,"FF_PTX_INC_FOR(ANN_R,"&amp;D285&amp;",,,,USD)")</f>
        <v>#N/A</v>
      </c>
      <c r="S285" s="1" cm="1">
        <f t="array" ref="S285">_xll.FDS(B285,"FF_ROA(ANN_R,"&amp;D285&amp;")")</f>
        <v>4.9044279059806204</v>
      </c>
    </row>
    <row r="286" spans="1:19" x14ac:dyDescent="0.3">
      <c r="A286">
        <v>285</v>
      </c>
      <c r="B286" t="s">
        <v>37</v>
      </c>
      <c r="C286" t="s">
        <v>22</v>
      </c>
      <c r="D286">
        <v>2015</v>
      </c>
      <c r="E286">
        <v>0.30175000000000002</v>
      </c>
      <c r="F286" cm="1">
        <f t="array" ref="F286">_xll.FDS(B286,"FF_PTX_INC(ANN_R,"&amp;D286&amp;",,,,USD)")</f>
        <v>-22.178416252136198</v>
      </c>
      <c r="G286" cm="1">
        <f t="array" ref="G286">_xll.FDS(B286,"FF_INC_TAX(ANN_R,"&amp;D286&amp;",,,,USD)")</f>
        <v>-202.93250870704699</v>
      </c>
      <c r="H286" cm="1">
        <f t="array" ref="H286">_xll.FDS(B286,"FF_TAX_CF(ANN_R,"&amp;D286&amp;",,,,USD)")</f>
        <v>425.82559204101602</v>
      </c>
      <c r="I286">
        <f t="shared" si="17"/>
        <v>0.16331789487173634</v>
      </c>
      <c r="J286">
        <f>longlist__3[[#This Row],[CTP]]-longlist__3[[#This Row],[str]]*longlist__3[[#This Row],[PTI]]</f>
        <v>432.51792914509809</v>
      </c>
      <c r="K286">
        <f t="shared" si="18"/>
        <v>-0.13659730654095611</v>
      </c>
      <c r="L286">
        <f t="shared" si="20"/>
        <v>0.2103408880260749</v>
      </c>
      <c r="M286">
        <f>longlist__3[[#This Row],[TXT]]-longlist__3[[#This Row],[str]]*longlist__3[[#This Row],[PTI]]</f>
        <v>-196.24017160296489</v>
      </c>
      <c r="N286">
        <f t="shared" si="19"/>
        <v>-8.9574313386617532E-2</v>
      </c>
      <c r="O286" cm="1">
        <f t="array" ref="O286">_xll.FDS(B286,"FF_ASSETS(ANN_R,"&amp;D286&amp;",,,,USD)")</f>
        <v>30006.865326762199</v>
      </c>
      <c r="P286" s="1" cm="1">
        <f t="array" ref="P286">_xll.FDS(B286,"FF_DEBT_EQ(ANN_R,"&amp;D286&amp;")")</f>
        <v>1.1079513978653499</v>
      </c>
      <c r="Q286" s="1" t="e" cm="1">
        <f t="array" ref="Q286">_xll.FDS(B286,"FF_AR_RD_EXP(ANN_R,"&amp;D286&amp;",,,,USD)")</f>
        <v>#N/A</v>
      </c>
      <c r="R286" s="1" t="e" cm="1">
        <f t="array" ref="R286">_xll.FDS(B286,"FF_PTX_INC_FOR(ANN_R,"&amp;D286&amp;",,,,USD)")</f>
        <v>#N/A</v>
      </c>
      <c r="S286" s="1" cm="1">
        <f t="array" ref="S286">_xll.FDS(B286,"FF_ROA(ANN_R,"&amp;D286&amp;")")</f>
        <v>-1.0651174049866901</v>
      </c>
    </row>
    <row r="287" spans="1:19" x14ac:dyDescent="0.3">
      <c r="A287">
        <v>286</v>
      </c>
      <c r="B287" t="s">
        <v>37</v>
      </c>
      <c r="C287" t="s">
        <v>22</v>
      </c>
      <c r="D287">
        <v>2014</v>
      </c>
      <c r="E287">
        <v>0.30175000000000002</v>
      </c>
      <c r="F287" cm="1">
        <f t="array" ref="F287">_xll.FDS(B287,"FF_PTX_INC(ANN_R,"&amp;D287&amp;",,,,USD)")</f>
        <v>-194.98741257190699</v>
      </c>
      <c r="G287" cm="1">
        <f t="array" ref="G287">_xll.FDS(B287,"FF_INC_TAX(ANN_R,"&amp;D287&amp;",,,,USD)")</f>
        <v>343.549250721931</v>
      </c>
      <c r="H287" cm="1">
        <f t="array" ref="H287">_xll.FDS(B287,"FF_TAX_CF(ANN_R,"&amp;D287&amp;",,,,USD)")</f>
        <v>242.73943197727201</v>
      </c>
      <c r="I287">
        <f t="shared" si="17"/>
        <v>0.23914562232870376</v>
      </c>
      <c r="J287">
        <f>longlist__3[[#This Row],[CTP]]-longlist__3[[#This Row],[str]]*longlist__3[[#This Row],[PTI]]</f>
        <v>301.57688372084493</v>
      </c>
      <c r="K287">
        <f t="shared" si="18"/>
        <v>-6.0496335000407853E-2</v>
      </c>
      <c r="L287">
        <f t="shared" si="20"/>
        <v>0.23804034089786158</v>
      </c>
      <c r="M287">
        <f>longlist__3[[#This Row],[TXT]]-longlist__3[[#This Row],[str]]*longlist__3[[#This Row],[PTI]]</f>
        <v>402.38670246550396</v>
      </c>
      <c r="N287">
        <f t="shared" si="19"/>
        <v>-6.1601616431249999E-2</v>
      </c>
      <c r="O287" cm="1">
        <f t="array" ref="O287">_xll.FDS(B287,"FF_ASSETS(ANN_R,"&amp;D287&amp;",,,,USD)")</f>
        <v>36556.820152401902</v>
      </c>
      <c r="P287" s="1" cm="1">
        <f t="array" ref="P287">_xll.FDS(B287,"FF_DEBT_EQ(ANN_R,"&amp;D287&amp;")")</f>
        <v>1.02785486689279</v>
      </c>
      <c r="Q287" s="1" t="e" cm="1">
        <f t="array" ref="Q287">_xll.FDS(B287,"FF_AR_RD_EXP(ANN_R,"&amp;D287&amp;",,,,USD)")</f>
        <v>#N/A</v>
      </c>
      <c r="R287" s="1" t="e" cm="1">
        <f t="array" ref="R287">_xll.FDS(B287,"FF_PTX_INC_FOR(ANN_R,"&amp;D287&amp;",,,,USD)")</f>
        <v>#N/A</v>
      </c>
      <c r="S287" s="1" cm="1">
        <f t="array" ref="S287">_xll.FDS(B287,"FF_ROA(ANN_R,"&amp;D287&amp;")")</f>
        <v>9.8705606868739402</v>
      </c>
    </row>
    <row r="288" spans="1:19" x14ac:dyDescent="0.3">
      <c r="A288">
        <v>287</v>
      </c>
      <c r="B288" t="s">
        <v>37</v>
      </c>
      <c r="C288" t="s">
        <v>22</v>
      </c>
      <c r="D288">
        <v>2013</v>
      </c>
      <c r="E288">
        <v>0.30175000000000002</v>
      </c>
      <c r="F288" cm="1">
        <f t="array" ref="F288">_xll.FDS(B288,"FF_PTX_INC(ANN_R,"&amp;D288&amp;",,,,USD)")</f>
        <v>-157.98655652999901</v>
      </c>
      <c r="G288" cm="1">
        <f t="array" ref="G288">_xll.FDS(B288,"FF_INC_TAX(ANN_R,"&amp;D288&amp;",,,,USD)")</f>
        <v>242.95411634445199</v>
      </c>
      <c r="H288" cm="1">
        <f t="array" ref="H288">_xll.FDS(B288,"FF_TAX_CF(ANN_R,"&amp;D288&amp;",,,,USD)")</f>
        <v>3.9828543663024898</v>
      </c>
      <c r="I288">
        <f t="shared" si="17"/>
        <v>0.24409445767283883</v>
      </c>
      <c r="J288">
        <f>longlist__3[[#This Row],[CTP]]-longlist__3[[#This Row],[str]]*longlist__3[[#This Row],[PTI]]</f>
        <v>51.655297799229693</v>
      </c>
      <c r="K288">
        <f t="shared" si="18"/>
        <v>-5.5187983994155587E-2</v>
      </c>
      <c r="L288">
        <f t="shared" si="20"/>
        <v>0.23067413802464645</v>
      </c>
      <c r="M288">
        <f>longlist__3[[#This Row],[TXT]]-longlist__3[[#This Row],[str]]*longlist__3[[#This Row],[PTI]]</f>
        <v>290.62655977737921</v>
      </c>
      <c r="N288">
        <f t="shared" si="19"/>
        <v>-6.8608303642347962E-2</v>
      </c>
      <c r="O288" cm="1">
        <f t="array" ref="O288">_xll.FDS(B288,"FF_ASSETS(ANN_R,"&amp;D288&amp;",,,,USD)")</f>
        <v>43109.164282083497</v>
      </c>
      <c r="P288" s="1" cm="1">
        <f t="array" ref="P288">_xll.FDS(B288,"FF_DEBT_EQ(ANN_R,"&amp;D288&amp;")")</f>
        <v>0.98457499179520802</v>
      </c>
      <c r="Q288" s="1" t="e" cm="1">
        <f t="array" ref="Q288">_xll.FDS(B288,"FF_AR_RD_EXP(ANN_R,"&amp;D288&amp;",,,,USD)")</f>
        <v>#N/A</v>
      </c>
      <c r="R288" s="1" t="e" cm="1">
        <f t="array" ref="R288">_xll.FDS(B288,"FF_PTX_INC_FOR(ANN_R,"&amp;D288&amp;",,,,USD)")</f>
        <v>#N/A</v>
      </c>
      <c r="S288" s="1" cm="1">
        <f t="array" ref="S288">_xll.FDS(B288,"FF_ROA(ANN_R,"&amp;D288&amp;")")</f>
        <v>7.9157147318420096</v>
      </c>
    </row>
    <row r="289" spans="1:19" x14ac:dyDescent="0.3">
      <c r="A289">
        <v>288</v>
      </c>
      <c r="B289" t="s">
        <v>37</v>
      </c>
      <c r="C289" t="s">
        <v>22</v>
      </c>
      <c r="D289">
        <v>2012</v>
      </c>
      <c r="E289">
        <v>0.30175000000000002</v>
      </c>
      <c r="F289" cm="1">
        <f t="array" ref="F289">_xll.FDS(B289,"FF_PTX_INC(ANN_R,"&amp;D289&amp;",,,,USD)")</f>
        <v>4612.5294935703296</v>
      </c>
      <c r="G289" cm="1">
        <f t="array" ref="G289">_xll.FDS(B289,"FF_INC_TAX(ANN_R,"&amp;D289&amp;",,,,USD)")</f>
        <v>30.827264785766602</v>
      </c>
      <c r="H289" cm="1">
        <f t="array" ref="H289">_xll.FDS(B289,"FF_TAX_CF(ANN_R,"&amp;D289&amp;",,,,USD)")</f>
        <v>2.5689387321472199</v>
      </c>
      <c r="I289">
        <f t="shared" si="17"/>
        <v>0.2465812292726656</v>
      </c>
      <c r="J289">
        <f>longlist__3[[#This Row],[CTP]]-longlist__3[[#This Row],[str]]*longlist__3[[#This Row],[PTI]]</f>
        <v>-1389.2618359526998</v>
      </c>
      <c r="K289">
        <f t="shared" si="18"/>
        <v>-5.3176553867343615E-2</v>
      </c>
      <c r="L289">
        <f t="shared" si="20"/>
        <v>0.21484426836584564</v>
      </c>
      <c r="M289">
        <f>longlist__3[[#This Row],[TXT]]-longlist__3[[#This Row],[str]]*longlist__3[[#This Row],[PTI]]</f>
        <v>-1361.0035098990804</v>
      </c>
      <c r="N289">
        <f t="shared" si="19"/>
        <v>-8.491351477416359E-2</v>
      </c>
      <c r="O289" cm="1">
        <f t="array" ref="O289">_xll.FDS(B289,"FF_ASSETS(ANN_R,"&amp;D289&amp;",,,,USD)")</f>
        <v>38966.6311497688</v>
      </c>
      <c r="P289" s="1" cm="1">
        <f t="array" ref="P289">_xll.FDS(B289,"FF_DEBT_EQ(ANN_R,"&amp;D289&amp;")")</f>
        <v>1.0524838619141199</v>
      </c>
      <c r="Q289" s="1" t="e" cm="1">
        <f t="array" ref="Q289">_xll.FDS(B289,"FF_AR_RD_EXP(ANN_R,"&amp;D289&amp;",,,,USD)")</f>
        <v>#N/A</v>
      </c>
      <c r="R289" s="1" t="e" cm="1">
        <f t="array" ref="R289">_xll.FDS(B289,"FF_PTX_INC_FOR(ANN_R,"&amp;D289&amp;",,,,USD)")</f>
        <v>#N/A</v>
      </c>
      <c r="S289" s="1" cm="1">
        <f t="array" ref="S289">_xll.FDS(B289,"FF_ROA(ANN_R,"&amp;D289&amp;")")</f>
        <v>25.3738743782089</v>
      </c>
    </row>
    <row r="290" spans="1:19" x14ac:dyDescent="0.3">
      <c r="A290">
        <v>289</v>
      </c>
      <c r="B290" t="s">
        <v>38</v>
      </c>
      <c r="C290" t="s">
        <v>22</v>
      </c>
      <c r="D290">
        <v>2020</v>
      </c>
      <c r="E290">
        <v>0.29897058999999998</v>
      </c>
      <c r="F290" cm="1">
        <f t="array" ref="F290">_xll.FDS(B290,"FF_PTX_INC(ANN_R,"&amp;D290&amp;",,,,USD)")</f>
        <v>8230.6157088279706</v>
      </c>
      <c r="G290" cm="1">
        <f t="array" ref="G290">_xll.FDS(B290,"FF_INC_TAX(ANN_R,"&amp;D290&amp;",,,,USD)")</f>
        <v>2208.1305578947099</v>
      </c>
      <c r="H290" cm="1">
        <f t="array" ref="H290">_xll.FDS(B290,"FF_TAX_CF(ANN_R,"&amp;D290&amp;",,,,USD)")</f>
        <v>1361.12952303886</v>
      </c>
      <c r="I290">
        <f t="shared" si="17"/>
        <v>0.29305352166242177</v>
      </c>
      <c r="J290">
        <f>longlist__3[[#This Row],[CTP]]-longlist__3[[#This Row],[str]]*longlist__3[[#This Row],[PTI]]</f>
        <v>-1099.5825114927065</v>
      </c>
      <c r="K290">
        <f t="shared" si="18"/>
        <v>-6.7534942757635384E-3</v>
      </c>
      <c r="L290">
        <f t="shared" si="20"/>
        <v>0.25235013738860795</v>
      </c>
      <c r="M290">
        <f>longlist__3[[#This Row],[TXT]]-longlist__3[[#This Row],[str]]*longlist__3[[#This Row],[PTI]]</f>
        <v>-252.58147663685668</v>
      </c>
      <c r="N290">
        <f t="shared" si="19"/>
        <v>-4.7456878549577357E-2</v>
      </c>
      <c r="O290" cm="1">
        <f t="array" ref="O290">_xll.FDS(B290,"FF_ASSETS(ANN_R,"&amp;D290&amp;",,,,USD)")</f>
        <v>71533.624980926499</v>
      </c>
      <c r="P290" s="1" cm="1">
        <f t="array" ref="P290">_xll.FDS(B290,"FF_DEBT_EQ(ANN_R,"&amp;D290&amp;")")</f>
        <v>52.039305424687001</v>
      </c>
      <c r="Q290" s="1" cm="1">
        <f t="array" ref="Q290">_xll.FDS(B290,"FF_AR_RD_EXP(ANN_R,"&amp;D290&amp;",,,,USD)")</f>
        <v>5077.4463112354297</v>
      </c>
      <c r="R290" s="1" cm="1">
        <f t="array" ref="R290">_xll.FDS(B290,"FF_PTX_INC_FOR(ANN_R,"&amp;D290&amp;",,,,USD)")</f>
        <v>5402.3390365839005</v>
      </c>
      <c r="S290" s="1" cm="1">
        <f t="array" ref="S290">_xll.FDS(B290,"FF_ROA(ANN_R,"&amp;D290&amp;")")</f>
        <v>8.6704471726253196</v>
      </c>
    </row>
    <row r="291" spans="1:19" x14ac:dyDescent="0.3">
      <c r="A291">
        <v>290</v>
      </c>
      <c r="B291" t="s">
        <v>38</v>
      </c>
      <c r="C291" t="s">
        <v>22</v>
      </c>
      <c r="D291">
        <v>2019</v>
      </c>
      <c r="E291">
        <v>0.29897058999999998</v>
      </c>
      <c r="F291" cm="1">
        <f t="array" ref="F291">_xll.FDS(B291,"FF_PTX_INC(ANN_R,"&amp;D291&amp;",,,,USD)")</f>
        <v>5144.0666971206701</v>
      </c>
      <c r="G291" cm="1">
        <f t="array" ref="G291">_xll.FDS(B291,"FF_INC_TAX(ANN_R,"&amp;D291&amp;",,,,USD)")</f>
        <v>1372.1988186836199</v>
      </c>
      <c r="H291" cm="1">
        <f t="array" ref="H291">_xll.FDS(B291,"FF_TAX_CF(ANN_R,"&amp;D291&amp;",,,,USD)")</f>
        <v>2606.73005604744</v>
      </c>
      <c r="I291">
        <f t="shared" si="17"/>
        <v>0.34184784822545111</v>
      </c>
      <c r="J291">
        <f>longlist__3[[#This Row],[CTP]]-longlist__3[[#This Row],[str]]*longlist__3[[#This Row],[PTI]]</f>
        <v>1068.8054006099221</v>
      </c>
      <c r="K291">
        <f t="shared" si="18"/>
        <v>4.1472180027812729E-2</v>
      </c>
      <c r="L291">
        <f t="shared" si="20"/>
        <v>0.2445964322279767</v>
      </c>
      <c r="M291">
        <f>longlist__3[[#This Row],[TXT]]-longlist__3[[#This Row],[str]]*longlist__3[[#This Row],[PTI]]</f>
        <v>-165.72583675389797</v>
      </c>
      <c r="N291">
        <f t="shared" si="19"/>
        <v>-5.5779235969661708E-2</v>
      </c>
      <c r="O291" cm="1">
        <f t="array" ref="O291">_xll.FDS(B291,"FF_ASSETS(ANN_R,"&amp;D291&amp;",,,,USD)")</f>
        <v>67591.334054470106</v>
      </c>
      <c r="P291" s="1" cm="1">
        <f t="array" ref="P291">_xll.FDS(B291,"FF_DEBT_EQ(ANN_R,"&amp;D291&amp;")")</f>
        <v>51.453847654979498</v>
      </c>
      <c r="Q291" s="1" cm="1">
        <f t="array" ref="Q291">_xll.FDS(B291,"FF_AR_RD_EXP(ANN_R,"&amp;D291&amp;",,,,USD)")</f>
        <v>4803.8151140213004</v>
      </c>
      <c r="R291" s="1" cm="1">
        <f t="array" ref="R291">_xll.FDS(B291,"FF_PTX_INC_FOR(ANN_R,"&amp;D291&amp;",,,,USD)")</f>
        <v>2892.1384563445999</v>
      </c>
      <c r="S291" s="1" cm="1">
        <f t="array" ref="S291">_xll.FDS(B291,"FF_ROA(ANN_R,"&amp;D291&amp;")")</f>
        <v>5.9453798437122396</v>
      </c>
    </row>
    <row r="292" spans="1:19" x14ac:dyDescent="0.3">
      <c r="A292">
        <v>291</v>
      </c>
      <c r="B292" t="s">
        <v>38</v>
      </c>
      <c r="C292" t="s">
        <v>22</v>
      </c>
      <c r="D292">
        <v>2018</v>
      </c>
      <c r="E292">
        <v>0.29825000000000002</v>
      </c>
      <c r="F292" cm="1">
        <f t="array" ref="F292">_xll.FDS(B292,"FF_PTX_INC(ANN_R,"&amp;D292&amp;",,,,USD)")</f>
        <v>6606.5984725952103</v>
      </c>
      <c r="G292" cm="1">
        <f t="array" ref="G292">_xll.FDS(B292,"FF_INC_TAX(ANN_R,"&amp;D292&amp;",,,,USD)")</f>
        <v>1782.60183787346</v>
      </c>
      <c r="H292" cm="1">
        <f t="array" ref="H292">_xll.FDS(B292,"FF_TAX_CF(ANN_R,"&amp;D292&amp;",,,,USD)")</f>
        <v>1990.2377898693101</v>
      </c>
      <c r="I292">
        <f t="shared" si="17"/>
        <v>0.30508205520905396</v>
      </c>
      <c r="J292">
        <f>longlist__3[[#This Row],[CTP]]-longlist__3[[#This Row],[str]]*longlist__3[[#This Row],[PTI]]</f>
        <v>19.819795417788555</v>
      </c>
      <c r="K292">
        <f t="shared" si="18"/>
        <v>4.1620063727298246E-3</v>
      </c>
      <c r="L292">
        <f t="shared" si="20"/>
        <v>0.24097117747733965</v>
      </c>
      <c r="M292">
        <f>longlist__3[[#This Row],[TXT]]-longlist__3[[#This Row],[str]]*longlist__3[[#This Row],[PTI]]</f>
        <v>-187.81615657806151</v>
      </c>
      <c r="N292">
        <f t="shared" si="19"/>
        <v>-5.9948871358984475E-2</v>
      </c>
      <c r="O292" cm="1">
        <f t="array" ref="O292">_xll.FDS(B292,"FF_ASSETS(ANN_R,"&amp;D292&amp;",,,,USD)")</f>
        <v>58874.509855985598</v>
      </c>
      <c r="P292" s="1" cm="1">
        <f t="array" ref="P292">_xll.FDS(B292,"FF_DEBT_EQ(ANN_R,"&amp;D292&amp;")")</f>
        <v>39.202968923418403</v>
      </c>
      <c r="Q292" s="1" cm="1">
        <f t="array" ref="Q292">_xll.FDS(B292,"FF_AR_RD_EXP(ANN_R,"&amp;D292&amp;",,,,USD)")</f>
        <v>4275.4130115508997</v>
      </c>
      <c r="R292" s="1" cm="1">
        <f t="array" ref="R292">_xll.FDS(B292,"FF_PTX_INC_FOR(ANN_R,"&amp;D292&amp;",,,,USD)")</f>
        <v>2942.2958197593698</v>
      </c>
      <c r="S292" s="1" cm="1">
        <f t="array" ref="S292">_xll.FDS(B292,"FF_ROA(ANN_R,"&amp;D292&amp;")")</f>
        <v>8.6885280786500108</v>
      </c>
    </row>
    <row r="293" spans="1:19" x14ac:dyDescent="0.3">
      <c r="A293">
        <v>292</v>
      </c>
      <c r="B293" t="s">
        <v>38</v>
      </c>
      <c r="C293" t="s">
        <v>22</v>
      </c>
      <c r="D293">
        <v>2017</v>
      </c>
      <c r="E293">
        <v>0.30175000000000002</v>
      </c>
      <c r="F293" cm="1">
        <f t="array" ref="F293">_xll.FDS(B293,"FF_PTX_INC(ANN_R,"&amp;D293&amp;",,,,USD)")</f>
        <v>5672.3829780816995</v>
      </c>
      <c r="G293" cm="1">
        <f t="array" ref="G293">_xll.FDS(B293,"FF_INC_TAX(ANN_R,"&amp;D293&amp;",,,,USD)")</f>
        <v>1108.7596873044999</v>
      </c>
      <c r="H293" cm="1">
        <f t="array" ref="H293">_xll.FDS(B293,"FF_TAX_CF(ANN_R,"&amp;D293&amp;",,,,USD)")</f>
        <v>1502.40885400772</v>
      </c>
      <c r="I293">
        <f t="shared" si="17"/>
        <v>0.30375537127148877</v>
      </c>
      <c r="J293">
        <f>longlist__3[[#This Row],[CTP]]-longlist__3[[#This Row],[str]]*longlist__3[[#This Row],[PTI]]</f>
        <v>-209.23270962843299</v>
      </c>
      <c r="K293">
        <f t="shared" si="18"/>
        <v>2.0053712714887531E-3</v>
      </c>
      <c r="L293">
        <f t="shared" si="20"/>
        <v>0.23450832595862572</v>
      </c>
      <c r="M293">
        <f>longlist__3[[#This Row],[TXT]]-longlist__3[[#This Row],[str]]*longlist__3[[#This Row],[PTI]]</f>
        <v>-602.88187633165307</v>
      </c>
      <c r="N293">
        <f t="shared" si="19"/>
        <v>-6.7241674041374294E-2</v>
      </c>
      <c r="O293" cm="1">
        <f t="array" ref="O293">_xll.FDS(B293,"FF_ASSETS(ANN_R,"&amp;D293&amp;",,,,USD)")</f>
        <v>51014.784736633301</v>
      </c>
      <c r="P293" s="1" cm="1">
        <f t="array" ref="P293">_xll.FDS(B293,"FF_DEBT_EQ(ANN_R,"&amp;D293&amp;")")</f>
        <v>24.721393815727499</v>
      </c>
      <c r="Q293" s="1" cm="1">
        <f t="array" ref="Q293">_xll.FDS(B293,"FF_AR_RD_EXP(ANN_R,"&amp;D293&amp;",,,,USD)")</f>
        <v>3780.8366956710802</v>
      </c>
      <c r="R293" s="1" cm="1">
        <f t="array" ref="R293">_xll.FDS(B293,"FF_PTX_INC_FOR(ANN_R,"&amp;D293&amp;",,,,USD)")</f>
        <v>2527.70138275623</v>
      </c>
      <c r="S293" s="1" cm="1">
        <f t="array" ref="S293">_xll.FDS(B293,"FF_ROA(ANN_R,"&amp;D293&amp;")")</f>
        <v>9.2391742833761707</v>
      </c>
    </row>
    <row r="294" spans="1:19" x14ac:dyDescent="0.3">
      <c r="A294">
        <v>293</v>
      </c>
      <c r="B294" t="s">
        <v>38</v>
      </c>
      <c r="C294" t="s">
        <v>22</v>
      </c>
      <c r="D294">
        <v>2016</v>
      </c>
      <c r="E294">
        <v>0.30175000000000002</v>
      </c>
      <c r="F294" cm="1">
        <f t="array" ref="F294">_xll.FDS(B294,"FF_PTX_INC(ANN_R,"&amp;D294&amp;",,,,USD)")</f>
        <v>5379.4371682405499</v>
      </c>
      <c r="G294" cm="1">
        <f t="array" ref="G294">_xll.FDS(B294,"FF_INC_TAX(ANN_R,"&amp;D294&amp;",,,,USD)")</f>
        <v>1359.5164054632201</v>
      </c>
      <c r="H294" cm="1">
        <f t="array" ref="H294">_xll.FDS(B294,"FF_TAX_CF(ANN_R,"&amp;D294&amp;",,,,USD)")</f>
        <v>1633.85332047939</v>
      </c>
      <c r="I294">
        <f t="shared" si="17"/>
        <v>0.30922841324955963</v>
      </c>
      <c r="J294">
        <f>longlist__3[[#This Row],[CTP]]-longlist__3[[#This Row],[str]]*longlist__3[[#This Row],[PTI]]</f>
        <v>10.608154962804065</v>
      </c>
      <c r="K294">
        <f t="shared" si="18"/>
        <v>7.4784132495596877E-3</v>
      </c>
      <c r="L294">
        <f t="shared" si="20"/>
        <v>0.24800460254632056</v>
      </c>
      <c r="M294">
        <f>longlist__3[[#This Row],[TXT]]-longlist__3[[#This Row],[str]]*longlist__3[[#This Row],[PTI]]</f>
        <v>-263.72876005336593</v>
      </c>
      <c r="N294">
        <f t="shared" si="19"/>
        <v>-5.3745397453679442E-2</v>
      </c>
      <c r="O294" cm="1">
        <f t="array" ref="O294">_xll.FDS(B294,"FF_ASSETS(ANN_R,"&amp;D294&amp;",,,,USD)")</f>
        <v>46701.164229869799</v>
      </c>
      <c r="P294" s="1" cm="1">
        <f t="array" ref="P294">_xll.FDS(B294,"FF_DEBT_EQ(ANN_R,"&amp;D294&amp;")")</f>
        <v>29.875644525326098</v>
      </c>
      <c r="Q294" s="1" cm="1">
        <f t="array" ref="Q294">_xll.FDS(B294,"FF_AR_RD_EXP(ANN_R,"&amp;D294&amp;",,,,USD)")</f>
        <v>3367.2643923759501</v>
      </c>
      <c r="R294" s="1" t="e" cm="1">
        <f t="array" ref="R294">_xll.FDS(B294,"FF_PTX_INC_FOR(ANN_R,"&amp;D294&amp;",,,,USD)")</f>
        <v>#N/A</v>
      </c>
      <c r="S294" s="1" cm="1">
        <f t="array" ref="S294">_xll.FDS(B294,"FF_ROA(ANN_R,"&amp;D294&amp;")")</f>
        <v>8.5120291360733997</v>
      </c>
    </row>
    <row r="295" spans="1:19" x14ac:dyDescent="0.3">
      <c r="A295">
        <v>294</v>
      </c>
      <c r="B295" t="s">
        <v>38</v>
      </c>
      <c r="C295" t="s">
        <v>22</v>
      </c>
      <c r="D295">
        <v>2015</v>
      </c>
      <c r="E295">
        <v>0.30175000000000002</v>
      </c>
      <c r="F295" cm="1">
        <f t="array" ref="F295">_xll.FDS(B295,"FF_PTX_INC(ANN_R,"&amp;D295&amp;",,,,USD)")</f>
        <v>4425.7029631137802</v>
      </c>
      <c r="G295" cm="1">
        <f t="array" ref="G295">_xll.FDS(B295,"FF_INC_TAX(ANN_R,"&amp;D295&amp;",,,,USD)")</f>
        <v>1036.8409597873699</v>
      </c>
      <c r="H295" cm="1">
        <f t="array" ref="H295">_xll.FDS(B295,"FF_TAX_CF(ANN_R,"&amp;D295&amp;",,,,USD)")</f>
        <v>1574.6675539016701</v>
      </c>
      <c r="I295">
        <f t="shared" si="17"/>
        <v>0.31000983435215329</v>
      </c>
      <c r="J295">
        <f>longlist__3[[#This Row],[CTP]]-longlist__3[[#This Row],[str]]*longlist__3[[#This Row],[PTI]]</f>
        <v>239.21168478208688</v>
      </c>
      <c r="K295">
        <f t="shared" si="18"/>
        <v>8.3226202122432015E-3</v>
      </c>
      <c r="L295">
        <f t="shared" si="20"/>
        <v>0.24787581944379619</v>
      </c>
      <c r="M295">
        <f>longlist__3[[#This Row],[TXT]]-longlist__3[[#This Row],[str]]*longlist__3[[#This Row],[PTI]]</f>
        <v>-298.6149093322133</v>
      </c>
      <c r="N295">
        <f t="shared" si="19"/>
        <v>-5.381139469611388E-2</v>
      </c>
      <c r="O295" cm="1">
        <f t="array" ref="O295">_xll.FDS(B295,"FF_ASSETS(ANN_R,"&amp;D295&amp;",,,,USD)")</f>
        <v>44961.957639455803</v>
      </c>
      <c r="P295" s="1" cm="1">
        <f t="array" ref="P295">_xll.FDS(B295,"FF_DEBT_EQ(ANN_R,"&amp;D295&amp;")")</f>
        <v>40.9249151158293</v>
      </c>
      <c r="Q295" s="1" cm="1">
        <f t="array" ref="Q295">_xll.FDS(B295,"FF_AR_RD_EXP(ANN_R,"&amp;D295&amp;",,,,USD)")</f>
        <v>3154.8797118663801</v>
      </c>
      <c r="R295" s="1" t="e" cm="1">
        <f t="array" ref="R295">_xll.FDS(B295,"FF_PTX_INC_FOR(ANN_R,"&amp;D295&amp;",,,,USD)")</f>
        <v>#N/A</v>
      </c>
      <c r="S295" s="1" cm="1">
        <f t="array" ref="S295">_xll.FDS(B295,"FF_ROA(ANN_R,"&amp;D295&amp;")")</f>
        <v>7.6698749640161701</v>
      </c>
    </row>
    <row r="296" spans="1:19" x14ac:dyDescent="0.3">
      <c r="A296">
        <v>295</v>
      </c>
      <c r="B296" t="s">
        <v>38</v>
      </c>
      <c r="C296" t="s">
        <v>22</v>
      </c>
      <c r="D296">
        <v>2014</v>
      </c>
      <c r="E296">
        <v>0.30175000000000002</v>
      </c>
      <c r="F296" cm="1">
        <f t="array" ref="F296">_xll.FDS(B296,"FF_PTX_INC(ANN_R,"&amp;D296&amp;",,,,USD)")</f>
        <v>5776.6679030656796</v>
      </c>
      <c r="G296" cm="1">
        <f t="array" ref="G296">_xll.FDS(B296,"FF_INC_TAX(ANN_R,"&amp;D296&amp;",,,,USD)")</f>
        <v>1425.9283572435399</v>
      </c>
      <c r="H296" cm="1">
        <f t="array" ref="H296">_xll.FDS(B296,"FF_TAX_CF(ANN_R,"&amp;D296&amp;",,,,USD)")</f>
        <v>1798.6593976020799</v>
      </c>
      <c r="I296">
        <f t="shared" si="17"/>
        <v>0.29674015049193631</v>
      </c>
      <c r="J296">
        <f>longlist__3[[#This Row],[CTP]]-longlist__3[[#This Row],[str]]*longlist__3[[#This Row],[PTI]]</f>
        <v>55.549857852010973</v>
      </c>
      <c r="K296">
        <f t="shared" si="18"/>
        <v>-4.8779414045617619E-3</v>
      </c>
      <c r="L296">
        <f t="shared" si="20"/>
        <v>0.25194428465290836</v>
      </c>
      <c r="M296">
        <f>longlist__3[[#This Row],[TXT]]-longlist__3[[#This Row],[str]]*longlist__3[[#This Row],[PTI]]</f>
        <v>-317.18118250652901</v>
      </c>
      <c r="N296">
        <f t="shared" si="19"/>
        <v>-4.9673807243589704E-2</v>
      </c>
      <c r="O296" cm="1">
        <f t="array" ref="O296">_xll.FDS(B296,"FF_ASSETS(ANN_R,"&amp;D296&amp;",,,,USD)")</f>
        <v>46595.394843220703</v>
      </c>
      <c r="P296" s="1" cm="1">
        <f t="array" ref="P296">_xll.FDS(B296,"FF_DEBT_EQ(ANN_R,"&amp;D296&amp;")")</f>
        <v>58.941755537325697</v>
      </c>
      <c r="Q296" s="1" cm="1">
        <f t="array" ref="Q296">_xll.FDS(B296,"FF_AR_RD_EXP(ANN_R,"&amp;D296&amp;",,,,USD)")</f>
        <v>3091.9432564973799</v>
      </c>
      <c r="R296" s="1" t="e" cm="1">
        <f t="array" ref="R296">_xll.FDS(B296,"FF_PTX_INC_FOR(ANN_R,"&amp;D296&amp;",,,,USD)")</f>
        <v>#N/A</v>
      </c>
      <c r="S296" s="1" cm="1">
        <f t="array" ref="S296">_xll.FDS(B296,"FF_ROA(ANN_R,"&amp;D296&amp;")")</f>
        <v>9.9998475632993404</v>
      </c>
    </row>
    <row r="297" spans="1:19" x14ac:dyDescent="0.3">
      <c r="A297">
        <v>296</v>
      </c>
      <c r="B297" t="s">
        <v>38</v>
      </c>
      <c r="C297" t="s">
        <v>22</v>
      </c>
      <c r="D297">
        <v>2013</v>
      </c>
      <c r="E297">
        <v>0.30175000000000002</v>
      </c>
      <c r="F297" cm="1">
        <f t="array" ref="F297">_xll.FDS(B297,"FF_PTX_INC(ANN_R,"&amp;D297&amp;",,,,USD)")</f>
        <v>5836.2092647552499</v>
      </c>
      <c r="G297" cm="1">
        <f t="array" ref="G297">_xll.FDS(B297,"FF_INC_TAX(ANN_R,"&amp;D297&amp;",,,,USD)")</f>
        <v>1421.8790087699899</v>
      </c>
      <c r="H297" cm="1">
        <f t="array" ref="H297">_xll.FDS(B297,"FF_TAX_CF(ANN_R,"&amp;D297&amp;",,,,USD)")</f>
        <v>1719.2654681205699</v>
      </c>
      <c r="I297">
        <f t="shared" si="17"/>
        <v>0.28856750664771114</v>
      </c>
      <c r="J297">
        <f>longlist__3[[#This Row],[CTP]]-longlist__3[[#This Row],[str]]*longlist__3[[#This Row],[PTI]]</f>
        <v>-41.810677519326873</v>
      </c>
      <c r="K297">
        <f t="shared" si="18"/>
        <v>-1.2896044422784607E-2</v>
      </c>
      <c r="L297">
        <f t="shared" si="20"/>
        <v>0.25492046474315194</v>
      </c>
      <c r="M297">
        <f>longlist__3[[#This Row],[TXT]]-longlist__3[[#This Row],[str]]*longlist__3[[#This Row],[PTI]]</f>
        <v>-339.1971368699069</v>
      </c>
      <c r="N297">
        <f t="shared" si="19"/>
        <v>-4.654308632734383E-2</v>
      </c>
      <c r="O297" cm="1">
        <f t="array" ref="O297">_xll.FDS(B297,"FF_ASSETS(ANN_R,"&amp;D297&amp;",,,,USD)")</f>
        <v>37334.1760287285</v>
      </c>
      <c r="P297" s="1" cm="1">
        <f t="array" ref="P297">_xll.FDS(B297,"FF_DEBT_EQ(ANN_R,"&amp;D297&amp;")")</f>
        <v>26.608478802992501</v>
      </c>
      <c r="Q297" s="1" cm="1">
        <f t="array" ref="Q297">_xll.FDS(B297,"FF_AR_RD_EXP(ANN_R,"&amp;D297&amp;",,,,USD)")</f>
        <v>3029.6245546340901</v>
      </c>
      <c r="R297" s="1" t="e" cm="1">
        <f t="array" ref="R297">_xll.FDS(B297,"FF_PTX_INC_FOR(ANN_R,"&amp;D297&amp;",,,,USD)")</f>
        <v>#N/A</v>
      </c>
      <c r="S297" s="1" cm="1">
        <f t="array" ref="S297">_xll.FDS(B297,"FF_ROA(ANN_R,"&amp;D297&amp;")")</f>
        <v>12.3347364126908</v>
      </c>
    </row>
    <row r="298" spans="1:19" x14ac:dyDescent="0.3">
      <c r="A298">
        <v>297</v>
      </c>
      <c r="B298" t="s">
        <v>38</v>
      </c>
      <c r="C298" t="s">
        <v>22</v>
      </c>
      <c r="D298">
        <v>2012</v>
      </c>
      <c r="E298">
        <v>0.30175000000000002</v>
      </c>
      <c r="F298" cm="1">
        <f t="array" ref="F298">_xll.FDS(B298,"FF_PTX_INC(ANN_R,"&amp;D298&amp;",,,,USD)")</f>
        <v>4911.8108558654803</v>
      </c>
      <c r="G298" cm="1">
        <f t="array" ref="G298">_xll.FDS(B298,"FF_INC_TAX(ANN_R,"&amp;D298&amp;",,,,USD)")</f>
        <v>1285.75383543968</v>
      </c>
      <c r="H298" cm="1">
        <f t="array" ref="H298">_xll.FDS(B298,"FF_TAX_CF(ANN_R,"&amp;D298&amp;",,,,USD)")</f>
        <v>1415.4852414131201</v>
      </c>
      <c r="I298">
        <f t="shared" si="17"/>
        <v>0.2823534858673965</v>
      </c>
      <c r="J298">
        <f>longlist__3[[#This Row],[CTP]]-longlist__3[[#This Row],[str]]*longlist__3[[#This Row],[PTI]]</f>
        <v>-66.653684344288649</v>
      </c>
      <c r="K298">
        <f t="shared" si="18"/>
        <v>-1.8854266770571448E-2</v>
      </c>
      <c r="L298">
        <f t="shared" si="20"/>
        <v>0.26371736962844766</v>
      </c>
      <c r="M298">
        <f>longlist__3[[#This Row],[TXT]]-longlist__3[[#This Row],[str]]*longlist__3[[#This Row],[PTI]]</f>
        <v>-196.38509031772878</v>
      </c>
      <c r="N298">
        <f t="shared" si="19"/>
        <v>-3.7490383009520317E-2</v>
      </c>
      <c r="O298" cm="1">
        <f t="array" ref="O298">_xll.FDS(B298,"FF_ASSETS(ANN_R,"&amp;D298&amp;",,,,USD)")</f>
        <v>35379.264680743203</v>
      </c>
      <c r="P298" s="1" cm="1">
        <f t="array" ref="P298">_xll.FDS(B298,"FF_DEBT_EQ(ANN_R,"&amp;D298&amp;")")</f>
        <v>37.0542964061286</v>
      </c>
      <c r="Q298" s="1" cm="1">
        <f t="array" ref="Q298">_xll.FDS(B298,"FF_AR_RD_EXP(ANN_R,"&amp;D298&amp;",,,,USD)")</f>
        <v>2893.9094817638402</v>
      </c>
      <c r="R298" s="1" t="e" cm="1">
        <f t="array" ref="R298">_xll.FDS(B298,"FF_PTX_INC_FOR(ANN_R,"&amp;D298&amp;",,,,USD)")</f>
        <v>#N/A</v>
      </c>
      <c r="S298" s="1" cm="1">
        <f t="array" ref="S298">_xll.FDS(B298,"FF_ROA(ANN_R,"&amp;D298&amp;")")</f>
        <v>11.278465840990799</v>
      </c>
    </row>
    <row r="299" spans="1:19" x14ac:dyDescent="0.3">
      <c r="A299">
        <v>298</v>
      </c>
      <c r="B299" t="s">
        <v>39</v>
      </c>
      <c r="C299" t="s">
        <v>22</v>
      </c>
      <c r="D299">
        <v>2020</v>
      </c>
      <c r="E299">
        <v>0.29897058999999998</v>
      </c>
      <c r="F299" cm="1">
        <f t="array" ref="F299">_xll.FDS(B299,"FF_PTX_INC(ANN_R,"&amp;D299&amp;",,,,USD)")</f>
        <v>484.19959831881499</v>
      </c>
      <c r="G299" cm="1">
        <f t="array" ref="G299">_xll.FDS(B299,"FF_INC_TAX(ANN_R,"&amp;D299&amp;",,,,USD)")</f>
        <v>142.71454448807199</v>
      </c>
      <c r="H299" cm="1">
        <f t="array" ref="H299">_xll.FDS(B299,"FF_TAX_CF(ANN_R,"&amp;D299&amp;",,,,USD)")</f>
        <v>136.85621566152599</v>
      </c>
      <c r="I299">
        <f t="shared" si="17"/>
        <v>0.27013483885841111</v>
      </c>
      <c r="J299">
        <f>longlist__3[[#This Row],[CTP]]-longlist__3[[#This Row],[str]]*longlist__3[[#This Row],[PTI]]</f>
        <v>-7.9052239256131145</v>
      </c>
      <c r="K299">
        <f t="shared" si="18"/>
        <v>-2.9480194889288824E-2</v>
      </c>
      <c r="L299">
        <f t="shared" si="20"/>
        <v>0.27337915096348903</v>
      </c>
      <c r="M299">
        <f>longlist__3[[#This Row],[TXT]]-longlist__3[[#This Row],[str]]*longlist__3[[#This Row],[PTI]]</f>
        <v>-2.0468950990671146</v>
      </c>
      <c r="N299">
        <f t="shared" si="19"/>
        <v>-2.6235882784210917E-2</v>
      </c>
      <c r="O299" cm="1">
        <f t="array" ref="O299">_xll.FDS(B299,"FF_ASSETS(ANN_R,"&amp;D299&amp;",,,,USD)")</f>
        <v>5519.8951571151001</v>
      </c>
      <c r="P299" s="1" cm="1">
        <f t="array" ref="P299">_xll.FDS(B299,"FF_DEBT_EQ(ANN_R,"&amp;D299&amp;")")</f>
        <v>202.37405956720701</v>
      </c>
      <c r="Q299" s="1" cm="1">
        <f t="array" ref="Q299">_xll.FDS(B299,"FF_AR_RD_EXP(ANN_R,"&amp;D299&amp;",,,,USD)")</f>
        <v>123.601732441783</v>
      </c>
      <c r="R299" s="1" t="e" cm="1">
        <f t="array" ref="R299">_xll.FDS(B299,"FF_PTX_INC_FOR(ANN_R,"&amp;D299&amp;",,,,USD)")</f>
        <v>#N/A</v>
      </c>
      <c r="S299" s="1" cm="1">
        <f t="array" ref="S299">_xll.FDS(B299,"FF_ROA(ANN_R,"&amp;D299&amp;")")</f>
        <v>5.6772527927898002</v>
      </c>
    </row>
    <row r="300" spans="1:19" x14ac:dyDescent="0.3">
      <c r="A300">
        <v>299</v>
      </c>
      <c r="B300" t="s">
        <v>39</v>
      </c>
      <c r="C300" t="s">
        <v>22</v>
      </c>
      <c r="D300">
        <v>2019</v>
      </c>
      <c r="E300">
        <v>0.29897058999999998</v>
      </c>
      <c r="F300" cm="1">
        <f t="array" ref="F300">_xll.FDS(B300,"FF_PTX_INC(ANN_R,"&amp;D300&amp;",,,,USD)")</f>
        <v>339.12002273583403</v>
      </c>
      <c r="G300" cm="1">
        <f t="array" ref="G300">_xll.FDS(B300,"FF_INC_TAX(ANN_R,"&amp;D300&amp;",,,,USD)")</f>
        <v>94.455630266189601</v>
      </c>
      <c r="H300" cm="1">
        <f t="array" ref="H300">_xll.FDS(B300,"FF_TAX_CF(ANN_R,"&amp;D300&amp;",,,,USD)")</f>
        <v>77.584076438427005</v>
      </c>
      <c r="I300">
        <f t="shared" si="17"/>
        <v>0.26506785824886692</v>
      </c>
      <c r="J300">
        <f>longlist__3[[#This Row],[CTP]]-longlist__3[[#This Row],[str]]*longlist__3[[#This Row],[PTI]]</f>
        <v>-23.802836839718708</v>
      </c>
      <c r="K300">
        <f t="shared" si="18"/>
        <v>-3.5100149045341644E-2</v>
      </c>
      <c r="L300">
        <f t="shared" si="20"/>
        <v>0.27212803803907631</v>
      </c>
      <c r="M300">
        <f>longlist__3[[#This Row],[TXT]]-longlist__3[[#This Row],[str]]*longlist__3[[#This Row],[PTI]]</f>
        <v>-6.9312830119561113</v>
      </c>
      <c r="N300">
        <f t="shared" si="19"/>
        <v>-2.8039969255132271E-2</v>
      </c>
      <c r="O300" cm="1">
        <f t="array" ref="O300">_xll.FDS(B300,"FF_ASSETS(ANN_R,"&amp;D300&amp;",,,,USD)")</f>
        <v>3243.9282996377901</v>
      </c>
      <c r="P300" s="1" cm="1">
        <f t="array" ref="P300">_xll.FDS(B300,"FF_DEBT_EQ(ANN_R,"&amp;D300&amp;")")</f>
        <v>131.85154562843201</v>
      </c>
      <c r="Q300" s="1" cm="1">
        <f t="array" ref="Q300">_xll.FDS(B300,"FF_AR_RD_EXP(ANN_R,"&amp;D300&amp;",,,,USD)")</f>
        <v>106.99009565806401</v>
      </c>
      <c r="R300" s="1" t="e" cm="1">
        <f t="array" ref="R300">_xll.FDS(B300,"FF_PTX_INC_FOR(ANN_R,"&amp;D300&amp;",,,,USD)")</f>
        <v>#N/A</v>
      </c>
      <c r="S300" s="1" cm="1">
        <f t="array" ref="S300">_xll.FDS(B300,"FF_ROA(ANN_R,"&amp;D300&amp;")")</f>
        <v>5.7668753201938499</v>
      </c>
    </row>
    <row r="301" spans="1:19" x14ac:dyDescent="0.3">
      <c r="A301">
        <v>300</v>
      </c>
      <c r="B301" t="s">
        <v>39</v>
      </c>
      <c r="C301" t="s">
        <v>22</v>
      </c>
      <c r="D301">
        <v>2018</v>
      </c>
      <c r="E301">
        <v>0.29825000000000002</v>
      </c>
      <c r="F301" cm="1">
        <f t="array" ref="F301">_xll.FDS(B301,"FF_PTX_INC(ANN_R,"&amp;D301&amp;",,,,USD)")</f>
        <v>319.35235241770698</v>
      </c>
      <c r="G301" cm="1">
        <f t="array" ref="G301">_xll.FDS(B301,"FF_INC_TAX(ANN_R,"&amp;D301&amp;",,,,USD)")</f>
        <v>86.377735780000705</v>
      </c>
      <c r="H301" cm="1">
        <f t="array" ref="H301">_xll.FDS(B301,"FF_TAX_CF(ANN_R,"&amp;D301&amp;",,,,USD)")</f>
        <v>82.076368274450303</v>
      </c>
      <c r="I301">
        <f t="shared" si="17"/>
        <v>0.2846323940825975</v>
      </c>
      <c r="J301">
        <f>longlist__3[[#This Row],[CTP]]-longlist__3[[#This Row],[str]]*longlist__3[[#This Row],[PTI]]</f>
        <v>-13.170470834130811</v>
      </c>
      <c r="K301">
        <f t="shared" si="18"/>
        <v>-1.6092971256231495E-2</v>
      </c>
      <c r="L301">
        <f t="shared" si="20"/>
        <v>0.27766551612446616</v>
      </c>
      <c r="M301">
        <f>longlist__3[[#This Row],[TXT]]-longlist__3[[#This Row],[str]]*longlist__3[[#This Row],[PTI]]</f>
        <v>-8.8691033285804082</v>
      </c>
      <c r="N301">
        <f t="shared" si="19"/>
        <v>-2.3059849214362875E-2</v>
      </c>
      <c r="O301" cm="1">
        <f t="array" ref="O301">_xll.FDS(B301,"FF_ASSETS(ANN_R,"&amp;D301&amp;",,,,USD)")</f>
        <v>2908.5096147630202</v>
      </c>
      <c r="P301" s="1" cm="1">
        <f t="array" ref="P301">_xll.FDS(B301,"FF_DEBT_EQ(ANN_R,"&amp;D301&amp;")")</f>
        <v>135.65605812843401</v>
      </c>
      <c r="Q301" s="1" cm="1">
        <f t="array" ref="Q301">_xll.FDS(B301,"FF_AR_RD_EXP(ANN_R,"&amp;D301&amp;",,,,USD)")</f>
        <v>92.257608420610396</v>
      </c>
      <c r="R301" s="1" t="e" cm="1">
        <f t="array" ref="R301">_xll.FDS(B301,"FF_PTX_INC_FOR(ANN_R,"&amp;D301&amp;",,,,USD)")</f>
        <v>#N/A</v>
      </c>
      <c r="S301" s="1" cm="1">
        <f t="array" ref="S301">_xll.FDS(B301,"FF_ROA(ANN_R,"&amp;D301&amp;")")</f>
        <v>5.8135012893459299</v>
      </c>
    </row>
    <row r="302" spans="1:19" x14ac:dyDescent="0.3">
      <c r="A302">
        <v>301</v>
      </c>
      <c r="B302" t="s">
        <v>39</v>
      </c>
      <c r="C302" t="s">
        <v>22</v>
      </c>
      <c r="D302">
        <v>2017</v>
      </c>
      <c r="E302">
        <v>0.30175000000000002</v>
      </c>
      <c r="F302" cm="1">
        <f t="array" ref="F302">_xll.FDS(B302,"FF_PTX_INC(ANN_R,"&amp;D302&amp;",,,,USD)")</f>
        <v>226.923517487645</v>
      </c>
      <c r="G302" cm="1">
        <f t="array" ref="G302">_xll.FDS(B302,"FF_INC_TAX(ANN_R,"&amp;D302&amp;",,,,USD)")</f>
        <v>47.214213378310198</v>
      </c>
      <c r="H302" cm="1">
        <f t="array" ref="H302">_xll.FDS(B302,"FF_TAX_CF(ANN_R,"&amp;D302&amp;",,,,USD)")</f>
        <v>61.5750763882399</v>
      </c>
      <c r="I302">
        <f t="shared" si="17"/>
        <v>0.30939189100357689</v>
      </c>
      <c r="J302">
        <f>longlist__3[[#This Row],[CTP]]-longlist__3[[#This Row],[str]]*longlist__3[[#This Row],[PTI]]</f>
        <v>-6.8990950136569822</v>
      </c>
      <c r="K302">
        <f t="shared" si="18"/>
        <v>7.6418910035769136E-3</v>
      </c>
      <c r="L302">
        <f t="shared" si="20"/>
        <v>0.28436905804215462</v>
      </c>
      <c r="M302">
        <f>longlist__3[[#This Row],[TXT]]-longlist__3[[#This Row],[str]]*longlist__3[[#This Row],[PTI]]</f>
        <v>-21.259958023586684</v>
      </c>
      <c r="N302">
        <f t="shared" si="19"/>
        <v>-1.7380941957845401E-2</v>
      </c>
      <c r="O302" cm="1">
        <f t="array" ref="O302">_xll.FDS(B302,"FF_ASSETS(ANN_R,"&amp;D302&amp;",,,,USD)")</f>
        <v>2783.7532647800399</v>
      </c>
      <c r="P302" s="1" cm="1">
        <f t="array" ref="P302">_xll.FDS(B302,"FF_DEBT_EQ(ANN_R,"&amp;D302&amp;")")</f>
        <v>154.57766598197099</v>
      </c>
      <c r="Q302" s="1" cm="1">
        <f t="array" ref="Q302">_xll.FDS(B302,"FF_AR_RD_EXP(ANN_R,"&amp;D302&amp;",,,,USD)")</f>
        <v>77.578212139487306</v>
      </c>
      <c r="R302" s="1" t="e" cm="1">
        <f t="array" ref="R302">_xll.FDS(B302,"FF_PTX_INC_FOR(ANN_R,"&amp;D302&amp;",,,,USD)")</f>
        <v>#N/A</v>
      </c>
      <c r="S302" s="1" cm="1">
        <f t="array" ref="S302">_xll.FDS(B302,"FF_ROA(ANN_R,"&amp;D302&amp;")")</f>
        <v>5.6168196160314103</v>
      </c>
    </row>
    <row r="303" spans="1:19" x14ac:dyDescent="0.3">
      <c r="A303">
        <v>302</v>
      </c>
      <c r="B303" t="s">
        <v>39</v>
      </c>
      <c r="C303" t="s">
        <v>22</v>
      </c>
      <c r="D303">
        <v>2016</v>
      </c>
      <c r="E303">
        <v>0.30175000000000002</v>
      </c>
      <c r="F303" cm="1">
        <f t="array" ref="F303">_xll.FDS(B303,"FF_PTX_INC(ANN_R,"&amp;D303&amp;",,,,USD)")</f>
        <v>225.781493452787</v>
      </c>
      <c r="G303" cm="1">
        <f t="array" ref="G303">_xll.FDS(B303,"FF_INC_TAX(ANN_R,"&amp;D303&amp;",,,,USD)")</f>
        <v>65.380681552886998</v>
      </c>
      <c r="H303" cm="1">
        <f t="array" ref="H303">_xll.FDS(B303,"FF_TAX_CF(ANN_R,"&amp;D303&amp;",,,,USD)")</f>
        <v>72.875167840123197</v>
      </c>
      <c r="I303" t="e">
        <f t="shared" si="17"/>
        <v>#N/A</v>
      </c>
      <c r="J303">
        <f>longlist__3[[#This Row],[CTP]]-longlist__3[[#This Row],[str]]*longlist__3[[#This Row],[PTI]]</f>
        <v>4.7456021907447195</v>
      </c>
      <c r="K303" t="e">
        <f t="shared" si="18"/>
        <v>#N/A</v>
      </c>
      <c r="L303">
        <f t="shared" si="20"/>
        <v>0.31104540770488587</v>
      </c>
      <c r="M303">
        <f>longlist__3[[#This Row],[TXT]]-longlist__3[[#This Row],[str]]*longlist__3[[#This Row],[PTI]]</f>
        <v>-2.74888409649148</v>
      </c>
      <c r="N303">
        <f t="shared" si="19"/>
        <v>9.2954077048858566E-3</v>
      </c>
      <c r="O303" cm="1">
        <f t="array" ref="O303">_xll.FDS(B303,"FF_ASSETS(ANN_R,"&amp;D303&amp;",,,,USD)")</f>
        <v>1863.7231490855199</v>
      </c>
      <c r="P303" s="1" cm="1">
        <f t="array" ref="P303">_xll.FDS(B303,"FF_DEBT_EQ(ANN_R,"&amp;D303&amp;")")</f>
        <v>94.525668959354405</v>
      </c>
      <c r="Q303" s="1" cm="1">
        <f t="array" ref="Q303">_xll.FDS(B303,"FF_AR_RD_EXP(ANN_R,"&amp;D303&amp;",,,,USD)")</f>
        <v>65.7258150911331</v>
      </c>
      <c r="R303" s="1" t="e" cm="1">
        <f t="array" ref="R303">_xll.FDS(B303,"FF_PTX_INC_FOR(ANN_R,"&amp;D303&amp;",,,,USD)")</f>
        <v>#N/A</v>
      </c>
      <c r="S303" s="1" cm="1">
        <f t="array" ref="S303">_xll.FDS(B303,"FF_ROA(ANN_R,"&amp;D303&amp;")")</f>
        <v>6.39258516760259</v>
      </c>
    </row>
    <row r="304" spans="1:19" x14ac:dyDescent="0.3">
      <c r="A304">
        <v>303</v>
      </c>
      <c r="B304" t="s">
        <v>39</v>
      </c>
      <c r="C304" t="s">
        <v>22</v>
      </c>
      <c r="D304">
        <v>2015</v>
      </c>
      <c r="E304">
        <v>0.30175000000000002</v>
      </c>
      <c r="F304" cm="1">
        <f t="array" ref="F304">_xll.FDS(B304,"FF_PTX_INC(ANN_R,"&amp;D304&amp;",,,,USD)")</f>
        <v>191.15909643960001</v>
      </c>
      <c r="G304" cm="1">
        <f t="array" ref="G304">_xll.FDS(B304,"FF_INC_TAX(ANN_R,"&amp;D304&amp;",,,,USD)")</f>
        <v>60.974010881185499</v>
      </c>
      <c r="H304" cm="1">
        <f t="array" ref="H304">_xll.FDS(B304,"FF_TAX_CF(ANN_R,"&amp;D304&amp;",,,,USD)")</f>
        <v>51.096853203296703</v>
      </c>
      <c r="I304" t="e">
        <f t="shared" si="17"/>
        <v>#N/A</v>
      </c>
      <c r="J304">
        <f>longlist__3[[#This Row],[CTP]]-longlist__3[[#This Row],[str]]*longlist__3[[#This Row],[PTI]]</f>
        <v>-6.5854041473526053</v>
      </c>
      <c r="K304" t="e">
        <f t="shared" si="18"/>
        <v>#N/A</v>
      </c>
      <c r="L304">
        <f t="shared" si="20"/>
        <v>6.9678073202756929E-2</v>
      </c>
      <c r="M304">
        <f>longlist__3[[#This Row],[TXT]]-longlist__3[[#This Row],[str]]*longlist__3[[#This Row],[PTI]]</f>
        <v>3.2917535305361909</v>
      </c>
      <c r="N304">
        <f t="shared" si="19"/>
        <v>-0.22843605399142627</v>
      </c>
      <c r="O304" cm="1">
        <f t="array" ref="O304">_xll.FDS(B304,"FF_ASSETS(ANN_R,"&amp;D304&amp;",,,,USD)")</f>
        <v>1578.80128495395</v>
      </c>
      <c r="P304" s="1" cm="1">
        <f t="array" ref="P304">_xll.FDS(B304,"FF_DEBT_EQ(ANN_R,"&amp;D304&amp;")")</f>
        <v>76.6393553446364</v>
      </c>
      <c r="Q304" s="1" cm="1">
        <f t="array" ref="Q304">_xll.FDS(B304,"FF_AR_RD_EXP(ANN_R,"&amp;D304&amp;",,,,USD)")</f>
        <v>58.230540790796297</v>
      </c>
      <c r="R304" s="1" t="e" cm="1">
        <f t="array" ref="R304">_xll.FDS(B304,"FF_PTX_INC_FOR(ANN_R,"&amp;D304&amp;",,,,USD)")</f>
        <v>#N/A</v>
      </c>
      <c r="S304" s="1" cm="1">
        <f t="array" ref="S304">_xll.FDS(B304,"FF_ROA(ANN_R,"&amp;D304&amp;")")</f>
        <v>6.2548167036145497</v>
      </c>
    </row>
    <row r="305" spans="1:19" x14ac:dyDescent="0.3">
      <c r="A305">
        <v>304</v>
      </c>
      <c r="B305" t="s">
        <v>39</v>
      </c>
      <c r="C305" t="s">
        <v>22</v>
      </c>
      <c r="D305">
        <v>2014</v>
      </c>
      <c r="E305">
        <v>0.30175000000000002</v>
      </c>
      <c r="F305" cm="1">
        <f t="array" ref="F305">_xll.FDS(B305,"FF_PTX_INC(ANN_R,"&amp;D305&amp;",,,,USD)")</f>
        <v>127.643800760508</v>
      </c>
      <c r="G305" cm="1">
        <f t="array" ref="G305">_xll.FDS(B305,"FF_INC_TAX(ANN_R,"&amp;D305&amp;",,,,USD)")</f>
        <v>42.947635675191897</v>
      </c>
      <c r="H305" cm="1">
        <f t="array" ref="H305">_xll.FDS(B305,"FF_TAX_CF(ANN_R,"&amp;D305&amp;",,,,USD)")</f>
        <v>42.870701866149901</v>
      </c>
      <c r="I305" t="e">
        <f t="shared" si="17"/>
        <v>#N/A</v>
      </c>
      <c r="J305">
        <f>longlist__3[[#This Row],[CTP]]-longlist__3[[#This Row],[str]]*longlist__3[[#This Row],[PTI]]</f>
        <v>4.3541849866666098</v>
      </c>
      <c r="K305" t="e">
        <f t="shared" si="18"/>
        <v>#N/A</v>
      </c>
      <c r="L305">
        <f t="shared" si="20"/>
        <v>8.3247287889247457E-2</v>
      </c>
      <c r="M305">
        <f>longlist__3[[#This Row],[TXT]]-longlist__3[[#This Row],[str]]*longlist__3[[#This Row],[PTI]]</f>
        <v>4.4311187957086062</v>
      </c>
      <c r="N305">
        <f t="shared" si="19"/>
        <v>-0.21514304456176081</v>
      </c>
      <c r="O305" cm="1">
        <f t="array" ref="O305">_xll.FDS(B305,"FF_ASSETS(ANN_R,"&amp;D305&amp;",,,,USD)")</f>
        <v>1548.02057831347</v>
      </c>
      <c r="P305" s="1" cm="1">
        <f t="array" ref="P305">_xll.FDS(B305,"FF_DEBT_EQ(ANN_R,"&amp;D305&amp;")")</f>
        <v>98.530121329701203</v>
      </c>
      <c r="Q305" s="1" cm="1">
        <f t="array" ref="Q305">_xll.FDS(B305,"FF_AR_RD_EXP(ANN_R,"&amp;D305&amp;",,,,USD)")</f>
        <v>57.779943480491603</v>
      </c>
      <c r="R305" s="1" t="e" cm="1">
        <f t="array" ref="R305">_xll.FDS(B305,"FF_PTX_INC_FOR(ANN_R,"&amp;D305&amp;",,,,USD)")</f>
        <v>#N/A</v>
      </c>
      <c r="S305" s="1" cm="1">
        <f t="array" ref="S305">_xll.FDS(B305,"FF_ROA(ANN_R,"&amp;D305&amp;")")</f>
        <v>3.57340397127069</v>
      </c>
    </row>
    <row r="306" spans="1:19" x14ac:dyDescent="0.3">
      <c r="A306">
        <v>305</v>
      </c>
      <c r="B306" t="s">
        <v>39</v>
      </c>
      <c r="C306" t="s">
        <v>22</v>
      </c>
      <c r="D306">
        <v>2013</v>
      </c>
      <c r="E306">
        <v>0.30175000000000002</v>
      </c>
      <c r="F306" cm="1">
        <f t="array" ref="F306">_xll.FDS(B306,"FF_PTX_INC(ANN_R,"&amp;D306&amp;",,,,USD)")</f>
        <v>126.648130757809</v>
      </c>
      <c r="G306" cm="1">
        <f t="array" ref="G306">_xll.FDS(B306,"FF_INC_TAX(ANN_R,"&amp;D306&amp;",,,,USD)")</f>
        <v>38.891245268821699</v>
      </c>
      <c r="H306" cm="1">
        <f t="array" ref="H306">_xll.FDS(B306,"FF_TAX_CF(ANN_R,"&amp;D306&amp;",,,,USD)")</f>
        <v>49.464395993232699</v>
      </c>
      <c r="I306" t="e">
        <f t="shared" si="17"/>
        <v>#N/A</v>
      </c>
      <c r="J306">
        <f>longlist__3[[#This Row],[CTP]]-longlist__3[[#This Row],[str]]*longlist__3[[#This Row],[PTI]]</f>
        <v>11.248322537063828</v>
      </c>
      <c r="K306" t="e">
        <f t="shared" si="18"/>
        <v>#N/A</v>
      </c>
      <c r="L306">
        <f t="shared" si="20"/>
        <v>0.47475961234883135</v>
      </c>
      <c r="M306">
        <f>longlist__3[[#This Row],[TXT]]-longlist__3[[#This Row],[str]]*longlist__3[[#This Row],[PTI]]</f>
        <v>0.67517181265282744</v>
      </c>
      <c r="N306">
        <f t="shared" si="19"/>
        <v>0.17608428078221094</v>
      </c>
      <c r="O306" cm="1">
        <f t="array" ref="O306">_xll.FDS(B306,"FF_ASSETS(ANN_R,"&amp;D306&amp;",,,,USD)")</f>
        <v>1627.79983857155</v>
      </c>
      <c r="P306" s="1" cm="1">
        <f t="array" ref="P306">_xll.FDS(B306,"FF_DEBT_EQ(ANN_R,"&amp;D306&amp;")")</f>
        <v>107.993047395221</v>
      </c>
      <c r="Q306" s="1" cm="1">
        <f t="array" ref="Q306">_xll.FDS(B306,"FF_AR_RD_EXP(ANN_R,"&amp;D306&amp;",,,,USD)")</f>
        <v>63.3406606054306</v>
      </c>
      <c r="R306" s="1" t="e" cm="1">
        <f t="array" ref="R306">_xll.FDS(B306,"FF_PTX_INC_FOR(ANN_R,"&amp;D306&amp;",,,,USD)")</f>
        <v>#N/A</v>
      </c>
      <c r="S306" s="1" cm="1">
        <f t="array" ref="S306">_xll.FDS(B306,"FF_ROA(ANN_R,"&amp;D306&amp;")")</f>
        <v>4.25235468612843</v>
      </c>
    </row>
    <row r="307" spans="1:19" x14ac:dyDescent="0.3">
      <c r="A307">
        <v>306</v>
      </c>
      <c r="B307" t="s">
        <v>39</v>
      </c>
      <c r="C307" t="s">
        <v>22</v>
      </c>
      <c r="D307">
        <v>2012</v>
      </c>
      <c r="E307">
        <v>0.30175000000000002</v>
      </c>
      <c r="F307" cm="1">
        <f t="array" ref="F307">_xll.FDS(B307,"FF_PTX_INC(ANN_R,"&amp;D307&amp;",,,,USD)")</f>
        <v>120.650207555294</v>
      </c>
      <c r="G307" cm="1">
        <f t="array" ref="G307">_xll.FDS(B307,"FF_INC_TAX(ANN_R,"&amp;D307&amp;",,,,USD)")</f>
        <v>38.117912907600399</v>
      </c>
      <c r="H307" t="e" cm="1">
        <f t="array" ref="H307">_xll.FDS(B307,"FF_TAX_CF(ANN_R,"&amp;D307&amp;",,,,USD)")</f>
        <v>#N/A</v>
      </c>
      <c r="I307" t="e">
        <f t="shared" si="17"/>
        <v>#N/A</v>
      </c>
      <c r="J307" t="e">
        <f>longlist__3[[#This Row],[CTP]]-longlist__3[[#This Row],[str]]*longlist__3[[#This Row],[PTI]]</f>
        <v>#N/A</v>
      </c>
      <c r="K307" t="e">
        <f t="shared" si="18"/>
        <v>#N/A</v>
      </c>
      <c r="L307">
        <f t="shared" si="20"/>
        <v>1.0933112186381024</v>
      </c>
      <c r="M307">
        <f>longlist__3[[#This Row],[TXT]]-longlist__3[[#This Row],[str]]*longlist__3[[#This Row],[PTI]]</f>
        <v>1.7117127777904315</v>
      </c>
      <c r="N307">
        <f t="shared" si="19"/>
        <v>0.80429433415624085</v>
      </c>
      <c r="O307" cm="1">
        <f t="array" ref="O307">_xll.FDS(B307,"FF_ASSETS(ANN_R,"&amp;D307&amp;",,,,USD)")</f>
        <v>1411.8627215660799</v>
      </c>
      <c r="P307" s="1" cm="1">
        <f t="array" ref="P307">_xll.FDS(B307,"FF_DEBT_EQ(ANN_R,"&amp;D307&amp;")")</f>
        <v>102.673580893766</v>
      </c>
      <c r="Q307" s="1" cm="1">
        <f t="array" ref="Q307">_xll.FDS(B307,"FF_AR_RD_EXP(ANN_R,"&amp;D307&amp;",,,,USD)")</f>
        <v>62.9621193861961</v>
      </c>
      <c r="R307" s="1" t="e" cm="1">
        <f t="array" ref="R307">_xll.FDS(B307,"FF_PTX_INC_FOR(ANN_R,"&amp;D307&amp;",,,,USD)")</f>
        <v>#N/A</v>
      </c>
      <c r="S307" s="1" cm="1">
        <f t="array" ref="S307">_xll.FDS(B307,"FF_ROA(ANN_R,"&amp;D307&amp;")")</f>
        <v>4.7682002034668001</v>
      </c>
    </row>
    <row r="308" spans="1:19" x14ac:dyDescent="0.3">
      <c r="A308">
        <v>307</v>
      </c>
      <c r="B308" t="s">
        <v>40</v>
      </c>
      <c r="C308" t="s">
        <v>22</v>
      </c>
      <c r="D308">
        <v>2020</v>
      </c>
      <c r="E308">
        <v>0.29897058999999998</v>
      </c>
      <c r="F308" cm="1">
        <f t="array" ref="F308">_xll.FDS(B308,"FF_PTX_INC(ANN_R,"&amp;D308&amp;",,,,USD)")</f>
        <v>-2403.224137187</v>
      </c>
      <c r="G308" cm="1">
        <f t="array" ref="G308">_xll.FDS(B308,"FF_INC_TAX(ANN_R,"&amp;D308&amp;",,,,USD)")</f>
        <v>-308.93798875808699</v>
      </c>
      <c r="H308" cm="1">
        <f t="array" ref="H308">_xll.FDS(B308,"FF_TAX_CF(ANN_R,"&amp;D308&amp;",,,,USD)")</f>
        <v>339.16018331050901</v>
      </c>
      <c r="I308" t="e">
        <f t="shared" si="17"/>
        <v>#N/A</v>
      </c>
      <c r="J308">
        <f>longlist__3[[#This Row],[CTP]]-longlist__3[[#This Row],[str]]*longlist__3[[#This Row],[PTI]]</f>
        <v>1057.6535215075473</v>
      </c>
      <c r="K308" t="e">
        <f t="shared" si="18"/>
        <v>#N/A</v>
      </c>
      <c r="L308" t="e">
        <f t="shared" si="20"/>
        <v>#N/A</v>
      </c>
      <c r="M308">
        <f>longlist__3[[#This Row],[TXT]]-longlist__3[[#This Row],[str]]*longlist__3[[#This Row],[PTI]]</f>
        <v>409.55534943895128</v>
      </c>
      <c r="N308" t="e">
        <f t="shared" si="19"/>
        <v>#N/A</v>
      </c>
      <c r="O308" cm="1">
        <f t="array" ref="O308">_xll.FDS(B308,"FF_ASSETS(ANN_R,"&amp;D308&amp;",,,,USD)")</f>
        <v>50461.473921775803</v>
      </c>
      <c r="P308" s="1" cm="1">
        <f t="array" ref="P308">_xll.FDS(B308,"FF_DEBT_EQ(ANN_R,"&amp;D308&amp;")")</f>
        <v>15.9673425684267</v>
      </c>
      <c r="Q308" s="1" cm="1">
        <f t="array" ref="Q308">_xll.FDS(B308,"FF_AR_RD_EXP(ANN_R,"&amp;D308&amp;",,,,USD)")</f>
        <v>1102.5504308939001</v>
      </c>
      <c r="R308" s="1" t="e" cm="1">
        <f t="array" ref="R308">_xll.FDS(B308,"FF_PTX_INC_FOR(ANN_R,"&amp;D308&amp;",,,,USD)")</f>
        <v>#N/A</v>
      </c>
      <c r="S308" s="1" cm="1">
        <f t="array" ref="S308">_xll.FDS(B308,"FF_ROA(ANN_R,"&amp;D308&amp;")")</f>
        <v>-3.6469746687406999</v>
      </c>
    </row>
    <row r="309" spans="1:19" x14ac:dyDescent="0.3">
      <c r="A309">
        <v>308</v>
      </c>
      <c r="B309" t="s">
        <v>40</v>
      </c>
      <c r="C309" t="s">
        <v>22</v>
      </c>
      <c r="D309">
        <v>2019</v>
      </c>
      <c r="E309">
        <v>0.29897058999999998</v>
      </c>
      <c r="F309" cm="1">
        <f t="array" ref="F309">_xll.FDS(B309,"FF_PTX_INC(ANN_R,"&amp;D309&amp;",,,,USD)")</f>
        <v>232.32444000244101</v>
      </c>
      <c r="G309" cm="1">
        <f t="array" ref="G309">_xll.FDS(B309,"FF_INC_TAX(ANN_R,"&amp;D309&amp;",,,,USD)")</f>
        <v>39.472599029541001</v>
      </c>
      <c r="H309" cm="1">
        <f t="array" ref="H309">_xll.FDS(B309,"FF_TAX_CF(ANN_R,"&amp;D309&amp;",,,,USD)")</f>
        <v>323.67531204223599</v>
      </c>
      <c r="I309" t="e">
        <f t="shared" si="17"/>
        <v>#N/A</v>
      </c>
      <c r="J309">
        <f>longlist__3[[#This Row],[CTP]]-longlist__3[[#This Row],[str]]*longlist__3[[#This Row],[PTI]]</f>
        <v>254.21713714328661</v>
      </c>
      <c r="K309" t="e">
        <f t="shared" si="18"/>
        <v>#N/A</v>
      </c>
      <c r="L309" t="e">
        <f t="shared" si="20"/>
        <v>#N/A</v>
      </c>
      <c r="M309">
        <f>longlist__3[[#This Row],[TXT]]-longlist__3[[#This Row],[str]]*longlist__3[[#This Row],[PTI]]</f>
        <v>-29.985575869408379</v>
      </c>
      <c r="N309" t="e">
        <f t="shared" si="19"/>
        <v>#N/A</v>
      </c>
      <c r="O309" cm="1">
        <f t="array" ref="O309">_xll.FDS(B309,"FF_ASSETS(ANN_R,"&amp;D309&amp;",,,,USD)")</f>
        <v>49103.695828914599</v>
      </c>
      <c r="P309" s="1" cm="1">
        <f t="array" ref="P309">_xll.FDS(B309,"FF_DEBT_EQ(ANN_R,"&amp;D309&amp;")")</f>
        <v>7.6417004048582999</v>
      </c>
      <c r="Q309" s="1" cm="1">
        <f t="array" ref="Q309">_xll.FDS(B309,"FF_AR_RD_EXP(ANN_R,"&amp;D309&amp;",,,,USD)")</f>
        <v>1128.9163322448701</v>
      </c>
      <c r="R309" s="1" t="e" cm="1">
        <f t="array" ref="R309">_xll.FDS(B309,"FF_PTX_INC_FOR(ANN_R,"&amp;D309&amp;",,,,USD)")</f>
        <v>#N/A</v>
      </c>
      <c r="S309" s="1" cm="1">
        <f t="array" ref="S309">_xll.FDS(B309,"FF_ROA(ANN_R,"&amp;D309&amp;")")</f>
        <v>0.34800229064798899</v>
      </c>
    </row>
    <row r="310" spans="1:19" x14ac:dyDescent="0.3">
      <c r="A310">
        <v>309</v>
      </c>
      <c r="B310" t="s">
        <v>40</v>
      </c>
      <c r="C310" t="s">
        <v>22</v>
      </c>
      <c r="D310">
        <v>2018</v>
      </c>
      <c r="E310">
        <v>0.29825000000000002</v>
      </c>
      <c r="F310" cm="1">
        <f t="array" ref="F310">_xll.FDS(B310,"FF_PTX_INC(ANN_R,"&amp;D310&amp;",,,,USD)")</f>
        <v>280.68443584442099</v>
      </c>
      <c r="G310" cm="1">
        <f t="array" ref="G310">_xll.FDS(B310,"FF_INC_TAX(ANN_R,"&amp;D310&amp;",,,,USD)")</f>
        <v>-587.53436994552601</v>
      </c>
      <c r="H310" cm="1">
        <f t="array" ref="H310">_xll.FDS(B310,"FF_TAX_CF(ANN_R,"&amp;D310&amp;",,,,USD)")</f>
        <v>643.43338894844101</v>
      </c>
      <c r="I310" t="e">
        <f t="shared" si="17"/>
        <v>#N/A</v>
      </c>
      <c r="J310">
        <f>longlist__3[[#This Row],[CTP]]-longlist__3[[#This Row],[str]]*longlist__3[[#This Row],[PTI]]</f>
        <v>559.71925595784251</v>
      </c>
      <c r="K310" t="e">
        <f t="shared" si="18"/>
        <v>#N/A</v>
      </c>
      <c r="L310" t="e">
        <f t="shared" si="20"/>
        <v>#N/A</v>
      </c>
      <c r="M310">
        <f>longlist__3[[#This Row],[TXT]]-longlist__3[[#This Row],[str]]*longlist__3[[#This Row],[PTI]]</f>
        <v>-671.24850293612462</v>
      </c>
      <c r="N310" t="e">
        <f t="shared" si="19"/>
        <v>#N/A</v>
      </c>
      <c r="O310" cm="1">
        <f t="array" ref="O310">_xll.FDS(B310,"FF_ASSETS(ANN_R,"&amp;D310&amp;",,,,USD)")</f>
        <v>53153.723452568098</v>
      </c>
      <c r="P310" s="1" cm="1">
        <f t="array" ref="P310">_xll.FDS(B310,"FF_DEBT_EQ(ANN_R,"&amp;D310&amp;")")</f>
        <v>19.759974734182499</v>
      </c>
      <c r="Q310" s="1" cm="1">
        <f t="array" ref="Q310">_xll.FDS(B310,"FF_AR_RD_EXP(ANN_R,"&amp;D310&amp;",,,,USD)")</f>
        <v>1271.40534710884</v>
      </c>
      <c r="R310" s="1" t="e" cm="1">
        <f t="array" ref="R310">_xll.FDS(B310,"FF_PTX_INC_FOR(ANN_R,"&amp;D310&amp;",,,,USD)")</f>
        <v>#N/A</v>
      </c>
      <c r="S310" s="1" cm="1">
        <f t="array" ref="S310">_xll.FDS(B310,"FF_ROA(ANN_R,"&amp;D310&amp;")")</f>
        <v>1.17567407821349</v>
      </c>
    </row>
    <row r="311" spans="1:19" x14ac:dyDescent="0.3">
      <c r="A311">
        <v>310</v>
      </c>
      <c r="B311" t="s">
        <v>40</v>
      </c>
      <c r="C311" t="s">
        <v>22</v>
      </c>
      <c r="D311">
        <v>2017</v>
      </c>
      <c r="E311">
        <v>0.30175000000000002</v>
      </c>
      <c r="F311" cm="1">
        <f t="array" ref="F311">_xll.FDS(B311,"FF_PTX_INC(ANN_R,"&amp;D311&amp;",,,,USD)")</f>
        <v>1372.8495135307301</v>
      </c>
      <c r="G311" cm="1">
        <f t="array" ref="G311">_xll.FDS(B311,"FF_INC_TAX(ANN_R,"&amp;D311&amp;",,,,USD)")</f>
        <v>385.14829599857302</v>
      </c>
      <c r="H311" cm="1">
        <f t="array" ref="H311">_xll.FDS(B311,"FF_TAX_CF(ANN_R,"&amp;D311&amp;",,,,USD)")</f>
        <v>682.01044964790299</v>
      </c>
      <c r="I311" t="e">
        <f t="shared" si="17"/>
        <v>#N/A</v>
      </c>
      <c r="J311">
        <f>longlist__3[[#This Row],[CTP]]-longlist__3[[#This Row],[str]]*longlist__3[[#This Row],[PTI]]</f>
        <v>267.75310894000518</v>
      </c>
      <c r="K311" t="e">
        <f t="shared" si="18"/>
        <v>#N/A</v>
      </c>
      <c r="L311" t="e">
        <f t="shared" si="20"/>
        <v>#N/A</v>
      </c>
      <c r="M311">
        <f>longlist__3[[#This Row],[TXT]]-longlist__3[[#This Row],[str]]*longlist__3[[#This Row],[PTI]]</f>
        <v>-29.109044709324792</v>
      </c>
      <c r="N311" t="e">
        <f t="shared" si="19"/>
        <v>#N/A</v>
      </c>
      <c r="O311" cm="1">
        <f t="array" ref="O311">_xll.FDS(B311,"FF_ASSETS(ANN_R,"&amp;D311&amp;",,,,USD)")</f>
        <v>55906.235871315002</v>
      </c>
      <c r="P311" s="1" cm="1">
        <f t="array" ref="P311">_xll.FDS(B311,"FF_DEBT_EQ(ANN_R,"&amp;D311&amp;")")</f>
        <v>13.0791267410847</v>
      </c>
      <c r="Q311" s="1" cm="1">
        <f t="array" ref="Q311">_xll.FDS(B311,"FF_AR_RD_EXP(ANN_R,"&amp;D311&amp;",,,,USD)")</f>
        <v>1226.0738018751099</v>
      </c>
      <c r="R311" s="1" t="e" cm="1">
        <f t="array" ref="R311">_xll.FDS(B311,"FF_PTX_INC_FOR(ANN_R,"&amp;D311&amp;",,,,USD)")</f>
        <v>#N/A</v>
      </c>
      <c r="S311" s="1" t="e" cm="1">
        <f t="array" ref="S311">_xll.FDS(B311,"FF_ROA(ANN_R,"&amp;D311&amp;")")</f>
        <v>#N/A</v>
      </c>
    </row>
    <row r="312" spans="1:19" x14ac:dyDescent="0.3">
      <c r="A312">
        <v>311</v>
      </c>
      <c r="B312" t="s">
        <v>40</v>
      </c>
      <c r="C312" t="s">
        <v>22</v>
      </c>
      <c r="D312">
        <v>2016</v>
      </c>
      <c r="E312">
        <v>0.30175000000000002</v>
      </c>
      <c r="F312" t="e" cm="1">
        <f t="array" ref="F312">_xll.FDS(B312,"FF_PTX_INC(ANN_R,"&amp;D312&amp;",,,,USD)")</f>
        <v>#N/A</v>
      </c>
      <c r="G312" t="e" cm="1">
        <f t="array" ref="G312">_xll.FDS(B312,"FF_INC_TAX(ANN_R,"&amp;D312&amp;",,,,USD)")</f>
        <v>#N/A</v>
      </c>
      <c r="H312" t="e" cm="1">
        <f t="array" ref="H312">_xll.FDS(B312,"FF_TAX_CF(ANN_R,"&amp;D312&amp;",,,,USD)")</f>
        <v>#N/A</v>
      </c>
      <c r="I312" t="e">
        <f t="shared" si="17"/>
        <v>#N/A</v>
      </c>
      <c r="J312" t="e">
        <f>longlist__3[[#This Row],[CTP]]-longlist__3[[#This Row],[str]]*longlist__3[[#This Row],[PTI]]</f>
        <v>#N/A</v>
      </c>
      <c r="K312" t="e">
        <f t="shared" si="18"/>
        <v>#N/A</v>
      </c>
      <c r="L312" t="e">
        <f t="shared" si="20"/>
        <v>#N/A</v>
      </c>
      <c r="M312" t="e">
        <f>longlist__3[[#This Row],[TXT]]-longlist__3[[#This Row],[str]]*longlist__3[[#This Row],[PTI]]</f>
        <v>#N/A</v>
      </c>
      <c r="N312" t="e">
        <f t="shared" si="19"/>
        <v>#N/A</v>
      </c>
      <c r="O312" t="e" cm="1">
        <f t="array" ref="O312">_xll.FDS(B312,"FF_ASSETS(ANN_R,"&amp;D312&amp;",,,,USD)")</f>
        <v>#N/A</v>
      </c>
      <c r="P312" s="1" t="e" cm="1">
        <f t="array" ref="P312">_xll.FDS(B312,"FF_DEBT_EQ(ANN_R,"&amp;D312&amp;")")</f>
        <v>#N/A</v>
      </c>
      <c r="Q312" s="1" t="e" cm="1">
        <f t="array" ref="Q312">_xll.FDS(B312,"FF_AR_RD_EXP(ANN_R,"&amp;D312&amp;",,,,USD)")</f>
        <v>#N/A</v>
      </c>
      <c r="R312" s="1" t="e" cm="1">
        <f t="array" ref="R312">_xll.FDS(B312,"FF_PTX_INC_FOR(ANN_R,"&amp;D312&amp;",,,,USD)")</f>
        <v>#N/A</v>
      </c>
      <c r="S312" s="1" t="e" cm="1">
        <f t="array" ref="S312">_xll.FDS(B312,"FF_ROA(ANN_R,"&amp;D312&amp;")")</f>
        <v>#N/A</v>
      </c>
    </row>
    <row r="313" spans="1:19" x14ac:dyDescent="0.3">
      <c r="A313">
        <v>312</v>
      </c>
      <c r="B313" t="s">
        <v>40</v>
      </c>
      <c r="C313" t="s">
        <v>22</v>
      </c>
      <c r="D313">
        <v>2015</v>
      </c>
      <c r="E313">
        <v>0.30175000000000002</v>
      </c>
      <c r="F313" t="e" cm="1">
        <f t="array" ref="F313">_xll.FDS(B313,"FF_PTX_INC(ANN_R,"&amp;D313&amp;",,,,USD)")</f>
        <v>#N/A</v>
      </c>
      <c r="G313" t="e" cm="1">
        <f t="array" ref="G313">_xll.FDS(B313,"FF_INC_TAX(ANN_R,"&amp;D313&amp;",,,,USD)")</f>
        <v>#N/A</v>
      </c>
      <c r="H313" t="e" cm="1">
        <f t="array" ref="H313">_xll.FDS(B313,"FF_TAX_CF(ANN_R,"&amp;D313&amp;",,,,USD)")</f>
        <v>#N/A</v>
      </c>
      <c r="I313" t="e">
        <f t="shared" si="17"/>
        <v>#N/A</v>
      </c>
      <c r="J313" t="e">
        <f>longlist__3[[#This Row],[CTP]]-longlist__3[[#This Row],[str]]*longlist__3[[#This Row],[PTI]]</f>
        <v>#N/A</v>
      </c>
      <c r="K313" t="e">
        <f t="shared" si="18"/>
        <v>#N/A</v>
      </c>
      <c r="L313" t="e">
        <f t="shared" si="20"/>
        <v>#N/A</v>
      </c>
      <c r="M313" t="e">
        <f>longlist__3[[#This Row],[TXT]]-longlist__3[[#This Row],[str]]*longlist__3[[#This Row],[PTI]]</f>
        <v>#N/A</v>
      </c>
      <c r="N313" t="e">
        <f t="shared" si="19"/>
        <v>#N/A</v>
      </c>
      <c r="O313" t="e" cm="1">
        <f t="array" ref="O313">_xll.FDS(B313,"FF_ASSETS(ANN_R,"&amp;D313&amp;",,,,USD)")</f>
        <v>#N/A</v>
      </c>
      <c r="P313" s="1" t="e" cm="1">
        <f t="array" ref="P313">_xll.FDS(B313,"FF_DEBT_EQ(ANN_R,"&amp;D313&amp;")")</f>
        <v>#N/A</v>
      </c>
      <c r="Q313" s="1" t="e" cm="1">
        <f t="array" ref="Q313">_xll.FDS(B313,"FF_AR_RD_EXP(ANN_R,"&amp;D313&amp;",,,,USD)")</f>
        <v>#N/A</v>
      </c>
      <c r="R313" s="1" t="e" cm="1">
        <f t="array" ref="R313">_xll.FDS(B313,"FF_PTX_INC_FOR(ANN_R,"&amp;D313&amp;",,,,USD)")</f>
        <v>#N/A</v>
      </c>
      <c r="S313" s="1" t="e" cm="1">
        <f t="array" ref="S313">_xll.FDS(B313,"FF_ROA(ANN_R,"&amp;D313&amp;")")</f>
        <v>#N/A</v>
      </c>
    </row>
    <row r="314" spans="1:19" x14ac:dyDescent="0.3">
      <c r="A314">
        <v>313</v>
      </c>
      <c r="B314" t="s">
        <v>40</v>
      </c>
      <c r="C314" t="s">
        <v>22</v>
      </c>
      <c r="D314">
        <v>2014</v>
      </c>
      <c r="E314">
        <v>0.30175000000000002</v>
      </c>
      <c r="F314" t="e" cm="1">
        <f t="array" ref="F314">_xll.FDS(B314,"FF_PTX_INC(ANN_R,"&amp;D314&amp;",,,,USD)")</f>
        <v>#N/A</v>
      </c>
      <c r="G314" t="e" cm="1">
        <f t="array" ref="G314">_xll.FDS(B314,"FF_INC_TAX(ANN_R,"&amp;D314&amp;",,,,USD)")</f>
        <v>#N/A</v>
      </c>
      <c r="H314" t="e" cm="1">
        <f t="array" ref="H314">_xll.FDS(B314,"FF_TAX_CF(ANN_R,"&amp;D314&amp;",,,,USD)")</f>
        <v>#N/A</v>
      </c>
      <c r="I314" t="e">
        <f t="shared" si="17"/>
        <v>#N/A</v>
      </c>
      <c r="J314" t="e">
        <f>longlist__3[[#This Row],[CTP]]-longlist__3[[#This Row],[str]]*longlist__3[[#This Row],[PTI]]</f>
        <v>#N/A</v>
      </c>
      <c r="K314" t="e">
        <f t="shared" si="18"/>
        <v>#N/A</v>
      </c>
      <c r="L314" t="e">
        <f t="shared" si="20"/>
        <v>#N/A</v>
      </c>
      <c r="M314" t="e">
        <f>longlist__3[[#This Row],[TXT]]-longlist__3[[#This Row],[str]]*longlist__3[[#This Row],[PTI]]</f>
        <v>#N/A</v>
      </c>
      <c r="N314" t="e">
        <f t="shared" si="19"/>
        <v>#N/A</v>
      </c>
      <c r="O314" t="e" cm="1">
        <f t="array" ref="O314">_xll.FDS(B314,"FF_ASSETS(ANN_R,"&amp;D314&amp;",,,,USD)")</f>
        <v>#N/A</v>
      </c>
      <c r="P314" s="1" t="e" cm="1">
        <f t="array" ref="P314">_xll.FDS(B314,"FF_DEBT_EQ(ANN_R,"&amp;D314&amp;")")</f>
        <v>#N/A</v>
      </c>
      <c r="Q314" s="1" t="e" cm="1">
        <f t="array" ref="Q314">_xll.FDS(B314,"FF_AR_RD_EXP(ANN_R,"&amp;D314&amp;",,,,USD)")</f>
        <v>#N/A</v>
      </c>
      <c r="R314" s="1" t="e" cm="1">
        <f t="array" ref="R314">_xll.FDS(B314,"FF_PTX_INC_FOR(ANN_R,"&amp;D314&amp;",,,,USD)")</f>
        <v>#N/A</v>
      </c>
      <c r="S314" s="1" t="e" cm="1">
        <f t="array" ref="S314">_xll.FDS(B314,"FF_ROA(ANN_R,"&amp;D314&amp;")")</f>
        <v>#N/A</v>
      </c>
    </row>
    <row r="315" spans="1:19" x14ac:dyDescent="0.3">
      <c r="A315">
        <v>314</v>
      </c>
      <c r="B315" t="s">
        <v>40</v>
      </c>
      <c r="C315" t="s">
        <v>22</v>
      </c>
      <c r="D315">
        <v>2013</v>
      </c>
      <c r="E315">
        <v>0.30175000000000002</v>
      </c>
      <c r="F315" t="e" cm="1">
        <f t="array" ref="F315">_xll.FDS(B315,"FF_PTX_INC(ANN_R,"&amp;D315&amp;",,,,USD)")</f>
        <v>#N/A</v>
      </c>
      <c r="G315" t="e" cm="1">
        <f t="array" ref="G315">_xll.FDS(B315,"FF_INC_TAX(ANN_R,"&amp;D315&amp;",,,,USD)")</f>
        <v>#N/A</v>
      </c>
      <c r="H315" t="e" cm="1">
        <f t="array" ref="H315">_xll.FDS(B315,"FF_TAX_CF(ANN_R,"&amp;D315&amp;",,,,USD)")</f>
        <v>#N/A</v>
      </c>
      <c r="I315" t="e">
        <f t="shared" si="17"/>
        <v>#N/A</v>
      </c>
      <c r="J315" t="e">
        <f>longlist__3[[#This Row],[CTP]]-longlist__3[[#This Row],[str]]*longlist__3[[#This Row],[PTI]]</f>
        <v>#N/A</v>
      </c>
      <c r="K315" t="e">
        <f t="shared" si="18"/>
        <v>#N/A</v>
      </c>
      <c r="L315" t="e">
        <f t="shared" si="20"/>
        <v>#N/A</v>
      </c>
      <c r="M315" t="e">
        <f>longlist__3[[#This Row],[TXT]]-longlist__3[[#This Row],[str]]*longlist__3[[#This Row],[PTI]]</f>
        <v>#N/A</v>
      </c>
      <c r="N315" t="e">
        <f t="shared" si="19"/>
        <v>#N/A</v>
      </c>
      <c r="O315" t="e" cm="1">
        <f t="array" ref="O315">_xll.FDS(B315,"FF_ASSETS(ANN_R,"&amp;D315&amp;",,,,USD)")</f>
        <v>#N/A</v>
      </c>
      <c r="P315" s="1" t="e" cm="1">
        <f t="array" ref="P315">_xll.FDS(B315,"FF_DEBT_EQ(ANN_R,"&amp;D315&amp;")")</f>
        <v>#N/A</v>
      </c>
      <c r="Q315" s="1" t="e" cm="1">
        <f t="array" ref="Q315">_xll.FDS(B315,"FF_AR_RD_EXP(ANN_R,"&amp;D315&amp;",,,,USD)")</f>
        <v>#N/A</v>
      </c>
      <c r="R315" s="1" t="e" cm="1">
        <f t="array" ref="R315">_xll.FDS(B315,"FF_PTX_INC_FOR(ANN_R,"&amp;D315&amp;",,,,USD)")</f>
        <v>#N/A</v>
      </c>
      <c r="S315" s="1" t="e" cm="1">
        <f t="array" ref="S315">_xll.FDS(B315,"FF_ROA(ANN_R,"&amp;D315&amp;")")</f>
        <v>#N/A</v>
      </c>
    </row>
    <row r="316" spans="1:19" x14ac:dyDescent="0.3">
      <c r="A316">
        <v>315</v>
      </c>
      <c r="B316" t="s">
        <v>40</v>
      </c>
      <c r="C316" t="s">
        <v>22</v>
      </c>
      <c r="D316">
        <v>2012</v>
      </c>
      <c r="E316">
        <v>0.30175000000000002</v>
      </c>
      <c r="F316" t="e" cm="1">
        <f t="array" ref="F316">_xll.FDS(B316,"FF_PTX_INC(ANN_R,"&amp;D316&amp;",,,,USD)")</f>
        <v>#N/A</v>
      </c>
      <c r="G316" t="e" cm="1">
        <f t="array" ref="G316">_xll.FDS(B316,"FF_INC_TAX(ANN_R,"&amp;D316&amp;",,,,USD)")</f>
        <v>#N/A</v>
      </c>
      <c r="H316" t="e" cm="1">
        <f t="array" ref="H316">_xll.FDS(B316,"FF_TAX_CF(ANN_R,"&amp;D316&amp;",,,,USD)")</f>
        <v>#N/A</v>
      </c>
      <c r="I316" t="e">
        <f t="shared" si="17"/>
        <v>#N/A</v>
      </c>
      <c r="J316" t="e">
        <f>longlist__3[[#This Row],[CTP]]-longlist__3[[#This Row],[str]]*longlist__3[[#This Row],[PTI]]</f>
        <v>#N/A</v>
      </c>
      <c r="K316" t="e">
        <f t="shared" si="18"/>
        <v>#N/A</v>
      </c>
      <c r="L316" t="e">
        <f t="shared" si="20"/>
        <v>#N/A</v>
      </c>
      <c r="M316" t="e">
        <f>longlist__3[[#This Row],[TXT]]-longlist__3[[#This Row],[str]]*longlist__3[[#This Row],[PTI]]</f>
        <v>#N/A</v>
      </c>
      <c r="N316" t="e">
        <f t="shared" si="19"/>
        <v>#N/A</v>
      </c>
      <c r="O316" t="e" cm="1">
        <f t="array" ref="O316">_xll.FDS(B316,"FF_ASSETS(ANN_R,"&amp;D316&amp;",,,,USD)")</f>
        <v>#N/A</v>
      </c>
      <c r="P316" s="1" t="e" cm="1">
        <f t="array" ref="P316">_xll.FDS(B316,"FF_DEBT_EQ(ANN_R,"&amp;D316&amp;")")</f>
        <v>#N/A</v>
      </c>
      <c r="Q316" s="1" t="e" cm="1">
        <f t="array" ref="Q316">_xll.FDS(B316,"FF_AR_RD_EXP(ANN_R,"&amp;D316&amp;",,,,USD)")</f>
        <v>#N/A</v>
      </c>
      <c r="R316" s="1" t="e" cm="1">
        <f t="array" ref="R316">_xll.FDS(B316,"FF_PTX_INC_FOR(ANN_R,"&amp;D316&amp;",,,,USD)")</f>
        <v>#N/A</v>
      </c>
      <c r="S316" s="1" t="e" cm="1">
        <f t="array" ref="S316">_xll.FDS(B316,"FF_ROA(ANN_R,"&amp;D316&amp;")")</f>
        <v>#N/A</v>
      </c>
    </row>
    <row r="317" spans="1:19" x14ac:dyDescent="0.3">
      <c r="A317">
        <v>316</v>
      </c>
      <c r="B317" t="s">
        <v>41</v>
      </c>
      <c r="C317" t="s">
        <v>22</v>
      </c>
      <c r="D317">
        <v>2020</v>
      </c>
      <c r="E317">
        <v>0.29897058999999998</v>
      </c>
      <c r="F317" cm="1">
        <f t="array" ref="F317">_xll.FDS(B317,"FF_PTX_INC(ANN_R,"&amp;D317&amp;",,,,USD)")</f>
        <v>478.83145851647902</v>
      </c>
      <c r="G317" cm="1">
        <f t="array" ref="G317">_xll.FDS(B317,"FF_INC_TAX(ANN_R,"&amp;D317&amp;",,,,USD)")</f>
        <v>123.813767694116</v>
      </c>
      <c r="H317" cm="1">
        <f t="array" ref="H317">_xll.FDS(B317,"FF_TAX_CF(ANN_R,"&amp;D317&amp;",,,,USD)")</f>
        <v>157.77474727606801</v>
      </c>
      <c r="I317">
        <f t="shared" si="17"/>
        <v>0.30413669721091863</v>
      </c>
      <c r="J317">
        <f>longlist__3[[#This Row],[CTP]]-longlist__3[[#This Row],[str]]*longlist__3[[#This Row],[PTI]]</f>
        <v>14.618223612835777</v>
      </c>
      <c r="K317">
        <f t="shared" si="18"/>
        <v>4.2881404124367976E-3</v>
      </c>
      <c r="L317">
        <f t="shared" si="20"/>
        <v>0.26969195142851149</v>
      </c>
      <c r="M317">
        <f>longlist__3[[#This Row],[TXT]]-longlist__3[[#This Row],[str]]*longlist__3[[#This Row],[PTI]]</f>
        <v>-19.34275596911624</v>
      </c>
      <c r="N317">
        <f t="shared" si="19"/>
        <v>-3.0156605369970418E-2</v>
      </c>
      <c r="O317" cm="1">
        <f t="array" ref="O317">_xll.FDS(B317,"FF_ASSETS(ANN_R,"&amp;D317&amp;",,,,USD)")</f>
        <v>7377.2745882465797</v>
      </c>
      <c r="P317" s="1" cm="1">
        <f t="array" ref="P317">_xll.FDS(B317,"FF_DEBT_EQ(ANN_R,"&amp;D317&amp;")")</f>
        <v>89.738493519357206</v>
      </c>
      <c r="Q317" s="1" cm="1">
        <f t="array" ref="Q317">_xll.FDS(B317,"FF_AR_RD_EXP(ANN_R,"&amp;D317&amp;",,,,USD)")</f>
        <v>242.013161099315</v>
      </c>
      <c r="R317" s="1" t="e" cm="1">
        <f t="array" ref="R317">_xll.FDS(B317,"FF_PTX_INC_FOR(ANN_R,"&amp;D317&amp;",,,,USD)")</f>
        <v>#N/A</v>
      </c>
      <c r="S317" s="1" cm="1">
        <f t="array" ref="S317">_xll.FDS(B317,"FF_ROA(ANN_R,"&amp;D317&amp;")")</f>
        <v>5.0703827410068802</v>
      </c>
    </row>
    <row r="318" spans="1:19" x14ac:dyDescent="0.3">
      <c r="A318">
        <v>317</v>
      </c>
      <c r="B318" t="s">
        <v>41</v>
      </c>
      <c r="C318" t="s">
        <v>22</v>
      </c>
      <c r="D318">
        <v>2019</v>
      </c>
      <c r="E318">
        <v>0.29897058999999998</v>
      </c>
      <c r="F318" cm="1">
        <f t="array" ref="F318">_xll.FDS(B318,"FF_PTX_INC(ANN_R,"&amp;D318&amp;",,,,USD)")</f>
        <v>459.68884275627101</v>
      </c>
      <c r="G318" cm="1">
        <f t="array" ref="G318">_xll.FDS(B318,"FF_INC_TAX(ANN_R,"&amp;D318&amp;",,,,USD)")</f>
        <v>124.956274644613</v>
      </c>
      <c r="H318" cm="1">
        <f t="array" ref="H318">_xll.FDS(B318,"FF_TAX_CF(ANN_R,"&amp;D318&amp;",,,,USD)")</f>
        <v>137.838826359987</v>
      </c>
      <c r="I318">
        <f t="shared" si="17"/>
        <v>0.31458621596573638</v>
      </c>
      <c r="J318">
        <f>longlist__3[[#This Row],[CTP]]-longlist__3[[#This Row],[str]]*longlist__3[[#This Row],[PTI]]</f>
        <v>0.40538182472744211</v>
      </c>
      <c r="K318">
        <f t="shared" si="18"/>
        <v>1.4192158050420678E-2</v>
      </c>
      <c r="L318">
        <f t="shared" si="20"/>
        <v>0.27421282410386644</v>
      </c>
      <c r="M318">
        <f>longlist__3[[#This Row],[TXT]]-longlist__3[[#This Row],[str]]*longlist__3[[#This Row],[PTI]]</f>
        <v>-12.47716989064655</v>
      </c>
      <c r="N318">
        <f t="shared" si="19"/>
        <v>-2.6181233811449333E-2</v>
      </c>
      <c r="O318" cm="1">
        <f t="array" ref="O318">_xll.FDS(B318,"FF_ASSETS(ANN_R,"&amp;D318&amp;",,,,USD)")</f>
        <v>6819.3308323783904</v>
      </c>
      <c r="P318" s="1" cm="1">
        <f t="array" ref="P318">_xll.FDS(B318,"FF_DEBT_EQ(ANN_R,"&amp;D318&amp;")")</f>
        <v>85.702183832993796</v>
      </c>
      <c r="Q318" s="1" cm="1">
        <f t="array" ref="Q318">_xll.FDS(B318,"FF_AR_RD_EXP(ANN_R,"&amp;D318&amp;",,,,USD)")</f>
        <v>238.792814163923</v>
      </c>
      <c r="R318" s="1" t="e" cm="1">
        <f t="array" ref="R318">_xll.FDS(B318,"FF_PTX_INC_FOR(ANN_R,"&amp;D318&amp;",,,,USD)")</f>
        <v>#N/A</v>
      </c>
      <c r="S318" s="1" cm="1">
        <f t="array" ref="S318">_xll.FDS(B318,"FF_ROA(ANN_R,"&amp;D318&amp;")")</f>
        <v>5.2529522420001902</v>
      </c>
    </row>
    <row r="319" spans="1:19" x14ac:dyDescent="0.3">
      <c r="A319">
        <v>318</v>
      </c>
      <c r="B319" t="s">
        <v>41</v>
      </c>
      <c r="C319" t="s">
        <v>22</v>
      </c>
      <c r="D319">
        <v>2018</v>
      </c>
      <c r="E319">
        <v>0.29825000000000002</v>
      </c>
      <c r="F319" cm="1">
        <f t="array" ref="F319">_xll.FDS(B319,"FF_PTX_INC(ANN_R,"&amp;D319&amp;",,,,USD)")</f>
        <v>458.973373138189</v>
      </c>
      <c r="G319" cm="1">
        <f t="array" ref="G319">_xll.FDS(B319,"FF_INC_TAX(ANN_R,"&amp;D319&amp;",,,,USD)")</f>
        <v>129.01271117305799</v>
      </c>
      <c r="H319" cm="1">
        <f t="array" ref="H319">_xll.FDS(B319,"FF_TAX_CF(ANN_R,"&amp;D319&amp;",,,,USD)")</f>
        <v>113.46478951764099</v>
      </c>
      <c r="I319">
        <f t="shared" si="17"/>
        <v>0.30974992197417889</v>
      </c>
      <c r="J319">
        <f>longlist__3[[#This Row],[CTP]]-longlist__3[[#This Row],[str]]*longlist__3[[#This Row],[PTI]]</f>
        <v>-23.424019020823877</v>
      </c>
      <c r="K319">
        <f t="shared" si="18"/>
        <v>8.7984187454491752E-3</v>
      </c>
      <c r="L319">
        <f t="shared" si="20"/>
        <v>0.27589655968507459</v>
      </c>
      <c r="M319">
        <f>longlist__3[[#This Row],[TXT]]-longlist__3[[#This Row],[str]]*longlist__3[[#This Row],[PTI]]</f>
        <v>-7.8760973654068778</v>
      </c>
      <c r="N319">
        <f t="shared" si="19"/>
        <v>-2.5054943543655121E-2</v>
      </c>
      <c r="O319" cm="1">
        <f t="array" ref="O319">_xll.FDS(B319,"FF_ASSETS(ANN_R,"&amp;D319&amp;",,,,USD)")</f>
        <v>5723.1231771290304</v>
      </c>
      <c r="P319" s="1" cm="1">
        <f t="array" ref="P319">_xll.FDS(B319,"FF_DEBT_EQ(ANN_R,"&amp;D319&amp;")")</f>
        <v>87.351003598323899</v>
      </c>
      <c r="Q319" s="1" cm="1">
        <f t="array" ref="Q319">_xll.FDS(B319,"FF_AR_RD_EXP(ANN_R,"&amp;D319&amp;",,,,USD)")</f>
        <v>236.47021507954599</v>
      </c>
      <c r="R319" s="1" t="e" cm="1">
        <f t="array" ref="R319">_xll.FDS(B319,"FF_PTX_INC_FOR(ANN_R,"&amp;D319&amp;",,,,USD)")</f>
        <v>#N/A</v>
      </c>
      <c r="S319" s="1" cm="1">
        <f t="array" ref="S319">_xll.FDS(B319,"FF_ROA(ANN_R,"&amp;D319&amp;")")</f>
        <v>5.6422353891913897</v>
      </c>
    </row>
    <row r="320" spans="1:19" x14ac:dyDescent="0.3">
      <c r="A320">
        <v>319</v>
      </c>
      <c r="B320" t="s">
        <v>41</v>
      </c>
      <c r="C320" t="s">
        <v>22</v>
      </c>
      <c r="D320">
        <v>2017</v>
      </c>
      <c r="E320">
        <v>0.30175000000000002</v>
      </c>
      <c r="F320" cm="1">
        <f t="array" ref="F320">_xll.FDS(B320,"FF_PTX_INC(ANN_R,"&amp;D320&amp;",,,,USD)")</f>
        <v>423.48078034496302</v>
      </c>
      <c r="G320" cm="1">
        <f t="array" ref="G320">_xll.FDS(B320,"FF_INC_TAX(ANN_R,"&amp;D320&amp;",,,,USD)")</f>
        <v>112.566742658496</v>
      </c>
      <c r="H320" cm="1">
        <f t="array" ref="H320">_xll.FDS(B320,"FF_TAX_CF(ANN_R,"&amp;D320&amp;",,,,USD)")</f>
        <v>132.057452115893</v>
      </c>
      <c r="I320">
        <f t="shared" si="17"/>
        <v>0.30998549170605777</v>
      </c>
      <c r="J320">
        <f>longlist__3[[#This Row],[CTP]]-longlist__3[[#This Row],[str]]*longlist__3[[#This Row],[PTI]]</f>
        <v>4.2721266468004018</v>
      </c>
      <c r="K320">
        <f t="shared" si="18"/>
        <v>8.2354917060577359E-3</v>
      </c>
      <c r="L320">
        <f t="shared" si="20"/>
        <v>0.27865500781028962</v>
      </c>
      <c r="M320">
        <f>longlist__3[[#This Row],[TXT]]-longlist__3[[#This Row],[str]]*longlist__3[[#This Row],[PTI]]</f>
        <v>-15.218582810596601</v>
      </c>
      <c r="N320">
        <f t="shared" si="19"/>
        <v>-2.3094992189710385E-2</v>
      </c>
      <c r="O320" cm="1">
        <f t="array" ref="O320">_xll.FDS(B320,"FF_ASSETS(ANN_R,"&amp;D320&amp;",,,,USD)")</f>
        <v>5707.5906499958</v>
      </c>
      <c r="P320" s="1" cm="1">
        <f t="array" ref="P320">_xll.FDS(B320,"FF_DEBT_EQ(ANN_R,"&amp;D320&amp;")")</f>
        <v>94.962592234925694</v>
      </c>
      <c r="Q320" s="1" cm="1">
        <f t="array" ref="Q320">_xll.FDS(B320,"FF_AR_RD_EXP(ANN_R,"&amp;D320&amp;",,,,USD)")</f>
        <v>221.562444452286</v>
      </c>
      <c r="R320" s="1" t="e" cm="1">
        <f t="array" ref="R320">_xll.FDS(B320,"FF_PTX_INC_FOR(ANN_R,"&amp;D320&amp;",,,,USD)")</f>
        <v>#N/A</v>
      </c>
      <c r="S320" s="1" cm="1">
        <f t="array" ref="S320">_xll.FDS(B320,"FF_ROA(ANN_R,"&amp;D320&amp;")")</f>
        <v>5.6199634609842199</v>
      </c>
    </row>
    <row r="321" spans="1:19" x14ac:dyDescent="0.3">
      <c r="A321">
        <v>320</v>
      </c>
      <c r="B321" t="s">
        <v>41</v>
      </c>
      <c r="C321" t="s">
        <v>22</v>
      </c>
      <c r="D321">
        <v>2016</v>
      </c>
      <c r="E321">
        <v>0.30175000000000002</v>
      </c>
      <c r="F321" cm="1">
        <f t="array" ref="F321">_xll.FDS(B321,"FF_PTX_INC(ANN_R,"&amp;D321&amp;",,,,USD)")</f>
        <v>395.73099991083097</v>
      </c>
      <c r="G321" cm="1">
        <f t="array" ref="G321">_xll.FDS(B321,"FF_INC_TAX(ANN_R,"&amp;D321&amp;",,,,USD)")</f>
        <v>107.47812364101399</v>
      </c>
      <c r="H321" cm="1">
        <f t="array" ref="H321">_xll.FDS(B321,"FF_TAX_CF(ANN_R,"&amp;D321&amp;",,,,USD)")</f>
        <v>133.04566040217901</v>
      </c>
      <c r="I321">
        <f t="shared" si="17"/>
        <v>0.30842006246927572</v>
      </c>
      <c r="J321">
        <f>longlist__3[[#This Row],[CTP]]-longlist__3[[#This Row],[str]]*longlist__3[[#This Row],[PTI]]</f>
        <v>13.63383117908576</v>
      </c>
      <c r="K321">
        <f t="shared" si="18"/>
        <v>6.6700624692757138E-3</v>
      </c>
      <c r="L321">
        <f t="shared" si="20"/>
        <v>0.27869649124572377</v>
      </c>
      <c r="M321">
        <f>longlist__3[[#This Row],[TXT]]-longlist__3[[#This Row],[str]]*longlist__3[[#This Row],[PTI]]</f>
        <v>-11.933705582079256</v>
      </c>
      <c r="N321">
        <f t="shared" si="19"/>
        <v>-2.3053508754276242E-2</v>
      </c>
      <c r="O321" cm="1">
        <f t="array" ref="O321">_xll.FDS(B321,"FF_ASSETS(ANN_R,"&amp;D321&amp;",,,,USD)")</f>
        <v>5131.4165942215895</v>
      </c>
      <c r="P321" s="1" cm="1">
        <f t="array" ref="P321">_xll.FDS(B321,"FF_DEBT_EQ(ANN_R,"&amp;D321&amp;")")</f>
        <v>104.56337337289401</v>
      </c>
      <c r="Q321" s="1" cm="1">
        <f t="array" ref="Q321">_xll.FDS(B321,"FF_AR_RD_EXP(ANN_R,"&amp;D321&amp;",,,,USD)")</f>
        <v>205.92082824230201</v>
      </c>
      <c r="R321" s="1" t="e" cm="1">
        <f t="array" ref="R321">_xll.FDS(B321,"FF_PTX_INC_FOR(ANN_R,"&amp;D321&amp;",,,,USD)")</f>
        <v>#N/A</v>
      </c>
      <c r="S321" s="1" cm="1">
        <f t="array" ref="S321">_xll.FDS(B321,"FF_ROA(ANN_R,"&amp;D321&amp;")")</f>
        <v>5.5196800303408198</v>
      </c>
    </row>
    <row r="322" spans="1:19" x14ac:dyDescent="0.3">
      <c r="A322">
        <v>321</v>
      </c>
      <c r="B322" t="s">
        <v>41</v>
      </c>
      <c r="C322" t="s">
        <v>22</v>
      </c>
      <c r="D322">
        <v>2015</v>
      </c>
      <c r="E322">
        <v>0.30175000000000002</v>
      </c>
      <c r="F322" cm="1">
        <f t="array" ref="F322">_xll.FDS(B322,"FF_PTX_INC(ANN_R,"&amp;D322&amp;",,,,USD)")</f>
        <v>389.11255069804201</v>
      </c>
      <c r="G322" cm="1">
        <f t="array" ref="G322">_xll.FDS(B322,"FF_INC_TAX(ANN_R,"&amp;D322&amp;",,,,USD)")</f>
        <v>109.233135725021</v>
      </c>
      <c r="H322" cm="1">
        <f t="array" ref="H322">_xll.FDS(B322,"FF_TAX_CF(ANN_R,"&amp;D322&amp;",,,,USD)")</f>
        <v>152.71392078733399</v>
      </c>
      <c r="I322">
        <f t="shared" ref="I322:I385" si="21">SUM(H322:H326)/SUM($F322:$F326)</f>
        <v>0.29731169177095795</v>
      </c>
      <c r="J322">
        <f>longlist__3[[#This Row],[CTP]]-longlist__3[[#This Row],[str]]*longlist__3[[#This Row],[PTI]]</f>
        <v>35.299208614199799</v>
      </c>
      <c r="K322">
        <f t="shared" ref="K322:K385" si="22">SUM(J322:J326)/SUM($F322:$F326)</f>
        <v>-1.9813010855025629E-3</v>
      </c>
      <c r="L322">
        <f t="shared" si="20"/>
        <v>0.31460830383926947</v>
      </c>
      <c r="M322">
        <f>longlist__3[[#This Row],[TXT]]-longlist__3[[#This Row],[str]]*longlist__3[[#This Row],[PTI]]</f>
        <v>-8.1815764481131907</v>
      </c>
      <c r="N322">
        <f t="shared" ref="N322:N385" si="23">SUM(M322:M326)/SUM($F322:$F326)</f>
        <v>1.5315310982808965E-2</v>
      </c>
      <c r="O322" cm="1">
        <f t="array" ref="O322">_xll.FDS(B322,"FF_ASSETS(ANN_R,"&amp;D322&amp;",,,,USD)")</f>
        <v>4648.3451167094699</v>
      </c>
      <c r="P322" s="1" cm="1">
        <f t="array" ref="P322">_xll.FDS(B322,"FF_DEBT_EQ(ANN_R,"&amp;D322&amp;")")</f>
        <v>90.296952430990402</v>
      </c>
      <c r="Q322" s="1" cm="1">
        <f t="array" ref="Q322">_xll.FDS(B322,"FF_AR_RD_EXP(ANN_R,"&amp;D322&amp;",,,,USD)")</f>
        <v>188.11732665061999</v>
      </c>
      <c r="R322" s="1" t="e" cm="1">
        <f t="array" ref="R322">_xll.FDS(B322,"FF_PTX_INC_FOR(ANN_R,"&amp;D322&amp;",,,,USD)")</f>
        <v>#N/A</v>
      </c>
      <c r="S322" s="1" cm="1">
        <f t="array" ref="S322">_xll.FDS(B322,"FF_ROA(ANN_R,"&amp;D322&amp;")")</f>
        <v>5.8869043465711002</v>
      </c>
    </row>
    <row r="323" spans="1:19" x14ac:dyDescent="0.3">
      <c r="A323">
        <v>322</v>
      </c>
      <c r="B323" t="s">
        <v>41</v>
      </c>
      <c r="C323" t="s">
        <v>22</v>
      </c>
      <c r="D323">
        <v>2014</v>
      </c>
      <c r="E323">
        <v>0.30175000000000002</v>
      </c>
      <c r="F323" cm="1">
        <f t="array" ref="F323">_xll.FDS(B323,"FF_PTX_INC(ANN_R,"&amp;D323&amp;",,,,USD)")</f>
        <v>344.491026660204</v>
      </c>
      <c r="G323" cm="1">
        <f t="array" ref="G323">_xll.FDS(B323,"FF_INC_TAX(ANN_R,"&amp;D323&amp;",,,,USD)")</f>
        <v>96.7548764301538</v>
      </c>
      <c r="H323" cm="1">
        <f t="array" ref="H323">_xll.FDS(B323,"FF_TAX_CF(ANN_R,"&amp;D323&amp;",,,,USD)")</f>
        <v>91.869579555988295</v>
      </c>
      <c r="I323">
        <f t="shared" si="21"/>
        <v>0.23389118531966191</v>
      </c>
      <c r="J323">
        <f>longlist__3[[#This Row],[CTP]]-longlist__3[[#This Row],[str]]*longlist__3[[#This Row],[PTI]]</f>
        <v>-12.080587738728269</v>
      </c>
      <c r="K323">
        <f t="shared" si="22"/>
        <v>-6.5173434557873888E-2</v>
      </c>
      <c r="L323">
        <f t="shared" ref="L323:L386" si="24">SUM(G323:G327)/SUM($F323:$F327)</f>
        <v>0.29926118665122142</v>
      </c>
      <c r="M323">
        <f>longlist__3[[#This Row],[TXT]]-longlist__3[[#This Row],[str]]*longlist__3[[#This Row],[PTI]]</f>
        <v>-7.1952908645627645</v>
      </c>
      <c r="N323">
        <f t="shared" si="23"/>
        <v>1.9656677368567443E-4</v>
      </c>
      <c r="O323" cm="1">
        <f t="array" ref="O323">_xll.FDS(B323,"FF_ASSETS(ANN_R,"&amp;D323&amp;",,,,USD)")</f>
        <v>4967.1378211265801</v>
      </c>
      <c r="P323" s="1" cm="1">
        <f t="array" ref="P323">_xll.FDS(B323,"FF_DEBT_EQ(ANN_R,"&amp;D323&amp;")")</f>
        <v>96.381752702778201</v>
      </c>
      <c r="Q323" s="1" cm="1">
        <f t="array" ref="Q323">_xll.FDS(B323,"FF_AR_RD_EXP(ANN_R,"&amp;D323&amp;",,,,USD)")</f>
        <v>184.84010844826699</v>
      </c>
      <c r="R323" s="1" t="e" cm="1">
        <f t="array" ref="R323">_xll.FDS(B323,"FF_PTX_INC_FOR(ANN_R,"&amp;D323&amp;",,,,USD)")</f>
        <v>#N/A</v>
      </c>
      <c r="S323" s="1" cm="1">
        <f t="array" ref="S323">_xll.FDS(B323,"FF_ROA(ANN_R,"&amp;D323&amp;")")</f>
        <v>5.8587641966169599</v>
      </c>
    </row>
    <row r="324" spans="1:19" x14ac:dyDescent="0.3">
      <c r="A324">
        <v>323</v>
      </c>
      <c r="B324" t="s">
        <v>41</v>
      </c>
      <c r="C324" t="s">
        <v>22</v>
      </c>
      <c r="D324">
        <v>2013</v>
      </c>
      <c r="E324">
        <v>0.30175000000000002</v>
      </c>
      <c r="F324" cm="1">
        <f t="array" ref="F324">_xll.FDS(B324,"FF_PTX_INC(ANN_R,"&amp;D324&amp;",,,,USD)")</f>
        <v>326.347121066093</v>
      </c>
      <c r="G324" cm="1">
        <f t="array" ref="G324">_xll.FDS(B324,"FF_INC_TAX(ANN_R,"&amp;D324&amp;",,,,USD)")</f>
        <v>97.605156718730896</v>
      </c>
      <c r="H324" cm="1">
        <f t="array" ref="H324">_xll.FDS(B324,"FF_TAX_CF(ANN_R,"&amp;D324&amp;",,,,USD)")</f>
        <v>72.826492087841004</v>
      </c>
      <c r="I324">
        <f t="shared" si="21"/>
        <v>0.25981441799354493</v>
      </c>
      <c r="J324">
        <f>longlist__3[[#This Row],[CTP]]-longlist__3[[#This Row],[str]]*longlist__3[[#This Row],[PTI]]</f>
        <v>-25.64875169385256</v>
      </c>
      <c r="K324">
        <f t="shared" si="22"/>
        <v>-3.8947569620993348E-2</v>
      </c>
      <c r="L324">
        <f t="shared" si="24"/>
        <v>0.29427214382868611</v>
      </c>
      <c r="M324">
        <f>longlist__3[[#This Row],[TXT]]-longlist__3[[#This Row],[str]]*longlist__3[[#This Row],[PTI]]</f>
        <v>-0.8700870629626678</v>
      </c>
      <c r="N324">
        <f t="shared" si="23"/>
        <v>-4.4898437858521259E-3</v>
      </c>
      <c r="O324" cm="1">
        <f t="array" ref="O324">_xll.FDS(B324,"FF_ASSETS(ANN_R,"&amp;D324&amp;",,,,USD)")</f>
        <v>3045.85089118528</v>
      </c>
      <c r="P324" s="1" cm="1">
        <f t="array" ref="P324">_xll.FDS(B324,"FF_DEBT_EQ(ANN_R,"&amp;D324&amp;")")</f>
        <v>57.185591280493497</v>
      </c>
      <c r="Q324" s="1" cm="1">
        <f t="array" ref="Q324">_xll.FDS(B324,"FF_AR_RD_EXP(ANN_R,"&amp;D324&amp;",,,,USD)")</f>
        <v>168.60086341619501</v>
      </c>
      <c r="R324" s="1" t="e" cm="1">
        <f t="array" ref="R324">_xll.FDS(B324,"FF_PTX_INC_FOR(ANN_R,"&amp;D324&amp;",,,,USD)")</f>
        <v>#N/A</v>
      </c>
      <c r="S324" s="1" cm="1">
        <f t="array" ref="S324">_xll.FDS(B324,"FF_ROA(ANN_R,"&amp;D324&amp;")")</f>
        <v>7.9010963467487096</v>
      </c>
    </row>
    <row r="325" spans="1:19" x14ac:dyDescent="0.3">
      <c r="A325">
        <v>324</v>
      </c>
      <c r="B325" t="s">
        <v>41</v>
      </c>
      <c r="C325" t="s">
        <v>22</v>
      </c>
      <c r="D325">
        <v>2012</v>
      </c>
      <c r="E325">
        <v>0.30175000000000002</v>
      </c>
      <c r="F325" cm="1">
        <f t="array" ref="F325">_xll.FDS(B325,"FF_PTX_INC(ANN_R,"&amp;D325&amp;",,,,USD)")</f>
        <v>272.99983459591903</v>
      </c>
      <c r="G325" cm="1">
        <f t="array" ref="G325">_xll.FDS(B325,"FF_INC_TAX(ANN_R,"&amp;D325&amp;",,,,USD)")</f>
        <v>70.706185194253905</v>
      </c>
      <c r="H325" cm="1">
        <f t="array" ref="H325">_xll.FDS(B325,"FF_TAX_CF(ANN_R,"&amp;D325&amp;",,,,USD)")</f>
        <v>82.704413542747503</v>
      </c>
      <c r="I325">
        <f t="shared" si="21"/>
        <v>0.28158401038437242</v>
      </c>
      <c r="J325">
        <f>longlist__3[[#This Row],[CTP]]-longlist__3[[#This Row],[str]]*longlist__3[[#This Row],[PTI]]</f>
        <v>0.32671345342893687</v>
      </c>
      <c r="K325">
        <f t="shared" si="22"/>
        <v>-1.7805225289591504E-2</v>
      </c>
      <c r="L325">
        <f t="shared" si="24"/>
        <v>0.27751687857665747</v>
      </c>
      <c r="M325">
        <f>longlist__3[[#This Row],[TXT]]-longlist__3[[#This Row],[str]]*longlist__3[[#This Row],[PTI]]</f>
        <v>-11.671514895064661</v>
      </c>
      <c r="N325">
        <f t="shared" si="23"/>
        <v>-2.1872357097306481E-2</v>
      </c>
      <c r="O325" cm="1">
        <f t="array" ref="O325">_xll.FDS(B325,"FF_ASSETS(ANN_R,"&amp;D325&amp;",,,,USD)")</f>
        <v>2837.0439201884301</v>
      </c>
      <c r="P325" s="1" cm="1">
        <f t="array" ref="P325">_xll.FDS(B325,"FF_DEBT_EQ(ANN_R,"&amp;D325&amp;")")</f>
        <v>63.218053827015702</v>
      </c>
      <c r="Q325" s="1" cm="1">
        <f t="array" ref="Q325">_xll.FDS(B325,"FF_AR_RD_EXP(ANN_R,"&amp;D325&amp;",,,,USD)")</f>
        <v>146.14692447185499</v>
      </c>
      <c r="R325" s="1" t="e" cm="1">
        <f t="array" ref="R325">_xll.FDS(B325,"FF_PTX_INC_FOR(ANN_R,"&amp;D325&amp;",,,,USD)")</f>
        <v>#N/A</v>
      </c>
      <c r="S325" s="1" cm="1">
        <f t="array" ref="S325">_xll.FDS(B325,"FF_ROA(ANN_R,"&amp;D325&amp;")")</f>
        <v>7.3729223980395897</v>
      </c>
    </row>
    <row r="326" spans="1:19" x14ac:dyDescent="0.3">
      <c r="A326">
        <v>325</v>
      </c>
      <c r="B326" t="s">
        <v>42</v>
      </c>
      <c r="C326" t="s">
        <v>22</v>
      </c>
      <c r="D326">
        <v>2020</v>
      </c>
      <c r="E326">
        <v>0.29897058999999998</v>
      </c>
      <c r="F326" cm="1">
        <f t="array" ref="F326">_xll.FDS(B326,"FF_PTX_INC(ANN_R,"&amp;D326&amp;",,,,USD)")</f>
        <v>10158.3125458956</v>
      </c>
      <c r="G326" cm="1">
        <f t="array" ref="G326">_xll.FDS(B326,"FF_INC_TAX(ANN_R,"&amp;D326&amp;",,,,USD)")</f>
        <v>3240.9474321603798</v>
      </c>
      <c r="H326" cm="1">
        <f t="array" ref="H326">_xll.FDS(B326,"FF_TAX_CF(ANN_R,"&amp;D326&amp;",,,,USD)")</f>
        <v>3016.3724606037099</v>
      </c>
      <c r="I326">
        <f t="shared" si="21"/>
        <v>0.32497989679526457</v>
      </c>
      <c r="J326">
        <f>longlist__3[[#This Row],[CTP]]-longlist__3[[#This Row],[str]]*longlist__3[[#This Row],[PTI]]</f>
        <v>-20.66423464709942</v>
      </c>
      <c r="K326">
        <f t="shared" si="22"/>
        <v>2.5428462964351563E-2</v>
      </c>
      <c r="L326">
        <f t="shared" si="24"/>
        <v>0.29425458091150619</v>
      </c>
      <c r="M326">
        <f>longlist__3[[#This Row],[TXT]]-longlist__3[[#This Row],[str]]*longlist__3[[#This Row],[PTI]]</f>
        <v>203.91073690957046</v>
      </c>
      <c r="N326">
        <f t="shared" si="23"/>
        <v>-5.2968529194067802E-3</v>
      </c>
      <c r="O326" cm="1">
        <f t="array" ref="O326">_xll.FDS(B326,"FF_ASSETS(ANN_R,"&amp;D326&amp;",,,,USD)")</f>
        <v>646384.31524825096</v>
      </c>
      <c r="P326" s="1" cm="1">
        <f t="array" ref="P326">_xll.FDS(B326,"FF_DEBT_EQ(ANN_R,"&amp;D326&amp;")")</f>
        <v>196.85456635769199</v>
      </c>
      <c r="Q326" s="1" cm="1">
        <f t="array" ref="Q326">_xll.FDS(B326,"FF_AR_RD_EXP(ANN_R,"&amp;D326&amp;",,,,USD)")</f>
        <v>0</v>
      </c>
      <c r="R326" s="1" t="e" cm="1">
        <f t="array" ref="R326">_xll.FDS(B326,"FF_PTX_INC_FOR(ANN_R,"&amp;D326&amp;",,,,USD)")</f>
        <v>#N/A</v>
      </c>
      <c r="S326" s="1" cm="1">
        <f t="array" ref="S326">_xll.FDS(B326,"FF_ROA(ANN_R,"&amp;D326&amp;")")</f>
        <v>1.5935234190962799</v>
      </c>
    </row>
    <row r="327" spans="1:19" x14ac:dyDescent="0.3">
      <c r="A327">
        <v>326</v>
      </c>
      <c r="B327" t="s">
        <v>42</v>
      </c>
      <c r="C327" t="s">
        <v>22</v>
      </c>
      <c r="D327">
        <v>2019</v>
      </c>
      <c r="E327">
        <v>0.29897058999999998</v>
      </c>
      <c r="F327" cm="1">
        <f t="array" ref="F327">_xll.FDS(B327,"FF_PTX_INC(ANN_R,"&amp;D327&amp;",,,,USD)")</f>
        <v>16796.564169645299</v>
      </c>
      <c r="G327" cm="1">
        <f t="array" ref="G327">_xll.FDS(B327,"FF_INC_TAX(ANN_R,"&amp;D327&amp;",,,,USD)")</f>
        <v>4842.9888160228702</v>
      </c>
      <c r="H327" cm="1">
        <f t="array" ref="H327">_xll.FDS(B327,"FF_TAX_CF(ANN_R,"&amp;D327&amp;",,,,USD)")</f>
        <v>3261.4905037879898</v>
      </c>
      <c r="I327">
        <f t="shared" si="21"/>
        <v>0.47070254768573305</v>
      </c>
      <c r="J327">
        <f>longlist__3[[#This Row],[CTP]]-longlist__3[[#This Row],[str]]*longlist__3[[#This Row],[PTI]]</f>
        <v>-1760.1881959837247</v>
      </c>
      <c r="K327">
        <f t="shared" si="22"/>
        <v>0.17134704963126576</v>
      </c>
      <c r="L327">
        <f t="shared" si="24"/>
        <v>0.33534301544822309</v>
      </c>
      <c r="M327">
        <f>longlist__3[[#This Row],[TXT]]-longlist__3[[#This Row],[str]]*longlist__3[[#This Row],[PTI]]</f>
        <v>-178.6898837488443</v>
      </c>
      <c r="N327">
        <f t="shared" si="23"/>
        <v>3.5987517393755795E-2</v>
      </c>
      <c r="O327" cm="1">
        <f t="array" ref="O327">_xll.FDS(B327,"FF_ASSETS(ANN_R,"&amp;D327&amp;",,,,USD)")</f>
        <v>581115.97537708306</v>
      </c>
      <c r="P327" s="1" cm="1">
        <f t="array" ref="P327">_xll.FDS(B327,"FF_DEBT_EQ(ANN_R,"&amp;D327&amp;")")</f>
        <v>196.23801755897301</v>
      </c>
      <c r="Q327" s="1" cm="1">
        <f t="array" ref="Q327">_xll.FDS(B327,"FF_AR_RD_EXP(ANN_R,"&amp;D327&amp;",,,,USD)")</f>
        <v>0</v>
      </c>
      <c r="R327" s="1" t="e" cm="1">
        <f t="array" ref="R327">_xll.FDS(B327,"FF_PTX_INC_FOR(ANN_R,"&amp;D327&amp;",,,,USD)")</f>
        <v>#N/A</v>
      </c>
      <c r="S327" s="1" cm="1">
        <f t="array" ref="S327">_xll.FDS(B327,"FF_ROA(ANN_R,"&amp;D327&amp;")")</f>
        <v>2.6641594103955302</v>
      </c>
    </row>
    <row r="328" spans="1:19" x14ac:dyDescent="0.3">
      <c r="A328">
        <v>327</v>
      </c>
      <c r="B328" t="s">
        <v>42</v>
      </c>
      <c r="C328" t="s">
        <v>22</v>
      </c>
      <c r="D328">
        <v>2018</v>
      </c>
      <c r="E328">
        <v>0.29825000000000002</v>
      </c>
      <c r="F328" cm="1">
        <f t="array" ref="F328">_xll.FDS(B328,"FF_PTX_INC(ANN_R,"&amp;D328&amp;",,,,USD)")</f>
        <v>14480.248152255999</v>
      </c>
      <c r="G328" cm="1">
        <f t="array" ref="G328">_xll.FDS(B328,"FF_INC_TAX(ANN_R,"&amp;D328&amp;",,,,USD)")</f>
        <v>4117.3265480995196</v>
      </c>
      <c r="H328" cm="1">
        <f t="array" ref="H328">_xll.FDS(B328,"FF_TAX_CF(ANN_R,"&amp;D328&amp;",,,,USD)")</f>
        <v>4487.7679624557504</v>
      </c>
      <c r="I328">
        <f t="shared" si="21"/>
        <v>0.55595821966389369</v>
      </c>
      <c r="J328">
        <f>longlist__3[[#This Row],[CTP]]-longlist__3[[#This Row],[str]]*longlist__3[[#This Row],[PTI]]</f>
        <v>169.03395104539868</v>
      </c>
      <c r="K328">
        <f t="shared" si="22"/>
        <v>0.25553497624267568</v>
      </c>
      <c r="L328">
        <f t="shared" si="24"/>
        <v>0.3595659850476024</v>
      </c>
      <c r="M328">
        <f>longlist__3[[#This Row],[TXT]]-longlist__3[[#This Row],[str]]*longlist__3[[#This Row],[PTI]]</f>
        <v>-201.4074633108321</v>
      </c>
      <c r="N328">
        <f t="shared" si="23"/>
        <v>5.9142741626384367E-2</v>
      </c>
      <c r="O328" cm="1">
        <f t="array" ref="O328">_xll.FDS(B328,"FF_ASSETS(ANN_R,"&amp;D328&amp;",,,,USD)")</f>
        <v>553506.35752415704</v>
      </c>
      <c r="P328" s="1" cm="1">
        <f t="array" ref="P328">_xll.FDS(B328,"FF_DEBT_EQ(ANN_R,"&amp;D328&amp;")")</f>
        <v>194.67762459218699</v>
      </c>
      <c r="Q328" s="1" cm="1">
        <f t="array" ref="Q328">_xll.FDS(B328,"FF_AR_RD_EXP(ANN_R,"&amp;D328&amp;",,,,USD)")</f>
        <v>0</v>
      </c>
      <c r="R328" s="1" t="e" cm="1">
        <f t="array" ref="R328">_xll.FDS(B328,"FF_PTX_INC_FOR(ANN_R,"&amp;D328&amp;",,,,USD)")</f>
        <v>#N/A</v>
      </c>
      <c r="S328" s="1" cm="1">
        <f t="array" ref="S328">_xll.FDS(B328,"FF_ROA(ANN_R,"&amp;D328&amp;")")</f>
        <v>2.5401550467513498</v>
      </c>
    </row>
    <row r="329" spans="1:19" x14ac:dyDescent="0.3">
      <c r="A329">
        <v>328</v>
      </c>
      <c r="B329" t="s">
        <v>42</v>
      </c>
      <c r="C329" t="s">
        <v>22</v>
      </c>
      <c r="D329">
        <v>2017</v>
      </c>
      <c r="E329">
        <v>0.30175000000000002</v>
      </c>
      <c r="F329" cm="1">
        <f t="array" ref="F329">_xll.FDS(B329,"FF_PTX_INC(ANN_R,"&amp;D329&amp;",,,,USD)")</f>
        <v>11494.7812546492</v>
      </c>
      <c r="G329" cm="1">
        <f t="array" ref="G329">_xll.FDS(B329,"FF_INC_TAX(ANN_R,"&amp;D329&amp;",,,,USD)")</f>
        <v>2492.7354109287298</v>
      </c>
      <c r="H329" cm="1">
        <f t="array" ref="H329">_xll.FDS(B329,"FF_TAX_CF(ANN_R,"&amp;D329&amp;",,,,USD)")</f>
        <v>4132.7522830963098</v>
      </c>
      <c r="I329">
        <f t="shared" si="21"/>
        <v>0.58875330575199336</v>
      </c>
      <c r="J329">
        <f>longlist__3[[#This Row],[CTP]]-longlist__3[[#This Row],[str]]*longlist__3[[#This Row],[PTI]]</f>
        <v>664.20203950591349</v>
      </c>
      <c r="K329">
        <f t="shared" si="22"/>
        <v>0.28700330575199334</v>
      </c>
      <c r="L329">
        <f t="shared" si="24"/>
        <v>0.39419950174931356</v>
      </c>
      <c r="M329">
        <f>longlist__3[[#This Row],[TXT]]-longlist__3[[#This Row],[str]]*longlist__3[[#This Row],[PTI]]</f>
        <v>-975.81483266166651</v>
      </c>
      <c r="N329">
        <f t="shared" si="23"/>
        <v>9.2449501749313545E-2</v>
      </c>
      <c r="O329" cm="1">
        <f t="array" ref="O329">_xll.FDS(B329,"FF_ASSETS(ANN_R,"&amp;D329&amp;",,,,USD)")</f>
        <v>536768.38128089905</v>
      </c>
      <c r="P329" s="1" cm="1">
        <f t="array" ref="P329">_xll.FDS(B329,"FF_DEBT_EQ(ANN_R,"&amp;D329&amp;")")</f>
        <v>178.557911641657</v>
      </c>
      <c r="Q329" s="1" cm="1">
        <f t="array" ref="Q329">_xll.FDS(B329,"FF_AR_RD_EXP(ANN_R,"&amp;D329&amp;",,,,USD)")</f>
        <v>0</v>
      </c>
      <c r="R329" s="1" t="e" cm="1">
        <f t="array" ref="R329">_xll.FDS(B329,"FF_PTX_INC_FOR(ANN_R,"&amp;D329&amp;",,,,USD)")</f>
        <v>#N/A</v>
      </c>
      <c r="S329" s="1" cm="1">
        <f t="array" ref="S329">_xll.FDS(B329,"FF_ROA(ANN_R,"&amp;D329&amp;")")</f>
        <v>2.5350959646868998</v>
      </c>
    </row>
    <row r="330" spans="1:19" x14ac:dyDescent="0.3">
      <c r="A330">
        <v>329</v>
      </c>
      <c r="B330" t="s">
        <v>42</v>
      </c>
      <c r="C330" t="s">
        <v>22</v>
      </c>
      <c r="D330">
        <v>2016</v>
      </c>
      <c r="E330">
        <v>0.30175000000000002</v>
      </c>
      <c r="F330" cm="1">
        <f t="array" ref="F330">_xll.FDS(B330,"FF_PTX_INC(ANN_R,"&amp;D330&amp;",,,,USD)")</f>
        <v>4198.0185180902499</v>
      </c>
      <c r="G330" cm="1">
        <f t="array" ref="G330">_xll.FDS(B330,"FF_INC_TAX(ANN_R,"&amp;D330&amp;",,,,USD)")</f>
        <v>2116.1553162336299</v>
      </c>
      <c r="H330" cm="1">
        <f t="array" ref="H330">_xll.FDS(B330,"FF_TAX_CF(ANN_R,"&amp;D330&amp;",,,,USD)")</f>
        <v>3667.04384386539</v>
      </c>
      <c r="I330">
        <f t="shared" si="21"/>
        <v>0.59169560294772505</v>
      </c>
      <c r="J330">
        <f>longlist__3[[#This Row],[CTP]]-longlist__3[[#This Row],[str]]*longlist__3[[#This Row],[PTI]]</f>
        <v>2400.2917560316573</v>
      </c>
      <c r="K330">
        <f t="shared" si="22"/>
        <v>0.28994560294772498</v>
      </c>
      <c r="L330">
        <f t="shared" si="24"/>
        <v>0.41037645343111007</v>
      </c>
      <c r="M330">
        <f>longlist__3[[#This Row],[TXT]]-longlist__3[[#This Row],[str]]*longlist__3[[#This Row],[PTI]]</f>
        <v>849.40322839989699</v>
      </c>
      <c r="N330">
        <f t="shared" si="23"/>
        <v>0.10862645343111006</v>
      </c>
      <c r="O330" cm="1">
        <f t="array" ref="O330">_xll.FDS(B330,"FF_ASSETS(ANN_R,"&amp;D330&amp;",,,,USD)")</f>
        <v>458742.402567863</v>
      </c>
      <c r="P330" s="1" cm="1">
        <f t="array" ref="P330">_xll.FDS(B330,"FF_DEBT_EQ(ANN_R,"&amp;D330&amp;")")</f>
        <v>190.76854397218099</v>
      </c>
      <c r="Q330" s="1" cm="1">
        <f t="array" ref="Q330">_xll.FDS(B330,"FF_AR_RD_EXP(ANN_R,"&amp;D330&amp;",,,,USD)")</f>
        <v>0</v>
      </c>
      <c r="R330" s="1" t="e" cm="1">
        <f t="array" ref="R330">_xll.FDS(B330,"FF_PTX_INC_FOR(ANN_R,"&amp;D330&amp;",,,,USD)")</f>
        <v>#N/A</v>
      </c>
      <c r="S330" s="1" cm="1">
        <f t="array" ref="S330">_xll.FDS(B330,"FF_ROA(ANN_R,"&amp;D330&amp;")")</f>
        <v>1.2233419542792601</v>
      </c>
    </row>
    <row r="331" spans="1:19" x14ac:dyDescent="0.3">
      <c r="A331">
        <v>330</v>
      </c>
      <c r="B331" t="s">
        <v>42</v>
      </c>
      <c r="C331" t="s">
        <v>22</v>
      </c>
      <c r="D331">
        <v>2015</v>
      </c>
      <c r="E331">
        <v>0.30175000000000002</v>
      </c>
      <c r="F331" cm="1">
        <f t="array" ref="F331">_xll.FDS(B331,"FF_PTX_INC(ANN_R,"&amp;D331&amp;",,,,USD)")</f>
        <v>-6307.5415821075403</v>
      </c>
      <c r="G331" cm="1">
        <f t="array" ref="G331">_xll.FDS(B331,"FF_INC_TAX(ANN_R,"&amp;D331&amp;",,,,USD)")</f>
        <v>66.535248756408706</v>
      </c>
      <c r="H331" cm="1">
        <f t="array" ref="H331">_xll.FDS(B331,"FF_TAX_CF(ANN_R,"&amp;D331&amp;",,,,USD)")</f>
        <v>3590.6855912208598</v>
      </c>
      <c r="I331">
        <f t="shared" si="21"/>
        <v>0.48199057453515703</v>
      </c>
      <c r="J331">
        <f>longlist__3[[#This Row],[CTP]]-longlist__3[[#This Row],[str]]*longlist__3[[#This Row],[PTI]]</f>
        <v>5493.9862636218104</v>
      </c>
      <c r="K331">
        <f t="shared" si="22"/>
        <v>0.18062991781939766</v>
      </c>
      <c r="L331">
        <f t="shared" si="24"/>
        <v>0.39004589923829092</v>
      </c>
      <c r="M331">
        <f>longlist__3[[#This Row],[TXT]]-longlist__3[[#This Row],[str]]*longlist__3[[#This Row],[PTI]]</f>
        <v>1969.8359211573591</v>
      </c>
      <c r="N331">
        <f t="shared" si="23"/>
        <v>8.8685242522531599E-2</v>
      </c>
      <c r="O331" cm="1">
        <f t="array" ref="O331">_xll.FDS(B331,"FF_ASSETS(ANN_R,"&amp;D331&amp;",,,,USD)")</f>
        <v>441086.689773202</v>
      </c>
      <c r="P331" s="1" cm="1">
        <f t="array" ref="P331">_xll.FDS(B331,"FF_DEBT_EQ(ANN_R,"&amp;D331&amp;")")</f>
        <v>190.26708074534201</v>
      </c>
      <c r="Q331" s="1" cm="1">
        <f t="array" ref="Q331">_xll.FDS(B331,"FF_AR_RD_EXP(ANN_R,"&amp;D331&amp;",,,,USD)")</f>
        <v>0</v>
      </c>
      <c r="R331" s="1" t="e" cm="1">
        <f t="array" ref="R331">_xll.FDS(B331,"FF_PTX_INC_FOR(ANN_R,"&amp;D331&amp;",,,,USD)")</f>
        <v>#N/A</v>
      </c>
      <c r="S331" s="1" cm="1">
        <f t="array" ref="S331">_xll.FDS(B331,"FF_ROA(ANN_R,"&amp;D331&amp;")")</f>
        <v>-0.40696575133672303</v>
      </c>
    </row>
    <row r="332" spans="1:19" x14ac:dyDescent="0.3">
      <c r="A332">
        <v>331</v>
      </c>
      <c r="B332" t="s">
        <v>42</v>
      </c>
      <c r="C332" t="s">
        <v>22</v>
      </c>
      <c r="D332">
        <v>2014</v>
      </c>
      <c r="E332">
        <v>0.30175000000000002</v>
      </c>
      <c r="F332" cm="1">
        <f t="array" ref="F332">_xll.FDS(B332,"FF_PTX_INC(ANN_R,"&amp;D332&amp;",,,,USD)")</f>
        <v>14333.5644915104</v>
      </c>
      <c r="G332" cm="1">
        <f t="array" ref="G332">_xll.FDS(B332,"FF_INC_TAX(ANN_R,"&amp;D332&amp;",,,,USD)")</f>
        <v>4942.3340084552801</v>
      </c>
      <c r="H332" cm="1">
        <f t="array" ref="H332">_xll.FDS(B332,"FF_TAX_CF(ANN_R,"&amp;D332&amp;",,,,USD)")</f>
        <v>5358.8377332687396</v>
      </c>
      <c r="I332">
        <f t="shared" si="21"/>
        <v>0.3164707150341734</v>
      </c>
      <c r="J332">
        <f>longlist__3[[#This Row],[CTP]]-longlist__3[[#This Row],[str]]*longlist__3[[#This Row],[PTI]]</f>
        <v>1033.6846479554761</v>
      </c>
      <c r="K332">
        <f t="shared" si="22"/>
        <v>1.522742608065614E-2</v>
      </c>
      <c r="L332">
        <f t="shared" si="24"/>
        <v>0.35383901686339997</v>
      </c>
      <c r="M332">
        <f>longlist__3[[#This Row],[TXT]]-longlist__3[[#This Row],[str]]*longlist__3[[#This Row],[PTI]]</f>
        <v>617.18092314201658</v>
      </c>
      <c r="N332">
        <f t="shared" si="23"/>
        <v>5.2595727909882713E-2</v>
      </c>
      <c r="O332" cm="1">
        <f t="array" ref="O332">_xll.FDS(B332,"FF_ASSETS(ANN_R,"&amp;D332&amp;",,,,USD)")</f>
        <v>449431.92591190297</v>
      </c>
      <c r="P332" s="1" cm="1">
        <f t="array" ref="P332">_xll.FDS(B332,"FF_DEBT_EQ(ANN_R,"&amp;D332&amp;")")</f>
        <v>163.65038257798699</v>
      </c>
      <c r="Q332" s="1" cm="1">
        <f t="array" ref="Q332">_xll.FDS(B332,"FF_AR_RD_EXP(ANN_R,"&amp;D332&amp;",,,,USD)")</f>
        <v>0</v>
      </c>
      <c r="R332" s="1" t="e" cm="1">
        <f t="array" ref="R332">_xll.FDS(B332,"FF_PTX_INC_FOR(ANN_R,"&amp;D332&amp;",,,,USD)")</f>
        <v>#N/A</v>
      </c>
      <c r="S332" s="1" cm="1">
        <f t="array" ref="S332">_xll.FDS(B332,"FF_ROA(ANN_R,"&amp;D332&amp;")")</f>
        <v>3.04996007243198</v>
      </c>
    </row>
    <row r="333" spans="1:19" x14ac:dyDescent="0.3">
      <c r="A333">
        <v>332</v>
      </c>
      <c r="B333" t="s">
        <v>42</v>
      </c>
      <c r="C333" t="s">
        <v>22</v>
      </c>
      <c r="D333">
        <v>2013</v>
      </c>
      <c r="E333">
        <v>0.30175000000000002</v>
      </c>
      <c r="F333" cm="1">
        <f t="array" ref="F333">_xll.FDS(B333,"FF_PTX_INC(ANN_R,"&amp;D333&amp;",,,,USD)")</f>
        <v>11736.1441993713</v>
      </c>
      <c r="G333" cm="1">
        <f t="array" ref="G333">_xll.FDS(B333,"FF_INC_TAX(ANN_R,"&amp;D333&amp;",,,,USD)")</f>
        <v>4358.5702948570297</v>
      </c>
      <c r="H333" cm="1">
        <f t="array" ref="H333">_xll.FDS(B333,"FF_TAX_CF(ANN_R,"&amp;D333&amp;",,,,USD)")</f>
        <v>4124.90950536728</v>
      </c>
      <c r="I333">
        <f t="shared" si="21"/>
        <v>0.26573142035804809</v>
      </c>
      <c r="J333">
        <f>longlist__3[[#This Row],[CTP]]-longlist__3[[#This Row],[str]]*longlist__3[[#This Row],[PTI]]</f>
        <v>583.52799320699023</v>
      </c>
      <c r="K333">
        <f t="shared" si="22"/>
        <v>-3.4999184329137199E-2</v>
      </c>
      <c r="L333">
        <f t="shared" si="24"/>
        <v>0.3599335210506826</v>
      </c>
      <c r="M333">
        <f>longlist__3[[#This Row],[TXT]]-longlist__3[[#This Row],[str]]*longlist__3[[#This Row],[PTI]]</f>
        <v>817.18878269673996</v>
      </c>
      <c r="N333">
        <f t="shared" si="23"/>
        <v>5.9202916363497282E-2</v>
      </c>
      <c r="O333" cm="1">
        <f t="array" ref="O333">_xll.FDS(B333,"FF_ASSETS(ANN_R,"&amp;D333&amp;",,,,USD)")</f>
        <v>468326.60645294201</v>
      </c>
      <c r="P333" s="1" cm="1">
        <f t="array" ref="P333">_xll.FDS(B333,"FF_DEBT_EQ(ANN_R,"&amp;D333&amp;")")</f>
        <v>144.06793500449101</v>
      </c>
      <c r="Q333" s="1" cm="1">
        <f t="array" ref="Q333">_xll.FDS(B333,"FF_AR_RD_EXP(ANN_R,"&amp;D333&amp;",,,,USD)")</f>
        <v>0</v>
      </c>
      <c r="R333" s="1" t="e" cm="1">
        <f t="array" ref="R333">_xll.FDS(B333,"FF_PTX_INC_FOR(ANN_R,"&amp;D333&amp;",,,,USD)")</f>
        <v>#N/A</v>
      </c>
      <c r="S333" s="1" cm="1">
        <f t="array" ref="S333">_xll.FDS(B333,"FF_ROA(ANN_R,"&amp;D333&amp;")")</f>
        <v>2.7921587951770102</v>
      </c>
    </row>
    <row r="334" spans="1:19" x14ac:dyDescent="0.3">
      <c r="A334">
        <v>333</v>
      </c>
      <c r="B334" t="s">
        <v>42</v>
      </c>
      <c r="C334" t="s">
        <v>22</v>
      </c>
      <c r="D334">
        <v>2012</v>
      </c>
      <c r="E334">
        <v>0.30175000000000002</v>
      </c>
      <c r="F334" cm="1">
        <f t="array" ref="F334">_xll.FDS(B334,"FF_PTX_INC(ANN_R,"&amp;D334&amp;",,,,USD)")</f>
        <v>15309.5903742313</v>
      </c>
      <c r="G334" cm="1">
        <f t="array" ref="G334">_xll.FDS(B334,"FF_INC_TAX(ANN_R,"&amp;D334&amp;",,,,USD)")</f>
        <v>4631.7965340614301</v>
      </c>
      <c r="H334" cm="1">
        <f t="array" ref="H334">_xll.FDS(B334,"FF_TAX_CF(ANN_R,"&amp;D334&amp;",,,,USD)")</f>
        <v>6494.2771148681604</v>
      </c>
      <c r="I334">
        <f t="shared" si="21"/>
        <v>0.20180685040827701</v>
      </c>
      <c r="J334">
        <f>longlist__3[[#This Row],[CTP]]-longlist__3[[#This Row],[str]]*longlist__3[[#This Row],[PTI]]</f>
        <v>1874.608219443865</v>
      </c>
      <c r="K334">
        <f t="shared" si="22"/>
        <v>-9.8704981498240196E-2</v>
      </c>
      <c r="L334">
        <f t="shared" si="24"/>
        <v>0.35587454733368007</v>
      </c>
      <c r="M334">
        <f>longlist__3[[#This Row],[TXT]]-longlist__3[[#This Row],[str]]*longlist__3[[#This Row],[PTI]]</f>
        <v>12.127638637134623</v>
      </c>
      <c r="N334">
        <f t="shared" si="23"/>
        <v>5.5362715427162909E-2</v>
      </c>
      <c r="O334" cm="1">
        <f t="array" ref="O334">_xll.FDS(B334,"FF_ASSETS(ANN_R,"&amp;D334&amp;",,,,USD)")</f>
        <v>408068.53905177099</v>
      </c>
      <c r="P334" s="1" cm="1">
        <f t="array" ref="P334">_xll.FDS(B334,"FF_DEBT_EQ(ANN_R,"&amp;D334&amp;")")</f>
        <v>151.467521433537</v>
      </c>
      <c r="Q334" s="1" cm="1">
        <f t="array" ref="Q334">_xll.FDS(B334,"FF_AR_RD_EXP(ANN_R,"&amp;D334&amp;",,,,USD)")</f>
        <v>0</v>
      </c>
      <c r="R334" s="1" t="e" cm="1">
        <f t="array" ref="R334">_xll.FDS(B334,"FF_PTX_INC_FOR(ANN_R,"&amp;D334&amp;",,,,USD)")</f>
        <v>#N/A</v>
      </c>
      <c r="S334" s="1" cm="1">
        <f t="array" ref="S334">_xll.FDS(B334,"FF_ROA(ANN_R,"&amp;D334&amp;")")</f>
        <v>7.7090364237058502</v>
      </c>
    </row>
    <row r="335" spans="1:19" x14ac:dyDescent="0.3">
      <c r="A335">
        <v>334</v>
      </c>
      <c r="B335" t="s">
        <v>43</v>
      </c>
      <c r="C335" t="s">
        <v>22</v>
      </c>
      <c r="D335">
        <v>2020</v>
      </c>
      <c r="E335">
        <v>0.29897058999999998</v>
      </c>
      <c r="F335" cm="1">
        <f t="array" ref="F335">_xll.FDS(B335,"FF_PTX_INC(ANN_R,"&amp;D335&amp;",,,,USD)")</f>
        <v>5713.2100758910201</v>
      </c>
      <c r="G335" cm="1">
        <f t="array" ref="G335">_xll.FDS(B335,"FF_INC_TAX(ANN_R,"&amp;D335&amp;",,,,USD)")</f>
        <v>1908.7732607841499</v>
      </c>
      <c r="H335" cm="1">
        <f t="array" ref="H335">_xll.FDS(B335,"FF_TAX_CF(ANN_R,"&amp;D335&amp;",,,,USD)")</f>
        <v>89.260001385211893</v>
      </c>
      <c r="I335">
        <f t="shared" si="21"/>
        <v>1.6017544304059488E-2</v>
      </c>
      <c r="J335">
        <f>longlist__3[[#This Row],[CTP]]-longlist__3[[#This Row],[str]]*longlist__3[[#This Row],[PTI]]</f>
        <v>-1618.8217857978711</v>
      </c>
      <c r="K335">
        <f t="shared" si="22"/>
        <v>-0.28388902852939329</v>
      </c>
      <c r="L335">
        <f t="shared" si="24"/>
        <v>0.39072012421517943</v>
      </c>
      <c r="M335">
        <f>longlist__3[[#This Row],[TXT]]-longlist__3[[#This Row],[str]]*longlist__3[[#This Row],[PTI]]</f>
        <v>200.69147360106695</v>
      </c>
      <c r="N335">
        <f t="shared" si="23"/>
        <v>9.0813551381726698E-2</v>
      </c>
      <c r="O335" cm="1">
        <f t="array" ref="O335">_xll.FDS(B335,"FF_ASSETS(ANN_R,"&amp;D335&amp;",,,,USD)")</f>
        <v>76370.807400870297</v>
      </c>
      <c r="P335" s="1" cm="1">
        <f t="array" ref="P335">_xll.FDS(B335,"FF_DEBT_EQ(ANN_R,"&amp;D335&amp;")")</f>
        <v>110.034609551545</v>
      </c>
      <c r="Q335" s="1" t="e" cm="1">
        <f t="array" ref="Q335">_xll.FDS(B335,"FF_AR_RD_EXP(ANN_R,"&amp;D335&amp;",,,,USD)")</f>
        <v>#N/A</v>
      </c>
      <c r="R335" s="1" t="e" cm="1">
        <f t="array" ref="R335">_xll.FDS(B335,"FF_PTX_INC_FOR(ANN_R,"&amp;D335&amp;",,,,USD)")</f>
        <v>#N/A</v>
      </c>
      <c r="S335" s="1" cm="1">
        <f t="array" ref="S335">_xll.FDS(B335,"FF_ROA(ANN_R,"&amp;D335&amp;")")</f>
        <v>5.4309108571957196</v>
      </c>
    </row>
    <row r="336" spans="1:19" x14ac:dyDescent="0.3">
      <c r="A336">
        <v>335</v>
      </c>
      <c r="B336" t="s">
        <v>43</v>
      </c>
      <c r="C336" t="s">
        <v>22</v>
      </c>
      <c r="D336">
        <v>2019</v>
      </c>
      <c r="E336">
        <v>0.29897058999999998</v>
      </c>
      <c r="F336" cm="1">
        <f t="array" ref="F336">_xll.FDS(B336,"FF_PTX_INC(ANN_R,"&amp;D336&amp;",,,,USD)")</f>
        <v>3512.5379711866399</v>
      </c>
      <c r="G336" cm="1">
        <f t="array" ref="G336">_xll.FDS(B336,"FF_INC_TAX(ANN_R,"&amp;D336&amp;",,,,USD)")</f>
        <v>2064.56602034569</v>
      </c>
      <c r="H336" cm="1">
        <f t="array" ref="H336">_xll.FDS(B336,"FF_TAX_CF(ANN_R,"&amp;D336&amp;",,,,USD)")</f>
        <v>-52.268910956382797</v>
      </c>
      <c r="I336">
        <f t="shared" si="21"/>
        <v>1.5442147890286863E-2</v>
      </c>
      <c r="J336">
        <f>longlist__3[[#This Row],[CTP]]-longlist__3[[#This Row],[str]]*longlist__3[[#This Row],[PTI]]</f>
        <v>-1102.4144605994554</v>
      </c>
      <c r="K336">
        <f t="shared" si="22"/>
        <v>-0.28493760799545326</v>
      </c>
      <c r="L336">
        <f t="shared" si="24"/>
        <v>0.41159623081275959</v>
      </c>
      <c r="M336">
        <f>longlist__3[[#This Row],[TXT]]-longlist__3[[#This Row],[str]]*longlist__3[[#This Row],[PTI]]</f>
        <v>1014.4204707026174</v>
      </c>
      <c r="N336">
        <f t="shared" si="23"/>
        <v>0.11121647492701947</v>
      </c>
      <c r="O336" cm="1">
        <f t="array" ref="O336">_xll.FDS(B336,"FF_ASSETS(ANN_R,"&amp;D336&amp;",,,,USD)")</f>
        <v>63394.419018411601</v>
      </c>
      <c r="P336" s="1" cm="1">
        <f t="array" ref="P336">_xll.FDS(B336,"FF_DEBT_EQ(ANN_R,"&amp;D336&amp;")")</f>
        <v>129.20453898064599</v>
      </c>
      <c r="Q336" s="1" t="e" cm="1">
        <f t="array" ref="Q336">_xll.FDS(B336,"FF_AR_RD_EXP(ANN_R,"&amp;D336&amp;",,,,USD)")</f>
        <v>#N/A</v>
      </c>
      <c r="R336" s="1" t="e" cm="1">
        <f t="array" ref="R336">_xll.FDS(B336,"FF_PTX_INC_FOR(ANN_R,"&amp;D336&amp;",,,,USD)")</f>
        <v>#N/A</v>
      </c>
      <c r="S336" s="1" cm="1">
        <f t="array" ref="S336">_xll.FDS(B336,"FF_ROA(ANN_R,"&amp;D336&amp;")")</f>
        <v>2.1669372976761601</v>
      </c>
    </row>
    <row r="337" spans="1:19" x14ac:dyDescent="0.3">
      <c r="A337">
        <v>336</v>
      </c>
      <c r="B337" t="s">
        <v>43</v>
      </c>
      <c r="C337" t="s">
        <v>22</v>
      </c>
      <c r="D337">
        <v>2018</v>
      </c>
      <c r="E337">
        <v>0.29825000000000002</v>
      </c>
      <c r="F337" cm="1">
        <f t="array" ref="F337">_xll.FDS(B337,"FF_PTX_INC(ANN_R,"&amp;D337&amp;",,,,USD)")</f>
        <v>4568.5808187723196</v>
      </c>
      <c r="G337" cm="1">
        <f t="array" ref="G337">_xll.FDS(B337,"FF_INC_TAX(ANN_R,"&amp;D337&amp;",,,,USD)")</f>
        <v>1736.0017236471199</v>
      </c>
      <c r="H337" cm="1">
        <f t="array" ref="H337">_xll.FDS(B337,"FF_TAX_CF(ANN_R,"&amp;D337&amp;",,,,USD)")</f>
        <v>196.31035461425799</v>
      </c>
      <c r="I337">
        <f t="shared" si="21"/>
        <v>2.1742778872019562E-2</v>
      </c>
      <c r="J337">
        <f>longlist__3[[#This Row],[CTP]]-longlist__3[[#This Row],[str]]*longlist__3[[#This Row],[PTI]]</f>
        <v>-1166.2688745845865</v>
      </c>
      <c r="K337">
        <f t="shared" si="22"/>
        <v>-0.27901177594691501</v>
      </c>
      <c r="L337">
        <f t="shared" si="24"/>
        <v>0.36786401133052038</v>
      </c>
      <c r="M337">
        <f>longlist__3[[#This Row],[TXT]]-longlist__3[[#This Row],[str]]*longlist__3[[#This Row],[PTI]]</f>
        <v>373.42249444827553</v>
      </c>
      <c r="N337">
        <f t="shared" si="23"/>
        <v>6.7109456511585869E-2</v>
      </c>
      <c r="O337" cm="1">
        <f t="array" ref="O337">_xll.FDS(B337,"FF_ASSETS(ANN_R,"&amp;D337&amp;",,,,USD)")</f>
        <v>56457.433555269199</v>
      </c>
      <c r="P337" s="1" cm="1">
        <f t="array" ref="P337">_xll.FDS(B337,"FF_DEBT_EQ(ANN_R,"&amp;D337&amp;")")</f>
        <v>118.103265064149</v>
      </c>
      <c r="Q337" s="1" t="e" cm="1">
        <f t="array" ref="Q337">_xll.FDS(B337,"FF_AR_RD_EXP(ANN_R,"&amp;D337&amp;",,,,USD)")</f>
        <v>#N/A</v>
      </c>
      <c r="R337" s="1" t="e" cm="1">
        <f t="array" ref="R337">_xll.FDS(B337,"FF_PTX_INC_FOR(ANN_R,"&amp;D337&amp;",,,,USD)")</f>
        <v>#N/A</v>
      </c>
      <c r="S337" s="1" cm="1">
        <f t="array" ref="S337">_xll.FDS(B337,"FF_ROA(ANN_R,"&amp;D337&amp;")")</f>
        <v>5.2161065268647304</v>
      </c>
    </row>
    <row r="338" spans="1:19" x14ac:dyDescent="0.3">
      <c r="A338">
        <v>337</v>
      </c>
      <c r="B338" t="s">
        <v>43</v>
      </c>
      <c r="C338" t="s">
        <v>22</v>
      </c>
      <c r="D338">
        <v>2017</v>
      </c>
      <c r="E338">
        <v>0.30175000000000002</v>
      </c>
      <c r="F338" cm="1">
        <f t="array" ref="F338">_xll.FDS(B338,"FF_PTX_INC(ANN_R,"&amp;D338&amp;",,,,USD)")</f>
        <v>4520.0850161790804</v>
      </c>
      <c r="G338" cm="1">
        <f t="array" ref="G338">_xll.FDS(B338,"FF_INC_TAX(ANN_R,"&amp;D338&amp;",,,,USD)")</f>
        <v>1624.7897554040001</v>
      </c>
      <c r="H338" cm="1">
        <f t="array" ref="H338">_xll.FDS(B338,"FF_TAX_CF(ANN_R,"&amp;D338&amp;",,,,USD)")</f>
        <v>57.975837159156796</v>
      </c>
      <c r="I338">
        <f t="shared" si="21"/>
        <v>1.349051726723877E-2</v>
      </c>
      <c r="J338">
        <f>longlist__3[[#This Row],[CTP]]-longlist__3[[#This Row],[str]]*longlist__3[[#This Row],[PTI]]</f>
        <v>-1305.9598164728809</v>
      </c>
      <c r="K338">
        <f t="shared" si="22"/>
        <v>-0.28825948273276125</v>
      </c>
      <c r="L338">
        <f t="shared" si="24"/>
        <v>0.35823629249133215</v>
      </c>
      <c r="M338">
        <f>longlist__3[[#This Row],[TXT]]-longlist__3[[#This Row],[str]]*longlist__3[[#This Row],[PTI]]</f>
        <v>260.85410177196241</v>
      </c>
      <c r="N338">
        <f t="shared" si="23"/>
        <v>5.6486292491332177E-2</v>
      </c>
      <c r="O338" cm="1">
        <f t="array" ref="O338">_xll.FDS(B338,"FF_ASSETS(ANN_R,"&amp;D338&amp;",,,,USD)")</f>
        <v>45049.5708646774</v>
      </c>
      <c r="P338" s="1" cm="1">
        <f t="array" ref="P338">_xll.FDS(B338,"FF_DEBT_EQ(ANN_R,"&amp;D338&amp;")")</f>
        <v>100.02519760224899</v>
      </c>
      <c r="Q338" s="1" t="e" cm="1">
        <f t="array" ref="Q338">_xll.FDS(B338,"FF_AR_RD_EXP(ANN_R,"&amp;D338&amp;",,,,USD)")</f>
        <v>#N/A</v>
      </c>
      <c r="R338" s="1" t="e" cm="1">
        <f t="array" ref="R338">_xll.FDS(B338,"FF_PTX_INC_FOR(ANN_R,"&amp;D338&amp;",,,,USD)")</f>
        <v>#N/A</v>
      </c>
      <c r="S338" s="1" cm="1">
        <f t="array" ref="S338">_xll.FDS(B338,"FF_ROA(ANN_R,"&amp;D338&amp;")")</f>
        <v>6.8839379540366403</v>
      </c>
    </row>
    <row r="339" spans="1:19" x14ac:dyDescent="0.3">
      <c r="A339">
        <v>338</v>
      </c>
      <c r="B339" t="s">
        <v>43</v>
      </c>
      <c r="C339" t="s">
        <v>22</v>
      </c>
      <c r="D339">
        <v>2016</v>
      </c>
      <c r="E339">
        <v>0.30175000000000002</v>
      </c>
      <c r="F339" cm="1">
        <f t="array" ref="F339">_xll.FDS(B339,"FF_PTX_INC(ANN_R,"&amp;D339&amp;",,,,USD)")</f>
        <v>4269.7000991105997</v>
      </c>
      <c r="G339" cm="1">
        <f t="array" ref="G339">_xll.FDS(B339,"FF_INC_TAX(ANN_R,"&amp;D339&amp;",,,,USD)")</f>
        <v>1489.9370598196999</v>
      </c>
      <c r="H339" cm="1">
        <f t="array" ref="H339">_xll.FDS(B339,"FF_TAX_CF(ANN_R,"&amp;D339&amp;",,,,USD)")</f>
        <v>70.464764058589907</v>
      </c>
      <c r="I339">
        <f t="shared" si="21"/>
        <v>1.2362295319625977E-2</v>
      </c>
      <c r="J339">
        <f>longlist__3[[#This Row],[CTP]]-longlist__3[[#This Row],[str]]*longlist__3[[#This Row],[PTI]]</f>
        <v>-1217.9172408480335</v>
      </c>
      <c r="K339">
        <f t="shared" si="22"/>
        <v>-0.289387704680374</v>
      </c>
      <c r="L339">
        <f t="shared" si="24"/>
        <v>0.35225785493910261</v>
      </c>
      <c r="M339">
        <f>longlist__3[[#This Row],[TXT]]-longlist__3[[#This Row],[str]]*longlist__3[[#This Row],[PTI]]</f>
        <v>201.55505491307645</v>
      </c>
      <c r="N339">
        <f t="shared" si="23"/>
        <v>5.0507854939102585E-2</v>
      </c>
      <c r="O339" cm="1">
        <f t="array" ref="O339">_xll.FDS(B339,"FF_ASSETS(ANN_R,"&amp;D339&amp;",,,,USD)")</f>
        <v>34302.683858442302</v>
      </c>
      <c r="P339" s="1" cm="1">
        <f t="array" ref="P339">_xll.FDS(B339,"FF_DEBT_EQ(ANN_R,"&amp;D339&amp;")")</f>
        <v>115.491105086703</v>
      </c>
      <c r="Q339" s="1" t="e" cm="1">
        <f t="array" ref="Q339">_xll.FDS(B339,"FF_AR_RD_EXP(ANN_R,"&amp;D339&amp;",,,,USD)")</f>
        <v>#N/A</v>
      </c>
      <c r="R339" s="1" t="e" cm="1">
        <f t="array" ref="R339">_xll.FDS(B339,"FF_PTX_INC_FOR(ANN_R,"&amp;D339&amp;",,,,USD)")</f>
        <v>#N/A</v>
      </c>
      <c r="S339" s="1" cm="1">
        <f t="array" ref="S339">_xll.FDS(B339,"FF_ROA(ANN_R,"&amp;D339&amp;")")</f>
        <v>7.2484452089752596</v>
      </c>
    </row>
    <row r="340" spans="1:19" x14ac:dyDescent="0.3">
      <c r="A340">
        <v>339</v>
      </c>
      <c r="B340" t="s">
        <v>43</v>
      </c>
      <c r="C340" t="s">
        <v>22</v>
      </c>
      <c r="D340">
        <v>2015</v>
      </c>
      <c r="E340">
        <v>0.30175000000000002</v>
      </c>
      <c r="F340" cm="1">
        <f t="array" ref="F340">_xll.FDS(B340,"FF_PTX_INC(ANN_R,"&amp;D340&amp;",,,,USD)")</f>
        <v>1923.42314946651</v>
      </c>
      <c r="G340" cm="1">
        <f t="array" ref="G340">_xll.FDS(B340,"FF_INC_TAX(ANN_R,"&amp;D340&amp;",,,,USD)")</f>
        <v>820.37961716651898</v>
      </c>
      <c r="H340" cm="1">
        <f t="array" ref="H340">_xll.FDS(B340,"FF_TAX_CF(ANN_R,"&amp;D340&amp;",,,,USD)")</f>
        <v>17.742733001708999</v>
      </c>
      <c r="I340">
        <f t="shared" si="21"/>
        <v>6.3059295959307371E-2</v>
      </c>
      <c r="J340">
        <f>longlist__3[[#This Row],[CTP]]-longlist__3[[#This Row],[str]]*longlist__3[[#This Row],[PTI]]</f>
        <v>-562.65020234981046</v>
      </c>
      <c r="K340">
        <f t="shared" si="22"/>
        <v>-0.21784050167574612</v>
      </c>
      <c r="L340">
        <f t="shared" si="24"/>
        <v>0.33037709353682515</v>
      </c>
      <c r="M340">
        <f>longlist__3[[#This Row],[TXT]]-longlist__3[[#This Row],[str]]*longlist__3[[#This Row],[PTI]]</f>
        <v>239.98668181499954</v>
      </c>
      <c r="N340">
        <f t="shared" si="23"/>
        <v>4.9477295901771662E-2</v>
      </c>
      <c r="O340" cm="1">
        <f t="array" ref="O340">_xll.FDS(B340,"FF_ASSETS(ANN_R,"&amp;D340&amp;",,,,USD)")</f>
        <v>33630.8708083034</v>
      </c>
      <c r="P340" s="1" cm="1">
        <f t="array" ref="P340">_xll.FDS(B340,"FF_DEBT_EQ(ANN_R,"&amp;D340&amp;")")</f>
        <v>150.30930747139999</v>
      </c>
      <c r="Q340" s="1" t="e" cm="1">
        <f t="array" ref="Q340">_xll.FDS(B340,"FF_AR_RD_EXP(ANN_R,"&amp;D340&amp;",,,,USD)")</f>
        <v>#N/A</v>
      </c>
      <c r="R340" s="1" t="e" cm="1">
        <f t="array" ref="R340">_xll.FDS(B340,"FF_PTX_INC_FOR(ANN_R,"&amp;D340&amp;",,,,USD)")</f>
        <v>#N/A</v>
      </c>
      <c r="S340" s="1" cm="1">
        <f t="array" ref="S340">_xll.FDS(B340,"FF_ROA(ANN_R,"&amp;D340&amp;")")</f>
        <v>4.0399577412108503</v>
      </c>
    </row>
    <row r="341" spans="1:19" x14ac:dyDescent="0.3">
      <c r="A341">
        <v>340</v>
      </c>
      <c r="B341" t="s">
        <v>43</v>
      </c>
      <c r="C341" t="s">
        <v>22</v>
      </c>
      <c r="D341">
        <v>2014</v>
      </c>
      <c r="E341">
        <v>0.30175000000000002</v>
      </c>
      <c r="F341" cm="1">
        <f t="array" ref="F341">_xll.FDS(B341,"FF_PTX_INC(ANN_R,"&amp;D341&amp;",,,,USD)")</f>
        <v>781.40873976945898</v>
      </c>
      <c r="G341" cm="1">
        <f t="array" ref="G341">_xll.FDS(B341,"FF_INC_TAX(ANN_R,"&amp;D341&amp;",,,,USD)")</f>
        <v>237.96423003673601</v>
      </c>
      <c r="H341" cm="1">
        <f t="array" ref="H341">_xll.FDS(B341,"FF_TAX_CF(ANN_R,"&amp;D341&amp;",,,,USD)")</f>
        <v>6.7648694157600398</v>
      </c>
      <c r="I341">
        <f t="shared" si="21"/>
        <v>0.13480449084101545</v>
      </c>
      <c r="J341">
        <f>longlist__3[[#This Row],[CTP]]-longlist__3[[#This Row],[str]]*longlist__3[[#This Row],[PTI]]</f>
        <v>-229.02521780967422</v>
      </c>
      <c r="K341">
        <f t="shared" si="22"/>
        <v>-0.11881643540305696</v>
      </c>
      <c r="L341">
        <f t="shared" si="24"/>
        <v>0.27510474826734138</v>
      </c>
      <c r="M341">
        <f>longlist__3[[#This Row],[TXT]]-longlist__3[[#This Row],[str]]*longlist__3[[#This Row],[PTI]]</f>
        <v>2.1741428113017491</v>
      </c>
      <c r="N341">
        <f t="shared" si="23"/>
        <v>2.1483822023268956E-2</v>
      </c>
      <c r="O341" cm="1">
        <f t="array" ref="O341">_xll.FDS(B341,"FF_ASSETS(ANN_R,"&amp;D341&amp;",,,,USD)")</f>
        <v>17859.3697657585</v>
      </c>
      <c r="P341" s="1" cm="1">
        <f t="array" ref="P341">_xll.FDS(B341,"FF_DEBT_EQ(ANN_R,"&amp;D341&amp;")")</f>
        <v>157.29838219194701</v>
      </c>
      <c r="Q341" s="1" t="e" cm="1">
        <f t="array" ref="Q341">_xll.FDS(B341,"FF_AR_RD_EXP(ANN_R,"&amp;D341&amp;",,,,USD)")</f>
        <v>#N/A</v>
      </c>
      <c r="R341" s="1" t="e" cm="1">
        <f t="array" ref="R341">_xll.FDS(B341,"FF_PTX_INC_FOR(ANN_R,"&amp;D341&amp;",,,,USD)")</f>
        <v>#N/A</v>
      </c>
      <c r="S341" s="1" cm="1">
        <f t="array" ref="S341">_xll.FDS(B341,"FF_ROA(ANN_R,"&amp;D341&amp;")")</f>
        <v>3.1053690236732199</v>
      </c>
    </row>
    <row r="342" spans="1:19" x14ac:dyDescent="0.3">
      <c r="A342">
        <v>341</v>
      </c>
      <c r="B342" t="s">
        <v>43</v>
      </c>
      <c r="C342" t="s">
        <v>22</v>
      </c>
      <c r="D342">
        <v>2013</v>
      </c>
      <c r="E342">
        <v>0.30175000000000002</v>
      </c>
      <c r="F342" cm="1">
        <f t="array" ref="F342">_xll.FDS(B342,"FF_PTX_INC(ANN_R,"&amp;D342&amp;",,,,USD)")</f>
        <v>915.52545700073199</v>
      </c>
      <c r="G342" cm="1">
        <f t="array" ref="G342">_xll.FDS(B342,"FF_INC_TAX(ANN_R,"&amp;D342&amp;",,,,USD)")</f>
        <v>272.69276227951099</v>
      </c>
      <c r="H342" cm="1">
        <f t="array" ref="H342">_xll.FDS(B342,"FF_TAX_CF(ANN_R,"&amp;D342&amp;",,,,USD)")</f>
        <v>14.471037530899</v>
      </c>
      <c r="I342">
        <f t="shared" si="21"/>
        <v>0.19007313363125458</v>
      </c>
      <c r="J342">
        <f>longlist__3[[#This Row],[CTP]]-longlist__3[[#This Row],[str]]*longlist__3[[#This Row],[PTI]]</f>
        <v>-261.78876911907184</v>
      </c>
      <c r="K342">
        <f t="shared" si="22"/>
        <v>-4.8163741935737296E-2</v>
      </c>
      <c r="L342">
        <f t="shared" si="24"/>
        <v>0.2731173470554058</v>
      </c>
      <c r="M342">
        <f>longlist__3[[#This Row],[TXT]]-longlist__3[[#This Row],[str]]*longlist__3[[#This Row],[PTI]]</f>
        <v>-3.5670443704598824</v>
      </c>
      <c r="N342">
        <f t="shared" si="23"/>
        <v>3.4880471488413931E-2</v>
      </c>
      <c r="O342" cm="1">
        <f t="array" ref="O342">_xll.FDS(B342,"FF_ASSETS(ANN_R,"&amp;D342&amp;",,,,USD)")</f>
        <v>15285.3232395172</v>
      </c>
      <c r="P342" s="1" cm="1">
        <f t="array" ref="P342">_xll.FDS(B342,"FF_DEBT_EQ(ANN_R,"&amp;D342&amp;")")</f>
        <v>149.433714360794</v>
      </c>
      <c r="Q342" s="1" t="e" cm="1">
        <f t="array" ref="Q342">_xll.FDS(B342,"FF_AR_RD_EXP(ANN_R,"&amp;D342&amp;",,,,USD)")</f>
        <v>#N/A</v>
      </c>
      <c r="R342" s="1" t="e" cm="1">
        <f t="array" ref="R342">_xll.FDS(B342,"FF_PTX_INC_FOR(ANN_R,"&amp;D342&amp;",,,,USD)")</f>
        <v>#N/A</v>
      </c>
      <c r="S342" s="1" cm="1">
        <f t="array" ref="S342">_xll.FDS(B342,"FF_ROA(ANN_R,"&amp;D342&amp;")")</f>
        <v>4.4255821133490896</v>
      </c>
    </row>
    <row r="343" spans="1:19" x14ac:dyDescent="0.3">
      <c r="A343">
        <v>342</v>
      </c>
      <c r="B343" t="s">
        <v>43</v>
      </c>
      <c r="C343" t="s">
        <v>22</v>
      </c>
      <c r="D343">
        <v>2012</v>
      </c>
      <c r="E343">
        <v>0.30175000000000002</v>
      </c>
      <c r="F343" cm="1">
        <f t="array" ref="F343">_xll.FDS(B343,"FF_PTX_INC(ANN_R,"&amp;D343&amp;",,,,USD)")</f>
        <v>277.18848919868498</v>
      </c>
      <c r="G343" cm="1">
        <f t="array" ref="G343">_xll.FDS(B343,"FF_INC_TAX(ANN_R,"&amp;D343&amp;",,,,USD)")</f>
        <v>56.002864360809298</v>
      </c>
      <c r="H343" cm="1">
        <f t="array" ref="H343">_xll.FDS(B343,"FF_TAX_CF(ANN_R,"&amp;D343&amp;",,,,USD)")</f>
        <v>-8.4774978160858208</v>
      </c>
      <c r="I343">
        <f t="shared" si="21"/>
        <v>0.26292223509040857</v>
      </c>
      <c r="J343">
        <f>longlist__3[[#This Row],[CTP]]-longlist__3[[#This Row],[str]]*longlist__3[[#This Row],[PTI]]</f>
        <v>-92.119124431789018</v>
      </c>
      <c r="K343">
        <f t="shared" si="22"/>
        <v>3.8321656295032536E-2</v>
      </c>
      <c r="L343">
        <f t="shared" si="24"/>
        <v>0.28598601488735548</v>
      </c>
      <c r="M343">
        <f>longlist__3[[#This Row],[TXT]]-longlist__3[[#This Row],[str]]*longlist__3[[#This Row],[PTI]]</f>
        <v>-27.638762254893905</v>
      </c>
      <c r="N343">
        <f t="shared" si="23"/>
        <v>6.1385436091979433E-2</v>
      </c>
      <c r="O343" cm="1">
        <f t="array" ref="O343">_xll.FDS(B343,"FF_ASSETS(ANN_R,"&amp;D343&amp;",,,,USD)")</f>
        <v>13985.982989108599</v>
      </c>
      <c r="P343" s="1" cm="1">
        <f t="array" ref="P343">_xll.FDS(B343,"FF_DEBT_EQ(ANN_R,"&amp;D343&amp;")")</f>
        <v>238.99639963996401</v>
      </c>
      <c r="Q343" s="1" t="e" cm="1">
        <f t="array" ref="Q343">_xll.FDS(B343,"FF_AR_RD_EXP(ANN_R,"&amp;D343&amp;",,,,USD)")</f>
        <v>#N/A</v>
      </c>
      <c r="R343" s="1" t="e" cm="1">
        <f t="array" ref="R343">_xll.FDS(B343,"FF_PTX_INC_FOR(ANN_R,"&amp;D343&amp;",,,,USD)")</f>
        <v>#N/A</v>
      </c>
      <c r="S343" s="1" cm="1">
        <f t="array" ref="S343">_xll.FDS(B343,"FF_ROA(ANN_R,"&amp;D343&amp;")")</f>
        <v>1.63305750477579</v>
      </c>
    </row>
    <row r="344" spans="1:19" x14ac:dyDescent="0.3">
      <c r="A344">
        <v>343</v>
      </c>
      <c r="B344" t="s">
        <v>44</v>
      </c>
      <c r="C344" t="s">
        <v>45</v>
      </c>
      <c r="D344">
        <v>2020</v>
      </c>
      <c r="E344">
        <v>0.22</v>
      </c>
      <c r="F344" cm="1">
        <f t="array" ref="F344">_xll.FDS(B344,"FF_PTX_INC(ANN_R,"&amp;D344&amp;",,,,USD)")</f>
        <v>1334.39884123206</v>
      </c>
      <c r="G344" cm="1">
        <f t="array" ref="G344">_xll.FDS(B344,"FF_INC_TAX(ANN_R,"&amp;D344&amp;",,,,USD)")</f>
        <v>341.47520197927997</v>
      </c>
      <c r="H344" cm="1">
        <f t="array" ref="H344">_xll.FDS(B344,"FF_TAX_CF(ANN_R,"&amp;D344&amp;",,,,USD)")</f>
        <v>299.42160567641298</v>
      </c>
      <c r="I344">
        <f t="shared" si="21"/>
        <v>0.2754536812554082</v>
      </c>
      <c r="J344">
        <f>longlist__3[[#This Row],[CTP]]-longlist__3[[#This Row],[str]]*longlist__3[[#This Row],[PTI]]</f>
        <v>5.8538606053597846</v>
      </c>
      <c r="K344">
        <f t="shared" si="22"/>
        <v>5.5453681255408165E-2</v>
      </c>
      <c r="L344">
        <f t="shared" si="24"/>
        <v>0.30085529166030522</v>
      </c>
      <c r="M344">
        <f>longlist__3[[#This Row],[TXT]]-longlist__3[[#This Row],[str]]*longlist__3[[#This Row],[PTI]]</f>
        <v>47.907456908226777</v>
      </c>
      <c r="N344">
        <f t="shared" si="23"/>
        <v>8.0855291660305251E-2</v>
      </c>
      <c r="O344" cm="1">
        <f t="array" ref="O344">_xll.FDS(B344,"FF_ASSETS(ANN_R,"&amp;D344&amp;",,,,USD)")</f>
        <v>19770.198336601301</v>
      </c>
      <c r="P344" s="1" cm="1">
        <f t="array" ref="P344">_xll.FDS(B344,"FF_DEBT_EQ(ANN_R,"&amp;D344&amp;")")</f>
        <v>76.9563447644245</v>
      </c>
      <c r="Q344" s="1" cm="1">
        <f t="array" ref="Q344">_xll.FDS(B344,"FF_AR_RD_EXP(ANN_R,"&amp;D344&amp;",,,,USD)")</f>
        <v>18.8094267100096</v>
      </c>
      <c r="R344" s="1" t="e" cm="1">
        <f t="array" ref="R344">_xll.FDS(B344,"FF_PTX_INC_FOR(ANN_R,"&amp;D344&amp;",,,,USD)")</f>
        <v>#N/A</v>
      </c>
      <c r="S344" s="1" cm="1">
        <f t="array" ref="S344">_xll.FDS(B344,"FF_ROA(ANN_R,"&amp;D344&amp;")")</f>
        <v>4.9207217058501902</v>
      </c>
    </row>
    <row r="345" spans="1:19" x14ac:dyDescent="0.3">
      <c r="A345">
        <v>344</v>
      </c>
      <c r="B345" t="s">
        <v>44</v>
      </c>
      <c r="C345" t="s">
        <v>45</v>
      </c>
      <c r="D345">
        <v>2019</v>
      </c>
      <c r="E345">
        <v>0.22</v>
      </c>
      <c r="F345" cm="1">
        <f t="array" ref="F345">_xll.FDS(B345,"FF_PTX_INC(ANN_R,"&amp;D345&amp;",,,,USD)")</f>
        <v>1491.59993305802</v>
      </c>
      <c r="G345" cm="1">
        <f t="array" ref="G345">_xll.FDS(B345,"FF_INC_TAX(ANN_R,"&amp;D345&amp;",,,,USD)")</f>
        <v>412.40114732086698</v>
      </c>
      <c r="H345" cm="1">
        <f t="array" ref="H345">_xll.FDS(B345,"FF_TAX_CF(ANN_R,"&amp;D345&amp;",,,,USD)")</f>
        <v>334.89791461825399</v>
      </c>
      <c r="I345">
        <f t="shared" si="21"/>
        <v>0.39258977498755571</v>
      </c>
      <c r="J345">
        <f>longlist__3[[#This Row],[CTP]]-longlist__3[[#This Row],[str]]*longlist__3[[#This Row],[PTI]]</f>
        <v>6.7459293454895715</v>
      </c>
      <c r="K345">
        <f t="shared" si="22"/>
        <v>0.17374989785928527</v>
      </c>
      <c r="L345">
        <f t="shared" si="24"/>
        <v>0.37031762162783993</v>
      </c>
      <c r="M345">
        <f>longlist__3[[#This Row],[TXT]]-longlist__3[[#This Row],[str]]*longlist__3[[#This Row],[PTI]]</f>
        <v>84.249162048102562</v>
      </c>
      <c r="N345">
        <f t="shared" si="23"/>
        <v>0.15147774449956952</v>
      </c>
      <c r="O345" cm="1">
        <f t="array" ref="O345">_xll.FDS(B345,"FF_ASSETS(ANN_R,"&amp;D345&amp;",,,,USD)")</f>
        <v>18749.286515384902</v>
      </c>
      <c r="P345" s="1" cm="1">
        <f t="array" ref="P345">_xll.FDS(B345,"FF_DEBT_EQ(ANN_R,"&amp;D345&amp;")")</f>
        <v>57.518009620474601</v>
      </c>
      <c r="Q345" s="1" cm="1">
        <f t="array" ref="Q345">_xll.FDS(B345,"FF_AR_RD_EXP(ANN_R,"&amp;D345&amp;",,,,USD)")</f>
        <v>19.9379689544439</v>
      </c>
      <c r="R345" s="1" t="e" cm="1">
        <f t="array" ref="R345">_xll.FDS(B345,"FF_PTX_INC_FOR(ANN_R,"&amp;D345&amp;",,,,USD)")</f>
        <v>#N/A</v>
      </c>
      <c r="S345" s="1" cm="1">
        <f t="array" ref="S345">_xll.FDS(B345,"FF_ROA(ANN_R,"&amp;D345&amp;")")</f>
        <v>5.3789811133811298</v>
      </c>
    </row>
    <row r="346" spans="1:19" x14ac:dyDescent="0.3">
      <c r="A346">
        <v>345</v>
      </c>
      <c r="B346" t="s">
        <v>44</v>
      </c>
      <c r="C346" t="s">
        <v>45</v>
      </c>
      <c r="D346">
        <v>2018</v>
      </c>
      <c r="E346">
        <v>0.22</v>
      </c>
      <c r="F346" cm="1">
        <f t="array" ref="F346">_xll.FDS(B346,"FF_PTX_INC(ANN_R,"&amp;D346&amp;",,,,USD)")</f>
        <v>1327.8371719867</v>
      </c>
      <c r="G346" cm="1">
        <f t="array" ref="G346">_xll.FDS(B346,"FF_INC_TAX(ANN_R,"&amp;D346&amp;",,,,USD)")</f>
        <v>377.66354659199698</v>
      </c>
      <c r="H346" cm="1">
        <f t="array" ref="H346">_xll.FDS(B346,"FF_TAX_CF(ANN_R,"&amp;D346&amp;",,,,USD)")</f>
        <v>375.92243216931797</v>
      </c>
      <c r="I346">
        <f t="shared" si="21"/>
        <v>0.44671086467509624</v>
      </c>
      <c r="J346">
        <f>longlist__3[[#This Row],[CTP]]-longlist__3[[#This Row],[str]]*longlist__3[[#This Row],[PTI]]</f>
        <v>83.798254332243971</v>
      </c>
      <c r="K346">
        <f t="shared" si="22"/>
        <v>0.22035205931045782</v>
      </c>
      <c r="L346">
        <f t="shared" si="24"/>
        <v>0.38052344119712422</v>
      </c>
      <c r="M346">
        <f>longlist__3[[#This Row],[TXT]]-longlist__3[[#This Row],[str]]*longlist__3[[#This Row],[PTI]]</f>
        <v>85.539368754922975</v>
      </c>
      <c r="N346">
        <f t="shared" si="23"/>
        <v>0.15416463583248571</v>
      </c>
      <c r="O346" cm="1">
        <f t="array" ref="O346">_xll.FDS(B346,"FF_ASSETS(ANN_R,"&amp;D346&amp;",,,,USD)")</f>
        <v>18295.637163341002</v>
      </c>
      <c r="P346" s="1" cm="1">
        <f t="array" ref="P346">_xll.FDS(B346,"FF_DEBT_EQ(ANN_R,"&amp;D346&amp;")")</f>
        <v>52.940267537856997</v>
      </c>
      <c r="Q346" s="1" cm="1">
        <f t="array" ref="Q346">_xll.FDS(B346,"FF_AR_RD_EXP(ANN_R,"&amp;D346&amp;",,,,USD)")</f>
        <v>20.101957425475099</v>
      </c>
      <c r="R346" s="1" t="e" cm="1">
        <f t="array" ref="R346">_xll.FDS(B346,"FF_PTX_INC_FOR(ANN_R,"&amp;D346&amp;",,,,USD)")</f>
        <v>#N/A</v>
      </c>
      <c r="S346" s="1" cm="1">
        <f t="array" ref="S346">_xll.FDS(B346,"FF_ROA(ANN_R,"&amp;D346&amp;")")</f>
        <v>4.4933834949196596</v>
      </c>
    </row>
    <row r="347" spans="1:19" x14ac:dyDescent="0.3">
      <c r="A347">
        <v>346</v>
      </c>
      <c r="B347" t="s">
        <v>44</v>
      </c>
      <c r="C347" t="s">
        <v>45</v>
      </c>
      <c r="D347">
        <v>2017</v>
      </c>
      <c r="E347">
        <v>0.22</v>
      </c>
      <c r="F347" cm="1">
        <f t="array" ref="F347">_xll.FDS(B347,"FF_PTX_INC(ANN_R,"&amp;D347&amp;",,,,USD)")</f>
        <v>494.477332860231</v>
      </c>
      <c r="G347" cm="1">
        <f t="array" ref="G347">_xll.FDS(B347,"FF_INC_TAX(ANN_R,"&amp;D347&amp;",,,,USD)")</f>
        <v>221.08186179399499</v>
      </c>
      <c r="H347" cm="1">
        <f t="array" ref="H347">_xll.FDS(B347,"FF_TAX_CF(ANN_R,"&amp;D347&amp;",,,,USD)")</f>
        <v>293.25947922468202</v>
      </c>
      <c r="I347">
        <f t="shared" si="21"/>
        <v>0.45663121126505857</v>
      </c>
      <c r="J347">
        <f>longlist__3[[#This Row],[CTP]]-longlist__3[[#This Row],[str]]*longlist__3[[#This Row],[PTI]]</f>
        <v>184.47446599543122</v>
      </c>
      <c r="K347">
        <f t="shared" si="22"/>
        <v>0.21940758225890017</v>
      </c>
      <c r="L347">
        <f t="shared" si="24"/>
        <v>0.36731959059254299</v>
      </c>
      <c r="M347">
        <f>longlist__3[[#This Row],[TXT]]-longlist__3[[#This Row],[str]]*longlist__3[[#This Row],[PTI]]</f>
        <v>112.29684856474417</v>
      </c>
      <c r="N347">
        <f t="shared" si="23"/>
        <v>0.13009596158638456</v>
      </c>
      <c r="O347" cm="1">
        <f t="array" ref="O347">_xll.FDS(B347,"FF_ASSETS(ANN_R,"&amp;D347&amp;",,,,USD)")</f>
        <v>18848.7838721275</v>
      </c>
      <c r="P347" s="1" cm="1">
        <f t="array" ref="P347">_xll.FDS(B347,"FF_DEBT_EQ(ANN_R,"&amp;D347&amp;")")</f>
        <v>51.542723204773097</v>
      </c>
      <c r="Q347" s="1" cm="1">
        <f t="array" ref="Q347">_xll.FDS(B347,"FF_AR_RD_EXP(ANN_R,"&amp;D347&amp;",,,,USD)")</f>
        <v>18.196038007736199</v>
      </c>
      <c r="R347" s="1" t="e" cm="1">
        <f t="array" ref="R347">_xll.FDS(B347,"FF_PTX_INC_FOR(ANN_R,"&amp;D347&amp;",,,,USD)")</f>
        <v>#N/A</v>
      </c>
      <c r="S347" s="1" cm="1">
        <f t="array" ref="S347">_xll.FDS(B347,"FF_ROA(ANN_R,"&amp;D347&amp;")")</f>
        <v>1.02354811041962</v>
      </c>
    </row>
    <row r="348" spans="1:19" x14ac:dyDescent="0.3">
      <c r="A348">
        <v>347</v>
      </c>
      <c r="B348" t="s">
        <v>44</v>
      </c>
      <c r="C348" t="s">
        <v>45</v>
      </c>
      <c r="D348">
        <v>2016</v>
      </c>
      <c r="E348">
        <v>0.22</v>
      </c>
      <c r="F348" cm="1">
        <f t="array" ref="F348">_xll.FDS(B348,"FF_PTX_INC(ANN_R,"&amp;D348&amp;",,,,USD)")</f>
        <v>1028.90535406768</v>
      </c>
      <c r="G348" cm="1">
        <f t="array" ref="G348">_xll.FDS(B348,"FF_INC_TAX(ANN_R,"&amp;D348&amp;",,,,USD)")</f>
        <v>355.39951002597797</v>
      </c>
      <c r="H348" cm="1">
        <f t="array" ref="H348">_xll.FDS(B348,"FF_TAX_CF(ANN_R,"&amp;D348&amp;",,,,USD)")</f>
        <v>260.30934011936199</v>
      </c>
      <c r="I348">
        <f t="shared" si="21"/>
        <v>0.38967934871348353</v>
      </c>
      <c r="J348">
        <f>longlist__3[[#This Row],[CTP]]-longlist__3[[#This Row],[str]]*longlist__3[[#This Row],[PTI]]</f>
        <v>33.950162224472393</v>
      </c>
      <c r="K348">
        <f t="shared" si="22"/>
        <v>0.14668805835203769</v>
      </c>
      <c r="L348">
        <f t="shared" si="24"/>
        <v>0.31763428814174277</v>
      </c>
      <c r="M348">
        <f>longlist__3[[#This Row],[TXT]]-longlist__3[[#This Row],[str]]*longlist__3[[#This Row],[PTI]]</f>
        <v>129.04033213108838</v>
      </c>
      <c r="N348">
        <f t="shared" si="23"/>
        <v>7.4642997780296955E-2</v>
      </c>
      <c r="O348" cm="1">
        <f t="array" ref="O348">_xll.FDS(B348,"FF_ASSETS(ANN_R,"&amp;D348&amp;",,,,USD)")</f>
        <v>18318.473391458399</v>
      </c>
      <c r="P348" s="1" cm="1">
        <f t="array" ref="P348">_xll.FDS(B348,"FF_DEBT_EQ(ANN_R,"&amp;D348&amp;")")</f>
        <v>59.443821219814602</v>
      </c>
      <c r="Q348" s="1" cm="1">
        <f t="array" ref="Q348">_xll.FDS(B348,"FF_AR_RD_EXP(ANN_R,"&amp;D348&amp;",,,,USD)")</f>
        <v>15.452152609825101</v>
      </c>
      <c r="R348" s="1" t="e" cm="1">
        <f t="array" ref="R348">_xll.FDS(B348,"FF_PTX_INC_FOR(ANN_R,"&amp;D348&amp;",,,,USD)")</f>
        <v>#N/A</v>
      </c>
      <c r="S348" s="1" cm="1">
        <f t="array" ref="S348">_xll.FDS(B348,"FF_ROA(ANN_R,"&amp;D348&amp;")")</f>
        <v>3.5083465958636499</v>
      </c>
    </row>
    <row r="349" spans="1:19" x14ac:dyDescent="0.3">
      <c r="A349">
        <v>348</v>
      </c>
      <c r="B349" t="s">
        <v>44</v>
      </c>
      <c r="C349" t="s">
        <v>45</v>
      </c>
      <c r="D349">
        <v>2015</v>
      </c>
      <c r="E349">
        <v>0.23499999999999999</v>
      </c>
      <c r="F349" cm="1">
        <f t="array" ref="F349">_xll.FDS(B349,"FF_PTX_INC(ANN_R,"&amp;D349&amp;",,,,USD)")</f>
        <v>-311.76771417260198</v>
      </c>
      <c r="G349" cm="1">
        <f t="array" ref="G349">_xll.FDS(B349,"FF_INC_TAX(ANN_R,"&amp;D349&amp;",,,,USD)")</f>
        <v>126.223552376032</v>
      </c>
      <c r="H349" cm="1">
        <f t="array" ref="H349">_xll.FDS(B349,"FF_TAX_CF(ANN_R,"&amp;D349&amp;",,,,USD)")</f>
        <v>318.16066205501602</v>
      </c>
      <c r="I349">
        <f t="shared" si="21"/>
        <v>0.39260952974318997</v>
      </c>
      <c r="J349">
        <f>longlist__3[[#This Row],[CTP]]-longlist__3[[#This Row],[str]]*longlist__3[[#This Row],[PTI]]</f>
        <v>391.42607488557746</v>
      </c>
      <c r="K349">
        <f t="shared" si="22"/>
        <v>0.14850760327369225</v>
      </c>
      <c r="L349">
        <f t="shared" si="24"/>
        <v>0.29482002657253559</v>
      </c>
      <c r="M349">
        <f>longlist__3[[#This Row],[TXT]]-longlist__3[[#This Row],[str]]*longlist__3[[#This Row],[PTI]]</f>
        <v>199.48896520659346</v>
      </c>
      <c r="N349">
        <f t="shared" si="23"/>
        <v>5.0718100103037837E-2</v>
      </c>
      <c r="O349" cm="1">
        <f t="array" ref="O349">_xll.FDS(B349,"FF_ASSETS(ANN_R,"&amp;D349&amp;",,,,USD)")</f>
        <v>18427.901865363099</v>
      </c>
      <c r="P349" s="1" cm="1">
        <f t="array" ref="P349">_xll.FDS(B349,"FF_DEBT_EQ(ANN_R,"&amp;D349&amp;")")</f>
        <v>82.843937547425796</v>
      </c>
      <c r="Q349" s="1" cm="1">
        <f t="array" ref="Q349">_xll.FDS(B349,"FF_AR_RD_EXP(ANN_R,"&amp;D349&amp;",,,,USD)")</f>
        <v>2.2300980985164598</v>
      </c>
      <c r="R349" s="1" t="e" cm="1">
        <f t="array" ref="R349">_xll.FDS(B349,"FF_PTX_INC_FOR(ANN_R,"&amp;D349&amp;",,,,USD)")</f>
        <v>#N/A</v>
      </c>
      <c r="S349" s="1" cm="1">
        <f t="array" ref="S349">_xll.FDS(B349,"FF_ROA(ANN_R,"&amp;D349&amp;")")</f>
        <v>-2.2044254254782198</v>
      </c>
    </row>
    <row r="350" spans="1:19" x14ac:dyDescent="0.3">
      <c r="A350">
        <v>349</v>
      </c>
      <c r="B350" t="s">
        <v>44</v>
      </c>
      <c r="C350" t="s">
        <v>45</v>
      </c>
      <c r="D350">
        <v>2014</v>
      </c>
      <c r="E350">
        <v>0.245</v>
      </c>
      <c r="F350" cm="1">
        <f t="array" ref="F350">_xll.FDS(B350,"FF_PTX_INC(ANN_R,"&amp;D350&amp;",,,,USD)")</f>
        <v>1117.11711835861</v>
      </c>
      <c r="G350" cm="1">
        <f t="array" ref="G350">_xll.FDS(B350,"FF_INC_TAX(ANN_R,"&amp;D350&amp;",,,,USD)")</f>
        <v>311.041848182678</v>
      </c>
      <c r="H350" cm="1">
        <f t="array" ref="H350">_xll.FDS(B350,"FF_TAX_CF(ANN_R,"&amp;D350&amp;",,,,USD)")</f>
        <v>385.777303695679</v>
      </c>
      <c r="I350">
        <f t="shared" si="21"/>
        <v>0.28887589847594985</v>
      </c>
      <c r="J350">
        <f>longlist__3[[#This Row],[CTP]]-longlist__3[[#This Row],[str]]*longlist__3[[#This Row],[PTI]]</f>
        <v>112.08360969781955</v>
      </c>
      <c r="K350">
        <f t="shared" si="22"/>
        <v>4.8693016303865369E-2</v>
      </c>
      <c r="L350">
        <f t="shared" si="24"/>
        <v>0.24523095347629933</v>
      </c>
      <c r="M350">
        <f>longlist__3[[#This Row],[TXT]]-longlist__3[[#This Row],[str]]*longlist__3[[#This Row],[PTI]]</f>
        <v>37.348154184818554</v>
      </c>
      <c r="N350">
        <f t="shared" si="23"/>
        <v>5.0480713042148316E-3</v>
      </c>
      <c r="O350" cm="1">
        <f t="array" ref="O350">_xll.FDS(B350,"FF_ASSETS(ANN_R,"&amp;D350&amp;",,,,USD)")</f>
        <v>22566.728026717901</v>
      </c>
      <c r="P350" s="1" cm="1">
        <f t="array" ref="P350">_xll.FDS(B350,"FF_DEBT_EQ(ANN_R,"&amp;D350&amp;")")</f>
        <v>77.283216049735898</v>
      </c>
      <c r="Q350" s="1" cm="1">
        <f t="array" ref="Q350">_xll.FDS(B350,"FF_AR_RD_EXP(ANN_R,"&amp;D350&amp;",,,,USD)")</f>
        <v>15.1250326633453</v>
      </c>
      <c r="R350" s="1" t="e" cm="1">
        <f t="array" ref="R350">_xll.FDS(B350,"FF_PTX_INC_FOR(ANN_R,"&amp;D350&amp;",,,,USD)")</f>
        <v>#N/A</v>
      </c>
      <c r="S350" s="1" cm="1">
        <f t="array" ref="S350">_xll.FDS(B350,"FF_ROA(ANN_R,"&amp;D350&amp;")")</f>
        <v>3.0081541832357099</v>
      </c>
    </row>
    <row r="351" spans="1:19" x14ac:dyDescent="0.3">
      <c r="A351">
        <v>350</v>
      </c>
      <c r="B351" t="s">
        <v>44</v>
      </c>
      <c r="C351" t="s">
        <v>45</v>
      </c>
      <c r="D351">
        <v>2013</v>
      </c>
      <c r="E351">
        <v>0.25</v>
      </c>
      <c r="F351" cm="1">
        <f t="array" ref="F351">_xll.FDS(B351,"FF_PTX_INC(ANN_R,"&amp;D351&amp;",,,,USD)")</f>
        <v>1319.45177185535</v>
      </c>
      <c r="G351" cm="1">
        <f t="array" ref="G351">_xll.FDS(B351,"FF_INC_TAX(ANN_R,"&amp;D351&amp;",,,,USD)")</f>
        <v>326.30263057351101</v>
      </c>
      <c r="H351" cm="1">
        <f t="array" ref="H351">_xll.FDS(B351,"FF_TAX_CF(ANN_R,"&amp;D351&amp;",,,,USD)")</f>
        <v>408.36783117055899</v>
      </c>
      <c r="I351">
        <f t="shared" si="21"/>
        <v>0.25844531792193598</v>
      </c>
      <c r="J351">
        <f>longlist__3[[#This Row],[CTP]]-longlist__3[[#This Row],[str]]*longlist__3[[#This Row],[PTI]]</f>
        <v>78.504888206721489</v>
      </c>
      <c r="K351">
        <f t="shared" si="22"/>
        <v>2.2500167389847305E-2</v>
      </c>
      <c r="L351">
        <f t="shared" si="24"/>
        <v>0.23590505117851243</v>
      </c>
      <c r="M351">
        <f>longlist__3[[#This Row],[TXT]]-longlist__3[[#This Row],[str]]*longlist__3[[#This Row],[PTI]]</f>
        <v>-3.5603123903264873</v>
      </c>
      <c r="N351">
        <f t="shared" si="23"/>
        <v>-4.0099353576177041E-5</v>
      </c>
      <c r="O351" cm="1">
        <f t="array" ref="O351">_xll.FDS(B351,"FF_ASSETS(ANN_R,"&amp;D351&amp;",,,,USD)")</f>
        <v>28554.884105891</v>
      </c>
      <c r="P351" s="1" cm="1">
        <f t="array" ref="P351">_xll.FDS(B351,"FF_DEBT_EQ(ANN_R,"&amp;D351&amp;")")</f>
        <v>58.480187580186097</v>
      </c>
      <c r="Q351" s="1" cm="1">
        <f t="array" ref="Q351">_xll.FDS(B351,"FF_AR_RD_EXP(ANN_R,"&amp;D351&amp;",,,,USD)")</f>
        <v>17.623546332120899</v>
      </c>
      <c r="R351" s="1" t="e" cm="1">
        <f t="array" ref="R351">_xll.FDS(B351,"FF_PTX_INC_FOR(ANN_R,"&amp;D351&amp;",,,,USD)")</f>
        <v>#N/A</v>
      </c>
      <c r="S351" s="1" cm="1">
        <f t="array" ref="S351">_xll.FDS(B351,"FF_ROA(ANN_R,"&amp;D351&amp;")")</f>
        <v>3.5461038876861801</v>
      </c>
    </row>
    <row r="352" spans="1:19" x14ac:dyDescent="0.3">
      <c r="A352">
        <v>351</v>
      </c>
      <c r="B352" t="s">
        <v>44</v>
      </c>
      <c r="C352" t="s">
        <v>45</v>
      </c>
      <c r="D352">
        <v>2012</v>
      </c>
      <c r="E352">
        <v>0.25</v>
      </c>
      <c r="F352" cm="1">
        <f t="array" ref="F352">_xll.FDS(B352,"FF_PTX_INC(ANN_R,"&amp;D352&amp;",,,,USD)")</f>
        <v>1380.1138362586501</v>
      </c>
      <c r="G352" cm="1">
        <f t="array" ref="G352">_xll.FDS(B352,"FF_INC_TAX(ANN_R,"&amp;D352&amp;",,,,USD)")</f>
        <v>321.12926347553702</v>
      </c>
      <c r="H352" cm="1">
        <f t="array" ref="H352">_xll.FDS(B352,"FF_TAX_CF(ANN_R,"&amp;D352&amp;",,,,USD)")</f>
        <v>394.12103050947201</v>
      </c>
      <c r="I352">
        <f t="shared" si="21"/>
        <v>0.2142462296752394</v>
      </c>
      <c r="J352">
        <f>longlist__3[[#This Row],[CTP]]-longlist__3[[#This Row],[str]]*longlist__3[[#This Row],[PTI]]</f>
        <v>49.092571444809494</v>
      </c>
      <c r="K352">
        <f t="shared" si="22"/>
        <v>-1.4965977451516399E-2</v>
      </c>
      <c r="L352">
        <f t="shared" si="24"/>
        <v>0.23205740501874894</v>
      </c>
      <c r="M352">
        <f>longlist__3[[#This Row],[TXT]]-longlist__3[[#This Row],[str]]*longlist__3[[#This Row],[PTI]]</f>
        <v>-23.899195589125497</v>
      </c>
      <c r="N352">
        <f t="shared" si="23"/>
        <v>2.8451978919931363E-3</v>
      </c>
      <c r="O352" cm="1">
        <f t="array" ref="O352">_xll.FDS(B352,"FF_ASSETS(ANN_R,"&amp;D352&amp;",,,,USD)")</f>
        <v>27206.622062251001</v>
      </c>
      <c r="P352" s="1" cm="1">
        <f t="array" ref="P352">_xll.FDS(B352,"FF_DEBT_EQ(ANN_R,"&amp;D352&amp;")")</f>
        <v>57.013136733038202</v>
      </c>
      <c r="Q352" s="1" cm="1">
        <f t="array" ref="Q352">_xll.FDS(B352,"FF_AR_RD_EXP(ANN_R,"&amp;D352&amp;",,,,USD)")</f>
        <v>0</v>
      </c>
      <c r="R352" s="1" t="e" cm="1">
        <f t="array" ref="R352">_xll.FDS(B352,"FF_PTX_INC_FOR(ANN_R,"&amp;D352&amp;",,,,USD)")</f>
        <v>#N/A</v>
      </c>
      <c r="S352" s="1" cm="1">
        <f t="array" ref="S352">_xll.FDS(B352,"FF_ROA(ANN_R,"&amp;D352&amp;")")</f>
        <v>3.7171960925354401</v>
      </c>
    </row>
    <row r="353" spans="1:19" x14ac:dyDescent="0.3">
      <c r="A353">
        <v>352</v>
      </c>
      <c r="B353" t="s">
        <v>46</v>
      </c>
      <c r="C353" t="s">
        <v>45</v>
      </c>
      <c r="D353">
        <v>2020</v>
      </c>
      <c r="E353">
        <v>0.22</v>
      </c>
      <c r="F353" cm="1">
        <f t="array" ref="F353">_xll.FDS(B353,"FF_PTX_INC(ANN_R,"&amp;D353&amp;",,,,USD)")</f>
        <v>819.98327422141995</v>
      </c>
      <c r="G353" cm="1">
        <f t="array" ref="G353">_xll.FDS(B353,"FF_INC_TAX(ANN_R,"&amp;D353&amp;",,,,USD)")</f>
        <v>190.36933314800299</v>
      </c>
      <c r="H353" cm="1">
        <f t="array" ref="H353">_xll.FDS(B353,"FF_TAX_CF(ANN_R,"&amp;D353&amp;",,,,USD)")</f>
        <v>191.56945502758001</v>
      </c>
      <c r="I353">
        <f t="shared" si="21"/>
        <v>0.1673962622820534</v>
      </c>
      <c r="J353">
        <f>longlist__3[[#This Row],[CTP]]-longlist__3[[#This Row],[str]]*longlist__3[[#This Row],[PTI]]</f>
        <v>11.173134698867614</v>
      </c>
      <c r="K353">
        <f t="shared" si="22"/>
        <v>-5.2603737717946568E-2</v>
      </c>
      <c r="L353">
        <f t="shared" si="24"/>
        <v>0.23148550955304592</v>
      </c>
      <c r="M353">
        <f>longlist__3[[#This Row],[TXT]]-longlist__3[[#This Row],[str]]*longlist__3[[#This Row],[PTI]]</f>
        <v>9.9730128192906022</v>
      </c>
      <c r="N353">
        <f t="shared" si="23"/>
        <v>1.1485509553045954E-2</v>
      </c>
      <c r="O353" cm="1">
        <f t="array" ref="O353">_xll.FDS(B353,"FF_ASSETS(ANN_R,"&amp;D353&amp;",,,,USD)")</f>
        <v>2126.5802745372098</v>
      </c>
      <c r="P353" s="1" cm="1">
        <f t="array" ref="P353">_xll.FDS(B353,"FF_DEBT_EQ(ANN_R,"&amp;D353&amp;")")</f>
        <v>23.5889819065622</v>
      </c>
      <c r="Q353" s="1" cm="1">
        <f t="array" ref="Q353">_xll.FDS(B353,"FF_AR_RD_EXP(ANN_R,"&amp;D353&amp;",,,,USD)")</f>
        <v>106.21078634262101</v>
      </c>
      <c r="R353" s="1" t="e" cm="1">
        <f t="array" ref="R353">_xll.FDS(B353,"FF_PTX_INC_FOR(ANN_R,"&amp;D353&amp;",,,,USD)")</f>
        <v>#N/A</v>
      </c>
      <c r="S353" s="1" cm="1">
        <f t="array" ref="S353">_xll.FDS(B353,"FF_ROA(ANN_R,"&amp;D353&amp;")")</f>
        <v>32.0003049826541</v>
      </c>
    </row>
    <row r="354" spans="1:19" x14ac:dyDescent="0.3">
      <c r="A354">
        <v>353</v>
      </c>
      <c r="B354" t="s">
        <v>46</v>
      </c>
      <c r="C354" t="s">
        <v>45</v>
      </c>
      <c r="D354">
        <v>2019</v>
      </c>
      <c r="E354">
        <v>0.22</v>
      </c>
      <c r="F354" cm="1">
        <f t="array" ref="F354">_xll.FDS(B354,"FF_PTX_INC(ANN_R,"&amp;D354&amp;",,,,USD)")</f>
        <v>759.73354589939095</v>
      </c>
      <c r="G354" cm="1">
        <f t="array" ref="G354">_xll.FDS(B354,"FF_INC_TAX(ANN_R,"&amp;D354&amp;",,,,USD)")</f>
        <v>174.52113077044501</v>
      </c>
      <c r="H354" cm="1">
        <f t="array" ref="H354">_xll.FDS(B354,"FF_TAX_CF(ANN_R,"&amp;D354&amp;",,,,USD)")</f>
        <v>179.05414715409299</v>
      </c>
      <c r="I354">
        <f t="shared" si="21"/>
        <v>0.1979779470708056</v>
      </c>
      <c r="J354">
        <f>longlist__3[[#This Row],[CTP]]-longlist__3[[#This Row],[str]]*longlist__3[[#This Row],[PTI]]</f>
        <v>11.912767056226983</v>
      </c>
      <c r="K354">
        <f t="shared" si="22"/>
        <v>-2.2950022888331416E-2</v>
      </c>
      <c r="L354">
        <f t="shared" si="24"/>
        <v>0.23416445759370205</v>
      </c>
      <c r="M354">
        <f>longlist__3[[#This Row],[TXT]]-longlist__3[[#This Row],[str]]*longlist__3[[#This Row],[PTI]]</f>
        <v>7.3797506725790072</v>
      </c>
      <c r="N354">
        <f t="shared" si="23"/>
        <v>1.3236487634565051E-2</v>
      </c>
      <c r="O354" cm="1">
        <f t="array" ref="O354">_xll.FDS(B354,"FF_ASSETS(ANN_R,"&amp;D354&amp;",,,,USD)")</f>
        <v>1859.0797178149201</v>
      </c>
      <c r="P354" s="1" cm="1">
        <f t="array" ref="P354">_xll.FDS(B354,"FF_DEBT_EQ(ANN_R,"&amp;D354&amp;")")</f>
        <v>17.474323737885101</v>
      </c>
      <c r="Q354" s="1" cm="1">
        <f t="array" ref="Q354">_xll.FDS(B354,"FF_AR_RD_EXP(ANN_R,"&amp;D354&amp;",,,,USD)")</f>
        <v>104.561577916145</v>
      </c>
      <c r="R354" s="1" t="e" cm="1">
        <f t="array" ref="R354">_xll.FDS(B354,"FF_PTX_INC_FOR(ANN_R,"&amp;D354&amp;",,,,USD)")</f>
        <v>#N/A</v>
      </c>
      <c r="S354" s="1" cm="1">
        <f t="array" ref="S354">_xll.FDS(B354,"FF_ROA(ANN_R,"&amp;D354&amp;")")</f>
        <v>31.6150361209747</v>
      </c>
    </row>
    <row r="355" spans="1:19" x14ac:dyDescent="0.3">
      <c r="A355">
        <v>354</v>
      </c>
      <c r="B355" t="s">
        <v>46</v>
      </c>
      <c r="C355" t="s">
        <v>45</v>
      </c>
      <c r="D355">
        <v>2018</v>
      </c>
      <c r="E355">
        <v>0.22</v>
      </c>
      <c r="F355" cm="1">
        <f t="array" ref="F355">_xll.FDS(B355,"FF_PTX_INC(ANN_R,"&amp;D355&amp;",,,,USD)")</f>
        <v>799.81469790637505</v>
      </c>
      <c r="G355" cm="1">
        <f t="array" ref="G355">_xll.FDS(B355,"FF_INC_TAX(ANN_R,"&amp;D355&amp;",,,,USD)")</f>
        <v>185.862309515476</v>
      </c>
      <c r="H355" cm="1">
        <f t="array" ref="H355">_xll.FDS(B355,"FF_TAX_CF(ANN_R,"&amp;D355&amp;",,,,USD)")</f>
        <v>139.55640766024601</v>
      </c>
      <c r="I355">
        <f t="shared" si="21"/>
        <v>0.21671174974679047</v>
      </c>
      <c r="J355">
        <f>longlist__3[[#This Row],[CTP]]-longlist__3[[#This Row],[str]]*longlist__3[[#This Row],[PTI]]</f>
        <v>-36.402825879156495</v>
      </c>
      <c r="K355">
        <f t="shared" si="22"/>
        <v>-9.2524554139901353E-3</v>
      </c>
      <c r="L355">
        <f t="shared" si="24"/>
        <v>0.23864989252577723</v>
      </c>
      <c r="M355">
        <f>longlist__3[[#This Row],[TXT]]-longlist__3[[#This Row],[str]]*longlist__3[[#This Row],[PTI]]</f>
        <v>9.9030759760734952</v>
      </c>
      <c r="N355">
        <f t="shared" si="23"/>
        <v>1.2685687364996642E-2</v>
      </c>
      <c r="O355" cm="1">
        <f t="array" ref="O355">_xll.FDS(B355,"FF_ASSETS(ANN_R,"&amp;D355&amp;",,,,USD)")</f>
        <v>1833.0775939822199</v>
      </c>
      <c r="P355" s="1" cm="1">
        <f t="array" ref="P355">_xll.FDS(B355,"FF_DEBT_EQ(ANN_R,"&amp;D355&amp;")")</f>
        <v>21.205983172327802</v>
      </c>
      <c r="Q355" s="1" cm="1">
        <f t="array" ref="Q355">_xll.FDS(B355,"FF_AR_RD_EXP(ANN_R,"&amp;D355&amp;",,,,USD)")</f>
        <v>102.19233512878399</v>
      </c>
      <c r="R355" s="1" t="e" cm="1">
        <f t="array" ref="R355">_xll.FDS(B355,"FF_PTX_INC_FOR(ANN_R,"&amp;D355&amp;",,,,USD)")</f>
        <v>#N/A</v>
      </c>
      <c r="S355" s="1" cm="1">
        <f t="array" ref="S355">_xll.FDS(B355,"FF_ROA(ANN_R,"&amp;D355&amp;")")</f>
        <v>32.285150510096997</v>
      </c>
    </row>
    <row r="356" spans="1:19" x14ac:dyDescent="0.3">
      <c r="A356">
        <v>355</v>
      </c>
      <c r="B356" t="s">
        <v>46</v>
      </c>
      <c r="C356" t="s">
        <v>45</v>
      </c>
      <c r="D356">
        <v>2017</v>
      </c>
      <c r="E356">
        <v>0.22</v>
      </c>
      <c r="F356" cm="1">
        <f t="array" ref="F356">_xll.FDS(B356,"FF_PTX_INC(ANN_R,"&amp;D356&amp;",,,,USD)")</f>
        <v>734.76239383220695</v>
      </c>
      <c r="G356" cm="1">
        <f t="array" ref="G356">_xll.FDS(B356,"FF_INC_TAX(ANN_R,"&amp;D356&amp;",,,,USD)")</f>
        <v>171.07856221497099</v>
      </c>
      <c r="H356" cm="1">
        <f t="array" ref="H356">_xll.FDS(B356,"FF_TAX_CF(ANN_R,"&amp;D356&amp;",,,,USD)")</f>
        <v>58.608874306082697</v>
      </c>
      <c r="I356">
        <f t="shared" si="21"/>
        <v>0.23148351252373681</v>
      </c>
      <c r="J356">
        <f>longlist__3[[#This Row],[CTP]]-longlist__3[[#This Row],[str]]*longlist__3[[#This Row],[PTI]]</f>
        <v>-103.03885233700282</v>
      </c>
      <c r="K356">
        <f t="shared" si="22"/>
        <v>-1.7809943993139588E-3</v>
      </c>
      <c r="L356">
        <f t="shared" si="24"/>
        <v>0.24357914115342744</v>
      </c>
      <c r="M356">
        <f>longlist__3[[#This Row],[TXT]]-longlist__3[[#This Row],[str]]*longlist__3[[#This Row],[PTI]]</f>
        <v>9.4308355718854671</v>
      </c>
      <c r="N356">
        <f t="shared" si="23"/>
        <v>1.0314634230376709E-2</v>
      </c>
      <c r="O356" cm="1">
        <f t="array" ref="O356">_xll.FDS(B356,"FF_ASSETS(ANN_R,"&amp;D356&amp;",,,,USD)")</f>
        <v>1914.2785973846901</v>
      </c>
      <c r="P356" s="1" cm="1">
        <f t="array" ref="P356">_xll.FDS(B356,"FF_DEBT_EQ(ANN_R,"&amp;D356&amp;")")</f>
        <v>24.462365591397798</v>
      </c>
      <c r="Q356" s="1" cm="1">
        <f t="array" ref="Q356">_xll.FDS(B356,"FF_AR_RD_EXP(ANN_R,"&amp;D356&amp;",,,,USD)")</f>
        <v>85.168338865041704</v>
      </c>
      <c r="R356" s="1" t="e" cm="1">
        <f t="array" ref="R356">_xll.FDS(B356,"FF_PTX_INC_FOR(ANN_R,"&amp;D356&amp;",,,,USD)")</f>
        <v>#N/A</v>
      </c>
      <c r="S356" s="1" cm="1">
        <f t="array" ref="S356">_xll.FDS(B356,"FF_ROA(ANN_R,"&amp;D356&amp;")")</f>
        <v>32.9357678796027</v>
      </c>
    </row>
    <row r="357" spans="1:19" x14ac:dyDescent="0.3">
      <c r="A357">
        <v>356</v>
      </c>
      <c r="B357" t="s">
        <v>46</v>
      </c>
      <c r="C357" t="s">
        <v>45</v>
      </c>
      <c r="D357">
        <v>2016</v>
      </c>
      <c r="E357">
        <v>0.22</v>
      </c>
      <c r="F357" cm="1">
        <f t="array" ref="F357">_xll.FDS(B357,"FF_PTX_INC(ANN_R,"&amp;D357&amp;",,,,USD)")</f>
        <v>608.55112226307403</v>
      </c>
      <c r="G357" cm="1">
        <f t="array" ref="G357">_xll.FDS(B357,"FF_INC_TAX(ANN_R,"&amp;D357&amp;",,,,USD)")</f>
        <v>139.95334406197099</v>
      </c>
      <c r="H357" cm="1">
        <f t="array" ref="H357">_xll.FDS(B357,"FF_TAX_CF(ANN_R,"&amp;D357&amp;",,,,USD)")</f>
        <v>54.4014596194029</v>
      </c>
      <c r="I357">
        <f t="shared" si="21"/>
        <v>0.26936381418701694</v>
      </c>
      <c r="J357">
        <f>longlist__3[[#This Row],[CTP]]-longlist__3[[#This Row],[str]]*longlist__3[[#This Row],[PTI]]</f>
        <v>-79.479787278473381</v>
      </c>
      <c r="K357">
        <f t="shared" si="22"/>
        <v>2.8849995134866531E-2</v>
      </c>
      <c r="L357">
        <f t="shared" si="24"/>
        <v>0.2494624358534101</v>
      </c>
      <c r="M357">
        <f>longlist__3[[#This Row],[TXT]]-longlist__3[[#This Row],[str]]*longlist__3[[#This Row],[PTI]]</f>
        <v>6.0720971640947141</v>
      </c>
      <c r="N357">
        <f t="shared" si="23"/>
        <v>8.9486168012596935E-3</v>
      </c>
      <c r="O357" cm="1">
        <f t="array" ref="O357">_xll.FDS(B357,"FF_ASSETS(ANN_R,"&amp;D357&amp;",,,,USD)")</f>
        <v>1661.19583421946</v>
      </c>
      <c r="P357" s="1" cm="1">
        <f t="array" ref="P357">_xll.FDS(B357,"FF_DEBT_EQ(ANN_R,"&amp;D357&amp;")")</f>
        <v>4.3804262036306199</v>
      </c>
      <c r="Q357" s="1" cm="1">
        <f t="array" ref="Q357">_xll.FDS(B357,"FF_AR_RD_EXP(ANN_R,"&amp;D357&amp;",,,,USD)")</f>
        <v>75.863953277468696</v>
      </c>
      <c r="R357" s="1" t="e" cm="1">
        <f t="array" ref="R357">_xll.FDS(B357,"FF_PTX_INC_FOR(ANN_R,"&amp;D357&amp;",,,,USD)")</f>
        <v>#N/A</v>
      </c>
      <c r="S357" s="1" cm="1">
        <f t="array" ref="S357">_xll.FDS(B357,"FF_ROA(ANN_R,"&amp;D357&amp;")")</f>
        <v>28.803152492668602</v>
      </c>
    </row>
    <row r="358" spans="1:19" x14ac:dyDescent="0.3">
      <c r="A358">
        <v>357</v>
      </c>
      <c r="B358" t="s">
        <v>46</v>
      </c>
      <c r="C358" t="s">
        <v>45</v>
      </c>
      <c r="D358">
        <v>2015</v>
      </c>
      <c r="E358">
        <v>0.23499999999999999</v>
      </c>
      <c r="F358" cm="1">
        <f t="array" ref="F358">_xll.FDS(B358,"FF_PTX_INC(ANN_R,"&amp;D358&amp;",,,,USD)")</f>
        <v>191.42714312672601</v>
      </c>
      <c r="G358" cm="1">
        <f t="array" ref="G358">_xll.FDS(B358,"FF_INC_TAX(ANN_R,"&amp;D358&amp;",,,,USD)")</f>
        <v>53.157136052846901</v>
      </c>
      <c r="H358" cm="1">
        <f t="array" ref="H358">_xll.FDS(B358,"FF_TAX_CF(ANN_R,"&amp;D358&amp;",,,,USD)")</f>
        <v>180.98007592558901</v>
      </c>
      <c r="I358">
        <f t="shared" si="21"/>
        <v>0.44362628949857086</v>
      </c>
      <c r="J358">
        <f>longlist__3[[#This Row],[CTP]]-longlist__3[[#This Row],[str]]*longlist__3[[#This Row],[PTI]]</f>
        <v>135.9946972908084</v>
      </c>
      <c r="K358">
        <f t="shared" si="22"/>
        <v>0.20572491040243346</v>
      </c>
      <c r="L358">
        <f t="shared" si="24"/>
        <v>0.25982563986138962</v>
      </c>
      <c r="M358">
        <f>longlist__3[[#This Row],[TXT]]-longlist__3[[#This Row],[str]]*longlist__3[[#This Row],[PTI]]</f>
        <v>8.1717574180662922</v>
      </c>
      <c r="N358">
        <f t="shared" si="23"/>
        <v>2.1924260765252227E-2</v>
      </c>
      <c r="O358" cm="1">
        <f t="array" ref="O358">_xll.FDS(B358,"FF_ASSETS(ANN_R,"&amp;D358&amp;",,,,USD)")</f>
        <v>1618.5239640474299</v>
      </c>
      <c r="P358" s="1" cm="1">
        <f t="array" ref="P358">_xll.FDS(B358,"FF_DEBT_EQ(ANN_R,"&amp;D358&amp;")")</f>
        <v>2.1249468763280901</v>
      </c>
      <c r="Q358" s="1" cm="1">
        <f t="array" ref="Q358">_xll.FDS(B358,"FF_AR_RD_EXP(ANN_R,"&amp;D358&amp;",,,,USD)")</f>
        <v>67.905936807393999</v>
      </c>
      <c r="R358" s="1" t="e" cm="1">
        <f t="array" ref="R358">_xll.FDS(B358,"FF_PTX_INC_FOR(ANN_R,"&amp;D358&amp;",,,,USD)")</f>
        <v>#N/A</v>
      </c>
      <c r="S358" s="1" cm="1">
        <f t="array" ref="S358">_xll.FDS(B358,"FF_ROA(ANN_R,"&amp;D358&amp;")")</f>
        <v>8.4827325910549192</v>
      </c>
    </row>
    <row r="359" spans="1:19" x14ac:dyDescent="0.3">
      <c r="A359">
        <v>358</v>
      </c>
      <c r="B359" t="s">
        <v>46</v>
      </c>
      <c r="C359" t="s">
        <v>45</v>
      </c>
      <c r="D359">
        <v>2014</v>
      </c>
      <c r="E359">
        <v>0.245</v>
      </c>
      <c r="F359" cm="1">
        <f t="array" ref="F359">_xll.FDS(B359,"FF_PTX_INC(ANN_R,"&amp;D359&amp;",,,,USD)")</f>
        <v>580.60932341217995</v>
      </c>
      <c r="G359" cm="1">
        <f t="array" ref="G359">_xll.FDS(B359,"FF_INC_TAX(ANN_R,"&amp;D359&amp;",,,,USD)")</f>
        <v>145.65238586068199</v>
      </c>
      <c r="H359" cm="1">
        <f t="array" ref="H359">_xll.FDS(B359,"FF_TAX_CF(ANN_R,"&amp;D359&amp;",,,,USD)")</f>
        <v>198.20362120866801</v>
      </c>
      <c r="I359">
        <f t="shared" si="21"/>
        <v>0.40060046487774215</v>
      </c>
      <c r="J359">
        <f>longlist__3[[#This Row],[CTP]]-longlist__3[[#This Row],[str]]*longlist__3[[#This Row],[PTI]]</f>
        <v>55.954336972683933</v>
      </c>
      <c r="K359">
        <f t="shared" si="22"/>
        <v>0.17021145195017146</v>
      </c>
      <c r="L359">
        <f t="shared" si="24"/>
        <v>0.10873872061188779</v>
      </c>
      <c r="M359">
        <f>longlist__3[[#This Row],[TXT]]-longlist__3[[#This Row],[str]]*longlist__3[[#This Row],[PTI]]</f>
        <v>3.4031016246979107</v>
      </c>
      <c r="N359">
        <f t="shared" si="23"/>
        <v>-0.12165029231568292</v>
      </c>
      <c r="O359" cm="1">
        <f t="array" ref="O359">_xll.FDS(B359,"FF_ASSETS(ANN_R,"&amp;D359&amp;",,,,USD)")</f>
        <v>1761.3317317664601</v>
      </c>
      <c r="P359" s="1" cm="1">
        <f t="array" ref="P359">_xll.FDS(B359,"FF_DEBT_EQ(ANN_R,"&amp;D359&amp;")")</f>
        <v>1.4642686614674501</v>
      </c>
      <c r="Q359" s="1" cm="1">
        <f t="array" ref="Q359">_xll.FDS(B359,"FF_AR_RD_EXP(ANN_R,"&amp;D359&amp;",,,,USD)")</f>
        <v>70.916891992092104</v>
      </c>
      <c r="R359" s="1" t="e" cm="1">
        <f t="array" ref="R359">_xll.FDS(B359,"FF_PTX_INC_FOR(ANN_R,"&amp;D359&amp;",,,,USD)")</f>
        <v>#N/A</v>
      </c>
      <c r="S359" s="1" cm="1">
        <f t="array" ref="S359">_xll.FDS(B359,"FF_ROA(ANN_R,"&amp;D359&amp;")")</f>
        <v>24.211112799473199</v>
      </c>
    </row>
    <row r="360" spans="1:19" x14ac:dyDescent="0.3">
      <c r="A360">
        <v>359</v>
      </c>
      <c r="B360" t="s">
        <v>46</v>
      </c>
      <c r="C360" t="s">
        <v>45</v>
      </c>
      <c r="D360">
        <v>2013</v>
      </c>
      <c r="E360">
        <v>0.25</v>
      </c>
      <c r="F360" cm="1">
        <f t="array" ref="F360">_xll.FDS(B360,"FF_PTX_INC(ANN_R,"&amp;D360&amp;",,,,USD)")</f>
        <v>637.71256741881405</v>
      </c>
      <c r="G360" cm="1">
        <f t="array" ref="G360">_xll.FDS(B360,"FF_INC_TAX(ANN_R,"&amp;D360&amp;",,,,USD)")</f>
        <v>160.747183293104</v>
      </c>
      <c r="H360" cm="1">
        <f t="array" ref="H360">_xll.FDS(B360,"FF_TAX_CF(ANN_R,"&amp;D360&amp;",,,,USD)")</f>
        <v>145.09455822408199</v>
      </c>
      <c r="I360">
        <f t="shared" si="21"/>
        <v>0.35809009664878366</v>
      </c>
      <c r="J360">
        <f>longlist__3[[#This Row],[CTP]]-longlist__3[[#This Row],[str]]*longlist__3[[#This Row],[PTI]]</f>
        <v>-14.333583630621519</v>
      </c>
      <c r="K360">
        <f t="shared" si="22"/>
        <v>0.13324153498550162</v>
      </c>
      <c r="L360">
        <f t="shared" si="24"/>
        <v>0.15060974001653474</v>
      </c>
      <c r="M360">
        <f>longlist__3[[#This Row],[TXT]]-longlist__3[[#This Row],[str]]*longlist__3[[#This Row],[PTI]]</f>
        <v>1.3190414384004896</v>
      </c>
      <c r="N360">
        <f t="shared" si="23"/>
        <v>-7.4238821646747333E-2</v>
      </c>
      <c r="O360" cm="1">
        <f t="array" ref="O360">_xll.FDS(B360,"FF_ASSETS(ANN_R,"&amp;D360&amp;",,,,USD)")</f>
        <v>1699.56337451935</v>
      </c>
      <c r="P360" s="1" cm="1">
        <f t="array" ref="P360">_xll.FDS(B360,"FF_DEBT_EQ(ANN_R,"&amp;D360&amp;")")</f>
        <v>1.6398286305215</v>
      </c>
      <c r="Q360" s="1" cm="1">
        <f t="array" ref="Q360">_xll.FDS(B360,"FF_AR_RD_EXP(ANN_R,"&amp;D360&amp;",,,,USD)")</f>
        <v>66.8314328789711</v>
      </c>
      <c r="R360" s="1" t="e" cm="1">
        <f t="array" ref="R360">_xll.FDS(B360,"FF_PTX_INC_FOR(ANN_R,"&amp;D360&amp;",,,,USD)")</f>
        <v>#N/A</v>
      </c>
      <c r="S360" s="1" cm="1">
        <f t="array" ref="S360">_xll.FDS(B360,"FF_ROA(ANN_R,"&amp;D360&amp;")")</f>
        <v>27.748208802456499</v>
      </c>
    </row>
    <row r="361" spans="1:19" x14ac:dyDescent="0.3">
      <c r="A361">
        <v>360</v>
      </c>
      <c r="B361" t="s">
        <v>46</v>
      </c>
      <c r="C361" t="s">
        <v>45</v>
      </c>
      <c r="D361">
        <v>2012</v>
      </c>
      <c r="E361">
        <v>0.25</v>
      </c>
      <c r="F361" cm="1">
        <f t="array" ref="F361">_xll.FDS(B361,"FF_PTX_INC(ANN_R,"&amp;D361&amp;",,,,USD)")</f>
        <v>514.96244587004196</v>
      </c>
      <c r="G361" cm="1">
        <f t="array" ref="G361">_xll.FDS(B361,"FF_INC_TAX(ANN_R,"&amp;D361&amp;",,,,USD)")</f>
        <v>132.44381010532399</v>
      </c>
      <c r="H361" cm="1">
        <f t="array" ref="H361">_xll.FDS(B361,"FF_TAX_CF(ANN_R,"&amp;D361&amp;",,,,USD)")</f>
        <v>103.689561858773</v>
      </c>
      <c r="I361">
        <f t="shared" si="21"/>
        <v>0.31170608618976481</v>
      </c>
      <c r="J361">
        <f>longlist__3[[#This Row],[CTP]]-longlist__3[[#This Row],[str]]*longlist__3[[#This Row],[PTI]]</f>
        <v>-25.051049608737486</v>
      </c>
      <c r="K361">
        <f t="shared" si="22"/>
        <v>9.021985616462741E-2</v>
      </c>
      <c r="L361">
        <f t="shared" si="24"/>
        <v>0.16647116943391058</v>
      </c>
      <c r="M361">
        <f>longlist__3[[#This Row],[TXT]]-longlist__3[[#This Row],[str]]*longlist__3[[#This Row],[PTI]]</f>
        <v>3.7031986378135002</v>
      </c>
      <c r="N361">
        <f t="shared" si="23"/>
        <v>-5.5015060591226808E-2</v>
      </c>
      <c r="O361" cm="1">
        <f t="array" ref="O361">_xll.FDS(B361,"FF_ASSETS(ANN_R,"&amp;D361&amp;",,,,USD)")</f>
        <v>1756.1177101135299</v>
      </c>
      <c r="P361" s="1" cm="1">
        <f t="array" ref="P361">_xll.FDS(B361,"FF_DEBT_EQ(ANN_R,"&amp;D361&amp;")")</f>
        <v>21.449851042701098</v>
      </c>
      <c r="Q361" s="1" cm="1">
        <f t="array" ref="Q361">_xll.FDS(B361,"FF_AR_RD_EXP(ANN_R,"&amp;D361&amp;",,,,USD)")</f>
        <v>59.599714547395699</v>
      </c>
      <c r="R361" s="1" t="e" cm="1">
        <f t="array" ref="R361">_xll.FDS(B361,"FF_PTX_INC_FOR(ANN_R,"&amp;D361&amp;",,,,USD)")</f>
        <v>#N/A</v>
      </c>
      <c r="S361" s="1" cm="1">
        <f t="array" ref="S361">_xll.FDS(B361,"FF_ROA(ANN_R,"&amp;D361&amp;")")</f>
        <v>22.625554295142798</v>
      </c>
    </row>
    <row r="362" spans="1:19" x14ac:dyDescent="0.3">
      <c r="A362">
        <v>361</v>
      </c>
      <c r="B362" t="s">
        <v>47</v>
      </c>
      <c r="C362" t="s">
        <v>45</v>
      </c>
      <c r="D362">
        <v>2020</v>
      </c>
      <c r="E362">
        <v>0.22</v>
      </c>
      <c r="F362" cm="1">
        <f t="array" ref="F362">_xll.FDS(B362,"FF_PTX_INC(ANN_R,"&amp;D362&amp;",,,,USD)")</f>
        <v>978.24311108887196</v>
      </c>
      <c r="G362" cm="1">
        <f t="array" ref="G362">_xll.FDS(B362,"FF_INC_TAX(ANN_R,"&amp;D362&amp;",,,,USD)")</f>
        <v>262.26151876151602</v>
      </c>
      <c r="H362" cm="1">
        <f t="array" ref="H362">_xll.FDS(B362,"FF_TAX_CF(ANN_R,"&amp;D362&amp;",,,,USD)")</f>
        <v>659.85915653407596</v>
      </c>
      <c r="I362">
        <f t="shared" si="21"/>
        <v>0.28550867668050589</v>
      </c>
      <c r="J362">
        <f>longlist__3[[#This Row],[CTP]]-longlist__3[[#This Row],[str]]*longlist__3[[#This Row],[PTI]]</f>
        <v>444.64567209452412</v>
      </c>
      <c r="K362">
        <f t="shared" si="22"/>
        <v>6.5508676680505876E-2</v>
      </c>
      <c r="L362">
        <f t="shared" si="24"/>
        <v>0.17801682006169434</v>
      </c>
      <c r="M362">
        <f>longlist__3[[#This Row],[TXT]]-longlist__3[[#This Row],[str]]*longlist__3[[#This Row],[PTI]]</f>
        <v>47.048034321964195</v>
      </c>
      <c r="N362">
        <f t="shared" si="23"/>
        <v>-4.1983179938305672E-2</v>
      </c>
      <c r="O362" cm="1">
        <f t="array" ref="O362">_xll.FDS(B362,"FF_ASSETS(ANN_R,"&amp;D362&amp;",,,,USD)")</f>
        <v>675471.530205786</v>
      </c>
      <c r="P362" s="1" cm="1">
        <f t="array" ref="P362">_xll.FDS(B362,"FF_DEBT_EQ(ANN_R,"&amp;D362&amp;")")</f>
        <v>1038.6212235673099</v>
      </c>
      <c r="Q362" s="1" t="e" cm="1">
        <f t="array" ref="Q362">_xll.FDS(B362,"FF_AR_RD_EXP(ANN_R,"&amp;D362&amp;",,,,USD)")</f>
        <v>#N/A</v>
      </c>
      <c r="R362" s="1" t="e" cm="1">
        <f t="array" ref="R362">_xll.FDS(B362,"FF_PTX_INC_FOR(ANN_R,"&amp;D362&amp;",,,,USD)")</f>
        <v>#N/A</v>
      </c>
      <c r="S362" s="1" cm="1">
        <f t="array" ref="S362">_xll.FDS(B362,"FF_ROA(ANN_R,"&amp;D362&amp;")")</f>
        <v>0.10261387109304</v>
      </c>
    </row>
    <row r="363" spans="1:19" x14ac:dyDescent="0.3">
      <c r="A363">
        <v>362</v>
      </c>
      <c r="B363" t="s">
        <v>47</v>
      </c>
      <c r="C363" t="s">
        <v>45</v>
      </c>
      <c r="D363">
        <v>2019</v>
      </c>
      <c r="E363">
        <v>0.22</v>
      </c>
      <c r="F363" cm="1">
        <f t="array" ref="F363">_xll.FDS(B363,"FF_PTX_INC(ANN_R,"&amp;D363&amp;",,,,USD)")</f>
        <v>2014.1845930218699</v>
      </c>
      <c r="G363" cm="1">
        <f t="array" ref="G363">_xll.FDS(B363,"FF_INC_TAX(ANN_R,"&amp;D363&amp;",,,,USD)")</f>
        <v>-187.23701672256001</v>
      </c>
      <c r="H363" cm="1">
        <f t="array" ref="H363">_xll.FDS(B363,"FF_TAX_CF(ANN_R,"&amp;D363&amp;",,,,USD)")</f>
        <v>786.27554260194302</v>
      </c>
      <c r="I363">
        <f t="shared" si="21"/>
        <v>0.25882029591228839</v>
      </c>
      <c r="J363">
        <f>longlist__3[[#This Row],[CTP]]-longlist__3[[#This Row],[str]]*longlist__3[[#This Row],[PTI]]</f>
        <v>343.15493213713165</v>
      </c>
      <c r="K363">
        <f t="shared" si="22"/>
        <v>3.6279069534349291E-2</v>
      </c>
      <c r="L363">
        <f t="shared" si="24"/>
        <v>0.18754919751121474</v>
      </c>
      <c r="M363">
        <f>longlist__3[[#This Row],[TXT]]-longlist__3[[#This Row],[str]]*longlist__3[[#This Row],[PTI]]</f>
        <v>-630.35762718737135</v>
      </c>
      <c r="N363">
        <f t="shared" si="23"/>
        <v>-3.4992028866724298E-2</v>
      </c>
      <c r="O363" cm="1">
        <f t="array" ref="O363">_xll.FDS(B363,"FF_ASSETS(ANN_R,"&amp;D363&amp;",,,,USD)")</f>
        <v>564976.71774551296</v>
      </c>
      <c r="P363" s="1" cm="1">
        <f t="array" ref="P363">_xll.FDS(B363,"FF_DEBT_EQ(ANN_R,"&amp;D363&amp;")")</f>
        <v>1075.92067626111</v>
      </c>
      <c r="Q363" s="1" t="e" cm="1">
        <f t="array" ref="Q363">_xll.FDS(B363,"FF_AR_RD_EXP(ANN_R,"&amp;D363&amp;",,,,USD)")</f>
        <v>#N/A</v>
      </c>
      <c r="R363" s="1" t="e" cm="1">
        <f t="array" ref="R363">_xll.FDS(B363,"FF_PTX_INC_FOR(ANN_R,"&amp;D363&amp;",,,,USD)")</f>
        <v>#N/A</v>
      </c>
      <c r="S363" s="1" cm="1">
        <f t="array" ref="S363">_xll.FDS(B363,"FF_ROA(ANN_R,"&amp;D363&amp;")")</f>
        <v>0.38928992193900502</v>
      </c>
    </row>
    <row r="364" spans="1:19" x14ac:dyDescent="0.3">
      <c r="A364">
        <v>363</v>
      </c>
      <c r="B364" t="s">
        <v>47</v>
      </c>
      <c r="C364" t="s">
        <v>45</v>
      </c>
      <c r="D364">
        <v>2018</v>
      </c>
      <c r="E364">
        <v>0.22</v>
      </c>
      <c r="F364" cm="1">
        <f t="array" ref="F364">_xll.FDS(B364,"FF_PTX_INC(ANN_R,"&amp;D364&amp;",,,,USD)")</f>
        <v>2986.9609336704002</v>
      </c>
      <c r="G364" cm="1">
        <f t="array" ref="G364">_xll.FDS(B364,"FF_INC_TAX(ANN_R,"&amp;D364&amp;",,,,USD)")</f>
        <v>705.94275683164597</v>
      </c>
      <c r="H364" cm="1">
        <f t="array" ref="H364">_xll.FDS(B364,"FF_TAX_CF(ANN_R,"&amp;D364&amp;",,,,USD)")</f>
        <v>859.002542898059</v>
      </c>
      <c r="I364">
        <f t="shared" si="21"/>
        <v>0.26624550225789295</v>
      </c>
      <c r="J364">
        <f>longlist__3[[#This Row],[CTP]]-longlist__3[[#This Row],[str]]*longlist__3[[#This Row],[PTI]]</f>
        <v>201.87113749057096</v>
      </c>
      <c r="K364">
        <f t="shared" si="22"/>
        <v>4.1224338774848171E-2</v>
      </c>
      <c r="L364">
        <f t="shared" si="24"/>
        <v>0.25759605893633336</v>
      </c>
      <c r="M364">
        <f>longlist__3[[#This Row],[TXT]]-longlist__3[[#This Row],[str]]*longlist__3[[#This Row],[PTI]]</f>
        <v>48.81135142415792</v>
      </c>
      <c r="N364">
        <f t="shared" si="23"/>
        <v>3.257489545328858E-2</v>
      </c>
      <c r="O364" cm="1">
        <f t="array" ref="O364">_xll.FDS(B364,"FF_ASSETS(ANN_R,"&amp;D364&amp;",,,,USD)")</f>
        <v>548176.24804693495</v>
      </c>
      <c r="P364" s="1" cm="1">
        <f t="array" ref="P364">_xll.FDS(B364,"FF_DEBT_EQ(ANN_R,"&amp;D364&amp;")")</f>
        <v>1120.3212576438</v>
      </c>
      <c r="Q364" s="1" t="e" cm="1">
        <f t="array" ref="Q364">_xll.FDS(B364,"FF_AR_RD_EXP(ANN_R,"&amp;D364&amp;",,,,USD)")</f>
        <v>#N/A</v>
      </c>
      <c r="R364" s="1" t="e" cm="1">
        <f t="array" ref="R364">_xll.FDS(B364,"FF_PTX_INC_FOR(ANN_R,"&amp;D364&amp;",,,,USD)")</f>
        <v>#N/A</v>
      </c>
      <c r="S364" s="1" cm="1">
        <f t="array" ref="S364">_xll.FDS(B364,"FF_ROA(ANN_R,"&amp;D364&amp;")")</f>
        <v>0.395645121976062</v>
      </c>
    </row>
    <row r="365" spans="1:19" x14ac:dyDescent="0.3">
      <c r="A365">
        <v>364</v>
      </c>
      <c r="B365" t="s">
        <v>47</v>
      </c>
      <c r="C365" t="s">
        <v>45</v>
      </c>
      <c r="D365">
        <v>2017</v>
      </c>
      <c r="E365">
        <v>0.22</v>
      </c>
      <c r="F365" cm="1">
        <f t="array" ref="F365">_xll.FDS(B365,"FF_PTX_INC(ANN_R,"&amp;D365&amp;",,,,USD)")</f>
        <v>3900.3207469582599</v>
      </c>
      <c r="G365" cm="1">
        <f t="array" ref="G365">_xll.FDS(B365,"FF_INC_TAX(ANN_R,"&amp;D365&amp;",,,,USD)")</f>
        <v>817.00210654735599</v>
      </c>
      <c r="H365" cm="1">
        <f t="array" ref="H365">_xll.FDS(B365,"FF_TAX_CF(ANN_R,"&amp;D365&amp;",,,,USD)")</f>
        <v>831.25566965341602</v>
      </c>
      <c r="I365">
        <f t="shared" si="21"/>
        <v>0.24963695301629621</v>
      </c>
      <c r="J365">
        <f>longlist__3[[#This Row],[CTP]]-longlist__3[[#This Row],[str]]*longlist__3[[#This Row],[PTI]]</f>
        <v>-26.814894677401185</v>
      </c>
      <c r="K365">
        <f t="shared" si="22"/>
        <v>2.0229603144072048E-2</v>
      </c>
      <c r="L365">
        <f t="shared" si="24"/>
        <v>0.26834653842041262</v>
      </c>
      <c r="M365">
        <f>longlist__3[[#This Row],[TXT]]-longlist__3[[#This Row],[str]]*longlist__3[[#This Row],[PTI]]</f>
        <v>-41.068457783461213</v>
      </c>
      <c r="N365">
        <f t="shared" si="23"/>
        <v>3.8939188548188418E-2</v>
      </c>
      <c r="O365" cm="1">
        <f t="array" ref="O365">_xll.FDS(B365,"FF_ASSETS(ANN_R,"&amp;D365&amp;",,,,USD)")</f>
        <v>570854.78122139</v>
      </c>
      <c r="P365" s="1" cm="1">
        <f t="array" ref="P365">_xll.FDS(B365,"FF_DEBT_EQ(ANN_R,"&amp;D365&amp;")")</f>
        <v>1129.70061592037</v>
      </c>
      <c r="Q365" s="1" t="e" cm="1">
        <f t="array" ref="Q365">_xll.FDS(B365,"FF_AR_RD_EXP(ANN_R,"&amp;D365&amp;",,,,USD)")</f>
        <v>#N/A</v>
      </c>
      <c r="R365" s="1" t="e" cm="1">
        <f t="array" ref="R365">_xll.FDS(B365,"FF_PTX_INC_FOR(ANN_R,"&amp;D365&amp;",,,,USD)")</f>
        <v>#N/A</v>
      </c>
      <c r="S365" s="1" cm="1">
        <f t="array" ref="S365">_xll.FDS(B365,"FF_ROA(ANN_R,"&amp;D365&amp;")")</f>
        <v>0.57278749652224004</v>
      </c>
    </row>
    <row r="366" spans="1:19" x14ac:dyDescent="0.3">
      <c r="A366">
        <v>365</v>
      </c>
      <c r="B366" t="s">
        <v>47</v>
      </c>
      <c r="C366" t="s">
        <v>45</v>
      </c>
      <c r="D366">
        <v>2016</v>
      </c>
      <c r="E366">
        <v>0.22</v>
      </c>
      <c r="F366" cm="1">
        <f t="array" ref="F366">_xll.FDS(B366,"FF_PTX_INC(ANN_R,"&amp;D366&amp;",,,,USD)")</f>
        <v>3687.2699165195199</v>
      </c>
      <c r="G366" cm="1">
        <f t="array" ref="G366">_xll.FDS(B366,"FF_INC_TAX(ANN_R,"&amp;D366&amp;",,,,USD)")</f>
        <v>817.18114763498295</v>
      </c>
      <c r="H366" cm="1">
        <f t="array" ref="H366">_xll.FDS(B366,"FF_TAX_CF(ANN_R,"&amp;D366&amp;",,,,USD)")</f>
        <v>737.09739516675495</v>
      </c>
      <c r="I366">
        <f t="shared" si="21"/>
        <v>0.25978883871135999</v>
      </c>
      <c r="J366">
        <f>longlist__3[[#This Row],[CTP]]-longlist__3[[#This Row],[str]]*longlist__3[[#This Row],[PTI]]</f>
        <v>-74.101986467539405</v>
      </c>
      <c r="K366">
        <f t="shared" si="22"/>
        <v>2.4224023139615105E-2</v>
      </c>
      <c r="L366">
        <f t="shared" si="24"/>
        <v>0.31457102171522083</v>
      </c>
      <c r="M366">
        <f>longlist__3[[#This Row],[TXT]]-longlist__3[[#This Row],[str]]*longlist__3[[#This Row],[PTI]]</f>
        <v>5.9817660006885944</v>
      </c>
      <c r="N366">
        <f t="shared" si="23"/>
        <v>7.9006206143475893E-2</v>
      </c>
      <c r="O366" cm="1">
        <f t="array" ref="O366">_xll.FDS(B366,"FF_ASSETS(ANN_R,"&amp;D366&amp;",,,,USD)")</f>
        <v>494169.10877302301</v>
      </c>
      <c r="P366" s="1" cm="1">
        <f t="array" ref="P366">_xll.FDS(B366,"FF_DEBT_EQ(ANN_R,"&amp;D366&amp;")")</f>
        <v>1002.39374277608</v>
      </c>
      <c r="Q366" s="1" t="e" cm="1">
        <f t="array" ref="Q366">_xll.FDS(B366,"FF_AR_RD_EXP(ANN_R,"&amp;D366&amp;",,,,USD)")</f>
        <v>#N/A</v>
      </c>
      <c r="R366" s="1" t="e" cm="1">
        <f t="array" ref="R366">_xll.FDS(B366,"FF_PTX_INC_FOR(ANN_R,"&amp;D366&amp;",,,,USD)")</f>
        <v>#N/A</v>
      </c>
      <c r="S366" s="1" cm="1">
        <f t="array" ref="S366">_xll.FDS(B366,"FF_ROA(ANN_R,"&amp;D366&amp;")")</f>
        <v>0.56651262560229798</v>
      </c>
    </row>
    <row r="367" spans="1:19" x14ac:dyDescent="0.3">
      <c r="A367">
        <v>366</v>
      </c>
      <c r="B367" t="s">
        <v>47</v>
      </c>
      <c r="C367" t="s">
        <v>45</v>
      </c>
      <c r="D367">
        <v>2015</v>
      </c>
      <c r="E367">
        <v>0.23499999999999999</v>
      </c>
      <c r="F367" cm="1">
        <f t="array" ref="F367">_xll.FDS(B367,"FF_PTX_INC(ANN_R,"&amp;D367&amp;",,,,USD)")</f>
        <v>2567.7349506318601</v>
      </c>
      <c r="G367" cm="1">
        <f t="array" ref="G367">_xll.FDS(B367,"FF_INC_TAX(ANN_R,"&amp;D367&amp;",,,,USD)")</f>
        <v>689.69500526785896</v>
      </c>
      <c r="H367" cm="1">
        <f t="array" ref="H367">_xll.FDS(B367,"FF_TAX_CF(ANN_R,"&amp;D367&amp;",,,,USD)")</f>
        <v>709.17119532823597</v>
      </c>
      <c r="I367">
        <f t="shared" si="21"/>
        <v>0.28620929479111723</v>
      </c>
      <c r="J367">
        <f>longlist__3[[#This Row],[CTP]]-longlist__3[[#This Row],[str]]*longlist__3[[#This Row],[PTI]]</f>
        <v>105.75348192974889</v>
      </c>
      <c r="K367">
        <f t="shared" si="22"/>
        <v>4.5242768378128337E-2</v>
      </c>
      <c r="L367">
        <f t="shared" si="24"/>
        <v>0.34373208368430724</v>
      </c>
      <c r="M367">
        <f>longlist__3[[#This Row],[TXT]]-longlist__3[[#This Row],[str]]*longlist__3[[#This Row],[PTI]]</f>
        <v>86.277291869371879</v>
      </c>
      <c r="N367">
        <f t="shared" si="23"/>
        <v>0.10276555727131828</v>
      </c>
      <c r="O367" cm="1">
        <f t="array" ref="O367">_xll.FDS(B367,"FF_ASSETS(ANN_R,"&amp;D367&amp;",,,,USD)")</f>
        <v>479326.618839562</v>
      </c>
      <c r="P367" s="1" cm="1">
        <f t="array" ref="P367">_xll.FDS(B367,"FF_DEBT_EQ(ANN_R,"&amp;D367&amp;")")</f>
        <v>952.641576317778</v>
      </c>
      <c r="Q367" s="1" t="e" cm="1">
        <f t="array" ref="Q367">_xll.FDS(B367,"FF_AR_RD_EXP(ANN_R,"&amp;D367&amp;",,,,USD)")</f>
        <v>#N/A</v>
      </c>
      <c r="R367" s="1" t="e" cm="1">
        <f t="array" ref="R367">_xll.FDS(B367,"FF_PTX_INC_FOR(ANN_R,"&amp;D367&amp;",,,,USD)")</f>
        <v>#N/A</v>
      </c>
      <c r="S367" s="1" cm="1">
        <f t="array" ref="S367">_xll.FDS(B367,"FF_ROA(ANN_R,"&amp;D367&amp;")")</f>
        <v>0.37107022005833801</v>
      </c>
    </row>
    <row r="368" spans="1:19" x14ac:dyDescent="0.3">
      <c r="A368">
        <v>367</v>
      </c>
      <c r="B368" t="s">
        <v>47</v>
      </c>
      <c r="C368" t="s">
        <v>45</v>
      </c>
      <c r="D368">
        <v>2014</v>
      </c>
      <c r="E368">
        <v>0.245</v>
      </c>
      <c r="F368" cm="1">
        <f t="array" ref="F368">_xll.FDS(B368,"FF_PTX_INC(ANN_R,"&amp;D368&amp;",,,,USD)")</f>
        <v>1375.1323814392099</v>
      </c>
      <c r="G368" cm="1">
        <f t="array" ref="G368">_xll.FDS(B368,"FF_INC_TAX(ANN_R,"&amp;D368&amp;",,,,USD)")</f>
        <v>709.80888581275894</v>
      </c>
      <c r="H368" cm="1">
        <f t="array" ref="H368">_xll.FDS(B368,"FF_TAX_CF(ANN_R,"&amp;D368&amp;",,,,USD)")</f>
        <v>728.67069125175499</v>
      </c>
      <c r="I368">
        <f t="shared" si="21"/>
        <v>0.28186339311252068</v>
      </c>
      <c r="J368">
        <f>longlist__3[[#This Row],[CTP]]-longlist__3[[#This Row],[str]]*longlist__3[[#This Row],[PTI]]</f>
        <v>391.76325779914856</v>
      </c>
      <c r="K368">
        <f t="shared" si="22"/>
        <v>3.9820330722553435E-2</v>
      </c>
      <c r="L368">
        <f t="shared" si="24"/>
        <v>0.36913715592189927</v>
      </c>
      <c r="M368">
        <f>longlist__3[[#This Row],[TXT]]-longlist__3[[#This Row],[str]]*longlist__3[[#This Row],[PTI]]</f>
        <v>372.90145236015252</v>
      </c>
      <c r="N368">
        <f t="shared" si="23"/>
        <v>0.12709409353193196</v>
      </c>
      <c r="O368" cm="1">
        <f t="array" ref="O368">_xll.FDS(B368,"FF_ASSETS(ANN_R,"&amp;D368&amp;",,,,USD)")</f>
        <v>561123.71554099</v>
      </c>
      <c r="P368" s="1" cm="1">
        <f t="array" ref="P368">_xll.FDS(B368,"FF_DEBT_EQ(ANN_R,"&amp;D368&amp;")")</f>
        <v>1058.2562989589301</v>
      </c>
      <c r="Q368" s="1" t="e" cm="1">
        <f t="array" ref="Q368">_xll.FDS(B368,"FF_AR_RD_EXP(ANN_R,"&amp;D368&amp;",,,,USD)")</f>
        <v>#N/A</v>
      </c>
      <c r="R368" s="1" t="e" cm="1">
        <f t="array" ref="R368">_xll.FDS(B368,"FF_PTX_INC_FOR(ANN_R,"&amp;D368&amp;",,,,USD)")</f>
        <v>#N/A</v>
      </c>
      <c r="S368" s="1" cm="1">
        <f t="array" ref="S368">_xll.FDS(B368,"FF_ROA(ANN_R,"&amp;D368&amp;")")</f>
        <v>0.107334172446045</v>
      </c>
    </row>
    <row r="369" spans="1:19" x14ac:dyDescent="0.3">
      <c r="A369">
        <v>368</v>
      </c>
      <c r="B369" t="s">
        <v>47</v>
      </c>
      <c r="C369" t="s">
        <v>45</v>
      </c>
      <c r="D369">
        <v>2013</v>
      </c>
      <c r="E369">
        <v>0.25</v>
      </c>
      <c r="F369" cm="1">
        <f t="array" ref="F369">_xll.FDS(B369,"FF_PTX_INC(ANN_R,"&amp;D369&amp;",,,,USD)")</f>
        <v>1727.6415874064</v>
      </c>
      <c r="G369" cm="1">
        <f t="array" ref="G369">_xll.FDS(B369,"FF_INC_TAX(ANN_R,"&amp;D369&amp;",,,,USD)")</f>
        <v>524.07798385620094</v>
      </c>
      <c r="H369" cm="1">
        <f t="array" ref="H369">_xll.FDS(B369,"FF_TAX_CF(ANN_R,"&amp;D369&amp;",,,,USD)")</f>
        <v>303.51663127541502</v>
      </c>
      <c r="I369">
        <f t="shared" si="21"/>
        <v>0.19363482738671348</v>
      </c>
      <c r="J369">
        <f>longlist__3[[#This Row],[CTP]]-longlist__3[[#This Row],[str]]*longlist__3[[#This Row],[PTI]]</f>
        <v>-128.39376557618499</v>
      </c>
      <c r="K369">
        <f t="shared" si="22"/>
        <v>-4.6374167571850103E-2</v>
      </c>
      <c r="L369">
        <f t="shared" si="24"/>
        <v>0.31157108366000119</v>
      </c>
      <c r="M369">
        <f>longlist__3[[#This Row],[TXT]]-longlist__3[[#This Row],[str]]*longlist__3[[#This Row],[PTI]]</f>
        <v>92.167587004600932</v>
      </c>
      <c r="N369">
        <f t="shared" si="23"/>
        <v>7.1562088701437543E-2</v>
      </c>
      <c r="O369" cm="1">
        <f t="array" ref="O369">_xll.FDS(B369,"FF_ASSETS(ANN_R,"&amp;D369&amp;",,,,USD)")</f>
        <v>596046.79615071404</v>
      </c>
      <c r="P369" s="1" cm="1">
        <f t="array" ref="P369">_xll.FDS(B369,"FF_DEBT_EQ(ANN_R,"&amp;D369&amp;")")</f>
        <v>998.19232855269604</v>
      </c>
      <c r="Q369" s="1" t="e" cm="1">
        <f t="array" ref="Q369">_xll.FDS(B369,"FF_AR_RD_EXP(ANN_R,"&amp;D369&amp;",,,,USD)")</f>
        <v>#N/A</v>
      </c>
      <c r="R369" s="1" t="e" cm="1">
        <f t="array" ref="R369">_xll.FDS(B369,"FF_PTX_INC_FOR(ANN_R,"&amp;D369&amp;",,,,USD)")</f>
        <v>#N/A</v>
      </c>
      <c r="S369" s="1" cm="1">
        <f t="array" ref="S369">_xll.FDS(B369,"FF_ROA(ANN_R,"&amp;D369&amp;")")</f>
        <v>0.212000825954026</v>
      </c>
    </row>
    <row r="370" spans="1:19" x14ac:dyDescent="0.3">
      <c r="A370">
        <v>369</v>
      </c>
      <c r="B370" t="s">
        <v>47</v>
      </c>
      <c r="C370" t="s">
        <v>45</v>
      </c>
      <c r="D370">
        <v>2012</v>
      </c>
      <c r="E370">
        <v>0.25</v>
      </c>
      <c r="F370" cm="1">
        <f t="array" ref="F370">_xll.FDS(B370,"FF_PTX_INC(ANN_R,"&amp;D370&amp;",,,,USD)")</f>
        <v>1449.82701328397</v>
      </c>
      <c r="G370" cm="1">
        <f t="array" ref="G370">_xll.FDS(B370,"FF_INC_TAX(ANN_R,"&amp;D370&amp;",,,,USD)")</f>
        <v>658.99659173190605</v>
      </c>
      <c r="H370" cm="1">
        <f t="array" ref="H370">_xll.FDS(B370,"FF_TAX_CF(ANN_R,"&amp;D370&amp;",,,,USD)")</f>
        <v>329.23945981264097</v>
      </c>
      <c r="I370">
        <f t="shared" si="21"/>
        <v>0.20214406801074983</v>
      </c>
      <c r="J370">
        <f>longlist__3[[#This Row],[CTP]]-longlist__3[[#This Row],[str]]*longlist__3[[#This Row],[PTI]]</f>
        <v>-33.217293508351531</v>
      </c>
      <c r="K370">
        <f t="shared" si="22"/>
        <v>-3.1457775212331021E-2</v>
      </c>
      <c r="L370">
        <f t="shared" si="24"/>
        <v>0.29840867234125829</v>
      </c>
      <c r="M370">
        <f>longlist__3[[#This Row],[TXT]]-longlist__3[[#This Row],[str]]*longlist__3[[#This Row],[PTI]]</f>
        <v>296.53983841091355</v>
      </c>
      <c r="N370">
        <f t="shared" si="23"/>
        <v>6.4806829118177423E-2</v>
      </c>
      <c r="O370" cm="1">
        <f t="array" ref="O370">_xll.FDS(B370,"FF_ASSETS(ANN_R,"&amp;D370&amp;",,,,USD)")</f>
        <v>615854.26743440295</v>
      </c>
      <c r="P370" s="1" cm="1">
        <f t="array" ref="P370">_xll.FDS(B370,"FF_DEBT_EQ(ANN_R,"&amp;D370&amp;")")</f>
        <v>1173.8638501048999</v>
      </c>
      <c r="Q370" s="1" t="e" cm="1">
        <f t="array" ref="Q370">_xll.FDS(B370,"FF_AR_RD_EXP(ANN_R,"&amp;D370&amp;",,,,USD)")</f>
        <v>#N/A</v>
      </c>
      <c r="R370" s="1" t="e" cm="1">
        <f t="array" ref="R370">_xll.FDS(B370,"FF_PTX_INC_FOR(ANN_R,"&amp;D370&amp;",,,,USD)")</f>
        <v>#N/A</v>
      </c>
      <c r="S370" s="1" cm="1">
        <f t="array" ref="S370">_xll.FDS(B370,"FF_ROA(ANN_R,"&amp;D370&amp;")")</f>
        <v>0.137345461029202</v>
      </c>
    </row>
    <row r="371" spans="1:19" x14ac:dyDescent="0.3">
      <c r="A371">
        <v>370</v>
      </c>
      <c r="B371" t="s">
        <v>48</v>
      </c>
      <c r="C371" t="s">
        <v>45</v>
      </c>
      <c r="D371">
        <v>2020</v>
      </c>
      <c r="E371">
        <v>0.22</v>
      </c>
      <c r="F371" cm="1">
        <f t="array" ref="F371">_xll.FDS(B371,"FF_PTX_INC(ANN_R,"&amp;D371&amp;",,,,USD)")</f>
        <v>902.85248208046005</v>
      </c>
      <c r="G371" cm="1">
        <f t="array" ref="G371">_xll.FDS(B371,"FF_INC_TAX(ANN_R,"&amp;D371&amp;",,,,USD)")</f>
        <v>175.248804956675</v>
      </c>
      <c r="H371" cm="1">
        <f t="array" ref="H371">_xll.FDS(B371,"FF_TAX_CF(ANN_R,"&amp;D371&amp;",,,,USD)")</f>
        <v>225.71312052011501</v>
      </c>
      <c r="I371">
        <f t="shared" si="21"/>
        <v>0.16509371533532835</v>
      </c>
      <c r="J371">
        <f>longlist__3[[#This Row],[CTP]]-longlist__3[[#This Row],[str]]*longlist__3[[#This Row],[PTI]]</f>
        <v>27.085574462413803</v>
      </c>
      <c r="K371">
        <f t="shared" si="22"/>
        <v>-5.4906284664671644E-2</v>
      </c>
      <c r="L371">
        <f t="shared" si="24"/>
        <v>0.14969165592862319</v>
      </c>
      <c r="M371">
        <f>longlist__3[[#This Row],[TXT]]-longlist__3[[#This Row],[str]]*longlist__3[[#This Row],[PTI]]</f>
        <v>-23.378741101026208</v>
      </c>
      <c r="N371">
        <f t="shared" si="23"/>
        <v>-7.030834407137676E-2</v>
      </c>
      <c r="O371" cm="1">
        <f t="array" ref="O371">_xll.FDS(B371,"FF_ASSETS(ANN_R,"&amp;D371&amp;",,,,USD)")</f>
        <v>3475.4664712548301</v>
      </c>
      <c r="P371" s="1" cm="1">
        <f t="array" ref="P371">_xll.FDS(B371,"FF_DEBT_EQ(ANN_R,"&amp;D371&amp;")")</f>
        <v>1.66832278646514</v>
      </c>
      <c r="Q371" s="1" cm="1">
        <f t="array" ref="Q371">_xll.FDS(B371,"FF_AR_RD_EXP(ANN_R,"&amp;D371&amp;",,,,USD)")</f>
        <v>479.71684218943102</v>
      </c>
      <c r="R371" s="1" t="e" cm="1">
        <f t="array" ref="R371">_xll.FDS(B371,"FF_PTX_INC_FOR(ANN_R,"&amp;D371&amp;",,,,USD)")</f>
        <v>#N/A</v>
      </c>
      <c r="S371" s="1" cm="1">
        <f t="array" ref="S371">_xll.FDS(B371,"FF_ROA(ANN_R,"&amp;D371&amp;")")</f>
        <v>26.2242676440599</v>
      </c>
    </row>
    <row r="372" spans="1:19" x14ac:dyDescent="0.3">
      <c r="A372">
        <v>371</v>
      </c>
      <c r="B372" t="s">
        <v>48</v>
      </c>
      <c r="C372" t="s">
        <v>45</v>
      </c>
      <c r="D372">
        <v>2019</v>
      </c>
      <c r="E372">
        <v>0.22</v>
      </c>
      <c r="F372" cm="1">
        <f t="array" ref="F372">_xll.FDS(B372,"FF_PTX_INC(ANN_R,"&amp;D372&amp;",,,,USD)")</f>
        <v>428.59137775003899</v>
      </c>
      <c r="G372" cm="1">
        <f t="array" ref="G372">_xll.FDS(B372,"FF_INC_TAX(ANN_R,"&amp;D372&amp;",,,,USD)")</f>
        <v>103.887311920524</v>
      </c>
      <c r="H372" cm="1">
        <f t="array" ref="H372">_xll.FDS(B372,"FF_TAX_CF(ANN_R,"&amp;D372&amp;",,,,USD)")</f>
        <v>71.356941521167798</v>
      </c>
      <c r="I372">
        <f t="shared" si="21"/>
        <v>7.9679161891159492E-2</v>
      </c>
      <c r="J372">
        <f>longlist__3[[#This Row],[CTP]]-longlist__3[[#This Row],[str]]*longlist__3[[#This Row],[PTI]]</f>
        <v>-22.933161583840786</v>
      </c>
      <c r="K372">
        <f t="shared" si="22"/>
        <v>-0.14182171092497267</v>
      </c>
      <c r="L372">
        <f t="shared" si="24"/>
        <v>9.8297792401812717E-2</v>
      </c>
      <c r="M372">
        <f>longlist__3[[#This Row],[TXT]]-longlist__3[[#This Row],[str]]*longlist__3[[#This Row],[PTI]]</f>
        <v>9.5972088155154154</v>
      </c>
      <c r="N372">
        <f t="shared" si="23"/>
        <v>-0.12320308041431943</v>
      </c>
      <c r="O372" cm="1">
        <f t="array" ref="O372">_xll.FDS(B372,"FF_ASSETS(ANN_R,"&amp;D372&amp;",,,,USD)")</f>
        <v>2274.8986090421699</v>
      </c>
      <c r="P372" s="1" cm="1">
        <f t="array" ref="P372">_xll.FDS(B372,"FF_DEBT_EQ(ANN_R,"&amp;D372&amp;")")</f>
        <v>1.28843963553531</v>
      </c>
      <c r="Q372" s="1" cm="1">
        <f t="array" ref="Q372">_xll.FDS(B372,"FF_AR_RD_EXP(ANN_R,"&amp;D372&amp;",,,,USD)")</f>
        <v>357.68416485190397</v>
      </c>
      <c r="R372" s="1" t="e" cm="1">
        <f t="array" ref="R372">_xll.FDS(B372,"FF_PTX_INC_FOR(ANN_R,"&amp;D372&amp;",,,,USD)")</f>
        <v>#N/A</v>
      </c>
      <c r="S372" s="1" cm="1">
        <f t="array" ref="S372">_xll.FDS(B372,"FF_ROA(ANN_R,"&amp;D372&amp;")")</f>
        <v>18.352044835926499</v>
      </c>
    </row>
    <row r="373" spans="1:19" x14ac:dyDescent="0.3">
      <c r="A373">
        <v>372</v>
      </c>
      <c r="B373" t="s">
        <v>48</v>
      </c>
      <c r="C373" t="s">
        <v>45</v>
      </c>
      <c r="D373">
        <v>2018</v>
      </c>
      <c r="E373">
        <v>0.22</v>
      </c>
      <c r="F373" cm="1">
        <f t="array" ref="F373">_xll.FDS(B373,"FF_PTX_INC(ANN_R,"&amp;D373&amp;",,,,USD)")</f>
        <v>255.14781427638201</v>
      </c>
      <c r="G373" cm="1">
        <f t="array" ref="G373">_xll.FDS(B373,"FF_INC_TAX(ANN_R,"&amp;D373&amp;",,,,USD)")</f>
        <v>22.132729974836099</v>
      </c>
      <c r="H373" cm="1">
        <f t="array" ref="H373">_xll.FDS(B373,"FF_TAX_CF(ANN_R,"&amp;D373&amp;",,,,USD)")</f>
        <v>-7.33816415907443</v>
      </c>
      <c r="I373">
        <f t="shared" si="21"/>
        <v>2.3403766515883568E-2</v>
      </c>
      <c r="J373">
        <f>longlist__3[[#This Row],[CTP]]-longlist__3[[#This Row],[str]]*longlist__3[[#This Row],[PTI]]</f>
        <v>-63.470683299878473</v>
      </c>
      <c r="K373">
        <f t="shared" si="22"/>
        <v>-0.20061290303329235</v>
      </c>
      <c r="L373">
        <f t="shared" si="24"/>
        <v>8.0707883712684819E-3</v>
      </c>
      <c r="M373">
        <f>longlist__3[[#This Row],[TXT]]-longlist__3[[#This Row],[str]]*longlist__3[[#This Row],[PTI]]</f>
        <v>-33.99978916596794</v>
      </c>
      <c r="N373">
        <f t="shared" si="23"/>
        <v>-0.21594588117790744</v>
      </c>
      <c r="O373" cm="1">
        <f t="array" ref="O373">_xll.FDS(B373,"FF_ASSETS(ANN_R,"&amp;D373&amp;",,,,USD)")</f>
        <v>1296.1188929641801</v>
      </c>
      <c r="P373" s="1" cm="1">
        <f t="array" ref="P373">_xll.FDS(B373,"FF_DEBT_EQ(ANN_R,"&amp;D373&amp;")")</f>
        <v>0</v>
      </c>
      <c r="Q373" s="1" cm="1">
        <f t="array" ref="Q373">_xll.FDS(B373,"FF_AR_RD_EXP(ANN_R,"&amp;D373&amp;",,,,USD)")</f>
        <v>226.52832509516199</v>
      </c>
      <c r="R373" s="1" t="e" cm="1">
        <f t="array" ref="R373">_xll.FDS(B373,"FF_PTX_INC_FOR(ANN_R,"&amp;D373&amp;",,,,USD)")</f>
        <v>#N/A</v>
      </c>
      <c r="S373" s="1" cm="1">
        <f t="array" ref="S373">_xll.FDS(B373,"FF_ROA(ANN_R,"&amp;D373&amp;")")</f>
        <v>19.545230560847301</v>
      </c>
    </row>
    <row r="374" spans="1:19" x14ac:dyDescent="0.3">
      <c r="A374">
        <v>373</v>
      </c>
      <c r="B374" t="s">
        <v>48</v>
      </c>
      <c r="C374" t="s">
        <v>45</v>
      </c>
      <c r="D374">
        <v>2017</v>
      </c>
      <c r="E374">
        <v>0.22</v>
      </c>
      <c r="F374" cm="1">
        <f t="array" ref="F374">_xll.FDS(B374,"FF_PTX_INC(ANN_R,"&amp;D374&amp;",,,,USD)")</f>
        <v>161.29574624657599</v>
      </c>
      <c r="G374" cm="1">
        <f t="array" ref="G374">_xll.FDS(B374,"FF_INC_TAX(ANN_R,"&amp;D374&amp;",,,,USD)")</f>
        <v>-6.0397199157178401</v>
      </c>
      <c r="H374" cm="1">
        <f t="array" ref="H374">_xll.FDS(B374,"FF_TAX_CF(ANN_R,"&amp;D374&amp;",,,,USD)")</f>
        <v>27.4276462573111</v>
      </c>
      <c r="I374">
        <f t="shared" si="21"/>
        <v>4.9166807202923969E-2</v>
      </c>
      <c r="J374">
        <f>longlist__3[[#This Row],[CTP]]-longlist__3[[#This Row],[str]]*longlist__3[[#This Row],[PTI]]</f>
        <v>-8.0574179169356164</v>
      </c>
      <c r="K374">
        <f t="shared" si="22"/>
        <v>-0.1774710349048102</v>
      </c>
      <c r="L374">
        <f t="shared" si="24"/>
        <v>-3.3425318352952642E-2</v>
      </c>
      <c r="M374">
        <f>longlist__3[[#This Row],[TXT]]-longlist__3[[#This Row],[str]]*longlist__3[[#This Row],[PTI]]</f>
        <v>-41.524784089964555</v>
      </c>
      <c r="N374">
        <f t="shared" si="23"/>
        <v>-0.26006316046068678</v>
      </c>
      <c r="O374" cm="1">
        <f t="array" ref="O374">_xll.FDS(B374,"FF_ASSETS(ANN_R,"&amp;D374&amp;",,,,USD)")</f>
        <v>1064.9219361529399</v>
      </c>
      <c r="P374" s="1" cm="1">
        <f t="array" ref="P374">_xll.FDS(B374,"FF_DEBT_EQ(ANN_R,"&amp;D374&amp;")")</f>
        <v>0</v>
      </c>
      <c r="Q374" s="1" cm="1">
        <f t="array" ref="Q374">_xll.FDS(B374,"FF_AR_RD_EXP(ANN_R,"&amp;D374&amp;",,,,USD)")</f>
        <v>129.20051297298099</v>
      </c>
      <c r="R374" s="1" t="e" cm="1">
        <f t="array" ref="R374">_xll.FDS(B374,"FF_PTX_INC_FOR(ANN_R,"&amp;D374&amp;",,,,USD)")</f>
        <v>#N/A</v>
      </c>
      <c r="S374" s="1" cm="1">
        <f t="array" ref="S374">_xll.FDS(B374,"FF_ROA(ANN_R,"&amp;D374&amp;")")</f>
        <v>18.6392097137633</v>
      </c>
    </row>
    <row r="375" spans="1:19" x14ac:dyDescent="0.3">
      <c r="A375">
        <v>374</v>
      </c>
      <c r="B375" t="s">
        <v>48</v>
      </c>
      <c r="C375" t="s">
        <v>45</v>
      </c>
      <c r="D375">
        <v>2016</v>
      </c>
      <c r="E375">
        <v>0.22</v>
      </c>
      <c r="F375" cm="1">
        <f t="array" ref="F375">_xll.FDS(B375,"FF_PTX_INC(ANN_R,"&amp;D375&amp;",,,,USD)")</f>
        <v>167.92582275210299</v>
      </c>
      <c r="G375" cm="1">
        <f t="array" ref="G375">_xll.FDS(B375,"FF_INC_TAX(ANN_R,"&amp;D375&amp;",,,,USD)")</f>
        <v>-8.4478701258599695</v>
      </c>
      <c r="H375" cm="1">
        <f t="array" ref="H375">_xll.FDS(B375,"FF_TAX_CF(ANN_R,"&amp;D375&amp;",,,,USD)")</f>
        <v>-0.87081794659793399</v>
      </c>
      <c r="I375">
        <f t="shared" si="21"/>
        <v>-1.0395217137643601E-2</v>
      </c>
      <c r="J375">
        <f>longlist__3[[#This Row],[CTP]]-longlist__3[[#This Row],[str]]*longlist__3[[#This Row],[PTI]]</f>
        <v>-37.814498952060589</v>
      </c>
      <c r="K375">
        <f t="shared" si="22"/>
        <v>-0.23890991084749899</v>
      </c>
      <c r="L375">
        <f t="shared" si="24"/>
        <v>-3.4851119383275009E-2</v>
      </c>
      <c r="M375">
        <f>longlist__3[[#This Row],[TXT]]-longlist__3[[#This Row],[str]]*longlist__3[[#This Row],[PTI]]</f>
        <v>-45.391551131322629</v>
      </c>
      <c r="N375">
        <f t="shared" si="23"/>
        <v>-0.26336581309313034</v>
      </c>
      <c r="O375" cm="1">
        <f t="array" ref="O375">_xll.FDS(B375,"FF_ASSETS(ANN_R,"&amp;D375&amp;",,,,USD)")</f>
        <v>743.059593952</v>
      </c>
      <c r="P375" s="1" cm="1">
        <f t="array" ref="P375">_xll.FDS(B375,"FF_DEBT_EQ(ANN_R,"&amp;D375&amp;")")</f>
        <v>0</v>
      </c>
      <c r="Q375" s="1" cm="1">
        <f t="array" ref="Q375">_xll.FDS(B375,"FF_AR_RD_EXP(ANN_R,"&amp;D375&amp;",,,,USD)")</f>
        <v>98.191892386257607</v>
      </c>
      <c r="R375" s="1" t="e" cm="1">
        <f t="array" ref="R375">_xll.FDS(B375,"FF_PTX_INC_FOR(ANN_R,"&amp;D375&amp;",,,,USD)")</f>
        <v>#N/A</v>
      </c>
      <c r="S375" s="1" cm="1">
        <f t="array" ref="S375">_xll.FDS(B375,"FF_ROA(ANN_R,"&amp;D375&amp;")")</f>
        <v>25.9731550379048</v>
      </c>
    </row>
    <row r="376" spans="1:19" x14ac:dyDescent="0.3">
      <c r="A376">
        <v>375</v>
      </c>
      <c r="B376" t="s">
        <v>48</v>
      </c>
      <c r="C376" t="s">
        <v>45</v>
      </c>
      <c r="D376">
        <v>2015</v>
      </c>
      <c r="E376">
        <v>0.23499999999999999</v>
      </c>
      <c r="F376" cm="1">
        <f t="array" ref="F376">_xll.FDS(B376,"FF_PTX_INC(ANN_R,"&amp;D376&amp;",,,,USD)")</f>
        <v>112.623968151659</v>
      </c>
      <c r="G376" cm="1">
        <f t="array" ref="G376">_xll.FDS(B376,"FF_INC_TAX(ANN_R,"&amp;D376&amp;",,,,USD)")</f>
        <v>-0.88995781451463696</v>
      </c>
      <c r="H376" cm="1">
        <f t="array" ref="H376">_xll.FDS(B376,"FF_TAX_CF(ANN_R,"&amp;D376&amp;",,,,USD)")</f>
        <v>-0.88995781451463696</v>
      </c>
      <c r="I376">
        <f t="shared" si="21"/>
        <v>0.2051807973974932</v>
      </c>
      <c r="J376">
        <f>longlist__3[[#This Row],[CTP]]-longlist__3[[#This Row],[str]]*longlist__3[[#This Row],[PTI]]</f>
        <v>-27.3565903301545</v>
      </c>
      <c r="K376">
        <f t="shared" si="22"/>
        <v>-1.879717820174975E-2</v>
      </c>
      <c r="L376">
        <f t="shared" si="24"/>
        <v>0.14842988012847122</v>
      </c>
      <c r="M376">
        <f>longlist__3[[#This Row],[TXT]]-longlist__3[[#This Row],[str]]*longlist__3[[#This Row],[PTI]]</f>
        <v>-27.3565903301545</v>
      </c>
      <c r="N376">
        <f t="shared" si="23"/>
        <v>-7.5548095470771723E-2</v>
      </c>
      <c r="O376" cm="1">
        <f t="array" ref="O376">_xll.FDS(B376,"FF_ASSETS(ANN_R,"&amp;D376&amp;",,,,USD)")</f>
        <v>568.07301627910101</v>
      </c>
      <c r="P376" s="1" cm="1">
        <f t="array" ref="P376">_xll.FDS(B376,"FF_DEBT_EQ(ANN_R,"&amp;D376&amp;")")</f>
        <v>3.3842694566813499E-3</v>
      </c>
      <c r="Q376" s="1" cm="1">
        <f t="array" ref="Q376">_xll.FDS(B376,"FF_AR_RD_EXP(ANN_R,"&amp;D376&amp;",,,,USD)")</f>
        <v>72.501381222009698</v>
      </c>
      <c r="R376" s="1" t="e" cm="1">
        <f t="array" ref="R376">_xll.FDS(B376,"FF_PTX_INC_FOR(ANN_R,"&amp;D376&amp;",,,,USD)")</f>
        <v>#N/A</v>
      </c>
      <c r="S376" s="1" cm="1">
        <f t="array" ref="S376">_xll.FDS(B376,"FF_ROA(ANN_R,"&amp;D376&amp;")")</f>
        <v>22.558344532294601</v>
      </c>
    </row>
    <row r="377" spans="1:19" x14ac:dyDescent="0.3">
      <c r="A377">
        <v>376</v>
      </c>
      <c r="B377" t="s">
        <v>48</v>
      </c>
      <c r="C377" t="s">
        <v>45</v>
      </c>
      <c r="D377">
        <v>2014</v>
      </c>
      <c r="E377">
        <v>0.245</v>
      </c>
      <c r="F377" cm="1">
        <f t="array" ref="F377">_xll.FDS(B377,"FF_PTX_INC(ANN_R,"&amp;D377&amp;",,,,USD)")</f>
        <v>52.910211321353898</v>
      </c>
      <c r="G377" cm="1">
        <f t="array" ref="G377">_xll.FDS(B377,"FF_INC_TAX(ANN_R,"&amp;D377&amp;",,,,USD)")</f>
        <v>-0.702869164943695</v>
      </c>
      <c r="H377" cm="1">
        <f t="array" ref="H377">_xll.FDS(B377,"FF_TAX_CF(ANN_R,"&amp;D377&amp;",,,,USD)")</f>
        <v>-0.77813844513893105</v>
      </c>
      <c r="I377">
        <f t="shared" si="21"/>
        <v>0.26954867815307421</v>
      </c>
      <c r="J377">
        <f>longlist__3[[#This Row],[CTP]]-longlist__3[[#This Row],[str]]*longlist__3[[#This Row],[PTI]]</f>
        <v>-13.741140218870635</v>
      </c>
      <c r="K377">
        <f t="shared" si="22"/>
        <v>4.8611672751556902E-2</v>
      </c>
      <c r="L377">
        <f t="shared" si="24"/>
        <v>0.17399401101850362</v>
      </c>
      <c r="M377">
        <f>longlist__3[[#This Row],[TXT]]-longlist__3[[#This Row],[str]]*longlist__3[[#This Row],[PTI]]</f>
        <v>-13.6658709386754</v>
      </c>
      <c r="N377">
        <f t="shared" si="23"/>
        <v>-4.6942994383013692E-2</v>
      </c>
      <c r="O377" cm="1">
        <f t="array" ref="O377">_xll.FDS(B377,"FF_ASSETS(ANN_R,"&amp;D377&amp;",,,,USD)")</f>
        <v>465.84294999898998</v>
      </c>
      <c r="P377" s="1" cm="1">
        <f t="array" ref="P377">_xll.FDS(B377,"FF_DEBT_EQ(ANN_R,"&amp;D377&amp;")")</f>
        <v>1.7462402954540199E-2</v>
      </c>
      <c r="Q377" s="1" cm="1">
        <f t="array" ref="Q377">_xll.FDS(B377,"FF_AR_RD_EXP(ANN_R,"&amp;D377&amp;",,,,USD)")</f>
        <v>89.981310496091794</v>
      </c>
      <c r="R377" s="1" t="e" cm="1">
        <f t="array" ref="R377">_xll.FDS(B377,"FF_PTX_INC_FOR(ANN_R,"&amp;D377&amp;",,,,USD)")</f>
        <v>#N/A</v>
      </c>
      <c r="S377" s="1" cm="1">
        <f t="array" ref="S377">_xll.FDS(B377,"FF_ROA(ANN_R,"&amp;D377&amp;")")</f>
        <v>13.1049313123721</v>
      </c>
    </row>
    <row r="378" spans="1:19" x14ac:dyDescent="0.3">
      <c r="A378">
        <v>377</v>
      </c>
      <c r="B378" t="s">
        <v>48</v>
      </c>
      <c r="C378" t="s">
        <v>45</v>
      </c>
      <c r="D378">
        <v>2013</v>
      </c>
      <c r="E378">
        <v>0.25</v>
      </c>
      <c r="F378" cm="1">
        <f t="array" ref="F378">_xll.FDS(B378,"FF_PTX_INC(ANN_R,"&amp;D378&amp;",,,,USD)")</f>
        <v>11.6425775476098</v>
      </c>
      <c r="G378" cm="1">
        <f t="array" ref="G378">_xll.FDS(B378,"FF_INC_TAX(ANN_R,"&amp;D378&amp;",,,,USD)")</f>
        <v>-0.84610823956131898</v>
      </c>
      <c r="H378" cm="1">
        <f t="array" ref="H378">_xll.FDS(B378,"FF_TAX_CF(ANN_R,"&amp;D378&amp;",,,,USD)")</f>
        <v>9.2568122148513794E-3</v>
      </c>
      <c r="I378">
        <f t="shared" si="21"/>
        <v>0.25034651848850631</v>
      </c>
      <c r="J378">
        <f>longlist__3[[#This Row],[CTP]]-longlist__3[[#This Row],[str]]*longlist__3[[#This Row],[PTI]]</f>
        <v>-2.9013875746875986</v>
      </c>
      <c r="K378">
        <f t="shared" si="22"/>
        <v>3.0486237205496095E-2</v>
      </c>
      <c r="L378">
        <f t="shared" si="24"/>
        <v>0.1816750348705331</v>
      </c>
      <c r="M378">
        <f>longlist__3[[#This Row],[TXT]]-longlist__3[[#This Row],[str]]*longlist__3[[#This Row],[PTI]]</f>
        <v>-3.756752626463769</v>
      </c>
      <c r="N378">
        <f t="shared" si="23"/>
        <v>-3.8185246412477093E-2</v>
      </c>
      <c r="O378" cm="1">
        <f t="array" ref="O378">_xll.FDS(B378,"FF_ASSETS(ANN_R,"&amp;D378&amp;",,,,USD)")</f>
        <v>319.81806357881402</v>
      </c>
      <c r="P378" s="1" cm="1">
        <f t="array" ref="P378">_xll.FDS(B378,"FF_DEBT_EQ(ANN_R,"&amp;D378&amp;")")</f>
        <v>0.37678746609291902</v>
      </c>
      <c r="Q378" s="1" cm="1">
        <f t="array" ref="Q378">_xll.FDS(B378,"FF_AR_RD_EXP(ANN_R,"&amp;D378&amp;",,,,USD)")</f>
        <v>93.916768481969797</v>
      </c>
      <c r="R378" s="1" t="e" cm="1">
        <f t="array" ref="R378">_xll.FDS(B378,"FF_PTX_INC_FOR(ANN_R,"&amp;D378&amp;",,,,USD)")</f>
        <v>#N/A</v>
      </c>
      <c r="S378" s="1" cm="1">
        <f t="array" ref="S378">_xll.FDS(B378,"FF_ROA(ANN_R,"&amp;D378&amp;")")</f>
        <v>4.0973445667914499</v>
      </c>
    </row>
    <row r="379" spans="1:19" x14ac:dyDescent="0.3">
      <c r="A379">
        <v>378</v>
      </c>
      <c r="B379" t="s">
        <v>48</v>
      </c>
      <c r="C379" t="s">
        <v>45</v>
      </c>
      <c r="D379">
        <v>2012</v>
      </c>
      <c r="E379">
        <v>0.25</v>
      </c>
      <c r="F379" cm="1">
        <f t="array" ref="F379">_xll.FDS(B379,"FF_PTX_INC(ANN_R,"&amp;D379&amp;",,,,USD)")</f>
        <v>-19.6855171985775</v>
      </c>
      <c r="G379" cm="1">
        <f t="array" ref="G379">_xll.FDS(B379,"FF_INC_TAX(ANN_R,"&amp;D379&amp;",,,,USD)")</f>
        <v>-0.45434355224668999</v>
      </c>
      <c r="H379" cm="1">
        <f t="array" ref="H379">_xll.FDS(B379,"FF_TAX_CF(ANN_R,"&amp;D379&amp;",,,,USD)")</f>
        <v>-0.85312363171577499</v>
      </c>
      <c r="I379">
        <f t="shared" si="21"/>
        <v>0.24359177397995438</v>
      </c>
      <c r="J379">
        <f>longlist__3[[#This Row],[CTP]]-longlist__3[[#This Row],[str]]*longlist__3[[#This Row],[PTI]]</f>
        <v>4.0682556679286002</v>
      </c>
      <c r="K379">
        <f t="shared" si="22"/>
        <v>2.3847965817872872E-2</v>
      </c>
      <c r="L379">
        <f t="shared" si="24"/>
        <v>0.18620155916688727</v>
      </c>
      <c r="M379">
        <f>longlist__3[[#This Row],[TXT]]-longlist__3[[#This Row],[str]]*longlist__3[[#This Row],[PTI]]</f>
        <v>4.4670357473976852</v>
      </c>
      <c r="N379">
        <f t="shared" si="23"/>
        <v>-3.3542248995194257E-2</v>
      </c>
      <c r="O379" cm="1">
        <f t="array" ref="O379">_xll.FDS(B379,"FF_ASSETS(ANN_R,"&amp;D379&amp;",,,,USD)")</f>
        <v>299.14402361884697</v>
      </c>
      <c r="P379" s="1" cm="1">
        <f t="array" ref="P379">_xll.FDS(B379,"FF_DEBT_EQ(ANN_R,"&amp;D379&amp;")")</f>
        <v>1.4770856005031501</v>
      </c>
      <c r="Q379" s="1" cm="1">
        <f t="array" ref="Q379">_xll.FDS(B379,"FF_AR_RD_EXP(ANN_R,"&amp;D379&amp;",,,,USD)")</f>
        <v>92.611884989708699</v>
      </c>
      <c r="R379" s="1" t="e" cm="1">
        <f t="array" ref="R379">_xll.FDS(B379,"FF_PTX_INC_FOR(ANN_R,"&amp;D379&amp;",,,,USD)")</f>
        <v>#N/A</v>
      </c>
      <c r="S379" s="1" cm="1">
        <f t="array" ref="S379">_xll.FDS(B379,"FF_ROA(ANN_R,"&amp;D379&amp;")")</f>
        <v>-6.8429302880467899</v>
      </c>
    </row>
    <row r="380" spans="1:19" x14ac:dyDescent="0.3">
      <c r="A380">
        <v>379</v>
      </c>
      <c r="B380" t="s">
        <v>49</v>
      </c>
      <c r="C380" t="s">
        <v>45</v>
      </c>
      <c r="D380">
        <v>2020</v>
      </c>
      <c r="E380">
        <v>0.22</v>
      </c>
      <c r="F380" cm="1">
        <f t="array" ref="F380">_xll.FDS(B380,"FF_PTX_INC(ANN_R,"&amp;D380&amp;",,,,USD)")</f>
        <v>539.05064351856697</v>
      </c>
      <c r="G380" cm="1">
        <f t="array" ref="G380">_xll.FDS(B380,"FF_INC_TAX(ANN_R,"&amp;D380&amp;",,,,USD)")</f>
        <v>106.280907019973</v>
      </c>
      <c r="H380" cm="1">
        <f t="array" ref="H380">_xll.FDS(B380,"FF_TAX_CF(ANN_R,"&amp;D380&amp;",,,,USD)")</f>
        <v>145.42898212373299</v>
      </c>
      <c r="I380">
        <f t="shared" si="21"/>
        <v>0.23978473166533806</v>
      </c>
      <c r="J380">
        <f>longlist__3[[#This Row],[CTP]]-longlist__3[[#This Row],[str]]*longlist__3[[#This Row],[PTI]]</f>
        <v>26.837840549648263</v>
      </c>
      <c r="K380">
        <f t="shared" si="22"/>
        <v>1.9784731665338069E-2</v>
      </c>
      <c r="L380">
        <f t="shared" si="24"/>
        <v>0.19034112571189768</v>
      </c>
      <c r="M380">
        <f>longlist__3[[#This Row],[TXT]]-longlist__3[[#This Row],[str]]*longlist__3[[#This Row],[PTI]]</f>
        <v>-12.31023455411173</v>
      </c>
      <c r="N380">
        <f t="shared" si="23"/>
        <v>-2.9658874288102297E-2</v>
      </c>
      <c r="O380" cm="1">
        <f t="array" ref="O380">_xll.FDS(B380,"FF_ASSETS(ANN_R,"&amp;D380&amp;",,,,USD)")</f>
        <v>3456.2341212034198</v>
      </c>
      <c r="P380" s="1" cm="1">
        <f t="array" ref="P380">_xll.FDS(B380,"FF_DEBT_EQ(ANN_R,"&amp;D380&amp;")")</f>
        <v>43.372206890412201</v>
      </c>
      <c r="Q380" s="1" cm="1">
        <f t="array" ref="Q380">_xll.FDS(B380,"FF_AR_RD_EXP(ANN_R,"&amp;D380&amp;",,,,USD)")</f>
        <v>296.210240140557</v>
      </c>
      <c r="R380" s="1" t="e" cm="1">
        <f t="array" ref="R380">_xll.FDS(B380,"FF_PTX_INC_FOR(ANN_R,"&amp;D380&amp;",,,,USD)")</f>
        <v>#N/A</v>
      </c>
      <c r="S380" s="1" cm="1">
        <f t="array" ref="S380">_xll.FDS(B380,"FF_ROA(ANN_R,"&amp;D380&amp;")")</f>
        <v>13.4201087860146</v>
      </c>
    </row>
    <row r="381" spans="1:19" x14ac:dyDescent="0.3">
      <c r="A381">
        <v>380</v>
      </c>
      <c r="B381" t="s">
        <v>49</v>
      </c>
      <c r="C381" t="s">
        <v>45</v>
      </c>
      <c r="D381">
        <v>2019</v>
      </c>
      <c r="E381">
        <v>0.22</v>
      </c>
      <c r="F381" cm="1">
        <f t="array" ref="F381">_xll.FDS(B381,"FF_PTX_INC(ANN_R,"&amp;D381&amp;",,,,USD)")</f>
        <v>570.25589400529896</v>
      </c>
      <c r="G381" cm="1">
        <f t="array" ref="G381">_xll.FDS(B381,"FF_INC_TAX(ANN_R,"&amp;D381&amp;",,,,USD)")</f>
        <v>96.541744410991697</v>
      </c>
      <c r="H381" cm="1">
        <f t="array" ref="H381">_xll.FDS(B381,"FF_TAX_CF(ANN_R,"&amp;D381&amp;",,,,USD)")</f>
        <v>167.299047768116</v>
      </c>
      <c r="I381">
        <f t="shared" si="21"/>
        <v>0.23541190278983024</v>
      </c>
      <c r="J381">
        <f>longlist__3[[#This Row],[CTP]]-longlist__3[[#This Row],[str]]*longlist__3[[#This Row],[PTI]]</f>
        <v>41.84275108695023</v>
      </c>
      <c r="K381">
        <f t="shared" si="22"/>
        <v>1.2628769462405046E-2</v>
      </c>
      <c r="L381">
        <f t="shared" si="24"/>
        <v>0.19447952786760284</v>
      </c>
      <c r="M381">
        <f>longlist__3[[#This Row],[TXT]]-longlist__3[[#This Row],[str]]*longlist__3[[#This Row],[PTI]]</f>
        <v>-28.91455227017407</v>
      </c>
      <c r="N381">
        <f t="shared" si="23"/>
        <v>-2.8303605459822353E-2</v>
      </c>
      <c r="O381" cm="1">
        <f t="array" ref="O381">_xll.FDS(B381,"FF_ASSETS(ANN_R,"&amp;D381&amp;",,,,USD)")</f>
        <v>3165.8404771238602</v>
      </c>
      <c r="P381" s="1" cm="1">
        <f t="array" ref="P381">_xll.FDS(B381,"FF_DEBT_EQ(ANN_R,"&amp;D381&amp;")")</f>
        <v>41.001046389954702</v>
      </c>
      <c r="Q381" s="1" cm="1">
        <f t="array" ref="Q381">_xll.FDS(B381,"FF_AR_RD_EXP(ANN_R,"&amp;D381&amp;",,,,USD)")</f>
        <v>294.72215762734402</v>
      </c>
      <c r="R381" s="1" t="e" cm="1">
        <f t="array" ref="R381">_xll.FDS(B381,"FF_PTX_INC_FOR(ANN_R,"&amp;D381&amp;",,,,USD)")</f>
        <v>#N/A</v>
      </c>
      <c r="S381" s="1" cm="1">
        <f t="array" ref="S381">_xll.FDS(B381,"FF_ROA(ANN_R,"&amp;D381&amp;")")</f>
        <v>15.471401942509599</v>
      </c>
    </row>
    <row r="382" spans="1:19" x14ac:dyDescent="0.3">
      <c r="A382">
        <v>381</v>
      </c>
      <c r="B382" t="s">
        <v>49</v>
      </c>
      <c r="C382" t="s">
        <v>45</v>
      </c>
      <c r="D382">
        <v>2018</v>
      </c>
      <c r="E382">
        <v>0.22</v>
      </c>
      <c r="F382" cm="1">
        <f t="array" ref="F382">_xll.FDS(B382,"FF_PTX_INC(ANN_R,"&amp;D382&amp;",,,,USD)")</f>
        <v>625.69321025908005</v>
      </c>
      <c r="G382" cm="1">
        <f t="array" ref="G382">_xll.FDS(B382,"FF_INC_TAX(ANN_R,"&amp;D382&amp;",,,,USD)")</f>
        <v>112.222738698125</v>
      </c>
      <c r="H382" cm="1">
        <f t="array" ref="H382">_xll.FDS(B382,"FF_TAX_CF(ANN_R,"&amp;D382&amp;",,,,USD)")</f>
        <v>120.453461423516</v>
      </c>
      <c r="I382">
        <f t="shared" si="21"/>
        <v>0.22411311205530021</v>
      </c>
      <c r="J382">
        <f>longlist__3[[#This Row],[CTP]]-longlist__3[[#This Row],[str]]*longlist__3[[#This Row],[PTI]]</f>
        <v>-17.199044833481608</v>
      </c>
      <c r="K382">
        <f t="shared" si="22"/>
        <v>-3.6757830250532145E-3</v>
      </c>
      <c r="L382">
        <f t="shared" si="24"/>
        <v>0.20622321575436903</v>
      </c>
      <c r="M382">
        <f>longlist__3[[#This Row],[TXT]]-longlist__3[[#This Row],[str]]*longlist__3[[#This Row],[PTI]]</f>
        <v>-25.429767558872612</v>
      </c>
      <c r="N382">
        <f t="shared" si="23"/>
        <v>-2.1565679325984393E-2</v>
      </c>
      <c r="O382" cm="1">
        <f t="array" ref="O382">_xll.FDS(B382,"FF_ASSETS(ANN_R,"&amp;D382&amp;",,,,USD)")</f>
        <v>3017.3332764506299</v>
      </c>
      <c r="P382" s="1" cm="1">
        <f t="array" ref="P382">_xll.FDS(B382,"FF_DEBT_EQ(ANN_R,"&amp;D382&amp;")")</f>
        <v>28.516411378555802</v>
      </c>
      <c r="Q382" s="1" cm="1">
        <f t="array" ref="Q382">_xll.FDS(B382,"FF_AR_RD_EXP(ANN_R,"&amp;D382&amp;",,,,USD)")</f>
        <v>295.19803620874899</v>
      </c>
      <c r="R382" s="1" t="e" cm="1">
        <f t="array" ref="R382">_xll.FDS(B382,"FF_PTX_INC_FOR(ANN_R,"&amp;D382&amp;",,,,USD)")</f>
        <v>#N/A</v>
      </c>
      <c r="S382" s="1" cm="1">
        <f t="array" ref="S382">_xll.FDS(B382,"FF_ROA(ANN_R,"&amp;D382&amp;")")</f>
        <v>16.6554804068357</v>
      </c>
    </row>
    <row r="383" spans="1:19" x14ac:dyDescent="0.3">
      <c r="A383">
        <v>382</v>
      </c>
      <c r="B383" t="s">
        <v>49</v>
      </c>
      <c r="C383" t="s">
        <v>45</v>
      </c>
      <c r="D383">
        <v>2017</v>
      </c>
      <c r="E383">
        <v>0.22</v>
      </c>
      <c r="F383" cm="1">
        <f t="array" ref="F383">_xll.FDS(B383,"FF_PTX_INC(ANN_R,"&amp;D383&amp;",,,,USD)")</f>
        <v>589.85489875078201</v>
      </c>
      <c r="G383" cm="1">
        <f t="array" ref="G383">_xll.FDS(B383,"FF_INC_TAX(ANN_R,"&amp;D383&amp;",,,,USD)")</f>
        <v>114.635039448738</v>
      </c>
      <c r="H383" cm="1">
        <f t="array" ref="H383">_xll.FDS(B383,"FF_TAX_CF(ANN_R,"&amp;D383&amp;",,,,USD)")</f>
        <v>129.19186985492701</v>
      </c>
      <c r="I383">
        <f t="shared" si="21"/>
        <v>0.22985221913932463</v>
      </c>
      <c r="J383">
        <f>longlist__3[[#This Row],[CTP]]-longlist__3[[#This Row],[str]]*longlist__3[[#This Row],[PTI]]</f>
        <v>-0.57620787024504239</v>
      </c>
      <c r="K383">
        <f t="shared" si="22"/>
        <v>-3.6045451942740467E-3</v>
      </c>
      <c r="L383">
        <f t="shared" si="24"/>
        <v>0.2114428116758674</v>
      </c>
      <c r="M383">
        <f>longlist__3[[#This Row],[TXT]]-longlist__3[[#This Row],[str]]*longlist__3[[#This Row],[PTI]]</f>
        <v>-15.13303827643405</v>
      </c>
      <c r="N383">
        <f t="shared" si="23"/>
        <v>-2.2013952657731307E-2</v>
      </c>
      <c r="O383" cm="1">
        <f t="array" ref="O383">_xll.FDS(B383,"FF_ASSETS(ANN_R,"&amp;D383&amp;",,,,USD)")</f>
        <v>3070.9308950901</v>
      </c>
      <c r="P383" s="1" cm="1">
        <f t="array" ref="P383">_xll.FDS(B383,"FF_DEBT_EQ(ANN_R,"&amp;D383&amp;")")</f>
        <v>20.206148924826699</v>
      </c>
      <c r="Q383" s="1" cm="1">
        <f t="array" ref="Q383">_xll.FDS(B383,"FF_AR_RD_EXP(ANN_R,"&amp;D383&amp;",,,,USD)")</f>
        <v>288.255568772554</v>
      </c>
      <c r="R383" s="1" t="e" cm="1">
        <f t="array" ref="R383">_xll.FDS(B383,"FF_PTX_INC_FOR(ANN_R,"&amp;D383&amp;",,,,USD)")</f>
        <v>#N/A</v>
      </c>
      <c r="S383" s="1" cm="1">
        <f t="array" ref="S383">_xll.FDS(B383,"FF_ROA(ANN_R,"&amp;D383&amp;")")</f>
        <v>16.199231328555101</v>
      </c>
    </row>
    <row r="384" spans="1:19" x14ac:dyDescent="0.3">
      <c r="A384">
        <v>383</v>
      </c>
      <c r="B384" t="s">
        <v>49</v>
      </c>
      <c r="C384" t="s">
        <v>45</v>
      </c>
      <c r="D384">
        <v>2016</v>
      </c>
      <c r="E384">
        <v>0.22</v>
      </c>
      <c r="F384" cm="1">
        <f t="array" ref="F384">_xll.FDS(B384,"FF_PTX_INC(ANN_R,"&amp;D384&amp;",,,,USD)")</f>
        <v>581.23866355419204</v>
      </c>
      <c r="G384" cm="1">
        <f t="array" ref="G384">_xll.FDS(B384,"FF_INC_TAX(ANN_R,"&amp;D384&amp;",,,,USD)")</f>
        <v>123.468642488122</v>
      </c>
      <c r="H384" cm="1">
        <f t="array" ref="H384">_xll.FDS(B384,"FF_TAX_CF(ANN_R,"&amp;D384&amp;",,,,USD)")</f>
        <v>134.463443383574</v>
      </c>
      <c r="I384">
        <f t="shared" si="21"/>
        <v>0.21911991104068099</v>
      </c>
      <c r="J384">
        <f>longlist__3[[#This Row],[CTP]]-longlist__3[[#This Row],[str]]*longlist__3[[#This Row],[PTI]]</f>
        <v>6.5909374016517575</v>
      </c>
      <c r="K384">
        <f t="shared" si="22"/>
        <v>-2.0126242299686275E-2</v>
      </c>
      <c r="L384">
        <f t="shared" si="24"/>
        <v>0.21662247578016974</v>
      </c>
      <c r="M384">
        <f>longlist__3[[#This Row],[TXT]]-longlist__3[[#This Row],[str]]*longlist__3[[#This Row],[PTI]]</f>
        <v>-4.4038634938002446</v>
      </c>
      <c r="N384">
        <f t="shared" si="23"/>
        <v>-2.2623677560197515E-2</v>
      </c>
      <c r="O384" cm="1">
        <f t="array" ref="O384">_xll.FDS(B384,"FF_ASSETS(ANN_R,"&amp;D384&amp;",,,,USD)")</f>
        <v>2761.4527324587102</v>
      </c>
      <c r="P384" s="1" cm="1">
        <f t="array" ref="P384">_xll.FDS(B384,"FF_DEBT_EQ(ANN_R,"&amp;D384&amp;")")</f>
        <v>15.3682236617797</v>
      </c>
      <c r="Q384" s="1" cm="1">
        <f t="array" ref="Q384">_xll.FDS(B384,"FF_AR_RD_EXP(ANN_R,"&amp;D384&amp;",,,,USD)")</f>
        <v>277.09869824349897</v>
      </c>
      <c r="R384" s="1" t="e" cm="1">
        <f t="array" ref="R384">_xll.FDS(B384,"FF_PTX_INC_FOR(ANN_R,"&amp;D384&amp;",,,,USD)")</f>
        <v>#N/A</v>
      </c>
      <c r="S384" s="1" cm="1">
        <f t="array" ref="S384">_xll.FDS(B384,"FF_ROA(ANN_R,"&amp;D384&amp;")")</f>
        <v>15.9844871862062</v>
      </c>
    </row>
    <row r="385" spans="1:19" x14ac:dyDescent="0.3">
      <c r="A385">
        <v>384</v>
      </c>
      <c r="B385" t="s">
        <v>49</v>
      </c>
      <c r="C385" t="s">
        <v>45</v>
      </c>
      <c r="D385">
        <v>2015</v>
      </c>
      <c r="E385">
        <v>0.23499999999999999</v>
      </c>
      <c r="F385" cm="1">
        <f t="array" ref="F385">_xll.FDS(B385,"FF_PTX_INC(ANN_R,"&amp;D385&amp;",,,,USD)")</f>
        <v>539.23772022128105</v>
      </c>
      <c r="G385" cm="1">
        <f t="array" ref="G385">_xll.FDS(B385,"FF_INC_TAX(ANN_R,"&amp;D385&amp;",,,,USD)")</f>
        <v>118.34387242794</v>
      </c>
      <c r="H385" cm="1">
        <f t="array" ref="H385">_xll.FDS(B385,"FF_TAX_CF(ANN_R,"&amp;D385&amp;",,,,USD)")</f>
        <v>132.76517346501399</v>
      </c>
      <c r="I385">
        <f t="shared" si="21"/>
        <v>0.25251393433303126</v>
      </c>
      <c r="J385">
        <f>longlist__3[[#This Row],[CTP]]-longlist__3[[#This Row],[str]]*longlist__3[[#This Row],[PTI]]</f>
        <v>6.0443092130129514</v>
      </c>
      <c r="K385">
        <f t="shared" si="22"/>
        <v>1.4010031407783783E-2</v>
      </c>
      <c r="L385">
        <f t="shared" si="24"/>
        <v>0.23091661756936294</v>
      </c>
      <c r="M385">
        <f>longlist__3[[#This Row],[TXT]]-longlist__3[[#This Row],[str]]*longlist__3[[#This Row],[PTI]]</f>
        <v>-8.3769918240610366</v>
      </c>
      <c r="N385">
        <f t="shared" si="23"/>
        <v>-7.5872853558845077E-3</v>
      </c>
      <c r="O385" cm="1">
        <f t="array" ref="O385">_xll.FDS(B385,"FF_ASSETS(ANN_R,"&amp;D385&amp;",,,,USD)")</f>
        <v>2721.33104816079</v>
      </c>
      <c r="P385" s="1" cm="1">
        <f t="array" ref="P385">_xll.FDS(B385,"FF_DEBT_EQ(ANN_R,"&amp;D385&amp;")")</f>
        <v>11.502590673575099</v>
      </c>
      <c r="Q385" s="1" cm="1">
        <f t="array" ref="Q385">_xll.FDS(B385,"FF_AR_RD_EXP(ANN_R,"&amp;D385&amp;",,,,USD)")</f>
        <v>281.88439965248102</v>
      </c>
      <c r="R385" s="1" t="e" cm="1">
        <f t="array" ref="R385">_xll.FDS(B385,"FF_PTX_INC_FOR(ANN_R,"&amp;D385&amp;",,,,USD)")</f>
        <v>#N/A</v>
      </c>
      <c r="S385" s="1" cm="1">
        <f t="array" ref="S385">_xll.FDS(B385,"FF_ROA(ANN_R,"&amp;D385&amp;")")</f>
        <v>14.8688507321184</v>
      </c>
    </row>
    <row r="386" spans="1:19" x14ac:dyDescent="0.3">
      <c r="A386">
        <v>385</v>
      </c>
      <c r="B386" t="s">
        <v>49</v>
      </c>
      <c r="C386" t="s">
        <v>45</v>
      </c>
      <c r="D386">
        <v>2014</v>
      </c>
      <c r="E386">
        <v>0.245</v>
      </c>
      <c r="F386" cm="1">
        <f t="array" ref="F386">_xll.FDS(B386,"FF_PTX_INC(ANN_R,"&amp;D386&amp;",,,,USD)")</f>
        <v>587.20715045929001</v>
      </c>
      <c r="G386" cm="1">
        <f t="array" ref="G386">_xll.FDS(B386,"FF_INC_TAX(ANN_R,"&amp;D386&amp;",,,,USD)")</f>
        <v>134.16793680191</v>
      </c>
      <c r="H386" cm="1">
        <f t="array" ref="H386">_xll.FDS(B386,"FF_TAX_CF(ANN_R,"&amp;D386&amp;",,,,USD)")</f>
        <v>138.26059269905099</v>
      </c>
      <c r="I386">
        <f t="shared" ref="I386:I449" si="25">SUM(H386:H390)/SUM($F386:$F390)</f>
        <v>0.26127338408966921</v>
      </c>
      <c r="J386">
        <f>longlist__3[[#This Row],[CTP]]-longlist__3[[#This Row],[str]]*longlist__3[[#This Row],[PTI]]</f>
        <v>-5.605159163475065</v>
      </c>
      <c r="K386">
        <f t="shared" ref="K386:K449" si="26">SUM(J386:J390)/SUM($F386:$F390)</f>
        <v>2.7997548885503421E-2</v>
      </c>
      <c r="L386">
        <f t="shared" si="24"/>
        <v>0.23275683253708004</v>
      </c>
      <c r="M386">
        <f>longlist__3[[#This Row],[TXT]]-longlist__3[[#This Row],[str]]*longlist__3[[#This Row],[PTI]]</f>
        <v>-9.6978150606160511</v>
      </c>
      <c r="N386">
        <f t="shared" ref="N386:N449" si="27">SUM(M386:M390)/SUM($F386:$F390)</f>
        <v>-5.1900266708582068E-4</v>
      </c>
      <c r="O386" cm="1">
        <f t="array" ref="O386">_xll.FDS(B386,"FF_ASSETS(ANN_R,"&amp;D386&amp;",,,,USD)")</f>
        <v>3132.5615047961501</v>
      </c>
      <c r="P386" s="1" cm="1">
        <f t="array" ref="P386">_xll.FDS(B386,"FF_DEBT_EQ(ANN_R,"&amp;D386&amp;")")</f>
        <v>15.9552755346526</v>
      </c>
      <c r="Q386" s="1" cm="1">
        <f t="array" ref="Q386">_xll.FDS(B386,"FF_AR_RD_EXP(ANN_R,"&amp;D386&amp;",,,,USD)")</f>
        <v>314.24479627609298</v>
      </c>
      <c r="R386" s="1" t="e" cm="1">
        <f t="array" ref="R386">_xll.FDS(B386,"FF_PTX_INC_FOR(ANN_R,"&amp;D386&amp;",,,,USD)")</f>
        <v>#N/A</v>
      </c>
      <c r="S386" s="1" cm="1">
        <f t="array" ref="S386">_xll.FDS(B386,"FF_ROA(ANN_R,"&amp;D386&amp;")")</f>
        <v>14.118436128888</v>
      </c>
    </row>
    <row r="387" spans="1:19" x14ac:dyDescent="0.3">
      <c r="A387">
        <v>386</v>
      </c>
      <c r="B387" t="s">
        <v>49</v>
      </c>
      <c r="C387" t="s">
        <v>45</v>
      </c>
      <c r="D387">
        <v>2013</v>
      </c>
      <c r="E387">
        <v>0.25</v>
      </c>
      <c r="F387" cm="1">
        <f t="array" ref="F387">_xll.FDS(B387,"FF_PTX_INC(ANN_R,"&amp;D387&amp;",,,,USD)")</f>
        <v>492.56921920180298</v>
      </c>
      <c r="G387" cm="1">
        <f t="array" ref="G387">_xll.FDS(B387,"FF_INC_TAX(ANN_R,"&amp;D387&amp;",,,,USD)")</f>
        <v>99.332715690135998</v>
      </c>
      <c r="H387" cm="1">
        <f t="array" ref="H387">_xll.FDS(B387,"FF_TAX_CF(ANN_R,"&amp;D387&amp;",,,,USD)")</f>
        <v>106.63135609030699</v>
      </c>
      <c r="I387">
        <f t="shared" si="25"/>
        <v>0.25501338784867561</v>
      </c>
      <c r="J387">
        <f>longlist__3[[#This Row],[CTP]]-longlist__3[[#This Row],[str]]*longlist__3[[#This Row],[PTI]]</f>
        <v>-16.510948710143751</v>
      </c>
      <c r="K387">
        <f t="shared" si="26"/>
        <v>2.7331145905916673E-2</v>
      </c>
      <c r="L387">
        <f t="shared" ref="L387:L450" si="28">SUM(G387:G391)/SUM($F387:$F391)</f>
        <v>0.2413240386771745</v>
      </c>
      <c r="M387">
        <f>longlist__3[[#This Row],[TXT]]-longlist__3[[#This Row],[str]]*longlist__3[[#This Row],[PTI]]</f>
        <v>-23.809589110314747</v>
      </c>
      <c r="N387">
        <f t="shared" si="27"/>
        <v>1.3641796734415547E-2</v>
      </c>
      <c r="O387" cm="1">
        <f t="array" ref="O387">_xll.FDS(B387,"FF_ASSETS(ANN_R,"&amp;D387&amp;",,,,USD)")</f>
        <v>3048.70611745119</v>
      </c>
      <c r="P387" s="1" cm="1">
        <f t="array" ref="P387">_xll.FDS(B387,"FF_DEBT_EQ(ANN_R,"&amp;D387&amp;")")</f>
        <v>16.636511669983701</v>
      </c>
      <c r="Q387" s="1" cm="1">
        <f t="array" ref="Q387">_xll.FDS(B387,"FF_AR_RD_EXP(ANN_R,"&amp;D387&amp;",,,,USD)")</f>
        <v>272.007866621017</v>
      </c>
      <c r="R387" s="1" t="e" cm="1">
        <f t="array" ref="R387">_xll.FDS(B387,"FF_PTX_INC_FOR(ANN_R,"&amp;D387&amp;",,,,USD)")</f>
        <v>#N/A</v>
      </c>
      <c r="S387" s="1" cm="1">
        <f t="array" ref="S387">_xll.FDS(B387,"FF_ROA(ANN_R,"&amp;D387&amp;")")</f>
        <v>13.915683607957201</v>
      </c>
    </row>
    <row r="388" spans="1:19" x14ac:dyDescent="0.3">
      <c r="A388">
        <v>387</v>
      </c>
      <c r="B388" t="s">
        <v>49</v>
      </c>
      <c r="C388" t="s">
        <v>45</v>
      </c>
      <c r="D388">
        <v>2012</v>
      </c>
      <c r="E388">
        <v>0.25</v>
      </c>
      <c r="F388" cm="1">
        <f t="array" ref="F388">_xll.FDS(B388,"FF_PTX_INC(ANN_R,"&amp;D388&amp;",,,,USD)")</f>
        <v>446.40591327846101</v>
      </c>
      <c r="G388" cm="1">
        <f t="array" ref="G388">_xll.FDS(B388,"FF_INC_TAX(ANN_R,"&amp;D388&amp;",,,,USD)")</f>
        <v>98.012585520744295</v>
      </c>
      <c r="H388" cm="1">
        <f t="array" ref="H388">_xll.FDS(B388,"FF_TAX_CF(ANN_R,"&amp;D388&amp;",,,,USD)")</f>
        <v>67.815045967698097</v>
      </c>
      <c r="I388">
        <f t="shared" si="25"/>
        <v>0.24627705707677605</v>
      </c>
      <c r="J388">
        <f>longlist__3[[#This Row],[CTP]]-longlist__3[[#This Row],[str]]*longlist__3[[#This Row],[PTI]]</f>
        <v>-43.786432351917156</v>
      </c>
      <c r="K388">
        <f t="shared" si="26"/>
        <v>2.3342651858048839E-2</v>
      </c>
      <c r="L388">
        <f t="shared" si="28"/>
        <v>0.2457748846050721</v>
      </c>
      <c r="M388">
        <f>longlist__3[[#This Row],[TXT]]-longlist__3[[#This Row],[str]]*longlist__3[[#This Row],[PTI]]</f>
        <v>-13.588892798870958</v>
      </c>
      <c r="N388">
        <f t="shared" si="27"/>
        <v>2.2840479386344894E-2</v>
      </c>
      <c r="O388" cm="1">
        <f t="array" ref="O388">_xll.FDS(B388,"FF_ASSETS(ANN_R,"&amp;D388&amp;",,,,USD)")</f>
        <v>2670.56590281427</v>
      </c>
      <c r="P388" s="1" cm="1">
        <f t="array" ref="P388">_xll.FDS(B388,"FF_DEBT_EQ(ANN_R,"&amp;D388&amp;")")</f>
        <v>20.345368916797501</v>
      </c>
      <c r="Q388" s="1" cm="1">
        <f t="array" ref="Q388">_xll.FDS(B388,"FF_AR_RD_EXP(ANN_R,"&amp;D388&amp;",,,,USD)")</f>
        <v>263.49510227143799</v>
      </c>
      <c r="R388" s="1" t="e" cm="1">
        <f t="array" ref="R388">_xll.FDS(B388,"FF_PTX_INC_FOR(ANN_R,"&amp;D388&amp;",,,,USD)")</f>
        <v>#N/A</v>
      </c>
      <c r="S388" s="1" cm="1">
        <f t="array" ref="S388">_xll.FDS(B388,"FF_ROA(ANN_R,"&amp;D388&amp;")")</f>
        <v>13.9181488516664</v>
      </c>
    </row>
    <row r="389" spans="1:19" x14ac:dyDescent="0.3">
      <c r="A389">
        <v>388</v>
      </c>
      <c r="B389" t="s">
        <v>50</v>
      </c>
      <c r="C389" t="s">
        <v>45</v>
      </c>
      <c r="D389">
        <v>2020</v>
      </c>
      <c r="E389">
        <v>0.22</v>
      </c>
      <c r="F389" cm="1">
        <f t="array" ref="F389">_xll.FDS(B389,"FF_PTX_INC(ANN_R,"&amp;D389&amp;",,,,USD)")</f>
        <v>687.40456282342598</v>
      </c>
      <c r="G389" cm="1">
        <f t="array" ref="G389">_xll.FDS(B389,"FF_INC_TAX(ANN_R,"&amp;D389&amp;",,,,USD)")</f>
        <v>185.81582709820501</v>
      </c>
      <c r="H389" cm="1">
        <f t="array" ref="H389">_xll.FDS(B389,"FF_TAX_CF(ANN_R,"&amp;D389&amp;",,,,USD)")</f>
        <v>249.65439346323501</v>
      </c>
      <c r="I389">
        <f t="shared" si="25"/>
        <v>0.22832221150124421</v>
      </c>
      <c r="J389">
        <f>longlist__3[[#This Row],[CTP]]-longlist__3[[#This Row],[str]]*longlist__3[[#This Row],[PTI]]</f>
        <v>98.425389642081285</v>
      </c>
      <c r="K389">
        <f t="shared" si="26"/>
        <v>8.3222115012441724E-3</v>
      </c>
      <c r="L389">
        <f t="shared" si="28"/>
        <v>0.24410052272067151</v>
      </c>
      <c r="M389">
        <f>longlist__3[[#This Row],[TXT]]-longlist__3[[#This Row],[str]]*longlist__3[[#This Row],[PTI]]</f>
        <v>34.58682327705128</v>
      </c>
      <c r="N389">
        <f t="shared" si="27"/>
        <v>2.410052272067148E-2</v>
      </c>
      <c r="O389" cm="1">
        <f t="array" ref="O389">_xll.FDS(B389,"FF_ASSETS(ANN_R,"&amp;D389&amp;",,,,USD)")</f>
        <v>22219.668292029201</v>
      </c>
      <c r="P389" s="1" cm="1">
        <f t="array" ref="P389">_xll.FDS(B389,"FF_DEBT_EQ(ANN_R,"&amp;D389&amp;")")</f>
        <v>29.093253115599499</v>
      </c>
      <c r="Q389" s="1" cm="1">
        <f t="array" ref="Q389">_xll.FDS(B389,"FF_AR_RD_EXP(ANN_R,"&amp;D389&amp;",,,,USD)")</f>
        <v>302.09321583450799</v>
      </c>
      <c r="R389" s="1" t="e" cm="1">
        <f t="array" ref="R389">_xll.FDS(B389,"FF_PTX_INC_FOR(ANN_R,"&amp;D389&amp;",,,,USD)")</f>
        <v>#N/A</v>
      </c>
      <c r="S389" s="1" cm="1">
        <f t="array" ref="S389">_xll.FDS(B389,"FF_ROA(ANN_R,"&amp;D389&amp;")")</f>
        <v>4.7079483022066304</v>
      </c>
    </row>
    <row r="390" spans="1:19" x14ac:dyDescent="0.3">
      <c r="A390">
        <v>389</v>
      </c>
      <c r="B390" t="s">
        <v>50</v>
      </c>
      <c r="C390" t="s">
        <v>45</v>
      </c>
      <c r="D390">
        <v>2019</v>
      </c>
      <c r="E390">
        <v>0.22</v>
      </c>
      <c r="F390" cm="1">
        <f t="array" ref="F390">_xll.FDS(B390,"FF_PTX_INC(ANN_R,"&amp;D390&amp;",,,,USD)")</f>
        <v>1014.03929428163</v>
      </c>
      <c r="G390" cm="1">
        <f t="array" ref="G390">_xll.FDS(B390,"FF_INC_TAX(ANN_R,"&amp;D390&amp;",,,,USD)")</f>
        <v>233.92297185967001</v>
      </c>
      <c r="H390" cm="1">
        <f t="array" ref="H390">_xll.FDS(B390,"FF_TAX_CF(ANN_R,"&amp;D390&amp;",,,,USD)")</f>
        <v>280.93141596544098</v>
      </c>
      <c r="I390">
        <f t="shared" si="25"/>
        <v>0.20913066234273367</v>
      </c>
      <c r="J390">
        <f>longlist__3[[#This Row],[CTP]]-longlist__3[[#This Row],[str]]*longlist__3[[#This Row],[PTI]]</f>
        <v>57.842771223482373</v>
      </c>
      <c r="K390">
        <f t="shared" si="26"/>
        <v>-1.3358757094528936E-2</v>
      </c>
      <c r="L390">
        <f t="shared" si="28"/>
        <v>0.24526586310707849</v>
      </c>
      <c r="M390">
        <f>longlist__3[[#This Row],[TXT]]-longlist__3[[#This Row],[str]]*longlist__3[[#This Row],[PTI]]</f>
        <v>10.83432711771141</v>
      </c>
      <c r="N390">
        <f t="shared" si="27"/>
        <v>2.2776443669815891E-2</v>
      </c>
      <c r="O390" cm="1">
        <f t="array" ref="O390">_xll.FDS(B390,"FF_ASSETS(ANN_R,"&amp;D390&amp;",,,,USD)")</f>
        <v>16086.5475429078</v>
      </c>
      <c r="P390" s="1" cm="1">
        <f t="array" ref="P390">_xll.FDS(B390,"FF_DEBT_EQ(ANN_R,"&amp;D390&amp;")")</f>
        <v>24.9013058001822</v>
      </c>
      <c r="Q390" s="1" cm="1">
        <f t="array" ref="Q390">_xll.FDS(B390,"FF_AR_RD_EXP(ANN_R,"&amp;D390&amp;",,,,USD)")</f>
        <v>299.95864334158603</v>
      </c>
      <c r="R390" s="1" t="e" cm="1">
        <f t="array" ref="R390">_xll.FDS(B390,"FF_PTX_INC_FOR(ANN_R,"&amp;D390&amp;",,,,USD)")</f>
        <v>#N/A</v>
      </c>
      <c r="S390" s="1" cm="1">
        <f t="array" ref="S390">_xll.FDS(B390,"FF_ROA(ANN_R,"&amp;D390&amp;")")</f>
        <v>5.3666341708285596</v>
      </c>
    </row>
    <row r="391" spans="1:19" x14ac:dyDescent="0.3">
      <c r="A391">
        <v>390</v>
      </c>
      <c r="B391" t="s">
        <v>50</v>
      </c>
      <c r="C391" t="s">
        <v>45</v>
      </c>
      <c r="D391">
        <v>2018</v>
      </c>
      <c r="E391">
        <v>0.22</v>
      </c>
      <c r="F391" cm="1">
        <f t="array" ref="F391">_xll.FDS(B391,"FF_PTX_INC(ANN_R,"&amp;D391&amp;",,,,USD)")</f>
        <v>1026.3822104158801</v>
      </c>
      <c r="G391" cm="1">
        <f t="array" ref="G391">_xll.FDS(B391,"FF_INC_TAX(ANN_R,"&amp;D391&amp;",,,,USD)")</f>
        <v>267.80317444184402</v>
      </c>
      <c r="H391" cm="1">
        <f t="array" ref="H391">_xll.FDS(B391,"FF_TAX_CF(ANN_R,"&amp;D391&amp;",,,,USD)")</f>
        <v>230.051185093214</v>
      </c>
      <c r="I391">
        <f t="shared" si="25"/>
        <v>0.20450795406853561</v>
      </c>
      <c r="J391">
        <f>longlist__3[[#This Row],[CTP]]-longlist__3[[#This Row],[str]]*longlist__3[[#This Row],[PTI]]</f>
        <v>4.2470988017203695</v>
      </c>
      <c r="K391">
        <f t="shared" si="26"/>
        <v>-2.1341577926608058E-2</v>
      </c>
      <c r="L391">
        <f t="shared" si="28"/>
        <v>0.24673155914648923</v>
      </c>
      <c r="M391">
        <f>longlist__3[[#This Row],[TXT]]-longlist__3[[#This Row],[str]]*longlist__3[[#This Row],[PTI]]</f>
        <v>41.999088150350389</v>
      </c>
      <c r="N391">
        <f t="shared" si="27"/>
        <v>2.0882027151345541E-2</v>
      </c>
      <c r="O391" cm="1">
        <f t="array" ref="O391">_xll.FDS(B391,"FF_ASSETS(ANN_R,"&amp;D391&amp;",,,,USD)")</f>
        <v>13602.342376225601</v>
      </c>
      <c r="P391" s="1" cm="1">
        <f t="array" ref="P391">_xll.FDS(B391,"FF_DEBT_EQ(ANN_R,"&amp;D391&amp;")")</f>
        <v>16.106080206985801</v>
      </c>
      <c r="Q391" s="1" cm="1">
        <f t="array" ref="Q391">_xll.FDS(B391,"FF_AR_RD_EXP(ANN_R,"&amp;D391&amp;",,,,USD)")</f>
        <v>270.16267377613201</v>
      </c>
      <c r="R391" s="1" t="e" cm="1">
        <f t="array" ref="R391">_xll.FDS(B391,"FF_PTX_INC_FOR(ANN_R,"&amp;D391&amp;",,,,USD)")</f>
        <v>#N/A</v>
      </c>
      <c r="S391" s="1" cm="1">
        <f t="array" ref="S391">_xll.FDS(B391,"FF_ROA(ANN_R,"&amp;D391&amp;")")</f>
        <v>6.0071775409619397</v>
      </c>
    </row>
    <row r="392" spans="1:19" x14ac:dyDescent="0.3">
      <c r="A392">
        <v>391</v>
      </c>
      <c r="B392" t="s">
        <v>50</v>
      </c>
      <c r="C392" t="s">
        <v>45</v>
      </c>
      <c r="D392">
        <v>2017</v>
      </c>
      <c r="E392">
        <v>0.22</v>
      </c>
      <c r="F392" cm="1">
        <f t="array" ref="F392">_xll.FDS(B392,"FF_PTX_INC(ANN_R,"&amp;D392&amp;",,,,USD)")</f>
        <v>1389.61534092896</v>
      </c>
      <c r="G392" cm="1">
        <f t="array" ref="G392">_xll.FDS(B392,"FF_INC_TAX(ANN_R,"&amp;D392&amp;",,,,USD)")</f>
        <v>336.12448993249097</v>
      </c>
      <c r="H392" cm="1">
        <f t="array" ref="H392">_xll.FDS(B392,"FF_TAX_CF(ANN_R,"&amp;D392&amp;",,,,USD)")</f>
        <v>295.51884685339797</v>
      </c>
      <c r="I392">
        <f t="shared" si="25"/>
        <v>0.21870337837828521</v>
      </c>
      <c r="J392">
        <f>longlist__3[[#This Row],[CTP]]-longlist__3[[#This Row],[str]]*longlist__3[[#This Row],[PTI]]</f>
        <v>-10.196528150973222</v>
      </c>
      <c r="K392">
        <f t="shared" si="26"/>
        <v>-8.2003870018968507E-3</v>
      </c>
      <c r="L392">
        <f t="shared" si="28"/>
        <v>0.25940524412397481</v>
      </c>
      <c r="M392">
        <f>longlist__3[[#This Row],[TXT]]-longlist__3[[#This Row],[str]]*longlist__3[[#This Row],[PTI]]</f>
        <v>30.409114928119777</v>
      </c>
      <c r="N392">
        <f t="shared" si="27"/>
        <v>3.2501478743792771E-2</v>
      </c>
      <c r="O392" cm="1">
        <f t="array" ref="O392">_xll.FDS(B392,"FF_ASSETS(ANN_R,"&amp;D392&amp;",,,,USD)")</f>
        <v>13053.896746468599</v>
      </c>
      <c r="P392" s="1" cm="1">
        <f t="array" ref="P392">_xll.FDS(B392,"FF_DEBT_EQ(ANN_R,"&amp;D392&amp;")")</f>
        <v>15.9704370179949</v>
      </c>
      <c r="Q392" s="1" cm="1">
        <f t="array" ref="Q392">_xll.FDS(B392,"FF_AR_RD_EXP(ANN_R,"&amp;D392&amp;",,,,USD)")</f>
        <v>230.09864411485901</v>
      </c>
      <c r="R392" s="1" t="e" cm="1">
        <f t="array" ref="R392">_xll.FDS(B392,"FF_PTX_INC_FOR(ANN_R,"&amp;D392&amp;",,,,USD)")</f>
        <v>#N/A</v>
      </c>
      <c r="S392" s="1" cm="1">
        <f t="array" ref="S392">_xll.FDS(B392,"FF_ROA(ANN_R,"&amp;D392&amp;")")</f>
        <v>8.5928430332691708</v>
      </c>
    </row>
    <row r="393" spans="1:19" x14ac:dyDescent="0.3">
      <c r="A393">
        <v>392</v>
      </c>
      <c r="B393" t="s">
        <v>50</v>
      </c>
      <c r="C393" t="s">
        <v>45</v>
      </c>
      <c r="D393">
        <v>2016</v>
      </c>
      <c r="E393">
        <v>0.22</v>
      </c>
      <c r="F393" cm="1">
        <f t="array" ref="F393">_xll.FDS(B393,"FF_PTX_INC(ANN_R,"&amp;D393&amp;",,,,USD)")</f>
        <v>1535.40177815372</v>
      </c>
      <c r="G393" cm="1">
        <f t="array" ref="G393">_xll.FDS(B393,"FF_INC_TAX(ANN_R,"&amp;D393&amp;",,,,USD)")</f>
        <v>356.19551337571897</v>
      </c>
      <c r="H393" cm="1">
        <f t="array" ref="H393">_xll.FDS(B393,"FF_TAX_CF(ANN_R,"&amp;D393&amp;",,,,USD)")</f>
        <v>234.51381625978999</v>
      </c>
      <c r="I393">
        <f t="shared" si="25"/>
        <v>0.36353784679162154</v>
      </c>
      <c r="J393">
        <f>longlist__3[[#This Row],[CTP]]-longlist__3[[#This Row],[str]]*longlist__3[[#This Row],[PTI]]</f>
        <v>-103.27457493402844</v>
      </c>
      <c r="K393">
        <f t="shared" si="26"/>
        <v>0.14163973713384603</v>
      </c>
      <c r="L393">
        <f t="shared" si="28"/>
        <v>0.51291292489505858</v>
      </c>
      <c r="M393">
        <f>longlist__3[[#This Row],[TXT]]-longlist__3[[#This Row],[str]]*longlist__3[[#This Row],[PTI]]</f>
        <v>18.407122181900547</v>
      </c>
      <c r="N393">
        <f t="shared" si="27"/>
        <v>0.29101481523728312</v>
      </c>
      <c r="O393" cm="1">
        <f t="array" ref="O393">_xll.FDS(B393,"FF_ASSETS(ANN_R,"&amp;D393&amp;",,,,USD)")</f>
        <v>10474.721771168601</v>
      </c>
      <c r="P393" s="1" cm="1">
        <f t="array" ref="P393">_xll.FDS(B393,"FF_DEBT_EQ(ANN_R,"&amp;D393&amp;")")</f>
        <v>15.5485893416928</v>
      </c>
      <c r="Q393" s="1" cm="1">
        <f t="array" ref="Q393">_xll.FDS(B393,"FF_AR_RD_EXP(ANN_R,"&amp;D393&amp;",,,,USD)")</f>
        <v>238.93860524582499</v>
      </c>
      <c r="R393" s="1" t="e" cm="1">
        <f t="array" ref="R393">_xll.FDS(B393,"FF_PTX_INC_FOR(ANN_R,"&amp;D393&amp;",,,,USD)")</f>
        <v>#N/A</v>
      </c>
      <c r="S393" s="1" cm="1">
        <f t="array" ref="S393">_xll.FDS(B393,"FF_ROA(ANN_R,"&amp;D393&amp;")")</f>
        <v>10.4182428762168</v>
      </c>
    </row>
    <row r="394" spans="1:19" x14ac:dyDescent="0.3">
      <c r="A394">
        <v>393</v>
      </c>
      <c r="B394" t="s">
        <v>50</v>
      </c>
      <c r="C394" t="s">
        <v>45</v>
      </c>
      <c r="D394">
        <v>2015</v>
      </c>
      <c r="E394">
        <v>0.23499999999999999</v>
      </c>
      <c r="F394" cm="1">
        <f t="array" ref="F394">_xll.FDS(B394,"FF_PTX_INC(ANN_R,"&amp;D394&amp;",,,,USD)")</f>
        <v>988.04842529771804</v>
      </c>
      <c r="G394" cm="1">
        <f t="array" ref="G394">_xll.FDS(B394,"FF_INC_TAX(ANN_R,"&amp;D394&amp;",,,,USD)")</f>
        <v>266.14098997918302</v>
      </c>
      <c r="H394" cm="1">
        <f t="array" ref="H394">_xll.FDS(B394,"FF_TAX_CF(ANN_R,"&amp;D394&amp;",,,,USD)")</f>
        <v>204.041425650707</v>
      </c>
      <c r="I394">
        <f t="shared" si="25"/>
        <v>1.2031491209316012</v>
      </c>
      <c r="J394">
        <f>longlist__3[[#This Row],[CTP]]-longlist__3[[#This Row],[str]]*longlist__3[[#This Row],[PTI]]</f>
        <v>-28.14995429425673</v>
      </c>
      <c r="K394">
        <f t="shared" si="26"/>
        <v>0.9888377982240748</v>
      </c>
      <c r="L394">
        <f t="shared" si="28"/>
        <v>1.4722111994791536</v>
      </c>
      <c r="M394">
        <f>longlist__3[[#This Row],[TXT]]-longlist__3[[#This Row],[str]]*longlist__3[[#This Row],[PTI]]</f>
        <v>33.94961003421929</v>
      </c>
      <c r="N394">
        <f t="shared" si="27"/>
        <v>1.2578998767716274</v>
      </c>
      <c r="O394" cm="1">
        <f t="array" ref="O394">_xll.FDS(B394,"FF_ASSETS(ANN_R,"&amp;D394&amp;",,,,USD)")</f>
        <v>9328.0581172914608</v>
      </c>
      <c r="P394" s="1" cm="1">
        <f t="array" ref="P394">_xll.FDS(B394,"FF_DEBT_EQ(ANN_R,"&amp;D394&amp;")")</f>
        <v>17.074853397723398</v>
      </c>
      <c r="Q394" s="1" cm="1">
        <f t="array" ref="Q394">_xll.FDS(B394,"FF_AR_RD_EXP(ANN_R,"&amp;D394&amp;",,,,USD)")</f>
        <v>230.655524648625</v>
      </c>
      <c r="R394" s="1" t="e" cm="1">
        <f t="array" ref="R394">_xll.FDS(B394,"FF_PTX_INC_FOR(ANN_R,"&amp;D394&amp;",,,,USD)")</f>
        <v>#N/A</v>
      </c>
      <c r="S394" s="1" cm="1">
        <f t="array" ref="S394">_xll.FDS(B394,"FF_ROA(ANN_R,"&amp;D394&amp;")")</f>
        <v>8.7951281117118896</v>
      </c>
    </row>
    <row r="395" spans="1:19" x14ac:dyDescent="0.3">
      <c r="A395">
        <v>394</v>
      </c>
      <c r="B395" t="s">
        <v>50</v>
      </c>
      <c r="C395" t="s">
        <v>45</v>
      </c>
      <c r="D395">
        <v>2014</v>
      </c>
      <c r="E395">
        <v>0.245</v>
      </c>
      <c r="F395" cm="1">
        <f t="array" ref="F395">_xll.FDS(B395,"FF_PTX_INC(ANN_R,"&amp;D395&amp;",,,,USD)")</f>
        <v>734.85051628957603</v>
      </c>
      <c r="G395" cm="1">
        <f t="array" ref="G395">_xll.FDS(B395,"FF_INC_TAX(ANN_R,"&amp;D395&amp;",,,,USD)")</f>
        <v>173.76429175800399</v>
      </c>
      <c r="H395" cm="1">
        <f t="array" ref="H395">_xll.FDS(B395,"FF_TAX_CF(ANN_R,"&amp;D395&amp;",,,,USD)")</f>
        <v>196.313856337288</v>
      </c>
      <c r="I395">
        <f t="shared" si="25"/>
        <v>0.56380867144987434</v>
      </c>
      <c r="J395">
        <f>longlist__3[[#This Row],[CTP]]-longlist__3[[#This Row],[str]]*longlist__3[[#This Row],[PTI]]</f>
        <v>16.275479846341881</v>
      </c>
      <c r="K395">
        <f t="shared" si="26"/>
        <v>0.31608736802704018</v>
      </c>
      <c r="L395">
        <f t="shared" si="28"/>
        <v>0.61156588133135537</v>
      </c>
      <c r="M395">
        <f>longlist__3[[#This Row],[TXT]]-longlist__3[[#This Row],[str]]*longlist__3[[#This Row],[PTI]]</f>
        <v>-6.2740847329421285</v>
      </c>
      <c r="N395">
        <f t="shared" si="27"/>
        <v>0.36384457790852121</v>
      </c>
      <c r="O395" cm="1">
        <f t="array" ref="O395">_xll.FDS(B395,"FF_ASSETS(ANN_R,"&amp;D395&amp;",,,,USD)")</f>
        <v>8466.7200081780593</v>
      </c>
      <c r="P395" s="1" cm="1">
        <f t="array" ref="P395">_xll.FDS(B395,"FF_DEBT_EQ(ANN_R,"&amp;D395&amp;")")</f>
        <v>25.514922236233701</v>
      </c>
      <c r="Q395" s="1" cm="1">
        <f t="array" ref="Q395">_xll.FDS(B395,"FF_AR_RD_EXP(ANN_R,"&amp;D395&amp;",,,,USD)")</f>
        <v>282.532779728663</v>
      </c>
      <c r="R395" s="1" t="e" cm="1">
        <f t="array" ref="R395">_xll.FDS(B395,"FF_PTX_INC_FOR(ANN_R,"&amp;D395&amp;",,,,USD)")</f>
        <v>#N/A</v>
      </c>
      <c r="S395" s="1" cm="1">
        <f t="array" ref="S395">_xll.FDS(B395,"FF_ROA(ANN_R,"&amp;D395&amp;")")</f>
        <v>6.2054906440376003</v>
      </c>
    </row>
    <row r="396" spans="1:19" x14ac:dyDescent="0.3">
      <c r="A396">
        <v>395</v>
      </c>
      <c r="B396" t="s">
        <v>50</v>
      </c>
      <c r="C396" t="s">
        <v>45</v>
      </c>
      <c r="D396">
        <v>2013</v>
      </c>
      <c r="E396">
        <v>0.25</v>
      </c>
      <c r="F396" cm="1">
        <f t="array" ref="F396">_xll.FDS(B396,"FF_PTX_INC(ANN_R,"&amp;D396&amp;",,,,USD)")</f>
        <v>-47.794253705423003</v>
      </c>
      <c r="G396" cm="1">
        <f t="array" ref="G396">_xll.FDS(B396,"FF_INC_TAX(ANN_R,"&amp;D396&amp;",,,,USD)")</f>
        <v>61.070435290262701</v>
      </c>
      <c r="H396" cm="1">
        <f t="array" ref="H396">_xll.FDS(B396,"FF_TAX_CF(ANN_R,"&amp;D396&amp;",,,,USD)")</f>
        <v>75.674235033586399</v>
      </c>
      <c r="I396">
        <f t="shared" si="25"/>
        <v>0.40674335025687686</v>
      </c>
      <c r="J396">
        <f>longlist__3[[#This Row],[CTP]]-longlist__3[[#This Row],[str]]*longlist__3[[#This Row],[PTI]]</f>
        <v>87.622798459942146</v>
      </c>
      <c r="K396">
        <f t="shared" si="26"/>
        <v>0.15674335025687686</v>
      </c>
      <c r="L396">
        <f t="shared" si="28"/>
        <v>0.44621904991735928</v>
      </c>
      <c r="M396">
        <f>longlist__3[[#This Row],[TXT]]-longlist__3[[#This Row],[str]]*longlist__3[[#This Row],[PTI]]</f>
        <v>73.018998716618455</v>
      </c>
      <c r="N396">
        <f t="shared" si="27"/>
        <v>0.19621904991735928</v>
      </c>
      <c r="O396" cm="1">
        <f t="array" ref="O396">_xll.FDS(B396,"FF_ASSETS(ANN_R,"&amp;D396&amp;",,,,USD)")</f>
        <v>7771.63790135608</v>
      </c>
      <c r="P396" s="1" cm="1">
        <f t="array" ref="P396">_xll.FDS(B396,"FF_DEBT_EQ(ANN_R,"&amp;D396&amp;")")</f>
        <v>39.895013123359597</v>
      </c>
      <c r="Q396" s="1" cm="1">
        <f t="array" ref="Q396">_xll.FDS(B396,"FF_AR_RD_EXP(ANN_R,"&amp;D396&amp;",,,,USD)")</f>
        <v>326.59406698705698</v>
      </c>
      <c r="R396" s="1" t="e" cm="1">
        <f t="array" ref="R396">_xll.FDS(B396,"FF_PTX_INC_FOR(ANN_R,"&amp;D396&amp;",,,,USD)")</f>
        <v>#N/A</v>
      </c>
      <c r="S396" s="1" cm="1">
        <f t="array" ref="S396">_xll.FDS(B396,"FF_ROA(ANN_R,"&amp;D396&amp;")")</f>
        <v>-1.29985818363648</v>
      </c>
    </row>
    <row r="397" spans="1:19" x14ac:dyDescent="0.3">
      <c r="A397">
        <v>396</v>
      </c>
      <c r="B397" t="s">
        <v>50</v>
      </c>
      <c r="C397" t="s">
        <v>45</v>
      </c>
      <c r="D397">
        <v>2012</v>
      </c>
      <c r="E397">
        <v>0.25</v>
      </c>
      <c r="F397" cm="1">
        <f t="array" ref="F397">_xll.FDS(B397,"FF_PTX_INC(ANN_R,"&amp;D397&amp;",,,,USD)")</f>
        <v>-913.25772157923905</v>
      </c>
      <c r="G397" cm="1">
        <f t="array" ref="G397">_xll.FDS(B397,"FF_INC_TAX(ANN_R,"&amp;D397&amp;",,,,USD)")</f>
        <v>321.11734232743999</v>
      </c>
      <c r="H397" cm="1">
        <f t="array" ref="H397">_xll.FDS(B397,"FF_TAX_CF(ANN_R,"&amp;D397&amp;",,,,USD)")</f>
        <v>124.593528823047</v>
      </c>
      <c r="I397">
        <f t="shared" si="25"/>
        <v>0.29645332223579063</v>
      </c>
      <c r="J397">
        <f>longlist__3[[#This Row],[CTP]]-longlist__3[[#This Row],[str]]*longlist__3[[#This Row],[PTI]]</f>
        <v>352.90795921785673</v>
      </c>
      <c r="K397">
        <f t="shared" si="26"/>
        <v>4.6453322235790656E-2</v>
      </c>
      <c r="L397">
        <f t="shared" si="28"/>
        <v>0.35029112032928639</v>
      </c>
      <c r="M397">
        <f>longlist__3[[#This Row],[TXT]]-longlist__3[[#This Row],[str]]*longlist__3[[#This Row],[PTI]]</f>
        <v>549.43177272224978</v>
      </c>
      <c r="N397">
        <f t="shared" si="27"/>
        <v>0.10029112032928643</v>
      </c>
      <c r="O397" cm="1">
        <f t="array" ref="O397">_xll.FDS(B397,"FF_ASSETS(ANN_R,"&amp;D397&amp;",,,,USD)")</f>
        <v>9191.8844962695603</v>
      </c>
      <c r="P397" s="1" cm="1">
        <f t="array" ref="P397">_xll.FDS(B397,"FF_DEBT_EQ(ANN_R,"&amp;D397&amp;")")</f>
        <v>107.953144266338</v>
      </c>
      <c r="Q397" s="1" cm="1">
        <f t="array" ref="Q397">_xll.FDS(B397,"FF_AR_RD_EXP(ANN_R,"&amp;D397&amp;",,,,USD)")</f>
        <v>318.54840358882001</v>
      </c>
      <c r="R397" s="1" t="e" cm="1">
        <f t="array" ref="R397">_xll.FDS(B397,"FF_PTX_INC_FOR(ANN_R,"&amp;D397&amp;",,,,USD)")</f>
        <v>#N/A</v>
      </c>
      <c r="S397" s="1" cm="1">
        <f t="array" ref="S397">_xll.FDS(B397,"FF_ROA(ANN_R,"&amp;D397&amp;")")</f>
        <v>-13.132946350786201</v>
      </c>
    </row>
    <row r="398" spans="1:19" x14ac:dyDescent="0.3">
      <c r="A398">
        <v>397</v>
      </c>
      <c r="B398" t="s">
        <v>51</v>
      </c>
      <c r="C398" t="s">
        <v>52</v>
      </c>
      <c r="D398">
        <v>2020</v>
      </c>
      <c r="E398">
        <v>0.25</v>
      </c>
      <c r="F398" cm="1">
        <f t="array" ref="F398">_xll.FDS(B398,"FF_PTX_INC(ANN_R,"&amp;D398&amp;",,,,USD)")</f>
        <v>-243.61596521103399</v>
      </c>
      <c r="G398" cm="1">
        <f t="array" ref="G398">_xll.FDS(B398,"FF_INC_TAX(ANN_R,"&amp;D398&amp;",,,,USD)")</f>
        <v>-59.147575630545603</v>
      </c>
      <c r="H398" cm="1">
        <f t="array" ref="H398">_xll.FDS(B398,"FF_TAX_CF(ANN_R,"&amp;D398&amp;",,,,USD)")</f>
        <v>22.886127558231401</v>
      </c>
      <c r="I398">
        <f t="shared" si="25"/>
        <v>0.22177619963420464</v>
      </c>
      <c r="J398">
        <f>longlist__3[[#This Row],[CTP]]-longlist__3[[#This Row],[str]]*longlist__3[[#This Row],[PTI]]</f>
        <v>83.790118860989907</v>
      </c>
      <c r="K398">
        <f t="shared" si="26"/>
        <v>-2.822380036579536E-2</v>
      </c>
      <c r="L398">
        <f t="shared" si="28"/>
        <v>0.23621137492509336</v>
      </c>
      <c r="M398">
        <f>longlist__3[[#This Row],[TXT]]-longlist__3[[#This Row],[str]]*longlist__3[[#This Row],[PTI]]</f>
        <v>1.7564156722128956</v>
      </c>
      <c r="N398">
        <f t="shared" si="27"/>
        <v>-1.3788625074906614E-2</v>
      </c>
      <c r="O398" cm="1">
        <f t="array" ref="O398">_xll.FDS(B398,"FF_ASSETS(ANN_R,"&amp;D398&amp;",,,,USD)")</f>
        <v>19164.569504338098</v>
      </c>
      <c r="P398" s="1" cm="1">
        <f t="array" ref="P398">_xll.FDS(B398,"FF_DEBT_EQ(ANN_R,"&amp;D398&amp;")")</f>
        <v>131.219920598306</v>
      </c>
      <c r="Q398" s="1" t="e" cm="1">
        <f t="array" ref="Q398">_xll.FDS(B398,"FF_AR_RD_EXP(ANN_R,"&amp;D398&amp;",,,,USD)")</f>
        <v>#N/A</v>
      </c>
      <c r="R398" s="1" t="e" cm="1">
        <f t="array" ref="R398">_xll.FDS(B398,"FF_PTX_INC_FOR(ANN_R,"&amp;D398&amp;",,,,USD)")</f>
        <v>#N/A</v>
      </c>
      <c r="S398" s="1" cm="1">
        <f t="array" ref="S398">_xll.FDS(B398,"FF_ROA(ANN_R,"&amp;D398&amp;")")</f>
        <v>-0.82992430032045295</v>
      </c>
    </row>
    <row r="399" spans="1:19" x14ac:dyDescent="0.3">
      <c r="A399">
        <v>398</v>
      </c>
      <c r="B399" t="s">
        <v>51</v>
      </c>
      <c r="C399" t="s">
        <v>52</v>
      </c>
      <c r="D399">
        <v>2019</v>
      </c>
      <c r="E399">
        <v>0.25</v>
      </c>
      <c r="F399" cm="1">
        <f t="array" ref="F399">_xll.FDS(B399,"FF_PTX_INC(ANN_R,"&amp;D399&amp;",,,,USD)")</f>
        <v>2082.25350642371</v>
      </c>
      <c r="G399" cm="1">
        <f t="array" ref="G399">_xll.FDS(B399,"FF_INC_TAX(ANN_R,"&amp;D399&amp;",,,,USD)")</f>
        <v>489.30639996671698</v>
      </c>
      <c r="H399" cm="1">
        <f t="array" ref="H399">_xll.FDS(B399,"FF_TAX_CF(ANN_R,"&amp;D399&amp;",,,,USD)")</f>
        <v>489.63769756078699</v>
      </c>
      <c r="I399">
        <f t="shared" si="25"/>
        <v>0.20506511948482969</v>
      </c>
      <c r="J399">
        <f>longlist__3[[#This Row],[CTP]]-longlist__3[[#This Row],[str]]*longlist__3[[#This Row],[PTI]]</f>
        <v>-30.925679045140498</v>
      </c>
      <c r="K399">
        <f t="shared" si="26"/>
        <v>-4.8866917906844713E-2</v>
      </c>
      <c r="L399">
        <f t="shared" si="28"/>
        <v>0.23222171795181637</v>
      </c>
      <c r="M399">
        <f>longlist__3[[#This Row],[TXT]]-longlist__3[[#This Row],[str]]*longlist__3[[#This Row],[PTI]]</f>
        <v>-31.256976639210507</v>
      </c>
      <c r="N399">
        <f t="shared" si="27"/>
        <v>-2.1710319439858017E-2</v>
      </c>
      <c r="O399" cm="1">
        <f t="array" ref="O399">_xll.FDS(B399,"FF_ASSETS(ANN_R,"&amp;D399&amp;",,,,USD)")</f>
        <v>16714.633665456298</v>
      </c>
      <c r="P399" s="1" cm="1">
        <f t="array" ref="P399">_xll.FDS(B399,"FF_DEBT_EQ(ANN_R,"&amp;D399&amp;")")</f>
        <v>104.462485727782</v>
      </c>
      <c r="Q399" s="1" t="e" cm="1">
        <f t="array" ref="Q399">_xll.FDS(B399,"FF_AR_RD_EXP(ANN_R,"&amp;D399&amp;",,,,USD)")</f>
        <v>#N/A</v>
      </c>
      <c r="R399" s="1" t="e" cm="1">
        <f t="array" ref="R399">_xll.FDS(B399,"FF_PTX_INC_FOR(ANN_R,"&amp;D399&amp;",,,,USD)")</f>
        <v>#N/A</v>
      </c>
      <c r="S399" s="1" cm="1">
        <f t="array" ref="S399">_xll.FDS(B399,"FF_ROA(ANN_R,"&amp;D399&amp;")")</f>
        <v>9.68137451131037</v>
      </c>
    </row>
    <row r="400" spans="1:19" x14ac:dyDescent="0.3">
      <c r="A400">
        <v>399</v>
      </c>
      <c r="B400" t="s">
        <v>51</v>
      </c>
      <c r="C400" t="s">
        <v>52</v>
      </c>
      <c r="D400">
        <v>2018</v>
      </c>
      <c r="E400">
        <v>0.25</v>
      </c>
      <c r="F400" cm="1">
        <f t="array" ref="F400">_xll.FDS(B400,"FF_PTX_INC(ANN_R,"&amp;D400&amp;",,,,USD)")</f>
        <v>2025.86387213278</v>
      </c>
      <c r="G400" cm="1">
        <f t="array" ref="G400">_xll.FDS(B400,"FF_INC_TAX(ANN_R,"&amp;D400&amp;",,,,USD)")</f>
        <v>483.227847780704</v>
      </c>
      <c r="H400" cm="1">
        <f t="array" ref="H400">_xll.FDS(B400,"FF_TAX_CF(ANN_R,"&amp;D400&amp;",,,,USD)")</f>
        <v>468.16716276264202</v>
      </c>
      <c r="I400">
        <f t="shared" si="25"/>
        <v>0.20624612577433635</v>
      </c>
      <c r="J400">
        <f>longlist__3[[#This Row],[CTP]]-longlist__3[[#This Row],[str]]*longlist__3[[#This Row],[PTI]]</f>
        <v>-38.298805270552975</v>
      </c>
      <c r="K400">
        <f t="shared" si="26"/>
        <v>-5.4178532591931602E-2</v>
      </c>
      <c r="L400">
        <f t="shared" si="28"/>
        <v>0.23913179143381183</v>
      </c>
      <c r="M400">
        <f>longlist__3[[#This Row],[TXT]]-longlist__3[[#This Row],[str]]*longlist__3[[#This Row],[PTI]]</f>
        <v>-23.238120252491001</v>
      </c>
      <c r="N400">
        <f t="shared" si="27"/>
        <v>-2.1292866932456141E-2</v>
      </c>
      <c r="O400" cm="1">
        <f t="array" ref="O400">_xll.FDS(B400,"FF_ASSETS(ANN_R,"&amp;D400&amp;",,,,USD)")</f>
        <v>17031.8714527595</v>
      </c>
      <c r="P400" s="1" cm="1">
        <f t="array" ref="P400">_xll.FDS(B400,"FF_DEBT_EQ(ANN_R,"&amp;D400&amp;")")</f>
        <v>118.245831019696</v>
      </c>
      <c r="Q400" s="1" t="e" cm="1">
        <f t="array" ref="Q400">_xll.FDS(B400,"FF_AR_RD_EXP(ANN_R,"&amp;D400&amp;",,,,USD)")</f>
        <v>#N/A</v>
      </c>
      <c r="R400" s="1" t="e" cm="1">
        <f t="array" ref="R400">_xll.FDS(B400,"FF_PTX_INC_FOR(ANN_R,"&amp;D400&amp;",,,,USD)")</f>
        <v>#N/A</v>
      </c>
      <c r="S400" s="1" cm="1">
        <f t="array" ref="S400">_xll.FDS(B400,"FF_ROA(ANN_R,"&amp;D400&amp;")")</f>
        <v>8.7920276237215393</v>
      </c>
    </row>
    <row r="401" spans="1:19" x14ac:dyDescent="0.3">
      <c r="A401">
        <v>400</v>
      </c>
      <c r="B401" t="s">
        <v>51</v>
      </c>
      <c r="C401" t="s">
        <v>52</v>
      </c>
      <c r="D401">
        <v>2017</v>
      </c>
      <c r="E401">
        <v>0.25</v>
      </c>
      <c r="F401" cm="1">
        <f t="array" ref="F401">_xll.FDS(B401,"FF_PTX_INC(ANN_R,"&amp;D401&amp;",,,,USD)")</f>
        <v>1779.6326138710999</v>
      </c>
      <c r="G401" cm="1">
        <f t="array" ref="G401">_xll.FDS(B401,"FF_INC_TAX(ANN_R,"&amp;D401&amp;",,,,USD)")</f>
        <v>422.679946796656</v>
      </c>
      <c r="H401" cm="1">
        <f t="array" ref="H401">_xll.FDS(B401,"FF_TAX_CF(ANN_R,"&amp;D401&amp;",,,,USD)")</f>
        <v>297.199481188059</v>
      </c>
      <c r="I401">
        <f t="shared" si="25"/>
        <v>0.2003086262759331</v>
      </c>
      <c r="J401">
        <f>longlist__3[[#This Row],[CTP]]-longlist__3[[#This Row],[str]]*longlist__3[[#This Row],[PTI]]</f>
        <v>-147.70867227971598</v>
      </c>
      <c r="K401">
        <f t="shared" si="26"/>
        <v>-6.7812319884147279E-2</v>
      </c>
      <c r="L401">
        <f t="shared" si="28"/>
        <v>0.1921589700799835</v>
      </c>
      <c r="M401">
        <f>longlist__3[[#This Row],[TXT]]-longlist__3[[#This Row],[str]]*longlist__3[[#This Row],[PTI]]</f>
        <v>-22.228206671118983</v>
      </c>
      <c r="N401">
        <f t="shared" si="27"/>
        <v>-7.5961976080096874E-2</v>
      </c>
      <c r="O401" cm="1">
        <f t="array" ref="O401">_xll.FDS(B401,"FF_ASSETS(ANN_R,"&amp;D401&amp;",,,,USD)")</f>
        <v>18381.1634580231</v>
      </c>
      <c r="P401" s="1" cm="1">
        <f t="array" ref="P401">_xll.FDS(B401,"FF_DEBT_EQ(ANN_R,"&amp;D401&amp;")")</f>
        <v>138.30945449822801</v>
      </c>
      <c r="Q401" s="1" t="e" cm="1">
        <f t="array" ref="Q401">_xll.FDS(B401,"FF_AR_RD_EXP(ANN_R,"&amp;D401&amp;",,,,USD)")</f>
        <v>#N/A</v>
      </c>
      <c r="R401" s="1" t="e" cm="1">
        <f t="array" ref="R401">_xll.FDS(B401,"FF_PTX_INC_FOR(ANN_R,"&amp;D401&amp;",,,,USD)")</f>
        <v>#N/A</v>
      </c>
      <c r="S401" s="1" cm="1">
        <f t="array" ref="S401">_xll.FDS(B401,"FF_ROA(ANN_R,"&amp;D401&amp;")")</f>
        <v>7.99452818296598</v>
      </c>
    </row>
    <row r="402" spans="1:19" x14ac:dyDescent="0.3">
      <c r="A402">
        <v>401</v>
      </c>
      <c r="B402" t="s">
        <v>51</v>
      </c>
      <c r="C402" t="s">
        <v>52</v>
      </c>
      <c r="D402">
        <v>2016</v>
      </c>
      <c r="E402">
        <v>0.25</v>
      </c>
      <c r="F402" cm="1">
        <f t="array" ref="F402">_xll.FDS(B402,"FF_PTX_INC(ANN_R,"&amp;D402&amp;",,,,USD)")</f>
        <v>1659.29364455819</v>
      </c>
      <c r="G402" cm="1">
        <f t="array" ref="G402">_xll.FDS(B402,"FF_INC_TAX(ANN_R,"&amp;D402&amp;",,,,USD)")</f>
        <v>389.08607310235499</v>
      </c>
      <c r="H402" cm="1">
        <f t="array" ref="H402">_xll.FDS(B402,"FF_TAX_CF(ANN_R,"&amp;D402&amp;",,,,USD)")</f>
        <v>341.83596427977102</v>
      </c>
      <c r="I402">
        <f t="shared" si="25"/>
        <v>0.22064153560255145</v>
      </c>
      <c r="J402">
        <f>longlist__3[[#This Row],[CTP]]-longlist__3[[#This Row],[str]]*longlist__3[[#This Row],[PTI]]</f>
        <v>-72.987446859776469</v>
      </c>
      <c r="K402">
        <f t="shared" si="26"/>
        <v>-5.4174208667803321E-2</v>
      </c>
      <c r="L402">
        <f t="shared" si="28"/>
        <v>0.17009410419922461</v>
      </c>
      <c r="M402">
        <f>longlist__3[[#This Row],[TXT]]-longlist__3[[#This Row],[str]]*longlist__3[[#This Row],[PTI]]</f>
        <v>-25.737338037192501</v>
      </c>
      <c r="N402">
        <f t="shared" si="27"/>
        <v>-0.10472164007113018</v>
      </c>
      <c r="O402" cm="1">
        <f t="array" ref="O402">_xll.FDS(B402,"FF_ASSETS(ANN_R,"&amp;D402&amp;",,,,USD)")</f>
        <v>16363.152593876801</v>
      </c>
      <c r="P402" s="1" cm="1">
        <f t="array" ref="P402">_xll.FDS(B402,"FF_DEBT_EQ(ANN_R,"&amp;D402&amp;")")</f>
        <v>173.73656437793599</v>
      </c>
      <c r="Q402" s="1" t="e" cm="1">
        <f t="array" ref="Q402">_xll.FDS(B402,"FF_AR_RD_EXP(ANN_R,"&amp;D402&amp;",,,,USD)")</f>
        <v>#N/A</v>
      </c>
      <c r="R402" s="1" t="e" cm="1">
        <f t="array" ref="R402">_xll.FDS(B402,"FF_PTX_INC_FOR(ANN_R,"&amp;D402&amp;",,,,USD)")</f>
        <v>#N/A</v>
      </c>
      <c r="S402" s="1" cm="1">
        <f t="array" ref="S402">_xll.FDS(B402,"FF_ROA(ANN_R,"&amp;D402&amp;")")</f>
        <v>7.1558133203659997</v>
      </c>
    </row>
    <row r="403" spans="1:19" x14ac:dyDescent="0.3">
      <c r="A403">
        <v>402</v>
      </c>
      <c r="B403" t="s">
        <v>51</v>
      </c>
      <c r="C403" t="s">
        <v>52</v>
      </c>
      <c r="D403">
        <v>2015</v>
      </c>
      <c r="E403">
        <v>0.28000000000000003</v>
      </c>
      <c r="F403" cm="1">
        <f t="array" ref="F403">_xll.FDS(B403,"FF_PTX_INC(ANN_R,"&amp;D403&amp;",,,,USD)")</f>
        <v>1138.3804029145199</v>
      </c>
      <c r="G403" cm="1">
        <f t="array" ref="G403">_xll.FDS(B403,"FF_INC_TAX(ANN_R,"&amp;D403&amp;",,,,USD)")</f>
        <v>232.64382403922099</v>
      </c>
      <c r="H403" cm="1">
        <f t="array" ref="H403">_xll.FDS(B403,"FF_TAX_CF(ANN_R,"&amp;D403&amp;",,,,USD)")</f>
        <v>184.23721272730799</v>
      </c>
      <c r="I403">
        <f t="shared" si="25"/>
        <v>0.40591828301126803</v>
      </c>
      <c r="J403">
        <f>longlist__3[[#This Row],[CTP]]-longlist__3[[#This Row],[str]]*longlist__3[[#This Row],[PTI]]</f>
        <v>-134.50930008875761</v>
      </c>
      <c r="K403">
        <f t="shared" si="26"/>
        <v>8.8384757400621794E-2</v>
      </c>
      <c r="L403">
        <f t="shared" si="28"/>
        <v>2.1221547876881942E-2</v>
      </c>
      <c r="M403">
        <f>longlist__3[[#This Row],[TXT]]-longlist__3[[#This Row],[str]]*longlist__3[[#This Row],[PTI]]</f>
        <v>-86.102688776844616</v>
      </c>
      <c r="N403">
        <f t="shared" si="27"/>
        <v>-0.29631197773376439</v>
      </c>
      <c r="O403" cm="1">
        <f t="array" ref="O403">_xll.FDS(B403,"FF_ASSETS(ANN_R,"&amp;D403&amp;",,,,USD)")</f>
        <v>18492.497957003099</v>
      </c>
      <c r="P403" s="1" cm="1">
        <f t="array" ref="P403">_xll.FDS(B403,"FF_DEBT_EQ(ANN_R,"&amp;D403&amp;")")</f>
        <v>229.09647615803601</v>
      </c>
      <c r="Q403" s="1" t="e" cm="1">
        <f t="array" ref="Q403">_xll.FDS(B403,"FF_AR_RD_EXP(ANN_R,"&amp;D403&amp;",,,,USD)")</f>
        <v>#N/A</v>
      </c>
      <c r="R403" s="1" t="e" cm="1">
        <f t="array" ref="R403">_xll.FDS(B403,"FF_PTX_INC_FOR(ANN_R,"&amp;D403&amp;",,,,USD)")</f>
        <v>#N/A</v>
      </c>
      <c r="S403" s="1" cm="1">
        <f t="array" ref="S403">_xll.FDS(B403,"FF_ROA(ANN_R,"&amp;D403&amp;")")</f>
        <v>4.8404725682677396</v>
      </c>
    </row>
    <row r="404" spans="1:19" x14ac:dyDescent="0.3">
      <c r="A404">
        <v>403</v>
      </c>
      <c r="B404" t="s">
        <v>51</v>
      </c>
      <c r="C404" t="s">
        <v>52</v>
      </c>
      <c r="D404">
        <v>2014</v>
      </c>
      <c r="E404">
        <v>0.3</v>
      </c>
      <c r="F404" cm="1">
        <f t="array" ref="F404">_xll.FDS(B404,"FF_PTX_INC(ANN_R,"&amp;D404&amp;",,,,USD)")</f>
        <v>876.41403526639897</v>
      </c>
      <c r="G404" cm="1">
        <f t="array" ref="G404">_xll.FDS(B404,"FF_INC_TAX(ANN_R,"&amp;D404&amp;",,,,USD)")</f>
        <v>260.96876538526999</v>
      </c>
      <c r="H404" cm="1">
        <f t="array" ref="H404">_xll.FDS(B404,"FF_TAX_CF(ANN_R,"&amp;D404&amp;",,,,USD)")</f>
        <v>251.195518746972</v>
      </c>
      <c r="I404">
        <f t="shared" si="25"/>
        <v>0.41308335582946681</v>
      </c>
      <c r="J404">
        <f>longlist__3[[#This Row],[CTP]]-longlist__3[[#This Row],[str]]*longlist__3[[#This Row],[PTI]]</f>
        <v>-11.728691832947703</v>
      </c>
      <c r="K404">
        <f t="shared" si="26"/>
        <v>0.1276850405251353</v>
      </c>
      <c r="L404">
        <f t="shared" si="28"/>
        <v>7.2069159224353557E-2</v>
      </c>
      <c r="M404">
        <f>longlist__3[[#This Row],[TXT]]-longlist__3[[#This Row],[str]]*longlist__3[[#This Row],[PTI]]</f>
        <v>-1.9554451946497124</v>
      </c>
      <c r="N404">
        <f t="shared" si="27"/>
        <v>-0.2133291560799781</v>
      </c>
      <c r="O404" cm="1">
        <f t="array" ref="O404">_xll.FDS(B404,"FF_ASSETS(ANN_R,"&amp;D404&amp;",,,,USD)")</f>
        <v>21075.3619675308</v>
      </c>
      <c r="P404" s="1" cm="1">
        <f t="array" ref="P404">_xll.FDS(B404,"FF_DEBT_EQ(ANN_R,"&amp;D404&amp;")")</f>
        <v>311.0766298442</v>
      </c>
      <c r="Q404" s="1" t="e" cm="1">
        <f t="array" ref="Q404">_xll.FDS(B404,"FF_AR_RD_EXP(ANN_R,"&amp;D404&amp;",,,,USD)")</f>
        <v>#N/A</v>
      </c>
      <c r="R404" s="1" t="e" cm="1">
        <f t="array" ref="R404">_xll.FDS(B404,"FF_PTX_INC_FOR(ANN_R,"&amp;D404&amp;",,,,USD)")</f>
        <v>#N/A</v>
      </c>
      <c r="S404" s="1" cm="1">
        <f t="array" ref="S404">_xll.FDS(B404,"FF_ROA(ANN_R,"&amp;D404&amp;")")</f>
        <v>2.8268509913673001</v>
      </c>
    </row>
    <row r="405" spans="1:19" x14ac:dyDescent="0.3">
      <c r="A405">
        <v>404</v>
      </c>
      <c r="B405" t="s">
        <v>51</v>
      </c>
      <c r="C405" t="s">
        <v>52</v>
      </c>
      <c r="D405">
        <v>2013</v>
      </c>
      <c r="E405">
        <v>0.3</v>
      </c>
      <c r="F405" cm="1">
        <f t="array" ref="F405">_xll.FDS(B405,"FF_PTX_INC(ANN_R,"&amp;D405&amp;",,,,USD)")</f>
        <v>654.17453633832895</v>
      </c>
      <c r="G405" cm="1">
        <f t="array" ref="G405">_xll.FDS(B405,"FF_INC_TAX(ANN_R,"&amp;D405&amp;",,,,USD)")</f>
        <v>-131.69175200366999</v>
      </c>
      <c r="H405" cm="1">
        <f t="array" ref="H405">_xll.FDS(B405,"FF_TAX_CF(ANN_R,"&amp;D405&amp;",,,,USD)")</f>
        <v>148.99592660713199</v>
      </c>
      <c r="I405">
        <f t="shared" si="25"/>
        <v>0.33800751785019029</v>
      </c>
      <c r="J405">
        <f>longlist__3[[#This Row],[CTP]]-longlist__3[[#This Row],[str]]*longlist__3[[#This Row],[PTI]]</f>
        <v>-47.256434294366699</v>
      </c>
      <c r="K405">
        <f t="shared" si="26"/>
        <v>7.822118025104248E-2</v>
      </c>
      <c r="L405">
        <f t="shared" si="28"/>
        <v>0.10414505280071408</v>
      </c>
      <c r="M405">
        <f>longlist__3[[#This Row],[TXT]]-longlist__3[[#This Row],[str]]*longlist__3[[#This Row],[PTI]]</f>
        <v>-327.94411290516871</v>
      </c>
      <c r="N405">
        <f t="shared" si="27"/>
        <v>-0.15564128479843375</v>
      </c>
      <c r="O405" cm="1">
        <f t="array" ref="O405">_xll.FDS(B405,"FF_ASSETS(ANN_R,"&amp;D405&amp;",,,,USD)")</f>
        <v>22660.852725471999</v>
      </c>
      <c r="P405" s="1" cm="1">
        <f t="array" ref="P405">_xll.FDS(B405,"FF_DEBT_EQ(ANN_R,"&amp;D405&amp;")")</f>
        <v>372.66843406017603</v>
      </c>
      <c r="Q405" s="1" cm="1">
        <f t="array" ref="Q405">_xll.FDS(B405,"FF_AR_RD_EXP(ANN_R,"&amp;D405&amp;",,,,USD)")</f>
        <v>0</v>
      </c>
      <c r="R405" s="1" t="e" cm="1">
        <f t="array" ref="R405">_xll.FDS(B405,"FF_PTX_INC_FOR(ANN_R,"&amp;D405&amp;",,,,USD)")</f>
        <v>#N/A</v>
      </c>
      <c r="S405" s="1" cm="1">
        <f t="array" ref="S405">_xll.FDS(B405,"FF_ROA(ANN_R,"&amp;D405&amp;")")</f>
        <v>3.5983861947606499</v>
      </c>
    </row>
    <row r="406" spans="1:19" x14ac:dyDescent="0.3">
      <c r="A406">
        <v>405</v>
      </c>
      <c r="B406" t="s">
        <v>51</v>
      </c>
      <c r="C406" t="s">
        <v>52</v>
      </c>
      <c r="D406">
        <v>2012</v>
      </c>
      <c r="E406">
        <v>0.3</v>
      </c>
      <c r="F406" cm="1">
        <f t="array" ref="F406">_xll.FDS(B406,"FF_PTX_INC(ANN_R,"&amp;D406&amp;",,,,USD)")</f>
        <v>-129.91380062341699</v>
      </c>
      <c r="G406" cm="1">
        <f t="array" ref="G406">_xll.FDS(B406,"FF_INC_TAX(ANN_R,"&amp;D406&amp;",,,,USD)")</f>
        <v>-36.892529132366199</v>
      </c>
      <c r="H406" cm="1">
        <f t="array" ref="H406">_xll.FDS(B406,"FF_TAX_CF(ANN_R,"&amp;D406&amp;",,,,USD)")</f>
        <v>6.5507937669754004E-2</v>
      </c>
      <c r="I406">
        <f t="shared" si="25"/>
        <v>0.33824978592558713</v>
      </c>
      <c r="J406">
        <f>longlist__3[[#This Row],[CTP]]-longlist__3[[#This Row],[str]]*longlist__3[[#This Row],[PTI]]</f>
        <v>39.03964812469485</v>
      </c>
      <c r="K406">
        <f t="shared" si="26"/>
        <v>9.0133727415718415E-2</v>
      </c>
      <c r="L406">
        <f t="shared" si="28"/>
        <v>0.20474371095520896</v>
      </c>
      <c r="M406">
        <f>longlist__3[[#This Row],[TXT]]-longlist__3[[#This Row],[str]]*longlist__3[[#This Row],[PTI]]</f>
        <v>2.0816110546588931</v>
      </c>
      <c r="N406">
        <f t="shared" si="27"/>
        <v>-4.3372347554659754E-2</v>
      </c>
      <c r="O406" cm="1">
        <f t="array" ref="O406">_xll.FDS(B406,"FF_ASSETS(ANN_R,"&amp;D406&amp;",,,,USD)")</f>
        <v>22039.730139273201</v>
      </c>
      <c r="P406" s="1" cm="1">
        <f t="array" ref="P406">_xll.FDS(B406,"FF_DEBT_EQ(ANN_R,"&amp;D406&amp;")")</f>
        <v>491.54676472989598</v>
      </c>
      <c r="Q406" s="1" t="e" cm="1">
        <f t="array" ref="Q406">_xll.FDS(B406,"FF_AR_RD_EXP(ANN_R,"&amp;D406&amp;",,,,USD)")</f>
        <v>#N/A</v>
      </c>
      <c r="R406" s="1" t="e" cm="1">
        <f t="array" ref="R406">_xll.FDS(B406,"FF_PTX_INC_FOR(ANN_R,"&amp;D406&amp;",,,,USD)")</f>
        <v>#N/A</v>
      </c>
      <c r="S406" s="1" cm="1">
        <f t="array" ref="S406">_xll.FDS(B406,"FF_ROA(ANN_R,"&amp;D406&amp;")")</f>
        <v>-0.37728160838868702</v>
      </c>
    </row>
    <row r="407" spans="1:19" x14ac:dyDescent="0.3">
      <c r="A407">
        <v>406</v>
      </c>
      <c r="B407" t="s">
        <v>53</v>
      </c>
      <c r="C407" t="s">
        <v>52</v>
      </c>
      <c r="D407">
        <v>2020</v>
      </c>
      <c r="E407">
        <v>0.25</v>
      </c>
      <c r="F407" cm="1">
        <f t="array" ref="F407">_xll.FDS(B407,"FF_PTX_INC(ANN_R,"&amp;D407&amp;",,,,USD)")</f>
        <v>-996.33769106864895</v>
      </c>
      <c r="G407" cm="1">
        <f t="array" ref="G407">_xll.FDS(B407,"FF_INC_TAX(ANN_R,"&amp;D407&amp;",,,,USD)")</f>
        <v>-292.28945536613497</v>
      </c>
      <c r="H407" cm="1">
        <f t="array" ref="H407">_xll.FDS(B407,"FF_TAX_CF(ANN_R,"&amp;D407&amp;",,,,USD)")</f>
        <v>41.723065781593299</v>
      </c>
      <c r="I407">
        <f t="shared" si="25"/>
        <v>0.30949934997405698</v>
      </c>
      <c r="J407">
        <f>longlist__3[[#This Row],[CTP]]-longlist__3[[#This Row],[str]]*longlist__3[[#This Row],[PTI]]</f>
        <v>290.80748854875554</v>
      </c>
      <c r="K407">
        <f t="shared" si="26"/>
        <v>5.9499349974056995E-2</v>
      </c>
      <c r="L407">
        <f t="shared" si="28"/>
        <v>0.227131987465713</v>
      </c>
      <c r="M407">
        <f>longlist__3[[#This Row],[TXT]]-longlist__3[[#This Row],[str]]*longlist__3[[#This Row],[PTI]]</f>
        <v>-43.205032598972736</v>
      </c>
      <c r="N407">
        <f t="shared" si="27"/>
        <v>-2.2868012534287031E-2</v>
      </c>
      <c r="O407" cm="1">
        <f t="array" ref="O407">_xll.FDS(B407,"FF_ASSETS(ANN_R,"&amp;D407&amp;",,,,USD)")</f>
        <v>14624.1138563395</v>
      </c>
      <c r="P407" s="1" cm="1">
        <f t="array" ref="P407">_xll.FDS(B407,"FF_DEBT_EQ(ANN_R,"&amp;D407&amp;")")</f>
        <v>150.34981841486899</v>
      </c>
      <c r="Q407" s="1" t="e" cm="1">
        <f t="array" ref="Q407">_xll.FDS(B407,"FF_AR_RD_EXP(ANN_R,"&amp;D407&amp;",,,,USD)")</f>
        <v>#N/A</v>
      </c>
      <c r="R407" s="1" t="e" cm="1">
        <f t="array" ref="R407">_xll.FDS(B407,"FF_PTX_INC_FOR(ANN_R,"&amp;D407&amp;",,,,USD)")</f>
        <v>#N/A</v>
      </c>
      <c r="S407" s="1" cm="1">
        <f t="array" ref="S407">_xll.FDS(B407,"FF_ROA(ANN_R,"&amp;D407&amp;")")</f>
        <v>-5.5955943865111601</v>
      </c>
    </row>
    <row r="408" spans="1:19" x14ac:dyDescent="0.3">
      <c r="A408">
        <v>407</v>
      </c>
      <c r="B408" t="s">
        <v>53</v>
      </c>
      <c r="C408" t="s">
        <v>52</v>
      </c>
      <c r="D408">
        <v>2019</v>
      </c>
      <c r="E408">
        <v>0.25</v>
      </c>
      <c r="F408" cm="1">
        <f t="array" ref="F408">_xll.FDS(B408,"FF_PTX_INC(ANN_R,"&amp;D408&amp;",,,,USD)")</f>
        <v>1574.1112712860099</v>
      </c>
      <c r="G408" cm="1">
        <f t="array" ref="G408">_xll.FDS(B408,"FF_INC_TAX(ANN_R,"&amp;D408&amp;",,,,USD)")</f>
        <v>342.49008035659801</v>
      </c>
      <c r="H408" cm="1">
        <f t="array" ref="H408">_xll.FDS(B408,"FF_TAX_CF(ANN_R,"&amp;D408&amp;",,,,USD)")</f>
        <v>375.28406517505601</v>
      </c>
      <c r="I408">
        <f t="shared" si="25"/>
        <v>0.2535645725941279</v>
      </c>
      <c r="J408">
        <f>longlist__3[[#This Row],[CTP]]-longlist__3[[#This Row],[str]]*longlist__3[[#This Row],[PTI]]</f>
        <v>-18.243752646446467</v>
      </c>
      <c r="K408">
        <f t="shared" si="26"/>
        <v>-1.2387231433979757E-3</v>
      </c>
      <c r="L408">
        <f t="shared" si="28"/>
        <v>0.25151524635654776</v>
      </c>
      <c r="M408">
        <f>longlist__3[[#This Row],[TXT]]-longlist__3[[#This Row],[str]]*longlist__3[[#This Row],[PTI]]</f>
        <v>-51.037737464904467</v>
      </c>
      <c r="N408">
        <f t="shared" si="27"/>
        <v>-3.2880493809781257E-3</v>
      </c>
      <c r="O408" cm="1">
        <f t="array" ref="O408">_xll.FDS(B408,"FF_ASSETS(ANN_R,"&amp;D408&amp;",,,,USD)")</f>
        <v>11675.2341548443</v>
      </c>
      <c r="P408" s="1" cm="1">
        <f t="array" ref="P408">_xll.FDS(B408,"FF_DEBT_EQ(ANN_R,"&amp;D408&amp;")")</f>
        <v>94.3317911434237</v>
      </c>
      <c r="Q408" s="1" t="e" cm="1">
        <f t="array" ref="Q408">_xll.FDS(B408,"FF_AR_RD_EXP(ANN_R,"&amp;D408&amp;",,,,USD)")</f>
        <v>#N/A</v>
      </c>
      <c r="R408" s="1" t="e" cm="1">
        <f t="array" ref="R408">_xll.FDS(B408,"FF_PTX_INC_FOR(ANN_R,"&amp;D408&amp;",,,,USD)")</f>
        <v>#N/A</v>
      </c>
      <c r="S408" s="1" cm="1">
        <f t="array" ref="S408">_xll.FDS(B408,"FF_ROA(ANN_R,"&amp;D408&amp;")")</f>
        <v>10.808212726910799</v>
      </c>
    </row>
    <row r="409" spans="1:19" x14ac:dyDescent="0.3">
      <c r="A409">
        <v>408</v>
      </c>
      <c r="B409" t="s">
        <v>53</v>
      </c>
      <c r="C409" t="s">
        <v>52</v>
      </c>
      <c r="D409">
        <v>2018</v>
      </c>
      <c r="E409">
        <v>0.25</v>
      </c>
      <c r="F409" cm="1">
        <f t="array" ref="F409">_xll.FDS(B409,"FF_PTX_INC(ANN_R,"&amp;D409&amp;",,,,USD)")</f>
        <v>1576.4995605230299</v>
      </c>
      <c r="G409" cm="1">
        <f t="array" ref="G409">_xll.FDS(B409,"FF_INC_TAX(ANN_R,"&amp;D409&amp;",,,,USD)")</f>
        <v>397.33970813751199</v>
      </c>
      <c r="H409" cm="1">
        <f t="array" ref="H409">_xll.FDS(B409,"FF_TAX_CF(ANN_R,"&amp;D409&amp;",,,,USD)")</f>
        <v>339.29602155685399</v>
      </c>
      <c r="I409">
        <f t="shared" si="25"/>
        <v>0.26991724682389578</v>
      </c>
      <c r="J409">
        <f>longlist__3[[#This Row],[CTP]]-longlist__3[[#This Row],[str]]*longlist__3[[#This Row],[PTI]]</f>
        <v>-54.828868573903492</v>
      </c>
      <c r="K409">
        <f t="shared" si="26"/>
        <v>5.7681249471948741E-3</v>
      </c>
      <c r="L409">
        <f t="shared" si="28"/>
        <v>0.26828760265744989</v>
      </c>
      <c r="M409">
        <f>longlist__3[[#This Row],[TXT]]-longlist__3[[#This Row],[str]]*longlist__3[[#This Row],[PTI]]</f>
        <v>3.2148180067545127</v>
      </c>
      <c r="N409">
        <f t="shared" si="27"/>
        <v>4.138480780748942E-3</v>
      </c>
      <c r="O409" cm="1">
        <f t="array" ref="O409">_xll.FDS(B409,"FF_ASSETS(ANN_R,"&amp;D409&amp;",,,,USD)")</f>
        <v>11655.785744118701</v>
      </c>
      <c r="P409" s="1" cm="1">
        <f t="array" ref="P409">_xll.FDS(B409,"FF_DEBT_EQ(ANN_R,"&amp;D409&amp;")")</f>
        <v>122.162043014139</v>
      </c>
      <c r="Q409" s="1" t="e" cm="1">
        <f t="array" ref="Q409">_xll.FDS(B409,"FF_AR_RD_EXP(ANN_R,"&amp;D409&amp;",,,,USD)")</f>
        <v>#N/A</v>
      </c>
      <c r="R409" s="1" t="e" cm="1">
        <f t="array" ref="R409">_xll.FDS(B409,"FF_PTX_INC_FOR(ANN_R,"&amp;D409&amp;",,,,USD)")</f>
        <v>#N/A</v>
      </c>
      <c r="S409" s="1" cm="1">
        <f t="array" ref="S409">_xll.FDS(B409,"FF_ROA(ANN_R,"&amp;D409&amp;")")</f>
        <v>11.0618199474718</v>
      </c>
    </row>
    <row r="410" spans="1:19" x14ac:dyDescent="0.3">
      <c r="A410">
        <v>409</v>
      </c>
      <c r="B410" t="s">
        <v>53</v>
      </c>
      <c r="C410" t="s">
        <v>52</v>
      </c>
      <c r="D410">
        <v>2017</v>
      </c>
      <c r="E410">
        <v>0.25</v>
      </c>
      <c r="F410" cm="1">
        <f t="array" ref="F410">_xll.FDS(B410,"FF_PTX_INC(ANN_R,"&amp;D410&amp;",,,,USD)")</f>
        <v>1423.5662272095699</v>
      </c>
      <c r="G410" cm="1">
        <f t="array" ref="G410">_xll.FDS(B410,"FF_INC_TAX(ANN_R,"&amp;D410&amp;",,,,USD)")</f>
        <v>295.29327175617198</v>
      </c>
      <c r="H410" cm="1">
        <f t="array" ref="H410">_xll.FDS(B410,"FF_TAX_CF(ANN_R,"&amp;D410&amp;",,,,USD)")</f>
        <v>409.89142458438903</v>
      </c>
      <c r="I410">
        <f t="shared" si="25"/>
        <v>0.28597846582897024</v>
      </c>
      <c r="J410">
        <f>longlist__3[[#This Row],[CTP]]-longlist__3[[#This Row],[str]]*longlist__3[[#This Row],[PTI]]</f>
        <v>53.999867781996556</v>
      </c>
      <c r="K410">
        <f t="shared" si="26"/>
        <v>1.172235422623355E-2</v>
      </c>
      <c r="L410">
        <f t="shared" si="28"/>
        <v>0.28228848285721675</v>
      </c>
      <c r="M410">
        <f>longlist__3[[#This Row],[TXT]]-longlist__3[[#This Row],[str]]*longlist__3[[#This Row],[PTI]]</f>
        <v>-60.598285046220496</v>
      </c>
      <c r="N410">
        <f t="shared" si="27"/>
        <v>8.0323712544800811E-3</v>
      </c>
      <c r="O410" cm="1">
        <f t="array" ref="O410">_xll.FDS(B410,"FF_ASSETS(ANN_R,"&amp;D410&amp;",,,,USD)")</f>
        <v>9519.2214603424109</v>
      </c>
      <c r="P410" s="1" cm="1">
        <f t="array" ref="P410">_xll.FDS(B410,"FF_DEBT_EQ(ANN_R,"&amp;D410&amp;")")</f>
        <v>81.767682532435401</v>
      </c>
      <c r="Q410" s="1" cm="1">
        <f t="array" ref="Q410">_xll.FDS(B410,"FF_AR_RD_EXP(ANN_R,"&amp;D410&amp;",,,,USD)")</f>
        <v>0</v>
      </c>
      <c r="R410" s="1" t="e" cm="1">
        <f t="array" ref="R410">_xll.FDS(B410,"FF_PTX_INC_FOR(ANN_R,"&amp;D410&amp;",,,,USD)")</f>
        <v>#N/A</v>
      </c>
      <c r="S410" s="1" cm="1">
        <f t="array" ref="S410">_xll.FDS(B410,"FF_ROA(ANN_R,"&amp;D410&amp;")")</f>
        <v>12.7153409631297</v>
      </c>
    </row>
    <row r="411" spans="1:19" x14ac:dyDescent="0.3">
      <c r="A411">
        <v>410</v>
      </c>
      <c r="B411" t="s">
        <v>53</v>
      </c>
      <c r="C411" t="s">
        <v>52</v>
      </c>
      <c r="D411">
        <v>2016</v>
      </c>
      <c r="E411">
        <v>0.25</v>
      </c>
      <c r="F411" cm="1">
        <f t="array" ref="F411">_xll.FDS(B411,"FF_PTX_INC(ANN_R,"&amp;D411&amp;",,,,USD)")</f>
        <v>1265.2684007883099</v>
      </c>
      <c r="G411" cm="1">
        <f t="array" ref="G411">_xll.FDS(B411,"FF_INC_TAX(ANN_R,"&amp;D411&amp;",,,,USD)")</f>
        <v>357.191088140011</v>
      </c>
      <c r="H411" cm="1">
        <f t="array" ref="H411">_xll.FDS(B411,"FF_TAX_CF(ANN_R,"&amp;D411&amp;",,,,USD)")</f>
        <v>332.74412918090798</v>
      </c>
      <c r="I411">
        <f t="shared" si="25"/>
        <v>0.28273749182465485</v>
      </c>
      <c r="J411">
        <f>longlist__3[[#This Row],[CTP]]-longlist__3[[#This Row],[str]]*longlist__3[[#This Row],[PTI]]</f>
        <v>16.427028983830496</v>
      </c>
      <c r="K411">
        <f t="shared" si="26"/>
        <v>-1.9624695543792093E-3</v>
      </c>
      <c r="L411">
        <f t="shared" si="28"/>
        <v>0.30720665782763479</v>
      </c>
      <c r="M411">
        <f>longlist__3[[#This Row],[TXT]]-longlist__3[[#This Row],[str]]*longlist__3[[#This Row],[PTI]]</f>
        <v>40.873987942933525</v>
      </c>
      <c r="N411">
        <f t="shared" si="27"/>
        <v>2.2506696448600746E-2</v>
      </c>
      <c r="O411" cm="1">
        <f t="array" ref="O411">_xll.FDS(B411,"FF_ASSETS(ANN_R,"&amp;D411&amp;",,,,USD)")</f>
        <v>8273.5642056941997</v>
      </c>
      <c r="P411" s="1" cm="1">
        <f t="array" ref="P411">_xll.FDS(B411,"FF_DEBT_EQ(ANN_R,"&amp;D411&amp;")")</f>
        <v>87.349221434315396</v>
      </c>
      <c r="Q411" s="1" cm="1">
        <f t="array" ref="Q411">_xll.FDS(B411,"FF_AR_RD_EXP(ANN_R,"&amp;D411&amp;",,,,USD)")</f>
        <v>0</v>
      </c>
      <c r="R411" s="1" t="e" cm="1">
        <f t="array" ref="R411">_xll.FDS(B411,"FF_PTX_INC_FOR(ANN_R,"&amp;D411&amp;",,,,USD)")</f>
        <v>#N/A</v>
      </c>
      <c r="S411" s="1" cm="1">
        <f t="array" ref="S411">_xll.FDS(B411,"FF_ROA(ANN_R,"&amp;D411&amp;")")</f>
        <v>11.0651771101899</v>
      </c>
    </row>
    <row r="412" spans="1:19" x14ac:dyDescent="0.3">
      <c r="A412">
        <v>411</v>
      </c>
      <c r="B412" t="s">
        <v>53</v>
      </c>
      <c r="C412" t="s">
        <v>52</v>
      </c>
      <c r="D412">
        <v>2015</v>
      </c>
      <c r="E412">
        <v>0.28000000000000003</v>
      </c>
      <c r="F412" cm="1">
        <f t="array" ref="F412">_xll.FDS(B412,"FF_PTX_INC(ANN_R,"&amp;D412&amp;",,,,USD)")</f>
        <v>1113.18461313128</v>
      </c>
      <c r="G412" cm="1">
        <f t="array" ref="G412">_xll.FDS(B412,"FF_INC_TAX(ANN_R,"&amp;D412&amp;",,,,USD)")</f>
        <v>356.37831723070099</v>
      </c>
      <c r="H412" cm="1">
        <f t="array" ref="H412">_xll.FDS(B412,"FF_TAX_CF(ANN_R,"&amp;D412&amp;",,,,USD)")</f>
        <v>305.72503235244801</v>
      </c>
      <c r="I412">
        <f t="shared" si="25"/>
        <v>0.31546903721733377</v>
      </c>
      <c r="J412">
        <f>longlist__3[[#This Row],[CTP]]-longlist__3[[#This Row],[str]]*longlist__3[[#This Row],[PTI]]</f>
        <v>-5.9666593243103989</v>
      </c>
      <c r="K412">
        <f t="shared" si="26"/>
        <v>1.8096772479810095E-2</v>
      </c>
      <c r="L412">
        <f t="shared" si="28"/>
        <v>0.31860058716496192</v>
      </c>
      <c r="M412">
        <f>longlist__3[[#This Row],[TXT]]-longlist__3[[#This Row],[str]]*longlist__3[[#This Row],[PTI]]</f>
        <v>44.686625553942577</v>
      </c>
      <c r="N412">
        <f t="shared" si="27"/>
        <v>2.122832242743829E-2</v>
      </c>
      <c r="O412" cm="1">
        <f t="array" ref="O412">_xll.FDS(B412,"FF_ASSETS(ANN_R,"&amp;D412&amp;",,,,USD)")</f>
        <v>7687.2922222298403</v>
      </c>
      <c r="P412" s="1" cm="1">
        <f t="array" ref="P412">_xll.FDS(B412,"FF_DEBT_EQ(ANN_R,"&amp;D412&amp;")")</f>
        <v>101.43587950537101</v>
      </c>
      <c r="Q412" s="1" cm="1">
        <f t="array" ref="Q412">_xll.FDS(B412,"FF_AR_RD_EXP(ANN_R,"&amp;D412&amp;",,,,USD)")</f>
        <v>0</v>
      </c>
      <c r="R412" s="1" t="e" cm="1">
        <f t="array" ref="R412">_xll.FDS(B412,"FF_PTX_INC_FOR(ANN_R,"&amp;D412&amp;",,,,USD)")</f>
        <v>#N/A</v>
      </c>
      <c r="S412" s="1" cm="1">
        <f t="array" ref="S412">_xll.FDS(B412,"FF_ROA(ANN_R,"&amp;D412&amp;")")</f>
        <v>10.3297947255046</v>
      </c>
    </row>
    <row r="413" spans="1:19" x14ac:dyDescent="0.3">
      <c r="A413">
        <v>412</v>
      </c>
      <c r="B413" t="s">
        <v>53</v>
      </c>
      <c r="C413" t="s">
        <v>52</v>
      </c>
      <c r="D413">
        <v>2014</v>
      </c>
      <c r="E413">
        <v>0.3</v>
      </c>
      <c r="F413" cm="1">
        <f t="array" ref="F413">_xll.FDS(B413,"FF_PTX_INC(ANN_R,"&amp;D413&amp;",,,,USD)")</f>
        <v>1191.20595874643</v>
      </c>
      <c r="G413" cm="1">
        <f t="array" ref="G413">_xll.FDS(B413,"FF_INC_TAX(ANN_R,"&amp;D413&amp;",,,,USD)")</f>
        <v>356.37332082223901</v>
      </c>
      <c r="H413" cm="1">
        <f t="array" ref="H413">_xll.FDS(B413,"FF_TAX_CF(ANN_R,"&amp;D413&amp;",,,,USD)")</f>
        <v>385.62541204297497</v>
      </c>
      <c r="I413">
        <f t="shared" si="25"/>
        <v>0.34729892224394221</v>
      </c>
      <c r="J413">
        <f>longlist__3[[#This Row],[CTP]]-longlist__3[[#This Row],[str]]*longlist__3[[#This Row],[PTI]]</f>
        <v>28.263624419045982</v>
      </c>
      <c r="K413">
        <f t="shared" si="26"/>
        <v>4.2316007115856272E-2</v>
      </c>
      <c r="L413">
        <f t="shared" si="28"/>
        <v>0.31098228815937601</v>
      </c>
      <c r="M413">
        <f>longlist__3[[#This Row],[TXT]]-longlist__3[[#This Row],[str]]*longlist__3[[#This Row],[PTI]]</f>
        <v>-0.98846680168998091</v>
      </c>
      <c r="N413">
        <f t="shared" si="27"/>
        <v>5.9993730312899859E-3</v>
      </c>
      <c r="O413" cm="1">
        <f t="array" ref="O413">_xll.FDS(B413,"FF_ASSETS(ANN_R,"&amp;D413&amp;",,,,USD)")</f>
        <v>7460.4930109584302</v>
      </c>
      <c r="P413" s="1" cm="1">
        <f t="array" ref="P413">_xll.FDS(B413,"FF_DEBT_EQ(ANN_R,"&amp;D413&amp;")")</f>
        <v>97.987160869152206</v>
      </c>
      <c r="Q413" s="1" cm="1">
        <f t="array" ref="Q413">_xll.FDS(B413,"FF_AR_RD_EXP(ANN_R,"&amp;D413&amp;",,,,USD)")</f>
        <v>0</v>
      </c>
      <c r="R413" s="1" t="e" cm="1">
        <f t="array" ref="R413">_xll.FDS(B413,"FF_PTX_INC_FOR(ANN_R,"&amp;D413&amp;",,,,USD)")</f>
        <v>#N/A</v>
      </c>
      <c r="S413" s="1" cm="1">
        <f t="array" ref="S413">_xll.FDS(B413,"FF_ROA(ANN_R,"&amp;D413&amp;")")</f>
        <v>10.8948679924769</v>
      </c>
    </row>
    <row r="414" spans="1:19" x14ac:dyDescent="0.3">
      <c r="A414">
        <v>413</v>
      </c>
      <c r="B414" t="s">
        <v>53</v>
      </c>
      <c r="C414" t="s">
        <v>52</v>
      </c>
      <c r="D414">
        <v>2013</v>
      </c>
      <c r="E414">
        <v>0.3</v>
      </c>
      <c r="F414" cm="1">
        <f t="array" ref="F414">_xll.FDS(B414,"FF_PTX_INC(ANN_R,"&amp;D414&amp;",,,,USD)")</f>
        <v>1093.86705457878</v>
      </c>
      <c r="G414" cm="1">
        <f t="array" ref="G414">_xll.FDS(B414,"FF_INC_TAX(ANN_R,"&amp;D414&amp;",,,,USD)")</f>
        <v>353.08003957271598</v>
      </c>
      <c r="H414" cm="1">
        <f t="array" ref="H414">_xll.FDS(B414,"FF_TAX_CF(ANN_R,"&amp;D414&amp;",,,,USD)")</f>
        <v>306.79130612754801</v>
      </c>
      <c r="I414">
        <f t="shared" si="25"/>
        <v>0.38691021872372661</v>
      </c>
      <c r="J414">
        <f>longlist__3[[#This Row],[CTP]]-longlist__3[[#This Row],[str]]*longlist__3[[#This Row],[PTI]]</f>
        <v>-21.368810246085957</v>
      </c>
      <c r="K414">
        <f t="shared" si="26"/>
        <v>7.7011740217105565E-2</v>
      </c>
      <c r="L414">
        <f t="shared" si="28"/>
        <v>0.31432230177793058</v>
      </c>
      <c r="M414">
        <f>longlist__3[[#This Row],[TXT]]-longlist__3[[#This Row],[str]]*longlist__3[[#This Row],[PTI]]</f>
        <v>24.919923199082007</v>
      </c>
      <c r="N414">
        <f t="shared" si="27"/>
        <v>4.4238232713096105E-3</v>
      </c>
      <c r="O414" cm="1">
        <f t="array" ref="O414">_xll.FDS(B414,"FF_ASSETS(ANN_R,"&amp;D414&amp;",,,,USD)")</f>
        <v>7478.2956155054599</v>
      </c>
      <c r="P414" s="1" cm="1">
        <f t="array" ref="P414">_xll.FDS(B414,"FF_DEBT_EQ(ANN_R,"&amp;D414&amp;")")</f>
        <v>91.303349223964304</v>
      </c>
      <c r="Q414" s="1" cm="1">
        <f t="array" ref="Q414">_xll.FDS(B414,"FF_AR_RD_EXP(ANN_R,"&amp;D414&amp;",,,,USD)")</f>
        <v>0</v>
      </c>
      <c r="R414" s="1" t="e" cm="1">
        <f t="array" ref="R414">_xll.FDS(B414,"FF_PTX_INC_FOR(ANN_R,"&amp;D414&amp;",,,,USD)")</f>
        <v>#N/A</v>
      </c>
      <c r="S414" s="1" cm="1">
        <f t="array" ref="S414">_xll.FDS(B414,"FF_ROA(ANN_R,"&amp;D414&amp;")")</f>
        <v>10.6334613301361</v>
      </c>
    </row>
    <row r="415" spans="1:19" x14ac:dyDescent="0.3">
      <c r="A415">
        <v>414</v>
      </c>
      <c r="B415" t="s">
        <v>53</v>
      </c>
      <c r="C415" t="s">
        <v>52</v>
      </c>
      <c r="D415">
        <v>2012</v>
      </c>
      <c r="E415">
        <v>0.3</v>
      </c>
      <c r="F415" cm="1">
        <f t="array" ref="F415">_xll.FDS(B415,"FF_PTX_INC(ANN_R,"&amp;D415&amp;",,,,USD)")</f>
        <v>926.46720223903696</v>
      </c>
      <c r="G415" cm="1">
        <f t="array" ref="G415">_xll.FDS(B415,"FF_INC_TAX(ANN_R,"&amp;D415&amp;",,,,USD)")</f>
        <v>294.26037154316901</v>
      </c>
      <c r="H415" cm="1">
        <f t="array" ref="H415">_xll.FDS(B415,"FF_TAX_CF(ANN_R,"&amp;D415&amp;",,,,USD)")</f>
        <v>249.61478531718299</v>
      </c>
      <c r="I415">
        <f t="shared" si="25"/>
        <v>0.58703251745812701</v>
      </c>
      <c r="J415">
        <f>longlist__3[[#This Row],[CTP]]-longlist__3[[#This Row],[str]]*longlist__3[[#This Row],[PTI]]</f>
        <v>-28.325375354528063</v>
      </c>
      <c r="K415">
        <f t="shared" si="26"/>
        <v>0.26165803636928903</v>
      </c>
      <c r="L415">
        <f t="shared" si="28"/>
        <v>0.28028425666628315</v>
      </c>
      <c r="M415">
        <f>longlist__3[[#This Row],[TXT]]-longlist__3[[#This Row],[str]]*longlist__3[[#This Row],[PTI]]</f>
        <v>16.320210871457959</v>
      </c>
      <c r="N415">
        <f t="shared" si="27"/>
        <v>-4.5090224422554795E-2</v>
      </c>
      <c r="O415" cm="1">
        <f t="array" ref="O415">_xll.FDS(B415,"FF_ASSETS(ANN_R,"&amp;D415&amp;",,,,USD)")</f>
        <v>6796.9309083818198</v>
      </c>
      <c r="P415" s="1" cm="1">
        <f t="array" ref="P415">_xll.FDS(B415,"FF_DEBT_EQ(ANN_R,"&amp;D415&amp;")")</f>
        <v>122.532383097737</v>
      </c>
      <c r="Q415" s="1" cm="1">
        <f t="array" ref="Q415">_xll.FDS(B415,"FF_AR_RD_EXP(ANN_R,"&amp;D415&amp;",,,,USD)")</f>
        <v>0</v>
      </c>
      <c r="R415" s="1" t="e" cm="1">
        <f t="array" ref="R415">_xll.FDS(B415,"FF_PTX_INC_FOR(ANN_R,"&amp;D415&amp;",,,,USD)")</f>
        <v>#N/A</v>
      </c>
      <c r="S415" s="1" cm="1">
        <f t="array" ref="S415">_xll.FDS(B415,"FF_ROA(ANN_R,"&amp;D415&amp;")")</f>
        <v>9.7440451586742007</v>
      </c>
    </row>
    <row r="416" spans="1:19" x14ac:dyDescent="0.3">
      <c r="A416">
        <v>415</v>
      </c>
      <c r="B416" t="s">
        <v>54</v>
      </c>
      <c r="C416" t="s">
        <v>52</v>
      </c>
      <c r="D416">
        <v>2020</v>
      </c>
      <c r="E416">
        <v>0.25</v>
      </c>
      <c r="F416" cm="1">
        <f t="array" ref="F416">_xll.FDS(B416,"FF_PTX_INC(ANN_R,"&amp;D416&amp;",,,,USD)")</f>
        <v>-230.08104827046401</v>
      </c>
      <c r="G416" cm="1">
        <f t="array" ref="G416">_xll.FDS(B416,"FF_INC_TAX(ANN_R,"&amp;D416&amp;",,,,USD)")</f>
        <v>-55.536136494040498</v>
      </c>
      <c r="H416" cm="1">
        <f t="array" ref="H416">_xll.FDS(B416,"FF_TAX_CF(ANN_R,"&amp;D416&amp;",,,,USD)")</f>
        <v>43.976795318484299</v>
      </c>
      <c r="I416">
        <f t="shared" si="25"/>
        <v>-0.46460200107706745</v>
      </c>
      <c r="J416">
        <f>longlist__3[[#This Row],[CTP]]-longlist__3[[#This Row],[str]]*longlist__3[[#This Row],[PTI]]</f>
        <v>101.49705738610029</v>
      </c>
      <c r="K416">
        <f t="shared" si="26"/>
        <v>-0.71460200107706762</v>
      </c>
      <c r="L416">
        <f t="shared" si="28"/>
        <v>0.45502498725951041</v>
      </c>
      <c r="M416">
        <f>longlist__3[[#This Row],[TXT]]-longlist__3[[#This Row],[str]]*longlist__3[[#This Row],[PTI]]</f>
        <v>1.9841255735755041</v>
      </c>
      <c r="N416">
        <f t="shared" si="27"/>
        <v>0.20502498725951043</v>
      </c>
      <c r="O416" cm="1">
        <f t="array" ref="O416">_xll.FDS(B416,"FF_ASSETS(ANN_R,"&amp;D416&amp;",,,,USD)")</f>
        <v>29492.115479513199</v>
      </c>
      <c r="P416" s="1" cm="1">
        <f t="array" ref="P416">_xll.FDS(B416,"FF_DEBT_EQ(ANN_R,"&amp;D416&amp;")")</f>
        <v>139.08351074082</v>
      </c>
      <c r="Q416" s="1" t="e" cm="1">
        <f t="array" ref="Q416">_xll.FDS(B416,"FF_AR_RD_EXP(ANN_R,"&amp;D416&amp;",,,,USD)")</f>
        <v>#N/A</v>
      </c>
      <c r="R416" s="1" t="e" cm="1">
        <f t="array" ref="R416">_xll.FDS(B416,"FF_PTX_INC_FOR(ANN_R,"&amp;D416&amp;",,,,USD)")</f>
        <v>#N/A</v>
      </c>
      <c r="S416" s="1" cm="1">
        <f t="array" ref="S416">_xll.FDS(B416,"FF_ROA(ANN_R,"&amp;D416&amp;")")</f>
        <v>-0.72914246062657595</v>
      </c>
    </row>
    <row r="417" spans="1:19" x14ac:dyDescent="0.3">
      <c r="A417">
        <v>416</v>
      </c>
      <c r="B417" t="s">
        <v>54</v>
      </c>
      <c r="C417" t="s">
        <v>52</v>
      </c>
      <c r="D417">
        <v>2019</v>
      </c>
      <c r="E417">
        <v>0.25</v>
      </c>
      <c r="F417" cm="1">
        <f t="array" ref="F417">_xll.FDS(B417,"FF_PTX_INC(ANN_R,"&amp;D417&amp;",,,,USD)")</f>
        <v>-60.969949795246102</v>
      </c>
      <c r="G417" cm="1">
        <f t="array" ref="G417">_xll.FDS(B417,"FF_INC_TAX(ANN_R,"&amp;D417&amp;",,,,USD)")</f>
        <v>-39.957176041603098</v>
      </c>
      <c r="H417" cm="1">
        <f t="array" ref="H417">_xll.FDS(B417,"FF_TAX_CF(ANN_R,"&amp;D417&amp;",,,,USD)")</f>
        <v>28.274458856105799</v>
      </c>
      <c r="I417">
        <f t="shared" si="25"/>
        <v>29.545317881479164</v>
      </c>
      <c r="J417">
        <f>longlist__3[[#This Row],[CTP]]-longlist__3[[#This Row],[str]]*longlist__3[[#This Row],[PTI]]</f>
        <v>43.516946304917326</v>
      </c>
      <c r="K417">
        <f t="shared" si="26"/>
        <v>28.925809752007343</v>
      </c>
      <c r="L417">
        <f t="shared" si="28"/>
        <v>-24.719506031955554</v>
      </c>
      <c r="M417">
        <f>longlist__3[[#This Row],[TXT]]-longlist__3[[#This Row],[str]]*longlist__3[[#This Row],[PTI]]</f>
        <v>-24.714688592791575</v>
      </c>
      <c r="N417">
        <f t="shared" si="27"/>
        <v>-25.339014161427375</v>
      </c>
      <c r="O417" cm="1">
        <f t="array" ref="O417">_xll.FDS(B417,"FF_ASSETS(ANN_R,"&amp;D417&amp;",,,,USD)")</f>
        <v>14640.3716336937</v>
      </c>
      <c r="P417" s="1" cm="1">
        <f t="array" ref="P417">_xll.FDS(B417,"FF_DEBT_EQ(ANN_R,"&amp;D417&amp;")")</f>
        <v>150.981318125396</v>
      </c>
      <c r="Q417" s="1" t="e" cm="1">
        <f t="array" ref="Q417">_xll.FDS(B417,"FF_AR_RD_EXP(ANN_R,"&amp;D417&amp;",,,,USD)")</f>
        <v>#N/A</v>
      </c>
      <c r="R417" s="1" t="e" cm="1">
        <f t="array" ref="R417">_xll.FDS(B417,"FF_PTX_INC_FOR(ANN_R,"&amp;D417&amp;",,,,USD)")</f>
        <v>#N/A</v>
      </c>
      <c r="S417" s="1" cm="1">
        <f t="array" ref="S417">_xll.FDS(B417,"FF_ROA(ANN_R,"&amp;D417&amp;")")</f>
        <v>-0.100980196734776</v>
      </c>
    </row>
    <row r="418" spans="1:19" x14ac:dyDescent="0.3">
      <c r="A418">
        <v>417</v>
      </c>
      <c r="B418" t="s">
        <v>54</v>
      </c>
      <c r="C418" t="s">
        <v>52</v>
      </c>
      <c r="D418">
        <v>2018</v>
      </c>
      <c r="E418">
        <v>0.25</v>
      </c>
      <c r="F418" cm="1">
        <f t="array" ref="F418">_xll.FDS(B418,"FF_PTX_INC(ANN_R,"&amp;D418&amp;",,,,USD)")</f>
        <v>-42.817836600780502</v>
      </c>
      <c r="G418" cm="1">
        <f t="array" ref="G418">_xll.FDS(B418,"FF_INC_TAX(ANN_R,"&amp;D418&amp;",,,,USD)")</f>
        <v>-21.753405220746998</v>
      </c>
      <c r="H418" cm="1">
        <f t="array" ref="H418">_xll.FDS(B418,"FF_TAX_CF(ANN_R,"&amp;D418&amp;",,,,USD)")</f>
        <v>23.8533597352505</v>
      </c>
      <c r="I418">
        <f t="shared" si="25"/>
        <v>0.70506891019511075</v>
      </c>
      <c r="J418">
        <f>longlist__3[[#This Row],[CTP]]-longlist__3[[#This Row],[str]]*longlist__3[[#This Row],[PTI]]</f>
        <v>34.557818885445627</v>
      </c>
      <c r="K418">
        <f t="shared" si="26"/>
        <v>0.41725298912719605</v>
      </c>
      <c r="L418">
        <f t="shared" si="28"/>
        <v>-8.5526209783348101E-2</v>
      </c>
      <c r="M418">
        <f>longlist__3[[#This Row],[TXT]]-longlist__3[[#This Row],[str]]*longlist__3[[#This Row],[PTI]]</f>
        <v>-11.048946070551873</v>
      </c>
      <c r="N418">
        <f t="shared" si="27"/>
        <v>-0.37334213085126272</v>
      </c>
      <c r="O418" cm="1">
        <f t="array" ref="O418">_xll.FDS(B418,"FF_ASSETS(ANN_R,"&amp;D418&amp;",,,,USD)")</f>
        <v>5868.00943402541</v>
      </c>
      <c r="P418" s="1" cm="1">
        <f t="array" ref="P418">_xll.FDS(B418,"FF_DEBT_EQ(ANN_R,"&amp;D418&amp;")")</f>
        <v>764.59917554248898</v>
      </c>
      <c r="Q418" s="1" t="e" cm="1">
        <f t="array" ref="Q418">_xll.FDS(B418,"FF_AR_RD_EXP(ANN_R,"&amp;D418&amp;",,,,USD)")</f>
        <v>#N/A</v>
      </c>
      <c r="R418" s="1" t="e" cm="1">
        <f t="array" ref="R418">_xll.FDS(B418,"FF_PTX_INC_FOR(ANN_R,"&amp;D418&amp;",,,,USD)")</f>
        <v>#N/A</v>
      </c>
      <c r="S418" s="1" cm="1">
        <f t="array" ref="S418">_xll.FDS(B418,"FF_ROA(ANN_R,"&amp;D418&amp;")")</f>
        <v>-0.312843343638253</v>
      </c>
    </row>
    <row r="419" spans="1:19" x14ac:dyDescent="0.3">
      <c r="A419">
        <v>418</v>
      </c>
      <c r="B419" t="s">
        <v>54</v>
      </c>
      <c r="C419" t="s">
        <v>52</v>
      </c>
      <c r="D419">
        <v>2017</v>
      </c>
      <c r="E419">
        <v>0.25</v>
      </c>
      <c r="F419" cm="1">
        <f t="array" ref="F419">_xll.FDS(B419,"FF_PTX_INC(ANN_R,"&amp;D419&amp;",,,,USD)")</f>
        <v>21.977805195450799</v>
      </c>
      <c r="G419" cm="1">
        <f t="array" ref="G419">_xll.FDS(B419,"FF_INC_TAX(ANN_R,"&amp;D419&amp;",,,,USD)")</f>
        <v>-4.75762803769112</v>
      </c>
      <c r="H419" cm="1">
        <f t="array" ref="H419">_xll.FDS(B419,"FF_TAX_CF(ANN_R,"&amp;D419&amp;",,,,USD)")</f>
        <v>15.0567986427546</v>
      </c>
      <c r="I419">
        <f t="shared" si="25"/>
        <v>0.40739244641117878</v>
      </c>
      <c r="J419">
        <f>longlist__3[[#This Row],[CTP]]-longlist__3[[#This Row],[str]]*longlist__3[[#This Row],[PTI]]</f>
        <v>9.5623473438919007</v>
      </c>
      <c r="K419">
        <f t="shared" si="26"/>
        <v>0.1198959969046236</v>
      </c>
      <c r="L419">
        <f t="shared" si="28"/>
        <v>8.5829814952455064E-2</v>
      </c>
      <c r="M419">
        <f>longlist__3[[#This Row],[TXT]]-longlist__3[[#This Row],[str]]*longlist__3[[#This Row],[PTI]]</f>
        <v>-10.25207933655382</v>
      </c>
      <c r="N419">
        <f t="shared" si="27"/>
        <v>-0.20166663455410017</v>
      </c>
      <c r="O419" cm="1">
        <f t="array" ref="O419">_xll.FDS(B419,"FF_ASSETS(ANN_R,"&amp;D419&amp;",,,,USD)")</f>
        <v>5338.0396646404297</v>
      </c>
      <c r="P419" s="1" cm="1">
        <f t="array" ref="P419">_xll.FDS(B419,"FF_DEBT_EQ(ANN_R,"&amp;D419&amp;")")</f>
        <v>641.97334896427196</v>
      </c>
      <c r="Q419" s="1" t="e" cm="1">
        <f t="array" ref="Q419">_xll.FDS(B419,"FF_AR_RD_EXP(ANN_R,"&amp;D419&amp;",,,,USD)")</f>
        <v>#N/A</v>
      </c>
      <c r="R419" s="1" t="e" cm="1">
        <f t="array" ref="R419">_xll.FDS(B419,"FF_PTX_INC_FOR(ANN_R,"&amp;D419&amp;",,,,USD)")</f>
        <v>#N/A</v>
      </c>
      <c r="S419" s="1" cm="1">
        <f t="array" ref="S419">_xll.FDS(B419,"FF_ROA(ANN_R,"&amp;D419&amp;")")</f>
        <v>0.71571781156542202</v>
      </c>
    </row>
    <row r="420" spans="1:19" x14ac:dyDescent="0.3">
      <c r="A420">
        <v>419</v>
      </c>
      <c r="B420" t="s">
        <v>54</v>
      </c>
      <c r="C420" t="s">
        <v>52</v>
      </c>
      <c r="D420">
        <v>2016</v>
      </c>
      <c r="E420">
        <v>0.25</v>
      </c>
      <c r="F420" cm="1">
        <f t="array" ref="F420">_xll.FDS(B420,"FF_PTX_INC(ANN_R,"&amp;D420&amp;",,,,USD)")</f>
        <v>45.303201683759703</v>
      </c>
      <c r="G420" cm="1">
        <f t="array" ref="G420">_xll.FDS(B420,"FF_INC_TAX(ANN_R,"&amp;D420&amp;",,,,USD)")</f>
        <v>0.70022285163402598</v>
      </c>
      <c r="H420" cm="1">
        <f t="array" ref="H420">_xll.FDS(B420,"FF_TAX_CF(ANN_R,"&amp;D420&amp;",,,,USD)")</f>
        <v>12.6958257001638</v>
      </c>
      <c r="I420" t="e">
        <f t="shared" si="25"/>
        <v>#N/A</v>
      </c>
      <c r="J420">
        <f>longlist__3[[#This Row],[CTP]]-longlist__3[[#This Row],[str]]*longlist__3[[#This Row],[PTI]]</f>
        <v>1.3700252792238743</v>
      </c>
      <c r="K420" t="e">
        <f t="shared" si="26"/>
        <v>#N/A</v>
      </c>
      <c r="L420" t="e">
        <f t="shared" si="28"/>
        <v>#N/A</v>
      </c>
      <c r="M420">
        <f>longlist__3[[#This Row],[TXT]]-longlist__3[[#This Row],[str]]*longlist__3[[#This Row],[PTI]]</f>
        <v>-10.6255775693059</v>
      </c>
      <c r="N420" t="e">
        <f t="shared" si="27"/>
        <v>#N/A</v>
      </c>
      <c r="O420" cm="1">
        <f t="array" ref="O420">_xll.FDS(B420,"FF_ASSETS(ANN_R,"&amp;D420&amp;",,,,USD)")</f>
        <v>3054.00637584162</v>
      </c>
      <c r="P420" s="1" cm="1">
        <f t="array" ref="P420">_xll.FDS(B420,"FF_DEBT_EQ(ANN_R,"&amp;D420&amp;")")</f>
        <v>360.23581401388299</v>
      </c>
      <c r="Q420" s="1" t="e" cm="1">
        <f t="array" ref="Q420">_xll.FDS(B420,"FF_AR_RD_EXP(ANN_R,"&amp;D420&amp;",,,,USD)")</f>
        <v>#N/A</v>
      </c>
      <c r="R420" s="1" t="e" cm="1">
        <f t="array" ref="R420">_xll.FDS(B420,"FF_PTX_INC_FOR(ANN_R,"&amp;D420&amp;",,,,USD)")</f>
        <v>#N/A</v>
      </c>
      <c r="S420" s="1" cm="1">
        <f t="array" ref="S420">_xll.FDS(B420,"FF_ROA(ANN_R,"&amp;D420&amp;")")</f>
        <v>1.61789686410329</v>
      </c>
    </row>
    <row r="421" spans="1:19" x14ac:dyDescent="0.3">
      <c r="A421">
        <v>420</v>
      </c>
      <c r="B421" t="s">
        <v>54</v>
      </c>
      <c r="C421" t="s">
        <v>52</v>
      </c>
      <c r="D421">
        <v>2015</v>
      </c>
      <c r="E421">
        <v>0.28000000000000003</v>
      </c>
      <c r="F421" cm="1">
        <f t="array" ref="F421">_xll.FDS(B421,"FF_PTX_INC(ANN_R,"&amp;D421&amp;",,,,USD)")</f>
        <v>39.732632715702103</v>
      </c>
      <c r="G421" cm="1">
        <f t="array" ref="G421">_xll.FDS(B421,"FF_INC_TAX(ANN_R,"&amp;D421&amp;",,,,USD)")</f>
        <v>-13.973511159658401</v>
      </c>
      <c r="H421" cm="1">
        <f t="array" ref="H421">_xll.FDS(B421,"FF_TAX_CF(ANN_R,"&amp;D421&amp;",,,,USD)")</f>
        <v>15.4284152657986</v>
      </c>
      <c r="I421" t="e">
        <f t="shared" si="25"/>
        <v>#N/A</v>
      </c>
      <c r="J421">
        <f>longlist__3[[#This Row],[CTP]]-longlist__3[[#This Row],[str]]*longlist__3[[#This Row],[PTI]]</f>
        <v>4.3032781054020113</v>
      </c>
      <c r="K421" t="e">
        <f t="shared" si="26"/>
        <v>#N/A</v>
      </c>
      <c r="L421" t="e">
        <f t="shared" si="28"/>
        <v>#N/A</v>
      </c>
      <c r="M421">
        <f>longlist__3[[#This Row],[TXT]]-longlist__3[[#This Row],[str]]*longlist__3[[#This Row],[PTI]]</f>
        <v>-25.098648320054991</v>
      </c>
      <c r="N421" t="e">
        <f t="shared" si="27"/>
        <v>#N/A</v>
      </c>
      <c r="O421" cm="1">
        <f t="array" ref="O421">_xll.FDS(B421,"FF_ASSETS(ANN_R,"&amp;D421&amp;",,,,USD)")</f>
        <v>2201.4847483098501</v>
      </c>
      <c r="P421" s="1" cm="1">
        <f t="array" ref="P421">_xll.FDS(B421,"FF_DEBT_EQ(ANN_R,"&amp;D421&amp;")")</f>
        <v>215.231333330399</v>
      </c>
      <c r="Q421" s="1" t="e" cm="1">
        <f t="array" ref="Q421">_xll.FDS(B421,"FF_AR_RD_EXP(ANN_R,"&amp;D421&amp;",,,,USD)")</f>
        <v>#N/A</v>
      </c>
      <c r="R421" s="1" t="e" cm="1">
        <f t="array" ref="R421">_xll.FDS(B421,"FF_PTX_INC_FOR(ANN_R,"&amp;D421&amp;",,,,USD)")</f>
        <v>#N/A</v>
      </c>
      <c r="S421" s="1" cm="1">
        <f t="array" ref="S421">_xll.FDS(B421,"FF_ROA(ANN_R,"&amp;D421&amp;")")</f>
        <v>2.90255273037286</v>
      </c>
    </row>
    <row r="422" spans="1:19" x14ac:dyDescent="0.3">
      <c r="A422">
        <v>421</v>
      </c>
      <c r="B422" t="s">
        <v>54</v>
      </c>
      <c r="C422" t="s">
        <v>52</v>
      </c>
      <c r="D422">
        <v>2014</v>
      </c>
      <c r="E422">
        <v>0.3</v>
      </c>
      <c r="F422" cm="1">
        <f t="array" ref="F422">_xll.FDS(B422,"FF_PTX_INC(ANN_R,"&amp;D422&amp;",,,,USD)")</f>
        <v>101.414677657127</v>
      </c>
      <c r="G422" cm="1">
        <f t="array" ref="G422">_xll.FDS(B422,"FF_INC_TAX(ANN_R,"&amp;D422&amp;",,,,USD)")</f>
        <v>25.620284855961799</v>
      </c>
      <c r="H422" cm="1">
        <f t="array" ref="H422">_xll.FDS(B422,"FF_TAX_CF(ANN_R,"&amp;D422&amp;",,,,USD)")</f>
        <v>49.732401765704203</v>
      </c>
      <c r="I422" t="e">
        <f t="shared" si="25"/>
        <v>#N/A</v>
      </c>
      <c r="J422">
        <f>longlist__3[[#This Row],[CTP]]-longlist__3[[#This Row],[str]]*longlist__3[[#This Row],[PTI]]</f>
        <v>19.307998468566105</v>
      </c>
      <c r="K422" t="e">
        <f t="shared" si="26"/>
        <v>#N/A</v>
      </c>
      <c r="L422" t="e">
        <f t="shared" si="28"/>
        <v>#N/A</v>
      </c>
      <c r="M422">
        <f>longlist__3[[#This Row],[TXT]]-longlist__3[[#This Row],[str]]*longlist__3[[#This Row],[PTI]]</f>
        <v>-4.8041184411762998</v>
      </c>
      <c r="N422" t="e">
        <f t="shared" si="27"/>
        <v>#N/A</v>
      </c>
      <c r="O422" cm="1">
        <f t="array" ref="O422">_xll.FDS(B422,"FF_ASSETS(ANN_R,"&amp;D422&amp;",,,,USD)")</f>
        <v>1490.6859898370501</v>
      </c>
      <c r="P422" s="1" cm="1">
        <f t="array" ref="P422">_xll.FDS(B422,"FF_DEBT_EQ(ANN_R,"&amp;D422&amp;")")</f>
        <v>84.842750329155294</v>
      </c>
      <c r="Q422" s="1" t="e" cm="1">
        <f t="array" ref="Q422">_xll.FDS(B422,"FF_AR_RD_EXP(ANN_R,"&amp;D422&amp;",,,,USD)")</f>
        <v>#N/A</v>
      </c>
      <c r="R422" s="1" t="e" cm="1">
        <f t="array" ref="R422">_xll.FDS(B422,"FF_PTX_INC_FOR(ANN_R,"&amp;D422&amp;",,,,USD)")</f>
        <v>#N/A</v>
      </c>
      <c r="S422" s="1" cm="1">
        <f t="array" ref="S422">_xll.FDS(B422,"FF_ROA(ANN_R,"&amp;D422&amp;")")</f>
        <v>5.5691948549558603</v>
      </c>
    </row>
    <row r="423" spans="1:19" x14ac:dyDescent="0.3">
      <c r="A423">
        <v>422</v>
      </c>
      <c r="B423" t="s">
        <v>54</v>
      </c>
      <c r="C423" t="s">
        <v>52</v>
      </c>
      <c r="D423">
        <v>2013</v>
      </c>
      <c r="E423">
        <v>0.3</v>
      </c>
      <c r="F423" cm="1">
        <f t="array" ref="F423">_xll.FDS(B423,"FF_PTX_INC(ANN_R,"&amp;D423&amp;",,,,USD)")</f>
        <v>124.17345057821299</v>
      </c>
      <c r="G423" cm="1">
        <f t="array" ref="G423">_xll.FDS(B423,"FF_INC_TAX(ANN_R,"&amp;D423&amp;",,,,USD)")</f>
        <v>20.9577796754837</v>
      </c>
      <c r="H423" cm="1">
        <f t="array" ref="H423">_xll.FDS(B423,"FF_TAX_CF(ANN_R,"&amp;D423&amp;",,,,USD)")</f>
        <v>42.586006502628301</v>
      </c>
      <c r="I423" t="e">
        <f t="shared" si="25"/>
        <v>#N/A</v>
      </c>
      <c r="J423">
        <f>longlist__3[[#This Row],[CTP]]-longlist__3[[#This Row],[str]]*longlist__3[[#This Row],[PTI]]</f>
        <v>5.333971329164406</v>
      </c>
      <c r="K423" t="e">
        <f t="shared" si="26"/>
        <v>#N/A</v>
      </c>
      <c r="L423" t="e">
        <f t="shared" si="28"/>
        <v>#N/A</v>
      </c>
      <c r="M423">
        <f>longlist__3[[#This Row],[TXT]]-longlist__3[[#This Row],[str]]*longlist__3[[#This Row],[PTI]]</f>
        <v>-16.294255497980195</v>
      </c>
      <c r="N423" t="e">
        <f t="shared" si="27"/>
        <v>#N/A</v>
      </c>
      <c r="O423" cm="1">
        <f t="array" ref="O423">_xll.FDS(B423,"FF_ASSETS(ANN_R,"&amp;D423&amp;",,,,USD)")</f>
        <v>1146.41026656342</v>
      </c>
      <c r="P423" s="1" cm="1">
        <f t="array" ref="P423">_xll.FDS(B423,"FF_DEBT_EQ(ANN_R,"&amp;D423&amp;")")</f>
        <v>0</v>
      </c>
      <c r="Q423" s="1" t="e" cm="1">
        <f t="array" ref="Q423">_xll.FDS(B423,"FF_AR_RD_EXP(ANN_R,"&amp;D423&amp;",,,,USD)")</f>
        <v>#N/A</v>
      </c>
      <c r="R423" s="1" t="e" cm="1">
        <f t="array" ref="R423">_xll.FDS(B423,"FF_PTX_INC_FOR(ANN_R,"&amp;D423&amp;",,,,USD)")</f>
        <v>#N/A</v>
      </c>
      <c r="S423" s="1" t="e" cm="1">
        <f t="array" ref="S423">_xll.FDS(B423,"FF_ROA(ANN_R,"&amp;D423&amp;")")</f>
        <v>#N/A</v>
      </c>
    </row>
    <row r="424" spans="1:19" x14ac:dyDescent="0.3">
      <c r="A424">
        <v>423</v>
      </c>
      <c r="B424" t="s">
        <v>54</v>
      </c>
      <c r="C424" t="s">
        <v>52</v>
      </c>
      <c r="D424">
        <v>2012</v>
      </c>
      <c r="E424">
        <v>0.3</v>
      </c>
      <c r="F424" t="e" cm="1">
        <f t="array" ref="F424">_xll.FDS(B424,"FF_PTX_INC(ANN_R,"&amp;D424&amp;",,,,USD)")</f>
        <v>#N/A</v>
      </c>
      <c r="G424" t="e" cm="1">
        <f t="array" ref="G424">_xll.FDS(B424,"FF_INC_TAX(ANN_R,"&amp;D424&amp;",,,,USD)")</f>
        <v>#N/A</v>
      </c>
      <c r="H424" t="e" cm="1">
        <f t="array" ref="H424">_xll.FDS(B424,"FF_TAX_CF(ANN_R,"&amp;D424&amp;",,,,USD)")</f>
        <v>#N/A</v>
      </c>
      <c r="I424" t="e">
        <f t="shared" si="25"/>
        <v>#N/A</v>
      </c>
      <c r="J424" t="e">
        <f>longlist__3[[#This Row],[CTP]]-longlist__3[[#This Row],[str]]*longlist__3[[#This Row],[PTI]]</f>
        <v>#N/A</v>
      </c>
      <c r="K424" t="e">
        <f t="shared" si="26"/>
        <v>#N/A</v>
      </c>
      <c r="L424" t="e">
        <f t="shared" si="28"/>
        <v>#N/A</v>
      </c>
      <c r="M424" t="e">
        <f>longlist__3[[#This Row],[TXT]]-longlist__3[[#This Row],[str]]*longlist__3[[#This Row],[PTI]]</f>
        <v>#N/A</v>
      </c>
      <c r="N424" t="e">
        <f t="shared" si="27"/>
        <v>#N/A</v>
      </c>
      <c r="O424" t="e" cm="1">
        <f t="array" ref="O424">_xll.FDS(B424,"FF_ASSETS(ANN_R,"&amp;D424&amp;",,,,USD)")</f>
        <v>#N/A</v>
      </c>
      <c r="P424" s="1" t="e" cm="1">
        <f t="array" ref="P424">_xll.FDS(B424,"FF_DEBT_EQ(ANN_R,"&amp;D424&amp;")")</f>
        <v>#N/A</v>
      </c>
      <c r="Q424" s="1" t="e" cm="1">
        <f t="array" ref="Q424">_xll.FDS(B424,"FF_AR_RD_EXP(ANN_R,"&amp;D424&amp;",,,,USD)")</f>
        <v>#N/A</v>
      </c>
      <c r="R424" s="1" t="e" cm="1">
        <f t="array" ref="R424">_xll.FDS(B424,"FF_PTX_INC_FOR(ANN_R,"&amp;D424&amp;",,,,USD)")</f>
        <v>#N/A</v>
      </c>
      <c r="S424" s="1" t="e" cm="1">
        <f t="array" ref="S424">_xll.FDS(B424,"FF_ROA(ANN_R,"&amp;D424&amp;")")</f>
        <v>#N/A</v>
      </c>
    </row>
    <row r="425" spans="1:19" x14ac:dyDescent="0.3">
      <c r="A425">
        <v>424</v>
      </c>
      <c r="B425" t="s">
        <v>55</v>
      </c>
      <c r="C425" t="s">
        <v>52</v>
      </c>
      <c r="D425">
        <v>2020</v>
      </c>
      <c r="E425">
        <v>0.25</v>
      </c>
      <c r="F425" cm="1">
        <f t="array" ref="F425">_xll.FDS(B425,"FF_PTX_INC(ANN_R,"&amp;D425&amp;",,,,USD)")</f>
        <v>1570.8607721328699</v>
      </c>
      <c r="G425" cm="1">
        <f t="array" ref="G425">_xll.FDS(B425,"FF_INC_TAX(ANN_R,"&amp;D425&amp;",,,,USD)")</f>
        <v>341.042141318321</v>
      </c>
      <c r="H425" cm="1">
        <f t="array" ref="H425">_xll.FDS(B425,"FF_TAX_CF(ANN_R,"&amp;D425&amp;",,,,USD)")</f>
        <v>519.02709722518898</v>
      </c>
      <c r="I425">
        <f t="shared" si="25"/>
        <v>0.24385217075296914</v>
      </c>
      <c r="J425">
        <f>longlist__3[[#This Row],[CTP]]-longlist__3[[#This Row],[str]]*longlist__3[[#This Row],[PTI]]</f>
        <v>126.31190419197151</v>
      </c>
      <c r="K425">
        <f t="shared" si="26"/>
        <v>-6.1478292470308615E-3</v>
      </c>
      <c r="L425">
        <f t="shared" si="28"/>
        <v>0.22493011660466214</v>
      </c>
      <c r="M425">
        <f>longlist__3[[#This Row],[TXT]]-longlist__3[[#This Row],[str]]*longlist__3[[#This Row],[PTI]]</f>
        <v>-51.673051714896474</v>
      </c>
      <c r="N425">
        <f t="shared" si="27"/>
        <v>-2.5069883395337847E-2</v>
      </c>
      <c r="O425" cm="1">
        <f t="array" ref="O425">_xll.FDS(B425,"FF_ASSETS(ANN_R,"&amp;D425&amp;",,,,USD)")</f>
        <v>32095.228643417398</v>
      </c>
      <c r="P425" s="1" cm="1">
        <f t="array" ref="P425">_xll.FDS(B425,"FF_DEBT_EQ(ANN_R,"&amp;D425&amp;")")</f>
        <v>42.458677685950398</v>
      </c>
      <c r="Q425" s="1" t="e" cm="1">
        <f t="array" ref="Q425">_xll.FDS(B425,"FF_AR_RD_EXP(ANN_R,"&amp;D425&amp;",,,,USD)")</f>
        <v>#N/A</v>
      </c>
      <c r="R425" s="1" t="e" cm="1">
        <f t="array" ref="R425">_xll.FDS(B425,"FF_PTX_INC_FOR(ANN_R,"&amp;D425&amp;",,,,USD)")</f>
        <v>#N/A</v>
      </c>
      <c r="S425" s="1" cm="1">
        <f t="array" ref="S425">_xll.FDS(B425,"FF_ROA(ANN_R,"&amp;D425&amp;")")</f>
        <v>4.0358335309894402</v>
      </c>
    </row>
    <row r="426" spans="1:19" x14ac:dyDescent="0.3">
      <c r="A426">
        <v>425</v>
      </c>
      <c r="B426" t="s">
        <v>55</v>
      </c>
      <c r="C426" t="s">
        <v>52</v>
      </c>
      <c r="D426">
        <v>2019</v>
      </c>
      <c r="E426">
        <v>0.25</v>
      </c>
      <c r="F426" cm="1">
        <f t="array" ref="F426">_xll.FDS(B426,"FF_PTX_INC(ANN_R,"&amp;D426&amp;",,,,USD)")</f>
        <v>5158.4184479713404</v>
      </c>
      <c r="G426" cm="1">
        <f t="array" ref="G426">_xll.FDS(B426,"FF_INC_TAX(ANN_R,"&amp;D426&amp;",,,,USD)")</f>
        <v>1154.5031764507301</v>
      </c>
      <c r="H426" cm="1">
        <f t="array" ref="H426">_xll.FDS(B426,"FF_TAX_CF(ANN_R,"&amp;D426&amp;",,,,USD)")</f>
        <v>1347.6647330522501</v>
      </c>
      <c r="I426">
        <f t="shared" si="25"/>
        <v>0.241753893127967</v>
      </c>
      <c r="J426">
        <f>longlist__3[[#This Row],[CTP]]-longlist__3[[#This Row],[str]]*longlist__3[[#This Row],[PTI]]</f>
        <v>58.060121059414996</v>
      </c>
      <c r="K426">
        <f t="shared" si="26"/>
        <v>-1.3388973139090451E-2</v>
      </c>
      <c r="L426">
        <f t="shared" si="28"/>
        <v>0.22691189912938797</v>
      </c>
      <c r="M426">
        <f>longlist__3[[#This Row],[TXT]]-longlist__3[[#This Row],[str]]*longlist__3[[#This Row],[PTI]]</f>
        <v>-135.10143554210504</v>
      </c>
      <c r="N426">
        <f t="shared" si="27"/>
        <v>-2.8230967137669469E-2</v>
      </c>
      <c r="O426" cm="1">
        <f t="array" ref="O426">_xll.FDS(B426,"FF_ASSETS(ANN_R,"&amp;D426&amp;",,,,USD)")</f>
        <v>31462.904894947998</v>
      </c>
      <c r="P426" s="1" cm="1">
        <f t="array" ref="P426">_xll.FDS(B426,"FF_DEBT_EQ(ANN_R,"&amp;D426&amp;")")</f>
        <v>45.933078522094803</v>
      </c>
      <c r="Q426" s="1" t="e" cm="1">
        <f t="array" ref="Q426">_xll.FDS(B426,"FF_AR_RD_EXP(ANN_R,"&amp;D426&amp;",,,,USD)")</f>
        <v>#N/A</v>
      </c>
      <c r="R426" s="1" t="e" cm="1">
        <f t="array" ref="R426">_xll.FDS(B426,"FF_PTX_INC_FOR(ANN_R,"&amp;D426&amp;",,,,USD)")</f>
        <v>#N/A</v>
      </c>
      <c r="S426" s="1" cm="1">
        <f t="array" ref="S426">_xll.FDS(B426,"FF_ROA(ANN_R,"&amp;D426&amp;")")</f>
        <v>14.5341987019471</v>
      </c>
    </row>
    <row r="427" spans="1:19" x14ac:dyDescent="0.3">
      <c r="A427">
        <v>426</v>
      </c>
      <c r="B427" t="s">
        <v>55</v>
      </c>
      <c r="C427" t="s">
        <v>52</v>
      </c>
      <c r="D427">
        <v>2018</v>
      </c>
      <c r="E427">
        <v>0.25</v>
      </c>
      <c r="F427" cm="1">
        <f t="array" ref="F427">_xll.FDS(B427,"FF_PTX_INC(ANN_R,"&amp;D427&amp;",,,,USD)")</f>
        <v>5131.0992271900204</v>
      </c>
      <c r="G427" cm="1">
        <f t="array" ref="G427">_xll.FDS(B427,"FF_INC_TAX(ANN_R,"&amp;D427&amp;",,,,USD)")</f>
        <v>1149.6289992332499</v>
      </c>
      <c r="H427" cm="1">
        <f t="array" ref="H427">_xll.FDS(B427,"FF_TAX_CF(ANN_R,"&amp;D427&amp;",,,,USD)")</f>
        <v>1255.2071726322199</v>
      </c>
      <c r="I427">
        <f t="shared" si="25"/>
        <v>0.2333459002739797</v>
      </c>
      <c r="J427">
        <f>longlist__3[[#This Row],[CTP]]-longlist__3[[#This Row],[str]]*longlist__3[[#This Row],[PTI]]</f>
        <v>-27.567634165285199</v>
      </c>
      <c r="K427">
        <f t="shared" si="26"/>
        <v>-3.1242293929327855E-2</v>
      </c>
      <c r="L427">
        <f t="shared" si="28"/>
        <v>0.22793937062493425</v>
      </c>
      <c r="M427">
        <f>longlist__3[[#This Row],[TXT]]-longlist__3[[#This Row],[str]]*longlist__3[[#This Row],[PTI]]</f>
        <v>-133.14580756425516</v>
      </c>
      <c r="N427">
        <f t="shared" si="27"/>
        <v>-3.6648823578373312E-2</v>
      </c>
      <c r="O427" cm="1">
        <f t="array" ref="O427">_xll.FDS(B427,"FF_ASSETS(ANN_R,"&amp;D427&amp;",,,,USD)")</f>
        <v>24881.3051548004</v>
      </c>
      <c r="P427" s="1" cm="1">
        <f t="array" ref="P427">_xll.FDS(B427,"FF_DEBT_EQ(ANN_R,"&amp;D427&amp;")")</f>
        <v>0.60738415341568297</v>
      </c>
      <c r="Q427" s="1" t="e" cm="1">
        <f t="array" ref="Q427">_xll.FDS(B427,"FF_AR_RD_EXP(ANN_R,"&amp;D427&amp;",,,,USD)")</f>
        <v>#N/A</v>
      </c>
      <c r="R427" s="1" t="e" cm="1">
        <f t="array" ref="R427">_xll.FDS(B427,"FF_PTX_INC_FOR(ANN_R,"&amp;D427&amp;",,,,USD)")</f>
        <v>#N/A</v>
      </c>
      <c r="S427" s="1" cm="1">
        <f t="array" ref="S427">_xll.FDS(B427,"FF_ROA(ANN_R,"&amp;D427&amp;")")</f>
        <v>16.433257783609701</v>
      </c>
    </row>
    <row r="428" spans="1:19" x14ac:dyDescent="0.3">
      <c r="A428">
        <v>427</v>
      </c>
      <c r="B428" t="s">
        <v>55</v>
      </c>
      <c r="C428" t="s">
        <v>52</v>
      </c>
      <c r="D428">
        <v>2017</v>
      </c>
      <c r="E428">
        <v>0.25</v>
      </c>
      <c r="F428" cm="1">
        <f t="array" ref="F428">_xll.FDS(B428,"FF_PTX_INC(ANN_R,"&amp;D428&amp;",,,,USD)")</f>
        <v>4917.49742984772</v>
      </c>
      <c r="G428" cm="1">
        <f t="array" ref="G428">_xll.FDS(B428,"FF_INC_TAX(ANN_R,"&amp;D428&amp;",,,,USD)")</f>
        <v>1116.9907155036899</v>
      </c>
      <c r="H428" cm="1">
        <f t="array" ref="H428">_xll.FDS(B428,"FF_TAX_CF(ANN_R,"&amp;D428&amp;",,,,USD)")</f>
        <v>1174.03824949265</v>
      </c>
      <c r="I428">
        <f t="shared" si="25"/>
        <v>0.24192061026546735</v>
      </c>
      <c r="J428">
        <f>longlist__3[[#This Row],[CTP]]-longlist__3[[#This Row],[str]]*longlist__3[[#This Row],[PTI]]</f>
        <v>-55.336107969279965</v>
      </c>
      <c r="K428">
        <f t="shared" si="26"/>
        <v>-3.274400862171694E-2</v>
      </c>
      <c r="L428">
        <f t="shared" si="28"/>
        <v>0.22734476811355986</v>
      </c>
      <c r="M428">
        <f>longlist__3[[#This Row],[TXT]]-longlist__3[[#This Row],[str]]*longlist__3[[#This Row],[PTI]]</f>
        <v>-112.3836419582401</v>
      </c>
      <c r="N428">
        <f t="shared" si="27"/>
        <v>-4.7319850773624446E-2</v>
      </c>
      <c r="O428" cm="1">
        <f t="array" ref="O428">_xll.FDS(B428,"FF_ASSETS(ANN_R,"&amp;D428&amp;",,,,USD)")</f>
        <v>25202.767246723201</v>
      </c>
      <c r="P428" s="1" cm="1">
        <f t="array" ref="P428">_xll.FDS(B428,"FF_DEBT_EQ(ANN_R,"&amp;D428&amp;")")</f>
        <v>0.118544861821145</v>
      </c>
      <c r="Q428" s="1" t="e" cm="1">
        <f t="array" ref="Q428">_xll.FDS(B428,"FF_AR_RD_EXP(ANN_R,"&amp;D428&amp;",,,,USD)")</f>
        <v>#N/A</v>
      </c>
      <c r="R428" s="1" t="e" cm="1">
        <f t="array" ref="R428">_xll.FDS(B428,"FF_PTX_INC_FOR(ANN_R,"&amp;D428&amp;",,,,USD)")</f>
        <v>#N/A</v>
      </c>
      <c r="S428" s="1" cm="1">
        <f t="array" ref="S428">_xll.FDS(B428,"FF_ROA(ANN_R,"&amp;D428&amp;")")</f>
        <v>16.902354900020502</v>
      </c>
    </row>
    <row r="429" spans="1:19" x14ac:dyDescent="0.3">
      <c r="A429">
        <v>428</v>
      </c>
      <c r="B429" t="s">
        <v>55</v>
      </c>
      <c r="C429" t="s">
        <v>52</v>
      </c>
      <c r="D429">
        <v>2016</v>
      </c>
      <c r="E429">
        <v>0.25</v>
      </c>
      <c r="F429" cm="1">
        <f t="array" ref="F429">_xll.FDS(B429,"FF_PTX_INC(ANN_R,"&amp;D429&amp;",,,,USD)")</f>
        <v>4451.0291808518195</v>
      </c>
      <c r="G429" cm="1">
        <f t="array" ref="G429">_xll.FDS(B429,"FF_INC_TAX(ANN_R,"&amp;D429&amp;",,,,USD)")</f>
        <v>1012.8550575778499</v>
      </c>
      <c r="H429" cm="1">
        <f t="array" ref="H429">_xll.FDS(B429,"FF_TAX_CF(ANN_R,"&amp;D429&amp;",,,,USD)")</f>
        <v>880.77732869815804</v>
      </c>
      <c r="I429">
        <f t="shared" si="25"/>
        <v>0.24642696003739922</v>
      </c>
      <c r="J429">
        <f>longlist__3[[#This Row],[CTP]]-longlist__3[[#This Row],[str]]*longlist__3[[#This Row],[PTI]]</f>
        <v>-231.97996651479684</v>
      </c>
      <c r="K429">
        <f t="shared" si="26"/>
        <v>-3.8972845922226294E-2</v>
      </c>
      <c r="L429">
        <f t="shared" si="28"/>
        <v>0.23061818193316955</v>
      </c>
      <c r="M429">
        <f>longlist__3[[#This Row],[TXT]]-longlist__3[[#This Row],[str]]*longlist__3[[#This Row],[PTI]]</f>
        <v>-99.902237635104939</v>
      </c>
      <c r="N429">
        <f t="shared" si="27"/>
        <v>-5.4781624026456012E-2</v>
      </c>
      <c r="O429" cm="1">
        <f t="array" ref="O429">_xll.FDS(B429,"FF_ASSETS(ANN_R,"&amp;D429&amp;",,,,USD)")</f>
        <v>21204.885586680801</v>
      </c>
      <c r="P429" s="1" cm="1">
        <f t="array" ref="P429">_xll.FDS(B429,"FF_DEBT_EQ(ANN_R,"&amp;D429&amp;")")</f>
        <v>0.48920114084531402</v>
      </c>
      <c r="Q429" s="1" t="e" cm="1">
        <f t="array" ref="Q429">_xll.FDS(B429,"FF_AR_RD_EXP(ANN_R,"&amp;D429&amp;",,,,USD)")</f>
        <v>#N/A</v>
      </c>
      <c r="R429" s="1" t="e" cm="1">
        <f t="array" ref="R429">_xll.FDS(B429,"FF_PTX_INC_FOR(ANN_R,"&amp;D429&amp;",,,,USD)")</f>
        <v>#N/A</v>
      </c>
      <c r="S429" s="1" cm="1">
        <f t="array" ref="S429">_xll.FDS(B429,"FF_ROA(ANN_R,"&amp;D429&amp;")")</f>
        <v>17.074515808245</v>
      </c>
    </row>
    <row r="430" spans="1:19" x14ac:dyDescent="0.3">
      <c r="A430">
        <v>429</v>
      </c>
      <c r="B430" t="s">
        <v>55</v>
      </c>
      <c r="C430" t="s">
        <v>52</v>
      </c>
      <c r="D430">
        <v>2015</v>
      </c>
      <c r="E430">
        <v>0.28000000000000003</v>
      </c>
      <c r="F430" cm="1">
        <f t="array" ref="F430">_xll.FDS(B430,"FF_PTX_INC(ANN_R,"&amp;D430&amp;",,,,USD)")</f>
        <v>4067.1902851008199</v>
      </c>
      <c r="G430" cm="1">
        <f t="array" ref="G430">_xll.FDS(B430,"FF_INC_TAX(ANN_R,"&amp;D430&amp;",,,,USD)")</f>
        <v>949.56008502161501</v>
      </c>
      <c r="H430" cm="1">
        <f t="array" ref="H430">_xll.FDS(B430,"FF_TAX_CF(ANN_R,"&amp;D430&amp;",,,,USD)")</f>
        <v>1077.9803390289501</v>
      </c>
      <c r="I430">
        <f t="shared" si="25"/>
        <v>0.25011848928329905</v>
      </c>
      <c r="J430">
        <f>longlist__3[[#This Row],[CTP]]-longlist__3[[#This Row],[str]]*longlist__3[[#This Row],[PTI]]</f>
        <v>-60.83294079927964</v>
      </c>
      <c r="K430">
        <f t="shared" si="26"/>
        <v>-3.8047836508106878E-2</v>
      </c>
      <c r="L430">
        <f t="shared" si="28"/>
        <v>0.23314154453771888</v>
      </c>
      <c r="M430">
        <f>longlist__3[[#This Row],[TXT]]-longlist__3[[#This Row],[str]]*longlist__3[[#This Row],[PTI]]</f>
        <v>-189.25319480661472</v>
      </c>
      <c r="N430">
        <f t="shared" si="27"/>
        <v>-5.5024781253687052E-2</v>
      </c>
      <c r="O430" cm="1">
        <f t="array" ref="O430">_xll.FDS(B430,"FF_ASSETS(ANN_R,"&amp;D430&amp;",,,,USD)")</f>
        <v>18781.3034699335</v>
      </c>
      <c r="P430" s="1" cm="1">
        <f t="array" ref="P430">_xll.FDS(B430,"FF_DEBT_EQ(ANN_R,"&amp;D430&amp;")")</f>
        <v>9.6431288609653304E-2</v>
      </c>
      <c r="Q430" s="1" t="e" cm="1">
        <f t="array" ref="Q430">_xll.FDS(B430,"FF_AR_RD_EXP(ANN_R,"&amp;D430&amp;",,,,USD)")</f>
        <v>#N/A</v>
      </c>
      <c r="R430" s="1" t="e" cm="1">
        <f t="array" ref="R430">_xll.FDS(B430,"FF_PTX_INC_FOR(ANN_R,"&amp;D430&amp;",,,,USD)")</f>
        <v>#N/A</v>
      </c>
      <c r="S430" s="1" cm="1">
        <f t="array" ref="S430">_xll.FDS(B430,"FF_ROA(ANN_R,"&amp;D430&amp;")")</f>
        <v>17.563212581552399</v>
      </c>
    </row>
    <row r="431" spans="1:19" x14ac:dyDescent="0.3">
      <c r="A431">
        <v>430</v>
      </c>
      <c r="B431" t="s">
        <v>55</v>
      </c>
      <c r="C431" t="s">
        <v>52</v>
      </c>
      <c r="D431">
        <v>2014</v>
      </c>
      <c r="E431">
        <v>0.3</v>
      </c>
      <c r="F431" cm="1">
        <f t="array" ref="F431">_xll.FDS(B431,"FF_PTX_INC(ANN_R,"&amp;D431&amp;",,,,USD)")</f>
        <v>4203.1352945057197</v>
      </c>
      <c r="G431" cm="1">
        <f t="array" ref="G431">_xll.FDS(B431,"FF_INC_TAX(ANN_R,"&amp;D431&amp;",,,,USD)")</f>
        <v>961.133537927985</v>
      </c>
      <c r="H431" cm="1">
        <f t="array" ref="H431">_xll.FDS(B431,"FF_TAX_CF(ANN_R,"&amp;D431&amp;",,,,USD)")</f>
        <v>925.27172285842903</v>
      </c>
      <c r="I431">
        <f t="shared" si="25"/>
        <v>0.18867199948700603</v>
      </c>
      <c r="J431">
        <f>longlist__3[[#This Row],[CTP]]-longlist__3[[#This Row],[str]]*longlist__3[[#This Row],[PTI]]</f>
        <v>-335.66886549328683</v>
      </c>
      <c r="K431">
        <f t="shared" si="26"/>
        <v>-9.4986676915031779E-2</v>
      </c>
      <c r="L431">
        <f t="shared" si="28"/>
        <v>0.25900954525274772</v>
      </c>
      <c r="M431">
        <f>longlist__3[[#This Row],[TXT]]-longlist__3[[#This Row],[str]]*longlist__3[[#This Row],[PTI]]</f>
        <v>-299.80705042373086</v>
      </c>
      <c r="N431">
        <f t="shared" si="27"/>
        <v>-2.4649131149290095E-2</v>
      </c>
      <c r="O431" cm="1">
        <f t="array" ref="O431">_xll.FDS(B431,"FF_ASSETS(ANN_R,"&amp;D431&amp;",,,,USD)")</f>
        <v>17352.176204323801</v>
      </c>
      <c r="P431" s="1" cm="1">
        <f t="array" ref="P431">_xll.FDS(B431,"FF_DEBT_EQ(ANN_R,"&amp;D431&amp;")")</f>
        <v>9.6398548317435495E-2</v>
      </c>
      <c r="Q431" s="1" t="e" cm="1">
        <f t="array" ref="Q431">_xll.FDS(B431,"FF_AR_RD_EXP(ANN_R,"&amp;D431&amp;",,,,USD)")</f>
        <v>#N/A</v>
      </c>
      <c r="R431" s="1" t="e" cm="1">
        <f t="array" ref="R431">_xll.FDS(B431,"FF_PTX_INC_FOR(ANN_R,"&amp;D431&amp;",,,,USD)")</f>
        <v>#N/A</v>
      </c>
      <c r="S431" s="1" cm="1">
        <f t="array" ref="S431">_xll.FDS(B431,"FF_ROA(ANN_R,"&amp;D431&amp;")")</f>
        <v>17.1662760306853</v>
      </c>
    </row>
    <row r="432" spans="1:19" x14ac:dyDescent="0.3">
      <c r="A432">
        <v>431</v>
      </c>
      <c r="B432" t="s">
        <v>55</v>
      </c>
      <c r="C432" t="s">
        <v>52</v>
      </c>
      <c r="D432">
        <v>2013</v>
      </c>
      <c r="E432">
        <v>0.3</v>
      </c>
      <c r="F432" cm="1">
        <f t="array" ref="F432">_xll.FDS(B432,"FF_PTX_INC(ANN_R,"&amp;D432&amp;",,,,USD)")</f>
        <v>4060.8464954538299</v>
      </c>
      <c r="G432" cm="1">
        <f t="array" ref="G432">_xll.FDS(B432,"FF_INC_TAX(ANN_R,"&amp;D432&amp;",,,,USD)")</f>
        <v>892.773569817066</v>
      </c>
      <c r="H432" cm="1">
        <f t="array" ref="H432">_xll.FDS(B432,"FF_TAX_CF(ANN_R,"&amp;D432&amp;",,,,USD)")</f>
        <v>1191.5367085576099</v>
      </c>
      <c r="I432">
        <f t="shared" si="25"/>
        <v>0.17166286145972412</v>
      </c>
      <c r="J432">
        <f>longlist__3[[#This Row],[CTP]]-longlist__3[[#This Row],[str]]*longlist__3[[#This Row],[PTI]]</f>
        <v>-26.717240078538907</v>
      </c>
      <c r="K432">
        <f t="shared" si="26"/>
        <v>-9.7951460146468675E-2</v>
      </c>
      <c r="L432">
        <f t="shared" si="28"/>
        <v>0.27543195711728707</v>
      </c>
      <c r="M432">
        <f>longlist__3[[#This Row],[TXT]]-longlist__3[[#This Row],[str]]*longlist__3[[#This Row],[PTI]]</f>
        <v>-325.48037881908283</v>
      </c>
      <c r="N432">
        <f t="shared" si="27"/>
        <v>5.817635511094329E-3</v>
      </c>
      <c r="O432" cm="1">
        <f t="array" ref="O432">_xll.FDS(B432,"FF_ASSETS(ANN_R,"&amp;D432&amp;",,,,USD)")</f>
        <v>18551.005249414098</v>
      </c>
      <c r="P432" s="1" cm="1">
        <f t="array" ref="P432">_xll.FDS(B432,"FF_DEBT_EQ(ANN_R,"&amp;D432&amp;")")</f>
        <v>5.0333951818706098E-2</v>
      </c>
      <c r="Q432" s="1" t="e" cm="1">
        <f t="array" ref="Q432">_xll.FDS(B432,"FF_AR_RD_EXP(ANN_R,"&amp;D432&amp;",,,,USD)")</f>
        <v>#N/A</v>
      </c>
      <c r="R432" s="1" t="e" cm="1">
        <f t="array" ref="R432">_xll.FDS(B432,"FF_PTX_INC_FOR(ANN_R,"&amp;D432&amp;",,,,USD)")</f>
        <v>#N/A</v>
      </c>
      <c r="S432" s="1" cm="1">
        <f t="array" ref="S432">_xll.FDS(B432,"FF_ROA(ANN_R,"&amp;D432&amp;")")</f>
        <v>17.841556159352098</v>
      </c>
    </row>
    <row r="433" spans="1:19" x14ac:dyDescent="0.3">
      <c r="A433">
        <v>432</v>
      </c>
      <c r="B433" t="s">
        <v>55</v>
      </c>
      <c r="C433" t="s">
        <v>52</v>
      </c>
      <c r="D433">
        <v>2012</v>
      </c>
      <c r="E433">
        <v>0.3</v>
      </c>
      <c r="F433" cm="1">
        <f t="array" ref="F433">_xll.FDS(B433,"FF_PTX_INC(ANN_R,"&amp;D433&amp;",,,,USD)")</f>
        <v>4032.2662713161699</v>
      </c>
      <c r="G433" cm="1">
        <f t="array" ref="G433">_xll.FDS(B433,"FF_INC_TAX(ANN_R,"&amp;D433&amp;",,,,USD)")</f>
        <v>983.87240869188304</v>
      </c>
      <c r="H433" cm="1">
        <f t="array" ref="H433">_xll.FDS(B433,"FF_TAX_CF(ANN_R,"&amp;D433&amp;",,,,USD)")</f>
        <v>1053.6798583888999</v>
      </c>
      <c r="I433">
        <f t="shared" si="25"/>
        <v>0.16016869381833804</v>
      </c>
      <c r="J433">
        <f>longlist__3[[#This Row],[CTP]]-longlist__3[[#This Row],[str]]*longlist__3[[#This Row],[PTI]]</f>
        <v>-156.00002300595111</v>
      </c>
      <c r="K433">
        <f t="shared" si="26"/>
        <v>-9.9101203369694205E-2</v>
      </c>
      <c r="L433">
        <f t="shared" si="28"/>
        <v>0.28343556553591898</v>
      </c>
      <c r="M433">
        <f>longlist__3[[#This Row],[TXT]]-longlist__3[[#This Row],[str]]*longlist__3[[#This Row],[PTI]]</f>
        <v>-225.80747270296797</v>
      </c>
      <c r="N433">
        <f t="shared" si="27"/>
        <v>2.4165668347886731E-2</v>
      </c>
      <c r="O433" cm="1">
        <f t="array" ref="O433">_xll.FDS(B433,"FF_ASSETS(ANN_R,"&amp;D433&amp;",,,,USD)")</f>
        <v>17497.315707951999</v>
      </c>
      <c r="P433" s="1" cm="1">
        <f t="array" ref="P433">_xll.FDS(B433,"FF_DEBT_EQ(ANN_R,"&amp;D433&amp;")")</f>
        <v>7.9837214016303198E-2</v>
      </c>
      <c r="Q433" s="1" t="e" cm="1">
        <f t="array" ref="Q433">_xll.FDS(B433,"FF_AR_RD_EXP(ANN_R,"&amp;D433&amp;",,,,USD)")</f>
        <v>#N/A</v>
      </c>
      <c r="R433" s="1" t="e" cm="1">
        <f t="array" ref="R433">_xll.FDS(B433,"FF_PTX_INC_FOR(ANN_R,"&amp;D433&amp;",,,,USD)")</f>
        <v>#N/A</v>
      </c>
      <c r="S433" s="1" cm="1">
        <f t="array" ref="S433">_xll.FDS(B433,"FF_ROA(ANN_R,"&amp;D433&amp;")")</f>
        <v>19.797141188823499</v>
      </c>
    </row>
    <row r="434" spans="1:19" x14ac:dyDescent="0.3">
      <c r="A434">
        <v>433</v>
      </c>
      <c r="B434" t="s">
        <v>56</v>
      </c>
      <c r="C434" t="s">
        <v>52</v>
      </c>
      <c r="D434">
        <v>2020</v>
      </c>
      <c r="E434">
        <v>0.25</v>
      </c>
      <c r="F434" cm="1">
        <f t="array" ref="F434">_xll.FDS(B434,"FF_PTX_INC(ANN_R,"&amp;D434&amp;",,,,USD)")</f>
        <v>2942.27411973476</v>
      </c>
      <c r="G434" cm="1">
        <f t="array" ref="G434">_xll.FDS(B434,"FF_INC_TAX(ANN_R,"&amp;D434&amp;",,,,USD)")</f>
        <v>713.62402129173302</v>
      </c>
      <c r="H434" cm="1">
        <f t="array" ref="H434">_xll.FDS(B434,"FF_TAX_CF(ANN_R,"&amp;D434&amp;",,,,USD)")</f>
        <v>580.24700772762299</v>
      </c>
      <c r="I434">
        <f t="shared" si="25"/>
        <v>0.14769954439499855</v>
      </c>
      <c r="J434">
        <f>longlist__3[[#This Row],[CTP]]-longlist__3[[#This Row],[str]]*longlist__3[[#This Row],[PTI]]</f>
        <v>-155.32152220606702</v>
      </c>
      <c r="K434">
        <f t="shared" si="26"/>
        <v>-0.10230045560500148</v>
      </c>
      <c r="L434">
        <f t="shared" si="28"/>
        <v>0.28699538402143282</v>
      </c>
      <c r="M434">
        <f>longlist__3[[#This Row],[TXT]]-longlist__3[[#This Row],[str]]*longlist__3[[#This Row],[PTI]]</f>
        <v>-21.944508641956986</v>
      </c>
      <c r="N434">
        <f t="shared" si="27"/>
        <v>3.6995384021432792E-2</v>
      </c>
      <c r="O434" cm="1">
        <f t="array" ref="O434">_xll.FDS(B434,"FF_ASSETS(ANN_R,"&amp;D434&amp;",,,,USD)")</f>
        <v>128535.147062659</v>
      </c>
      <c r="P434" s="1" cm="1">
        <f t="array" ref="P434">_xll.FDS(B434,"FF_DEBT_EQ(ANN_R,"&amp;D434&amp;")")</f>
        <v>1716.79782903663</v>
      </c>
      <c r="Q434" s="1" cm="1">
        <f t="array" ref="Q434">_xll.FDS(B434,"FF_AR_RD_EXP(ANN_R,"&amp;D434&amp;",,,,USD)")</f>
        <v>0</v>
      </c>
      <c r="R434" s="1" t="e" cm="1">
        <f t="array" ref="R434">_xll.FDS(B434,"FF_PTX_INC_FOR(ANN_R,"&amp;D434&amp;",,,,USD)")</f>
        <v>#N/A</v>
      </c>
      <c r="S434" s="1" cm="1">
        <f t="array" ref="S434">_xll.FDS(B434,"FF_ROA(ANN_R,"&amp;D434&amp;")")</f>
        <v>1.18877496338109</v>
      </c>
    </row>
    <row r="435" spans="1:19" x14ac:dyDescent="0.3">
      <c r="A435">
        <v>434</v>
      </c>
      <c r="B435" t="s">
        <v>56</v>
      </c>
      <c r="C435" t="s">
        <v>52</v>
      </c>
      <c r="D435">
        <v>2019</v>
      </c>
      <c r="E435">
        <v>0.25</v>
      </c>
      <c r="F435" cm="1">
        <f t="array" ref="F435">_xll.FDS(B435,"FF_PTX_INC(ANN_R,"&amp;D435&amp;",,,,USD)")</f>
        <v>3027.5675404071799</v>
      </c>
      <c r="G435" cm="1">
        <f t="array" ref="G435">_xll.FDS(B435,"FF_INC_TAX(ANN_R,"&amp;D435&amp;",,,,USD)")</f>
        <v>1179.68805456161</v>
      </c>
      <c r="H435" cm="1">
        <f t="array" ref="H435">_xll.FDS(B435,"FF_TAX_CF(ANN_R,"&amp;D435&amp;",,,,USD)")</f>
        <v>-304.43562698364298</v>
      </c>
      <c r="I435">
        <f t="shared" si="25"/>
        <v>0.17185884084151265</v>
      </c>
      <c r="J435">
        <f>longlist__3[[#This Row],[CTP]]-longlist__3[[#This Row],[str]]*longlist__3[[#This Row],[PTI]]</f>
        <v>-1061.327512085438</v>
      </c>
      <c r="K435">
        <f t="shared" si="26"/>
        <v>-7.9713104769209592E-2</v>
      </c>
      <c r="L435">
        <f t="shared" si="28"/>
        <v>0.28757086588496783</v>
      </c>
      <c r="M435">
        <f>longlist__3[[#This Row],[TXT]]-longlist__3[[#This Row],[str]]*longlist__3[[#This Row],[PTI]]</f>
        <v>422.79616945981502</v>
      </c>
      <c r="N435">
        <f t="shared" si="27"/>
        <v>3.5998920274245574E-2</v>
      </c>
      <c r="O435" cm="1">
        <f t="array" ref="O435">_xll.FDS(B435,"FF_ASSETS(ANN_R,"&amp;D435&amp;",,,,USD)")</f>
        <v>133439.425697803</v>
      </c>
      <c r="P435" s="1" cm="1">
        <f t="array" ref="P435">_xll.FDS(B435,"FF_DEBT_EQ(ANN_R,"&amp;D435&amp;")")</f>
        <v>764.31549295774698</v>
      </c>
      <c r="Q435" s="1" cm="1">
        <f t="array" ref="Q435">_xll.FDS(B435,"FF_AR_RD_EXP(ANN_R,"&amp;D435&amp;",,,,USD)")</f>
        <v>0</v>
      </c>
      <c r="R435" s="1" t="e" cm="1">
        <f t="array" ref="R435">_xll.FDS(B435,"FF_PTX_INC_FOR(ANN_R,"&amp;D435&amp;",,,,USD)")</f>
        <v>#N/A</v>
      </c>
      <c r="S435" s="1" cm="1">
        <f t="array" ref="S435">_xll.FDS(B435,"FF_ROA(ANN_R,"&amp;D435&amp;")")</f>
        <v>0.73843828888392804</v>
      </c>
    </row>
    <row r="436" spans="1:19" x14ac:dyDescent="0.3">
      <c r="A436">
        <v>435</v>
      </c>
      <c r="B436" t="s">
        <v>56</v>
      </c>
      <c r="C436" t="s">
        <v>52</v>
      </c>
      <c r="D436">
        <v>2018</v>
      </c>
      <c r="E436">
        <v>0.25</v>
      </c>
      <c r="F436" cm="1">
        <f t="array" ref="F436">_xll.FDS(B436,"FF_PTX_INC(ANN_R,"&amp;D436&amp;",,,,USD)")</f>
        <v>6567.6667315959903</v>
      </c>
      <c r="G436" cm="1">
        <f t="array" ref="G436">_xll.FDS(B436,"FF_INC_TAX(ANN_R,"&amp;D436&amp;",,,,USD)")</f>
        <v>1912.3743078708601</v>
      </c>
      <c r="H436" cm="1">
        <f t="array" ref="H436">_xll.FDS(B436,"FF_TAX_CF(ANN_R,"&amp;D436&amp;",,,,USD)")</f>
        <v>1020.48351407051</v>
      </c>
      <c r="I436">
        <f t="shared" si="25"/>
        <v>0.24191160014540722</v>
      </c>
      <c r="J436">
        <f>longlist__3[[#This Row],[CTP]]-longlist__3[[#This Row],[str]]*longlist__3[[#This Row],[PTI]]</f>
        <v>-621.43316882848762</v>
      </c>
      <c r="K436">
        <f t="shared" si="26"/>
        <v>-2.0760244322341991E-2</v>
      </c>
      <c r="L436">
        <f t="shared" si="28"/>
        <v>0.22469661368484933</v>
      </c>
      <c r="M436">
        <f>longlist__3[[#This Row],[TXT]]-longlist__3[[#This Row],[str]]*longlist__3[[#This Row],[PTI]]</f>
        <v>270.45762497186251</v>
      </c>
      <c r="N436">
        <f t="shared" si="27"/>
        <v>-3.7975230782899855E-2</v>
      </c>
      <c r="O436" cm="1">
        <f t="array" ref="O436">_xll.FDS(B436,"FF_ASSETS(ANN_R,"&amp;D436&amp;",,,,USD)")</f>
        <v>130372.824852347</v>
      </c>
      <c r="P436" s="1" cm="1">
        <f t="array" ref="P436">_xll.FDS(B436,"FF_DEBT_EQ(ANN_R,"&amp;D436&amp;")")</f>
        <v>595.139221127165</v>
      </c>
      <c r="Q436" s="1" cm="1">
        <f t="array" ref="Q436">_xll.FDS(B436,"FF_AR_RD_EXP(ANN_R,"&amp;D436&amp;",,,,USD)")</f>
        <v>0</v>
      </c>
      <c r="R436" s="1" t="e" cm="1">
        <f t="array" ref="R436">_xll.FDS(B436,"FF_PTX_INC_FOR(ANN_R,"&amp;D436&amp;",,,,USD)")</f>
        <v>#N/A</v>
      </c>
      <c r="S436" s="1" cm="1">
        <f t="array" ref="S436">_xll.FDS(B436,"FF_ROA(ANN_R,"&amp;D436&amp;")")</f>
        <v>2.5568169418583802</v>
      </c>
    </row>
    <row r="437" spans="1:19" x14ac:dyDescent="0.3">
      <c r="A437">
        <v>436</v>
      </c>
      <c r="B437" t="s">
        <v>56</v>
      </c>
      <c r="C437" t="s">
        <v>52</v>
      </c>
      <c r="D437">
        <v>2017</v>
      </c>
      <c r="E437">
        <v>0.25</v>
      </c>
      <c r="F437" cm="1">
        <f t="array" ref="F437">_xll.FDS(B437,"FF_PTX_INC(ANN_R,"&amp;D437&amp;",,,,USD)")</f>
        <v>5179.4755687713596</v>
      </c>
      <c r="G437" cm="1">
        <f t="array" ref="G437">_xll.FDS(B437,"FF_INC_TAX(ANN_R,"&amp;D437&amp;",,,,USD)")</f>
        <v>1374.95224702358</v>
      </c>
      <c r="H437" cm="1">
        <f t="array" ref="H437">_xll.FDS(B437,"FF_TAX_CF(ANN_R,"&amp;D437&amp;",,,,USD)")</f>
        <v>1133.57424795628</v>
      </c>
      <c r="I437">
        <f t="shared" si="25"/>
        <v>0.28524582378886953</v>
      </c>
      <c r="J437">
        <f>longlist__3[[#This Row],[CTP]]-longlist__3[[#This Row],[str]]*longlist__3[[#This Row],[PTI]]</f>
        <v>-161.29464423655986</v>
      </c>
      <c r="K437">
        <f t="shared" si="26"/>
        <v>5.6315199291854749E-3</v>
      </c>
      <c r="L437">
        <f t="shared" si="28"/>
        <v>0.19637675582738243</v>
      </c>
      <c r="M437">
        <f>longlist__3[[#This Row],[TXT]]-longlist__3[[#This Row],[str]]*longlist__3[[#This Row],[PTI]]</f>
        <v>80.083354830740063</v>
      </c>
      <c r="N437">
        <f t="shared" si="27"/>
        <v>-8.32375480323016E-2</v>
      </c>
      <c r="O437" cm="1">
        <f t="array" ref="O437">_xll.FDS(B437,"FF_ASSETS(ANN_R,"&amp;D437&amp;",,,,USD)")</f>
        <v>138171.24612808201</v>
      </c>
      <c r="P437" s="1" cm="1">
        <f t="array" ref="P437">_xll.FDS(B437,"FF_DEBT_EQ(ANN_R,"&amp;D437&amp;")")</f>
        <v>639.35332907891905</v>
      </c>
      <c r="Q437" s="1" cm="1">
        <f t="array" ref="Q437">_xll.FDS(B437,"FF_AR_RD_EXP(ANN_R,"&amp;D437&amp;",,,,USD)")</f>
        <v>0</v>
      </c>
      <c r="R437" s="1" t="e" cm="1">
        <f t="array" ref="R437">_xll.FDS(B437,"FF_PTX_INC_FOR(ANN_R,"&amp;D437&amp;",,,,USD)")</f>
        <v>#N/A</v>
      </c>
      <c r="S437" s="1" cm="1">
        <f t="array" ref="S437">_xll.FDS(B437,"FF_ROA(ANN_R,"&amp;D437&amp;")")</f>
        <v>2.3928917040556001</v>
      </c>
    </row>
    <row r="438" spans="1:19" x14ac:dyDescent="0.3">
      <c r="A438">
        <v>437</v>
      </c>
      <c r="B438" t="s">
        <v>56</v>
      </c>
      <c r="C438" t="s">
        <v>52</v>
      </c>
      <c r="D438">
        <v>2016</v>
      </c>
      <c r="E438">
        <v>0.25</v>
      </c>
      <c r="F438" cm="1">
        <f t="array" ref="F438">_xll.FDS(B438,"FF_PTX_INC(ANN_R,"&amp;D438&amp;",,,,USD)")</f>
        <v>3595.1410233974502</v>
      </c>
      <c r="G438" cm="1">
        <f t="array" ref="G438">_xll.FDS(B438,"FF_INC_TAX(ANN_R,"&amp;D438&amp;",,,,USD)")</f>
        <v>935.84286332130398</v>
      </c>
      <c r="H438" cm="1">
        <f t="array" ref="H438">_xll.FDS(B438,"FF_TAX_CF(ANN_R,"&amp;D438&amp;",,,,USD)")</f>
        <v>717.92200744152103</v>
      </c>
      <c r="I438">
        <f t="shared" si="25"/>
        <v>0.29761777483076152</v>
      </c>
      <c r="J438">
        <f>longlist__3[[#This Row],[CTP]]-longlist__3[[#This Row],[str]]*longlist__3[[#This Row],[PTI]]</f>
        <v>-180.86324840784152</v>
      </c>
      <c r="K438">
        <f t="shared" si="26"/>
        <v>5.165285112327638E-3</v>
      </c>
      <c r="L438">
        <f t="shared" si="28"/>
        <v>0.18574032924425168</v>
      </c>
      <c r="M438">
        <f>longlist__3[[#This Row],[TXT]]-longlist__3[[#This Row],[str]]*longlist__3[[#This Row],[PTI]]</f>
        <v>37.057607471941424</v>
      </c>
      <c r="N438">
        <f t="shared" si="27"/>
        <v>-0.10671216047418215</v>
      </c>
      <c r="O438" cm="1">
        <f t="array" ref="O438">_xll.FDS(B438,"FF_ASSETS(ANN_R,"&amp;D438&amp;",,,,USD)")</f>
        <v>130410.34050512299</v>
      </c>
      <c r="P438" s="1" cm="1">
        <f t="array" ref="P438">_xll.FDS(B438,"FF_DEBT_EQ(ANN_R,"&amp;D438&amp;")")</f>
        <v>624.34807803747299</v>
      </c>
      <c r="Q438" s="1" cm="1">
        <f t="array" ref="Q438">_xll.FDS(B438,"FF_AR_RD_EXP(ANN_R,"&amp;D438&amp;",,,,USD)")</f>
        <v>0</v>
      </c>
      <c r="R438" s="1" t="e" cm="1">
        <f t="array" ref="R438">_xll.FDS(B438,"FF_PTX_INC_FOR(ANN_R,"&amp;D438&amp;",,,,USD)")</f>
        <v>#N/A</v>
      </c>
      <c r="S438" s="1" cm="1">
        <f t="array" ref="S438">_xll.FDS(B438,"FF_ROA(ANN_R,"&amp;D438&amp;")")</f>
        <v>1.73218018608845</v>
      </c>
    </row>
    <row r="439" spans="1:19" x14ac:dyDescent="0.3">
      <c r="A439">
        <v>438</v>
      </c>
      <c r="B439" t="s">
        <v>56</v>
      </c>
      <c r="C439" t="s">
        <v>52</v>
      </c>
      <c r="D439">
        <v>2015</v>
      </c>
      <c r="E439">
        <v>0.28000000000000003</v>
      </c>
      <c r="F439" cm="1">
        <f t="array" ref="F439">_xll.FDS(B439,"FF_PTX_INC(ANN_R,"&amp;D439&amp;",,,,USD)")</f>
        <v>1015.77146434784</v>
      </c>
      <c r="G439" cm="1">
        <f t="array" ref="G439">_xll.FDS(B439,"FF_INC_TAX(ANN_R,"&amp;D439&amp;",,,,USD)")</f>
        <v>171.88272595405601</v>
      </c>
      <c r="H439" cm="1">
        <f t="array" ref="H439">_xll.FDS(B439,"FF_TAX_CF(ANN_R,"&amp;D439&amp;",,,,USD)")</f>
        <v>764.04643988609303</v>
      </c>
      <c r="I439" t="e">
        <f t="shared" si="25"/>
        <v>#N/A</v>
      </c>
      <c r="J439">
        <f>longlist__3[[#This Row],[CTP]]-longlist__3[[#This Row],[str]]*longlist__3[[#This Row],[PTI]]</f>
        <v>479.63042986869777</v>
      </c>
      <c r="K439" t="e">
        <f t="shared" si="26"/>
        <v>#N/A</v>
      </c>
      <c r="L439">
        <f t="shared" si="28"/>
        <v>0.1791668893880162</v>
      </c>
      <c r="M439">
        <f>longlist__3[[#This Row],[TXT]]-longlist__3[[#This Row],[str]]*longlist__3[[#This Row],[PTI]]</f>
        <v>-112.53328406333924</v>
      </c>
      <c r="N439">
        <f t="shared" si="27"/>
        <v>-0.12285048835187648</v>
      </c>
      <c r="O439" cm="1">
        <f t="array" ref="O439">_xll.FDS(B439,"FF_ASSETS(ANN_R,"&amp;D439&amp;",,,,USD)")</f>
        <v>130713.394559026</v>
      </c>
      <c r="P439" s="1" cm="1">
        <f t="array" ref="P439">_xll.FDS(B439,"FF_DEBT_EQ(ANN_R,"&amp;D439&amp;")")</f>
        <v>745.87421944692198</v>
      </c>
      <c r="Q439" s="1" cm="1">
        <f t="array" ref="Q439">_xll.FDS(B439,"FF_AR_RD_EXP(ANN_R,"&amp;D439&amp;",,,,USD)")</f>
        <v>0</v>
      </c>
      <c r="R439" s="1" t="e" cm="1">
        <f t="array" ref="R439">_xll.FDS(B439,"FF_PTX_INC_FOR(ANN_R,"&amp;D439&amp;",,,,USD)")</f>
        <v>#N/A</v>
      </c>
      <c r="S439" s="1" cm="1">
        <f t="array" ref="S439">_xll.FDS(B439,"FF_ROA(ANN_R,"&amp;D439&amp;")")</f>
        <v>0.29999796197036699</v>
      </c>
    </row>
    <row r="440" spans="1:19" x14ac:dyDescent="0.3">
      <c r="A440">
        <v>439</v>
      </c>
      <c r="B440" t="s">
        <v>56</v>
      </c>
      <c r="C440" t="s">
        <v>52</v>
      </c>
      <c r="D440">
        <v>2014</v>
      </c>
      <c r="E440">
        <v>0.3</v>
      </c>
      <c r="F440" cm="1">
        <f t="array" ref="F440">_xll.FDS(B440,"FF_PTX_INC(ANN_R,"&amp;D440&amp;",,,,USD)")</f>
        <v>4736.7350360155096</v>
      </c>
      <c r="G440" cm="1">
        <f t="array" ref="G440">_xll.FDS(B440,"FF_INC_TAX(ANN_R,"&amp;D440&amp;",,,,USD)")</f>
        <v>344.87569570541399</v>
      </c>
      <c r="H440" cm="1">
        <f t="array" ref="H440">_xll.FDS(B440,"FF_TAX_CF(ANN_R,"&amp;D440&amp;",,,,USD)")</f>
        <v>1467.04815173149</v>
      </c>
      <c r="I440" t="e">
        <f t="shared" si="25"/>
        <v>#N/A</v>
      </c>
      <c r="J440">
        <f>longlist__3[[#This Row],[CTP]]-longlist__3[[#This Row],[str]]*longlist__3[[#This Row],[PTI]]</f>
        <v>46.027640926837194</v>
      </c>
      <c r="K440" t="e">
        <f t="shared" si="26"/>
        <v>#N/A</v>
      </c>
      <c r="L440">
        <f t="shared" si="28"/>
        <v>0.18873075808833376</v>
      </c>
      <c r="M440">
        <f>longlist__3[[#This Row],[TXT]]-longlist__3[[#This Row],[str]]*longlist__3[[#This Row],[PTI]]</f>
        <v>-1076.1448150992387</v>
      </c>
      <c r="N440">
        <f t="shared" si="27"/>
        <v>-0.11916548572144864</v>
      </c>
      <c r="O440" cm="1">
        <f t="array" ref="O440">_xll.FDS(B440,"FF_ASSETS(ANN_R,"&amp;D440&amp;",,,,USD)")</f>
        <v>151263.50865483299</v>
      </c>
      <c r="P440" s="1" cm="1">
        <f t="array" ref="P440">_xll.FDS(B440,"FF_DEBT_EQ(ANN_R,"&amp;D440&amp;")")</f>
        <v>447.32819264069298</v>
      </c>
      <c r="Q440" s="1" cm="1">
        <f t="array" ref="Q440">_xll.FDS(B440,"FF_AR_RD_EXP(ANN_R,"&amp;D440&amp;",,,,USD)")</f>
        <v>0</v>
      </c>
      <c r="R440" s="1" t="e" cm="1">
        <f t="array" ref="R440">_xll.FDS(B440,"FF_PTX_INC_FOR(ANN_R,"&amp;D440&amp;",,,,USD)")</f>
        <v>#N/A</v>
      </c>
      <c r="S440" s="1" cm="1">
        <f t="array" ref="S440">_xll.FDS(B440,"FF_ROA(ANN_R,"&amp;D440&amp;")")</f>
        <v>2.1011366804992901</v>
      </c>
    </row>
    <row r="441" spans="1:19" x14ac:dyDescent="0.3">
      <c r="A441">
        <v>440</v>
      </c>
      <c r="B441" t="s">
        <v>56</v>
      </c>
      <c r="C441" t="s">
        <v>52</v>
      </c>
      <c r="D441">
        <v>2013</v>
      </c>
      <c r="E441">
        <v>0.3</v>
      </c>
      <c r="F441" cm="1">
        <f t="array" ref="F441">_xll.FDS(B441,"FF_PTX_INC(ANN_R,"&amp;D441&amp;",,,,USD)")</f>
        <v>7990.9334769248999</v>
      </c>
      <c r="G441" cm="1">
        <f t="array" ref="G441">_xll.FDS(B441,"FF_INC_TAX(ANN_R,"&amp;D441&amp;",,,,USD)")</f>
        <v>1594.4693646431001</v>
      </c>
      <c r="H441" cm="1">
        <f t="array" ref="H441">_xll.FDS(B441,"FF_TAX_CF(ANN_R,"&amp;D441&amp;",,,,USD)")</f>
        <v>2340.5907492637598</v>
      </c>
      <c r="I441" t="e">
        <f t="shared" si="25"/>
        <v>#N/A</v>
      </c>
      <c r="J441">
        <f>longlist__3[[#This Row],[CTP]]-longlist__3[[#This Row],[str]]*longlist__3[[#This Row],[PTI]]</f>
        <v>-56.689293813710265</v>
      </c>
      <c r="K441" t="e">
        <f t="shared" si="26"/>
        <v>#N/A</v>
      </c>
      <c r="L441">
        <f t="shared" si="28"/>
        <v>0.21599742175512116</v>
      </c>
      <c r="M441">
        <f>longlist__3[[#This Row],[TXT]]-longlist__3[[#This Row],[str]]*longlist__3[[#This Row],[PTI]]</f>
        <v>-802.81067843436995</v>
      </c>
      <c r="N441">
        <f t="shared" si="27"/>
        <v>-9.7778023660388375E-2</v>
      </c>
      <c r="O441" cm="1">
        <f t="array" ref="O441">_xll.FDS(B441,"FF_ASSETS(ANN_R,"&amp;D441&amp;",,,,USD)")</f>
        <v>163785.887322903</v>
      </c>
      <c r="P441" s="1" cm="1">
        <f t="array" ref="P441">_xll.FDS(B441,"FF_DEBT_EQ(ANN_R,"&amp;D441&amp;")")</f>
        <v>321.69987713018901</v>
      </c>
      <c r="Q441" s="1" cm="1">
        <f t="array" ref="Q441">_xll.FDS(B441,"FF_AR_RD_EXP(ANN_R,"&amp;D441&amp;",,,,USD)")</f>
        <v>0</v>
      </c>
      <c r="R441" s="1" t="e" cm="1">
        <f t="array" ref="R441">_xll.FDS(B441,"FF_PTX_INC_FOR(ANN_R,"&amp;D441&amp;",,,,USD)")</f>
        <v>#N/A</v>
      </c>
      <c r="S441" s="1" cm="1">
        <f t="array" ref="S441">_xll.FDS(B441,"FF_ROA(ANN_R,"&amp;D441&amp;")")</f>
        <v>3.33903110985983</v>
      </c>
    </row>
    <row r="442" spans="1:19" x14ac:dyDescent="0.3">
      <c r="A442">
        <v>441</v>
      </c>
      <c r="B442" t="s">
        <v>56</v>
      </c>
      <c r="C442" t="s">
        <v>52</v>
      </c>
      <c r="D442">
        <v>2012</v>
      </c>
      <c r="E442">
        <v>0.3</v>
      </c>
      <c r="F442" cm="1">
        <f t="array" ref="F442">_xll.FDS(B442,"FF_PTX_INC(ANN_R,"&amp;D442&amp;",,,,USD)")</f>
        <v>9169.8268043994904</v>
      </c>
      <c r="G442" cm="1">
        <f t="array" ref="G442">_xll.FDS(B442,"FF_INC_TAX(ANN_R,"&amp;D442&amp;",,,,USD)")</f>
        <v>1876.6097438335401</v>
      </c>
      <c r="H442" cm="1">
        <f t="array" ref="H442">_xll.FDS(B442,"FF_TAX_CF(ANN_R,"&amp;D442&amp;",,,,USD)")</f>
        <v>2599.7659969329802</v>
      </c>
      <c r="I442" t="e">
        <f t="shared" si="25"/>
        <v>#N/A</v>
      </c>
      <c r="J442">
        <f>longlist__3[[#This Row],[CTP]]-longlist__3[[#This Row],[str]]*longlist__3[[#This Row],[PTI]]</f>
        <v>-151.18204438686689</v>
      </c>
      <c r="K442" t="e">
        <f t="shared" si="26"/>
        <v>#N/A</v>
      </c>
      <c r="L442">
        <f t="shared" si="28"/>
        <v>0.20490952669356818</v>
      </c>
      <c r="M442">
        <f>longlist__3[[#This Row],[TXT]]-longlist__3[[#This Row],[str]]*longlist__3[[#This Row],[PTI]]</f>
        <v>-874.33829748630706</v>
      </c>
      <c r="N442">
        <f t="shared" si="27"/>
        <v>-0.11756986412388856</v>
      </c>
      <c r="O442" cm="1">
        <f t="array" ref="O442">_xll.FDS(B442,"FF_ASSETS(ANN_R,"&amp;D442&amp;",,,,USD)")</f>
        <v>171092.72649204699</v>
      </c>
      <c r="P442" s="1" cm="1">
        <f t="array" ref="P442">_xll.FDS(B442,"FF_DEBT_EQ(ANN_R,"&amp;D442&amp;")")</f>
        <v>311.10405161038102</v>
      </c>
      <c r="Q442" s="1" cm="1">
        <f t="array" ref="Q442">_xll.FDS(B442,"FF_AR_RD_EXP(ANN_R,"&amp;D442&amp;",,,,USD)")</f>
        <v>0</v>
      </c>
      <c r="R442" s="1" t="e" cm="1">
        <f t="array" ref="R442">_xll.FDS(B442,"FF_PTX_INC_FOR(ANN_R,"&amp;D442&amp;",,,,USD)")</f>
        <v>#N/A</v>
      </c>
      <c r="S442" s="1" cm="1">
        <f t="array" ref="S442">_xll.FDS(B442,"FF_ROA(ANN_R,"&amp;D442&amp;")")</f>
        <v>3.0285740720751302</v>
      </c>
    </row>
    <row r="443" spans="1:19" x14ac:dyDescent="0.3">
      <c r="A443">
        <v>442</v>
      </c>
      <c r="B443" t="s">
        <v>57</v>
      </c>
      <c r="C443" t="s">
        <v>58</v>
      </c>
      <c r="D443">
        <v>2020</v>
      </c>
      <c r="E443">
        <v>0.32019999999999998</v>
      </c>
      <c r="F443" cm="1">
        <f t="array" ref="F443">_xll.FDS(B443,"FF_PTX_INC(ANN_R,"&amp;D443&amp;",,,,USD)")</f>
        <v>3659.5460593461999</v>
      </c>
      <c r="G443" cm="1">
        <f t="array" ref="G443">_xll.FDS(B443,"FF_INC_TAX(ANN_R,"&amp;D443&amp;",,,,USD)")</f>
        <v>773.13068888187399</v>
      </c>
      <c r="H443" t="e" cm="1">
        <f t="array" ref="H443">_xll.FDS(B443,"FF_TAX_CF(ANN_R,"&amp;D443&amp;",,,,USD)")</f>
        <v>#N/A</v>
      </c>
      <c r="I443" t="e">
        <f t="shared" si="25"/>
        <v>#N/A</v>
      </c>
      <c r="J443" t="e">
        <f>longlist__3[[#This Row],[CTP]]-longlist__3[[#This Row],[str]]*longlist__3[[#This Row],[PTI]]</f>
        <v>#N/A</v>
      </c>
      <c r="K443" t="e">
        <f t="shared" si="26"/>
        <v>#N/A</v>
      </c>
      <c r="L443">
        <f t="shared" si="28"/>
        <v>0.21872944834358787</v>
      </c>
      <c r="M443">
        <f>longlist__3[[#This Row],[TXT]]-longlist__3[[#This Row],[str]]*longlist__3[[#This Row],[PTI]]</f>
        <v>-398.65595932077917</v>
      </c>
      <c r="N443">
        <f t="shared" si="27"/>
        <v>-0.12020164232138864</v>
      </c>
      <c r="O443" cm="1">
        <f t="array" ref="O443">_xll.FDS(B443,"FF_ASSETS(ANN_R,"&amp;D443&amp;",,,,USD)")</f>
        <v>51361.0791117072</v>
      </c>
      <c r="P443" s="1" cm="1">
        <f t="array" ref="P443">_xll.FDS(B443,"FF_DEBT_EQ(ANN_R,"&amp;D443&amp;")")</f>
        <v>73.282710343377005</v>
      </c>
      <c r="Q443" s="1" cm="1">
        <f t="array" ref="Q443">_xll.FDS(B443,"FF_AR_RD_EXP(ANN_R,"&amp;D443&amp;",,,,USD)")</f>
        <v>0</v>
      </c>
      <c r="R443" s="1" t="e" cm="1">
        <f t="array" ref="R443">_xll.FDS(B443,"FF_PTX_INC_FOR(ANN_R,"&amp;D443&amp;",,,,USD)")</f>
        <v>#N/A</v>
      </c>
      <c r="S443" s="1" cm="1">
        <f t="array" ref="S443">_xll.FDS(B443,"FF_ROA(ANN_R,"&amp;D443&amp;")")</f>
        <v>5.68658954084135</v>
      </c>
    </row>
    <row r="444" spans="1:19" x14ac:dyDescent="0.3">
      <c r="A444">
        <v>443</v>
      </c>
      <c r="B444" t="s">
        <v>57</v>
      </c>
      <c r="C444" t="s">
        <v>58</v>
      </c>
      <c r="D444">
        <v>2019</v>
      </c>
      <c r="E444">
        <v>0.34429999999999999</v>
      </c>
      <c r="F444" cm="1">
        <f t="array" ref="F444">_xll.FDS(B444,"FF_PTX_INC(ANN_R,"&amp;D444&amp;",,,,USD)")</f>
        <v>3512.87374577522</v>
      </c>
      <c r="G444" cm="1">
        <f t="array" ref="G444">_xll.FDS(B444,"FF_INC_TAX(ANN_R,"&amp;D444&amp;",,,,USD)")</f>
        <v>897.30162556171399</v>
      </c>
      <c r="H444" t="e" cm="1">
        <f t="array" ref="H444">_xll.FDS(B444,"FF_TAX_CF(ANN_R,"&amp;D444&amp;",,,,USD)")</f>
        <v>#N/A</v>
      </c>
      <c r="I444" t="e">
        <f t="shared" si="25"/>
        <v>#N/A</v>
      </c>
      <c r="J444" t="e">
        <f>longlist__3[[#This Row],[CTP]]-longlist__3[[#This Row],[str]]*longlist__3[[#This Row],[PTI]]</f>
        <v>#N/A</v>
      </c>
      <c r="K444" t="e">
        <f t="shared" si="26"/>
        <v>#N/A</v>
      </c>
      <c r="L444">
        <f t="shared" si="28"/>
        <v>0.22914013125140975</v>
      </c>
      <c r="M444">
        <f>longlist__3[[#This Row],[TXT]]-longlist__3[[#This Row],[str]]*longlist__3[[#This Row],[PTI]]</f>
        <v>-312.18080510869413</v>
      </c>
      <c r="N444">
        <f t="shared" si="27"/>
        <v>-0.1214618620895306</v>
      </c>
      <c r="O444" cm="1">
        <f t="array" ref="O444">_xll.FDS(B444,"FF_ASSETS(ANN_R,"&amp;D444&amp;",,,,USD)")</f>
        <v>49015.643751382799</v>
      </c>
      <c r="P444" s="1" cm="1">
        <f t="array" ref="P444">_xll.FDS(B444,"FF_DEBT_EQ(ANN_R,"&amp;D444&amp;")")</f>
        <v>78.060878412752203</v>
      </c>
      <c r="Q444" s="1" cm="1">
        <f t="array" ref="Q444">_xll.FDS(B444,"FF_AR_RD_EXP(ANN_R,"&amp;D444&amp;",,,,USD)")</f>
        <v>0</v>
      </c>
      <c r="R444" s="1" t="e" cm="1">
        <f t="array" ref="R444">_xll.FDS(B444,"FF_PTX_INC_FOR(ANN_R,"&amp;D444&amp;",,,,USD)")</f>
        <v>#N/A</v>
      </c>
      <c r="S444" s="1" cm="1">
        <f t="array" ref="S444">_xll.FDS(B444,"FF_ROA(ANN_R,"&amp;D444&amp;")")</f>
        <v>5.2342694615462797</v>
      </c>
    </row>
    <row r="445" spans="1:19" x14ac:dyDescent="0.3">
      <c r="A445">
        <v>444</v>
      </c>
      <c r="B445" t="s">
        <v>57</v>
      </c>
      <c r="C445" t="s">
        <v>58</v>
      </c>
      <c r="D445">
        <v>2018</v>
      </c>
      <c r="E445">
        <v>0.34429999999999999</v>
      </c>
      <c r="F445" cm="1">
        <f t="array" ref="F445">_xll.FDS(B445,"FF_PTX_INC(ANN_R,"&amp;D445&amp;",,,,USD)")</f>
        <v>3461.3856997489902</v>
      </c>
      <c r="G445" cm="1">
        <f t="array" ref="G445">_xll.FDS(B445,"FF_INC_TAX(ANN_R,"&amp;D445&amp;",,,,USD)")</f>
        <v>862.04312570095101</v>
      </c>
      <c r="H445" t="e" cm="1">
        <f t="array" ref="H445">_xll.FDS(B445,"FF_TAX_CF(ANN_R,"&amp;D445&amp;",,,,USD)")</f>
        <v>#N/A</v>
      </c>
      <c r="I445" t="e">
        <f t="shared" si="25"/>
        <v>#N/A</v>
      </c>
      <c r="J445" t="e">
        <f>longlist__3[[#This Row],[CTP]]-longlist__3[[#This Row],[str]]*longlist__3[[#This Row],[PTI]]</f>
        <v>#N/A</v>
      </c>
      <c r="K445" t="e">
        <f t="shared" si="26"/>
        <v>#N/A</v>
      </c>
      <c r="L445">
        <f t="shared" si="28"/>
        <v>0.23429790383984012</v>
      </c>
      <c r="M445">
        <f>longlist__3[[#This Row],[TXT]]-longlist__3[[#This Row],[str]]*longlist__3[[#This Row],[PTI]]</f>
        <v>-329.71197072262623</v>
      </c>
      <c r="N445">
        <f t="shared" si="27"/>
        <v>-0.12391890702412445</v>
      </c>
      <c r="O445" cm="1">
        <f t="array" ref="O445">_xll.FDS(B445,"FF_ASSETS(ANN_R,"&amp;D445&amp;",,,,USD)")</f>
        <v>47990.121712946901</v>
      </c>
      <c r="P445" s="1" cm="1">
        <f t="array" ref="P445">_xll.FDS(B445,"FF_DEBT_EQ(ANN_R,"&amp;D445&amp;")")</f>
        <v>80.191305227997404</v>
      </c>
      <c r="Q445" s="1" cm="1">
        <f t="array" ref="Q445">_xll.FDS(B445,"FF_AR_RD_EXP(ANN_R,"&amp;D445&amp;",,,,USD)")</f>
        <v>0</v>
      </c>
      <c r="R445" s="1" t="e" cm="1">
        <f t="array" ref="R445">_xll.FDS(B445,"FF_PTX_INC_FOR(ANN_R,"&amp;D445&amp;",,,,USD)")</f>
        <v>#N/A</v>
      </c>
      <c r="S445" s="1" cm="1">
        <f t="array" ref="S445">_xll.FDS(B445,"FF_ROA(ANN_R,"&amp;D445&amp;")")</f>
        <v>5.0920454559144401</v>
      </c>
    </row>
    <row r="446" spans="1:19" x14ac:dyDescent="0.3">
      <c r="A446">
        <v>445</v>
      </c>
      <c r="B446" t="s">
        <v>57</v>
      </c>
      <c r="C446" t="s">
        <v>58</v>
      </c>
      <c r="D446">
        <v>2017</v>
      </c>
      <c r="E446">
        <v>0.34429999999999999</v>
      </c>
      <c r="F446" cm="1">
        <f t="array" ref="F446">_xll.FDS(B446,"FF_PTX_INC(ANN_R,"&amp;D446&amp;",,,,USD)")</f>
        <v>2854.6896160721799</v>
      </c>
      <c r="G446" cm="1">
        <f t="array" ref="G446">_xll.FDS(B446,"FF_INC_TAX(ANN_R,"&amp;D446&amp;",,,,USD)")</f>
        <v>233.82083741426499</v>
      </c>
      <c r="H446" t="e" cm="1">
        <f t="array" ref="H446">_xll.FDS(B446,"FF_TAX_CF(ANN_R,"&amp;D446&amp;",,,,USD)")</f>
        <v>#N/A</v>
      </c>
      <c r="I446" t="e">
        <f t="shared" si="25"/>
        <v>#N/A</v>
      </c>
      <c r="J446" t="e">
        <f>longlist__3[[#This Row],[CTP]]-longlist__3[[#This Row],[str]]*longlist__3[[#This Row],[PTI]]</f>
        <v>#N/A</v>
      </c>
      <c r="K446" t="e">
        <f t="shared" si="26"/>
        <v>#N/A</v>
      </c>
      <c r="L446">
        <f t="shared" si="28"/>
        <v>0.23736429381823149</v>
      </c>
      <c r="M446">
        <f>longlist__3[[#This Row],[TXT]]-longlist__3[[#This Row],[str]]*longlist__3[[#This Row],[PTI]]</f>
        <v>-749.04879739938656</v>
      </c>
      <c r="N446">
        <f t="shared" si="27"/>
        <v>-0.1286121153046996</v>
      </c>
      <c r="O446" cm="1">
        <f t="array" ref="O446">_xll.FDS(B446,"FF_ASSETS(ANN_R,"&amp;D446&amp;",,,,USD)")</f>
        <v>49265.579461097703</v>
      </c>
      <c r="P446" s="1" cm="1">
        <f t="array" ref="P446">_xll.FDS(B446,"FF_DEBT_EQ(ANN_R,"&amp;D446&amp;")")</f>
        <v>92.089055577004402</v>
      </c>
      <c r="Q446" s="1" cm="1">
        <f t="array" ref="Q446">_xll.FDS(B446,"FF_AR_RD_EXP(ANN_R,"&amp;D446&amp;",,,,USD)")</f>
        <v>0</v>
      </c>
      <c r="R446" s="1" t="e" cm="1">
        <f t="array" ref="R446">_xll.FDS(B446,"FF_PTX_INC_FOR(ANN_R,"&amp;D446&amp;",,,,USD)")</f>
        <v>#N/A</v>
      </c>
      <c r="S446" s="1" cm="1">
        <f t="array" ref="S446">_xll.FDS(B446,"FF_ROA(ANN_R,"&amp;D446&amp;")")</f>
        <v>5.2540897832053801</v>
      </c>
    </row>
    <row r="447" spans="1:19" x14ac:dyDescent="0.3">
      <c r="A447">
        <v>446</v>
      </c>
      <c r="B447" t="s">
        <v>57</v>
      </c>
      <c r="C447" t="s">
        <v>58</v>
      </c>
      <c r="D447">
        <v>2016</v>
      </c>
      <c r="E447">
        <v>0.34429999999999999</v>
      </c>
      <c r="F447" cm="1">
        <f t="array" ref="F447">_xll.FDS(B447,"FF_PTX_INC(ANN_R,"&amp;D447&amp;",,,,USD)")</f>
        <v>2938.50234293938</v>
      </c>
      <c r="G447" cm="1">
        <f t="array" ref="G447">_xll.FDS(B447,"FF_INC_TAX(ANN_R,"&amp;D447&amp;",,,,USD)")</f>
        <v>826.771815657616</v>
      </c>
      <c r="H447" t="e" cm="1">
        <f t="array" ref="H447">_xll.FDS(B447,"FF_TAX_CF(ANN_R,"&amp;D447&amp;",,,,USD)")</f>
        <v>#N/A</v>
      </c>
      <c r="I447" t="e">
        <f t="shared" si="25"/>
        <v>#N/A</v>
      </c>
      <c r="J447" t="e">
        <f>longlist__3[[#This Row],[CTP]]-longlist__3[[#This Row],[str]]*longlist__3[[#This Row],[PTI]]</f>
        <v>#N/A</v>
      </c>
      <c r="K447" t="e">
        <f t="shared" si="26"/>
        <v>#N/A</v>
      </c>
      <c r="L447">
        <f t="shared" si="28"/>
        <v>0.27067149463092938</v>
      </c>
      <c r="M447">
        <f>longlist__3[[#This Row],[TXT]]-longlist__3[[#This Row],[str]]*longlist__3[[#This Row],[PTI]]</f>
        <v>-184.95454101641258</v>
      </c>
      <c r="N447">
        <f t="shared" si="27"/>
        <v>-9.8545040723590618E-2</v>
      </c>
      <c r="O447" cm="1">
        <f t="array" ref="O447">_xll.FDS(B447,"FF_ASSETS(ANN_R,"&amp;D447&amp;",,,,USD)")</f>
        <v>46533.248035335499</v>
      </c>
      <c r="P447" s="1" cm="1">
        <f t="array" ref="P447">_xll.FDS(B447,"FF_DEBT_EQ(ANN_R,"&amp;D447&amp;")")</f>
        <v>100.891779856407</v>
      </c>
      <c r="Q447" s="1" cm="1">
        <f t="array" ref="Q447">_xll.FDS(B447,"FF_AR_RD_EXP(ANN_R,"&amp;D447&amp;",,,,USD)")</f>
        <v>0</v>
      </c>
      <c r="R447" s="1" t="e" cm="1">
        <f t="array" ref="R447">_xll.FDS(B447,"FF_PTX_INC_FOR(ANN_R,"&amp;D447&amp;",,,,USD)")</f>
        <v>#N/A</v>
      </c>
      <c r="S447" s="1" cm="1">
        <f t="array" ref="S447">_xll.FDS(B447,"FF_ROA(ANN_R,"&amp;D447&amp;")")</f>
        <v>5.0175747886645299</v>
      </c>
    </row>
    <row r="448" spans="1:19" x14ac:dyDescent="0.3">
      <c r="A448">
        <v>447</v>
      </c>
      <c r="B448" t="s">
        <v>57</v>
      </c>
      <c r="C448" t="s">
        <v>58</v>
      </c>
      <c r="D448">
        <v>2015</v>
      </c>
      <c r="E448">
        <v>0.37996200000000002</v>
      </c>
      <c r="F448" cm="1">
        <f t="array" ref="F448">_xll.FDS(B448,"FF_PTX_INC(ANN_R,"&amp;D448&amp;",,,,USD)")</f>
        <v>2740.47600419521</v>
      </c>
      <c r="G448" cm="1">
        <f t="array" ref="G448">_xll.FDS(B448,"FF_INC_TAX(ANN_R,"&amp;D448&amp;",,,,USD)")</f>
        <v>733.55111753940605</v>
      </c>
      <c r="H448" t="e" cm="1">
        <f t="array" ref="H448">_xll.FDS(B448,"FF_TAX_CF(ANN_R,"&amp;D448&amp;",,,,USD)")</f>
        <v>#N/A</v>
      </c>
      <c r="I448" t="e">
        <f t="shared" si="25"/>
        <v>#N/A</v>
      </c>
      <c r="J448" t="e">
        <f>longlist__3[[#This Row],[CTP]]-longlist__3[[#This Row],[str]]*longlist__3[[#This Row],[PTI]]</f>
        <v>#N/A</v>
      </c>
      <c r="K448" t="e">
        <f t="shared" si="26"/>
        <v>#N/A</v>
      </c>
      <c r="L448">
        <f t="shared" si="28"/>
        <v>0.30638529590474395</v>
      </c>
      <c r="M448">
        <f>longlist__3[[#This Row],[TXT]]-longlist__3[[#This Row],[str]]*longlist__3[[#This Row],[PTI]]</f>
        <v>-307.72562596661442</v>
      </c>
      <c r="N448">
        <f t="shared" si="27"/>
        <v>-7.6068912814183223E-2</v>
      </c>
      <c r="O448" cm="1">
        <f t="array" ref="O448">_xll.FDS(B448,"FF_ASSETS(ANN_R,"&amp;D448&amp;",,,,USD)")</f>
        <v>31439.043267130899</v>
      </c>
      <c r="P448" s="1" cm="1">
        <f t="array" ref="P448">_xll.FDS(B448,"FF_DEBT_EQ(ANN_R,"&amp;D448&amp;")")</f>
        <v>66.126054958607696</v>
      </c>
      <c r="Q448" s="1" cm="1">
        <f t="array" ref="Q448">_xll.FDS(B448,"FF_AR_RD_EXP(ANN_R,"&amp;D448&amp;",,,,USD)")</f>
        <v>0</v>
      </c>
      <c r="R448" s="1" t="e" cm="1">
        <f t="array" ref="R448">_xll.FDS(B448,"FF_PTX_INC_FOR(ANN_R,"&amp;D448&amp;",,,,USD)")</f>
        <v>#N/A</v>
      </c>
      <c r="S448" s="1" cm="1">
        <f t="array" ref="S448">_xll.FDS(B448,"FF_ROA(ANN_R,"&amp;D448&amp;")")</f>
        <v>6.2580052922504299</v>
      </c>
    </row>
    <row r="449" spans="1:19" x14ac:dyDescent="0.3">
      <c r="A449">
        <v>448</v>
      </c>
      <c r="B449" t="s">
        <v>57</v>
      </c>
      <c r="C449" t="s">
        <v>58</v>
      </c>
      <c r="D449">
        <v>2014</v>
      </c>
      <c r="E449">
        <v>0.37996200000000002</v>
      </c>
      <c r="F449" cm="1">
        <f t="array" ref="F449">_xll.FDS(B449,"FF_PTX_INC(ANN_R,"&amp;D449&amp;",,,,USD)")</f>
        <v>3182.4068043708799</v>
      </c>
      <c r="G449" cm="1">
        <f t="array" ref="G449">_xll.FDS(B449,"FF_INC_TAX(ANN_R,"&amp;D449&amp;",,,,USD)")</f>
        <v>899.86027679443396</v>
      </c>
      <c r="H449" t="e" cm="1">
        <f t="array" ref="H449">_xll.FDS(B449,"FF_TAX_CF(ANN_R,"&amp;D449&amp;",,,,USD)")</f>
        <v>#N/A</v>
      </c>
      <c r="I449" t="e">
        <f t="shared" si="25"/>
        <v>#N/A</v>
      </c>
      <c r="J449" t="e">
        <f>longlist__3[[#This Row],[CTP]]-longlist__3[[#This Row],[str]]*longlist__3[[#This Row],[PTI]]</f>
        <v>#N/A</v>
      </c>
      <c r="K449" t="e">
        <f t="shared" si="26"/>
        <v>#N/A</v>
      </c>
      <c r="L449">
        <f t="shared" si="28"/>
        <v>0.59977558895755578</v>
      </c>
      <c r="M449">
        <f>longlist__3[[#This Row],[TXT]]-longlist__3[[#This Row],[str]]*longlist__3[[#This Row],[PTI]]</f>
        <v>-309.33337740793445</v>
      </c>
      <c r="N449">
        <f t="shared" si="27"/>
        <v>0.22033246945092416</v>
      </c>
      <c r="O449" cm="1">
        <f t="array" ref="O449">_xll.FDS(B449,"FF_ASSETS(ANN_R,"&amp;D449&amp;",,,,USD)")</f>
        <v>32338.4648932815</v>
      </c>
      <c r="P449" s="1" cm="1">
        <f t="array" ref="P449">_xll.FDS(B449,"FF_DEBT_EQ(ANN_R,"&amp;D449&amp;")")</f>
        <v>62.401941663416103</v>
      </c>
      <c r="Q449" s="1" cm="1">
        <f t="array" ref="Q449">_xll.FDS(B449,"FF_AR_RD_EXP(ANN_R,"&amp;D449&amp;",,,,USD)")</f>
        <v>0</v>
      </c>
      <c r="R449" s="1" t="e" cm="1">
        <f t="array" ref="R449">_xll.FDS(B449,"FF_PTX_INC_FOR(ANN_R,"&amp;D449&amp;",,,,USD)")</f>
        <v>#N/A</v>
      </c>
      <c r="S449" s="1" cm="1">
        <f t="array" ref="S449">_xll.FDS(B449,"FF_ROA(ANN_R,"&amp;D449&amp;")")</f>
        <v>6.4261523171779</v>
      </c>
    </row>
    <row r="450" spans="1:19" x14ac:dyDescent="0.3">
      <c r="A450">
        <v>449</v>
      </c>
      <c r="B450" t="s">
        <v>57</v>
      </c>
      <c r="C450" t="s">
        <v>58</v>
      </c>
      <c r="D450">
        <v>2013</v>
      </c>
      <c r="E450">
        <v>0.37996200000000002</v>
      </c>
      <c r="F450" cm="1">
        <f t="array" ref="F450">_xll.FDS(B450,"FF_PTX_INC(ANN_R,"&amp;D450&amp;",,,,USD)")</f>
        <v>3056.0441552638999</v>
      </c>
      <c r="G450" cm="1">
        <f t="array" ref="G450">_xll.FDS(B450,"FF_INC_TAX(ANN_R,"&amp;D450&amp;",,,,USD)")</f>
        <v>812.36952891349802</v>
      </c>
      <c r="H450" t="e" cm="1">
        <f t="array" ref="H450">_xll.FDS(B450,"FF_TAX_CF(ANN_R,"&amp;D450&amp;",,,,USD)")</f>
        <v>#N/A</v>
      </c>
      <c r="I450" t="e">
        <f t="shared" ref="I450:I513" si="29">SUM(H450:H454)/SUM($F450:$F454)</f>
        <v>#N/A</v>
      </c>
      <c r="J450" t="e">
        <f>longlist__3[[#This Row],[CTP]]-longlist__3[[#This Row],[str]]*longlist__3[[#This Row],[PTI]]</f>
        <v>#N/A</v>
      </c>
      <c r="K450" t="e">
        <f t="shared" ref="K450:K513" si="30">SUM(J450:J454)/SUM($F450:$F454)</f>
        <v>#N/A</v>
      </c>
      <c r="L450">
        <f t="shared" si="28"/>
        <v>0.57129703002295529</v>
      </c>
      <c r="M450">
        <f>longlist__3[[#This Row],[TXT]]-longlist__3[[#This Row],[str]]*longlist__3[[#This Row],[PTI]]</f>
        <v>-348.81112040888411</v>
      </c>
      <c r="N450">
        <f t="shared" ref="N450:N513" si="31">SUM(M450:M454)/SUM($F450:$F454)</f>
        <v>0.20831002770099949</v>
      </c>
      <c r="O450" cm="1">
        <f t="array" ref="O450">_xll.FDS(B450,"FF_ASSETS(ANN_R,"&amp;D450&amp;",,,,USD)")</f>
        <v>34579.102892541901</v>
      </c>
      <c r="P450" s="1" cm="1">
        <f t="array" ref="P450">_xll.FDS(B450,"FF_DEBT_EQ(ANN_R,"&amp;D450&amp;")")</f>
        <v>65.529736190718197</v>
      </c>
      <c r="Q450" s="1" cm="1">
        <f t="array" ref="Q450">_xll.FDS(B450,"FF_AR_RD_EXP(ANN_R,"&amp;D450&amp;",,,,USD)")</f>
        <v>0</v>
      </c>
      <c r="R450" s="1" t="e" cm="1">
        <f t="array" ref="R450">_xll.FDS(B450,"FF_PTX_INC_FOR(ANN_R,"&amp;D450&amp;",,,,USD)")</f>
        <v>#N/A</v>
      </c>
      <c r="S450" s="1" cm="1">
        <f t="array" ref="S450">_xll.FDS(B450,"FF_ROA(ANN_R,"&amp;D450&amp;")")</f>
        <v>6.5473327492371203</v>
      </c>
    </row>
    <row r="451" spans="1:19" x14ac:dyDescent="0.3">
      <c r="A451">
        <v>450</v>
      </c>
      <c r="B451" t="s">
        <v>57</v>
      </c>
      <c r="C451" t="s">
        <v>58</v>
      </c>
      <c r="D451">
        <v>2012</v>
      </c>
      <c r="E451">
        <v>0.3609639</v>
      </c>
      <c r="F451" cm="1">
        <f t="array" ref="F451">_xll.FDS(B451,"FF_PTX_INC(ANN_R,"&amp;D451&amp;",,,,USD)")</f>
        <v>2819.1533646583598</v>
      </c>
      <c r="G451" cm="1">
        <f t="array" ref="G451">_xll.FDS(B451,"FF_INC_TAX(ANN_R,"&amp;D451&amp;",,,,USD)")</f>
        <v>716.22011852264404</v>
      </c>
      <c r="H451" t="e" cm="1">
        <f t="array" ref="H451">_xll.FDS(B451,"FF_TAX_CF(ANN_R,"&amp;D451&amp;",,,,USD)")</f>
        <v>#N/A</v>
      </c>
      <c r="I451" t="e">
        <f t="shared" si="29"/>
        <v>#N/A</v>
      </c>
      <c r="J451" t="e">
        <f>longlist__3[[#This Row],[CTP]]-longlist__3[[#This Row],[str]]*longlist__3[[#This Row],[PTI]]</f>
        <v>#N/A</v>
      </c>
      <c r="K451" t="e">
        <f t="shared" si="30"/>
        <v>#N/A</v>
      </c>
      <c r="L451">
        <f t="shared" ref="L451:L514" si="32">SUM(G451:G455)/SUM($F451:$F455)</f>
        <v>0.60023661271933226</v>
      </c>
      <c r="M451">
        <f>longlist__3[[#This Row],[TXT]]-longlist__3[[#This Row],[str]]*longlist__3[[#This Row],[PTI]]</f>
        <v>-301.39247468255974</v>
      </c>
      <c r="N451">
        <f t="shared" si="31"/>
        <v>0.24872874213491233</v>
      </c>
      <c r="O451" cm="1">
        <f t="array" ref="O451">_xll.FDS(B451,"FF_ASSETS(ANN_R,"&amp;D451&amp;",,,,USD)")</f>
        <v>32974.898554480103</v>
      </c>
      <c r="P451" s="1" cm="1">
        <f t="array" ref="P451">_xll.FDS(B451,"FF_DEBT_EQ(ANN_R,"&amp;D451&amp;")")</f>
        <v>70.158188098602594</v>
      </c>
      <c r="Q451" s="1" cm="1">
        <f t="array" ref="Q451">_xll.FDS(B451,"FF_AR_RD_EXP(ANN_R,"&amp;D451&amp;",,,,USD)")</f>
        <v>0</v>
      </c>
      <c r="R451" s="1" t="e" cm="1">
        <f t="array" ref="R451">_xll.FDS(B451,"FF_PTX_INC_FOR(ANN_R,"&amp;D451&amp;",,,,USD)")</f>
        <v>#N/A</v>
      </c>
      <c r="S451" s="1" cm="1">
        <f t="array" ref="S451">_xll.FDS(B451,"FF_ROA(ANN_R,"&amp;D451&amp;")")</f>
        <v>6.4764819974478298</v>
      </c>
    </row>
    <row r="452" spans="1:19" x14ac:dyDescent="0.3">
      <c r="A452">
        <v>451</v>
      </c>
      <c r="B452" t="s">
        <v>59</v>
      </c>
      <c r="C452" t="s">
        <v>58</v>
      </c>
      <c r="D452">
        <v>2020</v>
      </c>
      <c r="E452">
        <v>0.32019999999999998</v>
      </c>
      <c r="F452" cm="1">
        <f t="array" ref="F452">_xll.FDS(B452,"FF_PTX_INC(ANN_R,"&amp;D452&amp;",,,,USD)")</f>
        <v>-1332.63016116619</v>
      </c>
      <c r="G452" cm="1">
        <f t="array" ref="G452">_xll.FDS(B452,"FF_INC_TAX(ANN_R,"&amp;D452&amp;",,,,USD)")</f>
        <v>44.459004521369899</v>
      </c>
      <c r="H452" cm="1">
        <f t="array" ref="H452">_xll.FDS(B452,"FF_TAX_CF(ANN_R,"&amp;D452&amp;",,,,USD)")</f>
        <v>-90.057983517646804</v>
      </c>
      <c r="I452">
        <f t="shared" si="29"/>
        <v>0.27630507236691704</v>
      </c>
      <c r="J452">
        <f>longlist__3[[#This Row],[CTP]]-longlist__3[[#This Row],[str]]*longlist__3[[#This Row],[PTI]]</f>
        <v>336.6501940877672</v>
      </c>
      <c r="K452">
        <f t="shared" si="30"/>
        <v>-7.143839267632994E-2</v>
      </c>
      <c r="L452">
        <f t="shared" si="32"/>
        <v>0.6639268096536689</v>
      </c>
      <c r="M452">
        <f>longlist__3[[#This Row],[TXT]]-longlist__3[[#This Row],[str]]*longlist__3[[#This Row],[PTI]]</f>
        <v>471.16718212678387</v>
      </c>
      <c r="N452">
        <f t="shared" si="31"/>
        <v>0.31618334461042186</v>
      </c>
      <c r="O452" cm="1">
        <f t="array" ref="O452">_xll.FDS(B452,"FF_ASSETS(ANN_R,"&amp;D452&amp;",,,,USD)")</f>
        <v>134706.733071208</v>
      </c>
      <c r="P452" s="1" cm="1">
        <f t="array" ref="P452">_xll.FDS(B452,"FF_DEBT_EQ(ANN_R,"&amp;D452&amp;")")</f>
        <v>265.24437548487202</v>
      </c>
      <c r="Q452" s="1" cm="1">
        <f t="array" ref="Q452">_xll.FDS(B452,"FF_AR_RD_EXP(ANN_R,"&amp;D452&amp;",,,,USD)")</f>
        <v>3258.04704928398</v>
      </c>
      <c r="R452" s="1" t="e" cm="1">
        <f t="array" ref="R452">_xll.FDS(B452,"FF_PTX_INC_FOR(ANN_R,"&amp;D452&amp;",,,,USD)")</f>
        <v>#N/A</v>
      </c>
      <c r="S452" s="1" cm="1">
        <f t="array" ref="S452">_xll.FDS(B452,"FF_ROA(ANN_R,"&amp;D452&amp;")")</f>
        <v>-1.0093361365499101</v>
      </c>
    </row>
    <row r="453" spans="1:19" x14ac:dyDescent="0.3">
      <c r="A453">
        <v>452</v>
      </c>
      <c r="B453" t="s">
        <v>59</v>
      </c>
      <c r="C453" t="s">
        <v>58</v>
      </c>
      <c r="D453">
        <v>2019</v>
      </c>
      <c r="E453">
        <v>0.34429999999999999</v>
      </c>
      <c r="F453" cm="1">
        <f t="array" ref="F453">_xll.FDS(B453,"FF_PTX_INC(ANN_R,"&amp;D453&amp;",,,,USD)")</f>
        <v>856.22520089149498</v>
      </c>
      <c r="G453" cm="1">
        <f t="array" ref="G453">_xll.FDS(B453,"FF_INC_TAX(ANN_R,"&amp;D453&amp;",,,,USD)")</f>
        <v>2673.88497376442</v>
      </c>
      <c r="H453" cm="1">
        <f t="array" ref="H453">_xll.FDS(B453,"FF_TAX_CF(ANN_R,"&amp;D453&amp;",,,,USD)")</f>
        <v>1652.01097583771</v>
      </c>
      <c r="I453">
        <f t="shared" si="29"/>
        <v>0.25060740354254901</v>
      </c>
      <c r="J453">
        <f>longlist__3[[#This Row],[CTP]]-longlist__3[[#This Row],[str]]*longlist__3[[#This Row],[PTI]]</f>
        <v>1357.2126391707684</v>
      </c>
      <c r="K453">
        <f t="shared" si="30"/>
        <v>-0.10071989754941475</v>
      </c>
      <c r="L453">
        <f t="shared" si="32"/>
        <v>0.51965297695858559</v>
      </c>
      <c r="M453">
        <f>longlist__3[[#This Row],[TXT]]-longlist__3[[#This Row],[str]]*longlist__3[[#This Row],[PTI]]</f>
        <v>2379.0866370974782</v>
      </c>
      <c r="N453">
        <f t="shared" si="31"/>
        <v>0.1683256758666217</v>
      </c>
      <c r="O453" cm="1">
        <f t="array" ref="O453">_xll.FDS(B453,"FF_ASSETS(ANN_R,"&amp;D453&amp;",,,,USD)")</f>
        <v>128424.095953465</v>
      </c>
      <c r="P453" s="1" cm="1">
        <f t="array" ref="P453">_xll.FDS(B453,"FF_DEBT_EQ(ANN_R,"&amp;D453&amp;")")</f>
        <v>169.8410041841</v>
      </c>
      <c r="Q453" s="1" cm="1">
        <f t="array" ref="Q453">_xll.FDS(B453,"FF_AR_RD_EXP(ANN_R,"&amp;D453&amp;",,,,USD)")</f>
        <v>3758.4368948936499</v>
      </c>
      <c r="R453" s="1" t="e" cm="1">
        <f t="array" ref="R453">_xll.FDS(B453,"FF_PTX_INC_FOR(ANN_R,"&amp;D453&amp;",,,,USD)")</f>
        <v>#N/A</v>
      </c>
      <c r="S453" s="1" cm="1">
        <f t="array" ref="S453">_xll.FDS(B453,"FF_ROA(ANN_R,"&amp;D453&amp;")")</f>
        <v>-1.1863749798568901</v>
      </c>
    </row>
    <row r="454" spans="1:19" x14ac:dyDescent="0.3">
      <c r="A454">
        <v>453</v>
      </c>
      <c r="B454" t="s">
        <v>59</v>
      </c>
      <c r="C454" t="s">
        <v>58</v>
      </c>
      <c r="D454">
        <v>2018</v>
      </c>
      <c r="E454">
        <v>0.34429999999999999</v>
      </c>
      <c r="F454" cm="1">
        <f t="array" ref="F454">_xll.FDS(B454,"FF_PTX_INC(ANN_R,"&amp;D454&amp;",,,,USD)")</f>
        <v>4665.9101712703696</v>
      </c>
      <c r="G454" cm="1">
        <f t="array" ref="G454">_xll.FDS(B454,"FF_INC_TAX(ANN_R,"&amp;D454&amp;",,,,USD)")</f>
        <v>1503.00115251541</v>
      </c>
      <c r="H454" cm="1">
        <f t="array" ref="H454">_xll.FDS(B454,"FF_TAX_CF(ANN_R,"&amp;D454&amp;",,,,USD)")</f>
        <v>1058.2355053424801</v>
      </c>
      <c r="I454">
        <f t="shared" si="29"/>
        <v>0.11739292456545398</v>
      </c>
      <c r="J454">
        <f>longlist__3[[#This Row],[CTP]]-longlist__3[[#This Row],[str]]*longlist__3[[#This Row],[PTI]]</f>
        <v>-548.23736662590818</v>
      </c>
      <c r="K454">
        <f t="shared" si="30"/>
        <v>-0.24011093667636052</v>
      </c>
      <c r="L454">
        <f t="shared" si="32"/>
        <v>0.34492750899059005</v>
      </c>
      <c r="M454">
        <f>longlist__3[[#This Row],[TXT]]-longlist__3[[#This Row],[str]]*longlist__3[[#This Row],[PTI]]</f>
        <v>-103.47171945297828</v>
      </c>
      <c r="N454">
        <f t="shared" si="31"/>
        <v>-1.2576352251224519E-2</v>
      </c>
      <c r="O454" cm="1">
        <f t="array" ref="O454">_xll.FDS(B454,"FF_ASSETS(ANN_R,"&amp;D454&amp;",,,,USD)")</f>
        <v>131688.59047007599</v>
      </c>
      <c r="P454" s="1" cm="1">
        <f t="array" ref="P454">_xll.FDS(B454,"FF_DEBT_EQ(ANN_R,"&amp;D454&amp;")")</f>
        <v>78.578774167009499</v>
      </c>
      <c r="Q454" s="1" cm="1">
        <f t="array" ref="Q454">_xll.FDS(B454,"FF_AR_RD_EXP(ANN_R,"&amp;D454&amp;",,,,USD)")</f>
        <v>3795.2548725605002</v>
      </c>
      <c r="R454" s="1" t="e" cm="1">
        <f t="array" ref="R454">_xll.FDS(B454,"FF_PTX_INC_FOR(ANN_R,"&amp;D454&amp;",,,,USD)")</f>
        <v>#N/A</v>
      </c>
      <c r="S454" s="1" cm="1">
        <f t="array" ref="S454">_xll.FDS(B454,"FF_ROA(ANN_R,"&amp;D454&amp;")")</f>
        <v>2.7189323694507399</v>
      </c>
    </row>
    <row r="455" spans="1:19" x14ac:dyDescent="0.3">
      <c r="A455">
        <v>454</v>
      </c>
      <c r="B455" t="s">
        <v>59</v>
      </c>
      <c r="C455" t="s">
        <v>58</v>
      </c>
      <c r="D455">
        <v>2017</v>
      </c>
      <c r="E455">
        <v>0.34429999999999999</v>
      </c>
      <c r="F455" cm="1">
        <f t="array" ref="F455">_xll.FDS(B455,"FF_PTX_INC(ANN_R,"&amp;D455&amp;",,,,USD)")</f>
        <v>3964.69003140926</v>
      </c>
      <c r="G455" cm="1">
        <f t="array" ref="G455">_xll.FDS(B455,"FF_INC_TAX(ANN_R,"&amp;D455&amp;",,,,USD)")</f>
        <v>1649.0403487682299</v>
      </c>
      <c r="H455" cm="1">
        <f t="array" ref="H455">_xll.FDS(B455,"FF_TAX_CF(ANN_R,"&amp;D455&amp;",,,,USD)")</f>
        <v>171.446055412292</v>
      </c>
      <c r="I455">
        <f t="shared" si="29"/>
        <v>8.4460488311570006E-2</v>
      </c>
      <c r="J455">
        <f>longlist__3[[#This Row],[CTP]]-longlist__3[[#This Row],[str]]*longlist__3[[#This Row],[PTI]]</f>
        <v>-1193.5967224019162</v>
      </c>
      <c r="K455">
        <f t="shared" si="30"/>
        <v>-0.2813290251710332</v>
      </c>
      <c r="L455">
        <f t="shared" si="32"/>
        <v>0.34808909627009016</v>
      </c>
      <c r="M455">
        <f>longlist__3[[#This Row],[TXT]]-longlist__3[[#This Row],[str]]*longlist__3[[#This Row],[PTI]]</f>
        <v>283.99757095402174</v>
      </c>
      <c r="N455">
        <f t="shared" si="31"/>
        <v>-1.7700417212513041E-2</v>
      </c>
      <c r="O455" cm="1">
        <f t="array" ref="O455">_xll.FDS(B455,"FF_ASSETS(ANN_R,"&amp;D455&amp;",,,,USD)")</f>
        <v>131426.352853775</v>
      </c>
      <c r="P455" s="1" cm="1">
        <f t="array" ref="P455">_xll.FDS(B455,"FF_DEBT_EQ(ANN_R,"&amp;D455&amp;")")</f>
        <v>92.607076350093095</v>
      </c>
      <c r="Q455" s="1" cm="1">
        <f t="array" ref="Q455">_xll.FDS(B455,"FF_AR_RD_EXP(ANN_R,"&amp;D455&amp;",,,,USD)")</f>
        <v>3166.1123522520102</v>
      </c>
      <c r="R455" s="1" t="e" cm="1">
        <f t="array" ref="R455">_xll.FDS(B455,"FF_PTX_INC_FOR(ANN_R,"&amp;D455&amp;",,,,USD)")</f>
        <v>#N/A</v>
      </c>
      <c r="S455" s="1" cm="1">
        <f t="array" ref="S455">_xll.FDS(B455,"FF_ROA(ANN_R,"&amp;D455&amp;")")</f>
        <v>2.0613516215354899</v>
      </c>
    </row>
    <row r="456" spans="1:19" x14ac:dyDescent="0.3">
      <c r="A456">
        <v>455</v>
      </c>
      <c r="B456" t="s">
        <v>59</v>
      </c>
      <c r="C456" t="s">
        <v>58</v>
      </c>
      <c r="D456">
        <v>2016</v>
      </c>
      <c r="E456">
        <v>0.34429999999999999</v>
      </c>
      <c r="F456" cm="1">
        <f t="array" ref="F456">_xll.FDS(B456,"FF_PTX_INC(ANN_R,"&amp;D456&amp;",,,,USD)")</f>
        <v>1172.5690722465499</v>
      </c>
      <c r="G456" cm="1">
        <f t="array" ref="G456">_xll.FDS(B456,"FF_INC_TAX(ANN_R,"&amp;D456&amp;",,,,USD)")</f>
        <v>321.90339624881699</v>
      </c>
      <c r="H456" cm="1">
        <f t="array" ref="H456">_xll.FDS(B456,"FF_TAX_CF(ANN_R,"&amp;D456&amp;",,,,USD)")</f>
        <v>-214.60226416587801</v>
      </c>
      <c r="I456">
        <f t="shared" si="29"/>
        <v>0.11174099714443925</v>
      </c>
      <c r="J456">
        <f>longlist__3[[#This Row],[CTP]]-longlist__3[[#This Row],[str]]*longlist__3[[#This Row],[PTI]]</f>
        <v>-618.31779574036523</v>
      </c>
      <c r="K456">
        <f t="shared" si="30"/>
        <v>-0.26116707068920442</v>
      </c>
      <c r="L456">
        <f t="shared" si="32"/>
        <v>0.31739380518868482</v>
      </c>
      <c r="M456">
        <f>longlist__3[[#This Row],[TXT]]-longlist__3[[#This Row],[str]]*longlist__3[[#This Row],[PTI]]</f>
        <v>-81.81213532567017</v>
      </c>
      <c r="N456">
        <f t="shared" si="31"/>
        <v>-5.5514262644958817E-2</v>
      </c>
      <c r="O456" cm="1">
        <f t="array" ref="O456">_xll.FDS(B456,"FF_ASSETS(ANN_R,"&amp;D456&amp;",,,,USD)")</f>
        <v>126173.40989303601</v>
      </c>
      <c r="P456" s="1" cm="1">
        <f t="array" ref="P456">_xll.FDS(B456,"FF_DEBT_EQ(ANN_R,"&amp;D456&amp;")")</f>
        <v>286.51900464861899</v>
      </c>
      <c r="Q456" s="1" cm="1">
        <f t="array" ref="Q456">_xll.FDS(B456,"FF_AR_RD_EXP(ANN_R,"&amp;D456&amp;",,,,USD)")</f>
        <v>3285.4057967662802</v>
      </c>
      <c r="R456" s="1" t="e" cm="1">
        <f t="array" ref="R456">_xll.FDS(B456,"FF_PTX_INC_FOR(ANN_R,"&amp;D456&amp;",,,,USD)")</f>
        <v>#N/A</v>
      </c>
      <c r="S456" s="1" cm="1">
        <f t="array" ref="S456">_xll.FDS(B456,"FF_ROA(ANN_R,"&amp;D456&amp;")")</f>
        <v>0.85679103770741705</v>
      </c>
    </row>
    <row r="457" spans="1:19" x14ac:dyDescent="0.3">
      <c r="A457">
        <v>456</v>
      </c>
      <c r="B457" t="s">
        <v>59</v>
      </c>
      <c r="C457" t="s">
        <v>58</v>
      </c>
      <c r="D457">
        <v>2015</v>
      </c>
      <c r="E457">
        <v>0.37996200000000002</v>
      </c>
      <c r="F457" cm="1">
        <f t="array" ref="F457">_xll.FDS(B457,"FF_PTX_INC(ANN_R,"&amp;D457&amp;",,,,USD)")</f>
        <v>2615.9441969394702</v>
      </c>
      <c r="G457" cm="1">
        <f t="array" ref="G457">_xll.FDS(B457,"FF_INC_TAX(ANN_R,"&amp;D457&amp;",,,,USD)")</f>
        <v>750.73939013481095</v>
      </c>
      <c r="H457" cm="1">
        <f t="array" ref="H457">_xll.FDS(B457,"FF_TAX_CF(ANN_R,"&amp;D457&amp;",,,,USD)")</f>
        <v>659.80788350105297</v>
      </c>
      <c r="I457">
        <f t="shared" si="29"/>
        <v>0.15487589711790023</v>
      </c>
      <c r="J457">
        <f>longlist__3[[#This Row],[CTP]]-longlist__3[[#This Row],[str]]*longlist__3[[#This Row],[PTI]]</f>
        <v>-334.15150545646202</v>
      </c>
      <c r="K457">
        <f t="shared" si="30"/>
        <v>-0.21999078999427765</v>
      </c>
      <c r="L457">
        <f t="shared" si="32"/>
        <v>0.32123777938126086</v>
      </c>
      <c r="M457">
        <f>longlist__3[[#This Row],[TXT]]-longlist__3[[#This Row],[str]]*longlist__3[[#This Row],[PTI]]</f>
        <v>-243.21999882270404</v>
      </c>
      <c r="N457">
        <f t="shared" si="31"/>
        <v>-5.362890773091699E-2</v>
      </c>
      <c r="O457" cm="1">
        <f t="array" ref="O457">_xll.FDS(B457,"FF_ASSETS(ANN_R,"&amp;D457&amp;",,,,USD)")</f>
        <v>122358.661140203</v>
      </c>
      <c r="P457" s="1" cm="1">
        <f t="array" ref="P457">_xll.FDS(B457,"FF_DEBT_EQ(ANN_R,"&amp;D457&amp;")")</f>
        <v>152.95005028494799</v>
      </c>
      <c r="Q457" s="1" cm="1">
        <f t="array" ref="Q457">_xll.FDS(B457,"FF_AR_RD_EXP(ANN_R,"&amp;D457&amp;",,,,USD)")</f>
        <v>3836.8660116195701</v>
      </c>
      <c r="R457" s="1" t="e" cm="1">
        <f t="array" ref="R457">_xll.FDS(B457,"FF_PTX_INC_FOR(ANN_R,"&amp;D457&amp;",,,,USD)")</f>
        <v>#N/A</v>
      </c>
      <c r="S457" s="1" cm="1">
        <f t="array" ref="S457">_xll.FDS(B457,"FF_ROA(ANN_R,"&amp;D457&amp;")")</f>
        <v>2.5160989267382199</v>
      </c>
    </row>
    <row r="458" spans="1:19" x14ac:dyDescent="0.3">
      <c r="A458">
        <v>457</v>
      </c>
      <c r="B458" t="s">
        <v>59</v>
      </c>
      <c r="C458" t="s">
        <v>58</v>
      </c>
      <c r="D458">
        <v>2014</v>
      </c>
      <c r="E458">
        <v>0.37996200000000002</v>
      </c>
      <c r="F458" cm="1">
        <f t="array" ref="F458">_xll.FDS(B458,"FF_PTX_INC(ANN_R,"&amp;D458&amp;",,,,USD)")</f>
        <v>3147.65394580364</v>
      </c>
      <c r="G458" cm="1">
        <f t="array" ref="G458">_xll.FDS(B458,"FF_INC_TAX(ANN_R,"&amp;D458&amp;",,,,USD)")</f>
        <v>1144.7220207452799</v>
      </c>
      <c r="H458" cm="1">
        <f t="array" ref="H458">_xll.FDS(B458,"FF_TAX_CF(ANN_R,"&amp;D458&amp;",,,,USD)")</f>
        <v>152.54117310047101</v>
      </c>
      <c r="I458">
        <f t="shared" si="29"/>
        <v>0.12625103916352268</v>
      </c>
      <c r="J458">
        <f>longlist__3[[#This Row],[CTP]]-longlist__3[[#This Row],[str]]*longlist__3[[#This Row],[PTI]]</f>
        <v>-1043.4477154549718</v>
      </c>
      <c r="K458">
        <f t="shared" si="30"/>
        <v>-0.24484397870811445</v>
      </c>
      <c r="L458">
        <f t="shared" si="32"/>
        <v>0.32811101632062867</v>
      </c>
      <c r="M458">
        <f>longlist__3[[#This Row],[TXT]]-longlist__3[[#This Row],[str]]*longlist__3[[#This Row],[PTI]]</f>
        <v>-51.266867810162921</v>
      </c>
      <c r="N458">
        <f t="shared" si="31"/>
        <v>-4.2984001551008393E-2</v>
      </c>
      <c r="O458" cm="1">
        <f t="array" ref="O458">_xll.FDS(B458,"FF_ASSETS(ANN_R,"&amp;D458&amp;",,,,USD)")</f>
        <v>123016.101762056</v>
      </c>
      <c r="P458" s="1" cm="1">
        <f t="array" ref="P458">_xll.FDS(B458,"FF_DEBT_EQ(ANN_R,"&amp;D458&amp;")")</f>
        <v>104.107066987679</v>
      </c>
      <c r="Q458" s="1" cm="1">
        <f t="array" ref="Q458">_xll.FDS(B458,"FF_AR_RD_EXP(ANN_R,"&amp;D458&amp;",,,,USD)")</f>
        <v>4497.9749389886902</v>
      </c>
      <c r="R458" s="1" t="e" cm="1">
        <f t="array" ref="R458">_xll.FDS(B458,"FF_PTX_INC_FOR(ANN_R,"&amp;D458&amp;",,,,USD)")</f>
        <v>#N/A</v>
      </c>
      <c r="S458" s="1" cm="1">
        <f t="array" ref="S458">_xll.FDS(B458,"FF_ROA(ANN_R,"&amp;D458&amp;")")</f>
        <v>2.4414388129376499</v>
      </c>
    </row>
    <row r="459" spans="1:19" x14ac:dyDescent="0.3">
      <c r="A459">
        <v>458</v>
      </c>
      <c r="B459" t="s">
        <v>59</v>
      </c>
      <c r="C459" t="s">
        <v>58</v>
      </c>
      <c r="D459">
        <v>2013</v>
      </c>
      <c r="E459">
        <v>0.37996200000000002</v>
      </c>
      <c r="F459" cm="1">
        <f t="array" ref="F459">_xll.FDS(B459,"FF_PTX_INC(ANN_R,"&amp;D459&amp;",,,,USD)")</f>
        <v>2025.9452543258701</v>
      </c>
      <c r="G459" cm="1">
        <f t="array" ref="G459">_xll.FDS(B459,"FF_INC_TAX(ANN_R,"&amp;D459&amp;",,,,USD)")</f>
        <v>633.27384424209595</v>
      </c>
      <c r="H459" cm="1">
        <f t="array" ref="H459">_xll.FDS(B459,"FF_TAX_CF(ANN_R,"&amp;D459&amp;",,,,USD)")</f>
        <v>322.61120367050199</v>
      </c>
      <c r="I459">
        <f t="shared" si="29"/>
        <v>0.19043774573657091</v>
      </c>
      <c r="J459">
        <f>longlist__3[[#This Row],[CTP]]-longlist__3[[#This Row],[str]]*longlist__3[[#This Row],[PTI]]</f>
        <v>-447.17100705366425</v>
      </c>
      <c r="K459">
        <f t="shared" si="30"/>
        <v>-0.17305935845410872</v>
      </c>
      <c r="L459">
        <f t="shared" si="32"/>
        <v>0.29749663620887223</v>
      </c>
      <c r="M459">
        <f>longlist__3[[#This Row],[TXT]]-longlist__3[[#This Row],[str]]*longlist__3[[#This Row],[PTI]]</f>
        <v>-136.5083664820703</v>
      </c>
      <c r="N459">
        <f t="shared" si="31"/>
        <v>-6.6000467981807379E-2</v>
      </c>
      <c r="O459" cm="1">
        <f t="array" ref="O459">_xll.FDS(B459,"FF_ASSETS(ANN_R,"&amp;D459&amp;",,,,USD)")</f>
        <v>124393.05406427399</v>
      </c>
      <c r="P459" s="1" cm="1">
        <f t="array" ref="P459">_xll.FDS(B459,"FF_DEBT_EQ(ANN_R,"&amp;D459&amp;")")</f>
        <v>60.778718703976402</v>
      </c>
      <c r="Q459" s="1" cm="1">
        <f t="array" ref="Q459">_xll.FDS(B459,"FF_AR_RD_EXP(ANN_R,"&amp;D459&amp;",,,,USD)")</f>
        <v>4139.51330471039</v>
      </c>
      <c r="R459" s="1" t="e" cm="1">
        <f t="array" ref="R459">_xll.FDS(B459,"FF_PTX_INC_FOR(ANN_R,"&amp;D459&amp;",,,,USD)")</f>
        <v>#N/A</v>
      </c>
      <c r="S459" s="1" cm="1">
        <f t="array" ref="S459">_xll.FDS(B459,"FF_ROA(ANN_R,"&amp;D459&amp;")")</f>
        <v>1.61517585460128</v>
      </c>
    </row>
    <row r="460" spans="1:19" x14ac:dyDescent="0.3">
      <c r="A460">
        <v>459</v>
      </c>
      <c r="B460" t="s">
        <v>59</v>
      </c>
      <c r="C460" t="s">
        <v>58</v>
      </c>
      <c r="D460">
        <v>2012</v>
      </c>
      <c r="E460">
        <v>0.3609639</v>
      </c>
      <c r="F460" cm="1">
        <f t="array" ref="F460">_xll.FDS(B460,"FF_PTX_INC(ANN_R,"&amp;D460&amp;",,,,USD)")</f>
        <v>1791.8347656726801</v>
      </c>
      <c r="G460" cm="1">
        <f t="array" ref="G460">_xll.FDS(B460,"FF_INC_TAX(ANN_R,"&amp;D460&amp;",,,,USD)")</f>
        <v>562.59758234024002</v>
      </c>
      <c r="H460" cm="1">
        <f t="array" ref="H460">_xll.FDS(B460,"FF_TAX_CF(ANN_R,"&amp;D460&amp;",,,,USD)")</f>
        <v>281.29879117012001</v>
      </c>
      <c r="I460">
        <f t="shared" si="29"/>
        <v>0.23339624110067131</v>
      </c>
      <c r="J460">
        <f>longlist__3[[#This Row],[CTP]]-longlist__3[[#This Row],[str]]*longlist__3[[#This Row],[PTI]]</f>
        <v>-365.48887400267677</v>
      </c>
      <c r="K460">
        <f t="shared" si="30"/>
        <v>-0.11832287872641098</v>
      </c>
      <c r="L460">
        <f t="shared" si="32"/>
        <v>0.29146521983966467</v>
      </c>
      <c r="M460">
        <f>longlist__3[[#This Row],[TXT]]-longlist__3[[#This Row],[str]]*longlist__3[[#This Row],[PTI]]</f>
        <v>-84.190082832556755</v>
      </c>
      <c r="N460">
        <f t="shared" si="31"/>
        <v>-6.025389998741755E-2</v>
      </c>
      <c r="O460" cm="1">
        <f t="array" ref="O460">_xll.FDS(B460,"FF_ASSETS(ANN_R,"&amp;D460&amp;",,,,USD)")</f>
        <v>121452.32873690101</v>
      </c>
      <c r="P460" s="1" cm="1">
        <f t="array" ref="P460">_xll.FDS(B460,"FF_DEBT_EQ(ANN_R,"&amp;D460&amp;")")</f>
        <v>45.938671537056599</v>
      </c>
      <c r="Q460" s="1" cm="1">
        <f t="array" ref="Q460">_xll.FDS(B460,"FF_AR_RD_EXP(ANN_R,"&amp;D460&amp;",,,,USD)")</f>
        <v>4035.8027482032799</v>
      </c>
      <c r="R460" s="1" t="e" cm="1">
        <f t="array" ref="R460">_xll.FDS(B460,"FF_PTX_INC_FOR(ANN_R,"&amp;D460&amp;",,,,USD)")</f>
        <v>#N/A</v>
      </c>
      <c r="S460" s="1" cm="1">
        <f t="array" ref="S460">_xll.FDS(B460,"FF_ROA(ANN_R,"&amp;D460&amp;")")</f>
        <v>1.3255593760901001</v>
      </c>
    </row>
    <row r="461" spans="1:19" x14ac:dyDescent="0.3">
      <c r="A461">
        <v>460</v>
      </c>
      <c r="B461" t="s">
        <v>60</v>
      </c>
      <c r="C461" t="s">
        <v>58</v>
      </c>
      <c r="D461">
        <v>2020</v>
      </c>
      <c r="E461">
        <v>0.32019999999999998</v>
      </c>
      <c r="F461" cm="1">
        <f t="array" ref="F461">_xll.FDS(B461,"FF_PTX_INC(ANN_R,"&amp;D461&amp;",,,,USD)")</f>
        <v>270.34130573272699</v>
      </c>
      <c r="G461" cm="1">
        <f t="array" ref="G461">_xll.FDS(B461,"FF_INC_TAX(ANN_R,"&amp;D461&amp;",,,,USD)")</f>
        <v>73.411647677421598</v>
      </c>
      <c r="H461" cm="1">
        <f t="array" ref="H461">_xll.FDS(B461,"FF_TAX_CF(ANN_R,"&amp;D461&amp;",,,,USD)")</f>
        <v>109.534839391708</v>
      </c>
      <c r="I461">
        <f t="shared" si="29"/>
        <v>0.34110888051352445</v>
      </c>
      <c r="J461">
        <f>longlist__3[[#This Row],[CTP]]-longlist__3[[#This Row],[str]]*longlist__3[[#This Row],[PTI]]</f>
        <v>22.971553296088828</v>
      </c>
      <c r="K461">
        <f t="shared" si="30"/>
        <v>8.6073987042585673E-4</v>
      </c>
      <c r="L461">
        <f t="shared" si="32"/>
        <v>0.27229250668588489</v>
      </c>
      <c r="M461">
        <f>longlist__3[[#This Row],[TXT]]-longlist__3[[#This Row],[str]]*longlist__3[[#This Row],[PTI]]</f>
        <v>-13.151638418197578</v>
      </c>
      <c r="N461">
        <f t="shared" si="31"/>
        <v>-6.7955633957213726E-2</v>
      </c>
      <c r="O461" cm="1">
        <f t="array" ref="O461">_xll.FDS(B461,"FF_ASSETS(ANN_R,"&amp;D461&amp;",,,,USD)")</f>
        <v>33573.619859933897</v>
      </c>
      <c r="P461" s="1" cm="1">
        <f t="array" ref="P461">_xll.FDS(B461,"FF_DEBT_EQ(ANN_R,"&amp;D461&amp;")")</f>
        <v>32.392963823431799</v>
      </c>
      <c r="Q461" s="1" cm="1">
        <f t="array" ref="Q461">_xll.FDS(B461,"FF_AR_RD_EXP(ANN_R,"&amp;D461&amp;",,,,USD)")</f>
        <v>370.55403113365202</v>
      </c>
      <c r="R461" s="1" t="e" cm="1">
        <f t="array" ref="R461">_xll.FDS(B461,"FF_PTX_INC_FOR(ANN_R,"&amp;D461&amp;",,,,USD)")</f>
        <v>#N/A</v>
      </c>
      <c r="S461" s="1" cm="1">
        <f t="array" ref="S461">_xll.FDS(B461,"FF_ROA(ANN_R,"&amp;D461&amp;")")</f>
        <v>1.15456775869534</v>
      </c>
    </row>
    <row r="462" spans="1:19" x14ac:dyDescent="0.3">
      <c r="A462">
        <v>461</v>
      </c>
      <c r="B462" t="s">
        <v>60</v>
      </c>
      <c r="C462" t="s">
        <v>58</v>
      </c>
      <c r="D462">
        <v>2019</v>
      </c>
      <c r="E462">
        <v>0.34429999999999999</v>
      </c>
      <c r="F462" cm="1">
        <f t="array" ref="F462">_xll.FDS(B462,"FF_PTX_INC(ANN_R,"&amp;D462&amp;",,,,USD)")</f>
        <v>521.06316590309098</v>
      </c>
      <c r="G462" cm="1">
        <f t="array" ref="G462">_xll.FDS(B462,"FF_INC_TAX(ANN_R,"&amp;D462&amp;",,,,USD)")</f>
        <v>131.09904813766499</v>
      </c>
      <c r="H462" cm="1">
        <f t="array" ref="H462">_xll.FDS(B462,"FF_TAX_CF(ANN_R,"&amp;D462&amp;",,,,USD)")</f>
        <v>113.322906017303</v>
      </c>
      <c r="I462">
        <f t="shared" si="29"/>
        <v>0.85618691447835915</v>
      </c>
      <c r="J462">
        <f>longlist__3[[#This Row],[CTP]]-longlist__3[[#This Row],[str]]*longlist__3[[#This Row],[PTI]]</f>
        <v>-66.079142003131224</v>
      </c>
      <c r="K462">
        <f t="shared" si="30"/>
        <v>0.53701700517869977</v>
      </c>
      <c r="L462">
        <f t="shared" si="32"/>
        <v>1.3041267958031215</v>
      </c>
      <c r="M462">
        <f>longlist__3[[#This Row],[TXT]]-longlist__3[[#This Row],[str]]*longlist__3[[#This Row],[PTI]]</f>
        <v>-48.302999882769228</v>
      </c>
      <c r="N462">
        <f t="shared" si="31"/>
        <v>0.98495688650346214</v>
      </c>
      <c r="O462" cm="1">
        <f t="array" ref="O462">_xll.FDS(B462,"FF_ASSETS(ANN_R,"&amp;D462&amp;",,,,USD)")</f>
        <v>14273.027801513699</v>
      </c>
      <c r="P462" s="1" cm="1">
        <f t="array" ref="P462">_xll.FDS(B462,"FF_DEBT_EQ(ANN_R,"&amp;D462&amp;")")</f>
        <v>50.076429226536199</v>
      </c>
      <c r="Q462" s="1" cm="1">
        <f t="array" ref="Q462">_xll.FDS(B462,"FF_AR_RD_EXP(ANN_R,"&amp;D462&amp;",,,,USD)")</f>
        <v>335.52468252182001</v>
      </c>
      <c r="R462" s="1" t="e" cm="1">
        <f t="array" ref="R462">_xll.FDS(B462,"FF_PTX_INC_FOR(ANN_R,"&amp;D462&amp;",,,,USD)")</f>
        <v>#N/A</v>
      </c>
      <c r="S462" s="1" cm="1">
        <f t="array" ref="S462">_xll.FDS(B462,"FF_ROA(ANN_R,"&amp;D462&amp;")")</f>
        <v>3.3764857294269102</v>
      </c>
    </row>
    <row r="463" spans="1:19" x14ac:dyDescent="0.3">
      <c r="A463">
        <v>462</v>
      </c>
      <c r="B463" t="s">
        <v>60</v>
      </c>
      <c r="C463" t="s">
        <v>58</v>
      </c>
      <c r="D463">
        <v>2018</v>
      </c>
      <c r="E463">
        <v>0.34429999999999999</v>
      </c>
      <c r="F463" cm="1">
        <f t="array" ref="F463">_xll.FDS(B463,"FF_PTX_INC(ANN_R,"&amp;D463&amp;",,,,USD)")</f>
        <v>370.36808013915999</v>
      </c>
      <c r="G463" cm="1">
        <f t="array" ref="G463">_xll.FDS(B463,"FF_INC_TAX(ANN_R,"&amp;D463&amp;",,,,USD)")</f>
        <v>81.018017530441298</v>
      </c>
      <c r="H463" cm="1">
        <f t="array" ref="H463">_xll.FDS(B463,"FF_TAX_CF(ANN_R,"&amp;D463&amp;",,,,USD)")</f>
        <v>121.527026295662</v>
      </c>
      <c r="I463">
        <f t="shared" si="29"/>
        <v>-1.2602150708423012</v>
      </c>
      <c r="J463">
        <f>longlist__3[[#This Row],[CTP]]-longlist__3[[#This Row],[str]]*longlist__3[[#This Row],[PTI]]</f>
        <v>-5.9907036962507902</v>
      </c>
      <c r="K463">
        <f t="shared" si="30"/>
        <v>-1.6822349143933835</v>
      </c>
      <c r="L463">
        <f t="shared" si="32"/>
        <v>-1.2740547789767283</v>
      </c>
      <c r="M463">
        <f>longlist__3[[#This Row],[TXT]]-longlist__3[[#This Row],[str]]*longlist__3[[#This Row],[PTI]]</f>
        <v>-46.499712461471489</v>
      </c>
      <c r="N463">
        <f t="shared" si="31"/>
        <v>-1.6960746225278109</v>
      </c>
      <c r="O463" cm="1">
        <f t="array" ref="O463">_xll.FDS(B463,"FF_ASSETS(ANN_R,"&amp;D463&amp;",,,,USD)")</f>
        <v>15057.4193108082</v>
      </c>
      <c r="P463" s="1" cm="1">
        <f t="array" ref="P463">_xll.FDS(B463,"FF_DEBT_EQ(ANN_R,"&amp;D463&amp;")")</f>
        <v>32.217061843070198</v>
      </c>
      <c r="Q463" s="1" cm="1">
        <f t="array" ref="Q463">_xll.FDS(B463,"FF_AR_RD_EXP(ANN_R,"&amp;D463&amp;",,,,USD)")</f>
        <v>336.80347287654899</v>
      </c>
      <c r="R463" s="1" t="e" cm="1">
        <f t="array" ref="R463">_xll.FDS(B463,"FF_PTX_INC_FOR(ANN_R,"&amp;D463&amp;",,,,USD)")</f>
        <v>#N/A</v>
      </c>
      <c r="S463" s="1" cm="1">
        <f t="array" ref="S463">_xll.FDS(B463,"FF_ROA(ANN_R,"&amp;D463&amp;")")</f>
        <v>3.2487995198079198</v>
      </c>
    </row>
    <row r="464" spans="1:19" x14ac:dyDescent="0.3">
      <c r="A464">
        <v>463</v>
      </c>
      <c r="B464" t="s">
        <v>60</v>
      </c>
      <c r="C464" t="s">
        <v>58</v>
      </c>
      <c r="D464">
        <v>2017</v>
      </c>
      <c r="E464">
        <v>0.34429999999999999</v>
      </c>
      <c r="F464" cm="1">
        <f t="array" ref="F464">_xll.FDS(B464,"FF_PTX_INC(ANN_R,"&amp;D464&amp;",,,,USD)")</f>
        <v>192.82115757465399</v>
      </c>
      <c r="G464" cm="1">
        <f t="array" ref="G464">_xll.FDS(B464,"FF_INC_TAX(ANN_R,"&amp;D464&amp;",,,,USD)")</f>
        <v>68.948171496391296</v>
      </c>
      <c r="H464" cm="1">
        <f t="array" ref="H464">_xll.FDS(B464,"FF_TAX_CF(ANN_R,"&amp;D464&amp;",,,,USD)")</f>
        <v>108.681016087532</v>
      </c>
      <c r="I464">
        <f t="shared" si="29"/>
        <v>-1.040845296460716</v>
      </c>
      <c r="J464">
        <f>longlist__3[[#This Row],[CTP]]-longlist__3[[#This Row],[str]]*longlist__3[[#This Row],[PTI]]</f>
        <v>42.292691534578637</v>
      </c>
      <c r="K464">
        <f t="shared" si="30"/>
        <v>-1.4358365608416832</v>
      </c>
      <c r="L464">
        <f t="shared" si="32"/>
        <v>-0.6377428136449903</v>
      </c>
      <c r="M464">
        <f>longlist__3[[#This Row],[TXT]]-longlist__3[[#This Row],[str]]*longlist__3[[#This Row],[PTI]]</f>
        <v>2.5598469434379325</v>
      </c>
      <c r="N464">
        <f t="shared" si="31"/>
        <v>-1.0327340780259577</v>
      </c>
      <c r="O464" cm="1">
        <f t="array" ref="O464">_xll.FDS(B464,"FF_ASSETS(ANN_R,"&amp;D464&amp;",,,,USD)")</f>
        <v>16290.9775207043</v>
      </c>
      <c r="P464" s="1" cm="1">
        <f t="array" ref="P464">_xll.FDS(B464,"FF_DEBT_EQ(ANN_R,"&amp;D464&amp;")")</f>
        <v>50.562796208530798</v>
      </c>
      <c r="Q464" s="1" cm="1">
        <f t="array" ref="Q464">_xll.FDS(B464,"FF_AR_RD_EXP(ANN_R,"&amp;D464&amp;",,,,USD)")</f>
        <v>294.49049520492599</v>
      </c>
      <c r="R464" s="1" t="e" cm="1">
        <f t="array" ref="R464">_xll.FDS(B464,"FF_PTX_INC_FOR(ANN_R,"&amp;D464&amp;",,,,USD)")</f>
        <v>#N/A</v>
      </c>
      <c r="S464" s="1" cm="1">
        <f t="array" ref="S464">_xll.FDS(B464,"FF_ROA(ANN_R,"&amp;D464&amp;")")</f>
        <v>2.26754084109103</v>
      </c>
    </row>
    <row r="465" spans="1:19" x14ac:dyDescent="0.3">
      <c r="A465">
        <v>464</v>
      </c>
      <c r="B465" t="s">
        <v>60</v>
      </c>
      <c r="C465" t="s">
        <v>58</v>
      </c>
      <c r="D465">
        <v>2016</v>
      </c>
      <c r="E465">
        <v>0.34429999999999999</v>
      </c>
      <c r="F465" cm="1">
        <f t="array" ref="F465">_xll.FDS(B465,"FF_PTX_INC(ANN_R,"&amp;D465&amp;",,,,USD)")</f>
        <v>253.36572217941301</v>
      </c>
      <c r="G465" cm="1">
        <f t="array" ref="G465">_xll.FDS(B465,"FF_INC_TAX(ANN_R,"&amp;D465&amp;",,,,USD)")</f>
        <v>83.358419418335004</v>
      </c>
      <c r="H465" cm="1">
        <f t="array" ref="H465">_xll.FDS(B465,"FF_TAX_CF(ANN_R,"&amp;D465&amp;",,,,USD)")</f>
        <v>95.423453807830796</v>
      </c>
      <c r="I465">
        <f t="shared" si="29"/>
        <v>-20.29465597304112</v>
      </c>
      <c r="J465">
        <f>longlist__3[[#This Row],[CTP]]-longlist__3[[#This Row],[str]]*longlist__3[[#This Row],[PTI]]</f>
        <v>8.1896356614588939</v>
      </c>
      <c r="K465">
        <f t="shared" si="30"/>
        <v>-21.167063823773635</v>
      </c>
      <c r="L465">
        <f t="shared" si="32"/>
        <v>-13.179092572005072</v>
      </c>
      <c r="M465">
        <f>longlist__3[[#This Row],[TXT]]-longlist__3[[#This Row],[str]]*longlist__3[[#This Row],[PTI]]</f>
        <v>-3.8753987280368989</v>
      </c>
      <c r="N465">
        <f t="shared" si="31"/>
        <v>-14.05150042273759</v>
      </c>
      <c r="O465" cm="1">
        <f t="array" ref="O465">_xll.FDS(B465,"FF_ASSETS(ANN_R,"&amp;D465&amp;",,,,USD)")</f>
        <v>15359.808086872101</v>
      </c>
      <c r="P465" s="1" cm="1">
        <f t="array" ref="P465">_xll.FDS(B465,"FF_DEBT_EQ(ANN_R,"&amp;D465&amp;")")</f>
        <v>55.695165255394699</v>
      </c>
      <c r="Q465" s="1" cm="1">
        <f t="array" ref="Q465">_xll.FDS(B465,"FF_AR_RD_EXP(ANN_R,"&amp;D465&amp;",,,,USD)")</f>
        <v>191.94372892379801</v>
      </c>
      <c r="R465" s="1" t="e" cm="1">
        <f t="array" ref="R465">_xll.FDS(B465,"FF_PTX_INC_FOR(ANN_R,"&amp;D465&amp;",,,,USD)")</f>
        <v>#N/A</v>
      </c>
      <c r="S465" s="1" cm="1">
        <f t="array" ref="S465">_xll.FDS(B465,"FF_ROA(ANN_R,"&amp;D465&amp;")")</f>
        <v>1.5938248222134901</v>
      </c>
    </row>
    <row r="466" spans="1:19" x14ac:dyDescent="0.3">
      <c r="A466">
        <v>465</v>
      </c>
      <c r="B466" t="s">
        <v>60</v>
      </c>
      <c r="C466" t="s">
        <v>58</v>
      </c>
      <c r="D466">
        <v>2015</v>
      </c>
      <c r="E466">
        <v>0.37996200000000002</v>
      </c>
      <c r="F466" cm="1">
        <f t="array" ref="F466">_xll.FDS(B466,"FF_PTX_INC(ANN_R,"&amp;D466&amp;",,,,USD)")</f>
        <v>-552.94141781330097</v>
      </c>
      <c r="G466" cm="1">
        <f t="array" ref="G466">_xll.FDS(B466,"FF_INC_TAX(ANN_R,"&amp;D466&amp;",,,,USD)")</f>
        <v>658.89426434040104</v>
      </c>
      <c r="H466" cm="1">
        <f t="array" ref="H466">_xll.FDS(B466,"FF_TAX_CF(ANN_R,"&amp;D466&amp;",,,,USD)")</f>
        <v>232.875527262688</v>
      </c>
      <c r="I466">
        <f t="shared" si="29"/>
        <v>2.4059794873641658</v>
      </c>
      <c r="J466">
        <f>longlist__3[[#This Row],[CTP]]-longlist__3[[#This Row],[str]]*longlist__3[[#This Row],[PTI]]</f>
        <v>442.97225425786547</v>
      </c>
      <c r="K466">
        <f t="shared" si="30"/>
        <v>2.1472753238993225</v>
      </c>
      <c r="L466">
        <f t="shared" si="32"/>
        <v>1.6635321841168556</v>
      </c>
      <c r="M466">
        <f>longlist__3[[#This Row],[TXT]]-longlist__3[[#This Row],[str]]*longlist__3[[#This Row],[PTI]]</f>
        <v>868.99099133557854</v>
      </c>
      <c r="N466">
        <f t="shared" si="31"/>
        <v>1.404828020652013</v>
      </c>
      <c r="O466" cm="1">
        <f t="array" ref="O466">_xll.FDS(B466,"FF_ASSETS(ANN_R,"&amp;D466&amp;",,,,USD)")</f>
        <v>15522.9496998787</v>
      </c>
      <c r="P466" s="1" cm="1">
        <f t="array" ref="P466">_xll.FDS(B466,"FF_DEBT_EQ(ANN_R,"&amp;D466&amp;")")</f>
        <v>76.364745349191793</v>
      </c>
      <c r="Q466" s="1" cm="1">
        <f t="array" ref="Q466">_xll.FDS(B466,"FF_AR_RD_EXP(ANN_R,"&amp;D466&amp;",,,,USD)")</f>
        <v>150.099865913391</v>
      </c>
      <c r="R466" s="1" t="e" cm="1">
        <f t="array" ref="R466">_xll.FDS(B466,"FF_PTX_INC_FOR(ANN_R,"&amp;D466&amp;",,,,USD)")</f>
        <v>#N/A</v>
      </c>
      <c r="S466" s="1" cm="1">
        <f t="array" ref="S466">_xll.FDS(B466,"FF_ROA(ANN_R,"&amp;D466&amp;")")</f>
        <v>-4.62277238288336</v>
      </c>
    </row>
    <row r="467" spans="1:19" x14ac:dyDescent="0.3">
      <c r="A467">
        <v>466</v>
      </c>
      <c r="B467" t="s">
        <v>60</v>
      </c>
      <c r="C467" t="s">
        <v>58</v>
      </c>
      <c r="D467">
        <v>2014</v>
      </c>
      <c r="E467">
        <v>0.37996200000000002</v>
      </c>
      <c r="F467" cm="1">
        <f t="array" ref="F467">_xll.FDS(B467,"FF_PTX_INC(ANN_R,"&amp;D467&amp;",,,,USD)")</f>
        <v>-955.99290633201599</v>
      </c>
      <c r="G467" cm="1">
        <f t="array" ref="G467">_xll.FDS(B467,"FF_INC_TAX(ANN_R,"&amp;D467&amp;",,,,USD)")</f>
        <v>-10.0896348953247</v>
      </c>
      <c r="H467" cm="1">
        <f t="array" ref="H467">_xll.FDS(B467,"FF_TAX_CF(ANN_R,"&amp;D467&amp;",,,,USD)")</f>
        <v>314.03988611698202</v>
      </c>
      <c r="I467">
        <f t="shared" si="29"/>
        <v>0.66116851302503399</v>
      </c>
      <c r="J467">
        <f>longlist__3[[#This Row],[CTP]]-longlist__3[[#This Row],[str]]*longlist__3[[#This Row],[PTI]]</f>
        <v>677.28086279270747</v>
      </c>
      <c r="K467">
        <f t="shared" si="30"/>
        <v>0.33037676298208535</v>
      </c>
      <c r="L467">
        <f t="shared" si="32"/>
        <v>0.34417710973384863</v>
      </c>
      <c r="M467">
        <f>longlist__3[[#This Row],[TXT]]-longlist__3[[#This Row],[str]]*longlist__3[[#This Row],[PTI]]</f>
        <v>353.1513417804008</v>
      </c>
      <c r="N467">
        <f t="shared" si="31"/>
        <v>1.3385359690900066E-2</v>
      </c>
      <c r="O467" cm="1">
        <f t="array" ref="O467">_xll.FDS(B467,"FF_ASSETS(ANN_R,"&amp;D467&amp;",,,,USD)")</f>
        <v>35692.242031693502</v>
      </c>
      <c r="P467" s="1" cm="1">
        <f t="array" ref="P467">_xll.FDS(B467,"FF_DEBT_EQ(ANN_R,"&amp;D467&amp;")")</f>
        <v>125.44750846637599</v>
      </c>
      <c r="Q467" s="1" cm="1">
        <f t="array" ref="Q467">_xll.FDS(B467,"FF_AR_RD_EXP(ANN_R,"&amp;D467&amp;",,,,USD)")</f>
        <v>141.25488853454601</v>
      </c>
      <c r="R467" s="1" t="e" cm="1">
        <f t="array" ref="R467">_xll.FDS(B467,"FF_PTX_INC_FOR(ANN_R,"&amp;D467&amp;",,,,USD)")</f>
        <v>#N/A</v>
      </c>
      <c r="S467" s="1" cm="1">
        <f t="array" ref="S467">_xll.FDS(B467,"FF_ROA(ANN_R,"&amp;D467&amp;")")</f>
        <v>-2.5926976026210502</v>
      </c>
    </row>
    <row r="468" spans="1:19" x14ac:dyDescent="0.3">
      <c r="A468">
        <v>467</v>
      </c>
      <c r="B468" t="s">
        <v>60</v>
      </c>
      <c r="C468" t="s">
        <v>58</v>
      </c>
      <c r="D468">
        <v>2013</v>
      </c>
      <c r="E468">
        <v>0.37996200000000002</v>
      </c>
      <c r="F468" cm="1">
        <f t="array" ref="F468">_xll.FDS(B468,"FF_PTX_INC(ANN_R,"&amp;D468&amp;",,,,USD)")</f>
        <v>4.0185470581054696</v>
      </c>
      <c r="G468" cm="1">
        <f t="array" ref="G468">_xll.FDS(B468,"FF_INC_TAX(ANN_R,"&amp;D468&amp;",,,,USD)")</f>
        <v>-125.914474487305</v>
      </c>
      <c r="H468" cm="1">
        <f t="array" ref="H468">_xll.FDS(B468,"FF_TAX_CF(ANN_R,"&amp;D468&amp;",,,,USD)")</f>
        <v>350.95310974121099</v>
      </c>
      <c r="I468">
        <f t="shared" si="29"/>
        <v>0.38415247304540689</v>
      </c>
      <c r="J468">
        <f>longlist__3[[#This Row],[CTP]]-longlist__3[[#This Row],[str]]*longlist__3[[#This Row],[PTI]]</f>
        <v>349.42621456391913</v>
      </c>
      <c r="K468">
        <f t="shared" si="30"/>
        <v>4.0562490587810945E-2</v>
      </c>
      <c r="L468">
        <f t="shared" si="32"/>
        <v>0.26331553020529597</v>
      </c>
      <c r="M468">
        <f>longlist__3[[#This Row],[TXT]]-longlist__3[[#This Row],[str]]*longlist__3[[#This Row],[PTI]]</f>
        <v>-127.44136966459688</v>
      </c>
      <c r="N468">
        <f t="shared" si="31"/>
        <v>-8.0274452252299996E-2</v>
      </c>
      <c r="O468" cm="1">
        <f t="array" ref="O468">_xll.FDS(B468,"FF_ASSETS(ANN_R,"&amp;D468&amp;",,,,USD)")</f>
        <v>41696.197336554498</v>
      </c>
      <c r="P468" s="1" cm="1">
        <f t="array" ref="P468">_xll.FDS(B468,"FF_DEBT_EQ(ANN_R,"&amp;D468&amp;")")</f>
        <v>113.084853291039</v>
      </c>
      <c r="Q468" s="1" cm="1">
        <f t="array" ref="Q468">_xll.FDS(B468,"FF_AR_RD_EXP(ANN_R,"&amp;D468&amp;",,,,USD)")</f>
        <v>163.42091369628901</v>
      </c>
      <c r="R468" s="1" t="e" cm="1">
        <f t="array" ref="R468">_xll.FDS(B468,"FF_PTX_INC_FOR(ANN_R,"&amp;D468&amp;",,,,USD)")</f>
        <v>#N/A</v>
      </c>
      <c r="S468" s="1" cm="1">
        <f t="array" ref="S468">_xll.FDS(B468,"FF_ROA(ANN_R,"&amp;D468&amp;")")</f>
        <v>0.51712992889463505</v>
      </c>
    </row>
    <row r="469" spans="1:19" x14ac:dyDescent="0.3">
      <c r="A469">
        <v>468</v>
      </c>
      <c r="B469" t="s">
        <v>60</v>
      </c>
      <c r="C469" t="s">
        <v>58</v>
      </c>
      <c r="D469">
        <v>2012</v>
      </c>
      <c r="E469">
        <v>0.3609639</v>
      </c>
      <c r="F469" cm="1">
        <f t="array" ref="F469">_xll.FDS(B469,"FF_PTX_INC(ANN_R,"&amp;D469&amp;",,,,USD)")</f>
        <v>1187.39326620102</v>
      </c>
      <c r="G469" cm="1">
        <f t="array" ref="G469">_xll.FDS(B469,"FF_INC_TAX(ANN_R,"&amp;D469&amp;",,,,USD)")</f>
        <v>239.279683113098</v>
      </c>
      <c r="H469" cm="1">
        <f t="array" ref="H469">_xll.FDS(B469,"FF_TAX_CF(ANN_R,"&amp;D469&amp;",,,,USD)")</f>
        <v>308.74797821044899</v>
      </c>
      <c r="I469">
        <f t="shared" si="29"/>
        <v>0.29159576862656611</v>
      </c>
      <c r="J469">
        <f>longlist__3[[#This Row],[CTP]]-longlist__3[[#This Row],[str]]*longlist__3[[#This Row],[PTI]]</f>
        <v>-119.85812599120936</v>
      </c>
      <c r="K469">
        <f t="shared" si="30"/>
        <v>-5.2123212648681944E-2</v>
      </c>
      <c r="L469">
        <f t="shared" si="32"/>
        <v>0.27298083332447354</v>
      </c>
      <c r="M469">
        <f>longlist__3[[#This Row],[TXT]]-longlist__3[[#This Row],[str]]*longlist__3[[#This Row],[PTI]]</f>
        <v>-189.32642108856035</v>
      </c>
      <c r="N469">
        <f t="shared" si="31"/>
        <v>-7.0738147950774502E-2</v>
      </c>
      <c r="O469" cm="1">
        <f t="array" ref="O469">_xll.FDS(B469,"FF_ASSETS(ANN_R,"&amp;D469&amp;",,,,USD)")</f>
        <v>40612.277704238899</v>
      </c>
      <c r="P469" s="1" cm="1">
        <f t="array" ref="P469">_xll.FDS(B469,"FF_DEBT_EQ(ANN_R,"&amp;D469&amp;")")</f>
        <v>97.997597116539893</v>
      </c>
      <c r="Q469" s="1" cm="1">
        <f t="array" ref="Q469">_xll.FDS(B469,"FF_AR_RD_EXP(ANN_R,"&amp;D469&amp;",,,,USD)")</f>
        <v>948.11358308792103</v>
      </c>
      <c r="R469" s="1" t="e" cm="1">
        <f t="array" ref="R469">_xll.FDS(B469,"FF_PTX_INC_FOR(ANN_R,"&amp;D469&amp;",,,,USD)")</f>
        <v>#N/A</v>
      </c>
      <c r="S469" s="1" cm="1">
        <f t="array" ref="S469">_xll.FDS(B469,"FF_ROA(ANN_R,"&amp;D469&amp;")")</f>
        <v>2.4507770367297401</v>
      </c>
    </row>
    <row r="470" spans="1:19" x14ac:dyDescent="0.3">
      <c r="A470">
        <v>469</v>
      </c>
      <c r="B470" t="s">
        <v>61</v>
      </c>
      <c r="C470" t="s">
        <v>58</v>
      </c>
      <c r="D470">
        <v>2020</v>
      </c>
      <c r="E470">
        <v>0.32019999999999998</v>
      </c>
      <c r="F470" cm="1">
        <f t="array" ref="F470">_xll.FDS(B470,"FF_PTX_INC(ANN_R,"&amp;D470&amp;",,,,USD)")</f>
        <v>992.91776764392898</v>
      </c>
      <c r="G470" cm="1">
        <f t="array" ref="G470">_xll.FDS(B470,"FF_INC_TAX(ANN_R,"&amp;D470&amp;",,,,USD)")</f>
        <v>361.37190854549402</v>
      </c>
      <c r="H470" cm="1">
        <f t="array" ref="H470">_xll.FDS(B470,"FF_TAX_CF(ANN_R,"&amp;D470&amp;",,,,USD)")</f>
        <v>418.37063229083998</v>
      </c>
      <c r="I470">
        <f t="shared" si="29"/>
        <v>0.30634431593691425</v>
      </c>
      <c r="J470">
        <f>longlist__3[[#This Row],[CTP]]-longlist__3[[#This Row],[str]]*longlist__3[[#This Row],[PTI]]</f>
        <v>100.43836309125396</v>
      </c>
      <c r="K470">
        <f t="shared" si="30"/>
        <v>-3.4431506555087282E-2</v>
      </c>
      <c r="L470">
        <f t="shared" si="32"/>
        <v>0.2919776956129625</v>
      </c>
      <c r="M470">
        <f>longlist__3[[#This Row],[TXT]]-longlist__3[[#This Row],[str]]*longlist__3[[#This Row],[PTI]]</f>
        <v>43.439639345908006</v>
      </c>
      <c r="N470">
        <f t="shared" si="31"/>
        <v>-4.8798126879039116E-2</v>
      </c>
      <c r="O470" cm="1">
        <f t="array" ref="O470">_xll.FDS(B470,"FF_ASSETS(ANN_R,"&amp;D470&amp;",,,,USD)")</f>
        <v>49690.8110585213</v>
      </c>
      <c r="P470" s="1" cm="1">
        <f t="array" ref="P470">_xll.FDS(B470,"FF_DEBT_EQ(ANN_R,"&amp;D470&amp;")")</f>
        <v>76.319584655321606</v>
      </c>
      <c r="Q470" s="1" cm="1">
        <f t="array" ref="Q470">_xll.FDS(B470,"FF_AR_RD_EXP(ANN_R,"&amp;D470&amp;",,,,USD)")</f>
        <v>0</v>
      </c>
      <c r="R470" s="1" t="e" cm="1">
        <f t="array" ref="R470">_xll.FDS(B470,"FF_PTX_INC_FOR(ANN_R,"&amp;D470&amp;",,,,USD)")</f>
        <v>#N/A</v>
      </c>
      <c r="S470" s="1" cm="1">
        <f t="array" ref="S470">_xll.FDS(B470,"FF_ROA(ANN_R,"&amp;D470&amp;")")</f>
        <v>1.7380012985067199</v>
      </c>
    </row>
    <row r="471" spans="1:19" x14ac:dyDescent="0.3">
      <c r="A471">
        <v>470</v>
      </c>
      <c r="B471" t="s">
        <v>61</v>
      </c>
      <c r="C471" t="s">
        <v>58</v>
      </c>
      <c r="D471">
        <v>2019</v>
      </c>
      <c r="E471">
        <v>0.34429999999999999</v>
      </c>
      <c r="F471" cm="1">
        <f t="array" ref="F471">_xll.FDS(B471,"FF_PTX_INC(ANN_R,"&amp;D471&amp;",,,,USD)")</f>
        <v>1591.5715498924301</v>
      </c>
      <c r="G471" cm="1">
        <f t="array" ref="G471">_xll.FDS(B471,"FF_INC_TAX(ANN_R,"&amp;D471&amp;",,,,USD)")</f>
        <v>505.90038013458297</v>
      </c>
      <c r="H471" cm="1">
        <f t="array" ref="H471">_xll.FDS(B471,"FF_TAX_CF(ANN_R,"&amp;D471&amp;",,,,USD)")</f>
        <v>472.32292127609298</v>
      </c>
      <c r="I471">
        <f t="shared" si="29"/>
        <v>0.30079744003168768</v>
      </c>
      <c r="J471">
        <f>longlist__3[[#This Row],[CTP]]-longlist__3[[#This Row],[str]]*longlist__3[[#This Row],[PTI]]</f>
        <v>-75.655163351870669</v>
      </c>
      <c r="K471">
        <f t="shared" si="30"/>
        <v>-4.6031411999578629E-2</v>
      </c>
      <c r="L471">
        <f t="shared" si="32"/>
        <v>0.2807914247538737</v>
      </c>
      <c r="M471">
        <f>longlist__3[[#This Row],[TXT]]-longlist__3[[#This Row],[str]]*longlist__3[[#This Row],[PTI]]</f>
        <v>-42.077704493380679</v>
      </c>
      <c r="N471">
        <f t="shared" si="31"/>
        <v>-6.6037427277392605E-2</v>
      </c>
      <c r="O471" cm="1">
        <f t="array" ref="O471">_xll.FDS(B471,"FF_ASSETS(ANN_R,"&amp;D471&amp;",,,,USD)")</f>
        <v>44316.297740936301</v>
      </c>
      <c r="P471" s="1" cm="1">
        <f t="array" ref="P471">_xll.FDS(B471,"FF_DEBT_EQ(ANN_R,"&amp;D471&amp;")")</f>
        <v>71.763575204228701</v>
      </c>
      <c r="Q471" s="1" cm="1">
        <f t="array" ref="Q471">_xll.FDS(B471,"FF_AR_RD_EXP(ANN_R,"&amp;D471&amp;",,,,USD)")</f>
        <v>0</v>
      </c>
      <c r="R471" s="1" t="e" cm="1">
        <f t="array" ref="R471">_xll.FDS(B471,"FF_PTX_INC_FOR(ANN_R,"&amp;D471&amp;",,,,USD)")</f>
        <v>#N/A</v>
      </c>
      <c r="S471" s="1" cm="1">
        <f t="array" ref="S471">_xll.FDS(B471,"FF_ROA(ANN_R,"&amp;D471&amp;")")</f>
        <v>3.0101567366239999</v>
      </c>
    </row>
    <row r="472" spans="1:19" x14ac:dyDescent="0.3">
      <c r="A472">
        <v>471</v>
      </c>
      <c r="B472" t="s">
        <v>61</v>
      </c>
      <c r="C472" t="s">
        <v>58</v>
      </c>
      <c r="D472">
        <v>2018</v>
      </c>
      <c r="E472">
        <v>0.34429999999999999</v>
      </c>
      <c r="F472" cm="1">
        <f t="array" ref="F472">_xll.FDS(B472,"FF_PTX_INC(ANN_R,"&amp;D472&amp;",,,,USD)")</f>
        <v>1856.92607069016</v>
      </c>
      <c r="G472" cm="1">
        <f t="array" ref="G472">_xll.FDS(B472,"FF_INC_TAX(ANN_R,"&amp;D472&amp;",,,,USD)")</f>
        <v>502.57338380813599</v>
      </c>
      <c r="H472" cm="1">
        <f t="array" ref="H472">_xll.FDS(B472,"FF_TAX_CF(ANN_R,"&amp;D472&amp;",,,,USD)")</f>
        <v>613.46985816955601</v>
      </c>
      <c r="I472">
        <f t="shared" si="29"/>
        <v>0.31776535945216855</v>
      </c>
      <c r="J472">
        <f>longlist__3[[#This Row],[CTP]]-longlist__3[[#This Row],[str]]*longlist__3[[#This Row],[PTI]]</f>
        <v>-25.869787969066124</v>
      </c>
      <c r="K472">
        <f t="shared" si="30"/>
        <v>-3.6120755597125846E-2</v>
      </c>
      <c r="L472">
        <f t="shared" si="32"/>
        <v>0.26001272051629398</v>
      </c>
      <c r="M472">
        <f>longlist__3[[#This Row],[TXT]]-longlist__3[[#This Row],[str]]*longlist__3[[#This Row],[PTI]]</f>
        <v>-136.76626233048614</v>
      </c>
      <c r="N472">
        <f t="shared" si="31"/>
        <v>-9.3873394533000476E-2</v>
      </c>
      <c r="O472" cm="1">
        <f t="array" ref="O472">_xll.FDS(B472,"FF_ASSETS(ANN_R,"&amp;D472&amp;",,,,USD)")</f>
        <v>44796.617951273904</v>
      </c>
      <c r="P472" s="1" cm="1">
        <f t="array" ref="P472">_xll.FDS(B472,"FF_DEBT_EQ(ANN_R,"&amp;D472&amp;")")</f>
        <v>83.621851352752103</v>
      </c>
      <c r="Q472" s="1" cm="1">
        <f t="array" ref="Q472">_xll.FDS(B472,"FF_AR_RD_EXP(ANN_R,"&amp;D472&amp;",,,,USD)")</f>
        <v>0</v>
      </c>
      <c r="R472" s="1" t="e" cm="1">
        <f t="array" ref="R472">_xll.FDS(B472,"FF_PTX_INC_FOR(ANN_R,"&amp;D472&amp;",,,,USD)")</f>
        <v>#N/A</v>
      </c>
      <c r="S472" s="1" cm="1">
        <f t="array" ref="S472">_xll.FDS(B472,"FF_ROA(ANN_R,"&amp;D472&amp;")")</f>
        <v>3.4653596502848099</v>
      </c>
    </row>
    <row r="473" spans="1:19" x14ac:dyDescent="0.3">
      <c r="A473">
        <v>472</v>
      </c>
      <c r="B473" t="s">
        <v>61</v>
      </c>
      <c r="C473" t="s">
        <v>58</v>
      </c>
      <c r="D473">
        <v>2017</v>
      </c>
      <c r="E473">
        <v>0.34429999999999999</v>
      </c>
      <c r="F473" cm="1">
        <f t="array" ref="F473">_xll.FDS(B473,"FF_PTX_INC(ANN_R,"&amp;D473&amp;",,,,USD)")</f>
        <v>1501.2809194326401</v>
      </c>
      <c r="G473" cm="1">
        <f t="array" ref="G473">_xll.FDS(B473,"FF_INC_TAX(ANN_R,"&amp;D473&amp;",,,,USD)")</f>
        <v>337.252437949181</v>
      </c>
      <c r="H473" cm="1">
        <f t="array" ref="H473">_xll.FDS(B473,"FF_TAX_CF(ANN_R,"&amp;D473&amp;",,,,USD)")</f>
        <v>266.19255971908598</v>
      </c>
      <c r="I473">
        <f t="shared" si="29"/>
        <v>0.31542138287899268</v>
      </c>
      <c r="J473">
        <f>longlist__3[[#This Row],[CTP]]-longlist__3[[#This Row],[str]]*longlist__3[[#This Row],[PTI]]</f>
        <v>-250.69846084157194</v>
      </c>
      <c r="K473">
        <f t="shared" si="30"/>
        <v>-4.8075397662040553E-2</v>
      </c>
      <c r="L473">
        <f t="shared" si="32"/>
        <v>0.28914762895769913</v>
      </c>
      <c r="M473">
        <f>longlist__3[[#This Row],[TXT]]-longlist__3[[#This Row],[str]]*longlist__3[[#This Row],[PTI]]</f>
        <v>-179.63858261147692</v>
      </c>
      <c r="N473">
        <f t="shared" si="31"/>
        <v>-7.4349151583334161E-2</v>
      </c>
      <c r="O473" cm="1">
        <f t="array" ref="O473">_xll.FDS(B473,"FF_ASSETS(ANN_R,"&amp;D473&amp;",,,,USD)")</f>
        <v>43592.640295028701</v>
      </c>
      <c r="P473" s="1" cm="1">
        <f t="array" ref="P473">_xll.FDS(B473,"FF_DEBT_EQ(ANN_R,"&amp;D473&amp;")")</f>
        <v>74.529763221951796</v>
      </c>
      <c r="Q473" s="1" cm="1">
        <f t="array" ref="Q473">_xll.FDS(B473,"FF_AR_RD_EXP(ANN_R,"&amp;D473&amp;",,,,USD)")</f>
        <v>0</v>
      </c>
      <c r="R473" s="1" t="e" cm="1">
        <f t="array" ref="R473">_xll.FDS(B473,"FF_PTX_INC_FOR(ANN_R,"&amp;D473&amp;",,,,USD)")</f>
        <v>#N/A</v>
      </c>
      <c r="S473" s="1" cm="1">
        <f t="array" ref="S473">_xll.FDS(B473,"FF_ROA(ANN_R,"&amp;D473&amp;")")</f>
        <v>3.0411624998243298</v>
      </c>
    </row>
    <row r="474" spans="1:19" x14ac:dyDescent="0.3">
      <c r="A474">
        <v>473</v>
      </c>
      <c r="B474" t="s">
        <v>61</v>
      </c>
      <c r="C474" t="s">
        <v>58</v>
      </c>
      <c r="D474">
        <v>2016</v>
      </c>
      <c r="E474">
        <v>0.34429999999999999</v>
      </c>
      <c r="F474" cm="1">
        <f t="array" ref="F474">_xll.FDS(B474,"FF_PTX_INC(ANN_R,"&amp;D474&amp;",,,,USD)")</f>
        <v>847.34708428382896</v>
      </c>
      <c r="G474" cm="1">
        <f t="array" ref="G474">_xll.FDS(B474,"FF_INC_TAX(ANN_R,"&amp;D474&amp;",,,,USD)")</f>
        <v>275.44311225414299</v>
      </c>
      <c r="H474" cm="1">
        <f t="array" ref="H474">_xll.FDS(B474,"FF_TAX_CF(ANN_R,"&amp;D474&amp;",,,,USD)")</f>
        <v>309.73522663116501</v>
      </c>
      <c r="I474">
        <f t="shared" si="29"/>
        <v>0.39089373613335249</v>
      </c>
      <c r="J474">
        <f>longlist__3[[#This Row],[CTP]]-longlist__3[[#This Row],[str]]*longlist__3[[#This Row],[PTI]]</f>
        <v>17.993625512242716</v>
      </c>
      <c r="K474">
        <f t="shared" si="30"/>
        <v>2.1806623089420767E-2</v>
      </c>
      <c r="L474">
        <f t="shared" si="32"/>
        <v>0.33380527279368699</v>
      </c>
      <c r="M474">
        <f>longlist__3[[#This Row],[TXT]]-longlist__3[[#This Row],[str]]*longlist__3[[#This Row],[PTI]]</f>
        <v>-16.298488864779301</v>
      </c>
      <c r="N474">
        <f t="shared" si="31"/>
        <v>-3.528184025024473E-2</v>
      </c>
      <c r="O474" cm="1">
        <f t="array" ref="O474">_xll.FDS(B474,"FF_ASSETS(ANN_R,"&amp;D474&amp;",,,,USD)")</f>
        <v>36762.255303382903</v>
      </c>
      <c r="P474" s="1" cm="1">
        <f t="array" ref="P474">_xll.FDS(B474,"FF_DEBT_EQ(ANN_R,"&amp;D474&amp;")")</f>
        <v>79.852579852579893</v>
      </c>
      <c r="Q474" s="1" cm="1">
        <f t="array" ref="Q474">_xll.FDS(B474,"FF_AR_RD_EXP(ANN_R,"&amp;D474&amp;",,,,USD)")</f>
        <v>0</v>
      </c>
      <c r="R474" s="1" t="e" cm="1">
        <f t="array" ref="R474">_xll.FDS(B474,"FF_PTX_INC_FOR(ANN_R,"&amp;D474&amp;",,,,USD)")</f>
        <v>#N/A</v>
      </c>
      <c r="S474" s="1" cm="1">
        <f t="array" ref="S474">_xll.FDS(B474,"FF_ROA(ANN_R,"&amp;D474&amp;")")</f>
        <v>2.1313456303047098</v>
      </c>
    </row>
    <row r="475" spans="1:19" x14ac:dyDescent="0.3">
      <c r="A475">
        <v>474</v>
      </c>
      <c r="B475" t="s">
        <v>61</v>
      </c>
      <c r="C475" t="s">
        <v>58</v>
      </c>
      <c r="D475">
        <v>2015</v>
      </c>
      <c r="E475">
        <v>0.37996200000000002</v>
      </c>
      <c r="F475" cm="1">
        <f t="array" ref="F475">_xll.FDS(B475,"FF_PTX_INC(ANN_R,"&amp;D475&amp;",,,,USD)")</f>
        <v>442.45940423011803</v>
      </c>
      <c r="G475" cm="1">
        <f t="array" ref="G475">_xll.FDS(B475,"FF_INC_TAX(ANN_R,"&amp;D475&amp;",,,,USD)")</f>
        <v>130.85265588760399</v>
      </c>
      <c r="H475" cm="1">
        <f t="array" ref="H475">_xll.FDS(B475,"FF_TAX_CF(ANN_R,"&amp;D475&amp;",,,,USD)")</f>
        <v>215.13063764572101</v>
      </c>
      <c r="I475">
        <f t="shared" si="29"/>
        <v>0.35692471039493312</v>
      </c>
      <c r="J475">
        <f>longlist__3[[#This Row],[CTP]]-longlist__3[[#This Row],[str]]*longlist__3[[#This Row],[PTI]]</f>
        <v>47.0128774956369</v>
      </c>
      <c r="K475">
        <f t="shared" si="30"/>
        <v>-1.9984554517495871E-3</v>
      </c>
      <c r="L475">
        <f t="shared" si="32"/>
        <v>0.32406814194995476</v>
      </c>
      <c r="M475">
        <f>longlist__3[[#This Row],[TXT]]-longlist__3[[#This Row],[str]]*longlist__3[[#This Row],[PTI]]</f>
        <v>-37.265104262480122</v>
      </c>
      <c r="N475">
        <f t="shared" si="31"/>
        <v>-3.4855023896727982E-2</v>
      </c>
      <c r="O475" cm="1">
        <f t="array" ref="O475">_xll.FDS(B475,"FF_ASSETS(ANN_R,"&amp;D475&amp;",,,,USD)")</f>
        <v>36754.961022734598</v>
      </c>
      <c r="P475" s="1" cm="1">
        <f t="array" ref="P475">_xll.FDS(B475,"FF_DEBT_EQ(ANN_R,"&amp;D475&amp;")")</f>
        <v>78.881118881118894</v>
      </c>
      <c r="Q475" s="1" cm="1">
        <f t="array" ref="Q475">_xll.FDS(B475,"FF_AR_RD_EXP(ANN_R,"&amp;D475&amp;",,,,USD)")</f>
        <v>0</v>
      </c>
      <c r="R475" s="1" t="e" cm="1">
        <f t="array" ref="R475">_xll.FDS(B475,"FF_PTX_INC_FOR(ANN_R,"&amp;D475&amp;",,,,USD)")</f>
        <v>#N/A</v>
      </c>
      <c r="S475" s="1" cm="1">
        <f t="array" ref="S475">_xll.FDS(B475,"FF_ROA(ANN_R,"&amp;D475&amp;")")</f>
        <v>1.1731656550660099</v>
      </c>
    </row>
    <row r="476" spans="1:19" x14ac:dyDescent="0.3">
      <c r="A476">
        <v>475</v>
      </c>
      <c r="B476" t="s">
        <v>61</v>
      </c>
      <c r="C476" t="s">
        <v>58</v>
      </c>
      <c r="D476">
        <v>2014</v>
      </c>
      <c r="E476">
        <v>0.37996200000000002</v>
      </c>
      <c r="F476" cm="1">
        <f t="array" ref="F476">_xll.FDS(B476,"FF_PTX_INC(ANN_R,"&amp;D476&amp;",,,,USD)")</f>
        <v>1103.6022262573199</v>
      </c>
      <c r="G476" cm="1">
        <f t="array" ref="G476">_xll.FDS(B476,"FF_INC_TAX(ANN_R,"&amp;D476&amp;",,,,USD)")</f>
        <v>249.37165689468401</v>
      </c>
      <c r="H476" cm="1">
        <f t="array" ref="H476">_xll.FDS(B476,"FF_TAX_CF(ANN_R,"&amp;D476&amp;",,,,USD)")</f>
        <v>423.13594973087299</v>
      </c>
      <c r="I476">
        <f t="shared" si="29"/>
        <v>0.30173116355216617</v>
      </c>
      <c r="J476">
        <f>longlist__3[[#This Row],[CTP]]-longlist__3[[#This Row],[str]]*longlist__3[[#This Row],[PTI]]</f>
        <v>3.8090406376891792</v>
      </c>
      <c r="K476">
        <f t="shared" si="30"/>
        <v>-5.2302496403032438E-2</v>
      </c>
      <c r="L476">
        <f t="shared" si="32"/>
        <v>0.33700813398358015</v>
      </c>
      <c r="M476">
        <f>longlist__3[[#This Row],[TXT]]-longlist__3[[#This Row],[str]]*longlist__3[[#This Row],[PTI]]</f>
        <v>-169.95525219849981</v>
      </c>
      <c r="N476">
        <f t="shared" si="31"/>
        <v>-1.7025525971618466E-2</v>
      </c>
      <c r="O476" cm="1">
        <f t="array" ref="O476">_xll.FDS(B476,"FF_ASSETS(ANN_R,"&amp;D476&amp;",,,,USD)")</f>
        <v>42192.022941112496</v>
      </c>
      <c r="P476" s="1" cm="1">
        <f t="array" ref="P476">_xll.FDS(B476,"FF_DEBT_EQ(ANN_R,"&amp;D476&amp;")")</f>
        <v>91.596638655462201</v>
      </c>
      <c r="Q476" s="1" cm="1">
        <f t="array" ref="Q476">_xll.FDS(B476,"FF_AR_RD_EXP(ANN_R,"&amp;D476&amp;",,,,USD)")</f>
        <v>0</v>
      </c>
      <c r="R476" s="1" t="e" cm="1">
        <f t="array" ref="R476">_xll.FDS(B476,"FF_PTX_INC_FOR(ANN_R,"&amp;D476&amp;",,,,USD)")</f>
        <v>#N/A</v>
      </c>
      <c r="S476" s="1" cm="1">
        <f t="array" ref="S476">_xll.FDS(B476,"FF_ROA(ANN_R,"&amp;D476&amp;")")</f>
        <v>2.3363200787458598</v>
      </c>
    </row>
    <row r="477" spans="1:19" x14ac:dyDescent="0.3">
      <c r="A477">
        <v>476</v>
      </c>
      <c r="B477" t="s">
        <v>61</v>
      </c>
      <c r="C477" t="s">
        <v>58</v>
      </c>
      <c r="D477">
        <v>2013</v>
      </c>
      <c r="E477">
        <v>0.37996200000000002</v>
      </c>
      <c r="F477" cm="1">
        <f t="array" ref="F477">_xll.FDS(B477,"FF_PTX_INC(ANN_R,"&amp;D477&amp;",,,,USD)")</f>
        <v>1192.20107364655</v>
      </c>
      <c r="G477" cm="1">
        <f t="array" ref="G477">_xll.FDS(B477,"FF_INC_TAX(ANN_R,"&amp;D477&amp;",,,,USD)")</f>
        <v>477.942523956299</v>
      </c>
      <c r="H477" cm="1">
        <f t="array" ref="H477">_xll.FDS(B477,"FF_TAX_CF(ANN_R,"&amp;D477&amp;",,,,USD)")</f>
        <v>390.31972789764399</v>
      </c>
      <c r="I477">
        <f t="shared" si="29"/>
        <v>0.26224180297825167</v>
      </c>
      <c r="J477">
        <f>longlist__3[[#This Row],[CTP]]-longlist__3[[#This Row],[str]]*longlist__3[[#This Row],[PTI]]</f>
        <v>-62.671376447246473</v>
      </c>
      <c r="K477">
        <f t="shared" si="30"/>
        <v>-8.552716312522636E-2</v>
      </c>
      <c r="L477">
        <f t="shared" si="32"/>
        <v>0.3644620453771677</v>
      </c>
      <c r="M477">
        <f>longlist__3[[#This Row],[TXT]]-longlist__3[[#This Row],[str]]*longlist__3[[#This Row],[PTI]]</f>
        <v>24.951419611408539</v>
      </c>
      <c r="N477">
        <f t="shared" si="31"/>
        <v>1.6693079273689633E-2</v>
      </c>
      <c r="O477" cm="1">
        <f t="array" ref="O477">_xll.FDS(B477,"FF_ASSETS(ANN_R,"&amp;D477&amp;",,,,USD)")</f>
        <v>47146.5576446056</v>
      </c>
      <c r="P477" s="1" cm="1">
        <f t="array" ref="P477">_xll.FDS(B477,"FF_DEBT_EQ(ANN_R,"&amp;D477&amp;")")</f>
        <v>111.454545454545</v>
      </c>
      <c r="Q477" s="1" cm="1">
        <f t="array" ref="Q477">_xll.FDS(B477,"FF_AR_RD_EXP(ANN_R,"&amp;D477&amp;",,,,USD)")</f>
        <v>0</v>
      </c>
      <c r="R477" s="1" t="e" cm="1">
        <f t="array" ref="R477">_xll.FDS(B477,"FF_PTX_INC_FOR(ANN_R,"&amp;D477&amp;",,,,USD)")</f>
        <v>#N/A</v>
      </c>
      <c r="S477" s="1" cm="1">
        <f t="array" ref="S477">_xll.FDS(B477,"FF_ROA(ANN_R,"&amp;D477&amp;")")</f>
        <v>-2.1333258183150399</v>
      </c>
    </row>
    <row r="478" spans="1:19" x14ac:dyDescent="0.3">
      <c r="A478">
        <v>477</v>
      </c>
      <c r="B478" t="s">
        <v>61</v>
      </c>
      <c r="C478" t="s">
        <v>58</v>
      </c>
      <c r="D478">
        <v>2012</v>
      </c>
      <c r="E478">
        <v>0.3609639</v>
      </c>
      <c r="F478" cm="1">
        <f t="array" ref="F478">_xll.FDS(B478,"FF_PTX_INC(ANN_R,"&amp;D478&amp;",,,,USD)")</f>
        <v>1080.2387368678999</v>
      </c>
      <c r="G478" cm="1">
        <f t="array" ref="G478">_xll.FDS(B478,"FF_INC_TAX(ANN_R,"&amp;D478&amp;",,,,USD)")</f>
        <v>423.874890804291</v>
      </c>
      <c r="H478" cm="1">
        <f t="array" ref="H478">_xll.FDS(B478,"FF_TAX_CF(ANN_R,"&amp;D478&amp;",,,,USD)")</f>
        <v>485.52942037582397</v>
      </c>
      <c r="I478">
        <f t="shared" si="29"/>
        <v>0.22541276526819823</v>
      </c>
      <c r="J478">
        <f>longlist__3[[#This Row],[CTP]]-longlist__3[[#This Row],[str]]*longlist__3[[#This Row],[PTI]]</f>
        <v>95.60223298491303</v>
      </c>
      <c r="K478">
        <f t="shared" si="30"/>
        <v>-0.11604952590704495</v>
      </c>
      <c r="L478">
        <f t="shared" si="32"/>
        <v>0.34108391674579008</v>
      </c>
      <c r="M478">
        <f>longlist__3[[#This Row],[TXT]]-longlist__3[[#This Row],[str]]*longlist__3[[#This Row],[PTI]]</f>
        <v>33.947703413380054</v>
      </c>
      <c r="N478">
        <f t="shared" si="31"/>
        <v>-3.7837442945314151E-4</v>
      </c>
      <c r="O478" cm="1">
        <f t="array" ref="O478">_xll.FDS(B478,"FF_ASSETS(ANN_R,"&amp;D478&amp;",,,,USD)")</f>
        <v>48456.474532365799</v>
      </c>
      <c r="P478" s="1" cm="1">
        <f t="array" ref="P478">_xll.FDS(B478,"FF_DEBT_EQ(ANN_R,"&amp;D478&amp;")")</f>
        <v>100.96759151317301</v>
      </c>
      <c r="Q478" s="1" cm="1">
        <f t="array" ref="Q478">_xll.FDS(B478,"FF_AR_RD_EXP(ANN_R,"&amp;D478&amp;",,,,USD)")</f>
        <v>0</v>
      </c>
      <c r="R478" s="1" t="e" cm="1">
        <f t="array" ref="R478">_xll.FDS(B478,"FF_PTX_INC_FOR(ANN_R,"&amp;D478&amp;",,,,USD)")</f>
        <v>#N/A</v>
      </c>
      <c r="S478" s="1" cm="1">
        <f t="array" ref="S478">_xll.FDS(B478,"FF_ROA(ANN_R,"&amp;D478&amp;")")</f>
        <v>1.76628160053574</v>
      </c>
    </row>
    <row r="479" spans="1:19" x14ac:dyDescent="0.3">
      <c r="A479">
        <v>478</v>
      </c>
      <c r="B479" t="s">
        <v>62</v>
      </c>
      <c r="C479" t="s">
        <v>58</v>
      </c>
      <c r="D479">
        <v>2020</v>
      </c>
      <c r="E479">
        <v>0.32019999999999998</v>
      </c>
      <c r="F479" cm="1">
        <f t="array" ref="F479">_xll.FDS(B479,"FF_PTX_INC(ANN_R,"&amp;D479&amp;",,,,USD)")</f>
        <v>1544.6654134988801</v>
      </c>
      <c r="G479" cm="1">
        <f t="array" ref="G479">_xll.FDS(B479,"FF_INC_TAX(ANN_R,"&amp;D479&amp;",,,,USD)")</f>
        <v>455.98978996276901</v>
      </c>
      <c r="H479" cm="1">
        <f t="array" ref="H479">_xll.FDS(B479,"FF_TAX_CF(ANN_R,"&amp;D479&amp;",,,,USD)")</f>
        <v>400.13104069232901</v>
      </c>
      <c r="I479">
        <f t="shared" si="29"/>
        <v>0.18026542724448619</v>
      </c>
      <c r="J479">
        <f>longlist__3[[#This Row],[CTP]]-longlist__3[[#This Row],[str]]*longlist__3[[#This Row],[PTI]]</f>
        <v>-94.47082471001238</v>
      </c>
      <c r="K479">
        <f t="shared" si="30"/>
        <v>-0.15856263959003508</v>
      </c>
      <c r="L479">
        <f t="shared" si="32"/>
        <v>0.29265039569079637</v>
      </c>
      <c r="M479">
        <f>longlist__3[[#This Row],[TXT]]-longlist__3[[#This Row],[str]]*longlist__3[[#This Row],[PTI]]</f>
        <v>-38.612075439572379</v>
      </c>
      <c r="N479">
        <f t="shared" si="31"/>
        <v>-4.6177671143724945E-2</v>
      </c>
      <c r="O479" cm="1">
        <f t="array" ref="O479">_xll.FDS(B479,"FF_ASSETS(ANN_R,"&amp;D479&amp;",,,,USD)")</f>
        <v>26861.815866708799</v>
      </c>
      <c r="P479" s="1" cm="1">
        <f t="array" ref="P479">_xll.FDS(B479,"FF_DEBT_EQ(ANN_R,"&amp;D479&amp;")")</f>
        <v>148.222185810257</v>
      </c>
      <c r="Q479" s="1" t="e" cm="1">
        <f t="array" ref="Q479">_xll.FDS(B479,"FF_AR_RD_EXP(ANN_R,"&amp;D479&amp;",,,,USD)")</f>
        <v>#N/A</v>
      </c>
      <c r="R479" s="1" t="e" cm="1">
        <f t="array" ref="R479">_xll.FDS(B479,"FF_PTX_INC_FOR(ANN_R,"&amp;D479&amp;",,,,USD)")</f>
        <v>#N/A</v>
      </c>
      <c r="S479" s="1" cm="1">
        <f t="array" ref="S479">_xll.FDS(B479,"FF_ROA(ANN_R,"&amp;D479&amp;")")</f>
        <v>4.7743770111501904</v>
      </c>
    </row>
    <row r="480" spans="1:19" x14ac:dyDescent="0.3">
      <c r="A480">
        <v>479</v>
      </c>
      <c r="B480" t="s">
        <v>62</v>
      </c>
      <c r="C480" t="s">
        <v>58</v>
      </c>
      <c r="D480">
        <v>2019</v>
      </c>
      <c r="E480">
        <v>0.34429999999999999</v>
      </c>
      <c r="F480" cm="1">
        <f t="array" ref="F480">_xll.FDS(B480,"FF_PTX_INC(ANN_R,"&amp;D480&amp;",,,,USD)")</f>
        <v>1515.4626431465099</v>
      </c>
      <c r="G480" cm="1">
        <f t="array" ref="G480">_xll.FDS(B480,"FF_INC_TAX(ANN_R,"&amp;D480&amp;",,,,USD)")</f>
        <v>561.86281156539906</v>
      </c>
      <c r="H480" cm="1">
        <f t="array" ref="H480">_xll.FDS(B480,"FF_TAX_CF(ANN_R,"&amp;D480&amp;",,,,USD)")</f>
        <v>242.87695240974401</v>
      </c>
      <c r="I480">
        <f t="shared" si="29"/>
        <v>0.15623256003695526</v>
      </c>
      <c r="J480">
        <f>longlist__3[[#This Row],[CTP]]-longlist__3[[#This Row],[str]]*longlist__3[[#This Row],[PTI]]</f>
        <v>-278.89683562559935</v>
      </c>
      <c r="K480">
        <f t="shared" si="30"/>
        <v>-0.19377740968682833</v>
      </c>
      <c r="L480">
        <f t="shared" si="32"/>
        <v>0.20920864442225923</v>
      </c>
      <c r="M480">
        <f>longlist__3[[#This Row],[TXT]]-longlist__3[[#This Row],[str]]*longlist__3[[#This Row],[PTI]]</f>
        <v>40.08902353005567</v>
      </c>
      <c r="N480">
        <f t="shared" si="31"/>
        <v>-0.14080132530152439</v>
      </c>
      <c r="O480" cm="1">
        <f t="array" ref="O480">_xll.FDS(B480,"FF_ASSETS(ANN_R,"&amp;D480&amp;",,,,USD)")</f>
        <v>20356.536462307002</v>
      </c>
      <c r="P480" s="1" cm="1">
        <f t="array" ref="P480">_xll.FDS(B480,"FF_DEBT_EQ(ANN_R,"&amp;D480&amp;")")</f>
        <v>48.5992402659069</v>
      </c>
      <c r="Q480" s="1" t="e" cm="1">
        <f t="array" ref="Q480">_xll.FDS(B480,"FF_AR_RD_EXP(ANN_R,"&amp;D480&amp;",,,,USD)")</f>
        <v>#N/A</v>
      </c>
      <c r="R480" s="1" t="e" cm="1">
        <f t="array" ref="R480">_xll.FDS(B480,"FF_PTX_INC_FOR(ANN_R,"&amp;D480&amp;",,,,USD)")</f>
        <v>#N/A</v>
      </c>
      <c r="S480" s="1" cm="1">
        <f t="array" ref="S480">_xll.FDS(B480,"FF_ROA(ANN_R,"&amp;D480&amp;")")</f>
        <v>4.9432622065659899</v>
      </c>
    </row>
    <row r="481" spans="1:19" x14ac:dyDescent="0.3">
      <c r="A481">
        <v>480</v>
      </c>
      <c r="B481" t="s">
        <v>62</v>
      </c>
      <c r="C481" t="s">
        <v>58</v>
      </c>
      <c r="D481">
        <v>2018</v>
      </c>
      <c r="E481">
        <v>0.34429999999999999</v>
      </c>
      <c r="F481" cm="1">
        <f t="array" ref="F481">_xll.FDS(B481,"FF_PTX_INC(ANN_R,"&amp;D481&amp;",,,,USD)")</f>
        <v>1381.4869306087501</v>
      </c>
      <c r="G481" cm="1">
        <f t="array" ref="G481">_xll.FDS(B481,"FF_INC_TAX(ANN_R,"&amp;D481&amp;",,,,USD)")</f>
        <v>527.34812808036804</v>
      </c>
      <c r="H481" cm="1">
        <f t="array" ref="H481">_xll.FDS(B481,"FF_TAX_CF(ANN_R,"&amp;D481&amp;",,,,USD)")</f>
        <v>241.848694086075</v>
      </c>
      <c r="I481">
        <f t="shared" si="29"/>
        <v>0.14936696258890417</v>
      </c>
      <c r="J481">
        <f>longlist__3[[#This Row],[CTP]]-longlist__3[[#This Row],[str]]*longlist__3[[#This Row],[PTI]]</f>
        <v>-233.79725612251764</v>
      </c>
      <c r="K481">
        <f t="shared" si="30"/>
        <v>-0.20751730013833444</v>
      </c>
      <c r="L481">
        <f t="shared" si="32"/>
        <v>0.17747564614115227</v>
      </c>
      <c r="M481">
        <f>longlist__3[[#This Row],[TXT]]-longlist__3[[#This Row],[str]]*longlist__3[[#This Row],[PTI]]</f>
        <v>51.702177871775405</v>
      </c>
      <c r="N481">
        <f t="shared" si="31"/>
        <v>-0.17940861658608634</v>
      </c>
      <c r="O481" cm="1">
        <f t="array" ref="O481">_xll.FDS(B481,"FF_ASSETS(ANN_R,"&amp;D481&amp;",,,,USD)")</f>
        <v>18859.688237428702</v>
      </c>
      <c r="P481" s="1" cm="1">
        <f t="array" ref="P481">_xll.FDS(B481,"FF_DEBT_EQ(ANN_R,"&amp;D481&amp;")")</f>
        <v>44.879679144385001</v>
      </c>
      <c r="Q481" s="1" t="e" cm="1">
        <f t="array" ref="Q481">_xll.FDS(B481,"FF_AR_RD_EXP(ANN_R,"&amp;D481&amp;",,,,USD)")</f>
        <v>#N/A</v>
      </c>
      <c r="R481" s="1" t="e" cm="1">
        <f t="array" ref="R481">_xll.FDS(B481,"FF_PTX_INC_FOR(ANN_R,"&amp;D481&amp;",,,,USD)")</f>
        <v>#N/A</v>
      </c>
      <c r="S481" s="1" cm="1">
        <f t="array" ref="S481">_xll.FDS(B481,"FF_ROA(ANN_R,"&amp;D481&amp;")")</f>
        <v>4.5003390666420104</v>
      </c>
    </row>
    <row r="482" spans="1:19" x14ac:dyDescent="0.3">
      <c r="A482">
        <v>481</v>
      </c>
      <c r="B482" t="s">
        <v>62</v>
      </c>
      <c r="C482" t="s">
        <v>58</v>
      </c>
      <c r="D482">
        <v>2017</v>
      </c>
      <c r="E482">
        <v>0.34429999999999999</v>
      </c>
      <c r="F482" cm="1">
        <f t="array" ref="F482">_xll.FDS(B482,"FF_PTX_INC(ANN_R,"&amp;D482&amp;",,,,USD)")</f>
        <v>1253.1353129148499</v>
      </c>
      <c r="G482" cm="1">
        <f t="array" ref="G482">_xll.FDS(B482,"FF_INC_TAX(ANN_R,"&amp;D482&amp;",,,,USD)")</f>
        <v>341.76417624950398</v>
      </c>
      <c r="H482" cm="1">
        <f t="array" ref="H482">_xll.FDS(B482,"FF_TAX_CF(ANN_R,"&amp;D482&amp;",,,,USD)")</f>
        <v>156.78290593624101</v>
      </c>
      <c r="I482">
        <f t="shared" si="29"/>
        <v>0.15062553837100248</v>
      </c>
      <c r="J482">
        <f>longlist__3[[#This Row],[CTP]]-longlist__3[[#This Row],[str]]*longlist__3[[#This Row],[PTI]]</f>
        <v>-274.67158230034181</v>
      </c>
      <c r="K482">
        <f t="shared" si="30"/>
        <v>-0.21321238256673816</v>
      </c>
      <c r="L482">
        <f t="shared" si="32"/>
        <v>0.14183493265791991</v>
      </c>
      <c r="M482">
        <f>longlist__3[[#This Row],[TXT]]-longlist__3[[#This Row],[str]]*longlist__3[[#This Row],[PTI]]</f>
        <v>-89.690311987078871</v>
      </c>
      <c r="N482">
        <f t="shared" si="31"/>
        <v>-0.22200298827982071</v>
      </c>
      <c r="O482" cm="1">
        <f t="array" ref="O482">_xll.FDS(B482,"FF_ASSETS(ANN_R,"&amp;D482&amp;",,,,USD)")</f>
        <v>19145.554275512699</v>
      </c>
      <c r="P482" s="1" cm="1">
        <f t="array" ref="P482">_xll.FDS(B482,"FF_DEBT_EQ(ANN_R,"&amp;D482&amp;")")</f>
        <v>48.476135710178298</v>
      </c>
      <c r="Q482" s="1" t="e" cm="1">
        <f t="array" ref="Q482">_xll.FDS(B482,"FF_AR_RD_EXP(ANN_R,"&amp;D482&amp;",,,,USD)")</f>
        <v>#N/A</v>
      </c>
      <c r="R482" s="1" t="e" cm="1">
        <f t="array" ref="R482">_xll.FDS(B482,"FF_PTX_INC_FOR(ANN_R,"&amp;D482&amp;",,,,USD)")</f>
        <v>#N/A</v>
      </c>
      <c r="S482" s="1" cm="1">
        <f t="array" ref="S482">_xll.FDS(B482,"FF_ROA(ANN_R,"&amp;D482&amp;")")</f>
        <v>5.0612597598987703</v>
      </c>
    </row>
    <row r="483" spans="1:19" x14ac:dyDescent="0.3">
      <c r="A483">
        <v>482</v>
      </c>
      <c r="B483" t="s">
        <v>62</v>
      </c>
      <c r="C483" t="s">
        <v>58</v>
      </c>
      <c r="D483">
        <v>2016</v>
      </c>
      <c r="E483">
        <v>0.34429999999999999</v>
      </c>
      <c r="F483" cm="1">
        <f t="array" ref="F483">_xll.FDS(B483,"FF_PTX_INC(ANN_R,"&amp;D483&amp;",,,,USD)")</f>
        <v>1108.4096324443799</v>
      </c>
      <c r="G483" cm="1">
        <f t="array" ref="G483">_xll.FDS(B483,"FF_INC_TAX(ANN_R,"&amp;D483&amp;",,,,USD)")</f>
        <v>103.982540369034</v>
      </c>
      <c r="H483" cm="1">
        <f t="array" ref="H483">_xll.FDS(B483,"FF_TAX_CF(ANN_R,"&amp;D483&amp;",,,,USD)")</f>
        <v>184.73493874073</v>
      </c>
      <c r="I483">
        <f t="shared" si="29"/>
        <v>0.17100271200368156</v>
      </c>
      <c r="J483">
        <f>longlist__3[[#This Row],[CTP]]-longlist__3[[#This Row],[str]]*longlist__3[[#This Row],[PTI]]</f>
        <v>-196.89049770986998</v>
      </c>
      <c r="K483">
        <f t="shared" si="30"/>
        <v>-0.19778926549067302</v>
      </c>
      <c r="L483">
        <f t="shared" si="32"/>
        <v>0.12484815583407781</v>
      </c>
      <c r="M483">
        <f>longlist__3[[#This Row],[TXT]]-longlist__3[[#This Row],[str]]*longlist__3[[#This Row],[PTI]]</f>
        <v>-277.64289608156599</v>
      </c>
      <c r="N483">
        <f t="shared" si="31"/>
        <v>-0.24394382166027678</v>
      </c>
      <c r="O483" cm="1">
        <f t="array" ref="O483">_xll.FDS(B483,"FF_ASSETS(ANN_R,"&amp;D483&amp;",,,,USD)")</f>
        <v>17360.129684925101</v>
      </c>
      <c r="P483" s="1" cm="1">
        <f t="array" ref="P483">_xll.FDS(B483,"FF_DEBT_EQ(ANN_R,"&amp;D483&amp;")")</f>
        <v>46.919691969196897</v>
      </c>
      <c r="Q483" s="1" t="e" cm="1">
        <f t="array" ref="Q483">_xll.FDS(B483,"FF_AR_RD_EXP(ANN_R,"&amp;D483&amp;",,,,USD)")</f>
        <v>#N/A</v>
      </c>
      <c r="R483" s="1" t="e" cm="1">
        <f t="array" ref="R483">_xll.FDS(B483,"FF_PTX_INC_FOR(ANN_R,"&amp;D483&amp;",,,,USD)")</f>
        <v>#N/A</v>
      </c>
      <c r="S483" s="1" cm="1">
        <f t="array" ref="S483">_xll.FDS(B483,"FF_ROA(ANN_R,"&amp;D483&amp;")")</f>
        <v>5.63475068828388</v>
      </c>
    </row>
    <row r="484" spans="1:19" x14ac:dyDescent="0.3">
      <c r="A484">
        <v>483</v>
      </c>
      <c r="B484" t="s">
        <v>62</v>
      </c>
      <c r="C484" t="s">
        <v>58</v>
      </c>
      <c r="D484">
        <v>2015</v>
      </c>
      <c r="E484">
        <v>0.37996200000000002</v>
      </c>
      <c r="F484" cm="1">
        <f t="array" ref="F484">_xll.FDS(B484,"FF_PTX_INC(ANN_R,"&amp;D484&amp;",,,,USD)")</f>
        <v>1002.46441459656</v>
      </c>
      <c r="G484" cm="1">
        <f t="array" ref="G484">_xll.FDS(B484,"FF_INC_TAX(ANN_R,"&amp;D484&amp;",,,,USD)")</f>
        <v>-225.110924959183</v>
      </c>
      <c r="H484" cm="1">
        <f t="array" ref="H484">_xll.FDS(B484,"FF_TAX_CF(ANN_R,"&amp;D484&amp;",,,,USD)")</f>
        <v>151.92215132713301</v>
      </c>
      <c r="I484">
        <f t="shared" si="29"/>
        <v>0.22718176077894767</v>
      </c>
      <c r="J484">
        <f>longlist__3[[#This Row],[CTP]]-longlist__3[[#This Row],[str]]*longlist__3[[#This Row],[PTI]]</f>
        <v>-228.97623257180516</v>
      </c>
      <c r="K484">
        <f t="shared" si="30"/>
        <v>-0.13198931190796531</v>
      </c>
      <c r="L484">
        <f t="shared" si="32"/>
        <v>0.20592931934494535</v>
      </c>
      <c r="M484">
        <f>longlist__3[[#This Row],[TXT]]-longlist__3[[#This Row],[str]]*longlist__3[[#This Row],[PTI]]</f>
        <v>-606.00930885812113</v>
      </c>
      <c r="N484">
        <f t="shared" si="31"/>
        <v>-0.1532417533419676</v>
      </c>
      <c r="O484" cm="1">
        <f t="array" ref="O484">_xll.FDS(B484,"FF_ASSETS(ANN_R,"&amp;D484&amp;",,,,USD)")</f>
        <v>17631.735550761201</v>
      </c>
      <c r="P484" s="1" cm="1">
        <f t="array" ref="P484">_xll.FDS(B484,"FF_DEBT_EQ(ANN_R,"&amp;D484&amp;")")</f>
        <v>55.365180775373901</v>
      </c>
      <c r="Q484" s="1" t="e" cm="1">
        <f t="array" ref="Q484">_xll.FDS(B484,"FF_AR_RD_EXP(ANN_R,"&amp;D484&amp;",,,,USD)")</f>
        <v>#N/A</v>
      </c>
      <c r="R484" s="1" t="e" cm="1">
        <f t="array" ref="R484">_xll.FDS(B484,"FF_PTX_INC_FOR(ANN_R,"&amp;D484&amp;",,,,USD)")</f>
        <v>#N/A</v>
      </c>
      <c r="S484" s="1" cm="1">
        <f t="array" ref="S484">_xll.FDS(B484,"FF_ROA(ANN_R,"&amp;D484&amp;")")</f>
        <v>8.1184543156374094</v>
      </c>
    </row>
    <row r="485" spans="1:19" x14ac:dyDescent="0.3">
      <c r="A485">
        <v>484</v>
      </c>
      <c r="B485" t="s">
        <v>62</v>
      </c>
      <c r="C485" t="s">
        <v>58</v>
      </c>
      <c r="D485">
        <v>2014</v>
      </c>
      <c r="E485">
        <v>0.37996200000000002</v>
      </c>
      <c r="F485" cm="1">
        <f t="array" ref="F485">_xll.FDS(B485,"FF_PTX_INC(ANN_R,"&amp;D485&amp;",,,,USD)")</f>
        <v>1038.6064220666899</v>
      </c>
      <c r="G485" cm="1">
        <f t="array" ref="G485">_xll.FDS(B485,"FF_INC_TAX(ANN_R,"&amp;D485&amp;",,,,USD)")</f>
        <v>278.553446531296</v>
      </c>
      <c r="H485" cm="1">
        <f t="array" ref="H485">_xll.FDS(B485,"FF_TAX_CF(ANN_R,"&amp;D485&amp;",,,,USD)")</f>
        <v>128.665163397789</v>
      </c>
      <c r="I485">
        <f t="shared" si="29"/>
        <v>0.32073167540559899</v>
      </c>
      <c r="J485">
        <f>longlist__3[[#This Row],[CTP]]-longlist__3[[#This Row],[str]]*longlist__3[[#This Row],[PTI]]</f>
        <v>-265.96580994351467</v>
      </c>
      <c r="K485">
        <f t="shared" si="30"/>
        <v>-3.1655904739116607E-2</v>
      </c>
      <c r="L485">
        <f t="shared" si="32"/>
        <v>0.37755849144805198</v>
      </c>
      <c r="M485">
        <f>longlist__3[[#This Row],[TXT]]-longlist__3[[#This Row],[str]]*longlist__3[[#This Row],[PTI]]</f>
        <v>-116.07752681000767</v>
      </c>
      <c r="N485">
        <f t="shared" si="31"/>
        <v>2.5170911303336364E-2</v>
      </c>
      <c r="O485" cm="1">
        <f t="array" ref="O485">_xll.FDS(B485,"FF_ASSETS(ANN_R,"&amp;D485&amp;",,,,USD)")</f>
        <v>13865.9627991915</v>
      </c>
      <c r="P485" s="1" cm="1">
        <f t="array" ref="P485">_xll.FDS(B485,"FF_DEBT_EQ(ANN_R,"&amp;D485&amp;")")</f>
        <v>21.969547162349201</v>
      </c>
      <c r="Q485" s="1" t="e" cm="1">
        <f t="array" ref="Q485">_xll.FDS(B485,"FF_AR_RD_EXP(ANN_R,"&amp;D485&amp;",,,,USD)")</f>
        <v>#N/A</v>
      </c>
      <c r="R485" s="1" t="e" cm="1">
        <f t="array" ref="R485">_xll.FDS(B485,"FF_PTX_INC_FOR(ANN_R,"&amp;D485&amp;",,,,USD)")</f>
        <v>#N/A</v>
      </c>
      <c r="S485" s="1" cm="1">
        <f t="array" ref="S485">_xll.FDS(B485,"FF_ROA(ANN_R,"&amp;D485&amp;")")</f>
        <v>5.3616824589785104</v>
      </c>
    </row>
    <row r="486" spans="1:19" x14ac:dyDescent="0.3">
      <c r="A486">
        <v>485</v>
      </c>
      <c r="B486" t="s">
        <v>62</v>
      </c>
      <c r="C486" t="s">
        <v>58</v>
      </c>
      <c r="D486">
        <v>2013</v>
      </c>
      <c r="E486">
        <v>0.37996200000000002</v>
      </c>
      <c r="F486" cm="1">
        <f t="array" ref="F486">_xll.FDS(B486,"FF_PTX_INC(ANN_R,"&amp;D486&amp;",,,,USD)")</f>
        <v>820.46799945831299</v>
      </c>
      <c r="G486" cm="1">
        <f t="array" ref="G486">_xll.FDS(B486,"FF_INC_TAX(ANN_R,"&amp;D486&amp;",,,,USD)")</f>
        <v>241.62649822235099</v>
      </c>
      <c r="H486" cm="1">
        <f t="array" ref="H486">_xll.FDS(B486,"FF_TAX_CF(ANN_R,"&amp;D486&amp;",,,,USD)")</f>
        <v>164.62464714050299</v>
      </c>
      <c r="I486">
        <f t="shared" si="29"/>
        <v>0.45311248949404281</v>
      </c>
      <c r="J486">
        <f>longlist__3[[#This Row],[CTP]]-longlist__3[[#This Row],[str]]*longlist__3[[#This Row],[PTI]]</f>
        <v>-147.12201486967655</v>
      </c>
      <c r="K486">
        <f t="shared" si="30"/>
        <v>0.10835370326884418</v>
      </c>
      <c r="L486">
        <f t="shared" si="32"/>
        <v>0.48834355835028687</v>
      </c>
      <c r="M486">
        <f>longlist__3[[#This Row],[TXT]]-longlist__3[[#This Row],[str]]*longlist__3[[#This Row],[PTI]]</f>
        <v>-70.120163787828545</v>
      </c>
      <c r="N486">
        <f t="shared" si="31"/>
        <v>0.14358477212508824</v>
      </c>
      <c r="O486" cm="1">
        <f t="array" ref="O486">_xll.FDS(B486,"FF_ASSETS(ANN_R,"&amp;D486&amp;",,,,USD)")</f>
        <v>14022.0187225342</v>
      </c>
      <c r="P486" s="1" cm="1">
        <f t="array" ref="P486">_xll.FDS(B486,"FF_DEBT_EQ(ANN_R,"&amp;D486&amp;")")</f>
        <v>23.306415432929601</v>
      </c>
      <c r="Q486" s="1" t="e" cm="1">
        <f t="array" ref="Q486">_xll.FDS(B486,"FF_AR_RD_EXP(ANN_R,"&amp;D486&amp;",,,,USD)")</f>
        <v>#N/A</v>
      </c>
      <c r="R486" s="1" t="e" cm="1">
        <f t="array" ref="R486">_xll.FDS(B486,"FF_PTX_INC_FOR(ANN_R,"&amp;D486&amp;",,,,USD)")</f>
        <v>#N/A</v>
      </c>
      <c r="S486" s="1" cm="1">
        <f t="array" ref="S486">_xll.FDS(B486,"FF_ROA(ANN_R,"&amp;D486&amp;")")</f>
        <v>4.2434715821812601</v>
      </c>
    </row>
    <row r="487" spans="1:19" x14ac:dyDescent="0.3">
      <c r="A487">
        <v>486</v>
      </c>
      <c r="B487" t="s">
        <v>62</v>
      </c>
      <c r="C487" t="s">
        <v>58</v>
      </c>
      <c r="D487">
        <v>2012</v>
      </c>
      <c r="E487">
        <v>0.3609639</v>
      </c>
      <c r="F487" cm="1">
        <f t="array" ref="F487">_xll.FDS(B487,"FF_PTX_INC(ANN_R,"&amp;D487&amp;",,,,USD)")</f>
        <v>615.26082634925797</v>
      </c>
      <c r="G487" cm="1">
        <f t="array" ref="G487">_xll.FDS(B487,"FF_INC_TAX(ANN_R,"&amp;D487&amp;",,,,USD)")</f>
        <v>173.40336441993699</v>
      </c>
      <c r="H487" cm="1">
        <f t="array" ref="H487">_xll.FDS(B487,"FF_TAX_CF(ANN_R,"&amp;D487&amp;",,,,USD)")</f>
        <v>154.13632392883301</v>
      </c>
      <c r="I487">
        <f t="shared" si="29"/>
        <v>0.5953133334160905</v>
      </c>
      <c r="J487">
        <f>longlist__3[[#This Row],[CTP]]-longlist__3[[#This Row],[str]]*longlist__3[[#This Row],[PTI]]</f>
        <v>-67.950623467417927</v>
      </c>
      <c r="K487">
        <f t="shared" si="30"/>
        <v>0.25746472659749547</v>
      </c>
      <c r="L487">
        <f t="shared" si="32"/>
        <v>0.62218317202932694</v>
      </c>
      <c r="M487">
        <f>longlist__3[[#This Row],[TXT]]-longlist__3[[#This Row],[str]]*longlist__3[[#This Row],[PTI]]</f>
        <v>-48.683582976313943</v>
      </c>
      <c r="N487">
        <f t="shared" si="31"/>
        <v>0.28433456521073203</v>
      </c>
      <c r="O487" cm="1">
        <f t="array" ref="O487">_xll.FDS(B487,"FF_ASSETS(ANN_R,"&amp;D487&amp;",,,,USD)")</f>
        <v>14048.8706703186</v>
      </c>
      <c r="P487" s="1" cm="1">
        <f t="array" ref="P487">_xll.FDS(B487,"FF_DEBT_EQ(ANN_R,"&amp;D487&amp;")")</f>
        <v>27.443105756358801</v>
      </c>
      <c r="Q487" s="1" t="e" cm="1">
        <f t="array" ref="Q487">_xll.FDS(B487,"FF_AR_RD_EXP(ANN_R,"&amp;D487&amp;",,,,USD)")</f>
        <v>#N/A</v>
      </c>
      <c r="R487" s="1" t="e" cm="1">
        <f t="array" ref="R487">_xll.FDS(B487,"FF_PTX_INC_FOR(ANN_R,"&amp;D487&amp;",,,,USD)")</f>
        <v>#N/A</v>
      </c>
      <c r="S487" s="1" cm="1">
        <f t="array" ref="S487">_xll.FDS(B487,"FF_ROA(ANN_R,"&amp;D487&amp;")")</f>
        <v>3.2579603137978799</v>
      </c>
    </row>
    <row r="488" spans="1:19" x14ac:dyDescent="0.3">
      <c r="A488">
        <v>487</v>
      </c>
      <c r="B488" t="s">
        <v>63</v>
      </c>
      <c r="C488" t="s">
        <v>58</v>
      </c>
      <c r="D488">
        <v>2020</v>
      </c>
      <c r="E488">
        <v>0.32019999999999998</v>
      </c>
      <c r="F488" cm="1">
        <f t="array" ref="F488">_xll.FDS(B488,"FF_PTX_INC(ANN_R,"&amp;D488&amp;",,,,USD)")</f>
        <v>1554.9251837730401</v>
      </c>
      <c r="G488" cm="1">
        <f t="array" ref="G488">_xll.FDS(B488,"FF_INC_TAX(ANN_R,"&amp;D488&amp;",,,,USD)")</f>
        <v>567.70728850364696</v>
      </c>
      <c r="H488" cm="1">
        <f t="array" ref="H488">_xll.FDS(B488,"FF_TAX_CF(ANN_R,"&amp;D488&amp;",,,,USD)")</f>
        <v>543.76782453060196</v>
      </c>
      <c r="I488">
        <f t="shared" si="29"/>
        <v>0.50832574017557042</v>
      </c>
      <c r="J488">
        <f>longlist__3[[#This Row],[CTP]]-longlist__3[[#This Row],[str]]*longlist__3[[#This Row],[PTI]]</f>
        <v>45.880780686474566</v>
      </c>
      <c r="K488">
        <f t="shared" si="30"/>
        <v>0.17119963610940322</v>
      </c>
      <c r="L488">
        <f t="shared" si="32"/>
        <v>0.57398943747570241</v>
      </c>
      <c r="M488">
        <f>longlist__3[[#This Row],[TXT]]-longlist__3[[#This Row],[str]]*longlist__3[[#This Row],[PTI]]</f>
        <v>69.820244659519574</v>
      </c>
      <c r="N488">
        <f t="shared" si="31"/>
        <v>0.23686333340953544</v>
      </c>
      <c r="O488" cm="1">
        <f t="array" ref="O488">_xll.FDS(B488,"FF_ASSETS(ANN_R,"&amp;D488&amp;",,,,USD)")</f>
        <v>58226.2955937386</v>
      </c>
      <c r="P488" s="1" cm="1">
        <f t="array" ref="P488">_xll.FDS(B488,"FF_DEBT_EQ(ANN_R,"&amp;D488&amp;")")</f>
        <v>170.34201123021899</v>
      </c>
      <c r="Q488" s="1" t="e" cm="1">
        <f t="array" ref="Q488">_xll.FDS(B488,"FF_AR_RD_EXP(ANN_R,"&amp;D488&amp;",,,,USD)")</f>
        <v>#N/A</v>
      </c>
      <c r="R488" s="1" t="e" cm="1">
        <f t="array" ref="R488">_xll.FDS(B488,"FF_PTX_INC_FOR(ANN_R,"&amp;D488&amp;",,,,USD)")</f>
        <v>#N/A</v>
      </c>
      <c r="S488" s="1" cm="1">
        <f t="array" ref="S488">_xll.FDS(B488,"FF_ROA(ANN_R,"&amp;D488&amp;")")</f>
        <v>1.3386907886766499</v>
      </c>
    </row>
    <row r="489" spans="1:19" x14ac:dyDescent="0.3">
      <c r="A489">
        <v>488</v>
      </c>
      <c r="B489" t="s">
        <v>63</v>
      </c>
      <c r="C489" t="s">
        <v>58</v>
      </c>
      <c r="D489">
        <v>2019</v>
      </c>
      <c r="E489">
        <v>0.34429999999999999</v>
      </c>
      <c r="F489" cm="1">
        <f t="array" ref="F489">_xll.FDS(B489,"FF_PTX_INC(ANN_R,"&amp;D489&amp;",,,,USD)")</f>
        <v>802.50126671791099</v>
      </c>
      <c r="G489" cm="1">
        <f t="array" ref="G489">_xll.FDS(B489,"FF_INC_TAX(ANN_R,"&amp;D489&amp;",,,,USD)")</f>
        <v>562.98206019401596</v>
      </c>
      <c r="H489" cm="1">
        <f t="array" ref="H489">_xll.FDS(B489,"FF_TAX_CF(ANN_R,"&amp;D489&amp;",,,,USD)")</f>
        <v>558.50506567954994</v>
      </c>
      <c r="I489">
        <f t="shared" si="29"/>
        <v>0.51534915940375181</v>
      </c>
      <c r="J489">
        <f>longlist__3[[#This Row],[CTP]]-longlist__3[[#This Row],[str]]*longlist__3[[#This Row],[PTI]]</f>
        <v>282.20387954857318</v>
      </c>
      <c r="K489">
        <f t="shared" si="30"/>
        <v>0.15907196922379016</v>
      </c>
      <c r="L489">
        <f t="shared" si="32"/>
        <v>0.55985993560746616</v>
      </c>
      <c r="M489">
        <f>longlist__3[[#This Row],[TXT]]-longlist__3[[#This Row],[str]]*longlist__3[[#This Row],[PTI]]</f>
        <v>286.6808740630392</v>
      </c>
      <c r="N489">
        <f t="shared" si="31"/>
        <v>0.20358274542750449</v>
      </c>
      <c r="O489" cm="1">
        <f t="array" ref="O489">_xll.FDS(B489,"FF_ASSETS(ANN_R,"&amp;D489&amp;",,,,USD)")</f>
        <v>57768.337055206299</v>
      </c>
      <c r="P489" s="1" cm="1">
        <f t="array" ref="P489">_xll.FDS(B489,"FF_DEBT_EQ(ANN_R,"&amp;D489&amp;")")</f>
        <v>181.81543725470499</v>
      </c>
      <c r="Q489" s="1" t="e" cm="1">
        <f t="array" ref="Q489">_xll.FDS(B489,"FF_AR_RD_EXP(ANN_R,"&amp;D489&amp;",,,,USD)")</f>
        <v>#N/A</v>
      </c>
      <c r="R489" s="1" t="e" cm="1">
        <f t="array" ref="R489">_xll.FDS(B489,"FF_PTX_INC_FOR(ANN_R,"&amp;D489&amp;",,,,USD)")</f>
        <v>#N/A</v>
      </c>
      <c r="S489" s="1" cm="1">
        <f t="array" ref="S489">_xll.FDS(B489,"FF_ROA(ANN_R,"&amp;D489&amp;")")</f>
        <v>5.8679508710871901E-2</v>
      </c>
    </row>
    <row r="490" spans="1:19" x14ac:dyDescent="0.3">
      <c r="A490">
        <v>489</v>
      </c>
      <c r="B490" t="s">
        <v>63</v>
      </c>
      <c r="C490" t="s">
        <v>58</v>
      </c>
      <c r="D490">
        <v>2018</v>
      </c>
      <c r="E490">
        <v>0.34429999999999999</v>
      </c>
      <c r="F490" cm="1">
        <f t="array" ref="F490">_xll.FDS(B490,"FF_PTX_INC(ANN_R,"&amp;D490&amp;",,,,USD)")</f>
        <v>650.04209971427895</v>
      </c>
      <c r="G490" cm="1">
        <f t="array" ref="G490">_xll.FDS(B490,"FF_INC_TAX(ANN_R,"&amp;D490&amp;",,,,USD)")</f>
        <v>624.08760571479797</v>
      </c>
      <c r="H490" cm="1">
        <f t="array" ref="H490">_xll.FDS(B490,"FF_TAX_CF(ANN_R,"&amp;D490&amp;",,,,USD)")</f>
        <v>592.23436307907104</v>
      </c>
      <c r="I490">
        <f t="shared" si="29"/>
        <v>0.45641490213222818</v>
      </c>
      <c r="J490">
        <f>longlist__3[[#This Row],[CTP]]-longlist__3[[#This Row],[str]]*longlist__3[[#This Row],[PTI]]</f>
        <v>368.42486814744484</v>
      </c>
      <c r="K490">
        <f t="shared" si="30"/>
        <v>9.0381395599887254E-2</v>
      </c>
      <c r="L490">
        <f t="shared" si="32"/>
        <v>0.47304186368560691</v>
      </c>
      <c r="M490">
        <f>longlist__3[[#This Row],[TXT]]-longlist__3[[#This Row],[str]]*longlist__3[[#This Row],[PTI]]</f>
        <v>400.27811078317177</v>
      </c>
      <c r="N490">
        <f t="shared" si="31"/>
        <v>0.107008357153266</v>
      </c>
      <c r="O490" cm="1">
        <f t="array" ref="O490">_xll.FDS(B490,"FF_ASSETS(ANN_R,"&amp;D490&amp;",,,,USD)")</f>
        <v>54160.1593716145</v>
      </c>
      <c r="P490" s="1" cm="1">
        <f t="array" ref="P490">_xll.FDS(B490,"FF_DEBT_EQ(ANN_R,"&amp;D490&amp;")")</f>
        <v>150.387174173847</v>
      </c>
      <c r="Q490" s="1" t="e" cm="1">
        <f t="array" ref="Q490">_xll.FDS(B490,"FF_AR_RD_EXP(ANN_R,"&amp;D490&amp;",,,,USD)")</f>
        <v>#N/A</v>
      </c>
      <c r="R490" s="1" t="e" cm="1">
        <f t="array" ref="R490">_xll.FDS(B490,"FF_PTX_INC_FOR(ANN_R,"&amp;D490&amp;",,,,USD)")</f>
        <v>#N/A</v>
      </c>
      <c r="S490" s="1" cm="1">
        <f t="array" ref="S490">_xll.FDS(B490,"FF_ROA(ANN_R,"&amp;D490&amp;")")</f>
        <v>-0.39499532518830599</v>
      </c>
    </row>
    <row r="491" spans="1:19" x14ac:dyDescent="0.3">
      <c r="A491">
        <v>490</v>
      </c>
      <c r="B491" t="s">
        <v>63</v>
      </c>
      <c r="C491" t="s">
        <v>58</v>
      </c>
      <c r="D491">
        <v>2017</v>
      </c>
      <c r="E491">
        <v>0.34429999999999999</v>
      </c>
      <c r="F491" cm="1">
        <f t="array" ref="F491">_xll.FDS(B491,"FF_PTX_INC(ANN_R,"&amp;D491&amp;",,,,USD)")</f>
        <v>596.67739021778095</v>
      </c>
      <c r="G491" cm="1">
        <f t="array" ref="G491">_xll.FDS(B491,"FF_INC_TAX(ANN_R,"&amp;D491&amp;",,,,USD)")</f>
        <v>697.06356739997898</v>
      </c>
      <c r="H491" cm="1">
        <f t="array" ref="H491">_xll.FDS(B491,"FF_TAX_CF(ANN_R,"&amp;D491&amp;",,,,USD)")</f>
        <v>663.22553014755204</v>
      </c>
      <c r="I491">
        <f t="shared" si="29"/>
        <v>0.46518446702448984</v>
      </c>
      <c r="J491">
        <f>longlist__3[[#This Row],[CTP]]-longlist__3[[#This Row],[str]]*longlist__3[[#This Row],[PTI]]</f>
        <v>457.78950469557003</v>
      </c>
      <c r="K491">
        <f t="shared" si="30"/>
        <v>9.4110198640279794E-2</v>
      </c>
      <c r="L491">
        <f t="shared" si="32"/>
        <v>0.41455896529277375</v>
      </c>
      <c r="M491">
        <f>longlist__3[[#This Row],[TXT]]-longlist__3[[#This Row],[str]]*longlist__3[[#This Row],[PTI]]</f>
        <v>491.62754194799697</v>
      </c>
      <c r="N491">
        <f t="shared" si="31"/>
        <v>4.3484696908563734E-2</v>
      </c>
      <c r="O491" cm="1">
        <f t="array" ref="O491">_xll.FDS(B491,"FF_ASSETS(ANN_R,"&amp;D491&amp;",,,,USD)")</f>
        <v>57413.8476276398</v>
      </c>
      <c r="P491" s="1" cm="1">
        <f t="array" ref="P491">_xll.FDS(B491,"FF_DEBT_EQ(ANN_R,"&amp;D491&amp;")")</f>
        <v>128.988965105875</v>
      </c>
      <c r="Q491" s="1" t="e" cm="1">
        <f t="array" ref="Q491">_xll.FDS(B491,"FF_AR_RD_EXP(ANN_R,"&amp;D491&amp;",,,,USD)")</f>
        <v>#N/A</v>
      </c>
      <c r="R491" s="1" t="e" cm="1">
        <f t="array" ref="R491">_xll.FDS(B491,"FF_PTX_INC_FOR(ANN_R,"&amp;D491&amp;",,,,USD)")</f>
        <v>#N/A</v>
      </c>
      <c r="S491" s="1" cm="1">
        <f t="array" ref="S491">_xll.FDS(B491,"FF_ROA(ANN_R,"&amp;D491&amp;")")</f>
        <v>-0.52237578150707498</v>
      </c>
    </row>
    <row r="492" spans="1:19" x14ac:dyDescent="0.3">
      <c r="A492">
        <v>491</v>
      </c>
      <c r="B492" t="s">
        <v>63</v>
      </c>
      <c r="C492" t="s">
        <v>58</v>
      </c>
      <c r="D492">
        <v>2016</v>
      </c>
      <c r="E492">
        <v>0.34429999999999999</v>
      </c>
      <c r="F492" cm="1">
        <f t="array" ref="F492">_xll.FDS(B492,"FF_PTX_INC(ANN_R,"&amp;D492&amp;",,,,USD)")</f>
        <v>1619.4727563858</v>
      </c>
      <c r="G492" cm="1">
        <f t="array" ref="G492">_xll.FDS(B492,"FF_INC_TAX(ANN_R,"&amp;D492&amp;",,,,USD)")</f>
        <v>546.46143555641197</v>
      </c>
      <c r="H492" cm="1">
        <f t="array" ref="H492">_xll.FDS(B492,"FF_TAX_CF(ANN_R,"&amp;D492&amp;",,,,USD)")</f>
        <v>297.567057013512</v>
      </c>
      <c r="I492">
        <f t="shared" si="29"/>
        <v>0.46127489537116251</v>
      </c>
      <c r="J492">
        <f>longlist__3[[#This Row],[CTP]]-longlist__3[[#This Row],[str]]*longlist__3[[#This Row],[PTI]]</f>
        <v>-260.01741301011896</v>
      </c>
      <c r="K492">
        <f t="shared" si="30"/>
        <v>8.9268248622719273E-2</v>
      </c>
      <c r="L492">
        <f t="shared" si="32"/>
        <v>0.38458926162836543</v>
      </c>
      <c r="M492">
        <f>longlist__3[[#This Row],[TXT]]-longlist__3[[#This Row],[str]]*longlist__3[[#This Row],[PTI]]</f>
        <v>-11.123034467218986</v>
      </c>
      <c r="N492">
        <f t="shared" si="31"/>
        <v>1.2582614879922184E-2</v>
      </c>
      <c r="O492" cm="1">
        <f t="array" ref="O492">_xll.FDS(B492,"FF_ASSETS(ANN_R,"&amp;D492&amp;",,,,USD)")</f>
        <v>52141.564552784002</v>
      </c>
      <c r="P492" s="1" cm="1">
        <f t="array" ref="P492">_xll.FDS(B492,"FF_DEBT_EQ(ANN_R,"&amp;D492&amp;")")</f>
        <v>128.57279877229999</v>
      </c>
      <c r="Q492" s="1" t="e" cm="1">
        <f t="array" ref="Q492">_xll.FDS(B492,"FF_AR_RD_EXP(ANN_R,"&amp;D492&amp;",,,,USD)")</f>
        <v>#N/A</v>
      </c>
      <c r="R492" s="1" t="e" cm="1">
        <f t="array" ref="R492">_xll.FDS(B492,"FF_PTX_INC_FOR(ANN_R,"&amp;D492&amp;",,,,USD)")</f>
        <v>#N/A</v>
      </c>
      <c r="S492" s="1" cm="1">
        <f t="array" ref="S492">_xll.FDS(B492,"FF_ROA(ANN_R,"&amp;D492&amp;")")</f>
        <v>1.6518504507912499</v>
      </c>
    </row>
    <row r="493" spans="1:19" x14ac:dyDescent="0.3">
      <c r="A493">
        <v>492</v>
      </c>
      <c r="B493" t="s">
        <v>63</v>
      </c>
      <c r="C493" t="s">
        <v>58</v>
      </c>
      <c r="D493">
        <v>2015</v>
      </c>
      <c r="E493">
        <v>0.37996200000000002</v>
      </c>
      <c r="F493" cm="1">
        <f t="array" ref="F493">_xll.FDS(B493,"FF_PTX_INC(ANN_R,"&amp;D493&amp;",,,,USD)")</f>
        <v>1855.2245194912</v>
      </c>
      <c r="G493" cm="1">
        <f t="array" ref="G493">_xll.FDS(B493,"FF_INC_TAX(ANN_R,"&amp;D493&amp;",,,,USD)")</f>
        <v>662.02572512626602</v>
      </c>
      <c r="H493" cm="1">
        <f t="array" ref="H493">_xll.FDS(B493,"FF_TAX_CF(ANN_R,"&amp;D493&amp;",,,,USD)")</f>
        <v>735.21449875831604</v>
      </c>
      <c r="I493">
        <f t="shared" si="29"/>
        <v>0.49135571770549458</v>
      </c>
      <c r="J493">
        <f>longlist__3[[#This Row],[CTP]]-longlist__3[[#This Row],[str]]*longlist__3[[#This Row],[PTI]]</f>
        <v>30.2996798834007</v>
      </c>
      <c r="K493">
        <f t="shared" si="30"/>
        <v>0.13590637598599808</v>
      </c>
      <c r="L493">
        <f t="shared" si="32"/>
        <v>0.34625261285109671</v>
      </c>
      <c r="M493">
        <f>longlist__3[[#This Row],[TXT]]-longlist__3[[#This Row],[str]]*longlist__3[[#This Row],[PTI]]</f>
        <v>-42.889093748649316</v>
      </c>
      <c r="N493">
        <f t="shared" si="31"/>
        <v>-9.1967288683997613E-3</v>
      </c>
      <c r="O493" cm="1">
        <f t="array" ref="O493">_xll.FDS(B493,"FF_ASSETS(ANN_R,"&amp;D493&amp;",,,,USD)")</f>
        <v>49677.5860065222</v>
      </c>
      <c r="P493" s="1" cm="1">
        <f t="array" ref="P493">_xll.FDS(B493,"FF_DEBT_EQ(ANN_R,"&amp;D493&amp;")")</f>
        <v>133.67590574068299</v>
      </c>
      <c r="Q493" s="1" t="e" cm="1">
        <f t="array" ref="Q493">_xll.FDS(B493,"FF_AR_RD_EXP(ANN_R,"&amp;D493&amp;",,,,USD)")</f>
        <v>#N/A</v>
      </c>
      <c r="R493" s="1" t="e" cm="1">
        <f t="array" ref="R493">_xll.FDS(B493,"FF_PTX_INC_FOR(ANN_R,"&amp;D493&amp;",,,,USD)")</f>
        <v>#N/A</v>
      </c>
      <c r="S493" s="1" cm="1">
        <f t="array" ref="S493">_xll.FDS(B493,"FF_ROA(ANN_R,"&amp;D493&amp;")")</f>
        <v>2.1193433509945301</v>
      </c>
    </row>
    <row r="494" spans="1:19" x14ac:dyDescent="0.3">
      <c r="A494">
        <v>493</v>
      </c>
      <c r="B494" t="s">
        <v>63</v>
      </c>
      <c r="C494" t="s">
        <v>58</v>
      </c>
      <c r="D494">
        <v>2014</v>
      </c>
      <c r="E494">
        <v>0.37996200000000002</v>
      </c>
      <c r="F494" cm="1">
        <f t="array" ref="F494">_xll.FDS(B494,"FF_PTX_INC(ANN_R,"&amp;D494&amp;",,,,USD)")</f>
        <v>2617.0759524107002</v>
      </c>
      <c r="G494" cm="1">
        <f t="array" ref="G494">_xll.FDS(B494,"FF_INC_TAX(ANN_R,"&amp;D494&amp;",,,,USD)")</f>
        <v>941.77593827247597</v>
      </c>
      <c r="H494" cm="1">
        <f t="array" ref="H494">_xll.FDS(B494,"FF_TAX_CF(ANN_R,"&amp;D494&amp;",,,,USD)")</f>
        <v>1061.15598678589</v>
      </c>
      <c r="I494">
        <f t="shared" si="29"/>
        <v>0.38809225371490375</v>
      </c>
      <c r="J494">
        <f>longlist__3[[#This Row],[CTP]]-longlist__3[[#This Row],[str]]*longlist__3[[#This Row],[PTI]]</f>
        <v>66.766573756015532</v>
      </c>
      <c r="K494">
        <f t="shared" si="30"/>
        <v>3.9594555375509793E-2</v>
      </c>
      <c r="L494">
        <f t="shared" si="32"/>
        <v>0.24504298486471526</v>
      </c>
      <c r="M494">
        <f>longlist__3[[#This Row],[TXT]]-longlist__3[[#This Row],[str]]*longlist__3[[#This Row],[PTI]]</f>
        <v>-52.613474757398535</v>
      </c>
      <c r="N494">
        <f t="shared" si="31"/>
        <v>-0.10345471347467862</v>
      </c>
      <c r="O494" cm="1">
        <f t="array" ref="O494">_xll.FDS(B494,"FF_ASSETS(ANN_R,"&amp;D494&amp;",,,,USD)")</f>
        <v>56113.648039698601</v>
      </c>
      <c r="P494" s="1" cm="1">
        <f t="array" ref="P494">_xll.FDS(B494,"FF_DEBT_EQ(ANN_R,"&amp;D494&amp;")")</f>
        <v>151.00641932325101</v>
      </c>
      <c r="Q494" s="1" t="e" cm="1">
        <f t="array" ref="Q494">_xll.FDS(B494,"FF_AR_RD_EXP(ANN_R,"&amp;D494&amp;",,,,USD)")</f>
        <v>#N/A</v>
      </c>
      <c r="R494" s="1" t="e" cm="1">
        <f t="array" ref="R494">_xll.FDS(B494,"FF_PTX_INC_FOR(ANN_R,"&amp;D494&amp;",,,,USD)")</f>
        <v>#N/A</v>
      </c>
      <c r="S494" s="1" cm="1">
        <f t="array" ref="S494">_xll.FDS(B494,"FF_ROA(ANN_R,"&amp;D494&amp;")")</f>
        <v>2.61556504613751</v>
      </c>
    </row>
    <row r="495" spans="1:19" x14ac:dyDescent="0.3">
      <c r="A495">
        <v>494</v>
      </c>
      <c r="B495" t="s">
        <v>63</v>
      </c>
      <c r="C495" t="s">
        <v>58</v>
      </c>
      <c r="D495">
        <v>2013</v>
      </c>
      <c r="E495">
        <v>0.37996200000000002</v>
      </c>
      <c r="F495" cm="1">
        <f t="array" ref="F495">_xll.FDS(B495,"FF_PTX_INC(ANN_R,"&amp;D495&amp;",,,,USD)")</f>
        <v>2203.8460826873802</v>
      </c>
      <c r="G495" cm="1">
        <f t="array" ref="G495">_xll.FDS(B495,"FF_INC_TAX(ANN_R,"&amp;D495&amp;",,,,USD)")</f>
        <v>839.05465316772495</v>
      </c>
      <c r="H495" cm="1">
        <f t="array" ref="H495">_xll.FDS(B495,"FF_TAX_CF(ANN_R,"&amp;D495&amp;",,,,USD)")</f>
        <v>1379.39522886276</v>
      </c>
      <c r="I495">
        <f t="shared" si="29"/>
        <v>0.28346101462004231</v>
      </c>
      <c r="J495">
        <f>longlist__3[[#This Row],[CTP]]-longlist__3[[#This Row],[str]]*longlist__3[[#This Row],[PTI]]</f>
        <v>542.0174635926976</v>
      </c>
      <c r="K495">
        <f t="shared" si="30"/>
        <v>-5.9729716308640282E-2</v>
      </c>
      <c r="L495">
        <f t="shared" si="32"/>
        <v>0.22746231845809176</v>
      </c>
      <c r="M495">
        <f>longlist__3[[#This Row],[TXT]]-longlist__3[[#This Row],[str]]*longlist__3[[#This Row],[PTI]]</f>
        <v>1.6768878976625956</v>
      </c>
      <c r="N495">
        <f t="shared" si="31"/>
        <v>-0.11572841247059083</v>
      </c>
      <c r="O495" cm="1">
        <f t="array" ref="O495">_xll.FDS(B495,"FF_ASSETS(ANN_R,"&amp;D495&amp;",,,,USD)")</f>
        <v>60642.199485063597</v>
      </c>
      <c r="P495" s="1" cm="1">
        <f t="array" ref="P495">_xll.FDS(B495,"FF_DEBT_EQ(ANN_R,"&amp;D495&amp;")")</f>
        <v>178.46056782334401</v>
      </c>
      <c r="Q495" s="1" t="e" cm="1">
        <f t="array" ref="Q495">_xll.FDS(B495,"FF_AR_RD_EXP(ANN_R,"&amp;D495&amp;",,,,USD)")</f>
        <v>#N/A</v>
      </c>
      <c r="R495" s="1" t="e" cm="1">
        <f t="array" ref="R495">_xll.FDS(B495,"FF_PTX_INC_FOR(ANN_R,"&amp;D495&amp;",,,,USD)")</f>
        <v>#N/A</v>
      </c>
      <c r="S495" s="1" cm="1">
        <f t="array" ref="S495">_xll.FDS(B495,"FF_ROA(ANN_R,"&amp;D495&amp;")")</f>
        <v>2.1085374659778902</v>
      </c>
    </row>
    <row r="496" spans="1:19" x14ac:dyDescent="0.3">
      <c r="A496">
        <v>495</v>
      </c>
      <c r="B496" t="s">
        <v>63</v>
      </c>
      <c r="C496" t="s">
        <v>58</v>
      </c>
      <c r="D496">
        <v>2012</v>
      </c>
      <c r="E496">
        <v>0.3609639</v>
      </c>
      <c r="F496" cm="1">
        <f t="array" ref="F496">_xll.FDS(B496,"FF_PTX_INC(ANN_R,"&amp;D496&amp;",,,,USD)")</f>
        <v>746.27670168876602</v>
      </c>
      <c r="G496" cm="1">
        <f t="array" ref="G496">_xll.FDS(B496,"FF_INC_TAX(ANN_R,"&amp;D496&amp;",,,,USD)")</f>
        <v>488.09835910797102</v>
      </c>
      <c r="H496" cm="1">
        <f t="array" ref="H496">_xll.FDS(B496,"FF_TAX_CF(ANN_R,"&amp;D496&amp;",,,,USD)")</f>
        <v>697.46686577796902</v>
      </c>
      <c r="I496">
        <f t="shared" si="29"/>
        <v>0.24428653905039971</v>
      </c>
      <c r="J496">
        <f>longlist__3[[#This Row],[CTP]]-longlist__3[[#This Row],[str]]*longlist__3[[#This Row],[PTI]]</f>
        <v>428.08791705725542</v>
      </c>
      <c r="K496">
        <f t="shared" si="30"/>
        <v>-9.5923277435207746E-2</v>
      </c>
      <c r="L496">
        <f t="shared" si="32"/>
        <v>0.23871862978068892</v>
      </c>
      <c r="M496">
        <f>longlist__3[[#This Row],[TXT]]-longlist__3[[#This Row],[str]]*longlist__3[[#This Row],[PTI]]</f>
        <v>218.71941038725743</v>
      </c>
      <c r="N496">
        <f t="shared" si="31"/>
        <v>-0.10149118670491854</v>
      </c>
      <c r="O496" cm="1">
        <f t="array" ref="O496">_xll.FDS(B496,"FF_ASSETS(ANN_R,"&amp;D496&amp;",,,,USD)")</f>
        <v>60654.3115670681</v>
      </c>
      <c r="P496" s="1" cm="1">
        <f t="array" ref="P496">_xll.FDS(B496,"FF_DEBT_EQ(ANN_R,"&amp;D496&amp;")")</f>
        <v>156.60771480295199</v>
      </c>
      <c r="Q496" s="1" t="e" cm="1">
        <f t="array" ref="Q496">_xll.FDS(B496,"FF_AR_RD_EXP(ANN_R,"&amp;D496&amp;",,,,USD)")</f>
        <v>#N/A</v>
      </c>
      <c r="R496" s="1" t="e" cm="1">
        <f t="array" ref="R496">_xll.FDS(B496,"FF_PTX_INC_FOR(ANN_R,"&amp;D496&amp;",,,,USD)")</f>
        <v>#N/A</v>
      </c>
      <c r="S496" s="1" cm="1">
        <f t="array" ref="S496">_xll.FDS(B496,"FF_ROA(ANN_R,"&amp;D496&amp;")")</f>
        <v>0.31936297731458302</v>
      </c>
    </row>
    <row r="497" spans="1:19" x14ac:dyDescent="0.3">
      <c r="A497">
        <v>496</v>
      </c>
      <c r="B497" t="s">
        <v>64</v>
      </c>
      <c r="C497" t="s">
        <v>58</v>
      </c>
      <c r="D497">
        <v>2020</v>
      </c>
      <c r="E497">
        <v>0.32019999999999998</v>
      </c>
      <c r="F497" cm="1">
        <f t="array" ref="F497">_xll.FDS(B497,"FF_PTX_INC(ANN_R,"&amp;D497&amp;",,,,USD)")</f>
        <v>4759.3934327364004</v>
      </c>
      <c r="G497" cm="1">
        <f t="array" ref="G497">_xll.FDS(B497,"FF_INC_TAX(ANN_R,"&amp;D497&amp;",,,,USD)")</f>
        <v>1287.0311821699099</v>
      </c>
      <c r="H497" cm="1">
        <f t="array" ref="H497">_xll.FDS(B497,"FF_TAX_CF(ANN_R,"&amp;D497&amp;",,,,USD)")</f>
        <v>2112.3727020025299</v>
      </c>
      <c r="I497">
        <f t="shared" si="29"/>
        <v>0.18976432654399383</v>
      </c>
      <c r="J497">
        <f>longlist__3[[#This Row],[CTP]]-longlist__3[[#This Row],[str]]*longlist__3[[#This Row],[PTI]]</f>
        <v>588.41492484033461</v>
      </c>
      <c r="K497">
        <f t="shared" si="30"/>
        <v>-0.15034732463097036</v>
      </c>
      <c r="L497">
        <f t="shared" si="32"/>
        <v>0.22819512506774031</v>
      </c>
      <c r="M497">
        <f>longlist__3[[#This Row],[TXT]]-longlist__3[[#This Row],[str]]*longlist__3[[#This Row],[PTI]]</f>
        <v>-236.92659499228535</v>
      </c>
      <c r="N497">
        <f t="shared" si="31"/>
        <v>-0.11191652610722387</v>
      </c>
      <c r="O497" cm="1">
        <f t="array" ref="O497">_xll.FDS(B497,"FF_ASSETS(ANN_R,"&amp;D497&amp;",,,,USD)")</f>
        <v>2399457.3356654602</v>
      </c>
      <c r="P497" s="1" cm="1">
        <f t="array" ref="P497">_xll.FDS(B497,"FF_DEBT_EQ(ANN_R,"&amp;D497&amp;")")</f>
        <v>838.46853983717904</v>
      </c>
      <c r="Q497" s="1" t="e" cm="1">
        <f t="array" ref="Q497">_xll.FDS(B497,"FF_AR_RD_EXP(ANN_R,"&amp;D497&amp;",,,,USD)")</f>
        <v>#N/A</v>
      </c>
      <c r="R497" s="1" t="e" cm="1">
        <f t="array" ref="R497">_xll.FDS(B497,"FF_PTX_INC_FOR(ANN_R,"&amp;D497&amp;",,,,USD)")</f>
        <v>#N/A</v>
      </c>
      <c r="S497" s="1" cm="1">
        <f t="array" ref="S497">_xll.FDS(B497,"FF_ROA(ANN_R,"&amp;D497&amp;")")</f>
        <v>0.13624033008779199</v>
      </c>
    </row>
    <row r="498" spans="1:19" x14ac:dyDescent="0.3">
      <c r="A498">
        <v>497</v>
      </c>
      <c r="B498" t="s">
        <v>64</v>
      </c>
      <c r="C498" t="s">
        <v>58</v>
      </c>
      <c r="D498">
        <v>2019</v>
      </c>
      <c r="E498">
        <v>0.34429999999999999</v>
      </c>
      <c r="F498" cm="1">
        <f t="array" ref="F498">_xll.FDS(B498,"FF_PTX_INC(ANN_R,"&amp;D498&amp;",,,,USD)")</f>
        <v>6267.7923202514603</v>
      </c>
      <c r="G498" cm="1">
        <f t="array" ref="G498">_xll.FDS(B498,"FF_INC_TAX(ANN_R,"&amp;D498&amp;",,,,USD)")</f>
        <v>510.37737464904802</v>
      </c>
      <c r="H498" cm="1">
        <f t="array" ref="H498">_xll.FDS(B498,"FF_TAX_CF(ANN_R,"&amp;D498&amp;",,,,USD)")</f>
        <v>1189.7612922191599</v>
      </c>
      <c r="I498">
        <f t="shared" si="29"/>
        <v>0.18499634525039554</v>
      </c>
      <c r="J498">
        <f>longlist__3[[#This Row],[CTP]]-longlist__3[[#This Row],[str]]*longlist__3[[#This Row],[PTI]]</f>
        <v>-968.23960364341769</v>
      </c>
      <c r="K498">
        <f t="shared" si="30"/>
        <v>-0.16434076027989133</v>
      </c>
      <c r="L498">
        <f t="shared" si="32"/>
        <v>0.22613095078724857</v>
      </c>
      <c r="M498">
        <f>longlist__3[[#This Row],[TXT]]-longlist__3[[#This Row],[str]]*longlist__3[[#This Row],[PTI]]</f>
        <v>-1647.6235212135296</v>
      </c>
      <c r="N498">
        <f t="shared" si="31"/>
        <v>-0.12320615474303832</v>
      </c>
      <c r="O498" cm="1">
        <f t="array" ref="O498">_xll.FDS(B498,"FF_ASSETS(ANN_R,"&amp;D498&amp;",,,,USD)")</f>
        <v>1984179.1663546599</v>
      </c>
      <c r="P498" s="1" cm="1">
        <f t="array" ref="P498">_xll.FDS(B498,"FF_DEBT_EQ(ANN_R,"&amp;D498&amp;")")</f>
        <v>717.84169175925001</v>
      </c>
      <c r="Q498" s="1" t="e" cm="1">
        <f t="array" ref="Q498">_xll.FDS(B498,"FF_AR_RD_EXP(ANN_R,"&amp;D498&amp;",,,,USD)")</f>
        <v>#N/A</v>
      </c>
      <c r="R498" s="1" t="e" cm="1">
        <f t="array" ref="R498">_xll.FDS(B498,"FF_PTX_INC_FOR(ANN_R,"&amp;D498&amp;",,,,USD)")</f>
        <v>#N/A</v>
      </c>
      <c r="S498" s="1" cm="1">
        <f t="array" ref="S498">_xll.FDS(B498,"FF_ROA(ANN_R,"&amp;D498&amp;")")</f>
        <v>0.25324016217983503</v>
      </c>
    </row>
    <row r="499" spans="1:19" x14ac:dyDescent="0.3">
      <c r="A499">
        <v>498</v>
      </c>
      <c r="B499" t="s">
        <v>64</v>
      </c>
      <c r="C499" t="s">
        <v>58</v>
      </c>
      <c r="D499">
        <v>2018</v>
      </c>
      <c r="E499">
        <v>0.34429999999999999</v>
      </c>
      <c r="F499" cm="1">
        <f t="array" ref="F499">_xll.FDS(B499,"FF_PTX_INC(ANN_R,"&amp;D499&amp;",,,,USD)")</f>
        <v>7362.8180477619198</v>
      </c>
      <c r="G499" cm="1">
        <f t="array" ref="G499">_xll.FDS(B499,"FF_INC_TAX(ANN_R,"&amp;D499&amp;",,,,USD)")</f>
        <v>1729.51310014725</v>
      </c>
      <c r="H499" cm="1">
        <f t="array" ref="H499">_xll.FDS(B499,"FF_TAX_CF(ANN_R,"&amp;D499&amp;",,,,USD)")</f>
        <v>670.09784507751499</v>
      </c>
      <c r="I499">
        <f t="shared" si="29"/>
        <v>0.12730985954691917</v>
      </c>
      <c r="J499">
        <f>longlist__3[[#This Row],[CTP]]-longlist__3[[#This Row],[str]]*longlist__3[[#This Row],[PTI]]</f>
        <v>-1864.9204087669141</v>
      </c>
      <c r="K499">
        <f t="shared" si="30"/>
        <v>-0.22784112730589734</v>
      </c>
      <c r="L499">
        <f t="shared" si="32"/>
        <v>0.25820349859797875</v>
      </c>
      <c r="M499">
        <f>longlist__3[[#This Row],[TXT]]-longlist__3[[#This Row],[str]]*longlist__3[[#This Row],[PTI]]</f>
        <v>-805.50515369717914</v>
      </c>
      <c r="N499">
        <f t="shared" si="31"/>
        <v>-9.6947488254837816E-2</v>
      </c>
      <c r="O499" cm="1">
        <f t="array" ref="O499">_xll.FDS(B499,"FF_ASSETS(ANN_R,"&amp;D499&amp;",,,,USD)")</f>
        <v>1856925.9555552001</v>
      </c>
      <c r="P499" s="1" cm="1">
        <f t="array" ref="P499">_xll.FDS(B499,"FF_DEBT_EQ(ANN_R,"&amp;D499&amp;")")</f>
        <v>706.59851301115202</v>
      </c>
      <c r="Q499" s="1" t="e" cm="1">
        <f t="array" ref="Q499">_xll.FDS(B499,"FF_AR_RD_EXP(ANN_R,"&amp;D499&amp;",,,,USD)")</f>
        <v>#N/A</v>
      </c>
      <c r="R499" s="1" t="e" cm="1">
        <f t="array" ref="R499">_xll.FDS(B499,"FF_PTX_INC_FOR(ANN_R,"&amp;D499&amp;",,,,USD)")</f>
        <v>#N/A</v>
      </c>
      <c r="S499" s="1" cm="1">
        <f t="array" ref="S499">_xll.FDS(B499,"FF_ROA(ANN_R,"&amp;D499&amp;")")</f>
        <v>0.24947419847751401</v>
      </c>
    </row>
    <row r="500" spans="1:19" x14ac:dyDescent="0.3">
      <c r="A500">
        <v>499</v>
      </c>
      <c r="B500" t="s">
        <v>64</v>
      </c>
      <c r="C500" t="s">
        <v>58</v>
      </c>
      <c r="D500">
        <v>2017</v>
      </c>
      <c r="E500">
        <v>0.34429999999999999</v>
      </c>
      <c r="F500" cm="1">
        <f t="array" ref="F500">_xll.FDS(B500,"FF_PTX_INC(ANN_R,"&amp;D500&amp;",,,,USD)")</f>
        <v>5866.3877249956104</v>
      </c>
      <c r="G500" cm="1">
        <f t="array" ref="G500">_xll.FDS(B500,"FF_INC_TAX(ANN_R,"&amp;D500&amp;",,,,USD)")</f>
        <v>1953.58268404007</v>
      </c>
      <c r="H500" cm="1">
        <f t="array" ref="H500">_xll.FDS(B500,"FF_TAX_CF(ANN_R,"&amp;D500&amp;",,,,USD)")</f>
        <v>1438.1165832281099</v>
      </c>
      <c r="I500">
        <f t="shared" si="29"/>
        <v>0.1731007400096824</v>
      </c>
      <c r="J500">
        <f>longlist__3[[#This Row],[CTP]]-longlist__3[[#This Row],[str]]*longlist__3[[#This Row],[PTI]]</f>
        <v>-581.68071048787874</v>
      </c>
      <c r="K500">
        <f t="shared" si="30"/>
        <v>-0.18949788487904815</v>
      </c>
      <c r="L500">
        <f t="shared" si="32"/>
        <v>0.24202704655728174</v>
      </c>
      <c r="M500">
        <f>longlist__3[[#This Row],[TXT]]-longlist__3[[#This Row],[str]]*longlist__3[[#This Row],[PTI]]</f>
        <v>-66.214609675918609</v>
      </c>
      <c r="N500">
        <f t="shared" si="31"/>
        <v>-0.12057157833144885</v>
      </c>
      <c r="O500" cm="1">
        <f t="array" ref="O500">_xll.FDS(B500,"FF_ASSETS(ANN_R,"&amp;D500&amp;",,,,USD)")</f>
        <v>1861579.7365093201</v>
      </c>
      <c r="P500" s="1" cm="1">
        <f t="array" ref="P500">_xll.FDS(B500,"FF_DEBT_EQ(ANN_R,"&amp;D500&amp;")")</f>
        <v>659.69617581091995</v>
      </c>
      <c r="Q500" s="1" t="e" cm="1">
        <f t="array" ref="Q500">_xll.FDS(B500,"FF_AR_RD_EXP(ANN_R,"&amp;D500&amp;",,,,USD)")</f>
        <v>#N/A</v>
      </c>
      <c r="R500" s="1" t="e" cm="1">
        <f t="array" ref="R500">_xll.FDS(B500,"FF_PTX_INC_FOR(ANN_R,"&amp;D500&amp;",,,,USD)")</f>
        <v>#N/A</v>
      </c>
      <c r="S500" s="1" cm="1">
        <f t="array" ref="S500">_xll.FDS(B500,"FF_ROA(ANN_R,"&amp;D500&amp;")")</f>
        <v>0.20653664073845801</v>
      </c>
    </row>
    <row r="501" spans="1:19" x14ac:dyDescent="0.3">
      <c r="A501">
        <v>500</v>
      </c>
      <c r="B501" t="s">
        <v>64</v>
      </c>
      <c r="C501" t="s">
        <v>58</v>
      </c>
      <c r="D501">
        <v>2016</v>
      </c>
      <c r="E501">
        <v>0.34429999999999999</v>
      </c>
      <c r="F501" cm="1">
        <f t="array" ref="F501">_xll.FDS(B501,"FF_PTX_INC(ANN_R,"&amp;D501&amp;",,,,USD)")</f>
        <v>3129.43198621273</v>
      </c>
      <c r="G501" cm="1">
        <f t="array" ref="G501">_xll.FDS(B501,"FF_INC_TAX(ANN_R,"&amp;D501&amp;",,,,USD)")</f>
        <v>768.80708038806904</v>
      </c>
      <c r="H501" cm="1">
        <f t="array" ref="H501">_xll.FDS(B501,"FF_TAX_CF(ANN_R,"&amp;D501&amp;",,,,USD)")</f>
        <v>-213.49606692790999</v>
      </c>
      <c r="I501">
        <f t="shared" si="29"/>
        <v>0.1376475376340886</v>
      </c>
      <c r="J501">
        <f>longlist__3[[#This Row],[CTP]]-longlist__3[[#This Row],[str]]*longlist__3[[#This Row],[PTI]]</f>
        <v>-1290.9594997809529</v>
      </c>
      <c r="K501">
        <f t="shared" si="30"/>
        <v>-0.23643455481010092</v>
      </c>
      <c r="L501">
        <f t="shared" si="32"/>
        <v>0.30964227263498795</v>
      </c>
      <c r="M501">
        <f>longlist__3[[#This Row],[TXT]]-longlist__3[[#This Row],[str]]*longlist__3[[#This Row],[PTI]]</f>
        <v>-308.65635246497379</v>
      </c>
      <c r="N501">
        <f t="shared" si="31"/>
        <v>-6.4439819809201535E-2</v>
      </c>
      <c r="O501" cm="1">
        <f t="array" ref="O501">_xll.FDS(B501,"FF_ASSETS(ANN_R,"&amp;D501&amp;",,,,USD)")</f>
        <v>1607683.64966965</v>
      </c>
      <c r="P501" s="1" cm="1">
        <f t="array" ref="P501">_xll.FDS(B501,"FF_DEBT_EQ(ANN_R,"&amp;D501&amp;")")</f>
        <v>638.216464845583</v>
      </c>
      <c r="Q501" s="1" t="e" cm="1">
        <f t="array" ref="Q501">_xll.FDS(B501,"FF_AR_RD_EXP(ANN_R,"&amp;D501&amp;",,,,USD)")</f>
        <v>#N/A</v>
      </c>
      <c r="R501" s="1" t="e" cm="1">
        <f t="array" ref="R501">_xll.FDS(B501,"FF_PTX_INC_FOR(ANN_R,"&amp;D501&amp;",,,,USD)")</f>
        <v>#N/A</v>
      </c>
      <c r="S501" s="1" cm="1">
        <f t="array" ref="S501">_xll.FDS(B501,"FF_ROA(ANN_R,"&amp;D501&amp;")")</f>
        <v>0.115473062944281</v>
      </c>
    </row>
    <row r="502" spans="1:19" x14ac:dyDescent="0.3">
      <c r="A502">
        <v>501</v>
      </c>
      <c r="B502" t="s">
        <v>64</v>
      </c>
      <c r="C502" t="s">
        <v>58</v>
      </c>
      <c r="D502">
        <v>2015</v>
      </c>
      <c r="E502">
        <v>0.37996200000000002</v>
      </c>
      <c r="F502" cm="1">
        <f t="array" ref="F502">_xll.FDS(B502,"FF_PTX_INC(ANN_R,"&amp;D502&amp;",,,,USD)")</f>
        <v>3721.5382471084599</v>
      </c>
      <c r="G502" cm="1">
        <f t="array" ref="G502">_xll.FDS(B502,"FF_INC_TAX(ANN_R,"&amp;D502&amp;",,,,USD)")</f>
        <v>995.81088972091698</v>
      </c>
      <c r="H502" cm="1">
        <f t="array" ref="H502">_xll.FDS(B502,"FF_TAX_CF(ANN_R,"&amp;D502&amp;",,,,USD)")</f>
        <v>1789.7981915473899</v>
      </c>
      <c r="I502">
        <f t="shared" si="29"/>
        <v>0.25520623361503103</v>
      </c>
      <c r="J502">
        <f>longlist__3[[#This Row],[CTP]]-longlist__3[[#This Row],[str]]*longlist__3[[#This Row],[PTI]]</f>
        <v>375.75507609956526</v>
      </c>
      <c r="K502">
        <f t="shared" si="30"/>
        <v>-0.11257410930733787</v>
      </c>
      <c r="L502">
        <f t="shared" si="32"/>
        <v>0.32979109840135507</v>
      </c>
      <c r="M502">
        <f>longlist__3[[#This Row],[TXT]]-longlist__3[[#This Row],[str]]*longlist__3[[#This Row],[PTI]]</f>
        <v>-418.2322257269077</v>
      </c>
      <c r="N502">
        <f t="shared" si="31"/>
        <v>-3.7989244521013828E-2</v>
      </c>
      <c r="O502" cm="1">
        <f t="array" ref="O502">_xll.FDS(B502,"FF_ASSETS(ANN_R,"&amp;D502&amp;",,,,USD)")</f>
        <v>1661272.0958268601</v>
      </c>
      <c r="P502" s="1" cm="1">
        <f t="array" ref="P502">_xll.FDS(B502,"FF_DEBT_EQ(ANN_R,"&amp;D502&amp;")")</f>
        <v>727.72261370916101</v>
      </c>
      <c r="Q502" s="1" t="e" cm="1">
        <f t="array" ref="Q502">_xll.FDS(B502,"FF_AR_RD_EXP(ANN_R,"&amp;D502&amp;",,,,USD)")</f>
        <v>#N/A</v>
      </c>
      <c r="R502" s="1" t="e" cm="1">
        <f t="array" ref="R502">_xll.FDS(B502,"FF_PTX_INC_FOR(ANN_R,"&amp;D502&amp;",,,,USD)")</f>
        <v>#N/A</v>
      </c>
      <c r="S502" s="1" cm="1">
        <f t="array" ref="S502">_xll.FDS(B502,"FF_ROA(ANN_R,"&amp;D502&amp;")")</f>
        <v>0.135007815060458</v>
      </c>
    </row>
    <row r="503" spans="1:19" x14ac:dyDescent="0.3">
      <c r="A503">
        <v>502</v>
      </c>
      <c r="B503" t="s">
        <v>64</v>
      </c>
      <c r="C503" t="s">
        <v>58</v>
      </c>
      <c r="D503">
        <v>2014</v>
      </c>
      <c r="E503">
        <v>0.37996200000000002</v>
      </c>
      <c r="F503" cm="1">
        <f t="array" ref="F503">_xll.FDS(B503,"FF_PTX_INC(ANN_R,"&amp;D503&amp;",,,,USD)")</f>
        <v>3432.8396172523499</v>
      </c>
      <c r="G503" cm="1">
        <f t="array" ref="G503">_xll.FDS(B503,"FF_INC_TAX(ANN_R,"&amp;D503&amp;",,,,USD)")</f>
        <v>623.42914223671005</v>
      </c>
      <c r="H503" cm="1">
        <f t="array" ref="H503">_xll.FDS(B503,"FF_TAX_CF(ANN_R,"&amp;D503&amp;",,,,USD)")</f>
        <v>-691.07783639431</v>
      </c>
      <c r="I503">
        <f t="shared" si="29"/>
        <v>0.16660525603016405</v>
      </c>
      <c r="J503">
        <f>longlist__3[[#This Row],[CTP]]-longlist__3[[#This Row],[str]]*longlist__3[[#This Row],[PTI]]</f>
        <v>-1995.4264430447474</v>
      </c>
      <c r="K503">
        <f t="shared" si="30"/>
        <v>-0.1876878916978417</v>
      </c>
      <c r="L503">
        <f t="shared" si="32"/>
        <v>0.33654576908141348</v>
      </c>
      <c r="M503">
        <f>longlist__3[[#This Row],[TXT]]-longlist__3[[#This Row],[str]]*longlist__3[[#This Row],[PTI]]</f>
        <v>-680.91946441372738</v>
      </c>
      <c r="N503">
        <f t="shared" si="31"/>
        <v>-1.774737864659225E-2</v>
      </c>
      <c r="O503" cm="1">
        <f t="array" ref="O503">_xll.FDS(B503,"FF_ASSETS(ANN_R,"&amp;D503&amp;",,,,USD)")</f>
        <v>1922822.67128706</v>
      </c>
      <c r="P503" s="1" cm="1">
        <f t="array" ref="P503">_xll.FDS(B503,"FF_DEBT_EQ(ANN_R,"&amp;D503&amp;")")</f>
        <v>832.86338277905099</v>
      </c>
      <c r="Q503" s="1" t="e" cm="1">
        <f t="array" ref="Q503">_xll.FDS(B503,"FF_AR_RD_EXP(ANN_R,"&amp;D503&amp;",,,,USD)")</f>
        <v>#N/A</v>
      </c>
      <c r="R503" s="1" t="e" cm="1">
        <f t="array" ref="R503">_xll.FDS(B503,"FF_PTX_INC_FOR(ANN_R,"&amp;D503&amp;",,,,USD)")</f>
        <v>#N/A</v>
      </c>
      <c r="S503" s="1" cm="1">
        <f t="array" ref="S503">_xll.FDS(B503,"FF_ROA(ANN_R,"&amp;D503&amp;")")</f>
        <v>0.136943325863015</v>
      </c>
    </row>
    <row r="504" spans="1:19" x14ac:dyDescent="0.3">
      <c r="A504">
        <v>503</v>
      </c>
      <c r="B504" t="s">
        <v>64</v>
      </c>
      <c r="C504" t="s">
        <v>58</v>
      </c>
      <c r="D504">
        <v>2013</v>
      </c>
      <c r="E504">
        <v>0.37996200000000002</v>
      </c>
      <c r="F504" cm="1">
        <f t="array" ref="F504">_xll.FDS(B504,"FF_PTX_INC(ANN_R,"&amp;D504&amp;",,,,USD)")</f>
        <v>2325.9869499206502</v>
      </c>
      <c r="G504" cm="1">
        <f t="array" ref="G504">_xll.FDS(B504,"FF_INC_TAX(ANN_R,"&amp;D504&amp;",,,,USD)")</f>
        <v>130.10657596588101</v>
      </c>
      <c r="H504" cm="1">
        <f t="array" ref="H504">_xll.FDS(B504,"FF_TAX_CF(ANN_R,"&amp;D504&amp;",,,,USD)")</f>
        <v>874.90034246444702</v>
      </c>
      <c r="I504">
        <f t="shared" si="29"/>
        <v>0.34024959493295942</v>
      </c>
      <c r="J504">
        <f>longlist__3[[#This Row],[CTP]]-longlist__3[[#This Row],[str]]*longlist__3[[#This Row],[PTI]]</f>
        <v>-8.8863110013031701</v>
      </c>
      <c r="K504">
        <f t="shared" si="30"/>
        <v>-9.5800342634172917E-5</v>
      </c>
      <c r="L504">
        <f t="shared" si="32"/>
        <v>0.38762551644291915</v>
      </c>
      <c r="M504">
        <f>longlist__3[[#This Row],[TXT]]-longlist__3[[#This Row],[str]]*longlist__3[[#This Row],[PTI]]</f>
        <v>-753.68007749986918</v>
      </c>
      <c r="N504">
        <f t="shared" si="31"/>
        <v>4.7280121167325544E-2</v>
      </c>
      <c r="O504" cm="1">
        <f t="array" ref="O504">_xll.FDS(B504,"FF_ASSETS(ANN_R,"&amp;D504&amp;",,,,USD)")</f>
        <v>2092845.5461862099</v>
      </c>
      <c r="P504" s="1" cm="1">
        <f t="array" ref="P504">_xll.FDS(B504,"FF_DEBT_EQ(ANN_R,"&amp;D504&amp;")")</f>
        <v>918.97701475595898</v>
      </c>
      <c r="Q504" s="1" t="e" cm="1">
        <f t="array" ref="Q504">_xll.FDS(B504,"FF_AR_RD_EXP(ANN_R,"&amp;D504&amp;",,,,USD)")</f>
        <v>#N/A</v>
      </c>
      <c r="R504" s="1" t="e" cm="1">
        <f t="array" ref="R504">_xll.FDS(B504,"FF_PTX_INC_FOR(ANN_R,"&amp;D504&amp;",,,,USD)")</f>
        <v>#N/A</v>
      </c>
      <c r="S504" s="1" cm="1">
        <f t="array" ref="S504">_xll.FDS(B504,"FF_ROA(ANN_R,"&amp;D504&amp;")")</f>
        <v>0.15719460245389399</v>
      </c>
    </row>
    <row r="505" spans="1:19" x14ac:dyDescent="0.3">
      <c r="A505">
        <v>504</v>
      </c>
      <c r="B505" t="s">
        <v>64</v>
      </c>
      <c r="C505" t="s">
        <v>58</v>
      </c>
      <c r="D505">
        <v>2012</v>
      </c>
      <c r="E505">
        <v>0.3609639</v>
      </c>
      <c r="F505" cm="1">
        <f t="array" ref="F505">_xll.FDS(B505,"FF_PTX_INC(ANN_R,"&amp;D505&amp;",,,,USD)")</f>
        <v>-2855.3754007816301</v>
      </c>
      <c r="G505" cm="1">
        <f t="array" ref="G505">_xll.FDS(B505,"FF_INC_TAX(ANN_R,"&amp;D505&amp;",,,,USD)")</f>
        <v>502.227522134781</v>
      </c>
      <c r="H505" cm="1">
        <f t="array" ref="H505">_xll.FDS(B505,"FF_TAX_CF(ANN_R,"&amp;D505&amp;",,,,USD)")</f>
        <v>-417.45254397392301</v>
      </c>
      <c r="I505">
        <f t="shared" si="29"/>
        <v>0.33119251158787194</v>
      </c>
      <c r="J505">
        <f>longlist__3[[#This Row],[CTP]]-longlist__3[[#This Row],[str]]*longlist__3[[#This Row],[PTI]]</f>
        <v>613.23489665627721</v>
      </c>
      <c r="K505">
        <f t="shared" si="30"/>
        <v>-1.1902299294120813E-3</v>
      </c>
      <c r="L505">
        <f t="shared" si="32"/>
        <v>0.41660370027843946</v>
      </c>
      <c r="M505">
        <f>longlist__3[[#This Row],[TXT]]-longlist__3[[#This Row],[str]]*longlist__3[[#This Row],[PTI]]</f>
        <v>1532.9149627649813</v>
      </c>
      <c r="N505">
        <f t="shared" si="31"/>
        <v>8.4220958761155429E-2</v>
      </c>
      <c r="O505" cm="1">
        <f t="array" ref="O505">_xll.FDS(B505,"FF_ASSETS(ANN_R,"&amp;D505&amp;",,,,USD)")</f>
        <v>2132418.4346305099</v>
      </c>
      <c r="P505" s="1" cm="1">
        <f t="array" ref="P505">_xll.FDS(B505,"FF_DEBT_EQ(ANN_R,"&amp;D505&amp;")")</f>
        <v>783.14332652959604</v>
      </c>
      <c r="Q505" s="1" t="e" cm="1">
        <f t="array" ref="Q505">_xll.FDS(B505,"FF_AR_RD_EXP(ANN_R,"&amp;D505&amp;",,,,USD)")</f>
        <v>#N/A</v>
      </c>
      <c r="R505" s="1" t="e" cm="1">
        <f t="array" ref="R505">_xll.FDS(B505,"FF_PTX_INC_FOR(ANN_R,"&amp;D505&amp;",,,,USD)")</f>
        <v>#N/A</v>
      </c>
      <c r="S505" s="1" cm="1">
        <f t="array" ref="S505">_xll.FDS(B505,"FF_ROA(ANN_R,"&amp;D505&amp;")")</f>
        <v>-0.12714615252689501</v>
      </c>
    </row>
    <row r="506" spans="1:19" x14ac:dyDescent="0.3">
      <c r="A506">
        <v>505</v>
      </c>
      <c r="B506" t="s">
        <v>65</v>
      </c>
      <c r="C506" t="s">
        <v>58</v>
      </c>
      <c r="D506">
        <v>2020</v>
      </c>
      <c r="E506">
        <v>0.32019999999999998</v>
      </c>
      <c r="F506" cm="1">
        <f t="array" ref="F506">_xll.FDS(B506,"FF_PTX_INC(ANN_R,"&amp;D506&amp;",,,,USD)")</f>
        <v>2836.25649356842</v>
      </c>
      <c r="G506" cm="1">
        <f t="array" ref="G506">_xll.FDS(B506,"FF_INC_TAX(ANN_R,"&amp;D506&amp;",,,,USD)")</f>
        <v>868.66054987907398</v>
      </c>
      <c r="H506" cm="1">
        <f t="array" ref="H506">_xll.FDS(B506,"FF_TAX_CF(ANN_R,"&amp;D506&amp;",,,,USD)")</f>
        <v>858.40077960491203</v>
      </c>
      <c r="I506">
        <f t="shared" si="29"/>
        <v>0.29852348309825566</v>
      </c>
      <c r="J506">
        <f>longlist__3[[#This Row],[CTP]]-longlist__3[[#This Row],[str]]*longlist__3[[#This Row],[PTI]]</f>
        <v>-49.76854963569599</v>
      </c>
      <c r="K506">
        <f t="shared" si="30"/>
        <v>-4.1364614930910482E-2</v>
      </c>
      <c r="L506">
        <f t="shared" si="32"/>
        <v>0.28658213642728625</v>
      </c>
      <c r="M506">
        <f>longlist__3[[#This Row],[TXT]]-longlist__3[[#This Row],[str]]*longlist__3[[#This Row],[PTI]]</f>
        <v>-39.508779361534039</v>
      </c>
      <c r="N506">
        <f t="shared" si="31"/>
        <v>-5.3305961601879885E-2</v>
      </c>
      <c r="O506" cm="1">
        <f t="array" ref="O506">_xll.FDS(B506,"FF_ASSETS(ANN_R,"&amp;D506&amp;",,,,USD)")</f>
        <v>52338.573176384001</v>
      </c>
      <c r="P506" s="1" cm="1">
        <f t="array" ref="P506">_xll.FDS(B506,"FF_DEBT_EQ(ANN_R,"&amp;D506&amp;")")</f>
        <v>101.814254859611</v>
      </c>
      <c r="Q506" s="1" cm="1">
        <f t="array" ref="Q506">_xll.FDS(B506,"FF_AR_RD_EXP(ANN_R,"&amp;D506&amp;",,,,USD)")</f>
        <v>368.21175539493601</v>
      </c>
      <c r="R506" s="1" t="e" cm="1">
        <f t="array" ref="R506">_xll.FDS(B506,"FF_PTX_INC_FOR(ANN_R,"&amp;D506&amp;",,,,USD)")</f>
        <v>#N/A</v>
      </c>
      <c r="S506" s="1" cm="1">
        <f t="array" ref="S506">_xll.FDS(B506,"FF_ROA(ANN_R,"&amp;D506&amp;")")</f>
        <v>4.4044566475300098</v>
      </c>
    </row>
    <row r="507" spans="1:19" x14ac:dyDescent="0.3">
      <c r="A507">
        <v>506</v>
      </c>
      <c r="B507" t="s">
        <v>65</v>
      </c>
      <c r="C507" t="s">
        <v>58</v>
      </c>
      <c r="D507">
        <v>2019</v>
      </c>
      <c r="E507">
        <v>0.34429999999999999</v>
      </c>
      <c r="F507" cm="1">
        <f t="array" ref="F507">_xll.FDS(B507,"FF_PTX_INC(ANN_R,"&amp;D507&amp;",,,,USD)")</f>
        <v>3210.0050668716399</v>
      </c>
      <c r="G507" cm="1">
        <f t="array" ref="G507">_xll.FDS(B507,"FF_INC_TAX(ANN_R,"&amp;D507&amp;",,,,USD)")</f>
        <v>887.56416249275196</v>
      </c>
      <c r="H507" cm="1">
        <f t="array" ref="H507">_xll.FDS(B507,"FF_TAX_CF(ANN_R,"&amp;D507&amp;",,,,USD)")</f>
        <v>866.29843854904198</v>
      </c>
      <c r="I507">
        <f t="shared" si="29"/>
        <v>0.31492557373019736</v>
      </c>
      <c r="J507">
        <f>longlist__3[[#This Row],[CTP]]-longlist__3[[#This Row],[str]]*longlist__3[[#This Row],[PTI]]</f>
        <v>-238.9063059748637</v>
      </c>
      <c r="K507">
        <f t="shared" si="30"/>
        <v>-3.4521092260073029E-2</v>
      </c>
      <c r="L507">
        <f t="shared" si="32"/>
        <v>0.28837947786928131</v>
      </c>
      <c r="M507">
        <f>longlist__3[[#This Row],[TXT]]-longlist__3[[#This Row],[str]]*longlist__3[[#This Row],[PTI]]</f>
        <v>-217.64058203115371</v>
      </c>
      <c r="N507">
        <f t="shared" si="31"/>
        <v>-6.1067188120989081E-2</v>
      </c>
      <c r="O507" cm="1">
        <f t="array" ref="O507">_xll.FDS(B507,"FF_ASSETS(ANN_R,"&amp;D507&amp;",,,,USD)")</f>
        <v>50918.842404365503</v>
      </c>
      <c r="P507" s="1" cm="1">
        <f t="array" ref="P507">_xll.FDS(B507,"FF_DEBT_EQ(ANN_R,"&amp;D507&amp;")")</f>
        <v>100.80621773679</v>
      </c>
      <c r="Q507" s="1" cm="1">
        <f t="array" ref="Q507">_xll.FDS(B507,"FF_AR_RD_EXP(ANN_R,"&amp;D507&amp;",,,,USD)")</f>
        <v>392.856268644333</v>
      </c>
      <c r="R507" s="1" t="e" cm="1">
        <f t="array" ref="R507">_xll.FDS(B507,"FF_PTX_INC_FOR(ANN_R,"&amp;D507&amp;",,,,USD)")</f>
        <v>#N/A</v>
      </c>
      <c r="S507" s="1" cm="1">
        <f t="array" ref="S507">_xll.FDS(B507,"FF_ROA(ANN_R,"&amp;D507&amp;")")</f>
        <v>4.2774656853438202</v>
      </c>
    </row>
    <row r="508" spans="1:19" x14ac:dyDescent="0.3">
      <c r="A508">
        <v>507</v>
      </c>
      <c r="B508" t="s">
        <v>65</v>
      </c>
      <c r="C508" t="s">
        <v>58</v>
      </c>
      <c r="D508">
        <v>2018</v>
      </c>
      <c r="E508">
        <v>0.34429999999999999</v>
      </c>
      <c r="F508" cm="1">
        <f t="array" ref="F508">_xll.FDS(B508,"FF_PTX_INC(ANN_R,"&amp;D508&amp;",,,,USD)")</f>
        <v>2824.3208470344498</v>
      </c>
      <c r="G508" cm="1">
        <f t="array" ref="G508">_xll.FDS(B508,"FF_INC_TAX(ANN_R,"&amp;D508&amp;",,,,USD)")</f>
        <v>844.70080471038796</v>
      </c>
      <c r="H508" cm="1">
        <f t="array" ref="H508">_xll.FDS(B508,"FF_TAX_CF(ANN_R,"&amp;D508&amp;",,,,USD)")</f>
        <v>655.94084835052502</v>
      </c>
      <c r="I508">
        <f t="shared" si="29"/>
        <v>0.32730715941769872</v>
      </c>
      <c r="J508">
        <f>longlist__3[[#This Row],[CTP]]-longlist__3[[#This Row],[str]]*longlist__3[[#This Row],[PTI]]</f>
        <v>-316.47281928343602</v>
      </c>
      <c r="K508">
        <f t="shared" si="30"/>
        <v>-2.8626865443697507E-2</v>
      </c>
      <c r="L508">
        <f t="shared" si="32"/>
        <v>0.29769058489707212</v>
      </c>
      <c r="M508">
        <f>longlist__3[[#This Row],[TXT]]-longlist__3[[#This Row],[str]]*longlist__3[[#This Row],[PTI]]</f>
        <v>-127.71286292357308</v>
      </c>
      <c r="N508">
        <f t="shared" si="31"/>
        <v>-5.8243439964324177E-2</v>
      </c>
      <c r="O508" cm="1">
        <f t="array" ref="O508">_xll.FDS(B508,"FF_ASSETS(ANN_R,"&amp;D508&amp;",,,,USD)")</f>
        <v>50500.936311364203</v>
      </c>
      <c r="P508" s="1" cm="1">
        <f t="array" ref="P508">_xll.FDS(B508,"FF_DEBT_EQ(ANN_R,"&amp;D508&amp;")")</f>
        <v>109.45301027900101</v>
      </c>
      <c r="Q508" s="1" cm="1">
        <f t="array" ref="Q508">_xll.FDS(B508,"FF_AR_RD_EXP(ANN_R,"&amp;D508&amp;",,,,USD)")</f>
        <v>395.21615862846397</v>
      </c>
      <c r="R508" s="1" t="e" cm="1">
        <f t="array" ref="R508">_xll.FDS(B508,"FF_PTX_INC_FOR(ANN_R,"&amp;D508&amp;",,,,USD)")</f>
        <v>#N/A</v>
      </c>
      <c r="S508" s="1" cm="1">
        <f t="array" ref="S508">_xll.FDS(B508,"FF_ROA(ANN_R,"&amp;D508&amp;")")</f>
        <v>5.2806549369035203</v>
      </c>
    </row>
    <row r="509" spans="1:19" x14ac:dyDescent="0.3">
      <c r="A509">
        <v>508</v>
      </c>
      <c r="B509" t="s">
        <v>65</v>
      </c>
      <c r="C509" t="s">
        <v>58</v>
      </c>
      <c r="D509">
        <v>2017</v>
      </c>
      <c r="E509">
        <v>0.34429999999999999</v>
      </c>
      <c r="F509" cm="1">
        <f t="array" ref="F509">_xll.FDS(B509,"FF_PTX_INC(ANN_R,"&amp;D509&amp;",,,,USD)")</f>
        <v>3713.1606211662302</v>
      </c>
      <c r="G509" cm="1">
        <f t="array" ref="G509">_xll.FDS(B509,"FF_INC_TAX(ANN_R,"&amp;D509&amp;",,,,USD)")</f>
        <v>949.72091221809399</v>
      </c>
      <c r="H509" cm="1">
        <f t="array" ref="H509">_xll.FDS(B509,"FF_TAX_CF(ANN_R,"&amp;D509&amp;",,,,USD)")</f>
        <v>1258.77498579025</v>
      </c>
      <c r="I509">
        <f t="shared" si="29"/>
        <v>0.34573690223388337</v>
      </c>
      <c r="J509">
        <f>longlist__3[[#This Row],[CTP]]-longlist__3[[#This Row],[str]]*longlist__3[[#This Row],[PTI]]</f>
        <v>-19.666216077283025</v>
      </c>
      <c r="K509">
        <f t="shared" si="30"/>
        <v>-1.695169286636887E-2</v>
      </c>
      <c r="L509">
        <f t="shared" si="32"/>
        <v>0.30214260032065743</v>
      </c>
      <c r="M509">
        <f>longlist__3[[#This Row],[TXT]]-longlist__3[[#This Row],[str]]*longlist__3[[#This Row],[PTI]]</f>
        <v>-328.720289649439</v>
      </c>
      <c r="N509">
        <f t="shared" si="31"/>
        <v>-6.0545994779594867E-2</v>
      </c>
      <c r="O509" cm="1">
        <f t="array" ref="O509">_xll.FDS(B509,"FF_ASSETS(ANN_R,"&amp;D509&amp;",,,,USD)")</f>
        <v>53146.204633712798</v>
      </c>
      <c r="P509" s="1" cm="1">
        <f t="array" ref="P509">_xll.FDS(B509,"FF_DEBT_EQ(ANN_R,"&amp;D509&amp;")")</f>
        <v>134.947426674045</v>
      </c>
      <c r="Q509" s="1" cm="1">
        <f t="array" ref="Q509">_xll.FDS(B509,"FF_AR_RD_EXP(ANN_R,"&amp;D509&amp;",,,,USD)")</f>
        <v>385.75362467765802</v>
      </c>
      <c r="R509" s="1" t="e" cm="1">
        <f t="array" ref="R509">_xll.FDS(B509,"FF_PTX_INC_FOR(ANN_R,"&amp;D509&amp;",,,,USD)")</f>
        <v>#N/A</v>
      </c>
      <c r="S509" s="1" cm="1">
        <f t="array" ref="S509">_xll.FDS(B509,"FF_ROA(ANN_R,"&amp;D509&amp;")")</f>
        <v>5.5482495918737502</v>
      </c>
    </row>
    <row r="510" spans="1:19" x14ac:dyDescent="0.3">
      <c r="A510">
        <v>509</v>
      </c>
      <c r="B510" t="s">
        <v>65</v>
      </c>
      <c r="C510" t="s">
        <v>58</v>
      </c>
      <c r="D510">
        <v>2016</v>
      </c>
      <c r="E510">
        <v>0.34429999999999999</v>
      </c>
      <c r="F510" cm="1">
        <f t="array" ref="F510">_xll.FDS(B510,"FF_PTX_INC(ANN_R,"&amp;D510&amp;",,,,USD)")</f>
        <v>2909.2987358570099</v>
      </c>
      <c r="G510" cm="1">
        <f t="array" ref="G510">_xll.FDS(B510,"FF_INC_TAX(ANN_R,"&amp;D510&amp;",,,,USD)")</f>
        <v>889.38257932662998</v>
      </c>
      <c r="H510" cm="1">
        <f t="array" ref="H510">_xll.FDS(B510,"FF_TAX_CF(ANN_R,"&amp;D510&amp;",,,,USD)")</f>
        <v>985.621739029884</v>
      </c>
      <c r="I510">
        <f t="shared" si="29"/>
        <v>0.32682632556173663</v>
      </c>
      <c r="J510">
        <f>longlist__3[[#This Row],[CTP]]-longlist__3[[#This Row],[str]]*longlist__3[[#This Row],[PTI]]</f>
        <v>-16.049815725684539</v>
      </c>
      <c r="K510">
        <f t="shared" si="30"/>
        <v>-4.0661057869636127E-2</v>
      </c>
      <c r="L510">
        <f t="shared" si="32"/>
        <v>0.31266472247948135</v>
      </c>
      <c r="M510">
        <f>longlist__3[[#This Row],[TXT]]-longlist__3[[#This Row],[str]]*longlist__3[[#This Row],[PTI]]</f>
        <v>-112.28897542893856</v>
      </c>
      <c r="N510">
        <f t="shared" si="31"/>
        <v>-5.482266095189145E-2</v>
      </c>
      <c r="O510" cm="1">
        <f t="array" ref="O510">_xll.FDS(B510,"FF_ASSETS(ANN_R,"&amp;D510&amp;",,,,USD)")</f>
        <v>46355.2062411308</v>
      </c>
      <c r="P510" s="1" cm="1">
        <f t="array" ref="P510">_xll.FDS(B510,"FF_DEBT_EQ(ANN_R,"&amp;D510&amp;")")</f>
        <v>156.80067129452999</v>
      </c>
      <c r="Q510" s="1" cm="1">
        <f t="array" ref="Q510">_xll.FDS(B510,"FF_AR_RD_EXP(ANN_R,"&amp;D510&amp;",,,,USD)")</f>
        <v>368.36368024349201</v>
      </c>
      <c r="R510" s="1" t="e" cm="1">
        <f t="array" ref="R510">_xll.FDS(B510,"FF_PTX_INC_FOR(ANN_R,"&amp;D510&amp;",,,,USD)")</f>
        <v>#N/A</v>
      </c>
      <c r="S510" s="1" cm="1">
        <f t="array" ref="S510">_xll.FDS(B510,"FF_ROA(ANN_R,"&amp;D510&amp;")")</f>
        <v>4.4872881908662796</v>
      </c>
    </row>
    <row r="511" spans="1:19" x14ac:dyDescent="0.3">
      <c r="A511">
        <v>510</v>
      </c>
      <c r="B511" t="s">
        <v>65</v>
      </c>
      <c r="C511" t="s">
        <v>58</v>
      </c>
      <c r="D511">
        <v>2015</v>
      </c>
      <c r="E511">
        <v>0.37996200000000002</v>
      </c>
      <c r="F511" cm="1">
        <f t="array" ref="F511">_xll.FDS(B511,"FF_PTX_INC(ANN_R,"&amp;D511&amp;",,,,USD)")</f>
        <v>2134.6725642681099</v>
      </c>
      <c r="G511" cm="1">
        <f t="array" ref="G511">_xll.FDS(B511,"FF_INC_TAX(ANN_R,"&amp;D511&amp;",,,,USD)")</f>
        <v>694.18442869186401</v>
      </c>
      <c r="H511" cm="1">
        <f t="array" ref="H511">_xll.FDS(B511,"FF_TAX_CF(ANN_R,"&amp;D511&amp;",,,,USD)")</f>
        <v>891.57233333587601</v>
      </c>
      <c r="I511">
        <f t="shared" si="29"/>
        <v>0.32772946886977805</v>
      </c>
      <c r="J511">
        <f>longlist__3[[#This Row],[CTP]]-longlist__3[[#This Row],[str]]*longlist__3[[#This Row],[PTI]]</f>
        <v>80.477876471436389</v>
      </c>
      <c r="K511">
        <f t="shared" si="30"/>
        <v>-4.2743033957591478E-2</v>
      </c>
      <c r="L511">
        <f t="shared" si="32"/>
        <v>0.31021213407481502</v>
      </c>
      <c r="M511">
        <f>longlist__3[[#This Row],[TXT]]-longlist__3[[#This Row],[str]]*longlist__3[[#This Row],[PTI]]</f>
        <v>-116.91002817257561</v>
      </c>
      <c r="N511">
        <f t="shared" si="31"/>
        <v>-6.0260368752554541E-2</v>
      </c>
      <c r="O511" cm="1">
        <f t="array" ref="O511">_xll.FDS(B511,"FF_ASSETS(ANN_R,"&amp;D511&amp;",,,,USD)")</f>
        <v>35535.046105384798</v>
      </c>
      <c r="P511" s="1" cm="1">
        <f t="array" ref="P511">_xll.FDS(B511,"FF_DEBT_EQ(ANN_R,"&amp;D511&amp;")")</f>
        <v>87.878787878787904</v>
      </c>
      <c r="Q511" s="1" cm="1">
        <f t="array" ref="Q511">_xll.FDS(B511,"FF_AR_RD_EXP(ANN_R,"&amp;D511&amp;",,,,USD)")</f>
        <v>340.43868947029102</v>
      </c>
      <c r="R511" s="1" t="e" cm="1">
        <f t="array" ref="R511">_xll.FDS(B511,"FF_PTX_INC_FOR(ANN_R,"&amp;D511&amp;",,,,USD)")</f>
        <v>#N/A</v>
      </c>
      <c r="S511" s="1" cm="1">
        <f t="array" ref="S511">_xll.FDS(B511,"FF_ROA(ANN_R,"&amp;D511&amp;")")</f>
        <v>3.9777222730728101</v>
      </c>
    </row>
    <row r="512" spans="1:19" x14ac:dyDescent="0.3">
      <c r="A512">
        <v>511</v>
      </c>
      <c r="B512" t="s">
        <v>65</v>
      </c>
      <c r="C512" t="s">
        <v>58</v>
      </c>
      <c r="D512">
        <v>2014</v>
      </c>
      <c r="E512">
        <v>0.37996200000000002</v>
      </c>
      <c r="F512" cm="1">
        <f t="array" ref="F512">_xll.FDS(B512,"FF_PTX_INC(ANN_R,"&amp;D512&amp;",,,,USD)")</f>
        <v>2439.3323246240602</v>
      </c>
      <c r="G512" cm="1">
        <f t="array" ref="G512">_xll.FDS(B512,"FF_INC_TAX(ANN_R,"&amp;D512&amp;",,,,USD)")</f>
        <v>795.86699008941696</v>
      </c>
      <c r="H512" cm="1">
        <f t="array" ref="H512">_xll.FDS(B512,"FF_TAX_CF(ANN_R,"&amp;D512&amp;",,,,USD)")</f>
        <v>797.19343507289898</v>
      </c>
      <c r="I512">
        <f t="shared" si="29"/>
        <v>0.2926364037767632</v>
      </c>
      <c r="J512">
        <f>longlist__3[[#This Row],[CTP]]-longlist__3[[#This Row],[str]]*longlist__3[[#This Row],[PTI]]</f>
        <v>-129.66015365590829</v>
      </c>
      <c r="K512">
        <f t="shared" si="30"/>
        <v>-7.3286506166103799E-2</v>
      </c>
      <c r="L512">
        <f t="shared" si="32"/>
        <v>0.30190035077655081</v>
      </c>
      <c r="M512">
        <f>longlist__3[[#This Row],[TXT]]-longlist__3[[#This Row],[str]]*longlist__3[[#This Row],[PTI]]</f>
        <v>-130.98659863939031</v>
      </c>
      <c r="N512">
        <f t="shared" si="31"/>
        <v>-6.4022559166316204E-2</v>
      </c>
      <c r="O512" cm="1">
        <f t="array" ref="O512">_xll.FDS(B512,"FF_ASSETS(ANN_R,"&amp;D512&amp;",,,,USD)")</f>
        <v>38415.456932187102</v>
      </c>
      <c r="P512" s="1" cm="1">
        <f t="array" ref="P512">_xll.FDS(B512,"FF_DEBT_EQ(ANN_R,"&amp;D512&amp;")")</f>
        <v>92.185362517099904</v>
      </c>
      <c r="Q512" s="1" cm="1">
        <f t="array" ref="Q512">_xll.FDS(B512,"FF_AR_RD_EXP(ANN_R,"&amp;D512&amp;",,,,USD)")</f>
        <v>360.79303550720198</v>
      </c>
      <c r="R512" s="1" t="e" cm="1">
        <f t="array" ref="R512">_xll.FDS(B512,"FF_PTX_INC_FOR(ANN_R,"&amp;D512&amp;",,,,USD)")</f>
        <v>#N/A</v>
      </c>
      <c r="S512" s="1" cm="1">
        <f t="array" ref="S512">_xll.FDS(B512,"FF_ROA(ANN_R,"&amp;D512&amp;")")</f>
        <v>3.57080175508576</v>
      </c>
    </row>
    <row r="513" spans="1:19" x14ac:dyDescent="0.3">
      <c r="A513">
        <v>512</v>
      </c>
      <c r="B513" t="s">
        <v>65</v>
      </c>
      <c r="C513" t="s">
        <v>58</v>
      </c>
      <c r="D513">
        <v>2013</v>
      </c>
      <c r="E513">
        <v>0.37996200000000002</v>
      </c>
      <c r="F513" cm="1">
        <f t="array" ref="F513">_xll.FDS(B513,"FF_PTX_INC(ANN_R,"&amp;D513&amp;",,,,USD)")</f>
        <v>2476.0077977180499</v>
      </c>
      <c r="G513" cm="1">
        <f t="array" ref="G513">_xll.FDS(B513,"FF_INC_TAX(ANN_R,"&amp;D513&amp;",,,,USD)")</f>
        <v>801.88134574890103</v>
      </c>
      <c r="H513" cm="1">
        <f t="array" ref="H513">_xll.FDS(B513,"FF_TAX_CF(ANN_R,"&amp;D513&amp;",,,,USD)")</f>
        <v>793.91563701629605</v>
      </c>
      <c r="I513">
        <f t="shared" si="29"/>
        <v>0.27399587253787122</v>
      </c>
      <c r="J513">
        <f>longlist__3[[#This Row],[CTP]]-longlist__3[[#This Row],[str]]*longlist__3[[#This Row],[PTI]]</f>
        <v>-146.87323782024964</v>
      </c>
      <c r="K513">
        <f t="shared" si="30"/>
        <v>-8.5305229126240806E-2</v>
      </c>
      <c r="L513">
        <f t="shared" si="32"/>
        <v>0.29230729917434078</v>
      </c>
      <c r="M513">
        <f>longlist__3[[#This Row],[TXT]]-longlist__3[[#This Row],[str]]*longlist__3[[#This Row],[PTI]]</f>
        <v>-138.90752908764466</v>
      </c>
      <c r="N513">
        <f t="shared" si="31"/>
        <v>-6.699380248977127E-2</v>
      </c>
      <c r="O513" cm="1">
        <f t="array" ref="O513">_xll.FDS(B513,"FF_ASSETS(ANN_R,"&amp;D513&amp;",,,,USD)")</f>
        <v>42617.236148834199</v>
      </c>
      <c r="P513" s="1" cm="1">
        <f t="array" ref="P513">_xll.FDS(B513,"FF_DEBT_EQ(ANN_R,"&amp;D513&amp;")")</f>
        <v>81.167009538058707</v>
      </c>
      <c r="Q513" s="1" cm="1">
        <f t="array" ref="Q513">_xll.FDS(B513,"FF_AR_RD_EXP(ANN_R,"&amp;D513&amp;",,,,USD)")</f>
        <v>365.09498357772799</v>
      </c>
      <c r="R513" s="1" t="e" cm="1">
        <f t="array" ref="R513">_xll.FDS(B513,"FF_PTX_INC_FOR(ANN_R,"&amp;D513&amp;",,,,USD)")</f>
        <v>#N/A</v>
      </c>
      <c r="S513" s="1" cm="1">
        <f t="array" ref="S513">_xll.FDS(B513,"FF_ROA(ANN_R,"&amp;D513&amp;")")</f>
        <v>4.7035475068221304</v>
      </c>
    </row>
    <row r="514" spans="1:19" x14ac:dyDescent="0.3">
      <c r="A514">
        <v>513</v>
      </c>
      <c r="B514" t="s">
        <v>65</v>
      </c>
      <c r="C514" t="s">
        <v>58</v>
      </c>
      <c r="D514">
        <v>2012</v>
      </c>
      <c r="E514">
        <v>0.3609639</v>
      </c>
      <c r="F514" cm="1">
        <f t="array" ref="F514">_xll.FDS(B514,"FF_PTX_INC(ANN_R,"&amp;D514&amp;",,,,USD)")</f>
        <v>3140.5276000499698</v>
      </c>
      <c r="G514" cm="1">
        <f t="array" ref="G514">_xll.FDS(B514,"FF_INC_TAX(ANN_R,"&amp;D514&amp;",,,,USD)")</f>
        <v>914.54218864440895</v>
      </c>
      <c r="H514" cm="1">
        <f t="array" ref="H514">_xll.FDS(B514,"FF_TAX_CF(ANN_R,"&amp;D514&amp;",,,,USD)")</f>
        <v>813.069108724594</v>
      </c>
      <c r="I514">
        <f t="shared" ref="I514:I577" si="33">SUM(H514:H518)/SUM($F514:$F518)</f>
        <v>0.25712233276036184</v>
      </c>
      <c r="J514">
        <f>longlist__3[[#This Row],[CTP]]-longlist__3[[#This Row],[str]]*longlist__3[[#This Row],[PTI]]</f>
        <v>-320.54798184708341</v>
      </c>
      <c r="K514">
        <f t="shared" ref="K514:K577" si="34">SUM(J514:J518)/SUM($F514:$F518)</f>
        <v>-9.2446415674063254E-2</v>
      </c>
      <c r="L514">
        <f t="shared" si="32"/>
        <v>0.28240218573372339</v>
      </c>
      <c r="M514">
        <f>longlist__3[[#This Row],[TXT]]-longlist__3[[#This Row],[str]]*longlist__3[[#This Row],[PTI]]</f>
        <v>-219.07490192726846</v>
      </c>
      <c r="N514">
        <f t="shared" ref="N514:N577" si="35">SUM(M514:M518)/SUM($F514:$F518)</f>
        <v>-6.7166562700701746E-2</v>
      </c>
      <c r="O514" cm="1">
        <f t="array" ref="O514">_xll.FDS(B514,"FF_ASSETS(ANN_R,"&amp;D514&amp;",,,,USD)")</f>
        <v>38941.581549286799</v>
      </c>
      <c r="P514" s="1" cm="1">
        <f t="array" ref="P514">_xll.FDS(B514,"FF_DEBT_EQ(ANN_R,"&amp;D514&amp;")")</f>
        <v>51.013042408334002</v>
      </c>
      <c r="Q514" s="1" cm="1">
        <f t="array" ref="Q514">_xll.FDS(B514,"FF_AR_RD_EXP(ANN_R,"&amp;D514&amp;",,,,USD)")</f>
        <v>330.10862708091702</v>
      </c>
      <c r="R514" s="1" t="e" cm="1">
        <f t="array" ref="R514">_xll.FDS(B514,"FF_PTX_INC_FOR(ANN_R,"&amp;D514&amp;",,,,USD)")</f>
        <v>#N/A</v>
      </c>
      <c r="S514" s="1" cm="1">
        <f t="array" ref="S514">_xll.FDS(B514,"FF_ROA(ANN_R,"&amp;D514&amp;")")</f>
        <v>5.7691975915670302</v>
      </c>
    </row>
    <row r="515" spans="1:19" x14ac:dyDescent="0.3">
      <c r="A515">
        <v>514</v>
      </c>
      <c r="B515" t="s">
        <v>66</v>
      </c>
      <c r="C515" t="s">
        <v>58</v>
      </c>
      <c r="D515">
        <v>2020</v>
      </c>
      <c r="E515">
        <v>0.32019999999999998</v>
      </c>
      <c r="F515" cm="1">
        <f t="array" ref="F515">_xll.FDS(B515,"FF_PTX_INC(ANN_R,"&amp;D515&amp;",,,,USD)")</f>
        <v>736.76550313234304</v>
      </c>
      <c r="G515" cm="1">
        <f t="array" ref="G515">_xll.FDS(B515,"FF_INC_TAX(ANN_R,"&amp;D515&amp;",,,,USD)")</f>
        <v>183.30789556503299</v>
      </c>
      <c r="H515" cm="1">
        <f t="array" ref="H515">_xll.FDS(B515,"FF_TAX_CF(ANN_R,"&amp;D515&amp;",,,,USD)")</f>
        <v>285.44960851669299</v>
      </c>
      <c r="I515">
        <f t="shared" si="33"/>
        <v>0.29291787162484367</v>
      </c>
      <c r="J515">
        <f>longlist__3[[#This Row],[CTP]]-longlist__3[[#This Row],[str]]*longlist__3[[#This Row],[PTI]]</f>
        <v>49.537294413716751</v>
      </c>
      <c r="K515">
        <f t="shared" si="34"/>
        <v>-4.7107634820634528E-2</v>
      </c>
      <c r="L515">
        <f t="shared" ref="L515:L578" si="36">SUM(G515:G519)/SUM($F515:$F519)</f>
        <v>0.28173307961815963</v>
      </c>
      <c r="M515">
        <f>longlist__3[[#This Row],[TXT]]-longlist__3[[#This Row],[str]]*longlist__3[[#This Row],[PTI]]</f>
        <v>-52.604418537943246</v>
      </c>
      <c r="N515">
        <f t="shared" si="35"/>
        <v>-5.8292426827318618E-2</v>
      </c>
      <c r="O515" cm="1">
        <f t="array" ref="O515">_xll.FDS(B515,"FF_ASSETS(ANN_R,"&amp;D515&amp;",,,,USD)")</f>
        <v>15862.3464179277</v>
      </c>
      <c r="P515" s="1" cm="1">
        <f t="array" ref="P515">_xll.FDS(B515,"FF_DEBT_EQ(ANN_R,"&amp;D515&amp;")")</f>
        <v>95.4557129591212</v>
      </c>
      <c r="Q515" s="1" cm="1">
        <f t="array" ref="Q515">_xll.FDS(B515,"FF_AR_RD_EXP(ANN_R,"&amp;D515&amp;",,,,USD)")</f>
        <v>1066.33212382793</v>
      </c>
      <c r="R515" s="1" t="e" cm="1">
        <f t="array" ref="R515">_xll.FDS(B515,"FF_PTX_INC_FOR(ANN_R,"&amp;D515&amp;",,,,USD)")</f>
        <v>#N/A</v>
      </c>
      <c r="S515" s="1" cm="1">
        <f t="array" ref="S515">_xll.FDS(B515,"FF_ROA(ANN_R,"&amp;D515&amp;")")</f>
        <v>3.6591545936922398</v>
      </c>
    </row>
    <row r="516" spans="1:19" x14ac:dyDescent="0.3">
      <c r="A516">
        <v>515</v>
      </c>
      <c r="B516" t="s">
        <v>66</v>
      </c>
      <c r="C516" t="s">
        <v>58</v>
      </c>
      <c r="D516">
        <v>2019</v>
      </c>
      <c r="E516">
        <v>0.34429999999999999</v>
      </c>
      <c r="F516" cm="1">
        <f t="array" ref="F516">_xll.FDS(B516,"FF_PTX_INC(ANN_R,"&amp;D516&amp;",,,,USD)")</f>
        <v>913.19495608806596</v>
      </c>
      <c r="G516" cm="1">
        <f t="array" ref="G516">_xll.FDS(B516,"FF_INC_TAX(ANN_R,"&amp;D516&amp;",,,,USD)")</f>
        <v>234.59451255798299</v>
      </c>
      <c r="H516" cm="1">
        <f t="array" ref="H516">_xll.FDS(B516,"FF_TAX_CF(ANN_R,"&amp;D516&amp;",,,,USD)")</f>
        <v>150.65086541175799</v>
      </c>
      <c r="I516">
        <f t="shared" si="33"/>
        <v>0.28242844993722505</v>
      </c>
      <c r="J516">
        <f>longlist__3[[#This Row],[CTP]]-longlist__3[[#This Row],[str]]*longlist__3[[#This Row],[PTI]]</f>
        <v>-163.7621579693631</v>
      </c>
      <c r="K516">
        <f t="shared" si="34"/>
        <v>-6.7949448145928237E-2</v>
      </c>
      <c r="L516">
        <f t="shared" si="36"/>
        <v>0.30075369519799999</v>
      </c>
      <c r="M516">
        <f>longlist__3[[#This Row],[TXT]]-longlist__3[[#This Row],[str]]*longlist__3[[#This Row],[PTI]]</f>
        <v>-79.818510823138098</v>
      </c>
      <c r="N516">
        <f t="shared" si="35"/>
        <v>-4.9624202885153269E-2</v>
      </c>
      <c r="O516" cm="1">
        <f t="array" ref="O516">_xll.FDS(B516,"FF_ASSETS(ANN_R,"&amp;D516&amp;",,,,USD)")</f>
        <v>15571.9927062035</v>
      </c>
      <c r="P516" s="1" cm="1">
        <f t="array" ref="P516">_xll.FDS(B516,"FF_DEBT_EQ(ANN_R,"&amp;D516&amp;")")</f>
        <v>101.61076660203101</v>
      </c>
      <c r="Q516" s="1" cm="1">
        <f t="array" ref="Q516">_xll.FDS(B516,"FF_AR_RD_EXP(ANN_R,"&amp;D516&amp;",,,,USD)")</f>
        <v>825.89356305599199</v>
      </c>
      <c r="R516" s="1" t="e" cm="1">
        <f t="array" ref="R516">_xll.FDS(B516,"FF_PTX_INC_FOR(ANN_R,"&amp;D516&amp;",,,,USD)")</f>
        <v>#N/A</v>
      </c>
      <c r="S516" s="1" cm="1">
        <f t="array" ref="S516">_xll.FDS(B516,"FF_ROA(ANN_R,"&amp;D516&amp;")")</f>
        <v>5.6329131306473297</v>
      </c>
    </row>
    <row r="517" spans="1:19" x14ac:dyDescent="0.3">
      <c r="A517">
        <v>516</v>
      </c>
      <c r="B517" t="s">
        <v>66</v>
      </c>
      <c r="C517" t="s">
        <v>58</v>
      </c>
      <c r="D517">
        <v>2018</v>
      </c>
      <c r="E517">
        <v>0.34429999999999999</v>
      </c>
      <c r="F517" cm="1">
        <f t="array" ref="F517">_xll.FDS(B517,"FF_PTX_INC(ANN_R,"&amp;D517&amp;",,,,USD)")</f>
        <v>924.68783621787998</v>
      </c>
      <c r="G517" cm="1">
        <f t="array" ref="G517">_xll.FDS(B517,"FF_INC_TAX(ANN_R,"&amp;D517&amp;",,,,USD)")</f>
        <v>260.01683988571199</v>
      </c>
      <c r="H517" cm="1">
        <f t="array" ref="H517">_xll.FDS(B517,"FF_TAX_CF(ANN_R,"&amp;D517&amp;",,,,USD)")</f>
        <v>201.26530346870399</v>
      </c>
      <c r="I517" t="e">
        <f t="shared" si="33"/>
        <v>#N/A</v>
      </c>
      <c r="J517">
        <f>longlist__3[[#This Row],[CTP]]-longlist__3[[#This Row],[str]]*longlist__3[[#This Row],[PTI]]</f>
        <v>-117.10471854111208</v>
      </c>
      <c r="K517" t="e">
        <f t="shared" si="34"/>
        <v>#N/A</v>
      </c>
      <c r="L517">
        <f t="shared" si="36"/>
        <v>0.31801614228636255</v>
      </c>
      <c r="M517">
        <f>longlist__3[[#This Row],[TXT]]-longlist__3[[#This Row],[str]]*longlist__3[[#This Row],[PTI]]</f>
        <v>-58.35318212410408</v>
      </c>
      <c r="N517">
        <f t="shared" si="35"/>
        <v>-3.8430238371372362E-2</v>
      </c>
      <c r="O517" cm="1">
        <f t="array" ref="O517">_xll.FDS(B517,"FF_ASSETS(ANN_R,"&amp;D517&amp;",,,,USD)")</f>
        <v>9115.4778764247894</v>
      </c>
      <c r="P517" s="1" cm="1">
        <f t="array" ref="P517">_xll.FDS(B517,"FF_DEBT_EQ(ANN_R,"&amp;D517&amp;")")</f>
        <v>21.9206909401784</v>
      </c>
      <c r="Q517" s="1" cm="1">
        <f t="array" ref="Q517">_xll.FDS(B517,"FF_AR_RD_EXP(ANN_R,"&amp;D517&amp;",,,,USD)")</f>
        <v>744.54005286693598</v>
      </c>
      <c r="R517" s="1" t="e" cm="1">
        <f t="array" ref="R517">_xll.FDS(B517,"FF_PTX_INC_FOR(ANN_R,"&amp;D517&amp;",,,,USD)")</f>
        <v>#N/A</v>
      </c>
      <c r="S517" s="1" cm="1">
        <f t="array" ref="S517">_xll.FDS(B517,"FF_ROA(ANN_R,"&amp;D517&amp;")")</f>
        <v>7.5900741451868896</v>
      </c>
    </row>
    <row r="518" spans="1:19" x14ac:dyDescent="0.3">
      <c r="A518">
        <v>517</v>
      </c>
      <c r="B518" t="s">
        <v>66</v>
      </c>
      <c r="C518" t="s">
        <v>58</v>
      </c>
      <c r="D518">
        <v>2017</v>
      </c>
      <c r="E518">
        <v>0.34429999999999999</v>
      </c>
      <c r="F518" cm="1">
        <f t="array" ref="F518">_xll.FDS(B518,"FF_PTX_INC(ANN_R,"&amp;D518&amp;",,,,USD)")</f>
        <v>847.55711014556903</v>
      </c>
      <c r="G518" cm="1">
        <f t="array" ref="G518">_xll.FDS(B518,"FF_INC_TAX(ANN_R,"&amp;D518&amp;",,,,USD)")</f>
        <v>260.868708524704</v>
      </c>
      <c r="H518" cm="1">
        <f t="array" ref="H518">_xll.FDS(B518,"FF_TAX_CF(ANN_R,"&amp;D518&amp;",,,,USD)")</f>
        <v>236.990333570242</v>
      </c>
      <c r="I518" t="e">
        <f t="shared" si="33"/>
        <v>#N/A</v>
      </c>
      <c r="J518">
        <f>longlist__3[[#This Row],[CTP]]-longlist__3[[#This Row],[str]]*longlist__3[[#This Row],[PTI]]</f>
        <v>-54.823579452877425</v>
      </c>
      <c r="K518" t="e">
        <f t="shared" si="34"/>
        <v>#N/A</v>
      </c>
      <c r="L518">
        <f t="shared" si="36"/>
        <v>0.32762368456917007</v>
      </c>
      <c r="M518">
        <f>longlist__3[[#This Row],[TXT]]-longlist__3[[#This Row],[str]]*longlist__3[[#This Row],[PTI]]</f>
        <v>-30.945204498415421</v>
      </c>
      <c r="N518">
        <f t="shared" si="35"/>
        <v>-3.6537174477772438E-2</v>
      </c>
      <c r="O518" cm="1">
        <f t="array" ref="O518">_xll.FDS(B518,"FF_ASSETS(ANN_R,"&amp;D518&amp;",,,,USD)")</f>
        <v>8441.3906371879602</v>
      </c>
      <c r="P518" s="1" cm="1">
        <f t="array" ref="P518">_xll.FDS(B518,"FF_DEBT_EQ(ANN_R,"&amp;D518&amp;")")</f>
        <v>25.036440539204801</v>
      </c>
      <c r="Q518" s="1" cm="1">
        <f t="array" ref="Q518">_xll.FDS(B518,"FF_AR_RD_EXP(ANN_R,"&amp;D518&amp;",,,,USD)")</f>
        <v>650.35241284215499</v>
      </c>
      <c r="R518" s="1" cm="1">
        <f t="array" ref="R518">_xll.FDS(B518,"FF_PTX_INC_FOR(ANN_R,"&amp;D518&amp;",,,,USD)")</f>
        <v>446.16128878068901</v>
      </c>
      <c r="S518" s="1" cm="1">
        <f t="array" ref="S518">_xll.FDS(B518,"FF_ROA(ANN_R,"&amp;D518&amp;")")</f>
        <v>7.4345488887324001</v>
      </c>
    </row>
    <row r="519" spans="1:19" x14ac:dyDescent="0.3">
      <c r="A519">
        <v>518</v>
      </c>
      <c r="B519" t="s">
        <v>66</v>
      </c>
      <c r="C519" t="s">
        <v>58</v>
      </c>
      <c r="D519">
        <v>2016</v>
      </c>
      <c r="E519">
        <v>0.34429999999999999</v>
      </c>
      <c r="F519" cm="1">
        <f t="array" ref="F519">_xll.FDS(B519,"FF_PTX_INC(ANN_R,"&amp;D519&amp;",,,,USD)")</f>
        <v>731.74836671888795</v>
      </c>
      <c r="G519" cm="1">
        <f t="array" ref="G519">_xll.FDS(B519,"FF_INC_TAX(ANN_R,"&amp;D519&amp;",,,,USD)")</f>
        <v>231.518232328892</v>
      </c>
      <c r="H519" cm="1">
        <f t="array" ref="H519">_xll.FDS(B519,"FF_TAX_CF(ANN_R,"&amp;D519&amp;",,,,USD)")</f>
        <v>342.41118684351397</v>
      </c>
      <c r="I519" t="e">
        <f t="shared" si="33"/>
        <v>#N/A</v>
      </c>
      <c r="J519">
        <f>longlist__3[[#This Row],[CTP]]-longlist__3[[#This Row],[str]]*longlist__3[[#This Row],[PTI]]</f>
        <v>90.470224182200866</v>
      </c>
      <c r="K519" t="e">
        <f t="shared" si="34"/>
        <v>#N/A</v>
      </c>
      <c r="L519">
        <f t="shared" si="36"/>
        <v>0.33645320498966624</v>
      </c>
      <c r="M519">
        <f>longlist__3[[#This Row],[TXT]]-longlist__3[[#This Row],[str]]*longlist__3[[#This Row],[PTI]]</f>
        <v>-20.422730332421111</v>
      </c>
      <c r="N519">
        <f t="shared" si="35"/>
        <v>-3.205275656602552E-2</v>
      </c>
      <c r="O519" cm="1">
        <f t="array" ref="O519">_xll.FDS(B519,"FF_ASSETS(ANN_R,"&amp;D519&amp;",,,,USD)")</f>
        <v>7323.1986251287499</v>
      </c>
      <c r="P519" s="1" cm="1">
        <f t="array" ref="P519">_xll.FDS(B519,"FF_DEBT_EQ(ANN_R,"&amp;D519&amp;")")</f>
        <v>25.9052257316607</v>
      </c>
      <c r="Q519" s="1" cm="1">
        <f t="array" ref="Q519">_xll.FDS(B519,"FF_AR_RD_EXP(ANN_R,"&amp;D519&amp;",,,,USD)")</f>
        <v>597.90624430537196</v>
      </c>
      <c r="R519" s="1" t="e" cm="1">
        <f t="array" ref="R519">_xll.FDS(B519,"FF_PTX_INC_FOR(ANN_R,"&amp;D519&amp;",,,,USD)")</f>
        <v>#N/A</v>
      </c>
      <c r="S519" s="1" cm="1">
        <f t="array" ref="S519">_xll.FDS(B519,"FF_ROA(ANN_R,"&amp;D519&amp;")")</f>
        <v>6.6910668544847196</v>
      </c>
    </row>
    <row r="520" spans="1:19" x14ac:dyDescent="0.3">
      <c r="A520">
        <v>519</v>
      </c>
      <c r="B520" t="s">
        <v>66</v>
      </c>
      <c r="C520" t="s">
        <v>58</v>
      </c>
      <c r="D520">
        <v>2015</v>
      </c>
      <c r="E520">
        <v>0.37996200000000002</v>
      </c>
      <c r="F520" cm="1">
        <f t="array" ref="F520">_xll.FDS(B520,"FF_PTX_INC(ANN_R,"&amp;D520&amp;",,,,USD)")</f>
        <v>702.04335049080896</v>
      </c>
      <c r="G520" cm="1">
        <f t="array" ref="G520">_xll.FDS(B520,"FF_INC_TAX(ANN_R,"&amp;D520&amp;",,,,USD)")</f>
        <v>251.875837692261</v>
      </c>
      <c r="H520" cm="1">
        <f t="array" ref="H520">_xll.FDS(B520,"FF_TAX_CF(ANN_R,"&amp;D520&amp;",,,,USD)")</f>
        <v>232.070511979103</v>
      </c>
      <c r="I520" t="e">
        <f t="shared" si="33"/>
        <v>#N/A</v>
      </c>
      <c r="J520">
        <f>longlist__3[[#This Row],[CTP]]-longlist__3[[#This Row],[str]]*longlist__3[[#This Row],[PTI]]</f>
        <v>-34.679283560085764</v>
      </c>
      <c r="K520" t="e">
        <f t="shared" si="34"/>
        <v>#N/A</v>
      </c>
      <c r="L520">
        <f t="shared" si="36"/>
        <v>0.53704903710982455</v>
      </c>
      <c r="M520">
        <f>longlist__3[[#This Row],[TXT]]-longlist__3[[#This Row],[str]]*longlist__3[[#This Row],[PTI]]</f>
        <v>-14.873957846927766</v>
      </c>
      <c r="N520">
        <f t="shared" si="35"/>
        <v>0.18249505687109605</v>
      </c>
      <c r="O520" cm="1">
        <f t="array" ref="O520">_xll.FDS(B520,"FF_ASSETS(ANN_R,"&amp;D520&amp;",,,,USD)")</f>
        <v>6978.1425365442001</v>
      </c>
      <c r="P520" s="1" cm="1">
        <f t="array" ref="P520">_xll.FDS(B520,"FF_DEBT_EQ(ANN_R,"&amp;D520&amp;")")</f>
        <v>28.830649055753</v>
      </c>
      <c r="Q520" s="1" cm="1">
        <f t="array" ref="Q520">_xll.FDS(B520,"FF_AR_RD_EXP(ANN_R,"&amp;D520&amp;",,,,USD)")</f>
        <v>546.136846683979</v>
      </c>
      <c r="R520" s="1" t="e" cm="1">
        <f t="array" ref="R520">_xll.FDS(B520,"FF_PTX_INC_FOR(ANN_R,"&amp;D520&amp;",,,,USD)")</f>
        <v>#N/A</v>
      </c>
      <c r="S520" s="1" cm="1">
        <f t="array" ref="S520">_xll.FDS(B520,"FF_ROA(ANN_R,"&amp;D520&amp;")")</f>
        <v>7.06432390660565</v>
      </c>
    </row>
    <row r="521" spans="1:19" x14ac:dyDescent="0.3">
      <c r="A521">
        <v>520</v>
      </c>
      <c r="B521" t="s">
        <v>66</v>
      </c>
      <c r="C521" t="s">
        <v>58</v>
      </c>
      <c r="D521">
        <v>2014</v>
      </c>
      <c r="E521">
        <v>0.37996200000000002</v>
      </c>
      <c r="F521" cm="1">
        <f t="array" ref="F521">_xll.FDS(B521,"FF_PTX_INC(ANN_R,"&amp;D521&amp;",,,,USD)")</f>
        <v>591.32917363643696</v>
      </c>
      <c r="G521" cm="1">
        <f t="array" ref="G521">_xll.FDS(B521,"FF_INC_TAX(ANN_R,"&amp;D521&amp;",,,,USD)")</f>
        <v>203.34401596784599</v>
      </c>
      <c r="H521" t="e" cm="1">
        <f t="array" ref="H521">_xll.FDS(B521,"FF_TAX_CF(ANN_R,"&amp;D521&amp;",,,,USD)")</f>
        <v>#N/A</v>
      </c>
      <c r="I521" t="e">
        <f t="shared" si="33"/>
        <v>#N/A</v>
      </c>
      <c r="J521" t="e">
        <f>longlist__3[[#This Row],[CTP]]-longlist__3[[#This Row],[str]]*longlist__3[[#This Row],[PTI]]</f>
        <v>#N/A</v>
      </c>
      <c r="K521" t="e">
        <f t="shared" si="34"/>
        <v>#N/A</v>
      </c>
      <c r="L521">
        <f t="shared" si="36"/>
        <v>0.3616603024323759</v>
      </c>
      <c r="M521">
        <f>longlist__3[[#This Row],[TXT]]-longlist__3[[#This Row],[str]]*longlist__3[[#This Row],[PTI]]</f>
        <v>-21.338599505401874</v>
      </c>
      <c r="N521">
        <f t="shared" si="35"/>
        <v>1.5418189207637406E-2</v>
      </c>
      <c r="O521" cm="1">
        <f t="array" ref="O521">_xll.FDS(B521,"FF_ASSETS(ANN_R,"&amp;D521&amp;",,,,USD)")</f>
        <v>6004.7520546913101</v>
      </c>
      <c r="P521" s="1" cm="1">
        <f t="array" ref="P521">_xll.FDS(B521,"FF_DEBT_EQ(ANN_R,"&amp;D521&amp;")")</f>
        <v>11.890606420927501</v>
      </c>
      <c r="Q521" s="1" cm="1">
        <f t="array" ref="Q521">_xll.FDS(B521,"FF_AR_RD_EXP(ANN_R,"&amp;D521&amp;",,,,USD)")</f>
        <v>543.44450973272296</v>
      </c>
      <c r="R521" s="1" t="e" cm="1">
        <f t="array" ref="R521">_xll.FDS(B521,"FF_PTX_INC_FOR(ANN_R,"&amp;D521&amp;",,,,USD)")</f>
        <v>#N/A</v>
      </c>
      <c r="S521" s="1" cm="1">
        <f t="array" ref="S521">_xll.FDS(B521,"FF_ROA(ANN_R,"&amp;D521&amp;")")</f>
        <v>6.30742561330133</v>
      </c>
    </row>
    <row r="522" spans="1:19" x14ac:dyDescent="0.3">
      <c r="A522">
        <v>521</v>
      </c>
      <c r="B522" t="s">
        <v>66</v>
      </c>
      <c r="C522" t="s">
        <v>58</v>
      </c>
      <c r="D522">
        <v>2013</v>
      </c>
      <c r="E522">
        <v>0.37996200000000002</v>
      </c>
      <c r="F522" cm="1">
        <f t="array" ref="F522">_xll.FDS(B522,"FF_PTX_INC(ANN_R,"&amp;D522&amp;",,,,USD)")</f>
        <v>691.69700732326498</v>
      </c>
      <c r="G522" cm="1">
        <f t="array" ref="G522">_xll.FDS(B522,"FF_INC_TAX(ANN_R,"&amp;D522&amp;",,,,USD)")</f>
        <v>220.166878896713</v>
      </c>
      <c r="H522" cm="1">
        <f t="array" ref="H522">_xll.FDS(B522,"FF_TAX_CF(ANN_R,"&amp;D522&amp;",,,,USD)")</f>
        <v>190.07774177741999</v>
      </c>
      <c r="I522" t="e">
        <f t="shared" si="33"/>
        <v>#N/A</v>
      </c>
      <c r="J522">
        <f>longlist__3[[#This Row],[CTP]]-longlist__3[[#This Row],[str]]*longlist__3[[#This Row],[PTI]]</f>
        <v>-72.74083651914242</v>
      </c>
      <c r="K522" t="e">
        <f t="shared" si="34"/>
        <v>#N/A</v>
      </c>
      <c r="L522">
        <f t="shared" si="36"/>
        <v>0.29715053999093433</v>
      </c>
      <c r="M522">
        <f>longlist__3[[#This Row],[TXT]]-longlist__3[[#This Row],[str]]*longlist__3[[#This Row],[PTI]]</f>
        <v>-42.651699399849406</v>
      </c>
      <c r="N522">
        <f t="shared" si="35"/>
        <v>-4.6987549501755495E-2</v>
      </c>
      <c r="O522" cm="1">
        <f t="array" ref="O522">_xll.FDS(B522,"FF_ASSETS(ANN_R,"&amp;D522&amp;",,,,USD)")</f>
        <v>5889.8155788450204</v>
      </c>
      <c r="P522" s="1" cm="1">
        <f t="array" ref="P522">_xll.FDS(B522,"FF_DEBT_EQ(ANN_R,"&amp;D522&amp;")")</f>
        <v>14.5586695713164</v>
      </c>
      <c r="Q522" s="1" cm="1">
        <f t="array" ref="Q522">_xll.FDS(B522,"FF_AR_RD_EXP(ANN_R,"&amp;D522&amp;",,,,USD)")</f>
        <v>498.556450538158</v>
      </c>
      <c r="R522" s="1" t="e" cm="1">
        <f t="array" ref="R522">_xll.FDS(B522,"FF_PTX_INC_FOR(ANN_R,"&amp;D522&amp;",,,,USD)")</f>
        <v>#N/A</v>
      </c>
      <c r="S522" s="1" cm="1">
        <f t="array" ref="S522">_xll.FDS(B522,"FF_ROA(ANN_R,"&amp;D522&amp;")")</f>
        <v>8.8206867575646406</v>
      </c>
    </row>
    <row r="523" spans="1:19" x14ac:dyDescent="0.3">
      <c r="A523">
        <v>522</v>
      </c>
      <c r="B523" t="s">
        <v>66</v>
      </c>
      <c r="C523" t="s">
        <v>58</v>
      </c>
      <c r="D523">
        <v>2012</v>
      </c>
      <c r="E523">
        <v>0.3609639</v>
      </c>
      <c r="F523" cm="1">
        <f t="array" ref="F523">_xll.FDS(B523,"FF_PTX_INC(ANN_R,"&amp;D523&amp;",,,,USD)")</f>
        <v>666.708962337971</v>
      </c>
      <c r="G523" cm="1">
        <f t="array" ref="G523">_xll.FDS(B523,"FF_INC_TAX(ANN_R,"&amp;D523&amp;",,,,USD)")</f>
        <v>231.49349150061599</v>
      </c>
      <c r="H523" t="e" cm="1">
        <f t="array" ref="H523">_xll.FDS(B523,"FF_TAX_CF(ANN_R,"&amp;D523&amp;",,,,USD)")</f>
        <v>#N/A</v>
      </c>
      <c r="I523" t="e">
        <f t="shared" si="33"/>
        <v>#N/A</v>
      </c>
      <c r="J523" t="e">
        <f>longlist__3[[#This Row],[CTP]]-longlist__3[[#This Row],[str]]*longlist__3[[#This Row],[PTI]]</f>
        <v>#N/A</v>
      </c>
      <c r="K523" t="e">
        <f t="shared" si="34"/>
        <v>#N/A</v>
      </c>
      <c r="L523">
        <f t="shared" si="36"/>
        <v>0.30761856775683716</v>
      </c>
      <c r="M523">
        <f>longlist__3[[#This Row],[TXT]]-longlist__3[[#This Row],[str]]*longlist__3[[#This Row],[PTI]]</f>
        <v>-9.1643757098511571</v>
      </c>
      <c r="N523">
        <f t="shared" si="35"/>
        <v>-3.5387584859965168E-2</v>
      </c>
      <c r="O523" cm="1">
        <f t="array" ref="O523">_xll.FDS(B523,"FF_ASSETS(ANN_R,"&amp;D523&amp;",,,,USD)")</f>
        <v>4895.5251629962904</v>
      </c>
      <c r="P523" s="1" cm="1">
        <f t="array" ref="P523">_xll.FDS(B523,"FF_DEBT_EQ(ANN_R,"&amp;D523&amp;")")</f>
        <v>2.7307065090646301</v>
      </c>
      <c r="Q523" s="1" cm="1">
        <f t="array" ref="Q523">_xll.FDS(B523,"FF_AR_RD_EXP(ANN_R,"&amp;D523&amp;",,,,USD)")</f>
        <v>472.86198348760598</v>
      </c>
      <c r="R523" s="1" t="e" cm="1">
        <f t="array" ref="R523">_xll.FDS(B523,"FF_PTX_INC_FOR(ANN_R,"&amp;D523&amp;",,,,USD)")</f>
        <v>#N/A</v>
      </c>
      <c r="S523" s="1" cm="1">
        <f t="array" ref="S523">_xll.FDS(B523,"FF_ROA(ANN_R,"&amp;D523&amp;")")</f>
        <v>9.2619712044897309</v>
      </c>
    </row>
    <row r="524" spans="1:19" x14ac:dyDescent="0.3">
      <c r="A524">
        <v>523</v>
      </c>
      <c r="B524" t="s">
        <v>67</v>
      </c>
      <c r="C524" t="s">
        <v>58</v>
      </c>
      <c r="D524">
        <v>2020</v>
      </c>
      <c r="E524">
        <v>0.32019999999999998</v>
      </c>
      <c r="F524" cm="1">
        <f t="array" ref="F524">_xll.FDS(B524,"FF_PTX_INC(ANN_R,"&amp;D524&amp;",,,,USD)")</f>
        <v>1592.5443414449701</v>
      </c>
      <c r="G524" cm="1">
        <f t="array" ref="G524">_xll.FDS(B524,"FF_INC_TAX(ANN_R,"&amp;D524&amp;",,,,USD)")</f>
        <v>1372.5292677879299</v>
      </c>
      <c r="H524" t="e" cm="1">
        <f t="array" ref="H524">_xll.FDS(B524,"FF_TAX_CF(ANN_R,"&amp;D524&amp;",,,,USD)")</f>
        <v>#N/A</v>
      </c>
      <c r="I524" t="e">
        <f t="shared" si="33"/>
        <v>#N/A</v>
      </c>
      <c r="J524" t="e">
        <f>longlist__3[[#This Row],[CTP]]-longlist__3[[#This Row],[str]]*longlist__3[[#This Row],[PTI]]</f>
        <v>#N/A</v>
      </c>
      <c r="K524" t="e">
        <f t="shared" si="34"/>
        <v>#N/A</v>
      </c>
      <c r="L524">
        <f t="shared" si="36"/>
        <v>0.30943212058159991</v>
      </c>
      <c r="M524">
        <f>longlist__3[[#This Row],[TXT]]-longlist__3[[#This Row],[str]]*longlist__3[[#This Row],[PTI]]</f>
        <v>862.59656965725048</v>
      </c>
      <c r="N524">
        <f t="shared" si="35"/>
        <v>-3.3459133733040401E-2</v>
      </c>
      <c r="O524" cm="1">
        <f t="array" ref="O524">_xll.FDS(B524,"FF_ASSETS(ANN_R,"&amp;D524&amp;",,,,USD)")</f>
        <v>1767300.4593758599</v>
      </c>
      <c r="P524" s="1" cm="1">
        <f t="array" ref="P524">_xll.FDS(B524,"FF_DEBT_EQ(ANN_R,"&amp;D524&amp;")")</f>
        <v>484.83552098525399</v>
      </c>
      <c r="Q524" s="1" t="e" cm="1">
        <f t="array" ref="Q524">_xll.FDS(B524,"FF_AR_RD_EXP(ANN_R,"&amp;D524&amp;",,,,USD)")</f>
        <v>#N/A</v>
      </c>
      <c r="R524" s="1" t="e" cm="1">
        <f t="array" ref="R524">_xll.FDS(B524,"FF_PTX_INC_FOR(ANN_R,"&amp;D524&amp;",,,,USD)")</f>
        <v>#N/A</v>
      </c>
      <c r="S524" s="1" cm="1">
        <f t="array" ref="S524">_xll.FDS(B524,"FF_ROA(ANN_R,"&amp;D524&amp;")")</f>
        <v>-6.2051505605878701E-2</v>
      </c>
    </row>
    <row r="525" spans="1:19" x14ac:dyDescent="0.3">
      <c r="A525">
        <v>524</v>
      </c>
      <c r="B525" t="s">
        <v>67</v>
      </c>
      <c r="C525" t="s">
        <v>58</v>
      </c>
      <c r="D525">
        <v>2019</v>
      </c>
      <c r="E525">
        <v>0.34429999999999999</v>
      </c>
      <c r="F525" cm="1">
        <f t="array" ref="F525">_xll.FDS(B525,"FF_PTX_INC(ANN_R,"&amp;D525&amp;",,,,USD)")</f>
        <v>5975.6684281826001</v>
      </c>
      <c r="G525" cm="1">
        <f t="array" ref="G525">_xll.FDS(B525,"FF_INC_TAX(ANN_R,"&amp;D525&amp;",,,,USD)")</f>
        <v>1414.7302665710399</v>
      </c>
      <c r="H525" t="e" cm="1">
        <f t="array" ref="H525">_xll.FDS(B525,"FF_TAX_CF(ANN_R,"&amp;D525&amp;",,,,USD)")</f>
        <v>#N/A</v>
      </c>
      <c r="I525" t="e">
        <f t="shared" si="33"/>
        <v>#N/A</v>
      </c>
      <c r="J525" t="e">
        <f>longlist__3[[#This Row],[CTP]]-longlist__3[[#This Row],[str]]*longlist__3[[#This Row],[PTI]]</f>
        <v>#N/A</v>
      </c>
      <c r="K525" t="e">
        <f t="shared" si="34"/>
        <v>#N/A</v>
      </c>
      <c r="L525">
        <f t="shared" si="36"/>
        <v>0.27847141214678772</v>
      </c>
      <c r="M525">
        <f>longlist__3[[#This Row],[TXT]]-longlist__3[[#This Row],[str]]*longlist__3[[#This Row],[PTI]]</f>
        <v>-642.69237325222912</v>
      </c>
      <c r="N525">
        <f t="shared" si="35"/>
        <v>-7.3054365326192777E-2</v>
      </c>
      <c r="O525" cm="1">
        <f t="array" ref="O525">_xll.FDS(B525,"FF_ASSETS(ANN_R,"&amp;D525&amp;",,,,USD)")</f>
        <v>1522665.55988073</v>
      </c>
      <c r="P525" s="1" cm="1">
        <f t="array" ref="P525">_xll.FDS(B525,"FF_DEBT_EQ(ANN_R,"&amp;D525&amp;")")</f>
        <v>413.77996757284302</v>
      </c>
      <c r="Q525" s="1" t="e" cm="1">
        <f t="array" ref="Q525">_xll.FDS(B525,"FF_AR_RD_EXP(ANN_R,"&amp;D525&amp;",,,,USD)")</f>
        <v>#N/A</v>
      </c>
      <c r="R525" s="1" t="e" cm="1">
        <f t="array" ref="R525">_xll.FDS(B525,"FF_PTX_INC_FOR(ANN_R,"&amp;D525&amp;",,,,USD)")</f>
        <v>#N/A</v>
      </c>
      <c r="S525" s="1" cm="1">
        <f t="array" ref="S525">_xll.FDS(B525,"FF_ROA(ANN_R,"&amp;D525&amp;")")</f>
        <v>0.19025305682122101</v>
      </c>
    </row>
    <row r="526" spans="1:19" x14ac:dyDescent="0.3">
      <c r="A526">
        <v>525</v>
      </c>
      <c r="B526" t="s">
        <v>67</v>
      </c>
      <c r="C526" t="s">
        <v>58</v>
      </c>
      <c r="D526">
        <v>2018</v>
      </c>
      <c r="E526">
        <v>0.34429999999999999</v>
      </c>
      <c r="F526" cm="1">
        <f t="array" ref="F526">_xll.FDS(B526,"FF_PTX_INC(ANN_R,"&amp;D526&amp;",,,,USD)")</f>
        <v>7150.46309685707</v>
      </c>
      <c r="G526" cm="1">
        <f t="array" ref="G526">_xll.FDS(B526,"FF_INC_TAX(ANN_R,"&amp;D526&amp;",,,,USD)")</f>
        <v>1538.3936443328901</v>
      </c>
      <c r="H526" t="e" cm="1">
        <f t="array" ref="H526">_xll.FDS(B526,"FF_TAX_CF(ANN_R,"&amp;D526&amp;",,,,USD)")</f>
        <v>#N/A</v>
      </c>
      <c r="I526" t="e">
        <f t="shared" si="33"/>
        <v>#N/A</v>
      </c>
      <c r="J526" t="e">
        <f>longlist__3[[#This Row],[CTP]]-longlist__3[[#This Row],[str]]*longlist__3[[#This Row],[PTI]]</f>
        <v>#N/A</v>
      </c>
      <c r="K526" t="e">
        <f t="shared" si="34"/>
        <v>#N/A</v>
      </c>
      <c r="L526">
        <f t="shared" si="36"/>
        <v>0.2956683080795191</v>
      </c>
      <c r="M526">
        <f>longlist__3[[#This Row],[TXT]]-longlist__3[[#This Row],[str]]*longlist__3[[#This Row],[PTI]]</f>
        <v>-923.51079991499932</v>
      </c>
      <c r="N526">
        <f t="shared" si="35"/>
        <v>-6.2149406758508802E-2</v>
      </c>
      <c r="O526" cm="1">
        <f t="array" ref="O526">_xll.FDS(B526,"FF_ASSETS(ANN_R,"&amp;D526&amp;",,,,USD)")</f>
        <v>1496872.58148623</v>
      </c>
      <c r="P526" s="1" cm="1">
        <f t="array" ref="P526">_xll.FDS(B526,"FF_DEBT_EQ(ANN_R,"&amp;D526&amp;")")</f>
        <v>405.54517746534299</v>
      </c>
      <c r="Q526" s="1" t="e" cm="1">
        <f t="array" ref="Q526">_xll.FDS(B526,"FF_AR_RD_EXP(ANN_R,"&amp;D526&amp;",,,,USD)")</f>
        <v>#N/A</v>
      </c>
      <c r="R526" s="1" t="e" cm="1">
        <f t="array" ref="R526">_xll.FDS(B526,"FF_PTX_INC_FOR(ANN_R,"&amp;D526&amp;",,,,USD)")</f>
        <v>#N/A</v>
      </c>
      <c r="S526" s="1" cm="1">
        <f t="array" ref="S526">_xll.FDS(B526,"FF_ROA(ANN_R,"&amp;D526&amp;")")</f>
        <v>0.26325604862111701</v>
      </c>
    </row>
    <row r="527" spans="1:19" x14ac:dyDescent="0.3">
      <c r="A527">
        <v>526</v>
      </c>
      <c r="B527" t="s">
        <v>67</v>
      </c>
      <c r="C527" t="s">
        <v>58</v>
      </c>
      <c r="D527">
        <v>2017</v>
      </c>
      <c r="E527">
        <v>0.34429999999999999</v>
      </c>
      <c r="F527" cm="1">
        <f t="array" ref="F527">_xll.FDS(B527,"FF_PTX_INC(ANN_R,"&amp;D527&amp;",,,,USD)")</f>
        <v>5691.5578658580798</v>
      </c>
      <c r="G527" cm="1">
        <f t="array" ref="G527">_xll.FDS(B527,"FF_INC_TAX(ANN_R,"&amp;D527&amp;",,,,USD)")</f>
        <v>1926.51225423813</v>
      </c>
      <c r="H527" t="e" cm="1">
        <f t="array" ref="H527">_xll.FDS(B527,"FF_TAX_CF(ANN_R,"&amp;D527&amp;",,,,USD)")</f>
        <v>#N/A</v>
      </c>
      <c r="I527" t="e">
        <f t="shared" si="33"/>
        <v>#N/A</v>
      </c>
      <c r="J527" t="e">
        <f>longlist__3[[#This Row],[CTP]]-longlist__3[[#This Row],[str]]*longlist__3[[#This Row],[PTI]]</f>
        <v>#N/A</v>
      </c>
      <c r="K527" t="e">
        <f t="shared" si="34"/>
        <v>#N/A</v>
      </c>
      <c r="L527">
        <f t="shared" si="36"/>
        <v>0.30109313675930144</v>
      </c>
      <c r="M527">
        <f>longlist__3[[#This Row],[TXT]]-longlist__3[[#This Row],[str]]*longlist__3[[#This Row],[PTI]]</f>
        <v>-33.091118976806911</v>
      </c>
      <c r="N527">
        <f t="shared" si="35"/>
        <v>-6.3104280538827814E-2</v>
      </c>
      <c r="O527" cm="1">
        <f t="array" ref="O527">_xll.FDS(B527,"FF_ASSETS(ANN_R,"&amp;D527&amp;",,,,USD)")</f>
        <v>1531173.62846375</v>
      </c>
      <c r="P527" s="1" cm="1">
        <f t="array" ref="P527">_xll.FDS(B527,"FF_DEBT_EQ(ANN_R,"&amp;D527&amp;")")</f>
        <v>464.65644497805403</v>
      </c>
      <c r="Q527" s="1" t="e" cm="1">
        <f t="array" ref="Q527">_xll.FDS(B527,"FF_AR_RD_EXP(ANN_R,"&amp;D527&amp;",,,,USD)")</f>
        <v>#N/A</v>
      </c>
      <c r="R527" s="1" t="e" cm="1">
        <f t="array" ref="R527">_xll.FDS(B527,"FF_PTX_INC_FOR(ANN_R,"&amp;D527&amp;",,,,USD)")</f>
        <v>#N/A</v>
      </c>
      <c r="S527" s="1" cm="1">
        <f t="array" ref="S527">_xll.FDS(B527,"FF_ROA(ANN_R,"&amp;D527&amp;")")</f>
        <v>0.17797722043695699</v>
      </c>
    </row>
    <row r="528" spans="1:19" x14ac:dyDescent="0.3">
      <c r="A528">
        <v>527</v>
      </c>
      <c r="B528" t="s">
        <v>67</v>
      </c>
      <c r="C528" t="s">
        <v>58</v>
      </c>
      <c r="D528">
        <v>2016</v>
      </c>
      <c r="E528">
        <v>0.34429999999999999</v>
      </c>
      <c r="F528" cm="1">
        <f t="array" ref="F528">_xll.FDS(B528,"FF_PTX_INC(ANN_R,"&amp;D528&amp;",,,,USD)")</f>
        <v>6834.0865361690503</v>
      </c>
      <c r="G528" cm="1">
        <f t="array" ref="G528">_xll.FDS(B528,"FF_INC_TAX(ANN_R,"&amp;D528&amp;",,,,USD)")</f>
        <v>2178.1023615598701</v>
      </c>
      <c r="H528" t="e" cm="1">
        <f t="array" ref="H528">_xll.FDS(B528,"FF_TAX_CF(ANN_R,"&amp;D528&amp;",,,,USD)")</f>
        <v>#N/A</v>
      </c>
      <c r="I528" t="e">
        <f t="shared" si="33"/>
        <v>#N/A</v>
      </c>
      <c r="J528" t="e">
        <f>longlist__3[[#This Row],[CTP]]-longlist__3[[#This Row],[str]]*longlist__3[[#This Row],[PTI]]</f>
        <v>#N/A</v>
      </c>
      <c r="K528" t="e">
        <f t="shared" si="34"/>
        <v>#N/A</v>
      </c>
      <c r="L528">
        <f t="shared" si="36"/>
        <v>0.28798721425566787</v>
      </c>
      <c r="M528">
        <f>longlist__3[[#This Row],[TXT]]-longlist__3[[#This Row],[str]]*longlist__3[[#This Row],[PTI]]</f>
        <v>-174.87363284313369</v>
      </c>
      <c r="N528">
        <f t="shared" si="35"/>
        <v>-8.0601258439652268E-2</v>
      </c>
      <c r="O528" cm="1">
        <f t="array" ref="O528">_xll.FDS(B528,"FF_ASSETS(ANN_R,"&amp;D528&amp;",,,,USD)")</f>
        <v>1428576.55799961</v>
      </c>
      <c r="P528" s="1" cm="1">
        <f t="array" ref="P528">_xll.FDS(B528,"FF_DEBT_EQ(ANN_R,"&amp;D528&amp;")")</f>
        <v>454.25745604805502</v>
      </c>
      <c r="Q528" s="1" t="e" cm="1">
        <f t="array" ref="Q528">_xll.FDS(B528,"FF_AR_RD_EXP(ANN_R,"&amp;D528&amp;",,,,USD)")</f>
        <v>#N/A</v>
      </c>
      <c r="R528" s="1" t="e" cm="1">
        <f t="array" ref="R528">_xll.FDS(B528,"FF_PTX_INC_FOR(ANN_R,"&amp;D528&amp;",,,,USD)")</f>
        <v>#N/A</v>
      </c>
      <c r="S528" s="1" cm="1">
        <f t="array" ref="S528">_xll.FDS(B528,"FF_ROA(ANN_R,"&amp;D528&amp;")")</f>
        <v>0.25304846413640503</v>
      </c>
    </row>
    <row r="529" spans="1:19" x14ac:dyDescent="0.3">
      <c r="A529">
        <v>528</v>
      </c>
      <c r="B529" t="s">
        <v>67</v>
      </c>
      <c r="C529" t="s">
        <v>58</v>
      </c>
      <c r="D529">
        <v>2015</v>
      </c>
      <c r="E529">
        <v>0.37996200000000002</v>
      </c>
      <c r="F529" cm="1">
        <f t="array" ref="F529">_xll.FDS(B529,"FF_PTX_INC(ANN_R,"&amp;D529&amp;",,,,USD)")</f>
        <v>6518.23653650284</v>
      </c>
      <c r="G529" cm="1">
        <f t="array" ref="G529">_xll.FDS(B529,"FF_INC_TAX(ANN_R,"&amp;D529&amp;",,,,USD)")</f>
        <v>1900.6902728080699</v>
      </c>
      <c r="H529" t="e" cm="1">
        <f t="array" ref="H529">_xll.FDS(B529,"FF_TAX_CF(ANN_R,"&amp;D529&amp;",,,,USD)")</f>
        <v>#N/A</v>
      </c>
      <c r="I529" t="e">
        <f t="shared" si="33"/>
        <v>#N/A</v>
      </c>
      <c r="J529" t="e">
        <f>longlist__3[[#This Row],[CTP]]-longlist__3[[#This Row],[str]]*longlist__3[[#This Row],[PTI]]</f>
        <v>#N/A</v>
      </c>
      <c r="K529" t="e">
        <f t="shared" si="34"/>
        <v>#N/A</v>
      </c>
      <c r="L529">
        <f t="shared" si="36"/>
        <v>0.27977549851339689</v>
      </c>
      <c r="M529">
        <f>longlist__3[[#This Row],[TXT]]-longlist__3[[#This Row],[str]]*longlist__3[[#This Row],[PTI]]</f>
        <v>-575.99191807462239</v>
      </c>
      <c r="N529">
        <f t="shared" si="35"/>
        <v>-9.1649941367428489E-2</v>
      </c>
      <c r="O529" cm="1">
        <f t="array" ref="O529">_xll.FDS(B529,"FF_ASSETS(ANN_R,"&amp;D529&amp;",,,,USD)")</f>
        <v>1449548.9639157101</v>
      </c>
      <c r="P529" s="1" cm="1">
        <f t="array" ref="P529">_xll.FDS(B529,"FF_DEBT_EQ(ANN_R,"&amp;D529&amp;")")</f>
        <v>408.75044463641399</v>
      </c>
      <c r="Q529" s="1" t="e" cm="1">
        <f t="array" ref="Q529">_xll.FDS(B529,"FF_AR_RD_EXP(ANN_R,"&amp;D529&amp;",,,,USD)")</f>
        <v>#N/A</v>
      </c>
      <c r="R529" s="1" t="e" cm="1">
        <f t="array" ref="R529">_xll.FDS(B529,"FF_PTX_INC_FOR(ANN_R,"&amp;D529&amp;",,,,USD)")</f>
        <v>#N/A</v>
      </c>
      <c r="S529" s="1" cm="1">
        <f t="array" ref="S529">_xll.FDS(B529,"FF_ROA(ANN_R,"&amp;D529&amp;")")</f>
        <v>0.26936317444387597</v>
      </c>
    </row>
    <row r="530" spans="1:19" x14ac:dyDescent="0.3">
      <c r="A530">
        <v>529</v>
      </c>
      <c r="B530" t="s">
        <v>67</v>
      </c>
      <c r="C530" t="s">
        <v>58</v>
      </c>
      <c r="D530">
        <v>2014</v>
      </c>
      <c r="E530">
        <v>0.37996200000000002</v>
      </c>
      <c r="F530" cm="1">
        <f t="array" ref="F530">_xll.FDS(B530,"FF_PTX_INC(ANN_R,"&amp;D530&amp;",,,,USD)")</f>
        <v>5492.8086766004599</v>
      </c>
      <c r="G530" cm="1">
        <f t="array" ref="G530">_xll.FDS(B530,"FF_INC_TAX(ANN_R,"&amp;D530&amp;",,,,USD)")</f>
        <v>1825.1882972717301</v>
      </c>
      <c r="H530" t="e" cm="1">
        <f t="array" ref="H530">_xll.FDS(B530,"FF_TAX_CF(ANN_R,"&amp;D530&amp;",,,,USD)")</f>
        <v>#N/A</v>
      </c>
      <c r="I530" t="e">
        <f t="shared" si="33"/>
        <v>#N/A</v>
      </c>
      <c r="J530" t="e">
        <f>longlist__3[[#This Row],[CTP]]-longlist__3[[#This Row],[str]]*longlist__3[[#This Row],[PTI]]</f>
        <v>#N/A</v>
      </c>
      <c r="K530" t="e">
        <f t="shared" si="34"/>
        <v>#N/A</v>
      </c>
      <c r="L530">
        <f t="shared" si="36"/>
        <v>0.28308119907759821</v>
      </c>
      <c r="M530">
        <f>longlist__3[[#This Row],[TXT]]-longlist__3[[#This Row],[str]]*longlist__3[[#This Row],[PTI]]</f>
        <v>-261.87027310673398</v>
      </c>
      <c r="N530">
        <f t="shared" si="35"/>
        <v>-8.0514082422331559E-2</v>
      </c>
      <c r="O530" cm="1">
        <f t="array" ref="O530">_xll.FDS(B530,"FF_ASSETS(ANN_R,"&amp;D530&amp;",,,,USD)")</f>
        <v>1582912.36968398</v>
      </c>
      <c r="P530" s="1" cm="1">
        <f t="array" ref="P530">_xll.FDS(B530,"FF_DEBT_EQ(ANN_R,"&amp;D530&amp;")")</f>
        <v>426.15292690434399</v>
      </c>
      <c r="Q530" s="1" t="e" cm="1">
        <f t="array" ref="Q530">_xll.FDS(B530,"FF_AR_RD_EXP(ANN_R,"&amp;D530&amp;",,,,USD)")</f>
        <v>#N/A</v>
      </c>
      <c r="R530" s="1" t="e" cm="1">
        <f t="array" ref="R530">_xll.FDS(B530,"FF_PTX_INC_FOR(ANN_R,"&amp;D530&amp;",,,,USD)")</f>
        <v>#N/A</v>
      </c>
      <c r="S530" s="1" cm="1">
        <f t="array" ref="S530">_xll.FDS(B530,"FF_ROA(ANN_R,"&amp;D530&amp;")")</f>
        <v>0.17959577866663801</v>
      </c>
    </row>
    <row r="531" spans="1:19" x14ac:dyDescent="0.3">
      <c r="A531">
        <v>530</v>
      </c>
      <c r="B531" t="s">
        <v>67</v>
      </c>
      <c r="C531" t="s">
        <v>58</v>
      </c>
      <c r="D531">
        <v>2013</v>
      </c>
      <c r="E531">
        <v>0.37996200000000002</v>
      </c>
      <c r="F531" cm="1">
        <f t="array" ref="F531">_xll.FDS(B531,"FF_PTX_INC(ANN_R,"&amp;D531&amp;",,,,USD)")</f>
        <v>3798.3154473304699</v>
      </c>
      <c r="G531" cm="1">
        <f t="array" ref="G531">_xll.FDS(B531,"FF_INC_TAX(ANN_R,"&amp;D531&amp;",,,,USD)")</f>
        <v>700.98236846923805</v>
      </c>
      <c r="H531" t="e" cm="1">
        <f t="array" ref="H531">_xll.FDS(B531,"FF_TAX_CF(ANN_R,"&amp;D531&amp;",,,,USD)")</f>
        <v>#N/A</v>
      </c>
      <c r="I531" t="e">
        <f t="shared" si="33"/>
        <v>#N/A</v>
      </c>
      <c r="J531" t="e">
        <f>longlist__3[[#This Row],[CTP]]-longlist__3[[#This Row],[str]]*longlist__3[[#This Row],[PTI]]</f>
        <v>#N/A</v>
      </c>
      <c r="K531" t="e">
        <f t="shared" si="34"/>
        <v>#N/A</v>
      </c>
      <c r="L531">
        <f t="shared" si="36"/>
        <v>0.27006649593505355</v>
      </c>
      <c r="M531">
        <f>longlist__3[[#This Row],[TXT]]-longlist__3[[#This Row],[str]]*longlist__3[[#This Row],[PTI]]</f>
        <v>-742.23316552934193</v>
      </c>
      <c r="N531">
        <f t="shared" si="35"/>
        <v>-8.2875619572241904E-2</v>
      </c>
      <c r="O531" cm="1">
        <f t="array" ref="O531">_xll.FDS(B531,"FF_ASSETS(ANN_R,"&amp;D531&amp;",,,,USD)")</f>
        <v>1673097.1873791199</v>
      </c>
      <c r="P531" s="1" cm="1">
        <f t="array" ref="P531">_xll.FDS(B531,"FF_DEBT_EQ(ANN_R,"&amp;D531&amp;")")</f>
        <v>501.57831633154501</v>
      </c>
      <c r="Q531" s="1" t="e" cm="1">
        <f t="array" ref="Q531">_xll.FDS(B531,"FF_AR_RD_EXP(ANN_R,"&amp;D531&amp;",,,,USD)")</f>
        <v>#N/A</v>
      </c>
      <c r="R531" s="1" t="e" cm="1">
        <f t="array" ref="R531">_xll.FDS(B531,"FF_PTX_INC_FOR(ANN_R,"&amp;D531&amp;",,,,USD)")</f>
        <v>#N/A</v>
      </c>
      <c r="S531" s="1" cm="1">
        <f t="array" ref="S531">_xll.FDS(B531,"FF_ROA(ANN_R,"&amp;D531&amp;")")</f>
        <v>0.13865664509334799</v>
      </c>
    </row>
    <row r="532" spans="1:19" x14ac:dyDescent="0.3">
      <c r="A532">
        <v>531</v>
      </c>
      <c r="B532" t="s">
        <v>67</v>
      </c>
      <c r="C532" t="s">
        <v>58</v>
      </c>
      <c r="D532">
        <v>2012</v>
      </c>
      <c r="E532">
        <v>0.3609639</v>
      </c>
      <c r="F532" cm="1">
        <f t="array" ref="F532">_xll.FDS(B532,"FF_PTX_INC(ANN_R,"&amp;D532&amp;",,,,USD)")</f>
        <v>1812.3862755298601</v>
      </c>
      <c r="G532" cm="1">
        <f t="array" ref="G532">_xll.FDS(B532,"FF_INC_TAX(ANN_R,"&amp;D532&amp;",,,,USD)")</f>
        <v>438.00405383110001</v>
      </c>
      <c r="H532" t="e" cm="1">
        <f t="array" ref="H532">_xll.FDS(B532,"FF_TAX_CF(ANN_R,"&amp;D532&amp;",,,,USD)")</f>
        <v>#N/A</v>
      </c>
      <c r="I532" t="e">
        <f t="shared" si="33"/>
        <v>#N/A</v>
      </c>
      <c r="J532" t="e">
        <f>longlist__3[[#This Row],[CTP]]-longlist__3[[#This Row],[str]]*longlist__3[[#This Row],[PTI]]</f>
        <v>#N/A</v>
      </c>
      <c r="K532" t="e">
        <f t="shared" si="34"/>
        <v>#N/A</v>
      </c>
      <c r="L532">
        <f t="shared" si="36"/>
        <v>0.31512546849159029</v>
      </c>
      <c r="M532">
        <f>longlist__3[[#This Row],[TXT]]-longlist__3[[#This Row],[str]]*longlist__3[[#This Row],[PTI]]</f>
        <v>-216.20196449063292</v>
      </c>
      <c r="N532">
        <f t="shared" si="35"/>
        <v>-2.6995963560314029E-2</v>
      </c>
      <c r="O532" cm="1">
        <f t="array" ref="O532">_xll.FDS(B532,"FF_ASSETS(ANN_R,"&amp;D532&amp;",,,,USD)")</f>
        <v>1649172.0893322199</v>
      </c>
      <c r="P532" s="1" cm="1">
        <f t="array" ref="P532">_xll.FDS(B532,"FF_DEBT_EQ(ANN_R,"&amp;D532&amp;")")</f>
        <v>605.72454798189904</v>
      </c>
      <c r="Q532" s="1" t="e" cm="1">
        <f t="array" ref="Q532">_xll.FDS(B532,"FF_AR_RD_EXP(ANN_R,"&amp;D532&amp;",,,,USD)")</f>
        <v>#N/A</v>
      </c>
      <c r="R532" s="1" t="e" cm="1">
        <f t="array" ref="R532">_xll.FDS(B532,"FF_PTX_INC_FOR(ANN_R,"&amp;D532&amp;",,,,USD)")</f>
        <v>#N/A</v>
      </c>
      <c r="S532" s="1" cm="1">
        <f t="array" ref="S532">_xll.FDS(B532,"FF_ROA(ANN_R,"&amp;D532&amp;")")</f>
        <v>4.1031780717612099E-2</v>
      </c>
    </row>
    <row r="533" spans="1:19" x14ac:dyDescent="0.3">
      <c r="A533">
        <v>532</v>
      </c>
      <c r="B533" t="s">
        <v>68</v>
      </c>
      <c r="C533" t="s">
        <v>58</v>
      </c>
      <c r="D533">
        <v>2020</v>
      </c>
      <c r="E533">
        <v>0.32019999999999998</v>
      </c>
      <c r="F533" cm="1">
        <f t="array" ref="F533">_xll.FDS(B533,"FF_PTX_INC(ANN_R,"&amp;D533&amp;",,,,USD)")</f>
        <v>2264.4452969551098</v>
      </c>
      <c r="G533" cm="1">
        <f t="array" ref="G533">_xll.FDS(B533,"FF_INC_TAX(ANN_R,"&amp;D533&amp;",,,,USD)")</f>
        <v>698.80435311794304</v>
      </c>
      <c r="H533" t="e" cm="1">
        <f t="array" ref="H533">_xll.FDS(B533,"FF_TAX_CF(ANN_R,"&amp;D533&amp;",,,,USD)")</f>
        <v>#N/A</v>
      </c>
      <c r="I533" t="e">
        <f t="shared" si="33"/>
        <v>#N/A</v>
      </c>
      <c r="J533" t="e">
        <f>longlist__3[[#This Row],[CTP]]-longlist__3[[#This Row],[str]]*longlist__3[[#This Row],[PTI]]</f>
        <v>#N/A</v>
      </c>
      <c r="K533" t="e">
        <f t="shared" si="34"/>
        <v>#N/A</v>
      </c>
      <c r="L533">
        <f t="shared" si="36"/>
        <v>0.33056148286443321</v>
      </c>
      <c r="M533">
        <f>longlist__3[[#This Row],[TXT]]-longlist__3[[#This Row],[str]]*longlist__3[[#This Row],[PTI]]</f>
        <v>-26.271030967083107</v>
      </c>
      <c r="N533">
        <f t="shared" si="35"/>
        <v>-8.8652821873954745E-3</v>
      </c>
      <c r="O533" cm="1">
        <f t="array" ref="O533">_xll.FDS(B533,"FF_ASSETS(ANN_R,"&amp;D533&amp;",,,,USD)")</f>
        <v>13520.8388555646</v>
      </c>
      <c r="P533" s="1" cm="1">
        <f t="array" ref="P533">_xll.FDS(B533,"FF_DEBT_EQ(ANN_R,"&amp;D533&amp;")")</f>
        <v>22.845218899472901</v>
      </c>
      <c r="Q533" s="1" t="e" cm="1">
        <f t="array" ref="Q533">_xll.FDS(B533,"FF_AR_RD_EXP(ANN_R,"&amp;D533&amp;",,,,USD)")</f>
        <v>#N/A</v>
      </c>
      <c r="R533" s="1" t="e" cm="1">
        <f t="array" ref="R533">_xll.FDS(B533,"FF_PTX_INC_FOR(ANN_R,"&amp;D533&amp;",,,,USD)")</f>
        <v>#N/A</v>
      </c>
      <c r="S533" s="1" cm="1">
        <f t="array" ref="S533">_xll.FDS(B533,"FF_ROA(ANN_R,"&amp;D533&amp;")")</f>
        <v>13.2374018230809</v>
      </c>
    </row>
    <row r="534" spans="1:19" x14ac:dyDescent="0.3">
      <c r="A534">
        <v>533</v>
      </c>
      <c r="B534" t="s">
        <v>68</v>
      </c>
      <c r="C534" t="s">
        <v>58</v>
      </c>
      <c r="D534">
        <v>2019</v>
      </c>
      <c r="E534">
        <v>0.34429999999999999</v>
      </c>
      <c r="F534" cm="1">
        <f t="array" ref="F534">_xll.FDS(B534,"FF_PTX_INC(ANN_R,"&amp;D534&amp;",,,,USD)")</f>
        <v>2541.0301615476601</v>
      </c>
      <c r="G534" cm="1">
        <f t="array" ref="G534">_xll.FDS(B534,"FF_INC_TAX(ANN_R,"&amp;D534&amp;",,,,USD)")</f>
        <v>840.55572009086598</v>
      </c>
      <c r="H534" t="e" cm="1">
        <f t="array" ref="H534">_xll.FDS(B534,"FF_TAX_CF(ANN_R,"&amp;D534&amp;",,,,USD)")</f>
        <v>#N/A</v>
      </c>
      <c r="I534" t="e">
        <f t="shared" si="33"/>
        <v>#N/A</v>
      </c>
      <c r="J534" t="e">
        <f>longlist__3[[#This Row],[CTP]]-longlist__3[[#This Row],[str]]*longlist__3[[#This Row],[PTI]]</f>
        <v>#N/A</v>
      </c>
      <c r="K534" t="e">
        <f t="shared" si="34"/>
        <v>#N/A</v>
      </c>
      <c r="L534">
        <f t="shared" si="36"/>
        <v>0.33958886521060716</v>
      </c>
      <c r="M534">
        <f>longlist__3[[#This Row],[TXT]]-longlist__3[[#This Row],[str]]*longlist__3[[#This Row],[PTI]]</f>
        <v>-34.320964529993375</v>
      </c>
      <c r="N534">
        <f t="shared" si="35"/>
        <v>-1.0293222308938576E-2</v>
      </c>
      <c r="O534" cm="1">
        <f t="array" ref="O534">_xll.FDS(B534,"FF_ASSETS(ANN_R,"&amp;D534&amp;",,,,USD)")</f>
        <v>11091.534184598901</v>
      </c>
      <c r="P534" s="1" cm="1">
        <f t="array" ref="P534">_xll.FDS(B534,"FF_DEBT_EQ(ANN_R,"&amp;D534&amp;")")</f>
        <v>17.382500266439301</v>
      </c>
      <c r="Q534" s="1" t="e" cm="1">
        <f t="array" ref="Q534">_xll.FDS(B534,"FF_AR_RD_EXP(ANN_R,"&amp;D534&amp;",,,,USD)")</f>
        <v>#N/A</v>
      </c>
      <c r="R534" s="1" t="e" cm="1">
        <f t="array" ref="R534">_xll.FDS(B534,"FF_PTX_INC_FOR(ANN_R,"&amp;D534&amp;",,,,USD)")</f>
        <v>#N/A</v>
      </c>
      <c r="S534" s="1" cm="1">
        <f t="array" ref="S534">_xll.FDS(B534,"FF_ROA(ANN_R,"&amp;D534&amp;")")</f>
        <v>16.671575846833601</v>
      </c>
    </row>
    <row r="535" spans="1:19" x14ac:dyDescent="0.3">
      <c r="A535">
        <v>534</v>
      </c>
      <c r="B535" t="s">
        <v>68</v>
      </c>
      <c r="C535" t="s">
        <v>58</v>
      </c>
      <c r="D535">
        <v>2018</v>
      </c>
      <c r="E535">
        <v>0.34429999999999999</v>
      </c>
      <c r="F535" cm="1">
        <f t="array" ref="F535">_xll.FDS(B535,"FF_PTX_INC(ANN_R,"&amp;D535&amp;",,,,USD)")</f>
        <v>2437.5988864421802</v>
      </c>
      <c r="G535" cm="1">
        <f t="array" ref="G535">_xll.FDS(B535,"FF_INC_TAX(ANN_R,"&amp;D535&amp;",,,,USD)")</f>
        <v>793.027766656876</v>
      </c>
      <c r="H535" t="e" cm="1">
        <f t="array" ref="H535">_xll.FDS(B535,"FF_TAX_CF(ANN_R,"&amp;D535&amp;",,,,USD)")</f>
        <v>#N/A</v>
      </c>
      <c r="I535" t="e">
        <f t="shared" si="33"/>
        <v>#N/A</v>
      </c>
      <c r="J535" t="e">
        <f>longlist__3[[#This Row],[CTP]]-longlist__3[[#This Row],[str]]*longlist__3[[#This Row],[PTI]]</f>
        <v>#N/A</v>
      </c>
      <c r="K535" t="e">
        <f t="shared" si="34"/>
        <v>#N/A</v>
      </c>
      <c r="L535">
        <f t="shared" si="36"/>
        <v>0.34063859603117264</v>
      </c>
      <c r="M535">
        <f>longlist__3[[#This Row],[TXT]]-longlist__3[[#This Row],[str]]*longlist__3[[#This Row],[PTI]]</f>
        <v>-46.237529945166671</v>
      </c>
      <c r="N535">
        <f t="shared" si="35"/>
        <v>-1.5919939139521052E-2</v>
      </c>
      <c r="O535" cm="1">
        <f t="array" ref="O535">_xll.FDS(B535,"FF_ASSETS(ANN_R,"&amp;D535&amp;",,,,USD)")</f>
        <v>9661.7892480254195</v>
      </c>
      <c r="P535" s="1" cm="1">
        <f t="array" ref="P535">_xll.FDS(B535,"FF_DEBT_EQ(ANN_R,"&amp;D535&amp;")")</f>
        <v>21.317049983545999</v>
      </c>
      <c r="Q535" s="1" t="e" cm="1">
        <f t="array" ref="Q535">_xll.FDS(B535,"FF_AR_RD_EXP(ANN_R,"&amp;D535&amp;",,,,USD)")</f>
        <v>#N/A</v>
      </c>
      <c r="R535" s="1" t="e" cm="1">
        <f t="array" ref="R535">_xll.FDS(B535,"FF_PTX_INC_FOR(ANN_R,"&amp;D535&amp;",,,,USD)")</f>
        <v>#N/A</v>
      </c>
      <c r="S535" s="1" cm="1">
        <f t="array" ref="S535">_xll.FDS(B535,"FF_ROA(ANN_R,"&amp;D535&amp;")")</f>
        <v>18.468998232600299</v>
      </c>
    </row>
    <row r="536" spans="1:19" x14ac:dyDescent="0.3">
      <c r="A536">
        <v>535</v>
      </c>
      <c r="B536" t="s">
        <v>68</v>
      </c>
      <c r="C536" t="s">
        <v>58</v>
      </c>
      <c r="D536">
        <v>2017</v>
      </c>
      <c r="E536">
        <v>0.34429999999999999</v>
      </c>
      <c r="F536" cm="1">
        <f t="array" ref="F536">_xll.FDS(B536,"FF_PTX_INC(ANN_R,"&amp;D536&amp;",,,,USD)")</f>
        <v>2131.5707599878301</v>
      </c>
      <c r="G536" cm="1">
        <f t="array" ref="G536">_xll.FDS(B536,"FF_INC_TAX(ANN_R,"&amp;D536&amp;",,,,USD)")</f>
        <v>754.92661110162703</v>
      </c>
      <c r="H536" cm="1">
        <f t="array" ref="H536">_xll.FDS(B536,"FF_TAX_CF(ANN_R,"&amp;D536&amp;",,,,USD)")</f>
        <v>788.31347452402099</v>
      </c>
      <c r="I536">
        <f t="shared" si="33"/>
        <v>0.36920181049552026</v>
      </c>
      <c r="J536">
        <f>longlist__3[[#This Row],[CTP]]-longlist__3[[#This Row],[str]]*longlist__3[[#This Row],[PTI]]</f>
        <v>54.41366186021105</v>
      </c>
      <c r="K536">
        <f t="shared" si="34"/>
        <v>5.1069338548721472E-3</v>
      </c>
      <c r="L536">
        <f t="shared" si="36"/>
        <v>0.34344284419027932</v>
      </c>
      <c r="M536">
        <f>longlist__3[[#This Row],[TXT]]-longlist__3[[#This Row],[str]]*longlist__3[[#This Row],[PTI]]</f>
        <v>21.026798437817092</v>
      </c>
      <c r="N536">
        <f t="shared" si="35"/>
        <v>-2.0652032450368795E-2</v>
      </c>
      <c r="O536" cm="1">
        <f t="array" ref="O536">_xll.FDS(B536,"FF_ASSETS(ANN_R,"&amp;D536&amp;",,,,USD)")</f>
        <v>8127.25416755676</v>
      </c>
      <c r="P536" s="1" cm="1">
        <f t="array" ref="P536">_xll.FDS(B536,"FF_DEBT_EQ(ANN_R,"&amp;D536&amp;")")</f>
        <v>1.06372422552541</v>
      </c>
      <c r="Q536" s="1" t="e" cm="1">
        <f t="array" ref="Q536">_xll.FDS(B536,"FF_AR_RD_EXP(ANN_R,"&amp;D536&amp;",,,,USD)")</f>
        <v>#N/A</v>
      </c>
      <c r="R536" s="1" t="e" cm="1">
        <f t="array" ref="R536">_xll.FDS(B536,"FF_PTX_INC_FOR(ANN_R,"&amp;D536&amp;",,,,USD)")</f>
        <v>#N/A</v>
      </c>
      <c r="S536" s="1" cm="1">
        <f t="array" ref="S536">_xll.FDS(B536,"FF_ROA(ANN_R,"&amp;D536&amp;")")</f>
        <v>19.135420501453002</v>
      </c>
    </row>
    <row r="537" spans="1:19" x14ac:dyDescent="0.3">
      <c r="A537">
        <v>536</v>
      </c>
      <c r="B537" t="s">
        <v>68</v>
      </c>
      <c r="C537" t="s">
        <v>58</v>
      </c>
      <c r="D537">
        <v>2016</v>
      </c>
      <c r="E537">
        <v>0.34429999999999999</v>
      </c>
      <c r="F537" cm="1">
        <f t="array" ref="F537">_xll.FDS(B537,"FF_PTX_INC(ANN_R,"&amp;D537&amp;",,,,USD)")</f>
        <v>1823.89800596237</v>
      </c>
      <c r="G537" cm="1">
        <f t="array" ref="G537">_xll.FDS(B537,"FF_INC_TAX(ANN_R,"&amp;D537&amp;",,,,USD)")</f>
        <v>614.49256569147099</v>
      </c>
      <c r="H537" cm="1">
        <f t="array" ref="H537">_xll.FDS(B537,"FF_TAX_CF(ANN_R,"&amp;D537&amp;",,,,USD)")</f>
        <v>650.66521537303902</v>
      </c>
      <c r="I537">
        <f t="shared" si="33"/>
        <v>0.36167862658057887</v>
      </c>
      <c r="J537">
        <f>longlist__3[[#This Row],[CTP]]-longlist__3[[#This Row],[str]]*longlist__3[[#This Row],[PTI]]</f>
        <v>22.697131920195034</v>
      </c>
      <c r="K537">
        <f t="shared" si="34"/>
        <v>-7.0385025888037057E-3</v>
      </c>
      <c r="L537">
        <f t="shared" si="36"/>
        <v>0.33613669472921315</v>
      </c>
      <c r="M537">
        <f>longlist__3[[#This Row],[TXT]]-longlist__3[[#This Row],[str]]*longlist__3[[#This Row],[PTI]]</f>
        <v>-13.475517761372998</v>
      </c>
      <c r="N537">
        <f t="shared" si="35"/>
        <v>-3.2580434440169441E-2</v>
      </c>
      <c r="O537" cm="1">
        <f t="array" ref="O537">_xll.FDS(B537,"FF_ASSETS(ANN_R,"&amp;D537&amp;",,,,USD)")</f>
        <v>6327.12861905098</v>
      </c>
      <c r="P537" s="1" cm="1">
        <f t="array" ref="P537">_xll.FDS(B537,"FF_DEBT_EQ(ANN_R,"&amp;D537&amp;")")</f>
        <v>0.93551772920184395</v>
      </c>
      <c r="Q537" s="1" t="e" cm="1">
        <f t="array" ref="Q537">_xll.FDS(B537,"FF_AR_RD_EXP(ANN_R,"&amp;D537&amp;",,,,USD)")</f>
        <v>#N/A</v>
      </c>
      <c r="R537" s="1" t="e" cm="1">
        <f t="array" ref="R537">_xll.FDS(B537,"FF_PTX_INC_FOR(ANN_R,"&amp;D537&amp;",,,,USD)")</f>
        <v>#N/A</v>
      </c>
      <c r="S537" s="1" cm="1">
        <f t="array" ref="S537">_xll.FDS(B537,"FF_ROA(ANN_R,"&amp;D537&amp;")")</f>
        <v>19.672277696825599</v>
      </c>
    </row>
    <row r="538" spans="1:19" x14ac:dyDescent="0.3">
      <c r="A538">
        <v>537</v>
      </c>
      <c r="B538" t="s">
        <v>68</v>
      </c>
      <c r="C538" t="s">
        <v>58</v>
      </c>
      <c r="D538">
        <v>2015</v>
      </c>
      <c r="E538">
        <v>0.37996200000000002</v>
      </c>
      <c r="F538" cm="1">
        <f t="array" ref="F538">_xll.FDS(B538,"FF_PTX_INC(ANN_R,"&amp;D538&amp;",,,,USD)")</f>
        <v>1657.9475069284399</v>
      </c>
      <c r="G538" cm="1">
        <f t="array" ref="G538">_xll.FDS(B538,"FF_INC_TAX(ANN_R,"&amp;D538&amp;",,,,USD)")</f>
        <v>593.937987232208</v>
      </c>
      <c r="H538" cm="1">
        <f t="array" ref="H538">_xll.FDS(B538,"FF_TAX_CF(ANN_R,"&amp;D538&amp;",,,,USD)")</f>
        <v>634.96805729866003</v>
      </c>
      <c r="I538">
        <f t="shared" si="33"/>
        <v>0.40563266460018416</v>
      </c>
      <c r="J538">
        <f>longlist__3[[#This Row],[CTP]]-longlist__3[[#This Row],[str]]*longlist__3[[#This Row],[PTI]]</f>
        <v>5.0110066711160925</v>
      </c>
      <c r="K538">
        <f t="shared" si="34"/>
        <v>4.9159448245020353E-2</v>
      </c>
      <c r="L538">
        <f t="shared" si="36"/>
        <v>0.30847236630091202</v>
      </c>
      <c r="M538">
        <f>longlist__3[[#This Row],[TXT]]-longlist__3[[#This Row],[str]]*longlist__3[[#This Row],[PTI]]</f>
        <v>-36.019063395335934</v>
      </c>
      <c r="N538">
        <f t="shared" si="35"/>
        <v>-4.8000850054251781E-2</v>
      </c>
      <c r="O538" cm="1">
        <f t="array" ref="O538">_xll.FDS(B538,"FF_ASSETS(ANN_R,"&amp;D538&amp;",,,,USD)")</f>
        <v>5635.2899601459503</v>
      </c>
      <c r="P538" s="1" cm="1">
        <f t="array" ref="P538">_xll.FDS(B538,"FF_DEBT_EQ(ANN_R,"&amp;D538&amp;")")</f>
        <v>1.1117049706039599</v>
      </c>
      <c r="Q538" s="1" t="e" cm="1">
        <f t="array" ref="Q538">_xll.FDS(B538,"FF_AR_RD_EXP(ANN_R,"&amp;D538&amp;",,,,USD)")</f>
        <v>#N/A</v>
      </c>
      <c r="R538" s="1" t="e" cm="1">
        <f t="array" ref="R538">_xll.FDS(B538,"FF_PTX_INC_FOR(ANN_R,"&amp;D538&amp;",,,,USD)")</f>
        <v>#N/A</v>
      </c>
      <c r="S538" s="1" cm="1">
        <f t="array" ref="S538">_xll.FDS(B538,"FF_ROA(ANN_R,"&amp;D538&amp;")")</f>
        <v>19.538359549207499</v>
      </c>
    </row>
    <row r="539" spans="1:19" x14ac:dyDescent="0.3">
      <c r="A539">
        <v>538</v>
      </c>
      <c r="B539" t="s">
        <v>68</v>
      </c>
      <c r="C539" t="s">
        <v>58</v>
      </c>
      <c r="D539">
        <v>2014</v>
      </c>
      <c r="E539">
        <v>0.37996200000000002</v>
      </c>
      <c r="F539" cm="1">
        <f t="array" ref="F539">_xll.FDS(B539,"FF_PTX_INC(ANN_R,"&amp;D539&amp;",,,,USD)")</f>
        <v>1690.6867759466199</v>
      </c>
      <c r="G539" cm="1">
        <f t="array" ref="G539">_xll.FDS(B539,"FF_INC_TAX(ANN_R,"&amp;D539&amp;",,,,USD)")</f>
        <v>562.01473950147601</v>
      </c>
      <c r="H539" cm="1">
        <f t="array" ref="H539">_xll.FDS(B539,"FF_TAX_CF(ANN_R,"&amp;D539&amp;",,,,USD)")</f>
        <v>577.79943480491602</v>
      </c>
      <c r="I539">
        <f t="shared" si="33"/>
        <v>0.50933295812160606</v>
      </c>
      <c r="J539">
        <f>longlist__3[[#This Row],[CTP]]-longlist__3[[#This Row],[str]]*longlist__3[[#This Row],[PTI]]</f>
        <v>-64.597293957313582</v>
      </c>
      <c r="K539">
        <f t="shared" si="34"/>
        <v>0.16043637680825173</v>
      </c>
      <c r="L539">
        <f t="shared" si="36"/>
        <v>0.37224328127888651</v>
      </c>
      <c r="M539">
        <f>longlist__3[[#This Row],[TXT]]-longlist__3[[#This Row],[str]]*longlist__3[[#This Row],[PTI]]</f>
        <v>-80.381989260753585</v>
      </c>
      <c r="N539">
        <f t="shared" si="35"/>
        <v>2.3346699965532146E-2</v>
      </c>
      <c r="O539" cm="1">
        <f t="array" ref="O539">_xll.FDS(B539,"FF_ASSETS(ANN_R,"&amp;D539&amp;",,,,USD)")</f>
        <v>5769.7603472471201</v>
      </c>
      <c r="P539" s="1" cm="1">
        <f t="array" ref="P539">_xll.FDS(B539,"FF_DEBT_EQ(ANN_R,"&amp;D539&amp;")")</f>
        <v>1.19744853580748</v>
      </c>
      <c r="Q539" s="1" t="e" cm="1">
        <f t="array" ref="Q539">_xll.FDS(B539,"FF_AR_RD_EXP(ANN_R,"&amp;D539&amp;",,,,USD)")</f>
        <v>#N/A</v>
      </c>
      <c r="R539" s="1" t="e" cm="1">
        <f t="array" ref="R539">_xll.FDS(B539,"FF_PTX_INC_FOR(ANN_R,"&amp;D539&amp;",,,,USD)")</f>
        <v>#N/A</v>
      </c>
      <c r="S539" s="1" cm="1">
        <f t="array" ref="S539">_xll.FDS(B539,"FF_ROA(ANN_R,"&amp;D539&amp;")")</f>
        <v>19.7293758184199</v>
      </c>
    </row>
    <row r="540" spans="1:19" x14ac:dyDescent="0.3">
      <c r="A540">
        <v>539</v>
      </c>
      <c r="B540" t="s">
        <v>68</v>
      </c>
      <c r="C540" t="s">
        <v>58</v>
      </c>
      <c r="D540">
        <v>2013</v>
      </c>
      <c r="E540">
        <v>0.37996200000000002</v>
      </c>
      <c r="F540" cm="1">
        <f t="array" ref="F540">_xll.FDS(B540,"FF_PTX_INC(ANN_R,"&amp;D540&amp;",,,,USD)")</f>
        <v>1585.9726086616499</v>
      </c>
      <c r="G540" cm="1">
        <f t="array" ref="G540">_xll.FDS(B540,"FF_INC_TAX(ANN_R,"&amp;D540&amp;",,,,USD)")</f>
        <v>527.86096534728995</v>
      </c>
      <c r="H540" cm="1">
        <f t="array" ref="H540">_xll.FDS(B540,"FF_TAX_CF(ANN_R,"&amp;D540&amp;",,,,USD)")</f>
        <v>630.48584618568395</v>
      </c>
      <c r="I540">
        <f t="shared" si="33"/>
        <v>0.43331374892473701</v>
      </c>
      <c r="J540">
        <f>longlist__3[[#This Row],[CTP]]-longlist__3[[#This Row],[str]]*longlist__3[[#This Row],[PTI]]</f>
        <v>27.876521853386066</v>
      </c>
      <c r="K540">
        <f t="shared" si="34"/>
        <v>8.9086909467231884E-2</v>
      </c>
      <c r="L540">
        <f t="shared" si="36"/>
        <v>0.34273993449076262</v>
      </c>
      <c r="M540">
        <f>longlist__3[[#This Row],[TXT]]-longlist__3[[#This Row],[str]]*longlist__3[[#This Row],[PTI]]</f>
        <v>-74.74835898500794</v>
      </c>
      <c r="N540">
        <f t="shared" si="35"/>
        <v>-1.486904966742511E-3</v>
      </c>
      <c r="O540" cm="1">
        <f t="array" ref="O540">_xll.FDS(B540,"FF_ASSETS(ANN_R,"&amp;D540&amp;",,,,USD)")</f>
        <v>5425.8157352447497</v>
      </c>
      <c r="P540" s="1" cm="1">
        <f t="array" ref="P540">_xll.FDS(B540,"FF_DEBT_EQ(ANN_R,"&amp;D540&amp;")")</f>
        <v>2.0031143827859599</v>
      </c>
      <c r="Q540" s="1" t="e" cm="1">
        <f t="array" ref="Q540">_xll.FDS(B540,"FF_AR_RD_EXP(ANN_R,"&amp;D540&amp;",,,,USD)")</f>
        <v>#N/A</v>
      </c>
      <c r="R540" s="1" t="e" cm="1">
        <f t="array" ref="R540">_xll.FDS(B540,"FF_PTX_INC_FOR(ANN_R,"&amp;D540&amp;",,,,USD)")</f>
        <v>#N/A</v>
      </c>
      <c r="S540" s="1" cm="1">
        <f t="array" ref="S540">_xll.FDS(B540,"FF_ROA(ANN_R,"&amp;D540&amp;")")</f>
        <v>21.5240896587412</v>
      </c>
    </row>
    <row r="541" spans="1:19" x14ac:dyDescent="0.3">
      <c r="A541">
        <v>540</v>
      </c>
      <c r="B541" t="s">
        <v>68</v>
      </c>
      <c r="C541" t="s">
        <v>58</v>
      </c>
      <c r="D541">
        <v>2012</v>
      </c>
      <c r="E541">
        <v>0.3609639</v>
      </c>
      <c r="F541" cm="1">
        <f t="array" ref="F541">_xll.FDS(B541,"FF_PTX_INC(ANN_R,"&amp;D541&amp;",,,,USD)")</f>
        <v>1412.9163026809699</v>
      </c>
      <c r="G541" cm="1">
        <f t="array" ref="G541">_xll.FDS(B541,"FF_INC_TAX(ANN_R,"&amp;D541&amp;",,,,USD)")</f>
        <v>448.40825569629698</v>
      </c>
      <c r="H541" cm="1">
        <f t="array" ref="H541">_xll.FDS(B541,"FF_TAX_CF(ANN_R,"&amp;D541&amp;",,,,USD)")</f>
        <v>461.50984323024699</v>
      </c>
      <c r="I541">
        <f t="shared" si="33"/>
        <v>0.38962425682132557</v>
      </c>
      <c r="J541">
        <f>longlist__3[[#This Row],[CTP]]-longlist__3[[#This Row],[str]]*longlist__3[[#This Row],[PTI]]</f>
        <v>-48.50193575905638</v>
      </c>
      <c r="K541">
        <f t="shared" si="34"/>
        <v>4.8853517573652444E-2</v>
      </c>
      <c r="L541">
        <f t="shared" si="36"/>
        <v>0.32716142670338916</v>
      </c>
      <c r="M541">
        <f>longlist__3[[#This Row],[TXT]]-longlist__3[[#This Row],[str]]*longlist__3[[#This Row],[PTI]]</f>
        <v>-61.60352329300639</v>
      </c>
      <c r="N541">
        <f t="shared" si="35"/>
        <v>-1.3609312544283879E-2</v>
      </c>
      <c r="O541" cm="1">
        <f t="array" ref="O541">_xll.FDS(B541,"FF_ASSETS(ANN_R,"&amp;D541&amp;",,,,USD)")</f>
        <v>4490.2068063974402</v>
      </c>
      <c r="P541" s="1" cm="1">
        <f t="array" ref="P541">_xll.FDS(B541,"FF_DEBT_EQ(ANN_R,"&amp;D541&amp;")")</f>
        <v>1.6379457430472599</v>
      </c>
      <c r="Q541" s="1" t="e" cm="1">
        <f t="array" ref="Q541">_xll.FDS(B541,"FF_AR_RD_EXP(ANN_R,"&amp;D541&amp;",,,,USD)")</f>
        <v>#N/A</v>
      </c>
      <c r="R541" s="1" t="e" cm="1">
        <f t="array" ref="R541">_xll.FDS(B541,"FF_PTX_INC_FOR(ANN_R,"&amp;D541&amp;",,,,USD)")</f>
        <v>#N/A</v>
      </c>
      <c r="S541" s="1" cm="1">
        <f t="array" ref="S541">_xll.FDS(B541,"FF_ROA(ANN_R,"&amp;D541&amp;")")</f>
        <v>22.2385861561119</v>
      </c>
    </row>
    <row r="542" spans="1:19" x14ac:dyDescent="0.3">
      <c r="A542">
        <v>541</v>
      </c>
      <c r="B542" t="s">
        <v>69</v>
      </c>
      <c r="C542" t="s">
        <v>58</v>
      </c>
      <c r="D542">
        <v>2020</v>
      </c>
      <c r="E542">
        <v>0.32019999999999998</v>
      </c>
      <c r="F542" cm="1">
        <f t="array" ref="F542">_xll.FDS(B542,"FF_PTX_INC(ANN_R,"&amp;D542&amp;",,,,USD)")</f>
        <v>3370.3345350623099</v>
      </c>
      <c r="G542" cm="1">
        <f t="array" ref="G542">_xll.FDS(B542,"FF_INC_TAX(ANN_R,"&amp;D542&amp;",,,,USD)")</f>
        <v>865.46862134933497</v>
      </c>
      <c r="H542" cm="1">
        <f t="array" ref="H542">_xll.FDS(B542,"FF_TAX_CF(ANN_R,"&amp;D542&amp;",,,,USD)")</f>
        <v>1637.11734341383</v>
      </c>
      <c r="I542">
        <f t="shared" si="33"/>
        <v>0.38395630967860234</v>
      </c>
      <c r="J542">
        <f>longlist__3[[#This Row],[CTP]]-longlist__3[[#This Row],[str]]*longlist__3[[#This Row],[PTI]]</f>
        <v>557.93622528687843</v>
      </c>
      <c r="K542">
        <f t="shared" si="34"/>
        <v>4.4659671798015582E-2</v>
      </c>
      <c r="L542">
        <f t="shared" si="36"/>
        <v>0.3219205762602077</v>
      </c>
      <c r="M542">
        <f>longlist__3[[#This Row],[TXT]]-longlist__3[[#This Row],[str]]*longlist__3[[#This Row],[PTI]]</f>
        <v>-213.71249677761659</v>
      </c>
      <c r="N542">
        <f t="shared" si="35"/>
        <v>-1.7376061620379055E-2</v>
      </c>
      <c r="O542" cm="1">
        <f t="array" ref="O542">_xll.FDS(B542,"FF_ASSETS(ANN_R,"&amp;D542&amp;",,,,USD)")</f>
        <v>34266.006107020403</v>
      </c>
      <c r="P542" s="1" cm="1">
        <f t="array" ref="P542">_xll.FDS(B542,"FF_DEBT_EQ(ANN_R,"&amp;D542&amp;")")</f>
        <v>81.849097784432701</v>
      </c>
      <c r="Q542" s="1" t="e" cm="1">
        <f t="array" ref="Q542">_xll.FDS(B542,"FF_AR_RD_EXP(ANN_R,"&amp;D542&amp;",,,,USD)")</f>
        <v>#N/A</v>
      </c>
      <c r="R542" s="1" t="e" cm="1">
        <f t="array" ref="R542">_xll.FDS(B542,"FF_PTX_INC_FOR(ANN_R,"&amp;D542&amp;",,,,USD)")</f>
        <v>#N/A</v>
      </c>
      <c r="S542" s="1" cm="1">
        <f t="array" ref="S542">_xll.FDS(B542,"FF_ROA(ANN_R,"&amp;D542&amp;")")</f>
        <v>7.8333961881001404</v>
      </c>
    </row>
    <row r="543" spans="1:19" x14ac:dyDescent="0.3">
      <c r="A543">
        <v>542</v>
      </c>
      <c r="B543" t="s">
        <v>69</v>
      </c>
      <c r="C543" t="s">
        <v>58</v>
      </c>
      <c r="D543">
        <v>2019</v>
      </c>
      <c r="E543">
        <v>0.34429999999999999</v>
      </c>
      <c r="F543" cm="1">
        <f t="array" ref="F543">_xll.FDS(B543,"FF_PTX_INC(ANN_R,"&amp;D543&amp;",,,,USD)")</f>
        <v>4813.1048776388197</v>
      </c>
      <c r="G543" cm="1">
        <f t="array" ref="G543">_xll.FDS(B543,"FF_INC_TAX(ANN_R,"&amp;D543&amp;",,,,USD)")</f>
        <v>2388.14079887867</v>
      </c>
      <c r="H543" cm="1">
        <f t="array" ref="H543">_xll.FDS(B543,"FF_TAX_CF(ANN_R,"&amp;D543&amp;",,,,USD)")</f>
        <v>3249.7383931875202</v>
      </c>
      <c r="I543">
        <f t="shared" si="33"/>
        <v>0.35503845176295362</v>
      </c>
      <c r="J543">
        <f>longlist__3[[#This Row],[CTP]]-longlist__3[[#This Row],[str]]*longlist__3[[#This Row],[PTI]]</f>
        <v>1592.5863838164746</v>
      </c>
      <c r="K543">
        <f t="shared" si="34"/>
        <v>7.8975114267896239E-3</v>
      </c>
      <c r="L543">
        <f t="shared" si="36"/>
        <v>0.3375032911727931</v>
      </c>
      <c r="M543">
        <f>longlist__3[[#This Row],[TXT]]-longlist__3[[#This Row],[str]]*longlist__3[[#This Row],[PTI]]</f>
        <v>730.98878950762446</v>
      </c>
      <c r="N543">
        <f t="shared" si="35"/>
        <v>-9.6376491633709885E-3</v>
      </c>
      <c r="O543" cm="1">
        <f t="array" ref="O543">_xll.FDS(B543,"FF_ASSETS(ANN_R,"&amp;D543&amp;",,,,USD)")</f>
        <v>30473.852946567498</v>
      </c>
      <c r="P543" s="1" cm="1">
        <f t="array" ref="P543">_xll.FDS(B543,"FF_DEBT_EQ(ANN_R,"&amp;D543&amp;")")</f>
        <v>91.619073564180198</v>
      </c>
      <c r="Q543" s="1" t="e" cm="1">
        <f t="array" ref="Q543">_xll.FDS(B543,"FF_AR_RD_EXP(ANN_R,"&amp;D543&amp;",,,,USD)")</f>
        <v>#N/A</v>
      </c>
      <c r="R543" s="1" t="e" cm="1">
        <f t="array" ref="R543">_xll.FDS(B543,"FF_PTX_INC_FOR(ANN_R,"&amp;D543&amp;",,,,USD)")</f>
        <v>#N/A</v>
      </c>
      <c r="S543" s="1" cm="1">
        <f t="array" ref="S543">_xll.FDS(B543,"FF_ROA(ANN_R,"&amp;D543&amp;")")</f>
        <v>8.9327784614052792</v>
      </c>
    </row>
    <row r="544" spans="1:19" x14ac:dyDescent="0.3">
      <c r="A544">
        <v>543</v>
      </c>
      <c r="B544" t="s">
        <v>69</v>
      </c>
      <c r="C544" t="s">
        <v>58</v>
      </c>
      <c r="D544">
        <v>2018</v>
      </c>
      <c r="E544">
        <v>0.34429999999999999</v>
      </c>
      <c r="F544" cm="1">
        <f t="array" ref="F544">_xll.FDS(B544,"FF_PTX_INC(ANN_R,"&amp;D544&amp;",,,,USD)")</f>
        <v>4145.7585165262199</v>
      </c>
      <c r="G544" cm="1">
        <f t="array" ref="G544">_xll.FDS(B544,"FF_INC_TAX(ANN_R,"&amp;D544&amp;",,,,USD)")</f>
        <v>1023.66883833408</v>
      </c>
      <c r="H544" cm="1">
        <f t="array" ref="H544">_xll.FDS(B544,"FF_TAX_CF(ANN_R,"&amp;D544&amp;",,,,USD)")</f>
        <v>663.01934671402</v>
      </c>
      <c r="I544">
        <f t="shared" si="33"/>
        <v>0.20741231825157833</v>
      </c>
      <c r="J544">
        <f>longlist__3[[#This Row],[CTP]]-longlist__3[[#This Row],[str]]*longlist__3[[#This Row],[PTI]]</f>
        <v>-764.36531052595751</v>
      </c>
      <c r="K544">
        <f t="shared" si="34"/>
        <v>-0.14635609345157424</v>
      </c>
      <c r="L544">
        <f t="shared" si="36"/>
        <v>0.25190789316581613</v>
      </c>
      <c r="M544">
        <f>longlist__3[[#This Row],[TXT]]-longlist__3[[#This Row],[str]]*longlist__3[[#This Row],[PTI]]</f>
        <v>-403.71581890589755</v>
      </c>
      <c r="N544">
        <f t="shared" si="35"/>
        <v>-0.10186051853733651</v>
      </c>
      <c r="O544" cm="1">
        <f t="array" ref="O544">_xll.FDS(B544,"FF_ASSETS(ANN_R,"&amp;D544&amp;",,,,USD)")</f>
        <v>24426.257025897499</v>
      </c>
      <c r="P544" s="1" cm="1">
        <f t="array" ref="P544">_xll.FDS(B544,"FF_DEBT_EQ(ANN_R,"&amp;D544&amp;")")</f>
        <v>39.653136009852702</v>
      </c>
      <c r="Q544" s="1" t="e" cm="1">
        <f t="array" ref="Q544">_xll.FDS(B544,"FF_AR_RD_EXP(ANN_R,"&amp;D544&amp;",,,,USD)")</f>
        <v>#N/A</v>
      </c>
      <c r="R544" s="1" t="e" cm="1">
        <f t="array" ref="R544">_xll.FDS(B544,"FF_PTX_INC_FOR(ANN_R,"&amp;D544&amp;",,,,USD)")</f>
        <v>#N/A</v>
      </c>
      <c r="S544" s="1" cm="1">
        <f t="array" ref="S544">_xll.FDS(B544,"FF_ROA(ANN_R,"&amp;D544&amp;")")</f>
        <v>11.207181184750601</v>
      </c>
    </row>
    <row r="545" spans="1:19" x14ac:dyDescent="0.3">
      <c r="A545">
        <v>544</v>
      </c>
      <c r="B545" t="s">
        <v>69</v>
      </c>
      <c r="C545" t="s">
        <v>58</v>
      </c>
      <c r="D545">
        <v>2017</v>
      </c>
      <c r="E545">
        <v>0.34429999999999999</v>
      </c>
      <c r="F545" cm="1">
        <f t="array" ref="F545">_xll.FDS(B545,"FF_PTX_INC(ANN_R,"&amp;D545&amp;",,,,USD)")</f>
        <v>2601.3555105090099</v>
      </c>
      <c r="G545" cm="1">
        <f t="array" ref="G545">_xll.FDS(B545,"FF_INC_TAX(ANN_R,"&amp;D545&amp;",,,,USD)")</f>
        <v>621.26636395454398</v>
      </c>
      <c r="H545" cm="1">
        <f t="array" ref="H545">_xll.FDS(B545,"FF_TAX_CF(ANN_R,"&amp;D545&amp;",,,,USD)")</f>
        <v>356.42732572555502</v>
      </c>
      <c r="I545">
        <f t="shared" si="33"/>
        <v>0.25671679037151551</v>
      </c>
      <c r="J545">
        <f>longlist__3[[#This Row],[CTP]]-longlist__3[[#This Row],[str]]*longlist__3[[#This Row],[PTI]]</f>
        <v>-539.21937654269709</v>
      </c>
      <c r="K545">
        <f t="shared" si="34"/>
        <v>-0.10641747616522332</v>
      </c>
      <c r="L545">
        <f t="shared" si="36"/>
        <v>0.24795787462573113</v>
      </c>
      <c r="M545">
        <f>longlist__3[[#This Row],[TXT]]-longlist__3[[#This Row],[str]]*longlist__3[[#This Row],[PTI]]</f>
        <v>-274.38033831370808</v>
      </c>
      <c r="N545">
        <f t="shared" si="35"/>
        <v>-0.11517639191100766</v>
      </c>
      <c r="O545" cm="1">
        <f t="array" ref="O545">_xll.FDS(B545,"FF_ASSETS(ANN_R,"&amp;D545&amp;",,,,USD)")</f>
        <v>30713.340436935399</v>
      </c>
      <c r="P545" s="1" cm="1">
        <f t="array" ref="P545">_xll.FDS(B545,"FF_DEBT_EQ(ANN_R,"&amp;D545&amp;")")</f>
        <v>43.397331815671002</v>
      </c>
      <c r="Q545" s="1" t="e" cm="1">
        <f t="array" ref="Q545">_xll.FDS(B545,"FF_AR_RD_EXP(ANN_R,"&amp;D545&amp;",,,,USD)")</f>
        <v>#N/A</v>
      </c>
      <c r="R545" s="1" t="e" cm="1">
        <f t="array" ref="R545">_xll.FDS(B545,"FF_PTX_INC_FOR(ANN_R,"&amp;D545&amp;",,,,USD)")</f>
        <v>#N/A</v>
      </c>
      <c r="S545" s="1" cm="1">
        <f t="array" ref="S545">_xll.FDS(B545,"FF_ROA(ANN_R,"&amp;D545&amp;")")</f>
        <v>6.9542444746602703</v>
      </c>
    </row>
    <row r="546" spans="1:19" x14ac:dyDescent="0.3">
      <c r="A546">
        <v>545</v>
      </c>
      <c r="B546" t="s">
        <v>69</v>
      </c>
      <c r="C546" t="s">
        <v>58</v>
      </c>
      <c r="D546">
        <v>2016</v>
      </c>
      <c r="E546">
        <v>0.34429999999999999</v>
      </c>
      <c r="F546" cm="1">
        <f t="array" ref="F546">_xll.FDS(B546,"FF_PTX_INC(ANN_R,"&amp;D546&amp;",,,,USD)")</f>
        <v>1303.5428252220199</v>
      </c>
      <c r="G546" cm="1">
        <f t="array" ref="G546">_xll.FDS(B546,"FF_INC_TAX(ANN_R,"&amp;D546&amp;",,,,USD)")</f>
        <v>327.54500216245702</v>
      </c>
      <c r="H546" cm="1">
        <f t="array" ref="H546">_xll.FDS(B546,"FF_TAX_CF(ANN_R,"&amp;D546&amp;",,,,USD)")</f>
        <v>326.88128381967499</v>
      </c>
      <c r="I546">
        <f t="shared" si="33"/>
        <v>0.28804542465162292</v>
      </c>
      <c r="J546">
        <f>longlist__3[[#This Row],[CTP]]-longlist__3[[#This Row],[str]]*longlist__3[[#This Row],[PTI]]</f>
        <v>-121.92851090426649</v>
      </c>
      <c r="K546">
        <f t="shared" si="34"/>
        <v>-8.0826202188387083E-2</v>
      </c>
      <c r="L546">
        <f t="shared" si="36"/>
        <v>0.23383493886488174</v>
      </c>
      <c r="M546">
        <f>longlist__3[[#This Row],[TXT]]-longlist__3[[#This Row],[str]]*longlist__3[[#This Row],[PTI]]</f>
        <v>-121.26479256148446</v>
      </c>
      <c r="N546">
        <f t="shared" si="35"/>
        <v>-0.13503668797512824</v>
      </c>
      <c r="O546" cm="1">
        <f t="array" ref="O546">_xll.FDS(B546,"FF_ASSETS(ANN_R,"&amp;D546&amp;",,,,USD)")</f>
        <v>25460.609421253201</v>
      </c>
      <c r="P546" s="1" cm="1">
        <f t="array" ref="P546">_xll.FDS(B546,"FF_DEBT_EQ(ANN_R,"&amp;D546&amp;")")</f>
        <v>48.096222614621503</v>
      </c>
      <c r="Q546" s="1" t="e" cm="1">
        <f t="array" ref="Q546">_xll.FDS(B546,"FF_AR_RD_EXP(ANN_R,"&amp;D546&amp;",,,,USD)")</f>
        <v>#N/A</v>
      </c>
      <c r="R546" s="1" t="e" cm="1">
        <f t="array" ref="R546">_xll.FDS(B546,"FF_PTX_INC_FOR(ANN_R,"&amp;D546&amp;",,,,USD)")</f>
        <v>#N/A</v>
      </c>
      <c r="S546" s="1" cm="1">
        <f t="array" ref="S546">_xll.FDS(B546,"FF_ROA(ANN_R,"&amp;D546&amp;")")</f>
        <v>3.4386473792347498</v>
      </c>
    </row>
    <row r="547" spans="1:19" x14ac:dyDescent="0.3">
      <c r="A547">
        <v>546</v>
      </c>
      <c r="B547" t="s">
        <v>69</v>
      </c>
      <c r="C547" t="s">
        <v>58</v>
      </c>
      <c r="D547">
        <v>2015</v>
      </c>
      <c r="E547">
        <v>0.37996200000000002</v>
      </c>
      <c r="F547" cm="1">
        <f t="array" ref="F547">_xll.FDS(B547,"FF_PTX_INC(ANN_R,"&amp;D547&amp;",,,,USD)")</f>
        <v>1113.4673879385</v>
      </c>
      <c r="G547" cm="1">
        <f t="array" ref="G547">_xll.FDS(B547,"FF_INC_TAX(ANN_R,"&amp;D547&amp;",,,,USD)")</f>
        <v>356.73982541561099</v>
      </c>
      <c r="H547" cm="1">
        <f t="array" ref="H547">_xll.FDS(B547,"FF_TAX_CF(ANN_R,"&amp;D547&amp;",,,,USD)")</f>
        <v>366.38743648528998</v>
      </c>
      <c r="I547">
        <f t="shared" si="33"/>
        <v>0.28888538031286387</v>
      </c>
      <c r="J547">
        <f>longlist__3[[#This Row],[CTP]]-longlist__3[[#This Row],[str]]*longlist__3[[#This Row],[PTI]]</f>
        <v>-56.687859170598358</v>
      </c>
      <c r="K547">
        <f t="shared" si="34"/>
        <v>-7.7158257694434768E-2</v>
      </c>
      <c r="L547">
        <f t="shared" si="36"/>
        <v>0.23902172708169461</v>
      </c>
      <c r="M547">
        <f>longlist__3[[#This Row],[TXT]]-longlist__3[[#This Row],[str]]*longlist__3[[#This Row],[PTI]]</f>
        <v>-66.335470240277346</v>
      </c>
      <c r="N547">
        <f t="shared" si="35"/>
        <v>-0.12702191092560397</v>
      </c>
      <c r="O547" cm="1">
        <f t="array" ref="O547">_xll.FDS(B547,"FF_ASSETS(ANN_R,"&amp;D547&amp;",,,,USD)")</f>
        <v>25909.124408483502</v>
      </c>
      <c r="P547" s="1" cm="1">
        <f t="array" ref="P547">_xll.FDS(B547,"FF_DEBT_EQ(ANN_R,"&amp;D547&amp;")")</f>
        <v>53.211914178456901</v>
      </c>
      <c r="Q547" s="1" t="e" cm="1">
        <f t="array" ref="Q547">_xll.FDS(B547,"FF_AR_RD_EXP(ANN_R,"&amp;D547&amp;",,,,USD)")</f>
        <v>#N/A</v>
      </c>
      <c r="R547" s="1" t="e" cm="1">
        <f t="array" ref="R547">_xll.FDS(B547,"FF_PTX_INC_FOR(ANN_R,"&amp;D547&amp;",,,,USD)")</f>
        <v>#N/A</v>
      </c>
      <c r="S547" s="1" cm="1">
        <f t="array" ref="S547">_xll.FDS(B547,"FF_ROA(ANN_R,"&amp;D547&amp;")")</f>
        <v>2.78103883476596</v>
      </c>
    </row>
    <row r="548" spans="1:19" x14ac:dyDescent="0.3">
      <c r="A548">
        <v>547</v>
      </c>
      <c r="B548" t="s">
        <v>69</v>
      </c>
      <c r="C548" t="s">
        <v>58</v>
      </c>
      <c r="D548">
        <v>2014</v>
      </c>
      <c r="E548">
        <v>0.37996200000000002</v>
      </c>
      <c r="F548" cm="1">
        <f t="array" ref="F548">_xll.FDS(B548,"FF_PTX_INC(ANN_R,"&amp;D548&amp;",,,,USD)")</f>
        <v>1796.66973012686</v>
      </c>
      <c r="G548" cm="1">
        <f t="array" ref="G548">_xll.FDS(B548,"FF_INC_TAX(ANN_R,"&amp;D548&amp;",,,,USD)")</f>
        <v>431.89048662185701</v>
      </c>
      <c r="H548" cm="1">
        <f t="array" ref="H548">_xll.FDS(B548,"FF_TAX_CF(ANN_R,"&amp;D548&amp;",,,,USD)")</f>
        <v>560.688294517994</v>
      </c>
      <c r="I548">
        <f t="shared" si="33"/>
        <v>0.27259398077186553</v>
      </c>
      <c r="J548">
        <f>longlist__3[[#This Row],[CTP]]-longlist__3[[#This Row],[str]]*longlist__3[[#This Row],[PTI]]</f>
        <v>-121.97792948046799</v>
      </c>
      <c r="K548">
        <f t="shared" si="34"/>
        <v>-8.7802291824924231E-2</v>
      </c>
      <c r="L548">
        <f t="shared" si="36"/>
        <v>0.2333722071691656</v>
      </c>
      <c r="M548">
        <f>longlist__3[[#This Row],[TXT]]-longlist__3[[#This Row],[str]]*longlist__3[[#This Row],[PTI]]</f>
        <v>-250.77573737660498</v>
      </c>
      <c r="N548">
        <f t="shared" si="35"/>
        <v>-0.12702406542762412</v>
      </c>
      <c r="O548" cm="1">
        <f t="array" ref="O548">_xll.FDS(B548,"FF_ASSETS(ANN_R,"&amp;D548&amp;",,,,USD)")</f>
        <v>28138.381388962302</v>
      </c>
      <c r="P548" s="1" cm="1">
        <f t="array" ref="P548">_xll.FDS(B548,"FF_DEBT_EQ(ANN_R,"&amp;D548&amp;")")</f>
        <v>51.5379768856791</v>
      </c>
      <c r="Q548" s="1" t="e" cm="1">
        <f t="array" ref="Q548">_xll.FDS(B548,"FF_AR_RD_EXP(ANN_R,"&amp;D548&amp;",,,,USD)")</f>
        <v>#N/A</v>
      </c>
      <c r="R548" s="1" t="e" cm="1">
        <f t="array" ref="R548">_xll.FDS(B548,"FF_PTX_INC_FOR(ANN_R,"&amp;D548&amp;",,,,USD)")</f>
        <v>#N/A</v>
      </c>
      <c r="S548" s="1" cm="1">
        <f t="array" ref="S548">_xll.FDS(B548,"FF_ROA(ANN_R,"&amp;D548&amp;")")</f>
        <v>4.3751506033904501</v>
      </c>
    </row>
    <row r="549" spans="1:19" x14ac:dyDescent="0.3">
      <c r="A549">
        <v>548</v>
      </c>
      <c r="B549" t="s">
        <v>69</v>
      </c>
      <c r="C549" t="s">
        <v>58</v>
      </c>
      <c r="D549">
        <v>2013</v>
      </c>
      <c r="E549">
        <v>0.37996200000000002</v>
      </c>
      <c r="F549" cm="1">
        <f t="array" ref="F549">_xll.FDS(B549,"FF_PTX_INC(ANN_R,"&amp;D549&amp;",,,,USD)")</f>
        <v>1460.3799343109099</v>
      </c>
      <c r="G549" cm="1">
        <f t="array" ref="G549">_xll.FDS(B549,"FF_INC_TAX(ANN_R,"&amp;D549&amp;",,,,USD)")</f>
        <v>314.51273312568702</v>
      </c>
      <c r="H549" cm="1">
        <f t="array" ref="H549">_xll.FDS(B549,"FF_TAX_CF(ANN_R,"&amp;D549&amp;",,,,USD)")</f>
        <v>514.053736877441</v>
      </c>
      <c r="I549">
        <f t="shared" si="33"/>
        <v>0.25654422192893928</v>
      </c>
      <c r="J549">
        <f>longlist__3[[#This Row],[CTP]]-longlist__3[[#This Row],[str]]*longlist__3[[#This Row],[PTI]]</f>
        <v>-40.835143723200986</v>
      </c>
      <c r="K549">
        <f t="shared" si="34"/>
        <v>-9.6133800592947918E-2</v>
      </c>
      <c r="L549">
        <f t="shared" si="36"/>
        <v>0.23992180503672383</v>
      </c>
      <c r="M549">
        <f>longlist__3[[#This Row],[TXT]]-longlist__3[[#This Row],[str]]*longlist__3[[#This Row],[PTI]]</f>
        <v>-240.37614747495496</v>
      </c>
      <c r="N549">
        <f t="shared" si="35"/>
        <v>-0.11275621748516335</v>
      </c>
      <c r="O549" cm="1">
        <f t="array" ref="O549">_xll.FDS(B549,"FF_ASSETS(ANN_R,"&amp;D549&amp;",,,,USD)")</f>
        <v>31432.140789699599</v>
      </c>
      <c r="P549" s="1" cm="1">
        <f t="array" ref="P549">_xll.FDS(B549,"FF_DEBT_EQ(ANN_R,"&amp;D549&amp;")")</f>
        <v>45.999659947480801</v>
      </c>
      <c r="Q549" s="1" t="e" cm="1">
        <f t="array" ref="Q549">_xll.FDS(B549,"FF_AR_RD_EXP(ANN_R,"&amp;D549&amp;",,,,USD)")</f>
        <v>#N/A</v>
      </c>
      <c r="R549" s="1" t="e" cm="1">
        <f t="array" ref="R549">_xll.FDS(B549,"FF_PTX_INC_FOR(ANN_R,"&amp;D549&amp;",,,,USD)")</f>
        <v>#N/A</v>
      </c>
      <c r="S549" s="1" cm="1">
        <f t="array" ref="S549">_xll.FDS(B549,"FF_ROA(ANN_R,"&amp;D549&amp;")")</f>
        <v>3.6378161452796398</v>
      </c>
    </row>
    <row r="550" spans="1:19" x14ac:dyDescent="0.3">
      <c r="A550">
        <v>549</v>
      </c>
      <c r="B550" t="s">
        <v>69</v>
      </c>
      <c r="C550" t="s">
        <v>58</v>
      </c>
      <c r="D550">
        <v>2012</v>
      </c>
      <c r="E550">
        <v>0.3609639</v>
      </c>
      <c r="F550" cm="1">
        <f t="array" ref="F550">_xll.FDS(B550,"FF_PTX_INC(ANN_R,"&amp;D550&amp;",,,,USD)")</f>
        <v>2079.0421159267398</v>
      </c>
      <c r="G550" cm="1">
        <f t="array" ref="G550">_xll.FDS(B550,"FF_INC_TAX(ANN_R,"&amp;D550&amp;",,,,USD)")</f>
        <v>382.25808334350597</v>
      </c>
      <c r="H550" cm="1">
        <f t="array" ref="H550">_xll.FDS(B550,"FF_TAX_CF(ANN_R,"&amp;D550&amp;",,,,USD)")</f>
        <v>465.23480439186102</v>
      </c>
      <c r="I550">
        <f t="shared" si="33"/>
        <v>0.23865891495686217</v>
      </c>
      <c r="J550">
        <f>longlist__3[[#This Row],[CTP]]-longlist__3[[#This Row],[str]]*longlist__3[[#This Row],[PTI]]</f>
        <v>-285.22434603730716</v>
      </c>
      <c r="K550">
        <f t="shared" si="34"/>
        <v>-0.10685039751080895</v>
      </c>
      <c r="L550">
        <f t="shared" si="36"/>
        <v>0.24502282322378838</v>
      </c>
      <c r="M550">
        <f>longlist__3[[#This Row],[TXT]]-longlist__3[[#This Row],[str]]*longlist__3[[#This Row],[PTI]]</f>
        <v>-368.2010670856622</v>
      </c>
      <c r="N550">
        <f t="shared" si="35"/>
        <v>-0.10048648924388268</v>
      </c>
      <c r="O550" cm="1">
        <f t="array" ref="O550">_xll.FDS(B550,"FF_ASSETS(ANN_R,"&amp;D550&amp;",,,,USD)")</f>
        <v>33298.170240700201</v>
      </c>
      <c r="P550" s="1" cm="1">
        <f t="array" ref="P550">_xll.FDS(B550,"FF_DEBT_EQ(ANN_R,"&amp;D550&amp;")")</f>
        <v>40.161909267728497</v>
      </c>
      <c r="Q550" s="1" t="e" cm="1">
        <f t="array" ref="Q550">_xll.FDS(B550,"FF_AR_RD_EXP(ANN_R,"&amp;D550&amp;",,,,USD)")</f>
        <v>#N/A</v>
      </c>
      <c r="R550" s="1" t="e" cm="1">
        <f t="array" ref="R550">_xll.FDS(B550,"FF_PTX_INC_FOR(ANN_R,"&amp;D550&amp;",,,,USD)")</f>
        <v>#N/A</v>
      </c>
      <c r="S550" s="1" cm="1">
        <f t="array" ref="S550">_xll.FDS(B550,"FF_ROA(ANN_R,"&amp;D550&amp;")")</f>
        <v>5.2726233462058598</v>
      </c>
    </row>
    <row r="551" spans="1:19" x14ac:dyDescent="0.3">
      <c r="A551">
        <v>550</v>
      </c>
      <c r="B551" t="s">
        <v>70</v>
      </c>
      <c r="C551" t="s">
        <v>58</v>
      </c>
      <c r="D551">
        <v>2020</v>
      </c>
      <c r="E551">
        <v>0.32019999999999998</v>
      </c>
      <c r="F551" cm="1">
        <f t="array" ref="F551">_xll.FDS(B551,"FF_PTX_INC(ANN_R,"&amp;D551&amp;",,,,USD)")</f>
        <v>1096.54144741297</v>
      </c>
      <c r="G551" cm="1">
        <f t="array" ref="G551">_xll.FDS(B551,"FF_INC_TAX(ANN_R,"&amp;D551&amp;",,,,USD)")</f>
        <v>318.28087339401202</v>
      </c>
      <c r="H551" cm="1">
        <f t="array" ref="H551">_xll.FDS(B551,"FF_TAX_CF(ANN_R,"&amp;D551&amp;",,,,USD)")</f>
        <v>273.59387397766102</v>
      </c>
      <c r="I551">
        <f t="shared" si="33"/>
        <v>0.25263839686103584</v>
      </c>
      <c r="J551">
        <f>longlist__3[[#This Row],[CTP]]-longlist__3[[#This Row],[str]]*longlist__3[[#This Row],[PTI]]</f>
        <v>-77.518697483971948</v>
      </c>
      <c r="K551">
        <f t="shared" si="34"/>
        <v>-8.6990258082287983E-2</v>
      </c>
      <c r="L551">
        <f t="shared" si="36"/>
        <v>0.26951474590325541</v>
      </c>
      <c r="M551">
        <f>longlist__3[[#This Row],[TXT]]-longlist__3[[#This Row],[str]]*longlist__3[[#This Row],[PTI]]</f>
        <v>-32.831698067620948</v>
      </c>
      <c r="N551">
        <f t="shared" si="35"/>
        <v>-7.0113909040068409E-2</v>
      </c>
      <c r="O551" cm="1">
        <f t="array" ref="O551">_xll.FDS(B551,"FF_ASSETS(ANN_R,"&amp;D551&amp;",,,,USD)")</f>
        <v>15793.2158450723</v>
      </c>
      <c r="P551" s="1" cm="1">
        <f t="array" ref="P551">_xll.FDS(B551,"FF_DEBT_EQ(ANN_R,"&amp;D551&amp;")")</f>
        <v>110.186282119368</v>
      </c>
      <c r="Q551" s="1" cm="1">
        <f t="array" ref="Q551">_xll.FDS(B551,"FF_AR_RD_EXP(ANN_R,"&amp;D551&amp;",,,,USD)")</f>
        <v>364.10784728527102</v>
      </c>
      <c r="R551" s="1" t="e" cm="1">
        <f t="array" ref="R551">_xll.FDS(B551,"FF_PTX_INC_FOR(ANN_R,"&amp;D551&amp;",,,,USD)")</f>
        <v>#N/A</v>
      </c>
      <c r="S551" s="1" cm="1">
        <f t="array" ref="S551">_xll.FDS(B551,"FF_ROA(ANN_R,"&amp;D551&amp;")")</f>
        <v>5.5089868785507798</v>
      </c>
    </row>
    <row r="552" spans="1:19" x14ac:dyDescent="0.3">
      <c r="A552">
        <v>551</v>
      </c>
      <c r="B552" t="s">
        <v>70</v>
      </c>
      <c r="C552" t="s">
        <v>58</v>
      </c>
      <c r="D552">
        <v>2019</v>
      </c>
      <c r="E552">
        <v>0.34429999999999999</v>
      </c>
      <c r="F552" cm="1">
        <f t="array" ref="F552">_xll.FDS(B552,"FF_PTX_INC(ANN_R,"&amp;D552&amp;",,,,USD)")</f>
        <v>1294.0752644061999</v>
      </c>
      <c r="G552" cm="1">
        <f t="array" ref="G552">_xll.FDS(B552,"FF_INC_TAX(ANN_R,"&amp;D552&amp;",,,,USD)")</f>
        <v>356.25683848857898</v>
      </c>
      <c r="H552" cm="1">
        <f t="array" ref="H552">_xll.FDS(B552,"FF_TAX_CF(ANN_R,"&amp;D552&amp;",,,,USD)")</f>
        <v>292.68351638317102</v>
      </c>
      <c r="I552">
        <f t="shared" si="33"/>
        <v>0.24550004326547342</v>
      </c>
      <c r="J552">
        <f>longlist__3[[#This Row],[CTP]]-longlist__3[[#This Row],[str]]*longlist__3[[#This Row],[PTI]]</f>
        <v>-152.86659715188364</v>
      </c>
      <c r="K552">
        <f t="shared" si="34"/>
        <v>-0.10466793893201241</v>
      </c>
      <c r="L552">
        <f t="shared" si="36"/>
        <v>0.27341109919901979</v>
      </c>
      <c r="M552">
        <f>longlist__3[[#This Row],[TXT]]-longlist__3[[#This Row],[str]]*longlist__3[[#This Row],[PTI]]</f>
        <v>-89.293275046475685</v>
      </c>
      <c r="N552">
        <f t="shared" si="35"/>
        <v>-7.6756882998465989E-2</v>
      </c>
      <c r="O552" cm="1">
        <f t="array" ref="O552">_xll.FDS(B552,"FF_ASSETS(ANN_R,"&amp;D552&amp;",,,,USD)")</f>
        <v>13271.092323494</v>
      </c>
      <c r="P552" s="1" cm="1">
        <f t="array" ref="P552">_xll.FDS(B552,"FF_DEBT_EQ(ANN_R,"&amp;D552&amp;")")</f>
        <v>82.152796832738801</v>
      </c>
      <c r="Q552" s="1" cm="1">
        <f t="array" ref="Q552">_xll.FDS(B552,"FF_AR_RD_EXP(ANN_R,"&amp;D552&amp;",,,,USD)")</f>
        <v>349.20557212829601</v>
      </c>
      <c r="R552" s="1" t="e" cm="1">
        <f t="array" ref="R552">_xll.FDS(B552,"FF_PTX_INC_FOR(ANN_R,"&amp;D552&amp;",,,,USD)")</f>
        <v>#N/A</v>
      </c>
      <c r="S552" s="1" cm="1">
        <f t="array" ref="S552">_xll.FDS(B552,"FF_ROA(ANN_R,"&amp;D552&amp;")")</f>
        <v>7.5448165537685696</v>
      </c>
    </row>
    <row r="553" spans="1:19" x14ac:dyDescent="0.3">
      <c r="A553">
        <v>552</v>
      </c>
      <c r="B553" t="s">
        <v>70</v>
      </c>
      <c r="C553" t="s">
        <v>58</v>
      </c>
      <c r="D553">
        <v>2018</v>
      </c>
      <c r="E553">
        <v>0.34429999999999999</v>
      </c>
      <c r="F553" cm="1">
        <f t="array" ref="F553">_xll.FDS(B553,"FF_PTX_INC(ANN_R,"&amp;D553&amp;",,,,USD)")</f>
        <v>1267.1691820383101</v>
      </c>
      <c r="G553" cm="1">
        <f t="array" ref="G553">_xll.FDS(B553,"FF_INC_TAX(ANN_R,"&amp;D553&amp;",,,,USD)")</f>
        <v>355.45859282016801</v>
      </c>
      <c r="H553" cm="1">
        <f t="array" ref="H553">_xll.FDS(B553,"FF_TAX_CF(ANN_R,"&amp;D553&amp;",,,,USD)")</f>
        <v>300.83618044853199</v>
      </c>
      <c r="I553">
        <f t="shared" si="33"/>
        <v>0.25723566321370939</v>
      </c>
      <c r="J553">
        <f>longlist__3[[#This Row],[CTP]]-longlist__3[[#This Row],[str]]*longlist__3[[#This Row],[PTI]]</f>
        <v>-135.45016892725818</v>
      </c>
      <c r="K553">
        <f t="shared" si="34"/>
        <v>-0.10027393252754398</v>
      </c>
      <c r="L553">
        <f t="shared" si="36"/>
        <v>0.27994754933138311</v>
      </c>
      <c r="M553">
        <f>longlist__3[[#This Row],[TXT]]-longlist__3[[#This Row],[str]]*longlist__3[[#This Row],[PTI]]</f>
        <v>-80.827756555622159</v>
      </c>
      <c r="N553">
        <f t="shared" si="35"/>
        <v>-7.7562046409870175E-2</v>
      </c>
      <c r="O553" cm="1">
        <f t="array" ref="O553">_xll.FDS(B553,"FF_ASSETS(ANN_R,"&amp;D553&amp;",,,,USD)")</f>
        <v>11781.646556031699</v>
      </c>
      <c r="P553" s="1" cm="1">
        <f t="array" ref="P553">_xll.FDS(B553,"FF_DEBT_EQ(ANN_R,"&amp;D553&amp;")")</f>
        <v>72.292646802578901</v>
      </c>
      <c r="Q553" s="1" cm="1">
        <f t="array" ref="Q553">_xll.FDS(B553,"FF_AR_RD_EXP(ANN_R,"&amp;D553&amp;",,,,USD)")</f>
        <v>326.20079958438902</v>
      </c>
      <c r="R553" s="1" t="e" cm="1">
        <f t="array" ref="R553">_xll.FDS(B553,"FF_PTX_INC_FOR(ANN_R,"&amp;D553&amp;",,,,USD)")</f>
        <v>#N/A</v>
      </c>
      <c r="S553" s="1" cm="1">
        <f t="array" ref="S553">_xll.FDS(B553,"FF_ROA(ANN_R,"&amp;D553&amp;")")</f>
        <v>7.8223672873607502</v>
      </c>
    </row>
    <row r="554" spans="1:19" x14ac:dyDescent="0.3">
      <c r="A554">
        <v>553</v>
      </c>
      <c r="B554" t="s">
        <v>70</v>
      </c>
      <c r="C554" t="s">
        <v>58</v>
      </c>
      <c r="D554">
        <v>2017</v>
      </c>
      <c r="E554">
        <v>0.34429999999999999</v>
      </c>
      <c r="F554" cm="1">
        <f t="array" ref="F554">_xll.FDS(B554,"FF_PTX_INC(ANN_R,"&amp;D554&amp;",,,,USD)")</f>
        <v>1059.0177725434301</v>
      </c>
      <c r="G554" cm="1">
        <f t="array" ref="G554">_xll.FDS(B554,"FF_INC_TAX(ANN_R,"&amp;D554&amp;",,,,USD)")</f>
        <v>252.88293173313099</v>
      </c>
      <c r="H554" cm="1">
        <f t="array" ref="H554">_xll.FDS(B554,"FF_TAX_CF(ANN_R,"&amp;D554&amp;",,,,USD)")</f>
        <v>289.54080542326</v>
      </c>
      <c r="I554">
        <f t="shared" si="33"/>
        <v>0.26220194543668268</v>
      </c>
      <c r="J554">
        <f>longlist__3[[#This Row],[CTP]]-longlist__3[[#This Row],[str]]*longlist__3[[#This Row],[PTI]]</f>
        <v>-75.079013663442993</v>
      </c>
      <c r="K554">
        <f t="shared" si="34"/>
        <v>-0.10332418684205183</v>
      </c>
      <c r="L554">
        <f t="shared" si="36"/>
        <v>0.28486521606720067</v>
      </c>
      <c r="M554">
        <f>longlist__3[[#This Row],[TXT]]-longlist__3[[#This Row],[str]]*longlist__3[[#This Row],[PTI]]</f>
        <v>-111.736887353572</v>
      </c>
      <c r="N554">
        <f t="shared" si="35"/>
        <v>-8.0660916211533817E-2</v>
      </c>
      <c r="O554" cm="1">
        <f t="array" ref="O554">_xll.FDS(B554,"FF_ASSETS(ANN_R,"&amp;D554&amp;",,,,USD)")</f>
        <v>11316.6988935471</v>
      </c>
      <c r="P554" s="1" cm="1">
        <f t="array" ref="P554">_xll.FDS(B554,"FF_DEBT_EQ(ANN_R,"&amp;D554&amp;")")</f>
        <v>73.515198376262504</v>
      </c>
      <c r="Q554" s="1" cm="1">
        <f t="array" ref="Q554">_xll.FDS(B554,"FF_AR_RD_EXP(ANN_R,"&amp;D554&amp;",,,,USD)")</f>
        <v>284.352306377888</v>
      </c>
      <c r="R554" s="1" t="e" cm="1">
        <f t="array" ref="R554">_xll.FDS(B554,"FF_PTX_INC_FOR(ANN_R,"&amp;D554&amp;",,,,USD)")</f>
        <v>#N/A</v>
      </c>
      <c r="S554" s="1" cm="1">
        <f t="array" ref="S554">_xll.FDS(B554,"FF_ROA(ANN_R,"&amp;D554&amp;")")</f>
        <v>8.1114526366212907</v>
      </c>
    </row>
    <row r="555" spans="1:19" x14ac:dyDescent="0.3">
      <c r="A555">
        <v>554</v>
      </c>
      <c r="B555" t="s">
        <v>70</v>
      </c>
      <c r="C555" t="s">
        <v>58</v>
      </c>
      <c r="D555">
        <v>2016</v>
      </c>
      <c r="E555">
        <v>0.34429999999999999</v>
      </c>
      <c r="F555" cm="1">
        <f t="array" ref="F555">_xll.FDS(B555,"FF_PTX_INC(ANN_R,"&amp;D555&amp;",,,,USD)")</f>
        <v>940.37827199697495</v>
      </c>
      <c r="G555" cm="1">
        <f t="array" ref="G555">_xll.FDS(B555,"FF_INC_TAX(ANN_R,"&amp;D555&amp;",,,,USD)")</f>
        <v>241.81471621990201</v>
      </c>
      <c r="H555" cm="1">
        <f t="array" ref="H555">_xll.FDS(B555,"FF_TAX_CF(ANN_R,"&amp;D555&amp;",,,,USD)")</f>
        <v>272.56699943542498</v>
      </c>
      <c r="I555">
        <f t="shared" si="33"/>
        <v>0.27838678717062998</v>
      </c>
      <c r="J555">
        <f>longlist__3[[#This Row],[CTP]]-longlist__3[[#This Row],[str]]*longlist__3[[#This Row],[PTI]]</f>
        <v>-51.205239613133472</v>
      </c>
      <c r="K555">
        <f t="shared" si="34"/>
        <v>-9.0862792852750271E-2</v>
      </c>
      <c r="L555">
        <f t="shared" si="36"/>
        <v>0.30357237896945649</v>
      </c>
      <c r="M555">
        <f>longlist__3[[#This Row],[TXT]]-longlist__3[[#This Row],[str]]*longlist__3[[#This Row],[PTI]]</f>
        <v>-81.957522828656437</v>
      </c>
      <c r="N555">
        <f t="shared" si="35"/>
        <v>-6.5677201053923731E-2</v>
      </c>
      <c r="O555" cm="1">
        <f t="array" ref="O555">_xll.FDS(B555,"FF_ASSETS(ANN_R,"&amp;D555&amp;",,,,USD)")</f>
        <v>8555.4988715171803</v>
      </c>
      <c r="P555" s="1" cm="1">
        <f t="array" ref="P555">_xll.FDS(B555,"FF_DEBT_EQ(ANN_R,"&amp;D555&amp;")")</f>
        <v>46.760000985925899</v>
      </c>
      <c r="Q555" s="1" cm="1">
        <f t="array" ref="Q555">_xll.FDS(B555,"FF_AR_RD_EXP(ANN_R,"&amp;D555&amp;",,,,USD)")</f>
        <v>262.94308346509899</v>
      </c>
      <c r="R555" s="1" t="e" cm="1">
        <f t="array" ref="R555">_xll.FDS(B555,"FF_PTX_INC_FOR(ANN_R,"&amp;D555&amp;",,,,USD)")</f>
        <v>#N/A</v>
      </c>
      <c r="S555" s="1" cm="1">
        <f t="array" ref="S555">_xll.FDS(B555,"FF_ROA(ANN_R,"&amp;D555&amp;")")</f>
        <v>7.89329917299324</v>
      </c>
    </row>
    <row r="556" spans="1:19" x14ac:dyDescent="0.3">
      <c r="A556">
        <v>555</v>
      </c>
      <c r="B556" t="s">
        <v>70</v>
      </c>
      <c r="C556" t="s">
        <v>58</v>
      </c>
      <c r="D556">
        <v>2015</v>
      </c>
      <c r="E556">
        <v>0.37996200000000002</v>
      </c>
      <c r="F556" cm="1">
        <f t="array" ref="F556">_xll.FDS(B556,"FF_PTX_INC(ANN_R,"&amp;D556&amp;",,,,USD)")</f>
        <v>898.22585821151699</v>
      </c>
      <c r="G556" cm="1">
        <f t="array" ref="G556">_xll.FDS(B556,"FF_INC_TAX(ANN_R,"&amp;D556&amp;",,,,USD)")</f>
        <v>286.10156965255698</v>
      </c>
      <c r="H556" cm="1">
        <f t="array" ref="H556">_xll.FDS(B556,"FF_TAX_CF(ANN_R,"&amp;D556&amp;",,,,USD)")</f>
        <v>184.52442321777301</v>
      </c>
      <c r="I556">
        <f t="shared" si="33"/>
        <v>0.27559977582562623</v>
      </c>
      <c r="J556">
        <f>longlist__3[[#This Row],[CTP]]-longlist__3[[#This Row],[str]]*longlist__3[[#This Row],[PTI]]</f>
        <v>-156.76727031999144</v>
      </c>
      <c r="K556">
        <f t="shared" si="34"/>
        <v>-6.7606210074685313E-2</v>
      </c>
      <c r="L556">
        <f t="shared" si="36"/>
        <v>0.27896537561174739</v>
      </c>
      <c r="M556">
        <f>longlist__3[[#This Row],[TXT]]-longlist__3[[#This Row],[str]]*longlist__3[[#This Row],[PTI]]</f>
        <v>-55.19012388520747</v>
      </c>
      <c r="N556">
        <f t="shared" si="35"/>
        <v>-6.424061028856419E-2</v>
      </c>
      <c r="O556" cm="1">
        <f t="array" ref="O556">_xll.FDS(B556,"FF_ASSETS(ANN_R,"&amp;D556&amp;",,,,USD)")</f>
        <v>8487.8051707148607</v>
      </c>
      <c r="P556" s="1" cm="1">
        <f t="array" ref="P556">_xll.FDS(B556,"FF_DEBT_EQ(ANN_R,"&amp;D556&amp;")")</f>
        <v>49.794617936700199</v>
      </c>
      <c r="Q556" s="1" cm="1">
        <f t="array" ref="Q556">_xll.FDS(B556,"FF_AR_RD_EXP(ANN_R,"&amp;D556&amp;",,,,USD)")</f>
        <v>239.637787604332</v>
      </c>
      <c r="R556" s="1" t="e" cm="1">
        <f t="array" ref="R556">_xll.FDS(B556,"FF_PTX_INC_FOR(ANN_R,"&amp;D556&amp;",,,,USD)")</f>
        <v>#N/A</v>
      </c>
      <c r="S556" s="1" cm="1">
        <f t="array" ref="S556">_xll.FDS(B556,"FF_ROA(ANN_R,"&amp;D556&amp;")")</f>
        <v>7.3666746942816603</v>
      </c>
    </row>
    <row r="557" spans="1:19" x14ac:dyDescent="0.3">
      <c r="A557">
        <v>556</v>
      </c>
      <c r="B557" t="s">
        <v>70</v>
      </c>
      <c r="C557" t="s">
        <v>58</v>
      </c>
      <c r="D557">
        <v>2014</v>
      </c>
      <c r="E557">
        <v>0.37996200000000002</v>
      </c>
      <c r="F557" cm="1">
        <f t="array" ref="F557">_xll.FDS(B557,"FF_PTX_INC(ANN_R,"&amp;D557&amp;",,,,USD)")</f>
        <v>1023.61759375334</v>
      </c>
      <c r="G557" cm="1">
        <f t="array" ref="G557">_xll.FDS(B557,"FF_INC_TAX(ANN_R,"&amp;D557&amp;",,,,USD)")</f>
        <v>316.22448406219502</v>
      </c>
      <c r="H557" cm="1">
        <f t="array" ref="H557">_xll.FDS(B557,"FF_TAX_CF(ANN_R,"&amp;D557&amp;",,,,USD)")</f>
        <v>287.17533892393101</v>
      </c>
      <c r="I557">
        <f t="shared" si="33"/>
        <v>0.28325265775834124</v>
      </c>
      <c r="J557">
        <f>longlist__3[[#This Row],[CTP]]-longlist__3[[#This Row],[str]]*longlist__3[[#This Row],[PTI]]</f>
        <v>-101.7604492337756</v>
      </c>
      <c r="K557">
        <f t="shared" si="34"/>
        <v>-5.8134982100212777E-2</v>
      </c>
      <c r="L557">
        <f t="shared" si="36"/>
        <v>0.28790107616968513</v>
      </c>
      <c r="M557">
        <f>longlist__3[[#This Row],[TXT]]-longlist__3[[#This Row],[str]]*longlist__3[[#This Row],[PTI]]</f>
        <v>-72.711304095511593</v>
      </c>
      <c r="N557">
        <f t="shared" si="35"/>
        <v>-5.3486563688868866E-2</v>
      </c>
      <c r="O557" cm="1">
        <f t="array" ref="O557">_xll.FDS(B557,"FF_ASSETS(ANN_R,"&amp;D557&amp;",,,,USD)")</f>
        <v>8633.58565109968</v>
      </c>
      <c r="P557" s="1" cm="1">
        <f t="array" ref="P557">_xll.FDS(B557,"FF_DEBT_EQ(ANN_R,"&amp;D557&amp;")")</f>
        <v>44.664599774520902</v>
      </c>
      <c r="Q557" s="1" cm="1">
        <f t="array" ref="Q557">_xll.FDS(B557,"FF_AR_RD_EXP(ANN_R,"&amp;D557&amp;",,,,USD)")</f>
        <v>256.26917080879201</v>
      </c>
      <c r="R557" s="1" t="e" cm="1">
        <f t="array" ref="R557">_xll.FDS(B557,"FF_PTX_INC_FOR(ANN_R,"&amp;D557&amp;",,,,USD)")</f>
        <v>#N/A</v>
      </c>
      <c r="S557" s="1" cm="1">
        <f t="array" ref="S557">_xll.FDS(B557,"FF_ROA(ANN_R,"&amp;D557&amp;")")</f>
        <v>7.6440355101894104</v>
      </c>
    </row>
    <row r="558" spans="1:19" x14ac:dyDescent="0.3">
      <c r="A558">
        <v>557</v>
      </c>
      <c r="B558" t="s">
        <v>70</v>
      </c>
      <c r="C558" t="s">
        <v>58</v>
      </c>
      <c r="D558">
        <v>2013</v>
      </c>
      <c r="E558">
        <v>0.37996200000000002</v>
      </c>
      <c r="F558" cm="1">
        <f t="array" ref="F558">_xll.FDS(B558,"FF_PTX_INC(ANN_R,"&amp;D558&amp;",,,,USD)")</f>
        <v>1018.01757602692</v>
      </c>
      <c r="G558" cm="1">
        <f t="array" ref="G558">_xll.FDS(B558,"FF_INC_TAX(ANN_R,"&amp;D558&amp;",,,,USD)")</f>
        <v>309.99883151054399</v>
      </c>
      <c r="H558" cm="1">
        <f t="array" ref="H558">_xll.FDS(B558,"FF_TAX_CF(ANN_R,"&amp;D558&amp;",,,,USD)")</f>
        <v>261.27524642944297</v>
      </c>
      <c r="I558">
        <f t="shared" si="33"/>
        <v>0.26113438034994918</v>
      </c>
      <c r="J558">
        <f>longlist__3[[#This Row],[CTP]]-longlist__3[[#This Row],[str]]*longlist__3[[#This Row],[PTI]]</f>
        <v>-125.53274779289762</v>
      </c>
      <c r="K558">
        <f t="shared" si="34"/>
        <v>-7.9147650811394368E-2</v>
      </c>
      <c r="L558">
        <f t="shared" si="36"/>
        <v>0.27428069266771038</v>
      </c>
      <c r="M558">
        <f>longlist__3[[#This Row],[TXT]]-longlist__3[[#This Row],[str]]*longlist__3[[#This Row],[PTI]]</f>
        <v>-76.809162711796603</v>
      </c>
      <c r="N558">
        <f t="shared" si="35"/>
        <v>-6.6001338493633127E-2</v>
      </c>
      <c r="O558" cm="1">
        <f t="array" ref="O558">_xll.FDS(B558,"FF_ASSETS(ANN_R,"&amp;D558&amp;",,,,USD)")</f>
        <v>9337.8156520366701</v>
      </c>
      <c r="P558" s="1" cm="1">
        <f t="array" ref="P558">_xll.FDS(B558,"FF_DEBT_EQ(ANN_R,"&amp;D558&amp;")")</f>
        <v>48.603817878544497</v>
      </c>
      <c r="Q558" s="1" cm="1">
        <f t="array" ref="Q558">_xll.FDS(B558,"FF_AR_RD_EXP(ANN_R,"&amp;D558&amp;",,,,USD)")</f>
        <v>262.60286455154397</v>
      </c>
      <c r="R558" s="1" t="e" cm="1">
        <f t="array" ref="R558">_xll.FDS(B558,"FF_PTX_INC_FOR(ANN_R,"&amp;D558&amp;",,,,USD)")</f>
        <v>#N/A</v>
      </c>
      <c r="S558" s="1" cm="1">
        <f t="array" ref="S558">_xll.FDS(B558,"FF_ROA(ANN_R,"&amp;D558&amp;")")</f>
        <v>7.8545465313404499</v>
      </c>
    </row>
    <row r="559" spans="1:19" x14ac:dyDescent="0.3">
      <c r="A559">
        <v>558</v>
      </c>
      <c r="B559" t="s">
        <v>70</v>
      </c>
      <c r="C559" t="s">
        <v>58</v>
      </c>
      <c r="D559">
        <v>2012</v>
      </c>
      <c r="E559">
        <v>0.3609639</v>
      </c>
      <c r="F559" cm="1">
        <f t="array" ref="F559">_xll.FDS(B559,"FF_PTX_INC(ANN_R,"&amp;D559&amp;",,,,USD)")</f>
        <v>969.26058363914501</v>
      </c>
      <c r="G559" cm="1">
        <f t="array" ref="G559">_xll.FDS(B559,"FF_INC_TAX(ANN_R,"&amp;D559&amp;",,,,USD)")</f>
        <v>318.03461503982498</v>
      </c>
      <c r="H559" cm="1">
        <f t="array" ref="H559">_xll.FDS(B559,"FF_TAX_CF(ANN_R,"&amp;D559&amp;",,,,USD)")</f>
        <v>344.494683980942</v>
      </c>
      <c r="I559">
        <f t="shared" si="33"/>
        <v>0.24976293080442558</v>
      </c>
      <c r="J559">
        <f>longlist__3[[#This Row],[CTP]]-longlist__3[[#This Row],[str]]*longlist__3[[#This Row],[PTI]]</f>
        <v>-5.3733964057199728</v>
      </c>
      <c r="K559">
        <f t="shared" si="34"/>
        <v>-8.9725894303415266E-2</v>
      </c>
      <c r="L559">
        <f t="shared" si="36"/>
        <v>0.2543560033404233</v>
      </c>
      <c r="M559">
        <f>longlist__3[[#This Row],[TXT]]-longlist__3[[#This Row],[str]]*longlist__3[[#This Row],[PTI]]</f>
        <v>-31.833465346836988</v>
      </c>
      <c r="N559">
        <f t="shared" si="35"/>
        <v>-8.5132821767417599E-2</v>
      </c>
      <c r="O559" cm="1">
        <f t="array" ref="O559">_xll.FDS(B559,"FF_ASSETS(ANN_R,"&amp;D559&amp;",,,,USD)")</f>
        <v>8874.8097707629204</v>
      </c>
      <c r="P559" s="1" cm="1">
        <f t="array" ref="P559">_xll.FDS(B559,"FF_DEBT_EQ(ANN_R,"&amp;D559&amp;")")</f>
        <v>49.505510031082203</v>
      </c>
      <c r="Q559" s="1" cm="1">
        <f t="array" ref="Q559">_xll.FDS(B559,"FF_AR_RD_EXP(ANN_R,"&amp;D559&amp;",,,,USD)")</f>
        <v>253.040465116501</v>
      </c>
      <c r="R559" s="1" t="e" cm="1">
        <f t="array" ref="R559">_xll.FDS(B559,"FF_PTX_INC_FOR(ANN_R,"&amp;D559&amp;",,,,USD)")</f>
        <v>#N/A</v>
      </c>
      <c r="S559" s="1" cm="1">
        <f t="array" ref="S559">_xll.FDS(B559,"FF_ROA(ANN_R,"&amp;D559&amp;")")</f>
        <v>7.5535967729887199</v>
      </c>
    </row>
    <row r="560" spans="1:19" x14ac:dyDescent="0.3">
      <c r="A560">
        <v>559</v>
      </c>
      <c r="B560" t="s">
        <v>71</v>
      </c>
      <c r="C560" t="s">
        <v>58</v>
      </c>
      <c r="D560">
        <v>2020</v>
      </c>
      <c r="E560">
        <v>0.32019999999999998</v>
      </c>
      <c r="F560" cm="1">
        <f t="array" ref="F560">_xll.FDS(B560,"FF_PTX_INC(ANN_R,"&amp;D560&amp;",,,,USD)")</f>
        <v>5445.08807939291</v>
      </c>
      <c r="G560" cm="1">
        <f t="array" ref="G560">_xll.FDS(B560,"FF_INC_TAX(ANN_R,"&amp;D560&amp;",,,,USD)")</f>
        <v>1379.1411197423899</v>
      </c>
      <c r="H560" cm="1">
        <f t="array" ref="H560">_xll.FDS(B560,"FF_TAX_CF(ANN_R,"&amp;D560&amp;",,,,USD)")</f>
        <v>1500.54840131998</v>
      </c>
      <c r="I560">
        <f t="shared" si="33"/>
        <v>0.24477715382107662</v>
      </c>
      <c r="J560">
        <f>longlist__3[[#This Row],[CTP]]-longlist__3[[#This Row],[str]]*longlist__3[[#This Row],[PTI]]</f>
        <v>-242.96880170162967</v>
      </c>
      <c r="K560">
        <f t="shared" si="34"/>
        <v>-9.478586012601152E-2</v>
      </c>
      <c r="L560">
        <f t="shared" si="36"/>
        <v>0.25659406558009251</v>
      </c>
      <c r="M560">
        <f>longlist__3[[#This Row],[TXT]]-longlist__3[[#This Row],[str]]*longlist__3[[#This Row],[PTI]]</f>
        <v>-364.37608327921976</v>
      </c>
      <c r="N560">
        <f t="shared" si="35"/>
        <v>-8.2968948366995587E-2</v>
      </c>
      <c r="O560" cm="1">
        <f t="array" ref="O560">_xll.FDS(B560,"FF_ASSETS(ANN_R,"&amp;D560&amp;",,,,USD)")</f>
        <v>53355.220839846101</v>
      </c>
      <c r="P560" s="1" cm="1">
        <f t="array" ref="P560">_xll.FDS(B560,"FF_DEBT_EQ(ANN_R,"&amp;D560&amp;")")</f>
        <v>8.7831545545476502</v>
      </c>
      <c r="Q560" s="1" cm="1">
        <f t="array" ref="Q560">_xll.FDS(B560,"FF_AR_RD_EXP(ANN_R,"&amp;D560&amp;",,,,USD)")</f>
        <v>1099.39138360024</v>
      </c>
      <c r="R560" s="1" t="e" cm="1">
        <f t="array" ref="R560">_xll.FDS(B560,"FF_PTX_INC_FOR(ANN_R,"&amp;D560&amp;",,,,USD)")</f>
        <v>#N/A</v>
      </c>
      <c r="S560" s="1" cm="1">
        <f t="array" ref="S560">_xll.FDS(B560,"FF_ROA(ANN_R,"&amp;D560&amp;")")</f>
        <v>8.1526756329168197</v>
      </c>
    </row>
    <row r="561" spans="1:19" x14ac:dyDescent="0.3">
      <c r="A561">
        <v>560</v>
      </c>
      <c r="B561" t="s">
        <v>71</v>
      </c>
      <c r="C561" t="s">
        <v>58</v>
      </c>
      <c r="D561">
        <v>2019</v>
      </c>
      <c r="E561">
        <v>0.34429999999999999</v>
      </c>
      <c r="F561" cm="1">
        <f t="array" ref="F561">_xll.FDS(B561,"FF_PTX_INC(ANN_R,"&amp;D561&amp;",,,,USD)")</f>
        <v>6056.7020288944204</v>
      </c>
      <c r="G561" cm="1">
        <f t="array" ref="G561">_xll.FDS(B561,"FF_INC_TAX(ANN_R,"&amp;D561&amp;",,,,USD)")</f>
        <v>1854.8188273429901</v>
      </c>
      <c r="H561" cm="1">
        <f t="array" ref="H561">_xll.FDS(B561,"FF_TAX_CF(ANN_R,"&amp;D561&amp;",,,,USD)")</f>
        <v>1717.2631708860399</v>
      </c>
      <c r="I561">
        <f t="shared" si="33"/>
        <v>0.25054817487468273</v>
      </c>
      <c r="J561">
        <f>longlist__3[[#This Row],[CTP]]-longlist__3[[#This Row],[str]]*longlist__3[[#This Row],[PTI]]</f>
        <v>-368.05933766230919</v>
      </c>
      <c r="K561">
        <f t="shared" si="34"/>
        <v>-0.10030359899531614</v>
      </c>
      <c r="L561">
        <f t="shared" si="36"/>
        <v>0.25984867532644201</v>
      </c>
      <c r="M561">
        <f>longlist__3[[#This Row],[TXT]]-longlist__3[[#This Row],[str]]*longlist__3[[#This Row],[PTI]]</f>
        <v>-230.50368120535904</v>
      </c>
      <c r="N561">
        <f t="shared" si="35"/>
        <v>-9.1003098543556857E-2</v>
      </c>
      <c r="O561" cm="1">
        <f t="array" ref="O561">_xll.FDS(B561,"FF_ASSETS(ANN_R,"&amp;D561&amp;",,,,USD)")</f>
        <v>49176.497993183097</v>
      </c>
      <c r="P561" s="1" cm="1">
        <f t="array" ref="P561">_xll.FDS(B561,"FF_DEBT_EQ(ANN_R,"&amp;D561&amp;")")</f>
        <v>9.8122660974258409</v>
      </c>
      <c r="Q561" s="1" cm="1">
        <f t="array" ref="Q561">_xll.FDS(B561,"FF_AR_RD_EXP(ANN_R,"&amp;D561&amp;",,,,USD)")</f>
        <v>1102.7956737756699</v>
      </c>
      <c r="R561" s="1" t="e" cm="1">
        <f t="array" ref="R561">_xll.FDS(B561,"FF_PTX_INC_FOR(ANN_R,"&amp;D561&amp;",,,,USD)")</f>
        <v>#N/A</v>
      </c>
      <c r="S561" s="1" cm="1">
        <f t="array" ref="S561">_xll.FDS(B561,"FF_ROA(ANN_R,"&amp;D561&amp;")")</f>
        <v>9.1166234943896303</v>
      </c>
    </row>
    <row r="562" spans="1:19" x14ac:dyDescent="0.3">
      <c r="A562">
        <v>561</v>
      </c>
      <c r="B562" t="s">
        <v>71</v>
      </c>
      <c r="C562" t="s">
        <v>58</v>
      </c>
      <c r="D562">
        <v>2018</v>
      </c>
      <c r="E562">
        <v>0.34429999999999999</v>
      </c>
      <c r="F562" cm="1">
        <f t="array" ref="F562">_xll.FDS(B562,"FF_PTX_INC(ANN_R,"&amp;D562&amp;",,,,USD)")</f>
        <v>6115.4686611413999</v>
      </c>
      <c r="G562" cm="1">
        <f t="array" ref="G562">_xll.FDS(B562,"FF_INC_TAX(ANN_R,"&amp;D562&amp;",,,,USD)")</f>
        <v>1515.15257470608</v>
      </c>
      <c r="H562" cm="1">
        <f t="array" ref="H562">_xll.FDS(B562,"FF_TAX_CF(ANN_R,"&amp;D562&amp;",,,,USD)")</f>
        <v>1295.8371004104599</v>
      </c>
      <c r="I562">
        <f t="shared" si="33"/>
        <v>0.24727683908450152</v>
      </c>
      <c r="J562">
        <f>longlist__3[[#This Row],[CTP]]-longlist__3[[#This Row],[str]]*longlist__3[[#This Row],[PTI]]</f>
        <v>-809.71875962052422</v>
      </c>
      <c r="K562">
        <f t="shared" si="34"/>
        <v>-0.11077623285700304</v>
      </c>
      <c r="L562">
        <f t="shared" si="36"/>
        <v>0.25422741813221167</v>
      </c>
      <c r="M562">
        <f>longlist__3[[#This Row],[TXT]]-longlist__3[[#This Row],[str]]*longlist__3[[#This Row],[PTI]]</f>
        <v>-590.40328532490412</v>
      </c>
      <c r="N562">
        <f t="shared" si="35"/>
        <v>-0.10382565380929294</v>
      </c>
      <c r="O562" cm="1">
        <f t="array" ref="O562">_xll.FDS(B562,"FF_ASSETS(ANN_R,"&amp;D562&amp;",,,,USD)")</f>
        <v>43962.690046727701</v>
      </c>
      <c r="P562" s="1" cm="1">
        <f t="array" ref="P562">_xll.FDS(B562,"FF_DEBT_EQ(ANN_R,"&amp;D562&amp;")")</f>
        <v>4.6096314671499199</v>
      </c>
      <c r="Q562" s="1" cm="1">
        <f t="array" ref="Q562">_xll.FDS(B562,"FF_AR_RD_EXP(ANN_R,"&amp;D562&amp;",,,,USD)")</f>
        <v>1078.7631505966201</v>
      </c>
      <c r="R562" s="1" t="e" cm="1">
        <f t="array" ref="R562">_xll.FDS(B562,"FF_PTX_INC_FOR(ANN_R,"&amp;D562&amp;",,,,USD)")</f>
        <v>#N/A</v>
      </c>
      <c r="S562" s="1" cm="1">
        <f t="array" ref="S562">_xll.FDS(B562,"FF_ROA(ANN_R,"&amp;D562&amp;")")</f>
        <v>10.5571259380513</v>
      </c>
    </row>
    <row r="563" spans="1:19" x14ac:dyDescent="0.3">
      <c r="A563">
        <v>562</v>
      </c>
      <c r="B563" t="s">
        <v>71</v>
      </c>
      <c r="C563" t="s">
        <v>58</v>
      </c>
      <c r="D563">
        <v>2017</v>
      </c>
      <c r="E563">
        <v>0.34429999999999999</v>
      </c>
      <c r="F563" cm="1">
        <f t="array" ref="F563">_xll.FDS(B563,"FF_PTX_INC(ANN_R,"&amp;D563&amp;",,,,USD)")</f>
        <v>5331.74673640728</v>
      </c>
      <c r="G563" cm="1">
        <f t="array" ref="G563">_xll.FDS(B563,"FF_INC_TAX(ANN_R,"&amp;D563&amp;",,,,USD)")</f>
        <v>1016.60743252039</v>
      </c>
      <c r="H563" cm="1">
        <f t="array" ref="H563">_xll.FDS(B563,"FF_TAX_CF(ANN_R,"&amp;D563&amp;",,,,USD)")</f>
        <v>1115.7528816700001</v>
      </c>
      <c r="I563">
        <f t="shared" si="33"/>
        <v>0.25573551971891267</v>
      </c>
      <c r="J563">
        <f>longlist__3[[#This Row],[CTP]]-longlist__3[[#This Row],[str]]*longlist__3[[#This Row],[PTI]]</f>
        <v>-719.96751967502632</v>
      </c>
      <c r="K563">
        <f t="shared" si="34"/>
        <v>-0.11010549206025506</v>
      </c>
      <c r="L563">
        <f t="shared" si="36"/>
        <v>0.25812623750326835</v>
      </c>
      <c r="M563">
        <f>longlist__3[[#This Row],[TXT]]-longlist__3[[#This Row],[str]]*longlist__3[[#This Row],[PTI]]</f>
        <v>-819.11296882463637</v>
      </c>
      <c r="N563">
        <f t="shared" si="35"/>
        <v>-0.10771477427589947</v>
      </c>
      <c r="O563" cm="1">
        <f t="array" ref="O563">_xll.FDS(B563,"FF_ASSETS(ANN_R,"&amp;D563&amp;",,,,USD)")</f>
        <v>42435.189230918899</v>
      </c>
      <c r="P563" s="1" cm="1">
        <f t="array" ref="P563">_xll.FDS(B563,"FF_DEBT_EQ(ANN_R,"&amp;D563&amp;")")</f>
        <v>4.7324879008047303</v>
      </c>
      <c r="Q563" s="1" cm="1">
        <f t="array" ref="Q563">_xll.FDS(B563,"FF_AR_RD_EXP(ANN_R,"&amp;D563&amp;",,,,USD)")</f>
        <v>989.31141580343296</v>
      </c>
      <c r="R563" s="1" t="e" cm="1">
        <f t="array" ref="R563">_xll.FDS(B563,"FF_PTX_INC_FOR(ANN_R,"&amp;D563&amp;",,,,USD)")</f>
        <v>#N/A</v>
      </c>
      <c r="S563" s="1" cm="1">
        <f t="array" ref="S563">_xll.FDS(B563,"FF_ROA(ANN_R,"&amp;D563&amp;")")</f>
        <v>10.769445379903701</v>
      </c>
    </row>
    <row r="564" spans="1:19" x14ac:dyDescent="0.3">
      <c r="A564">
        <v>563</v>
      </c>
      <c r="B564" t="s">
        <v>71</v>
      </c>
      <c r="C564" t="s">
        <v>58</v>
      </c>
      <c r="D564">
        <v>2016</v>
      </c>
      <c r="E564">
        <v>0.34429999999999999</v>
      </c>
      <c r="F564" cm="1">
        <f t="array" ref="F564">_xll.FDS(B564,"FF_PTX_INC(ANN_R,"&amp;D564&amp;",,,,USD)")</f>
        <v>4753.5507709980002</v>
      </c>
      <c r="G564" cm="1">
        <f t="array" ref="G564">_xll.FDS(B564,"FF_INC_TAX(ANN_R,"&amp;D564&amp;",,,,USD)")</f>
        <v>1342.5915877222999</v>
      </c>
      <c r="H564" cm="1">
        <f t="array" ref="H564">_xll.FDS(B564,"FF_TAX_CF(ANN_R,"&amp;D564&amp;",,,,USD)")</f>
        <v>1151.5513247251499</v>
      </c>
      <c r="I564">
        <f t="shared" si="33"/>
        <v>0.27187973304665725</v>
      </c>
      <c r="J564">
        <f>longlist__3[[#This Row],[CTP]]-longlist__3[[#This Row],[str]]*longlist__3[[#This Row],[PTI]]</f>
        <v>-485.09620572946142</v>
      </c>
      <c r="K564">
        <f t="shared" si="34"/>
        <v>-9.7567264420854519E-2</v>
      </c>
      <c r="L564">
        <f t="shared" si="36"/>
        <v>0.27270277573030138</v>
      </c>
      <c r="M564">
        <f>longlist__3[[#This Row],[TXT]]-longlist__3[[#This Row],[str]]*longlist__3[[#This Row],[PTI]]</f>
        <v>-294.05594273231145</v>
      </c>
      <c r="N564">
        <f t="shared" si="35"/>
        <v>-9.6744221737210409E-2</v>
      </c>
      <c r="O564" cm="1">
        <f t="array" ref="O564">_xll.FDS(B564,"FF_ASSETS(ANN_R,"&amp;D564&amp;",,,,USD)")</f>
        <v>37580.952226734204</v>
      </c>
      <c r="P564" s="1" cm="1">
        <f t="array" ref="P564">_xll.FDS(B564,"FF_DEBT_EQ(ANN_R,"&amp;D564&amp;")")</f>
        <v>5.1612323942224902</v>
      </c>
      <c r="Q564" s="1" cm="1">
        <f t="array" ref="Q564">_xll.FDS(B564,"FF_AR_RD_EXP(ANN_R,"&amp;D564&amp;",,,,USD)")</f>
        <v>930.53311657905601</v>
      </c>
      <c r="R564" s="1" t="e" cm="1">
        <f t="array" ref="R564">_xll.FDS(B564,"FF_PTX_INC_FOR(ANN_R,"&amp;D564&amp;",,,,USD)")</f>
        <v>#N/A</v>
      </c>
      <c r="S564" s="1" cm="1">
        <f t="array" ref="S564">_xll.FDS(B564,"FF_ROA(ANN_R,"&amp;D564&amp;")")</f>
        <v>8.8850111405147008</v>
      </c>
    </row>
    <row r="565" spans="1:19" x14ac:dyDescent="0.3">
      <c r="A565">
        <v>564</v>
      </c>
      <c r="B565" t="s">
        <v>71</v>
      </c>
      <c r="C565" t="s">
        <v>58</v>
      </c>
      <c r="D565">
        <v>2015</v>
      </c>
      <c r="E565">
        <v>0.37996200000000002</v>
      </c>
      <c r="F565" cm="1">
        <f t="array" ref="F565">_xll.FDS(B565,"FF_PTX_INC(ANN_R,"&amp;D565&amp;",,,,USD)")</f>
        <v>5009.4388788700098</v>
      </c>
      <c r="G565" cm="1">
        <f t="array" ref="G565">_xll.FDS(B565,"FF_INC_TAX(ANN_R,"&amp;D565&amp;",,,,USD)")</f>
        <v>1356.0992617368699</v>
      </c>
      <c r="H565" cm="1">
        <f t="array" ref="H565">_xll.FDS(B565,"FF_TAX_CF(ANN_R,"&amp;D565&amp;",,,,USD)")</f>
        <v>1551.2693247556699</v>
      </c>
      <c r="I565">
        <f t="shared" si="33"/>
        <v>0.27936782880705352</v>
      </c>
      <c r="J565">
        <f>longlist__3[[#This Row],[CTP]]-longlist__3[[#This Row],[str]]*longlist__3[[#This Row],[PTI]]</f>
        <v>-352.12709053753679</v>
      </c>
      <c r="K565">
        <f t="shared" si="34"/>
        <v>-9.2776844368490624E-2</v>
      </c>
      <c r="L565">
        <f t="shared" si="36"/>
        <v>0.27354056831420642</v>
      </c>
      <c r="M565">
        <f>longlist__3[[#This Row],[TXT]]-longlist__3[[#This Row],[str]]*longlist__3[[#This Row],[PTI]]</f>
        <v>-547.29715355633675</v>
      </c>
      <c r="N565">
        <f t="shared" si="35"/>
        <v>-9.8604104861337721E-2</v>
      </c>
      <c r="O565" cm="1">
        <f t="array" ref="O565">_xll.FDS(B565,"FF_ASSETS(ANN_R,"&amp;D565&amp;",,,,USD)")</f>
        <v>36620.5857108235</v>
      </c>
      <c r="P565" s="1" cm="1">
        <f t="array" ref="P565">_xll.FDS(B565,"FF_DEBT_EQ(ANN_R,"&amp;D565&amp;")")</f>
        <v>3.3107618817730202</v>
      </c>
      <c r="Q565" s="1" cm="1">
        <f t="array" ref="Q565">_xll.FDS(B565,"FF_AR_RD_EXP(ANN_R,"&amp;D565&amp;",,,,USD)")</f>
        <v>880.59401729106901</v>
      </c>
      <c r="R565" s="1" t="e" cm="1">
        <f t="array" ref="R565">_xll.FDS(B565,"FF_PTX_INC_FOR(ANN_R,"&amp;D565&amp;",,,,USD)")</f>
        <v>#N/A</v>
      </c>
      <c r="S565" s="1" cm="1">
        <f t="array" ref="S565">_xll.FDS(B565,"FF_ROA(ANN_R,"&amp;D565&amp;")")</f>
        <v>10.0270487653204</v>
      </c>
    </row>
    <row r="566" spans="1:19" x14ac:dyDescent="0.3">
      <c r="A566">
        <v>565</v>
      </c>
      <c r="B566" t="s">
        <v>71</v>
      </c>
      <c r="C566" t="s">
        <v>58</v>
      </c>
      <c r="D566">
        <v>2014</v>
      </c>
      <c r="E566">
        <v>0.37996200000000002</v>
      </c>
      <c r="F566" cm="1">
        <f t="array" ref="F566">_xll.FDS(B566,"FF_PTX_INC(ANN_R,"&amp;D566&amp;",,,,USD)")</f>
        <v>5160.4015637397797</v>
      </c>
      <c r="G566" cm="1">
        <f t="array" ref="G566">_xll.FDS(B566,"FF_INC_TAX(ANN_R,"&amp;D566&amp;",,,,USD)")</f>
        <v>1473.6803766488999</v>
      </c>
      <c r="H566" cm="1">
        <f t="array" ref="H566">_xll.FDS(B566,"FF_TAX_CF(ANN_R,"&amp;D566&amp;",,,,USD)")</f>
        <v>1406.42961598635</v>
      </c>
      <c r="I566">
        <f t="shared" si="33"/>
        <v>0.27073950311165529</v>
      </c>
      <c r="J566">
        <f>longlist__3[[#This Row],[CTP]]-longlist__3[[#This Row],[str]]*longlist__3[[#This Row],[PTI]]</f>
        <v>-554.32688297534423</v>
      </c>
      <c r="K566">
        <f t="shared" si="34"/>
        <v>-9.5677967090492741E-2</v>
      </c>
      <c r="L566">
        <f t="shared" si="36"/>
        <v>0.26774787314101894</v>
      </c>
      <c r="M566">
        <f>longlist__3[[#This Row],[TXT]]-longlist__3[[#This Row],[str]]*longlist__3[[#This Row],[PTI]]</f>
        <v>-487.07612231279427</v>
      </c>
      <c r="N566">
        <f t="shared" si="35"/>
        <v>-9.8669597061129141E-2</v>
      </c>
      <c r="O566" cm="1">
        <f t="array" ref="O566">_xll.FDS(B566,"FF_ASSETS(ANN_R,"&amp;D566&amp;",,,,USD)")</f>
        <v>38792.750518083601</v>
      </c>
      <c r="P566" s="1" cm="1">
        <f t="array" ref="P566">_xll.FDS(B566,"FF_DEBT_EQ(ANN_R,"&amp;D566&amp;")")</f>
        <v>12.8176177246909</v>
      </c>
      <c r="Q566" s="1" cm="1">
        <f t="array" ref="Q566">_xll.FDS(B566,"FF_AR_RD_EXP(ANN_R,"&amp;D566&amp;",,,,USD)")</f>
        <v>1008.89405443668</v>
      </c>
      <c r="R566" s="1" t="e" cm="1">
        <f t="array" ref="R566">_xll.FDS(B566,"FF_PTX_INC_FOR(ANN_R,"&amp;D566&amp;",,,,USD)")</f>
        <v>#N/A</v>
      </c>
      <c r="S566" s="1" cm="1">
        <f t="array" ref="S566">_xll.FDS(B566,"FF_ROA(ANN_R,"&amp;D566&amp;")")</f>
        <v>8.7944109810177409</v>
      </c>
    </row>
    <row r="567" spans="1:19" x14ac:dyDescent="0.3">
      <c r="A567">
        <v>566</v>
      </c>
      <c r="B567" t="s">
        <v>71</v>
      </c>
      <c r="C567" t="s">
        <v>58</v>
      </c>
      <c r="D567">
        <v>2013</v>
      </c>
      <c r="E567">
        <v>0.37996200000000002</v>
      </c>
      <c r="F567" cm="1">
        <f t="array" ref="F567">_xll.FDS(B567,"FF_PTX_INC(ANN_R,"&amp;D567&amp;",,,,USD)")</f>
        <v>5214.8839836120596</v>
      </c>
      <c r="G567" cm="1">
        <f t="array" ref="G567">_xll.FDS(B567,"FF_INC_TAX(ANN_R,"&amp;D567&amp;",,,,USD)")</f>
        <v>1385.50227222443</v>
      </c>
      <c r="H567" cm="1">
        <f t="array" ref="H567">_xll.FDS(B567,"FF_TAX_CF(ANN_R,"&amp;D567&amp;",,,,USD)")</f>
        <v>1288.5861493110699</v>
      </c>
      <c r="I567">
        <f t="shared" si="33"/>
        <v>0.26173410391773955</v>
      </c>
      <c r="J567">
        <f>longlist__3[[#This Row],[CTP]]-longlist__3[[#This Row],[str]]*longlist__3[[#This Row],[PTI]]</f>
        <v>-692.87159887013559</v>
      </c>
      <c r="K567">
        <f t="shared" si="34"/>
        <v>-9.6918358885440981E-2</v>
      </c>
      <c r="L567">
        <f t="shared" si="36"/>
        <v>0.25943113439890364</v>
      </c>
      <c r="M567">
        <f>longlist__3[[#This Row],[TXT]]-longlist__3[[#This Row],[str]]*longlist__3[[#This Row],[PTI]]</f>
        <v>-595.95547595677544</v>
      </c>
      <c r="N567">
        <f t="shared" si="35"/>
        <v>-9.9221328404276943E-2</v>
      </c>
      <c r="O567" cm="1">
        <f t="array" ref="O567">_xll.FDS(B567,"FF_ASSETS(ANN_R,"&amp;D567&amp;",,,,USD)")</f>
        <v>42549.578806138001</v>
      </c>
      <c r="P567" s="1" cm="1">
        <f t="array" ref="P567">_xll.FDS(B567,"FF_DEBT_EQ(ANN_R,"&amp;D567&amp;")")</f>
        <v>1.49843177099439</v>
      </c>
      <c r="Q567" s="1" cm="1">
        <f t="array" ref="Q567">_xll.FDS(B567,"FF_AR_RD_EXP(ANN_R,"&amp;D567&amp;",,,,USD)")</f>
        <v>993.45664076805099</v>
      </c>
      <c r="R567" s="1" t="e" cm="1">
        <f t="array" ref="R567">_xll.FDS(B567,"FF_PTX_INC_FOR(ANN_R,"&amp;D567&amp;",,,,USD)")</f>
        <v>#N/A</v>
      </c>
      <c r="S567" s="1" cm="1">
        <f t="array" ref="S567">_xll.FDS(B567,"FF_ROA(ANN_R,"&amp;D567&amp;")")</f>
        <v>9.5289174935192609</v>
      </c>
    </row>
    <row r="568" spans="1:19" x14ac:dyDescent="0.3">
      <c r="A568">
        <v>567</v>
      </c>
      <c r="B568" t="s">
        <v>71</v>
      </c>
      <c r="C568" t="s">
        <v>58</v>
      </c>
      <c r="D568">
        <v>2012</v>
      </c>
      <c r="E568">
        <v>0.3609639</v>
      </c>
      <c r="F568" cm="1">
        <f t="array" ref="F568">_xll.FDS(B568,"FF_PTX_INC(ANN_R,"&amp;D568&amp;",,,,USD)")</f>
        <v>4978.4748159646997</v>
      </c>
      <c r="G568" cm="1">
        <f t="array" ref="G568">_xll.FDS(B568,"FF_INC_TAX(ANN_R,"&amp;D568&amp;",,,,USD)")</f>
        <v>1291.5339475870101</v>
      </c>
      <c r="H568" cm="1">
        <f t="array" ref="H568">_xll.FDS(B568,"FF_TAX_CF(ANN_R,"&amp;D568&amp;",,,,USD)")</f>
        <v>1430.898873806</v>
      </c>
      <c r="I568">
        <f t="shared" si="33"/>
        <v>0.26319365888177731</v>
      </c>
      <c r="J568">
        <f>longlist__3[[#This Row],[CTP]]-longlist__3[[#This Row],[str]]*longlist__3[[#This Row],[PTI]]</f>
        <v>-366.15081181640039</v>
      </c>
      <c r="K568">
        <f t="shared" si="34"/>
        <v>-8.4871270490688058E-2</v>
      </c>
      <c r="L568">
        <f t="shared" si="36"/>
        <v>0.26143709888746131</v>
      </c>
      <c r="M568">
        <f>longlist__3[[#This Row],[TXT]]-longlist__3[[#This Row],[str]]*longlist__3[[#This Row],[PTI]]</f>
        <v>-505.51573803539031</v>
      </c>
      <c r="N568">
        <f t="shared" si="35"/>
        <v>-8.6627830485004109E-2</v>
      </c>
      <c r="O568" cm="1">
        <f t="array" ref="O568">_xll.FDS(B568,"FF_ASSETS(ANN_R,"&amp;D568&amp;",,,,USD)")</f>
        <v>38933.539309132102</v>
      </c>
      <c r="P568" s="1" cm="1">
        <f t="array" ref="P568">_xll.FDS(B568,"FF_DEBT_EQ(ANN_R,"&amp;D568&amp;")")</f>
        <v>1.18542878584369</v>
      </c>
      <c r="Q568" s="1" cm="1">
        <f t="array" ref="Q568">_xll.FDS(B568,"FF_AR_RD_EXP(ANN_R,"&amp;D568&amp;",,,,USD)")</f>
        <v>1015.3730338811901</v>
      </c>
      <c r="R568" s="1" t="e" cm="1">
        <f t="array" ref="R568">_xll.FDS(B568,"FF_PTX_INC_FOR(ANN_R,"&amp;D568&amp;",,,,USD)")</f>
        <v>#N/A</v>
      </c>
      <c r="S568" s="1" cm="1">
        <f t="array" ref="S568">_xll.FDS(B568,"FF_ROA(ANN_R,"&amp;D568&amp;")")</f>
        <v>10.1712228557241</v>
      </c>
    </row>
    <row r="569" spans="1:19" x14ac:dyDescent="0.3">
      <c r="A569">
        <v>568</v>
      </c>
      <c r="B569" t="s">
        <v>72</v>
      </c>
      <c r="C569" t="s">
        <v>58</v>
      </c>
      <c r="D569">
        <v>2020</v>
      </c>
      <c r="E569">
        <v>0.32019999999999998</v>
      </c>
      <c r="F569" cm="1">
        <f t="array" ref="F569">_xll.FDS(B569,"FF_PTX_INC(ANN_R,"&amp;D569&amp;",,,,USD)")</f>
        <v>1243.7121521234501</v>
      </c>
      <c r="G569" cm="1">
        <f t="array" ref="G569">_xll.FDS(B569,"FF_INC_TAX(ANN_R,"&amp;D569&amp;",,,,USD)")</f>
        <v>403.55096411705</v>
      </c>
      <c r="H569" cm="1">
        <f t="array" ref="H569">_xll.FDS(B569,"FF_TAX_CF(ANN_R,"&amp;D569&amp;",,,,USD)")</f>
        <v>359.09195959568001</v>
      </c>
      <c r="I569">
        <f t="shared" si="33"/>
        <v>0.26376949686575618</v>
      </c>
      <c r="J569">
        <f>longlist__3[[#This Row],[CTP]]-longlist__3[[#This Row],[str]]*longlist__3[[#This Row],[PTI]]</f>
        <v>-39.144671514248671</v>
      </c>
      <c r="K569">
        <f t="shared" si="34"/>
        <v>-7.7996103859533136E-2</v>
      </c>
      <c r="L569">
        <f t="shared" si="36"/>
        <v>0.27645622481271914</v>
      </c>
      <c r="M569">
        <f>longlist__3[[#This Row],[TXT]]-longlist__3[[#This Row],[str]]*longlist__3[[#This Row],[PTI]]</f>
        <v>5.31433300712132</v>
      </c>
      <c r="N569">
        <f t="shared" si="35"/>
        <v>-6.5309375912570217E-2</v>
      </c>
      <c r="O569" cm="1">
        <f t="array" ref="O569">_xll.FDS(B569,"FF_ASSETS(ANN_R,"&amp;D569&amp;",,,,USD)")</f>
        <v>38709.450149178498</v>
      </c>
      <c r="P569" s="1" cm="1">
        <f t="array" ref="P569">_xll.FDS(B569,"FF_DEBT_EQ(ANN_R,"&amp;D569&amp;")")</f>
        <v>69.168051927491504</v>
      </c>
      <c r="Q569" s="1" cm="1">
        <f t="array" ref="Q569">_xll.FDS(B569,"FF_AR_RD_EXP(ANN_R,"&amp;D569&amp;",,,,USD)")</f>
        <v>736.42351078987099</v>
      </c>
      <c r="R569" s="1" t="e" cm="1">
        <f t="array" ref="R569">_xll.FDS(B569,"FF_PTX_INC_FOR(ANN_R,"&amp;D569&amp;",,,,USD)")</f>
        <v>#N/A</v>
      </c>
      <c r="S569" s="1" cm="1">
        <f t="array" ref="S569">_xll.FDS(B569,"FF_ROA(ANN_R,"&amp;D569&amp;")")</f>
        <v>1.9837634646365701</v>
      </c>
    </row>
    <row r="570" spans="1:19" x14ac:dyDescent="0.3">
      <c r="A570">
        <v>569</v>
      </c>
      <c r="B570" t="s">
        <v>72</v>
      </c>
      <c r="C570" t="s">
        <v>58</v>
      </c>
      <c r="D570">
        <v>2019</v>
      </c>
      <c r="E570">
        <v>0.34429999999999999</v>
      </c>
      <c r="F570" cm="1">
        <f t="array" ref="F570">_xll.FDS(B570,"FF_PTX_INC(ANN_R,"&amp;D570&amp;",,,,USD)")</f>
        <v>2527.2634034156799</v>
      </c>
      <c r="G570" cm="1">
        <f t="array" ref="G570">_xll.FDS(B570,"FF_INC_TAX(ANN_R,"&amp;D570&amp;",,,,USD)")</f>
        <v>566.33980607986496</v>
      </c>
      <c r="H570" cm="1">
        <f t="array" ref="H570">_xll.FDS(B570,"FF_TAX_CF(ANN_R,"&amp;D570&amp;",,,,USD)")</f>
        <v>692.81490111351002</v>
      </c>
      <c r="I570">
        <f t="shared" si="33"/>
        <v>0.28461191511921285</v>
      </c>
      <c r="J570">
        <f>longlist__3[[#This Row],[CTP]]-longlist__3[[#This Row],[str]]*longlist__3[[#This Row],[PTI]]</f>
        <v>-177.32188868250853</v>
      </c>
      <c r="K570">
        <f t="shared" si="34"/>
        <v>-6.5483903802558988E-2</v>
      </c>
      <c r="L570">
        <f t="shared" si="36"/>
        <v>0.28875496585706134</v>
      </c>
      <c r="M570">
        <f>longlist__3[[#This Row],[TXT]]-longlist__3[[#This Row],[str]]*longlist__3[[#This Row],[PTI]]</f>
        <v>-303.79698371615359</v>
      </c>
      <c r="N570">
        <f t="shared" si="35"/>
        <v>-6.1340853064710543E-2</v>
      </c>
      <c r="O570" cm="1">
        <f t="array" ref="O570">_xll.FDS(B570,"FF_ASSETS(ANN_R,"&amp;D570&amp;",,,,USD)")</f>
        <v>35557.430687427499</v>
      </c>
      <c r="P570" s="1" cm="1">
        <f t="array" ref="P570">_xll.FDS(B570,"FF_DEBT_EQ(ANN_R,"&amp;D570&amp;")")</f>
        <v>53.538484802661401</v>
      </c>
      <c r="Q570" s="1" cm="1">
        <f t="array" ref="Q570">_xll.FDS(B570,"FF_AR_RD_EXP(ANN_R,"&amp;D570&amp;",,,,USD)")</f>
        <v>768.923807859421</v>
      </c>
      <c r="R570" s="1" t="e" cm="1">
        <f t="array" ref="R570">_xll.FDS(B570,"FF_PTX_INC_FOR(ANN_R,"&amp;D570&amp;",,,,USD)")</f>
        <v>#N/A</v>
      </c>
      <c r="S570" s="1" cm="1">
        <f t="array" ref="S570">_xll.FDS(B570,"FF_ROA(ANN_R,"&amp;D570&amp;")")</f>
        <v>5.6307946216203097</v>
      </c>
    </row>
    <row r="571" spans="1:19" x14ac:dyDescent="0.3">
      <c r="A571">
        <v>570</v>
      </c>
      <c r="B571" t="s">
        <v>72</v>
      </c>
      <c r="C571" t="s">
        <v>58</v>
      </c>
      <c r="D571">
        <v>2018</v>
      </c>
      <c r="E571">
        <v>0.34429999999999999</v>
      </c>
      <c r="F571" cm="1">
        <f t="array" ref="F571">_xll.FDS(B571,"FF_PTX_INC(ANN_R,"&amp;D571&amp;",,,,USD)")</f>
        <v>2685.1103792190602</v>
      </c>
      <c r="G571" cm="1">
        <f t="array" ref="G571">_xll.FDS(B571,"FF_INC_TAX(ANN_R,"&amp;D571&amp;",,,,USD)")</f>
        <v>672.45734453201305</v>
      </c>
      <c r="H571" cm="1">
        <f t="array" ref="H571">_xll.FDS(B571,"FF_TAX_CF(ANN_R,"&amp;D571&amp;",,,,USD)")</f>
        <v>586.33561444282498</v>
      </c>
      <c r="I571">
        <f t="shared" si="33"/>
        <v>0.30209788759819201</v>
      </c>
      <c r="J571">
        <f>longlist__3[[#This Row],[CTP]]-longlist__3[[#This Row],[str]]*longlist__3[[#This Row],[PTI]]</f>
        <v>-338.14788912229744</v>
      </c>
      <c r="K571">
        <f t="shared" si="34"/>
        <v>-5.4539371520710304E-2</v>
      </c>
      <c r="L571">
        <f t="shared" si="36"/>
        <v>0.31704804837711453</v>
      </c>
      <c r="M571">
        <f>longlist__3[[#This Row],[TXT]]-longlist__3[[#This Row],[str]]*longlist__3[[#This Row],[PTI]]</f>
        <v>-252.02615903310937</v>
      </c>
      <c r="N571">
        <f t="shared" si="35"/>
        <v>-3.9589210741787811E-2</v>
      </c>
      <c r="O571" cm="1">
        <f t="array" ref="O571">_xll.FDS(B571,"FF_ASSETS(ANN_R,"&amp;D571&amp;",,,,USD)")</f>
        <v>34438.536055326498</v>
      </c>
      <c r="P571" s="1" cm="1">
        <f t="array" ref="P571">_xll.FDS(B571,"FF_DEBT_EQ(ANN_R,"&amp;D571&amp;")")</f>
        <v>53.660141470636603</v>
      </c>
      <c r="Q571" s="1" cm="1">
        <f t="array" ref="Q571">_xll.FDS(B571,"FF_AR_RD_EXP(ANN_R,"&amp;D571&amp;",,,,USD)")</f>
        <v>764.47782325744595</v>
      </c>
      <c r="R571" s="1" t="e" cm="1">
        <f t="array" ref="R571">_xll.FDS(B571,"FF_PTX_INC_FOR(ANN_R,"&amp;D571&amp;",,,,USD)")</f>
        <v>#N/A</v>
      </c>
      <c r="S571" s="1" cm="1">
        <f t="array" ref="S571">_xll.FDS(B571,"FF_ROA(ANN_R,"&amp;D571&amp;")")</f>
        <v>6.0115899120827496</v>
      </c>
    </row>
    <row r="572" spans="1:19" x14ac:dyDescent="0.3">
      <c r="A572">
        <v>571</v>
      </c>
      <c r="B572" t="s">
        <v>72</v>
      </c>
      <c r="C572" t="s">
        <v>58</v>
      </c>
      <c r="D572">
        <v>2017</v>
      </c>
      <c r="E572">
        <v>0.34429999999999999</v>
      </c>
      <c r="F572" cm="1">
        <f t="array" ref="F572">_xll.FDS(B572,"FF_PTX_INC(ANN_R,"&amp;D572&amp;",,,,USD)")</f>
        <v>2639.36690568924</v>
      </c>
      <c r="G572" cm="1">
        <f t="array" ref="G572">_xll.FDS(B572,"FF_INC_TAX(ANN_R,"&amp;D572&amp;",,,,USD)")</f>
        <v>745.564754128456</v>
      </c>
      <c r="H572" cm="1">
        <f t="array" ref="H572">_xll.FDS(B572,"FF_TAX_CF(ANN_R,"&amp;D572&amp;",,,,USD)")</f>
        <v>635.02716577053104</v>
      </c>
      <c r="I572">
        <f t="shared" si="33"/>
        <v>0.32117374320167652</v>
      </c>
      <c r="J572">
        <f>longlist__3[[#This Row],[CTP]]-longlist__3[[#This Row],[str]]*longlist__3[[#This Row],[PTI]]</f>
        <v>-273.70685985827424</v>
      </c>
      <c r="K572">
        <f t="shared" si="34"/>
        <v>-4.2683454440277172E-2</v>
      </c>
      <c r="L572">
        <f t="shared" si="36"/>
        <v>0.3360019145228505</v>
      </c>
      <c r="M572">
        <f>longlist__3[[#This Row],[TXT]]-longlist__3[[#This Row],[str]]*longlist__3[[#This Row],[PTI]]</f>
        <v>-163.16927150034928</v>
      </c>
      <c r="N572">
        <f t="shared" si="35"/>
        <v>-2.7855283119103187E-2</v>
      </c>
      <c r="O572" cm="1">
        <f t="array" ref="O572">_xll.FDS(B572,"FF_ASSETS(ANN_R,"&amp;D572&amp;",,,,USD)")</f>
        <v>30340.612134933501</v>
      </c>
      <c r="P572" s="1" cm="1">
        <f t="array" ref="P572">_xll.FDS(B572,"FF_DEBT_EQ(ANN_R,"&amp;D572&amp;")")</f>
        <v>25.467664350614601</v>
      </c>
      <c r="Q572" s="1" cm="1">
        <f t="array" ref="Q572">_xll.FDS(B572,"FF_AR_RD_EXP(ANN_R,"&amp;D572&amp;",,,,USD)")</f>
        <v>723.00606262683903</v>
      </c>
      <c r="R572" s="1" t="e" cm="1">
        <f t="array" ref="R572">_xll.FDS(B572,"FF_PTX_INC_FOR(ANN_R,"&amp;D572&amp;",,,,USD)")</f>
        <v>#N/A</v>
      </c>
      <c r="S572" s="1" cm="1">
        <f t="array" ref="S572">_xll.FDS(B572,"FF_ROA(ANN_R,"&amp;D572&amp;")")</f>
        <v>6.6773409239162698</v>
      </c>
    </row>
    <row r="573" spans="1:19" x14ac:dyDescent="0.3">
      <c r="A573">
        <v>572</v>
      </c>
      <c r="B573" t="s">
        <v>72</v>
      </c>
      <c r="C573" t="s">
        <v>58</v>
      </c>
      <c r="D573">
        <v>2016</v>
      </c>
      <c r="E573">
        <v>0.34429999999999999</v>
      </c>
      <c r="F573" cm="1">
        <f t="array" ref="F573">_xll.FDS(B573,"FF_PTX_INC(ANN_R,"&amp;D573&amp;",,,,USD)")</f>
        <v>2731.2009805440898</v>
      </c>
      <c r="G573" cm="1">
        <f t="array" ref="G573">_xll.FDS(B573,"FF_INC_TAX(ANN_R,"&amp;D573&amp;",,,,USD)")</f>
        <v>881.63919866085098</v>
      </c>
      <c r="H573" cm="1">
        <f t="array" ref="H573">_xll.FDS(B573,"FF_TAX_CF(ANN_R,"&amp;D573&amp;",,,,USD)")</f>
        <v>846.24088704585995</v>
      </c>
      <c r="I573">
        <f t="shared" si="33"/>
        <v>0.33941000376602937</v>
      </c>
      <c r="J573">
        <f>longlist__3[[#This Row],[CTP]]-longlist__3[[#This Row],[str]]*longlist__3[[#This Row],[PTI]]</f>
        <v>-94.111610555470179</v>
      </c>
      <c r="K573">
        <f t="shared" si="34"/>
        <v>-2.806315036278163E-2</v>
      </c>
      <c r="L573">
        <f t="shared" si="36"/>
        <v>0.34412763361838522</v>
      </c>
      <c r="M573">
        <f>longlist__3[[#This Row],[TXT]]-longlist__3[[#This Row],[str]]*longlist__3[[#This Row],[PTI]]</f>
        <v>-58.713298940479149</v>
      </c>
      <c r="N573">
        <f t="shared" si="35"/>
        <v>-2.334552051042578E-2</v>
      </c>
      <c r="O573" cm="1">
        <f t="array" ref="O573">_xll.FDS(B573,"FF_ASSETS(ANN_R,"&amp;D573&amp;",,,,USD)")</f>
        <v>26708.378630638101</v>
      </c>
      <c r="P573" s="1" cm="1">
        <f t="array" ref="P573">_xll.FDS(B573,"FF_DEBT_EQ(ANN_R,"&amp;D573&amp;")")</f>
        <v>29.181998301726601</v>
      </c>
      <c r="Q573" s="1" cm="1">
        <f t="array" ref="Q573">_xll.FDS(B573,"FF_AR_RD_EXP(ANN_R,"&amp;D573&amp;",,,,USD)")</f>
        <v>794.24961686134304</v>
      </c>
      <c r="R573" s="1" t="e" cm="1">
        <f t="array" ref="R573">_xll.FDS(B573,"FF_PTX_INC_FOR(ANN_R,"&amp;D573&amp;",,,,USD)")</f>
        <v>#N/A</v>
      </c>
      <c r="S573" s="1" cm="1">
        <f t="array" ref="S573">_xll.FDS(B573,"FF_ROA(ANN_R,"&amp;D573&amp;")")</f>
        <v>6.76216600629889</v>
      </c>
    </row>
    <row r="574" spans="1:19" x14ac:dyDescent="0.3">
      <c r="A574">
        <v>573</v>
      </c>
      <c r="B574" t="s">
        <v>72</v>
      </c>
      <c r="C574" t="s">
        <v>58</v>
      </c>
      <c r="D574">
        <v>2015</v>
      </c>
      <c r="E574">
        <v>0.37996200000000002</v>
      </c>
      <c r="F574" cm="1">
        <f t="array" ref="F574">_xll.FDS(B574,"FF_PTX_INC(ANN_R,"&amp;D574&amp;",,,,USD)")</f>
        <v>2053.7213449478099</v>
      </c>
      <c r="G574" cm="1">
        <f t="array" ref="G574">_xll.FDS(B574,"FF_INC_TAX(ANN_R,"&amp;D574&amp;",,,,USD)")</f>
        <v>782.89809370040905</v>
      </c>
      <c r="H574" cm="1">
        <f t="array" ref="H574">_xll.FDS(B574,"FF_TAX_CF(ANN_R,"&amp;D574&amp;",,,,USD)")</f>
        <v>836.126292705536</v>
      </c>
      <c r="I574">
        <f t="shared" si="33"/>
        <v>0.47330470580522588</v>
      </c>
      <c r="J574">
        <f>longlist__3[[#This Row],[CTP]]-longlist__3[[#This Row],[str]]*longlist__3[[#This Row],[PTI]]</f>
        <v>55.790223036476164</v>
      </c>
      <c r="K574">
        <f t="shared" si="34"/>
        <v>0.11742153475178098</v>
      </c>
      <c r="L574">
        <f t="shared" si="36"/>
        <v>0.16272050585440212</v>
      </c>
      <c r="M574">
        <f>longlist__3[[#This Row],[TXT]]-longlist__3[[#This Row],[str]]*longlist__3[[#This Row],[PTI]]</f>
        <v>2.5620240313492104</v>
      </c>
      <c r="N574">
        <f t="shared" si="35"/>
        <v>-0.19316266519904279</v>
      </c>
      <c r="O574" cm="1">
        <f t="array" ref="O574">_xll.FDS(B574,"FF_ASSETS(ANN_R,"&amp;D574&amp;",,,,USD)")</f>
        <v>25954.966269135501</v>
      </c>
      <c r="P574" s="1" cm="1">
        <f t="array" ref="P574">_xll.FDS(B574,"FF_DEBT_EQ(ANN_R,"&amp;D574&amp;")")</f>
        <v>30.4457793234271</v>
      </c>
      <c r="Q574" s="1" cm="1">
        <f t="array" ref="Q574">_xll.FDS(B574,"FF_AR_RD_EXP(ANN_R,"&amp;D574&amp;",,,,USD)")</f>
        <v>764.04643988609303</v>
      </c>
      <c r="R574" s="1" t="e" cm="1">
        <f t="array" ref="R574">_xll.FDS(B574,"FF_PTX_INC_FOR(ANN_R,"&amp;D574&amp;",,,,USD)")</f>
        <v>#N/A</v>
      </c>
      <c r="S574" s="1" cm="1">
        <f t="array" ref="S574">_xll.FDS(B574,"FF_ROA(ANN_R,"&amp;D574&amp;")")</f>
        <v>5.0090681405993598</v>
      </c>
    </row>
    <row r="575" spans="1:19" x14ac:dyDescent="0.3">
      <c r="A575">
        <v>574</v>
      </c>
      <c r="B575" t="s">
        <v>72</v>
      </c>
      <c r="C575" t="s">
        <v>58</v>
      </c>
      <c r="D575">
        <v>2014</v>
      </c>
      <c r="E575">
        <v>0.37996200000000002</v>
      </c>
      <c r="F575" cm="1">
        <f t="array" ref="F575">_xll.FDS(B575,"FF_PTX_INC(ANN_R,"&amp;D575&amp;",,,,USD)")</f>
        <v>2207.2044525146498</v>
      </c>
      <c r="G575" cm="1">
        <f t="array" ref="G575">_xll.FDS(B575,"FF_INC_TAX(ANN_R,"&amp;D575&amp;",,,,USD)")</f>
        <v>822.39588975906395</v>
      </c>
      <c r="H575" cm="1">
        <f t="array" ref="H575">_xll.FDS(B575,"FF_TAX_CF(ANN_R,"&amp;D575&amp;",,,,USD)")</f>
        <v>817.09010982513405</v>
      </c>
      <c r="I575">
        <f t="shared" si="33"/>
        <v>0.53378401197100034</v>
      </c>
      <c r="J575">
        <f>longlist__3[[#This Row],[CTP]]-longlist__3[[#This Row],[str]]*longlist__3[[#This Row],[PTI]]</f>
        <v>-21.563708361237332</v>
      </c>
      <c r="K575">
        <f t="shared" si="34"/>
        <v>0.1842621360742106</v>
      </c>
      <c r="L575">
        <f t="shared" si="36"/>
        <v>0.18135967997427746</v>
      </c>
      <c r="M575">
        <f>longlist__3[[#This Row],[TXT]]-longlist__3[[#This Row],[str]]*longlist__3[[#This Row],[PTI]]</f>
        <v>-16.257928427307434</v>
      </c>
      <c r="N575">
        <f t="shared" si="35"/>
        <v>-0.16816219592251233</v>
      </c>
      <c r="O575" cm="1">
        <f t="array" ref="O575">_xll.FDS(B575,"FF_ASSETS(ANN_R,"&amp;D575&amp;",,,,USD)")</f>
        <v>27132.950854897499</v>
      </c>
      <c r="P575" s="1" cm="1">
        <f t="array" ref="P575">_xll.FDS(B575,"FF_DEBT_EQ(ANN_R,"&amp;D575&amp;")")</f>
        <v>23.414993165807999</v>
      </c>
      <c r="Q575" s="1" cm="1">
        <f t="array" ref="Q575">_xll.FDS(B575,"FF_AR_RD_EXP(ANN_R,"&amp;D575&amp;",,,,USD)")</f>
        <v>870.14790916442905</v>
      </c>
      <c r="R575" s="1" t="e" cm="1">
        <f t="array" ref="R575">_xll.FDS(B575,"FF_PTX_INC_FOR(ANN_R,"&amp;D575&amp;",,,,USD)")</f>
        <v>#N/A</v>
      </c>
      <c r="S575" s="1" cm="1">
        <f t="array" ref="S575">_xll.FDS(B575,"FF_ROA(ANN_R,"&amp;D575&amp;")")</f>
        <v>4.7558287901635499</v>
      </c>
    </row>
    <row r="576" spans="1:19" x14ac:dyDescent="0.3">
      <c r="A576">
        <v>575</v>
      </c>
      <c r="B576" t="s">
        <v>72</v>
      </c>
      <c r="C576" t="s">
        <v>58</v>
      </c>
      <c r="D576">
        <v>2013</v>
      </c>
      <c r="E576">
        <v>0.37996200000000002</v>
      </c>
      <c r="F576" cm="1">
        <f t="array" ref="F576">_xll.FDS(B576,"FF_PTX_INC(ANN_R,"&amp;D576&amp;",,,,USD)")</f>
        <v>2260.93366193771</v>
      </c>
      <c r="G576" cm="1">
        <f t="array" ref="G576">_xll.FDS(B576,"FF_INC_TAX(ANN_R,"&amp;D576&amp;",,,,USD)")</f>
        <v>763.38042020797695</v>
      </c>
      <c r="H576" cm="1">
        <f t="array" ref="H576">_xll.FDS(B576,"FF_TAX_CF(ANN_R,"&amp;D576&amp;",,,,USD)")</f>
        <v>685.05095100402798</v>
      </c>
      <c r="I576">
        <f t="shared" si="33"/>
        <v>0.60536311045922453</v>
      </c>
      <c r="J576">
        <f>longlist__3[[#This Row],[CTP]]-longlist__3[[#This Row],[str]]*longlist__3[[#This Row],[PTI]]</f>
        <v>-174.01792505314825</v>
      </c>
      <c r="K576">
        <f t="shared" si="34"/>
        <v>0.26046349907346689</v>
      </c>
      <c r="L576">
        <f t="shared" si="36"/>
        <v>0.20125482714216167</v>
      </c>
      <c r="M576">
        <f>longlist__3[[#This Row],[TXT]]-longlist__3[[#This Row],[str]]*longlist__3[[#This Row],[PTI]]</f>
        <v>-95.688455849199272</v>
      </c>
      <c r="N576">
        <f t="shared" si="35"/>
        <v>-0.14364478424359595</v>
      </c>
      <c r="O576" cm="1">
        <f t="array" ref="O576">_xll.FDS(B576,"FF_ASSETS(ANN_R,"&amp;D576&amp;",,,,USD)")</f>
        <v>28498.7609295845</v>
      </c>
      <c r="P576" s="1" cm="1">
        <f t="array" ref="P576">_xll.FDS(B576,"FF_DEBT_EQ(ANN_R,"&amp;D576&amp;")")</f>
        <v>24.821621621621599</v>
      </c>
      <c r="Q576" s="1" cm="1">
        <f t="array" ref="Q576">_xll.FDS(B576,"FF_AR_RD_EXP(ANN_R,"&amp;D576&amp;",,,,USD)")</f>
        <v>853.65845251083397</v>
      </c>
      <c r="R576" s="1" t="e" cm="1">
        <f t="array" ref="R576">_xll.FDS(B576,"FF_PTX_INC_FOR(ANN_R,"&amp;D576&amp;",,,,USD)")</f>
        <v>#N/A</v>
      </c>
      <c r="S576" s="1" cm="1">
        <f t="array" ref="S576">_xll.FDS(B576,"FF_ROA(ANN_R,"&amp;D576&amp;")")</f>
        <v>5.3027792244685399</v>
      </c>
    </row>
    <row r="577" spans="1:19" x14ac:dyDescent="0.3">
      <c r="A577">
        <v>576</v>
      </c>
      <c r="B577" t="s">
        <v>72</v>
      </c>
      <c r="C577" t="s">
        <v>58</v>
      </c>
      <c r="D577">
        <v>2012</v>
      </c>
      <c r="E577">
        <v>0.3609639</v>
      </c>
      <c r="F577" cm="1">
        <f t="array" ref="F577">_xll.FDS(B577,"FF_PTX_INC(ANN_R,"&amp;D577&amp;",,,,USD)")</f>
        <v>2789.8674631118802</v>
      </c>
      <c r="G577" cm="1">
        <f t="array" ref="G577">_xll.FDS(B577,"FF_INC_TAX(ANN_R,"&amp;D577&amp;",,,,USD)")</f>
        <v>893.99067878723099</v>
      </c>
      <c r="H577" cm="1">
        <f t="array" ref="H577">_xll.FDS(B577,"FF_TAX_CF(ANN_R,"&amp;D577&amp;",,,,USD)")</f>
        <v>902.98196434974705</v>
      </c>
      <c r="I577">
        <f t="shared" si="33"/>
        <v>0.67592973974847426</v>
      </c>
      <c r="J577">
        <f>longlist__3[[#This Row],[CTP]]-longlist__3[[#This Row],[str]]*longlist__3[[#This Row],[PTI]]</f>
        <v>-104.05947561822336</v>
      </c>
      <c r="K577">
        <f t="shared" si="34"/>
        <v>0.33502928786165209</v>
      </c>
      <c r="L577">
        <f t="shared" si="36"/>
        <v>0.21031521774942089</v>
      </c>
      <c r="M577">
        <f>longlist__3[[#This Row],[TXT]]-longlist__3[[#This Row],[str]]*longlist__3[[#This Row],[PTI]]</f>
        <v>-113.05076118073941</v>
      </c>
      <c r="N577">
        <f t="shared" si="35"/>
        <v>-0.13058523413740136</v>
      </c>
      <c r="O577" cm="1">
        <f t="array" ref="O577">_xll.FDS(B577,"FF_ASSETS(ANN_R,"&amp;D577&amp;",,,,USD)")</f>
        <v>28424.704546928398</v>
      </c>
      <c r="P577" s="1" cm="1">
        <f t="array" ref="P577">_xll.FDS(B577,"FF_DEBT_EQ(ANN_R,"&amp;D577&amp;")")</f>
        <v>38.3921246923708</v>
      </c>
      <c r="Q577" s="1" cm="1">
        <f t="array" ref="Q577">_xll.FDS(B577,"FF_AR_RD_EXP(ANN_R,"&amp;D577&amp;",,,,USD)")</f>
        <v>798.93994569778397</v>
      </c>
      <c r="R577" s="1" t="e" cm="1">
        <f t="array" ref="R577">_xll.FDS(B577,"FF_PTX_INC_FOR(ANN_R,"&amp;D577&amp;",,,,USD)")</f>
        <v>#N/A</v>
      </c>
      <c r="S577" s="1" cm="1">
        <f t="array" ref="S577">_xll.FDS(B577,"FF_ROA(ANN_R,"&amp;D577&amp;")")</f>
        <v>6.9732378439502396</v>
      </c>
    </row>
    <row r="578" spans="1:19" x14ac:dyDescent="0.3">
      <c r="A578">
        <v>577</v>
      </c>
      <c r="B578" t="s">
        <v>73</v>
      </c>
      <c r="C578" t="s">
        <v>58</v>
      </c>
      <c r="D578">
        <v>2020</v>
      </c>
      <c r="E578">
        <v>0.32019999999999998</v>
      </c>
      <c r="F578" cm="1">
        <f t="array" ref="F578">_xll.FDS(B578,"FF_PTX_INC(ANN_R,"&amp;D578&amp;",,,,USD)")</f>
        <v>4798.1525648832303</v>
      </c>
      <c r="G578" cm="1">
        <f t="array" ref="G578">_xll.FDS(B578,"FF_INC_TAX(ANN_R,"&amp;D578&amp;",,,,USD)")</f>
        <v>-966.69835472106899</v>
      </c>
      <c r="H578" cm="1">
        <f t="array" ref="H578">_xll.FDS(B578,"FF_TAX_CF(ANN_R,"&amp;D578&amp;",,,,USD)")</f>
        <v>3437.0230418443698</v>
      </c>
      <c r="I578">
        <f t="shared" ref="I578:I641" si="37">SUM(H578:H582)/SUM($F578:$F582)</f>
        <v>0.80571579254143566</v>
      </c>
      <c r="J578">
        <f>longlist__3[[#This Row],[CTP]]-longlist__3[[#This Row],[str]]*longlist__3[[#This Row],[PTI]]</f>
        <v>1900.6545905687594</v>
      </c>
      <c r="K578">
        <f t="shared" ref="K578:K641" si="38">SUM(J578:J582)/SUM($F578:$F582)</f>
        <v>0.46725866085103618</v>
      </c>
      <c r="L578">
        <f t="shared" si="36"/>
        <v>0.22519192709064462</v>
      </c>
      <c r="M578">
        <f>longlist__3[[#This Row],[TXT]]-longlist__3[[#This Row],[str]]*longlist__3[[#This Row],[PTI]]</f>
        <v>-2503.0668059966792</v>
      </c>
      <c r="N578">
        <f t="shared" ref="N578:N641" si="39">SUM(M578:M582)/SUM($F578:$F582)</f>
        <v>-0.11326520459975481</v>
      </c>
      <c r="O578" cm="1">
        <f t="array" ref="O578">_xll.FDS(B578,"FF_ASSETS(ANN_R,"&amp;D578&amp;",,,,USD)")</f>
        <v>135712.491140008</v>
      </c>
      <c r="P578" s="1" cm="1">
        <f t="array" ref="P578">_xll.FDS(B578,"FF_DEBT_EQ(ANN_R,"&amp;D578&amp;")")</f>
        <v>179.317660151631</v>
      </c>
      <c r="Q578" s="1" t="e" cm="1">
        <f t="array" ref="Q578">_xll.FDS(B578,"FF_AR_RD_EXP(ANN_R,"&amp;D578&amp;",,,,USD)")</f>
        <v>#N/A</v>
      </c>
      <c r="R578" s="1" t="e" cm="1">
        <f t="array" ref="R578">_xll.FDS(B578,"FF_PTX_INC_FOR(ANN_R,"&amp;D578&amp;",,,,USD)")</f>
        <v>#N/A</v>
      </c>
      <c r="S578" s="1" cm="1">
        <f t="array" ref="S578">_xll.FDS(B578,"FF_ROA(ANN_R,"&amp;D578&amp;")")</f>
        <v>4.1324707053341196</v>
      </c>
    </row>
    <row r="579" spans="1:19" x14ac:dyDescent="0.3">
      <c r="A579">
        <v>578</v>
      </c>
      <c r="B579" t="s">
        <v>73</v>
      </c>
      <c r="C579" t="s">
        <v>58</v>
      </c>
      <c r="D579">
        <v>2019</v>
      </c>
      <c r="E579">
        <v>0.34429999999999999</v>
      </c>
      <c r="F579" cm="1">
        <f t="array" ref="F579">_xll.FDS(B579,"FF_PTX_INC(ANN_R,"&amp;D579&amp;",,,,USD)")</f>
        <v>5216.81785798073</v>
      </c>
      <c r="G579" cm="1">
        <f t="array" ref="G579">_xll.FDS(B579,"FF_INC_TAX(ANN_R,"&amp;D579&amp;",,,,USD)")</f>
        <v>1619.55276560783</v>
      </c>
      <c r="H579" cm="1">
        <f t="array" ref="H579">_xll.FDS(B579,"FF_TAX_CF(ANN_R,"&amp;D579&amp;",,,,USD)")</f>
        <v>3377.8923611640898</v>
      </c>
      <c r="I579">
        <f t="shared" si="37"/>
        <v>0.82287910922789165</v>
      </c>
      <c r="J579">
        <f>longlist__3[[#This Row],[CTP]]-longlist__3[[#This Row],[str]]*longlist__3[[#This Row],[PTI]]</f>
        <v>1581.7419726613246</v>
      </c>
      <c r="K579">
        <f t="shared" si="38"/>
        <v>0.47175906267342615</v>
      </c>
      <c r="L579">
        <f t="shared" ref="L579:L642" si="40">SUM(G579:G583)/SUM($F579:$F583)</f>
        <v>0.33138161417188189</v>
      </c>
      <c r="M579">
        <f>longlist__3[[#This Row],[TXT]]-longlist__3[[#This Row],[str]]*longlist__3[[#This Row],[PTI]]</f>
        <v>-176.59762289493528</v>
      </c>
      <c r="N579">
        <f t="shared" si="39"/>
        <v>-1.9738432382583607E-2</v>
      </c>
      <c r="O579" cm="1">
        <f t="array" ref="O579">_xll.FDS(B579,"FF_ASSETS(ANN_R,"&amp;D579&amp;",,,,USD)")</f>
        <v>123601.83619928399</v>
      </c>
      <c r="P579" s="1" cm="1">
        <f t="array" ref="P579">_xll.FDS(B579,"FF_DEBT_EQ(ANN_R,"&amp;D579&amp;")")</f>
        <v>208.65288172208901</v>
      </c>
      <c r="Q579" s="1" t="e" cm="1">
        <f t="array" ref="Q579">_xll.FDS(B579,"FF_AR_RD_EXP(ANN_R,"&amp;D579&amp;",,,,USD)")</f>
        <v>#N/A</v>
      </c>
      <c r="R579" s="1" t="e" cm="1">
        <f t="array" ref="R579">_xll.FDS(B579,"FF_PTX_INC_FOR(ANN_R,"&amp;D579&amp;",,,,USD)")</f>
        <v>#N/A</v>
      </c>
      <c r="S579" s="1" cm="1">
        <f t="array" ref="S579">_xll.FDS(B579,"FF_ROA(ANN_R,"&amp;D579&amp;")")</f>
        <v>2.6264381332706201</v>
      </c>
    </row>
    <row r="580" spans="1:19" x14ac:dyDescent="0.3">
      <c r="A580">
        <v>579</v>
      </c>
      <c r="B580" t="s">
        <v>73</v>
      </c>
      <c r="C580" t="s">
        <v>58</v>
      </c>
      <c r="D580">
        <v>2018</v>
      </c>
      <c r="E580">
        <v>0.34429999999999999</v>
      </c>
      <c r="F580" cm="1">
        <f t="array" ref="F580">_xll.FDS(B580,"FF_PTX_INC(ANN_R,"&amp;D580&amp;",,,,USD)")</f>
        <v>4086.65305519104</v>
      </c>
      <c r="G580" cm="1">
        <f t="array" ref="G580">_xll.FDS(B580,"FF_INC_TAX(ANN_R,"&amp;D580&amp;",,,,USD)")</f>
        <v>1544.2923929691301</v>
      </c>
      <c r="H580" cm="1">
        <f t="array" ref="H580">_xll.FDS(B580,"FF_TAX_CF(ANN_R,"&amp;D580&amp;",,,,USD)")</f>
        <v>3191.22301220894</v>
      </c>
      <c r="I580">
        <f t="shared" si="37"/>
        <v>0.86793565305189591</v>
      </c>
      <c r="J580">
        <f>longlist__3[[#This Row],[CTP]]-longlist__3[[#This Row],[str]]*longlist__3[[#This Row],[PTI]]</f>
        <v>1784.188365306665</v>
      </c>
      <c r="K580">
        <f t="shared" si="38"/>
        <v>0.50789894475090069</v>
      </c>
      <c r="L580">
        <f t="shared" si="40"/>
        <v>0.37778842643593513</v>
      </c>
      <c r="M580">
        <f>longlist__3[[#This Row],[TXT]]-longlist__3[[#This Row],[str]]*longlist__3[[#This Row],[PTI]]</f>
        <v>137.25774606685513</v>
      </c>
      <c r="N580">
        <f t="shared" si="39"/>
        <v>1.7751718134939889E-2</v>
      </c>
      <c r="O580" cm="1">
        <f t="array" ref="O580">_xll.FDS(B580,"FF_ASSETS(ANN_R,"&amp;D580&amp;",,,,USD)")</f>
        <v>112291.621745825</v>
      </c>
      <c r="P580" s="1" cm="1">
        <f t="array" ref="P580">_xll.FDS(B580,"FF_DEBT_EQ(ANN_R,"&amp;D580&amp;")")</f>
        <v>179.59060564626401</v>
      </c>
      <c r="Q580" s="1" t="e" cm="1">
        <f t="array" ref="Q580">_xll.FDS(B580,"FF_AR_RD_EXP(ANN_R,"&amp;D580&amp;",,,,USD)")</f>
        <v>#N/A</v>
      </c>
      <c r="R580" s="1" t="e" cm="1">
        <f t="array" ref="R580">_xll.FDS(B580,"FF_PTX_INC_FOR(ANN_R,"&amp;D580&amp;",,,,USD)")</f>
        <v>#N/A</v>
      </c>
      <c r="S580" s="1" cm="1">
        <f t="array" ref="S580">_xll.FDS(B580,"FF_ROA(ANN_R,"&amp;D580&amp;")")</f>
        <v>1.6994935284186801</v>
      </c>
    </row>
    <row r="581" spans="1:19" x14ac:dyDescent="0.3">
      <c r="A581">
        <v>580</v>
      </c>
      <c r="B581" t="s">
        <v>73</v>
      </c>
      <c r="C581" t="s">
        <v>58</v>
      </c>
      <c r="D581">
        <v>2017</v>
      </c>
      <c r="E581">
        <v>0.34429999999999999</v>
      </c>
      <c r="F581" cm="1">
        <f t="array" ref="F581">_xll.FDS(B581,"FF_PTX_INC(ANN_R,"&amp;D581&amp;",,,,USD)")</f>
        <v>3448.0959960222199</v>
      </c>
      <c r="G581" cm="1">
        <f t="array" ref="G581">_xll.FDS(B581,"FF_INC_TAX(ANN_R,"&amp;D581&amp;",,,,USD)")</f>
        <v>1186.5871729850801</v>
      </c>
      <c r="H581" cm="1">
        <f t="array" ref="H581">_xll.FDS(B581,"FF_TAX_CF(ANN_R,"&amp;D581&amp;",,,,USD)")</f>
        <v>2839.0113254785501</v>
      </c>
      <c r="I581">
        <f t="shared" si="37"/>
        <v>0.85494040428546358</v>
      </c>
      <c r="J581">
        <f>longlist__3[[#This Row],[CTP]]-longlist__3[[#This Row],[str]]*longlist__3[[#This Row],[PTI]]</f>
        <v>1651.8318740480997</v>
      </c>
      <c r="K581">
        <f t="shared" si="38"/>
        <v>0.48597450975876999</v>
      </c>
      <c r="L581">
        <f t="shared" si="40"/>
        <v>0.3756466923260926</v>
      </c>
      <c r="M581">
        <f>longlist__3[[#This Row],[TXT]]-longlist__3[[#This Row],[str]]*longlist__3[[#This Row],[PTI]]</f>
        <v>-0.5922784453703116</v>
      </c>
      <c r="N581">
        <f t="shared" si="39"/>
        <v>6.6807977993990006E-3</v>
      </c>
      <c r="O581" cm="1">
        <f t="array" ref="O581">_xll.FDS(B581,"FF_ASSETS(ANN_R,"&amp;D581&amp;",,,,USD)")</f>
        <v>116765.786361694</v>
      </c>
      <c r="P581" s="1" cm="1">
        <f t="array" ref="P581">_xll.FDS(B581,"FF_DEBT_EQ(ANN_R,"&amp;D581&amp;")")</f>
        <v>171.09089464484299</v>
      </c>
      <c r="Q581" s="1" t="e" cm="1">
        <f t="array" ref="Q581">_xll.FDS(B581,"FF_AR_RD_EXP(ANN_R,"&amp;D581&amp;",,,,USD)")</f>
        <v>#N/A</v>
      </c>
      <c r="R581" s="1" t="e" cm="1">
        <f t="array" ref="R581">_xll.FDS(B581,"FF_PTX_INC_FOR(ANN_R,"&amp;D581&amp;",,,,USD)")</f>
        <v>#N/A</v>
      </c>
      <c r="S581" s="1" cm="1">
        <f t="array" ref="S581">_xll.FDS(B581,"FF_ROA(ANN_R,"&amp;D581&amp;")")</f>
        <v>1.5990407822586099</v>
      </c>
    </row>
    <row r="582" spans="1:19" x14ac:dyDescent="0.3">
      <c r="A582">
        <v>581</v>
      </c>
      <c r="B582" t="s">
        <v>73</v>
      </c>
      <c r="C582" t="s">
        <v>58</v>
      </c>
      <c r="D582">
        <v>2016</v>
      </c>
      <c r="E582">
        <v>0.34429999999999999</v>
      </c>
      <c r="F582" cm="1">
        <f t="array" ref="F582">_xll.FDS(B582,"FF_PTX_INC(ANN_R,"&amp;D582&amp;",,,,USD)")</f>
        <v>2241.1556041240701</v>
      </c>
      <c r="G582" cm="1">
        <f t="array" ref="G582">_xll.FDS(B582,"FF_INC_TAX(ANN_R,"&amp;D582&amp;",,,,USD)")</f>
        <v>1073.0113208293899</v>
      </c>
      <c r="H582" cm="1">
        <f t="array" ref="H582">_xll.FDS(B582,"FF_TAX_CF(ANN_R,"&amp;D582&amp;",,,,USD)")</f>
        <v>3100.6708580255499</v>
      </c>
      <c r="I582">
        <f t="shared" si="37"/>
        <v>0.78556496941786469</v>
      </c>
      <c r="J582">
        <f>longlist__3[[#This Row],[CTP]]-longlist__3[[#This Row],[str]]*longlist__3[[#This Row],[PTI]]</f>
        <v>2329.0409835256323</v>
      </c>
      <c r="K582">
        <f t="shared" si="38"/>
        <v>0.41341687542787209</v>
      </c>
      <c r="L582">
        <f t="shared" si="40"/>
        <v>0.39946459060392692</v>
      </c>
      <c r="M582">
        <f>longlist__3[[#This Row],[TXT]]-longlist__3[[#This Row],[str]]*longlist__3[[#This Row],[PTI]]</f>
        <v>301.38144632947251</v>
      </c>
      <c r="N582">
        <f t="shared" si="39"/>
        <v>2.7316496613934319E-2</v>
      </c>
      <c r="O582" cm="1">
        <f t="array" ref="O582">_xll.FDS(B582,"FF_ASSETS(ANN_R,"&amp;D582&amp;",,,,USD)")</f>
        <v>101520.738945484</v>
      </c>
      <c r="P582" s="1" cm="1">
        <f t="array" ref="P582">_xll.FDS(B582,"FF_DEBT_EQ(ANN_R,"&amp;D582&amp;")")</f>
        <v>176.15029134016501</v>
      </c>
      <c r="Q582" s="1" t="e" cm="1">
        <f t="array" ref="Q582">_xll.FDS(B582,"FF_AR_RD_EXP(ANN_R,"&amp;D582&amp;",,,,USD)")</f>
        <v>#N/A</v>
      </c>
      <c r="R582" s="1" t="e" cm="1">
        <f t="array" ref="R582">_xll.FDS(B582,"FF_PTX_INC_FOR(ANN_R,"&amp;D582&amp;",,,,USD)")</f>
        <v>#N/A</v>
      </c>
      <c r="S582" s="1" cm="1">
        <f t="array" ref="S582">_xll.FDS(B582,"FF_ROA(ANN_R,"&amp;D582&amp;")")</f>
        <v>0.52762915811956801</v>
      </c>
    </row>
    <row r="583" spans="1:19" x14ac:dyDescent="0.3">
      <c r="A583">
        <v>582</v>
      </c>
      <c r="B583" t="s">
        <v>73</v>
      </c>
      <c r="C583" t="s">
        <v>58</v>
      </c>
      <c r="D583">
        <v>2015</v>
      </c>
      <c r="E583">
        <v>0.37996200000000002</v>
      </c>
      <c r="F583" cm="1">
        <f t="array" ref="F583">_xll.FDS(B583,"FF_PTX_INC(ANN_R,"&amp;D583&amp;",,,,USD)")</f>
        <v>3545.2198379039801</v>
      </c>
      <c r="G583" cm="1">
        <f t="array" ref="G583">_xll.FDS(B583,"FF_INC_TAX(ANN_R,"&amp;D583&amp;",,,,USD)")</f>
        <v>719.68960738182102</v>
      </c>
      <c r="H583" cm="1">
        <f t="array" ref="H583">_xll.FDS(B583,"FF_TAX_CF(ANN_R,"&amp;D583&amp;",,,,USD)")</f>
        <v>2745.6879320144699</v>
      </c>
      <c r="I583">
        <f t="shared" si="37"/>
        <v>0.70522856656703081</v>
      </c>
      <c r="J583">
        <f>longlist__3[[#This Row],[CTP]]-longlist__3[[#This Row],[str]]*longlist__3[[#This Row],[PTI]]</f>
        <v>1398.6391119647976</v>
      </c>
      <c r="K583">
        <f t="shared" si="38"/>
        <v>0.33145505728147368</v>
      </c>
      <c r="L583">
        <f t="shared" si="40"/>
        <v>0.38975955978780219</v>
      </c>
      <c r="M583">
        <f>longlist__3[[#This Row],[TXT]]-longlist__3[[#This Row],[str]]*longlist__3[[#This Row],[PTI]]</f>
        <v>-627.35921266785124</v>
      </c>
      <c r="N583">
        <f t="shared" si="39"/>
        <v>1.598605050224498E-2</v>
      </c>
      <c r="O583" cm="1">
        <f t="array" ref="O583">_xll.FDS(B583,"FF_ASSETS(ANN_R,"&amp;D583&amp;",,,,USD)")</f>
        <v>100914.012535214</v>
      </c>
      <c r="P583" s="1" cm="1">
        <f t="array" ref="P583">_xll.FDS(B583,"FF_DEBT_EQ(ANN_R,"&amp;D583&amp;")")</f>
        <v>158.77643685028099</v>
      </c>
      <c r="Q583" s="1" t="e" cm="1">
        <f t="array" ref="Q583">_xll.FDS(B583,"FF_AR_RD_EXP(ANN_R,"&amp;D583&amp;",,,,USD)")</f>
        <v>#N/A</v>
      </c>
      <c r="R583" s="1" t="e" cm="1">
        <f t="array" ref="R583">_xll.FDS(B583,"FF_PTX_INC_FOR(ANN_R,"&amp;D583&amp;",,,,USD)")</f>
        <v>#N/A</v>
      </c>
      <c r="S583" s="1" cm="1">
        <f t="array" ref="S583">_xll.FDS(B583,"FF_ROA(ANN_R,"&amp;D583&amp;")")</f>
        <v>2.2122826635093999</v>
      </c>
    </row>
    <row r="584" spans="1:19" x14ac:dyDescent="0.3">
      <c r="A584">
        <v>583</v>
      </c>
      <c r="B584" t="s">
        <v>73</v>
      </c>
      <c r="C584" t="s">
        <v>58</v>
      </c>
      <c r="D584">
        <v>2014</v>
      </c>
      <c r="E584">
        <v>0.37996200000000002</v>
      </c>
      <c r="F584" cm="1">
        <f t="array" ref="F584">_xll.FDS(B584,"FF_PTX_INC(ANN_R,"&amp;D584&amp;",,,,USD)")</f>
        <v>4175.6488080024701</v>
      </c>
      <c r="G584" cm="1">
        <f t="array" ref="G584">_xll.FDS(B584,"FF_INC_TAX(ANN_R,"&amp;D584&amp;",,,,USD)")</f>
        <v>2086.49795901775</v>
      </c>
      <c r="H584" cm="1">
        <f t="array" ref="H584">_xll.FDS(B584,"FF_TAX_CF(ANN_R,"&amp;D584&amp;",,,,USD)")</f>
        <v>3309.4802337884898</v>
      </c>
      <c r="I584">
        <f t="shared" si="37"/>
        <v>0.62105989944031748</v>
      </c>
      <c r="J584">
        <f>longlist__3[[#This Row],[CTP]]-longlist__3[[#This Row],[str]]*longlist__3[[#This Row],[PTI]]</f>
        <v>1722.8923614022551</v>
      </c>
      <c r="K584">
        <f t="shared" si="38"/>
        <v>0.25314744710915416</v>
      </c>
      <c r="L584">
        <f t="shared" si="40"/>
        <v>0.41596142207721748</v>
      </c>
      <c r="M584">
        <f>longlist__3[[#This Row],[TXT]]-longlist__3[[#This Row],[str]]*longlist__3[[#This Row],[PTI]]</f>
        <v>499.91008663151524</v>
      </c>
      <c r="N584">
        <f t="shared" si="39"/>
        <v>4.804896974605407E-2</v>
      </c>
      <c r="O584" cm="1">
        <f t="array" ref="O584">_xll.FDS(B584,"FF_ASSETS(ANN_R,"&amp;D584&amp;",,,,USD)")</f>
        <v>108346.66577160401</v>
      </c>
      <c r="P584" s="1" cm="1">
        <f t="array" ref="P584">_xll.FDS(B584,"FF_DEBT_EQ(ANN_R,"&amp;D584&amp;")")</f>
        <v>169.08539921713901</v>
      </c>
      <c r="Q584" s="1" t="e" cm="1">
        <f t="array" ref="Q584">_xll.FDS(B584,"FF_AR_RD_EXP(ANN_R,"&amp;D584&amp;",,,,USD)")</f>
        <v>#N/A</v>
      </c>
      <c r="R584" s="1" t="e" cm="1">
        <f t="array" ref="R584">_xll.FDS(B584,"FF_PTX_INC_FOR(ANN_R,"&amp;D584&amp;",,,,USD)")</f>
        <v>#N/A</v>
      </c>
      <c r="S584" s="1" cm="1">
        <f t="array" ref="S584">_xll.FDS(B584,"FF_ROA(ANN_R,"&amp;D584&amp;")")</f>
        <v>1.20098344682249</v>
      </c>
    </row>
    <row r="585" spans="1:19" x14ac:dyDescent="0.3">
      <c r="A585">
        <v>584</v>
      </c>
      <c r="B585" t="s">
        <v>73</v>
      </c>
      <c r="C585" t="s">
        <v>58</v>
      </c>
      <c r="D585">
        <v>2013</v>
      </c>
      <c r="E585">
        <v>0.37996200000000002</v>
      </c>
      <c r="F585" cm="1">
        <f t="array" ref="F585">_xll.FDS(B585,"FF_PTX_INC(ANN_R,"&amp;D585&amp;",,,,USD)")</f>
        <v>5040.96600961685</v>
      </c>
      <c r="G585" cm="1">
        <f t="array" ref="G585">_xll.FDS(B585,"FF_INC_TAX(ANN_R,"&amp;D585&amp;",,,,USD)")</f>
        <v>1865.3034615516699</v>
      </c>
      <c r="H585" cm="1">
        <f t="array" ref="H585">_xll.FDS(B585,"FF_TAX_CF(ANN_R,"&amp;D585&amp;",,,,USD)")</f>
        <v>3779.72879362106</v>
      </c>
      <c r="I585">
        <f t="shared" si="37"/>
        <v>0.49404174984179772</v>
      </c>
      <c r="J585">
        <f>longlist__3[[#This Row],[CTP]]-longlist__3[[#This Row],[str]]*longlist__3[[#This Row],[PTI]]</f>
        <v>1864.3532666750225</v>
      </c>
      <c r="K585">
        <f t="shared" si="38"/>
        <v>0.13385299586421592</v>
      </c>
      <c r="L585">
        <f t="shared" si="40"/>
        <v>0.35273619192111644</v>
      </c>
      <c r="M585">
        <f>longlist__3[[#This Row],[TXT]]-longlist__3[[#This Row],[str]]*longlist__3[[#This Row],[PTI]]</f>
        <v>-50.072065394367655</v>
      </c>
      <c r="N585">
        <f t="shared" si="39"/>
        <v>-7.4525620564654012E-3</v>
      </c>
      <c r="O585" cm="1">
        <f t="array" ref="O585">_xll.FDS(B585,"FF_ASSETS(ANN_R,"&amp;D585&amp;",,,,USD)")</f>
        <v>119858.22076868999</v>
      </c>
      <c r="P585" s="1" cm="1">
        <f t="array" ref="P585">_xll.FDS(B585,"FF_DEBT_EQ(ANN_R,"&amp;D585&amp;")")</f>
        <v>153.93239968787199</v>
      </c>
      <c r="Q585" s="1" t="e" cm="1">
        <f t="array" ref="Q585">_xll.FDS(B585,"FF_AR_RD_EXP(ANN_R,"&amp;D585&amp;",,,,USD)")</f>
        <v>#N/A</v>
      </c>
      <c r="R585" s="1" t="e" cm="1">
        <f t="array" ref="R585">_xll.FDS(B585,"FF_PTX_INC_FOR(ANN_R,"&amp;D585&amp;",,,,USD)")</f>
        <v>#N/A</v>
      </c>
      <c r="S585" s="1" cm="1">
        <f t="array" ref="S585">_xll.FDS(B585,"FF_ROA(ANN_R,"&amp;D585&amp;")")</f>
        <v>2.16768477026271</v>
      </c>
    </row>
    <row r="586" spans="1:19" x14ac:dyDescent="0.3">
      <c r="A586">
        <v>585</v>
      </c>
      <c r="B586" t="s">
        <v>73</v>
      </c>
      <c r="C586" t="s">
        <v>58</v>
      </c>
      <c r="D586">
        <v>2012</v>
      </c>
      <c r="E586">
        <v>0.3609639</v>
      </c>
      <c r="F586" cm="1">
        <f t="array" ref="F586">_xll.FDS(B586,"FF_PTX_INC(ANN_R,"&amp;D586&amp;",,,,USD)")</f>
        <v>3335.7669436931601</v>
      </c>
      <c r="G586" cm="1">
        <f t="array" ref="G586">_xll.FDS(B586,"FF_INC_TAX(ANN_R,"&amp;D586&amp;",,,,USD)")</f>
        <v>1581.1817896366099</v>
      </c>
      <c r="H586" cm="1">
        <f t="array" ref="H586">_xll.FDS(B586,"FF_TAX_CF(ANN_R,"&amp;D586&amp;",,,,USD)")</f>
        <v>1470.71742415428</v>
      </c>
      <c r="I586">
        <f t="shared" si="37"/>
        <v>0.32273544491720552</v>
      </c>
      <c r="J586">
        <f>longlist__3[[#This Row],[CTP]]-longlist__3[[#This Row],[str]]*longlist__3[[#This Row],[PTI]]</f>
        <v>266.62597866771648</v>
      </c>
      <c r="K586">
        <f t="shared" si="38"/>
        <v>-2.5211502734225733E-2</v>
      </c>
      <c r="L586">
        <f t="shared" si="40"/>
        <v>0.32264268643382416</v>
      </c>
      <c r="M586">
        <f>longlist__3[[#This Row],[TXT]]-longlist__3[[#This Row],[str]]*longlist__3[[#This Row],[PTI]]</f>
        <v>377.09034415004635</v>
      </c>
      <c r="N586">
        <f t="shared" si="39"/>
        <v>-2.5304261217607118E-2</v>
      </c>
      <c r="O586" cm="1">
        <f t="array" ref="O586">_xll.FDS(B586,"FF_ASSETS(ANN_R,"&amp;D586&amp;",,,,USD)")</f>
        <v>118629.634282589</v>
      </c>
      <c r="P586" s="1" cm="1">
        <f t="array" ref="P586">_xll.FDS(B586,"FF_DEBT_EQ(ANN_R,"&amp;D586&amp;")")</f>
        <v>161.334649880688</v>
      </c>
      <c r="Q586" s="1" t="e" cm="1">
        <f t="array" ref="Q586">_xll.FDS(B586,"FF_AR_RD_EXP(ANN_R,"&amp;D586&amp;",,,,USD)")</f>
        <v>#N/A</v>
      </c>
      <c r="R586" s="1" t="e" cm="1">
        <f t="array" ref="R586">_xll.FDS(B586,"FF_PTX_INC_FOR(ANN_R,"&amp;D586&amp;",,,,USD)")</f>
        <v>#N/A</v>
      </c>
      <c r="S586" s="1" cm="1">
        <f t="array" ref="S586">_xll.FDS(B586,"FF_ROA(ANN_R,"&amp;D586&amp;")")</f>
        <v>0.88142188398553201</v>
      </c>
    </row>
    <row r="587" spans="1:19" x14ac:dyDescent="0.3">
      <c r="A587">
        <v>586</v>
      </c>
      <c r="B587" t="s">
        <v>74</v>
      </c>
      <c r="C587" t="s">
        <v>58</v>
      </c>
      <c r="D587">
        <v>2020</v>
      </c>
      <c r="E587">
        <v>0.32019999999999998</v>
      </c>
      <c r="F587" cm="1">
        <f t="array" ref="F587">_xll.FDS(B587,"FF_PTX_INC(ANN_R,"&amp;D587&amp;",,,,USD)")</f>
        <v>676.57737064361595</v>
      </c>
      <c r="G587" cm="1">
        <f t="array" ref="G587">_xll.FDS(B587,"FF_INC_TAX(ANN_R,"&amp;D587&amp;",,,,USD)")</f>
        <v>285.22379350662197</v>
      </c>
      <c r="H587" cm="1">
        <f t="array" ref="H587">_xll.FDS(B587,"FF_TAX_CF(ANN_R,"&amp;D587&amp;",,,,USD)")</f>
        <v>524.01580667495705</v>
      </c>
      <c r="I587">
        <f t="shared" si="37"/>
        <v>0.26308421603084475</v>
      </c>
      <c r="J587">
        <f>longlist__3[[#This Row],[CTP]]-longlist__3[[#This Row],[str]]*longlist__3[[#This Row],[PTI]]</f>
        <v>307.37573259487124</v>
      </c>
      <c r="K587">
        <f t="shared" si="38"/>
        <v>-7.9458738495868042E-2</v>
      </c>
      <c r="L587">
        <f t="shared" si="40"/>
        <v>0.2528662469837632</v>
      </c>
      <c r="M587">
        <f>longlist__3[[#This Row],[TXT]]-longlist__3[[#This Row],[str]]*longlist__3[[#This Row],[PTI]]</f>
        <v>68.583719426536163</v>
      </c>
      <c r="N587">
        <f t="shared" si="39"/>
        <v>-8.9676707542949638E-2</v>
      </c>
      <c r="O587" cm="1">
        <f t="array" ref="O587">_xll.FDS(B587,"FF_ASSETS(ANN_R,"&amp;D587&amp;",,,,USD)")</f>
        <v>35407.3034673929</v>
      </c>
      <c r="P587" s="1" cm="1">
        <f t="array" ref="P587">_xll.FDS(B587,"FF_DEBT_EQ(ANN_R,"&amp;D587&amp;")")</f>
        <v>74.563287514318404</v>
      </c>
      <c r="Q587" s="1" t="e" cm="1">
        <f t="array" ref="Q587">_xll.FDS(B587,"FF_AR_RD_EXP(ANN_R,"&amp;D587&amp;",,,,USD)")</f>
        <v>#N/A</v>
      </c>
      <c r="R587" s="1" t="e" cm="1">
        <f t="array" ref="R587">_xll.FDS(B587,"FF_PTX_INC_FOR(ANN_R,"&amp;D587&amp;",,,,USD)")</f>
        <v>#N/A</v>
      </c>
      <c r="S587" s="1" cm="1">
        <f t="array" ref="S587">_xll.FDS(B587,"FF_ROA(ANN_R,"&amp;D587&amp;")")</f>
        <v>1.0612114431836299</v>
      </c>
    </row>
    <row r="588" spans="1:19" x14ac:dyDescent="0.3">
      <c r="A588">
        <v>587</v>
      </c>
      <c r="B588" t="s">
        <v>74</v>
      </c>
      <c r="C588" t="s">
        <v>58</v>
      </c>
      <c r="D588">
        <v>2019</v>
      </c>
      <c r="E588">
        <v>0.34429999999999999</v>
      </c>
      <c r="F588" cm="1">
        <f t="array" ref="F588">_xll.FDS(B588,"FF_PTX_INC(ANN_R,"&amp;D588&amp;",,,,USD)")</f>
        <v>2354.5255737304701</v>
      </c>
      <c r="G588" cm="1">
        <f t="array" ref="G588">_xll.FDS(B588,"FF_INC_TAX(ANN_R,"&amp;D588&amp;",,,,USD)")</f>
        <v>663.92145538330101</v>
      </c>
      <c r="H588" cm="1">
        <f t="array" ref="H588">_xll.FDS(B588,"FF_TAX_CF(ANN_R,"&amp;D588&amp;",,,,USD)")</f>
        <v>594.33518600463901</v>
      </c>
      <c r="I588">
        <f t="shared" si="37"/>
        <v>0.25815055975344581</v>
      </c>
      <c r="J588">
        <f>longlist__3[[#This Row],[CTP]]-longlist__3[[#This Row],[str]]*longlist__3[[#This Row],[PTI]]</f>
        <v>-216.32796903076189</v>
      </c>
      <c r="K588">
        <f t="shared" si="38"/>
        <v>-9.0883884522912212E-2</v>
      </c>
      <c r="L588">
        <f t="shared" si="40"/>
        <v>0.23443880426242089</v>
      </c>
      <c r="M588">
        <f>longlist__3[[#This Row],[TXT]]-longlist__3[[#This Row],[str]]*longlist__3[[#This Row],[PTI]]</f>
        <v>-146.7416996520999</v>
      </c>
      <c r="N588">
        <f t="shared" si="39"/>
        <v>-0.11459564001393713</v>
      </c>
      <c r="O588" cm="1">
        <f t="array" ref="O588">_xll.FDS(B588,"FF_ASSETS(ANN_R,"&amp;D588&amp;",,,,USD)")</f>
        <v>35354.046775698698</v>
      </c>
      <c r="P588" s="1" cm="1">
        <f t="array" ref="P588">_xll.FDS(B588,"FF_DEBT_EQ(ANN_R,"&amp;D588&amp;")")</f>
        <v>47.257146431475597</v>
      </c>
      <c r="Q588" s="1" t="e" cm="1">
        <f t="array" ref="Q588">_xll.FDS(B588,"FF_AR_RD_EXP(ANN_R,"&amp;D588&amp;",,,,USD)")</f>
        <v>#N/A</v>
      </c>
      <c r="R588" s="1" t="e" cm="1">
        <f t="array" ref="R588">_xll.FDS(B588,"FF_PTX_INC_FOR(ANN_R,"&amp;D588&amp;",,,,USD)")</f>
        <v>#N/A</v>
      </c>
      <c r="S588" s="1" cm="1">
        <f t="array" ref="S588">_xll.FDS(B588,"FF_ROA(ANN_R,"&amp;D588&amp;")")</f>
        <v>4.8017424879956403</v>
      </c>
    </row>
    <row r="589" spans="1:19" x14ac:dyDescent="0.3">
      <c r="A589">
        <v>588</v>
      </c>
      <c r="B589" t="s">
        <v>74</v>
      </c>
      <c r="C589" t="s">
        <v>58</v>
      </c>
      <c r="D589">
        <v>2018</v>
      </c>
      <c r="E589">
        <v>0.34429999999999999</v>
      </c>
      <c r="F589" cm="1">
        <f t="array" ref="F589">_xll.FDS(B589,"FF_PTX_INC(ANN_R,"&amp;D589&amp;",,,,USD)")</f>
        <v>2378.7896794080698</v>
      </c>
      <c r="G589" cm="1">
        <f t="array" ref="G589">_xll.FDS(B589,"FF_INC_TAX(ANN_R,"&amp;D589&amp;",,,,USD)")</f>
        <v>467.41130542755099</v>
      </c>
      <c r="H589" cm="1">
        <f t="array" ref="H589">_xll.FDS(B589,"FF_TAX_CF(ANN_R,"&amp;D589&amp;",,,,USD)")</f>
        <v>442.37141406536102</v>
      </c>
      <c r="I589">
        <f t="shared" si="37"/>
        <v>0.26959438702263488</v>
      </c>
      <c r="J589">
        <f>longlist__3[[#This Row],[CTP]]-longlist__3[[#This Row],[str]]*longlist__3[[#This Row],[PTI]]</f>
        <v>-376.64587255483741</v>
      </c>
      <c r="K589">
        <f t="shared" si="38"/>
        <v>-8.6590289987536609E-2</v>
      </c>
      <c r="L589">
        <f t="shared" si="40"/>
        <v>0.22144407767772648</v>
      </c>
      <c r="M589">
        <f>longlist__3[[#This Row],[TXT]]-longlist__3[[#This Row],[str]]*longlist__3[[#This Row],[PTI]]</f>
        <v>-351.60598119264745</v>
      </c>
      <c r="N589">
        <f t="shared" si="39"/>
        <v>-0.134740599332445</v>
      </c>
      <c r="O589" cm="1">
        <f t="array" ref="O589">_xll.FDS(B589,"FF_ASSETS(ANN_R,"&amp;D589&amp;",,,,USD)")</f>
        <v>34510.4419472218</v>
      </c>
      <c r="P589" s="1" cm="1">
        <f t="array" ref="P589">_xll.FDS(B589,"FF_DEBT_EQ(ANN_R,"&amp;D589&amp;")")</f>
        <v>51.9902682976279</v>
      </c>
      <c r="Q589" s="1" t="e" cm="1">
        <f t="array" ref="Q589">_xll.FDS(B589,"FF_AR_RD_EXP(ANN_R,"&amp;D589&amp;",,,,USD)")</f>
        <v>#N/A</v>
      </c>
      <c r="R589" s="1" t="e" cm="1">
        <f t="array" ref="R589">_xll.FDS(B589,"FF_PTX_INC_FOR(ANN_R,"&amp;D589&amp;",,,,USD)")</f>
        <v>#N/A</v>
      </c>
      <c r="S589" s="1" cm="1">
        <f t="array" ref="S589">_xll.FDS(B589,"FF_ROA(ANN_R,"&amp;D589&amp;")")</f>
        <v>5.2878650705831101</v>
      </c>
    </row>
    <row r="590" spans="1:19" x14ac:dyDescent="0.3">
      <c r="A590">
        <v>589</v>
      </c>
      <c r="B590" t="s">
        <v>74</v>
      </c>
      <c r="C590" t="s">
        <v>58</v>
      </c>
      <c r="D590">
        <v>2017</v>
      </c>
      <c r="E590">
        <v>0.34429999999999999</v>
      </c>
      <c r="F590" cm="1">
        <f t="array" ref="F590">_xll.FDS(B590,"FF_PTX_INC(ANN_R,"&amp;D590&amp;",,,,USD)")</f>
        <v>2025.3675749301899</v>
      </c>
      <c r="G590" cm="1">
        <f t="array" ref="G590">_xll.FDS(B590,"FF_INC_TAX(ANN_R,"&amp;D590&amp;",,,,USD)")</f>
        <v>477.454788923264</v>
      </c>
      <c r="H590" cm="1">
        <f t="array" ref="H590">_xll.FDS(B590,"FF_TAX_CF(ANN_R,"&amp;D590&amp;",,,,USD)")</f>
        <v>444.75240612030001</v>
      </c>
      <c r="I590">
        <f t="shared" si="37"/>
        <v>0.28937732955930545</v>
      </c>
      <c r="J590">
        <f>longlist__3[[#This Row],[CTP]]-longlist__3[[#This Row],[str]]*longlist__3[[#This Row],[PTI]]</f>
        <v>-252.58164992816438</v>
      </c>
      <c r="K590">
        <f t="shared" si="38"/>
        <v>-7.5276920685895712E-2</v>
      </c>
      <c r="L590">
        <f t="shared" si="40"/>
        <v>0.23196080360299118</v>
      </c>
      <c r="M590">
        <f>longlist__3[[#This Row],[TXT]]-longlist__3[[#This Row],[str]]*longlist__3[[#This Row],[PTI]]</f>
        <v>-219.87926712520039</v>
      </c>
      <c r="N590">
        <f t="shared" si="39"/>
        <v>-0.13269344664220992</v>
      </c>
      <c r="O590" cm="1">
        <f t="array" ref="O590">_xll.FDS(B590,"FF_ASSETS(ANN_R,"&amp;D590&amp;",,,,USD)")</f>
        <v>34316.868922233603</v>
      </c>
      <c r="P590" s="1" cm="1">
        <f t="array" ref="P590">_xll.FDS(B590,"FF_DEBT_EQ(ANN_R,"&amp;D590&amp;")")</f>
        <v>62.344958412374098</v>
      </c>
      <c r="Q590" s="1" t="e" cm="1">
        <f t="array" ref="Q590">_xll.FDS(B590,"FF_AR_RD_EXP(ANN_R,"&amp;D590&amp;",,,,USD)")</f>
        <v>#N/A</v>
      </c>
      <c r="R590" s="1" t="e" cm="1">
        <f t="array" ref="R590">_xll.FDS(B590,"FF_PTX_INC_FOR(ANN_R,"&amp;D590&amp;",,,,USD)")</f>
        <v>#N/A</v>
      </c>
      <c r="S590" s="1" cm="1">
        <f t="array" ref="S590">_xll.FDS(B590,"FF_ROA(ANN_R,"&amp;D590&amp;")")</f>
        <v>4.5908446758725203</v>
      </c>
    </row>
    <row r="591" spans="1:19" x14ac:dyDescent="0.3">
      <c r="A591">
        <v>590</v>
      </c>
      <c r="B591" t="s">
        <v>74</v>
      </c>
      <c r="C591" t="s">
        <v>58</v>
      </c>
      <c r="D591">
        <v>2016</v>
      </c>
      <c r="E591">
        <v>0.34429999999999999</v>
      </c>
      <c r="F591" cm="1">
        <f t="array" ref="F591">_xll.FDS(B591,"FF_PTX_INC(ANN_R,"&amp;D591&amp;",,,,USD)")</f>
        <v>1844.8152918815599</v>
      </c>
      <c r="G591" cm="1">
        <f t="array" ref="G591">_xll.FDS(B591,"FF_INC_TAX(ANN_R,"&amp;D591&amp;",,,,USD)")</f>
        <v>452.60651779174799</v>
      </c>
      <c r="H591" cm="1">
        <f t="array" ref="H591">_xll.FDS(B591,"FF_TAX_CF(ANN_R,"&amp;D591&amp;",,,,USD)")</f>
        <v>435.96657228469797</v>
      </c>
      <c r="I591">
        <f t="shared" si="37"/>
        <v>0.28675188041264782</v>
      </c>
      <c r="J591">
        <f>longlist__3[[#This Row],[CTP]]-longlist__3[[#This Row],[str]]*longlist__3[[#This Row],[PTI]]</f>
        <v>-199.20333271012311</v>
      </c>
      <c r="K591">
        <f t="shared" si="38"/>
        <v>-8.1750998016016513E-2</v>
      </c>
      <c r="L591">
        <f t="shared" si="40"/>
        <v>0.21867897308597259</v>
      </c>
      <c r="M591">
        <f>longlist__3[[#This Row],[TXT]]-longlist__3[[#This Row],[str]]*longlist__3[[#This Row],[PTI]]</f>
        <v>-182.56338720307309</v>
      </c>
      <c r="N591">
        <f t="shared" si="39"/>
        <v>-0.14982390534269169</v>
      </c>
      <c r="O591" cm="1">
        <f t="array" ref="O591">_xll.FDS(B591,"FF_ASSETS(ANN_R,"&amp;D591&amp;",,,,USD)")</f>
        <v>33992.8478899002</v>
      </c>
      <c r="P591" s="1" cm="1">
        <f t="array" ref="P591">_xll.FDS(B591,"FF_DEBT_EQ(ANN_R,"&amp;D591&amp;")")</f>
        <v>70.195696183549501</v>
      </c>
      <c r="Q591" s="1" t="e" cm="1">
        <f t="array" ref="Q591">_xll.FDS(B591,"FF_AR_RD_EXP(ANN_R,"&amp;D591&amp;",,,,USD)")</f>
        <v>#N/A</v>
      </c>
      <c r="R591" s="1" t="e" cm="1">
        <f t="array" ref="R591">_xll.FDS(B591,"FF_PTX_INC_FOR(ANN_R,"&amp;D591&amp;",,,,USD)")</f>
        <v>#N/A</v>
      </c>
      <c r="S591" s="1" cm="1">
        <f t="array" ref="S591">_xll.FDS(B591,"FF_ROA(ANN_R,"&amp;D591&amp;")")</f>
        <v>4.0494458653026397</v>
      </c>
    </row>
    <row r="592" spans="1:19" x14ac:dyDescent="0.3">
      <c r="A592">
        <v>591</v>
      </c>
      <c r="B592" t="s">
        <v>74</v>
      </c>
      <c r="C592" t="s">
        <v>58</v>
      </c>
      <c r="D592">
        <v>2015</v>
      </c>
      <c r="E592">
        <v>0.37996200000000002</v>
      </c>
      <c r="F592" cm="1">
        <f t="array" ref="F592">_xll.FDS(B592,"FF_PTX_INC(ANN_R,"&amp;D592&amp;",,,,USD)")</f>
        <v>1317.03852689266</v>
      </c>
      <c r="G592" cm="1">
        <f t="array" ref="G592">_xll.FDS(B592,"FF_INC_TAX(ANN_R,"&amp;D592&amp;",,,,USD)")</f>
        <v>264.36468160152401</v>
      </c>
      <c r="H592" cm="1">
        <f t="array" ref="H592">_xll.FDS(B592,"FF_TAX_CF(ANN_R,"&amp;D592&amp;",,,,USD)")</f>
        <v>643.56650996208202</v>
      </c>
      <c r="I592">
        <f t="shared" si="37"/>
        <v>0.30470529317495826</v>
      </c>
      <c r="J592">
        <f>longlist__3[[#This Row],[CTP]]-longlist__3[[#This Row],[str]]*longlist__3[[#This Row],[PTI]]</f>
        <v>143.14191720689314</v>
      </c>
      <c r="K592">
        <f t="shared" si="38"/>
        <v>-6.7024997423750995E-2</v>
      </c>
      <c r="L592">
        <f t="shared" si="40"/>
        <v>0.20498949028623908</v>
      </c>
      <c r="M592">
        <f>longlist__3[[#This Row],[TXT]]-longlist__3[[#This Row],[str]]*longlist__3[[#This Row],[PTI]]</f>
        <v>-236.05991115366487</v>
      </c>
      <c r="N592">
        <f t="shared" si="39"/>
        <v>-0.16674080031247018</v>
      </c>
      <c r="O592" cm="1">
        <f t="array" ref="O592">_xll.FDS(B592,"FF_ASSETS(ANN_R,"&amp;D592&amp;",,,,USD)")</f>
        <v>33869.451478242903</v>
      </c>
      <c r="P592" s="1" cm="1">
        <f t="array" ref="P592">_xll.FDS(B592,"FF_DEBT_EQ(ANN_R,"&amp;D592&amp;")")</f>
        <v>72.479231765871504</v>
      </c>
      <c r="Q592" s="1" t="e" cm="1">
        <f t="array" ref="Q592">_xll.FDS(B592,"FF_AR_RD_EXP(ANN_R,"&amp;D592&amp;",,,,USD)")</f>
        <v>#N/A</v>
      </c>
      <c r="R592" s="1" t="e" cm="1">
        <f t="array" ref="R592">_xll.FDS(B592,"FF_PTX_INC_FOR(ANN_R,"&amp;D592&amp;",,,,USD)")</f>
        <v>#N/A</v>
      </c>
      <c r="S592" s="1" cm="1">
        <f t="array" ref="S592">_xll.FDS(B592,"FF_ROA(ANN_R,"&amp;D592&amp;")")</f>
        <v>2.96824904333437</v>
      </c>
    </row>
    <row r="593" spans="1:19" x14ac:dyDescent="0.3">
      <c r="A593">
        <v>592</v>
      </c>
      <c r="B593" t="s">
        <v>74</v>
      </c>
      <c r="C593" t="s">
        <v>58</v>
      </c>
      <c r="D593">
        <v>2014</v>
      </c>
      <c r="E593">
        <v>0.37996200000000002</v>
      </c>
      <c r="F593" cm="1">
        <f t="array" ref="F593">_xll.FDS(B593,"FF_PTX_INC(ANN_R,"&amp;D593&amp;",,,,USD)")</f>
        <v>1806.4005746841401</v>
      </c>
      <c r="G593" cm="1">
        <f t="array" ref="G593">_xll.FDS(B593,"FF_INC_TAX(ANN_R,"&amp;D593&amp;",,,,USD)")</f>
        <v>413.627759218216</v>
      </c>
      <c r="H593" cm="1">
        <f t="array" ref="H593">_xll.FDS(B593,"FF_TAX_CF(ANN_R,"&amp;D593&amp;",,,,USD)")</f>
        <v>560.09267067909195</v>
      </c>
      <c r="I593">
        <f t="shared" si="37"/>
        <v>0.27144446276584483</v>
      </c>
      <c r="J593">
        <f>longlist__3[[#This Row],[CTP]]-longlist__3[[#This Row],[str]]*longlist__3[[#This Row],[PTI]]</f>
        <v>-126.27090447904334</v>
      </c>
      <c r="K593">
        <f t="shared" si="38"/>
        <v>-8.9185719009837683E-2</v>
      </c>
      <c r="L593">
        <f t="shared" si="40"/>
        <v>0.22310209234551048</v>
      </c>
      <c r="M593">
        <f>longlist__3[[#This Row],[TXT]]-longlist__3[[#This Row],[str]]*longlist__3[[#This Row],[PTI]]</f>
        <v>-272.73581593991929</v>
      </c>
      <c r="N593">
        <f t="shared" si="39"/>
        <v>-0.13752808943017203</v>
      </c>
      <c r="O593" cm="1">
        <f t="array" ref="O593">_xll.FDS(B593,"FF_ASSETS(ANN_R,"&amp;D593&amp;",,,,USD)")</f>
        <v>37810.444282531702</v>
      </c>
      <c r="P593" s="1" cm="1">
        <f t="array" ref="P593">_xll.FDS(B593,"FF_DEBT_EQ(ANN_R,"&amp;D593&amp;")")</f>
        <v>76.525256002065206</v>
      </c>
      <c r="Q593" s="1" t="e" cm="1">
        <f t="array" ref="Q593">_xll.FDS(B593,"FF_AR_RD_EXP(ANN_R,"&amp;D593&amp;",,,,USD)")</f>
        <v>#N/A</v>
      </c>
      <c r="R593" s="1" t="e" cm="1">
        <f t="array" ref="R593">_xll.FDS(B593,"FF_PTX_INC_FOR(ANN_R,"&amp;D593&amp;",,,,USD)")</f>
        <v>#N/A</v>
      </c>
      <c r="S593" s="1" cm="1">
        <f t="array" ref="S593">_xll.FDS(B593,"FF_ROA(ANN_R,"&amp;D593&amp;")")</f>
        <v>3.6842964117999002</v>
      </c>
    </row>
    <row r="594" spans="1:19" x14ac:dyDescent="0.3">
      <c r="A594">
        <v>593</v>
      </c>
      <c r="B594" t="s">
        <v>74</v>
      </c>
      <c r="C594" t="s">
        <v>58</v>
      </c>
      <c r="D594">
        <v>2013</v>
      </c>
      <c r="E594">
        <v>0.37996200000000002</v>
      </c>
      <c r="F594" cm="1">
        <f t="array" ref="F594">_xll.FDS(B594,"FF_PTX_INC(ANN_R,"&amp;D594&amp;",,,,USD)")</f>
        <v>2022.6255929470101</v>
      </c>
      <c r="G594" cm="1">
        <f t="array" ref="G594">_xll.FDS(B594,"FF_INC_TAX(ANN_R,"&amp;D594&amp;",,,,USD)")</f>
        <v>483.36228227615402</v>
      </c>
      <c r="H594" cm="1">
        <f t="array" ref="H594">_xll.FDS(B594,"FF_TAX_CF(ANN_R,"&amp;D594&amp;",,,,USD)")</f>
        <v>524.71948289871204</v>
      </c>
      <c r="I594">
        <f t="shared" si="37"/>
        <v>0.28462881211575608</v>
      </c>
      <c r="J594">
        <f>longlist__3[[#This Row],[CTP]]-longlist__3[[#This Row],[str]]*longlist__3[[#This Row],[PTI]]</f>
        <v>-243.80138264861989</v>
      </c>
      <c r="K594">
        <f t="shared" si="38"/>
        <v>-6.9561050020087736E-2</v>
      </c>
      <c r="L594">
        <f t="shared" si="40"/>
        <v>0.20901100732452421</v>
      </c>
      <c r="M594">
        <f>longlist__3[[#This Row],[TXT]]-longlist__3[[#This Row],[str]]*longlist__3[[#This Row],[PTI]]</f>
        <v>-285.15858327117792</v>
      </c>
      <c r="N594">
        <f t="shared" si="39"/>
        <v>-0.14517885481131965</v>
      </c>
      <c r="O594" cm="1">
        <f t="array" ref="O594">_xll.FDS(B594,"FF_ASSETS(ANN_R,"&amp;D594&amp;",,,,USD)")</f>
        <v>35793.969092845902</v>
      </c>
      <c r="P594" s="1" cm="1">
        <f t="array" ref="P594">_xll.FDS(B594,"FF_DEBT_EQ(ANN_R,"&amp;D594&amp;")")</f>
        <v>84.256400944252803</v>
      </c>
      <c r="Q594" s="1" t="e" cm="1">
        <f t="array" ref="Q594">_xll.FDS(B594,"FF_AR_RD_EXP(ANN_R,"&amp;D594&amp;",,,,USD)")</f>
        <v>#N/A</v>
      </c>
      <c r="R594" s="1" t="e" cm="1">
        <f t="array" ref="R594">_xll.FDS(B594,"FF_PTX_INC_FOR(ANN_R,"&amp;D594&amp;",,,,USD)")</f>
        <v>#N/A</v>
      </c>
      <c r="S594" s="1" cm="1">
        <f t="array" ref="S594">_xll.FDS(B594,"FF_ROA(ANN_R,"&amp;D594&amp;")")</f>
        <v>4.1923021891543897</v>
      </c>
    </row>
    <row r="595" spans="1:19" x14ac:dyDescent="0.3">
      <c r="A595">
        <v>594</v>
      </c>
      <c r="B595" t="s">
        <v>74</v>
      </c>
      <c r="C595" t="s">
        <v>58</v>
      </c>
      <c r="D595">
        <v>2012</v>
      </c>
      <c r="E595">
        <v>0.3609639</v>
      </c>
      <c r="F595" cm="1">
        <f t="array" ref="F595">_xll.FDS(B595,"FF_PTX_INC(ANN_R,"&amp;D595&amp;",,,,USD)")</f>
        <v>1899.4006749391599</v>
      </c>
      <c r="G595" cm="1">
        <f t="array" ref="G595">_xll.FDS(B595,"FF_INC_TAX(ANN_R,"&amp;D595&amp;",,,,USD)")</f>
        <v>330.15620458126102</v>
      </c>
      <c r="H595" cm="1">
        <f t="array" ref="H595">_xll.FDS(B595,"FF_TAX_CF(ANN_R,"&amp;D595&amp;",,,,USD)")</f>
        <v>384.95946121215798</v>
      </c>
      <c r="I595">
        <f t="shared" si="37"/>
        <v>0.21309566700548499</v>
      </c>
      <c r="J595">
        <f>longlist__3[[#This Row],[CTP]]-longlist__3[[#This Row],[str]]*longlist__3[[#This Row],[PTI]]</f>
        <v>-300.65561407651342</v>
      </c>
      <c r="K595">
        <f t="shared" si="38"/>
        <v>-0.13281963967412083</v>
      </c>
      <c r="L595">
        <f t="shared" si="40"/>
        <v>0.2420900433144953</v>
      </c>
      <c r="M595">
        <f>longlist__3[[#This Row],[TXT]]-longlist__3[[#This Row],[str]]*longlist__3[[#This Row],[PTI]]</f>
        <v>-355.45887070741037</v>
      </c>
      <c r="N595">
        <f t="shared" si="39"/>
        <v>-0.1038252633651105</v>
      </c>
      <c r="O595" cm="1">
        <f t="array" ref="O595">_xll.FDS(B595,"FF_ASSETS(ANN_R,"&amp;D595&amp;",,,,USD)")</f>
        <v>36009.293809533097</v>
      </c>
      <c r="P595" s="1" cm="1">
        <f t="array" ref="P595">_xll.FDS(B595,"FF_DEBT_EQ(ANN_R,"&amp;D595&amp;")")</f>
        <v>94.196056650930302</v>
      </c>
      <c r="Q595" s="1" t="e" cm="1">
        <f t="array" ref="Q595">_xll.FDS(B595,"FF_AR_RD_EXP(ANN_R,"&amp;D595&amp;",,,,USD)")</f>
        <v>#N/A</v>
      </c>
      <c r="R595" s="1" t="e" cm="1">
        <f t="array" ref="R595">_xll.FDS(B595,"FF_PTX_INC_FOR(ANN_R,"&amp;D595&amp;",,,,USD)")</f>
        <v>#N/A</v>
      </c>
      <c r="S595" s="1" cm="1">
        <f t="array" ref="S595">_xll.FDS(B595,"FF_ROA(ANN_R,"&amp;D595&amp;")")</f>
        <v>4.2386359433369103</v>
      </c>
    </row>
    <row r="596" spans="1:19" x14ac:dyDescent="0.3">
      <c r="A596">
        <v>595</v>
      </c>
      <c r="B596" t="s">
        <v>75</v>
      </c>
      <c r="C596" t="s">
        <v>58</v>
      </c>
      <c r="D596">
        <v>2020</v>
      </c>
      <c r="E596">
        <v>0.32019999999999998</v>
      </c>
      <c r="F596" cm="1">
        <f t="array" ref="F596">_xll.FDS(B596,"FF_PTX_INC(ANN_R,"&amp;D596&amp;",,,,USD)")</f>
        <v>425.21047914028202</v>
      </c>
      <c r="G596" cm="1">
        <f t="array" ref="G596">_xll.FDS(B596,"FF_INC_TAX(ANN_R,"&amp;D596&amp;",,,,USD)")</f>
        <v>39.899106621742199</v>
      </c>
      <c r="H596" cm="1">
        <f t="array" ref="H596">_xll.FDS(B596,"FF_TAX_CF(ANN_R,"&amp;D596&amp;",,,,USD)")</f>
        <v>163.01634991169001</v>
      </c>
      <c r="I596">
        <f t="shared" si="37"/>
        <v>0.20260299784247812</v>
      </c>
      <c r="J596">
        <f>longlist__3[[#This Row],[CTP]]-longlist__3[[#This Row],[str]]*longlist__3[[#This Row],[PTI]]</f>
        <v>26.863954490971707</v>
      </c>
      <c r="K596">
        <f t="shared" si="38"/>
        <v>-0.14094522407444202</v>
      </c>
      <c r="L596">
        <f t="shared" si="40"/>
        <v>0.23213050771907939</v>
      </c>
      <c r="M596">
        <f>longlist__3[[#This Row],[TXT]]-longlist__3[[#This Row],[str]]*longlist__3[[#This Row],[PTI]]</f>
        <v>-96.253288798976115</v>
      </c>
      <c r="N596">
        <f t="shared" si="39"/>
        <v>-0.11141771419784077</v>
      </c>
      <c r="O596" cm="1">
        <f t="array" ref="O596">_xll.FDS(B596,"FF_ASSETS(ANN_R,"&amp;D596&amp;",,,,USD)")</f>
        <v>48368.153549552</v>
      </c>
      <c r="P596" s="1" cm="1">
        <f t="array" ref="P596">_xll.FDS(B596,"FF_DEBT_EQ(ANN_R,"&amp;D596&amp;")")</f>
        <v>56.741436553567098</v>
      </c>
      <c r="Q596" s="1" t="e" cm="1">
        <f t="array" ref="Q596">_xll.FDS(B596,"FF_AR_RD_EXP(ANN_R,"&amp;D596&amp;",,,,USD)")</f>
        <v>#N/A</v>
      </c>
      <c r="R596" s="1" t="e" cm="1">
        <f t="array" ref="R596">_xll.FDS(B596,"FF_PTX_INC_FOR(ANN_R,"&amp;D596&amp;",,,,USD)")</f>
        <v>#N/A</v>
      </c>
      <c r="S596" s="1" cm="1">
        <f t="array" ref="S596">_xll.FDS(B596,"FF_ROA(ANN_R,"&amp;D596&amp;")")</f>
        <v>0.85500188246153097</v>
      </c>
    </row>
    <row r="597" spans="1:19" x14ac:dyDescent="0.3">
      <c r="A597">
        <v>596</v>
      </c>
      <c r="B597" t="s">
        <v>75</v>
      </c>
      <c r="C597" t="s">
        <v>58</v>
      </c>
      <c r="D597">
        <v>2019</v>
      </c>
      <c r="E597">
        <v>0.34429999999999999</v>
      </c>
      <c r="F597" cm="1">
        <f t="array" ref="F597">_xll.FDS(B597,"FF_PTX_INC(ANN_R,"&amp;D597&amp;",,,,USD)")</f>
        <v>3518.9176883697501</v>
      </c>
      <c r="G597" cm="1">
        <f t="array" ref="G597">_xll.FDS(B597,"FF_INC_TAX(ANN_R,"&amp;D597&amp;",,,,USD)")</f>
        <v>890.92190837860096</v>
      </c>
      <c r="H597" cm="1">
        <f t="array" ref="H597">_xll.FDS(B597,"FF_TAX_CF(ANN_R,"&amp;D597&amp;",,,,USD)")</f>
        <v>992.77353358268704</v>
      </c>
      <c r="I597">
        <f t="shared" si="37"/>
        <v>0.25676381209542543</v>
      </c>
      <c r="J597">
        <f>longlist__3[[#This Row],[CTP]]-longlist__3[[#This Row],[str]]*longlist__3[[#This Row],[PTI]]</f>
        <v>-218.78982652301795</v>
      </c>
      <c r="K597">
        <f t="shared" si="38"/>
        <v>-8.2877315970587437E-2</v>
      </c>
      <c r="L597">
        <f t="shared" si="40"/>
        <v>0.21954512328091969</v>
      </c>
      <c r="M597">
        <f>longlist__3[[#This Row],[TXT]]-longlist__3[[#This Row],[str]]*longlist__3[[#This Row],[PTI]]</f>
        <v>-320.64145172710403</v>
      </c>
      <c r="N597">
        <f t="shared" si="39"/>
        <v>-0.12009600478509325</v>
      </c>
      <c r="O597" cm="1">
        <f t="array" ref="O597">_xll.FDS(B597,"FF_ASSETS(ANN_R,"&amp;D597&amp;",,,,USD)")</f>
        <v>48051.977550506599</v>
      </c>
      <c r="P597" s="1" cm="1">
        <f t="array" ref="P597">_xll.FDS(B597,"FF_DEBT_EQ(ANN_R,"&amp;D597&amp;")")</f>
        <v>58.806887074610003</v>
      </c>
      <c r="Q597" s="1" t="e" cm="1">
        <f t="array" ref="Q597">_xll.FDS(B597,"FF_AR_RD_EXP(ANN_R,"&amp;D597&amp;",,,,USD)")</f>
        <v>#N/A</v>
      </c>
      <c r="R597" s="1" t="e" cm="1">
        <f t="array" ref="R597">_xll.FDS(B597,"FF_PTX_INC_FOR(ANN_R,"&amp;D597&amp;",,,,USD)")</f>
        <v>#N/A</v>
      </c>
      <c r="S597" s="1" cm="1">
        <f t="array" ref="S597">_xll.FDS(B597,"FF_ROA(ANN_R,"&amp;D597&amp;")")</f>
        <v>5.8661360694251297</v>
      </c>
    </row>
    <row r="598" spans="1:19" x14ac:dyDescent="0.3">
      <c r="A598">
        <v>597</v>
      </c>
      <c r="B598" t="s">
        <v>75</v>
      </c>
      <c r="C598" t="s">
        <v>58</v>
      </c>
      <c r="D598">
        <v>2018</v>
      </c>
      <c r="E598">
        <v>0.34429999999999999</v>
      </c>
      <c r="F598" cm="1">
        <f t="array" ref="F598">_xll.FDS(B598,"FF_PTX_INC(ANN_R,"&amp;D598&amp;",,,,USD)")</f>
        <v>1591.4823820591</v>
      </c>
      <c r="G598" cm="1">
        <f t="array" ref="G598">_xll.FDS(B598,"FF_INC_TAX(ANN_R,"&amp;D598&amp;",,,,USD)")</f>
        <v>232.41069626808201</v>
      </c>
      <c r="H598" cm="1">
        <f t="array" ref="H598">_xll.FDS(B598,"FF_TAX_CF(ANN_R,"&amp;D598&amp;",,,,USD)")</f>
        <v>626.44710516929604</v>
      </c>
      <c r="I598">
        <f t="shared" si="37"/>
        <v>0.31267178809553431</v>
      </c>
      <c r="J598">
        <f>longlist__3[[#This Row],[CTP]]-longlist__3[[#This Row],[str]]*longlist__3[[#This Row],[PTI]]</f>
        <v>78.499721026347856</v>
      </c>
      <c r="K598">
        <f t="shared" si="38"/>
        <v>-2.1835452064533675E-2</v>
      </c>
      <c r="L598">
        <f t="shared" si="40"/>
        <v>0.16921648405201883</v>
      </c>
      <c r="M598">
        <f>longlist__3[[#This Row],[TXT]]-longlist__3[[#This Row],[str]]*longlist__3[[#This Row],[PTI]]</f>
        <v>-315.53668787486617</v>
      </c>
      <c r="N598">
        <f t="shared" si="39"/>
        <v>-0.16529075610804914</v>
      </c>
      <c r="O598" cm="1">
        <f t="array" ref="O598">_xll.FDS(B598,"FF_ASSETS(ANN_R,"&amp;D598&amp;",,,,USD)")</f>
        <v>46434.751861095399</v>
      </c>
      <c r="P598" s="1" cm="1">
        <f t="array" ref="P598">_xll.FDS(B598,"FF_DEBT_EQ(ANN_R,"&amp;D598&amp;")")</f>
        <v>51.618569636135497</v>
      </c>
      <c r="Q598" s="1" t="e" cm="1">
        <f t="array" ref="Q598">_xll.FDS(B598,"FF_AR_RD_EXP(ANN_R,"&amp;D598&amp;",,,,USD)")</f>
        <v>#N/A</v>
      </c>
      <c r="R598" s="1" t="e" cm="1">
        <f t="array" ref="R598">_xll.FDS(B598,"FF_PTX_INC_FOR(ANN_R,"&amp;D598&amp;",,,,USD)")</f>
        <v>#N/A</v>
      </c>
      <c r="S598" s="1" cm="1">
        <f t="array" ref="S598">_xll.FDS(B598,"FF_ROA(ANN_R,"&amp;D598&amp;")")</f>
        <v>3.5148277515238702</v>
      </c>
    </row>
    <row r="599" spans="1:19" x14ac:dyDescent="0.3">
      <c r="A599">
        <v>598</v>
      </c>
      <c r="B599" t="s">
        <v>75</v>
      </c>
      <c r="C599" t="s">
        <v>58</v>
      </c>
      <c r="D599">
        <v>2017</v>
      </c>
      <c r="E599">
        <v>0.34429999999999999</v>
      </c>
      <c r="F599" cm="1">
        <f t="array" ref="F599">_xll.FDS(B599,"FF_PTX_INC(ANN_R,"&amp;D599&amp;",,,,USD)")</f>
        <v>5815.6306691169702</v>
      </c>
      <c r="G599" cm="1">
        <f t="array" ref="G599">_xll.FDS(B599,"FF_INC_TAX(ANN_R,"&amp;D599&amp;",,,,USD)")</f>
        <v>1714.46055412292</v>
      </c>
      <c r="H599" cm="1">
        <f t="array" ref="H599">_xll.FDS(B599,"FF_TAX_CF(ANN_R,"&amp;D599&amp;",,,,USD)")</f>
        <v>656.45792269706703</v>
      </c>
      <c r="I599">
        <f t="shared" si="37"/>
        <v>0.23940445808915259</v>
      </c>
      <c r="J599">
        <f>longlist__3[[#This Row],[CTP]]-longlist__3[[#This Row],[str]]*longlist__3[[#This Row],[PTI]]</f>
        <v>-1345.8637166799058</v>
      </c>
      <c r="K599">
        <f t="shared" si="38"/>
        <v>-0.10559527851655517</v>
      </c>
      <c r="L599">
        <f t="shared" si="40"/>
        <v>0.20428786191872586</v>
      </c>
      <c r="M599">
        <f>longlist__3[[#This Row],[TXT]]-longlist__3[[#This Row],[str]]*longlist__3[[#This Row],[PTI]]</f>
        <v>-287.8610852540528</v>
      </c>
      <c r="N599">
        <f t="shared" si="39"/>
        <v>-0.1407118746869819</v>
      </c>
      <c r="O599" cm="1">
        <f t="array" ref="O599">_xll.FDS(B599,"FF_ASSETS(ANN_R,"&amp;D599&amp;",,,,USD)")</f>
        <v>38887.906122207598</v>
      </c>
      <c r="P599" s="1" cm="1">
        <f t="array" ref="P599">_xll.FDS(B599,"FF_DEBT_EQ(ANN_R,"&amp;D599&amp;")")</f>
        <v>55.525837167005498</v>
      </c>
      <c r="Q599" s="1" t="e" cm="1">
        <f t="array" ref="Q599">_xll.FDS(B599,"FF_AR_RD_EXP(ANN_R,"&amp;D599&amp;",,,,USD)")</f>
        <v>#N/A</v>
      </c>
      <c r="R599" s="1" t="e" cm="1">
        <f t="array" ref="R599">_xll.FDS(B599,"FF_PTX_INC_FOR(ANN_R,"&amp;D599&amp;",,,,USD)")</f>
        <v>#N/A</v>
      </c>
      <c r="S599" s="1" cm="1">
        <f t="array" ref="S599">_xll.FDS(B599,"FF_ROA(ANN_R,"&amp;D599&amp;")")</f>
        <v>11.723909651183</v>
      </c>
    </row>
    <row r="600" spans="1:19" x14ac:dyDescent="0.3">
      <c r="A600">
        <v>599</v>
      </c>
      <c r="B600" t="s">
        <v>75</v>
      </c>
      <c r="C600" t="s">
        <v>58</v>
      </c>
      <c r="D600">
        <v>2016</v>
      </c>
      <c r="E600">
        <v>0.34429999999999999</v>
      </c>
      <c r="F600" cm="1">
        <f t="array" ref="F600">_xll.FDS(B600,"FF_PTX_INC(ANN_R,"&amp;D600&amp;",,,,USD)")</f>
        <v>2279.8725074529598</v>
      </c>
      <c r="G600" cm="1">
        <f t="array" ref="G600">_xll.FDS(B600,"FF_INC_TAX(ANN_R,"&amp;D600&amp;",,,,USD)")</f>
        <v>286.50508463382698</v>
      </c>
      <c r="H600" cm="1">
        <f t="array" ref="H600">_xll.FDS(B600,"FF_TAX_CF(ANN_R,"&amp;D600&amp;",,,,USD)")</f>
        <v>323.009593486786</v>
      </c>
      <c r="I600">
        <f t="shared" si="37"/>
        <v>0.34961736359553774</v>
      </c>
      <c r="J600">
        <f>longlist__3[[#This Row],[CTP]]-longlist__3[[#This Row],[str]]*longlist__3[[#This Row],[PTI]]</f>
        <v>-461.95051082926807</v>
      </c>
      <c r="K600">
        <f t="shared" si="38"/>
        <v>-3.8401842304314881E-3</v>
      </c>
      <c r="L600">
        <f t="shared" si="40"/>
        <v>0.11365434234524259</v>
      </c>
      <c r="M600">
        <f>longlist__3[[#This Row],[TXT]]-longlist__3[[#This Row],[str]]*longlist__3[[#This Row],[PTI]]</f>
        <v>-498.45501968222709</v>
      </c>
      <c r="N600">
        <f t="shared" si="39"/>
        <v>-0.23980320548072667</v>
      </c>
      <c r="O600" cm="1">
        <f t="array" ref="O600">_xll.FDS(B600,"FF_ASSETS(ANN_R,"&amp;D600&amp;",,,,USD)")</f>
        <v>32758.424433708198</v>
      </c>
      <c r="P600" s="1" cm="1">
        <f t="array" ref="P600">_xll.FDS(B600,"FF_DEBT_EQ(ANN_R,"&amp;D600&amp;")")</f>
        <v>61.662321729795998</v>
      </c>
      <c r="Q600" s="1" cm="1">
        <f t="array" ref="Q600">_xll.FDS(B600,"FF_AR_RD_EXP(ANN_R,"&amp;D600&amp;",,,,USD)")</f>
        <v>0</v>
      </c>
      <c r="R600" s="1" t="e" cm="1">
        <f t="array" ref="R600">_xll.FDS(B600,"FF_PTX_INC_FOR(ANN_R,"&amp;D600&amp;",,,,USD)")</f>
        <v>#N/A</v>
      </c>
      <c r="S600" s="1" cm="1">
        <f t="array" ref="S600">_xll.FDS(B600,"FF_ROA(ANN_R,"&amp;D600&amp;")")</f>
        <v>6.1646940317300398</v>
      </c>
    </row>
    <row r="601" spans="1:19" x14ac:dyDescent="0.3">
      <c r="A601">
        <v>600</v>
      </c>
      <c r="B601" t="s">
        <v>75</v>
      </c>
      <c r="C601" t="s">
        <v>58</v>
      </c>
      <c r="D601">
        <v>2015</v>
      </c>
      <c r="E601">
        <v>0.37996200000000002</v>
      </c>
      <c r="F601" cm="1">
        <f t="array" ref="F601">_xll.FDS(B601,"FF_PTX_INC(ANN_R,"&amp;D601&amp;",,,,USD)")</f>
        <v>-1525.8750381469699</v>
      </c>
      <c r="G601" cm="1">
        <f t="array" ref="G601">_xll.FDS(B601,"FF_INC_TAX(ANN_R,"&amp;D601&amp;",,,,USD)")</f>
        <v>-560.00501036644005</v>
      </c>
      <c r="H601" cm="1">
        <f t="array" ref="H601">_xll.FDS(B601,"FF_TAX_CF(ANN_R,"&amp;D601&amp;",,,,USD)")</f>
        <v>400.32041335105902</v>
      </c>
      <c r="I601">
        <f t="shared" si="37"/>
        <v>0.51905885170818244</v>
      </c>
      <c r="J601">
        <f>longlist__3[[#This Row],[CTP]]-longlist__3[[#This Row],[str]]*longlist__3[[#This Row],[PTI]]</f>
        <v>980.09494459545795</v>
      </c>
      <c r="K601">
        <f t="shared" si="38"/>
        <v>0.16450862648672007</v>
      </c>
      <c r="L601">
        <f t="shared" si="40"/>
        <v>0.13952590941722404</v>
      </c>
      <c r="M601">
        <f>longlist__3[[#This Row],[TXT]]-longlist__3[[#This Row],[str]]*longlist__3[[#This Row],[PTI]]</f>
        <v>19.769520877958939</v>
      </c>
      <c r="N601">
        <f t="shared" si="39"/>
        <v>-0.21502431580423828</v>
      </c>
      <c r="O601" cm="1">
        <f t="array" ref="O601">_xll.FDS(B601,"FF_ASSETS(ANN_R,"&amp;D601&amp;",,,,USD)")</f>
        <v>30967.1545404196</v>
      </c>
      <c r="P601" s="1" cm="1">
        <f t="array" ref="P601">_xll.FDS(B601,"FF_DEBT_EQ(ANN_R,"&amp;D601&amp;")")</f>
        <v>59.0723298382797</v>
      </c>
      <c r="Q601" s="1" cm="1">
        <f t="array" ref="Q601">_xll.FDS(B601,"FF_AR_RD_EXP(ANN_R,"&amp;D601&amp;",,,,USD)")</f>
        <v>0</v>
      </c>
      <c r="R601" s="1" t="e" cm="1">
        <f t="array" ref="R601">_xll.FDS(B601,"FF_PTX_INC_FOR(ANN_R,"&amp;D601&amp;",,,,USD)")</f>
        <v>#N/A</v>
      </c>
      <c r="S601" s="1" cm="1">
        <f t="array" ref="S601">_xll.FDS(B601,"FF_ROA(ANN_R,"&amp;D601&amp;")")</f>
        <v>-3.18814055636896</v>
      </c>
    </row>
    <row r="602" spans="1:19" x14ac:dyDescent="0.3">
      <c r="A602">
        <v>601</v>
      </c>
      <c r="B602" t="s">
        <v>75</v>
      </c>
      <c r="C602" t="s">
        <v>58</v>
      </c>
      <c r="D602">
        <v>2014</v>
      </c>
      <c r="E602">
        <v>0.37996200000000002</v>
      </c>
      <c r="F602" cm="1">
        <f t="array" ref="F602">_xll.FDS(B602,"FF_PTX_INC(ANN_R,"&amp;D602&amp;",,,,USD)")</f>
        <v>-561.08622801303898</v>
      </c>
      <c r="G602" cm="1">
        <f t="array" ref="G602">_xll.FDS(B602,"FF_INC_TAX(ANN_R,"&amp;D602&amp;",,,,USD)")</f>
        <v>-387.32193517684902</v>
      </c>
      <c r="H602" cm="1">
        <f t="array" ref="H602">_xll.FDS(B602,"FF_TAX_CF(ANN_R,"&amp;D602&amp;",,,,USD)")</f>
        <v>370.07815039157902</v>
      </c>
      <c r="I602">
        <f t="shared" si="37"/>
        <v>0.25485177377213325</v>
      </c>
      <c r="J602">
        <f>longlist__3[[#This Row],[CTP]]-longlist__3[[#This Row],[str]]*longlist__3[[#This Row],[PTI]]</f>
        <v>583.26959575986939</v>
      </c>
      <c r="K602">
        <f t="shared" si="38"/>
        <v>-0.10620404059066645</v>
      </c>
      <c r="L602">
        <f t="shared" si="40"/>
        <v>0.22129631060070259</v>
      </c>
      <c r="M602">
        <f>longlist__3[[#This Row],[TXT]]-longlist__3[[#This Row],[str]]*longlist__3[[#This Row],[PTI]]</f>
        <v>-174.13048980855871</v>
      </c>
      <c r="N602">
        <f t="shared" si="39"/>
        <v>-0.13975950376209709</v>
      </c>
      <c r="O602" cm="1">
        <f t="array" ref="O602">_xll.FDS(B602,"FF_ASSETS(ANN_R,"&amp;D602&amp;",,,,USD)")</f>
        <v>31622.2363060713</v>
      </c>
      <c r="P602" s="1" cm="1">
        <f t="array" ref="P602">_xll.FDS(B602,"FF_DEBT_EQ(ANN_R,"&amp;D602&amp;")")</f>
        <v>61.698052984359997</v>
      </c>
      <c r="Q602" s="1" cm="1">
        <f t="array" ref="Q602">_xll.FDS(B602,"FF_AR_RD_EXP(ANN_R,"&amp;D602&amp;",,,,USD)")</f>
        <v>0</v>
      </c>
      <c r="R602" s="1" t="e" cm="1">
        <f t="array" ref="R602">_xll.FDS(B602,"FF_PTX_INC_FOR(ANN_R,"&amp;D602&amp;",,,,USD)")</f>
        <v>#N/A</v>
      </c>
      <c r="S602" s="1" cm="1">
        <f t="array" ref="S602">_xll.FDS(B602,"FF_ROA(ANN_R,"&amp;D602&amp;")")</f>
        <v>-0.50570929742529702</v>
      </c>
    </row>
    <row r="603" spans="1:19" x14ac:dyDescent="0.3">
      <c r="A603">
        <v>602</v>
      </c>
      <c r="B603" t="s">
        <v>75</v>
      </c>
      <c r="C603" t="s">
        <v>58</v>
      </c>
      <c r="D603">
        <v>2013</v>
      </c>
      <c r="E603">
        <v>0.37996200000000002</v>
      </c>
      <c r="F603" cm="1">
        <f t="array" ref="F603">_xll.FDS(B603,"FF_PTX_INC(ANN_R,"&amp;D603&amp;",,,,USD)")</f>
        <v>2248.9850988388098</v>
      </c>
      <c r="G603" cm="1">
        <f t="array" ref="G603">_xll.FDS(B603,"FF_INC_TAX(ANN_R,"&amp;D603&amp;",,,,USD)")</f>
        <v>633.27384424209595</v>
      </c>
      <c r="H603" cm="1">
        <f t="array" ref="H603">_xll.FDS(B603,"FF_TAX_CF(ANN_R,"&amp;D603&amp;",,,,USD)")</f>
        <v>227.022698879242</v>
      </c>
      <c r="I603">
        <f t="shared" si="37"/>
        <v>0.18215726883201214</v>
      </c>
      <c r="J603">
        <f>longlist__3[[#This Row],[CTP]]-longlist__3[[#This Row],[str]]*longlist__3[[#This Row],[PTI]]</f>
        <v>-627.50617724575</v>
      </c>
      <c r="K603">
        <f t="shared" si="38"/>
        <v>-0.17922800023188076</v>
      </c>
      <c r="L603">
        <f t="shared" si="40"/>
        <v>0.26942855703188662</v>
      </c>
      <c r="M603">
        <f>longlist__3[[#This Row],[TXT]]-longlist__3[[#This Row],[str]]*longlist__3[[#This Row],[PTI]]</f>
        <v>-221.25503188289599</v>
      </c>
      <c r="N603">
        <f t="shared" si="39"/>
        <v>-9.1956712032006283E-2</v>
      </c>
      <c r="O603" cm="1">
        <f t="array" ref="O603">_xll.FDS(B603,"FF_ASSETS(ANN_R,"&amp;D603&amp;",,,,USD)")</f>
        <v>32654.657988071402</v>
      </c>
      <c r="P603" s="1" cm="1">
        <f t="array" ref="P603">_xll.FDS(B603,"FF_DEBT_EQ(ANN_R,"&amp;D603&amp;")")</f>
        <v>51.1680482290882</v>
      </c>
      <c r="Q603" s="1" cm="1">
        <f t="array" ref="Q603">_xll.FDS(B603,"FF_AR_RD_EXP(ANN_R,"&amp;D603&amp;",,,,USD)")</f>
        <v>0</v>
      </c>
      <c r="R603" s="1" t="e" cm="1">
        <f t="array" ref="R603">_xll.FDS(B603,"FF_PTX_INC_FOR(ANN_R,"&amp;D603&amp;",,,,USD)")</f>
        <v>#N/A</v>
      </c>
      <c r="S603" s="1" cm="1">
        <f t="array" ref="S603">_xll.FDS(B603,"FF_ROA(ANN_R,"&amp;D603&amp;")")</f>
        <v>5.3789940638192997</v>
      </c>
    </row>
    <row r="604" spans="1:19" x14ac:dyDescent="0.3">
      <c r="A604">
        <v>603</v>
      </c>
      <c r="B604" t="s">
        <v>75</v>
      </c>
      <c r="C604" t="s">
        <v>58</v>
      </c>
      <c r="D604">
        <v>2012</v>
      </c>
      <c r="E604">
        <v>0.3609639</v>
      </c>
      <c r="F604" cm="1">
        <f t="array" ref="F604">_xll.FDS(B604,"FF_PTX_INC(ANN_R,"&amp;D604&amp;",,,,USD)")</f>
        <v>2209.2873096466101</v>
      </c>
      <c r="G604" cm="1">
        <f t="array" ref="G604">_xll.FDS(B604,"FF_INC_TAX(ANN_R,"&amp;D604&amp;",,,,USD)")</f>
        <v>556.17523550987198</v>
      </c>
      <c r="H604" cm="1">
        <f t="array" ref="H604">_xll.FDS(B604,"FF_TAX_CF(ANN_R,"&amp;D604&amp;",,,,USD)")</f>
        <v>305.70370912551903</v>
      </c>
      <c r="I604">
        <f t="shared" si="37"/>
        <v>0.25031232009468729</v>
      </c>
      <c r="J604">
        <f>longlist__3[[#This Row],[CTP]]-longlist__3[[#This Row],[str]]*longlist__3[[#This Row],[PTI]]</f>
        <v>-491.76925438502894</v>
      </c>
      <c r="K604">
        <f t="shared" si="38"/>
        <v>-9.9707736919995432E-2</v>
      </c>
      <c r="L604">
        <f t="shared" si="40"/>
        <v>0.23838456790848009</v>
      </c>
      <c r="M604">
        <f>longlist__3[[#This Row],[TXT]]-longlist__3[[#This Row],[str]]*longlist__3[[#This Row],[PTI]]</f>
        <v>-241.29772800067599</v>
      </c>
      <c r="N604">
        <f t="shared" si="39"/>
        <v>-0.11163548910620258</v>
      </c>
      <c r="O604" cm="1">
        <f t="array" ref="O604">_xll.FDS(B604,"FF_ASSETS(ANN_R,"&amp;D604&amp;",,,,USD)")</f>
        <v>30277.056582570101</v>
      </c>
      <c r="P604" s="1" cm="1">
        <f t="array" ref="P604">_xll.FDS(B604,"FF_DEBT_EQ(ANN_R,"&amp;D604&amp;")")</f>
        <v>65.6667809393212</v>
      </c>
      <c r="Q604" s="1" cm="1">
        <f t="array" ref="Q604">_xll.FDS(B604,"FF_AR_RD_EXP(ANN_R,"&amp;D604&amp;",,,,USD)")</f>
        <v>0</v>
      </c>
      <c r="R604" s="1" t="e" cm="1">
        <f t="array" ref="R604">_xll.FDS(B604,"FF_PTX_INC_FOR(ANN_R,"&amp;D604&amp;",,,,USD)")</f>
        <v>#N/A</v>
      </c>
      <c r="S604" s="1" cm="1">
        <f t="array" ref="S604">_xll.FDS(B604,"FF_ROA(ANN_R,"&amp;D604&amp;")")</f>
        <v>5.8717109029702099</v>
      </c>
    </row>
    <row r="605" spans="1:19" x14ac:dyDescent="0.3">
      <c r="A605">
        <v>604</v>
      </c>
      <c r="B605" t="s">
        <v>76</v>
      </c>
      <c r="C605" t="s">
        <v>58</v>
      </c>
      <c r="D605">
        <v>2020</v>
      </c>
      <c r="E605">
        <v>0.32019999999999998</v>
      </c>
      <c r="F605" cm="1">
        <f t="array" ref="F605">_xll.FDS(B605,"FF_PTX_INC(ANN_R,"&amp;D605&amp;",,,,USD)")</f>
        <v>532.36807978153195</v>
      </c>
      <c r="G605" cm="1">
        <f t="array" ref="G605">_xll.FDS(B605,"FF_INC_TAX(ANN_R,"&amp;D605&amp;",,,,USD)")</f>
        <v>163.01634991169001</v>
      </c>
      <c r="H605" cm="1">
        <f t="array" ref="H605">_xll.FDS(B605,"FF_TAX_CF(ANN_R,"&amp;D605&amp;",,,,USD)")</f>
        <v>204.05543100833901</v>
      </c>
      <c r="I605">
        <f t="shared" si="37"/>
        <v>0.36088254998393904</v>
      </c>
      <c r="J605">
        <f>longlist__3[[#This Row],[CTP]]-longlist__3[[#This Row],[str]]*longlist__3[[#This Row],[PTI]]</f>
        <v>33.591171862292498</v>
      </c>
      <c r="K605">
        <f t="shared" si="38"/>
        <v>2.2122879625812754E-2</v>
      </c>
      <c r="L605">
        <f t="shared" si="40"/>
        <v>0.23112519161914935</v>
      </c>
      <c r="M605">
        <f>longlist__3[[#This Row],[TXT]]-longlist__3[[#This Row],[str]]*longlist__3[[#This Row],[PTI]]</f>
        <v>-7.4479092343565014</v>
      </c>
      <c r="N605">
        <f t="shared" si="39"/>
        <v>-0.10763447873897697</v>
      </c>
      <c r="O605" cm="1">
        <f t="array" ref="O605">_xll.FDS(B605,"FF_ASSETS(ANN_R,"&amp;D605&amp;",,,,USD)")</f>
        <v>8594.2149333953894</v>
      </c>
      <c r="P605" s="1" cm="1">
        <f t="array" ref="P605">_xll.FDS(B605,"FF_DEBT_EQ(ANN_R,"&amp;D605&amp;")")</f>
        <v>135.74097135740999</v>
      </c>
      <c r="Q605" s="1" t="e" cm="1">
        <f t="array" ref="Q605">_xll.FDS(B605,"FF_AR_RD_EXP(ANN_R,"&amp;D605&amp;",,,,USD)")</f>
        <v>#N/A</v>
      </c>
      <c r="R605" s="1" t="e" cm="1">
        <f t="array" ref="R605">_xll.FDS(B605,"FF_PTX_INC_FOR(ANN_R,"&amp;D605&amp;",,,,USD)")</f>
        <v>#N/A</v>
      </c>
      <c r="S605" s="1" cm="1">
        <f t="array" ref="S605">_xll.FDS(B605,"FF_ROA(ANN_R,"&amp;D605&amp;")")</f>
        <v>4.6571798188874496</v>
      </c>
    </row>
    <row r="606" spans="1:19" x14ac:dyDescent="0.3">
      <c r="A606">
        <v>605</v>
      </c>
      <c r="B606" t="s">
        <v>76</v>
      </c>
      <c r="C606" t="s">
        <v>58</v>
      </c>
      <c r="D606">
        <v>2019</v>
      </c>
      <c r="E606">
        <v>0.34429999999999999</v>
      </c>
      <c r="F606" cm="1">
        <f t="array" ref="F606">_xll.FDS(B606,"FF_PTX_INC(ANN_R,"&amp;D606&amp;",,,,USD)")</f>
        <v>594.32102179527305</v>
      </c>
      <c r="G606" cm="1">
        <f t="array" ref="G606">_xll.FDS(B606,"FF_INC_TAX(ANN_R,"&amp;D606&amp;",,,,USD)")</f>
        <v>146.62157034873999</v>
      </c>
      <c r="H606" cm="1">
        <f t="array" ref="H606">_xll.FDS(B606,"FF_TAX_CF(ANN_R,"&amp;D606&amp;",,,,USD)")</f>
        <v>173.48353743553201</v>
      </c>
      <c r="I606">
        <f t="shared" si="37"/>
        <v>0.34438423780980715</v>
      </c>
      <c r="J606">
        <f>longlist__3[[#This Row],[CTP]]-longlist__3[[#This Row],[str]]*longlist__3[[#This Row],[PTI]]</f>
        <v>-31.141190368580482</v>
      </c>
      <c r="K606">
        <f t="shared" si="38"/>
        <v>-5.2200723766416155E-3</v>
      </c>
      <c r="L606">
        <f t="shared" si="40"/>
        <v>0.21895476469851149</v>
      </c>
      <c r="M606">
        <f>longlist__3[[#This Row],[TXT]]-longlist__3[[#This Row],[str]]*longlist__3[[#This Row],[PTI]]</f>
        <v>-58.003157455372502</v>
      </c>
      <c r="N606">
        <f t="shared" si="39"/>
        <v>-0.13064954548793722</v>
      </c>
      <c r="O606" cm="1">
        <f t="array" ref="O606">_xll.FDS(B606,"FF_ASSETS(ANN_R,"&amp;D606&amp;",,,,USD)")</f>
        <v>7734.0246057510403</v>
      </c>
      <c r="P606" s="1" cm="1">
        <f t="array" ref="P606">_xll.FDS(B606,"FF_DEBT_EQ(ANN_R,"&amp;D606&amp;")")</f>
        <v>120.054517133956</v>
      </c>
      <c r="Q606" s="1" t="e" cm="1">
        <f t="array" ref="Q606">_xll.FDS(B606,"FF_AR_RD_EXP(ANN_R,"&amp;D606&amp;",,,,USD)")</f>
        <v>#N/A</v>
      </c>
      <c r="R606" s="1" t="e" cm="1">
        <f t="array" ref="R606">_xll.FDS(B606,"FF_PTX_INC_FOR(ANN_R,"&amp;D606&amp;",,,,USD)")</f>
        <v>#N/A</v>
      </c>
      <c r="S606" s="1" cm="1">
        <f t="array" ref="S606">_xll.FDS(B606,"FF_ROA(ANN_R,"&amp;D606&amp;")")</f>
        <v>6.2607606824229096</v>
      </c>
    </row>
    <row r="607" spans="1:19" x14ac:dyDescent="0.3">
      <c r="A607">
        <v>606</v>
      </c>
      <c r="B607" t="s">
        <v>76</v>
      </c>
      <c r="C607" t="s">
        <v>58</v>
      </c>
      <c r="D607">
        <v>2018</v>
      </c>
      <c r="E607">
        <v>0.34429999999999999</v>
      </c>
      <c r="F607" cm="1">
        <f t="array" ref="F607">_xll.FDS(B607,"FF_PTX_INC(ANN_R,"&amp;D607&amp;",,,,USD)")</f>
        <v>513.19113135337795</v>
      </c>
      <c r="G607" cm="1">
        <f t="array" ref="G607">_xll.FDS(B607,"FF_INC_TAX(ANN_R,"&amp;D607&amp;",,,,USD)")</f>
        <v>143.92946672439601</v>
      </c>
      <c r="H607" cm="1">
        <f t="array" ref="H607">_xll.FDS(B607,"FF_TAX_CF(ANN_R,"&amp;D607&amp;",,,,USD)")</f>
        <v>200.55745363235499</v>
      </c>
      <c r="I607">
        <f t="shared" si="37"/>
        <v>0.34545079472073559</v>
      </c>
      <c r="J607">
        <f>longlist__3[[#This Row],[CTP]]-longlist__3[[#This Row],[str]]*longlist__3[[#This Row],[PTI]]</f>
        <v>23.865747107386966</v>
      </c>
      <c r="K607">
        <f t="shared" si="38"/>
        <v>-1.0819379789664293E-2</v>
      </c>
      <c r="L607">
        <f t="shared" si="40"/>
        <v>0.22327870036636321</v>
      </c>
      <c r="M607">
        <f>longlist__3[[#This Row],[TXT]]-longlist__3[[#This Row],[str]]*longlist__3[[#This Row],[PTI]]</f>
        <v>-32.762239800572019</v>
      </c>
      <c r="N607">
        <f t="shared" si="39"/>
        <v>-0.13299147414403664</v>
      </c>
      <c r="O607" cm="1">
        <f t="array" ref="O607">_xll.FDS(B607,"FF_ASSETS(ANN_R,"&amp;D607&amp;",,,,USD)")</f>
        <v>6730.8670349121103</v>
      </c>
      <c r="P607" s="1" cm="1">
        <f t="array" ref="P607">_xll.FDS(B607,"FF_DEBT_EQ(ANN_R,"&amp;D607&amp;")")</f>
        <v>109.92331980153401</v>
      </c>
      <c r="Q607" s="1" t="e" cm="1">
        <f t="array" ref="Q607">_xll.FDS(B607,"FF_AR_RD_EXP(ANN_R,"&amp;D607&amp;",,,,USD)")</f>
        <v>#N/A</v>
      </c>
      <c r="R607" s="1" t="e" cm="1">
        <f t="array" ref="R607">_xll.FDS(B607,"FF_PTX_INC_FOR(ANN_R,"&amp;D607&amp;",,,,USD)")</f>
        <v>#N/A</v>
      </c>
      <c r="S607" s="1" cm="1">
        <f t="array" ref="S607">_xll.FDS(B607,"FF_ROA(ANN_R,"&amp;D607&amp;")")</f>
        <v>6.0127192137213301</v>
      </c>
    </row>
    <row r="608" spans="1:19" x14ac:dyDescent="0.3">
      <c r="A608">
        <v>607</v>
      </c>
      <c r="B608" t="s">
        <v>76</v>
      </c>
      <c r="C608" t="s">
        <v>58</v>
      </c>
      <c r="D608">
        <v>2017</v>
      </c>
      <c r="E608">
        <v>0.34429999999999999</v>
      </c>
      <c r="F608" cm="1">
        <f t="array" ref="F608">_xll.FDS(B608,"FF_PTX_INC(ANN_R,"&amp;D608&amp;",,,,USD)")</f>
        <v>344.020045399666</v>
      </c>
      <c r="G608" cm="1">
        <f t="array" ref="G608">_xll.FDS(B608,"FF_INC_TAX(ANN_R,"&amp;D608&amp;",,,,USD)")</f>
        <v>-10.1514111757278</v>
      </c>
      <c r="H608" cm="1">
        <f t="array" ref="H608">_xll.FDS(B608,"FF_TAX_CF(ANN_R,"&amp;D608&amp;",,,,USD)")</f>
        <v>165.80638253688801</v>
      </c>
      <c r="I608">
        <f t="shared" si="37"/>
        <v>0.33517648480826773</v>
      </c>
      <c r="J608">
        <f>longlist__3[[#This Row],[CTP]]-longlist__3[[#This Row],[str]]*longlist__3[[#This Row],[PTI]]</f>
        <v>47.360280905783</v>
      </c>
      <c r="K608">
        <f t="shared" si="38"/>
        <v>-2.9006734474871915E-2</v>
      </c>
      <c r="L608">
        <f t="shared" si="40"/>
        <v>0.21953891756725316</v>
      </c>
      <c r="M608">
        <f>longlist__3[[#This Row],[TXT]]-longlist__3[[#This Row],[str]]*longlist__3[[#This Row],[PTI]]</f>
        <v>-128.59751280683281</v>
      </c>
      <c r="N608">
        <f t="shared" si="39"/>
        <v>-0.14464430171588641</v>
      </c>
      <c r="O608" cm="1">
        <f t="array" ref="O608">_xll.FDS(B608,"FF_ASSETS(ANN_R,"&amp;D608&amp;",,,,USD)")</f>
        <v>5391.5917396545401</v>
      </c>
      <c r="P608" s="1" cm="1">
        <f t="array" ref="P608">_xll.FDS(B608,"FF_DEBT_EQ(ANN_R,"&amp;D608&amp;")")</f>
        <v>84.345549738219901</v>
      </c>
      <c r="Q608" s="1" t="e" cm="1">
        <f t="array" ref="Q608">_xll.FDS(B608,"FF_AR_RD_EXP(ANN_R,"&amp;D608&amp;",,,,USD)")</f>
        <v>#N/A</v>
      </c>
      <c r="R608" s="1" t="e" cm="1">
        <f t="array" ref="R608">_xll.FDS(B608,"FF_PTX_INC_FOR(ANN_R,"&amp;D608&amp;",,,,USD)")</f>
        <v>#N/A</v>
      </c>
      <c r="S608" s="1" cm="1">
        <f t="array" ref="S608">_xll.FDS(B608,"FF_ROA(ANN_R,"&amp;D608&amp;")")</f>
        <v>6.5788086452293104</v>
      </c>
    </row>
    <row r="609" spans="1:19" x14ac:dyDescent="0.3">
      <c r="A609">
        <v>608</v>
      </c>
      <c r="B609" t="s">
        <v>76</v>
      </c>
      <c r="C609" t="s">
        <v>58</v>
      </c>
      <c r="D609">
        <v>2016</v>
      </c>
      <c r="E609">
        <v>0.34429999999999999</v>
      </c>
      <c r="F609" cm="1">
        <f t="array" ref="F609">_xll.FDS(B609,"FF_PTX_INC(ANN_R,"&amp;D609&amp;",,,,USD)")</f>
        <v>331.85917139053299</v>
      </c>
      <c r="G609" cm="1">
        <f t="array" ref="G609">_xll.FDS(B609,"FF_INC_TAX(ANN_R,"&amp;D609&amp;",,,,USD)")</f>
        <v>91.814370751380906</v>
      </c>
      <c r="H609" cm="1">
        <f t="array" ref="H609">_xll.FDS(B609,"FF_TAX_CF(ANN_R,"&amp;D609&amp;",,,,USD)")</f>
        <v>91.814370751380906</v>
      </c>
      <c r="I609">
        <f t="shared" si="37"/>
        <v>0.29508054535864464</v>
      </c>
      <c r="J609">
        <f>longlist__3[[#This Row],[CTP]]-longlist__3[[#This Row],[str]]*longlist__3[[#This Row],[PTI]]</f>
        <v>-22.444741958379595</v>
      </c>
      <c r="K609">
        <f t="shared" si="38"/>
        <v>-7.3371456410070382E-2</v>
      </c>
      <c r="L609">
        <f t="shared" si="40"/>
        <v>0.29400887770603779</v>
      </c>
      <c r="M609">
        <f>longlist__3[[#This Row],[TXT]]-longlist__3[[#This Row],[str]]*longlist__3[[#This Row],[PTI]]</f>
        <v>-22.444741958379595</v>
      </c>
      <c r="N609">
        <f t="shared" si="39"/>
        <v>-7.4443124062677266E-2</v>
      </c>
      <c r="O609" cm="1">
        <f t="array" ref="O609">_xll.FDS(B609,"FF_ASSETS(ANN_R,"&amp;D609&amp;",,,,USD)")</f>
        <v>5268.4760785102799</v>
      </c>
      <c r="P609" s="1" cm="1">
        <f t="array" ref="P609">_xll.FDS(B609,"FF_DEBT_EQ(ANN_R,"&amp;D609&amp;")")</f>
        <v>101.988487702773</v>
      </c>
      <c r="Q609" s="1" t="e" cm="1">
        <f t="array" ref="Q609">_xll.FDS(B609,"FF_AR_RD_EXP(ANN_R,"&amp;D609&amp;",,,,USD)")</f>
        <v>#N/A</v>
      </c>
      <c r="R609" s="1" t="e" cm="1">
        <f t="array" ref="R609">_xll.FDS(B609,"FF_PTX_INC_FOR(ANN_R,"&amp;D609&amp;",,,,USD)")</f>
        <v>#N/A</v>
      </c>
      <c r="S609" s="1" cm="1">
        <f t="array" ref="S609">_xll.FDS(B609,"FF_ROA(ANN_R,"&amp;D609&amp;")")</f>
        <v>5.2878675562144801</v>
      </c>
    </row>
    <row r="610" spans="1:19" x14ac:dyDescent="0.3">
      <c r="A610">
        <v>609</v>
      </c>
      <c r="B610" t="s">
        <v>76</v>
      </c>
      <c r="C610" t="s">
        <v>58</v>
      </c>
      <c r="D610">
        <v>2015</v>
      </c>
      <c r="E610">
        <v>0.37996200000000002</v>
      </c>
      <c r="F610" cm="1">
        <f t="array" ref="F610">_xll.FDS(B610,"FF_PTX_INC(ANN_R,"&amp;D610&amp;",,,,USD)")</f>
        <v>311.60674834251398</v>
      </c>
      <c r="G610" cm="1">
        <f t="array" ref="G610">_xll.FDS(B610,"FF_INC_TAX(ANN_R,"&amp;D610&amp;",,,,USD)")</f>
        <v>86.495823383331299</v>
      </c>
      <c r="H610" cm="1">
        <f t="array" ref="H610">_xll.FDS(B610,"FF_TAX_CF(ANN_R,"&amp;D610&amp;",,,,USD)")</f>
        <v>89.822585821151705</v>
      </c>
      <c r="I610">
        <f t="shared" si="37"/>
        <v>0.4604752212341533</v>
      </c>
      <c r="J610">
        <f>longlist__3[[#This Row],[CTP]]-longlist__3[[#This Row],[str]]*longlist__3[[#This Row],[PTI]]</f>
        <v>-28.576137492566602</v>
      </c>
      <c r="K610">
        <f t="shared" si="38"/>
        <v>0.12202025196202208</v>
      </c>
      <c r="L610">
        <f t="shared" si="40"/>
        <v>0.3755836065948166</v>
      </c>
      <c r="M610">
        <f>longlist__3[[#This Row],[TXT]]-longlist__3[[#This Row],[str]]*longlist__3[[#This Row],[PTI]]</f>
        <v>-31.902899930387008</v>
      </c>
      <c r="N610">
        <f t="shared" si="39"/>
        <v>3.7128637322685364E-2</v>
      </c>
      <c r="O610" cm="1">
        <f t="array" ref="O610">_xll.FDS(B610,"FF_ASSETS(ANN_R,"&amp;D610&amp;",,,,USD)")</f>
        <v>3366.4437478780701</v>
      </c>
      <c r="P610" s="1" cm="1">
        <f t="array" ref="P610">_xll.FDS(B610,"FF_DEBT_EQ(ANN_R,"&amp;D610&amp;")")</f>
        <v>35.267349260523297</v>
      </c>
      <c r="Q610" s="1" t="e" cm="1">
        <f t="array" ref="Q610">_xll.FDS(B610,"FF_AR_RD_EXP(ANN_R,"&amp;D610&amp;",,,,USD)")</f>
        <v>#N/A</v>
      </c>
      <c r="R610" s="1" t="e" cm="1">
        <f t="array" ref="R610">_xll.FDS(B610,"FF_PTX_INC_FOR(ANN_R,"&amp;D610&amp;",,,,USD)")</f>
        <v>#N/A</v>
      </c>
      <c r="S610" s="1" cm="1">
        <f t="array" ref="S610">_xll.FDS(B610,"FF_ROA(ANN_R,"&amp;D610&amp;")")</f>
        <v>6.6379024228343804</v>
      </c>
    </row>
    <row r="611" spans="1:19" x14ac:dyDescent="0.3">
      <c r="A611">
        <v>610</v>
      </c>
      <c r="B611" t="s">
        <v>76</v>
      </c>
      <c r="C611" t="s">
        <v>58</v>
      </c>
      <c r="D611">
        <v>2014</v>
      </c>
      <c r="E611">
        <v>0.37996200000000002</v>
      </c>
      <c r="F611" cm="1">
        <f t="array" ref="F611">_xll.FDS(B611,"FF_PTX_INC(ANN_R,"&amp;D611&amp;",,,,USD)")</f>
        <v>289.165006399155</v>
      </c>
      <c r="G611" cm="1">
        <f t="array" ref="G611">_xll.FDS(B611,"FF_INC_TAX(ANN_R,"&amp;D611&amp;",,,,USD)")</f>
        <v>87.545368909835801</v>
      </c>
      <c r="H611" cm="1">
        <f t="array" ref="H611">_xll.FDS(B611,"FF_TAX_CF(ANN_R,"&amp;D611&amp;",,,,USD)")</f>
        <v>70.301584124565096</v>
      </c>
      <c r="I611">
        <f t="shared" si="37"/>
        <v>0.3776054713927961</v>
      </c>
      <c r="J611">
        <f>longlist__3[[#This Row],[CTP]]-longlist__3[[#This Row],[str]]*longlist__3[[#This Row],[PTI]]</f>
        <v>-39.570130036870637</v>
      </c>
      <c r="K611">
        <f t="shared" si="38"/>
        <v>3.6940467917760934E-2</v>
      </c>
      <c r="L611">
        <f t="shared" si="40"/>
        <v>0.35602176727245088</v>
      </c>
      <c r="M611">
        <f>longlist__3[[#This Row],[TXT]]-longlist__3[[#This Row],[str]]*longlist__3[[#This Row],[PTI]]</f>
        <v>-22.326345251599932</v>
      </c>
      <c r="N611">
        <f t="shared" si="39"/>
        <v>1.5356763797415707E-2</v>
      </c>
      <c r="O611" cm="1">
        <f t="array" ref="O611">_xll.FDS(B611,"FF_ASSETS(ANN_R,"&amp;D611&amp;",,,,USD)")</f>
        <v>3541.8163114786098</v>
      </c>
      <c r="P611" s="1" cm="1">
        <f t="array" ref="P611">_xll.FDS(B611,"FF_DEBT_EQ(ANN_R,"&amp;D611&amp;")")</f>
        <v>39.373040752351102</v>
      </c>
      <c r="Q611" s="1" t="e" cm="1">
        <f t="array" ref="Q611">_xll.FDS(B611,"FF_AR_RD_EXP(ANN_R,"&amp;D611&amp;",,,,USD)")</f>
        <v>#N/A</v>
      </c>
      <c r="R611" s="1" t="e" cm="1">
        <f t="array" ref="R611">_xll.FDS(B611,"FF_PTX_INC_FOR(ANN_R,"&amp;D611&amp;",,,,USD)")</f>
        <v>#N/A</v>
      </c>
      <c r="S611" s="1" cm="1">
        <f t="array" ref="S611">_xll.FDS(B611,"FF_ROA(ANN_R,"&amp;D611&amp;")")</f>
        <v>6.2266500622664998</v>
      </c>
    </row>
    <row r="612" spans="1:19" x14ac:dyDescent="0.3">
      <c r="A612">
        <v>611</v>
      </c>
      <c r="B612" t="s">
        <v>76</v>
      </c>
      <c r="C612" t="s">
        <v>58</v>
      </c>
      <c r="D612">
        <v>2013</v>
      </c>
      <c r="E612">
        <v>0.37996200000000002</v>
      </c>
      <c r="F612" cm="1">
        <f t="array" ref="F612">_xll.FDS(B612,"FF_PTX_INC(ANN_R,"&amp;D612&amp;",,,,USD)")</f>
        <v>250.919825077057</v>
      </c>
      <c r="G612" cm="1">
        <f t="array" ref="G612">_xll.FDS(B612,"FF_INC_TAX(ANN_R,"&amp;D612&amp;",,,,USD)")</f>
        <v>79.657087326049805</v>
      </c>
      <c r="H612" cm="1">
        <f t="array" ref="H612">_xll.FDS(B612,"FF_TAX_CF(ANN_R,"&amp;D612&amp;",,,,USD)")</f>
        <v>94.260886669158907</v>
      </c>
      <c r="I612">
        <f t="shared" si="37"/>
        <v>0.34251878212741871</v>
      </c>
      <c r="J612">
        <f>longlist__3[[#This Row],[CTP]]-longlist__3[[#This Row],[str]]*longlist__3[[#This Row],[PTI]]</f>
        <v>-1.0791119067698247</v>
      </c>
      <c r="K612">
        <f t="shared" si="38"/>
        <v>1.2981723100228056E-3</v>
      </c>
      <c r="L612">
        <f t="shared" si="40"/>
        <v>0.3449868120717387</v>
      </c>
      <c r="M612">
        <f>longlist__3[[#This Row],[TXT]]-longlist__3[[#This Row],[str]]*longlist__3[[#This Row],[PTI]]</f>
        <v>-15.682911249878927</v>
      </c>
      <c r="N612">
        <f t="shared" si="39"/>
        <v>3.7662022543428057E-3</v>
      </c>
      <c r="O612" cm="1">
        <f t="array" ref="O612">_xll.FDS(B612,"FF_ASSETS(ANN_R,"&amp;D612&amp;",,,,USD)")</f>
        <v>2605.7033612728101</v>
      </c>
      <c r="P612" s="1" cm="1">
        <f t="array" ref="P612">_xll.FDS(B612,"FF_DEBT_EQ(ANN_R,"&amp;D612&amp;")")</f>
        <v>5.5316091954023001</v>
      </c>
      <c r="Q612" s="1" t="e" cm="1">
        <f t="array" ref="Q612">_xll.FDS(B612,"FF_AR_RD_EXP(ANN_R,"&amp;D612&amp;",,,,USD)")</f>
        <v>#N/A</v>
      </c>
      <c r="R612" s="1" t="e" cm="1">
        <f t="array" ref="R612">_xll.FDS(B612,"FF_PTX_INC_FOR(ANN_R,"&amp;D612&amp;",,,,USD)")</f>
        <v>#N/A</v>
      </c>
      <c r="S612" s="1" cm="1">
        <f t="array" ref="S612">_xll.FDS(B612,"FF_ROA(ANN_R,"&amp;D612&amp;")")</f>
        <v>6.7648514053192201</v>
      </c>
    </row>
    <row r="613" spans="1:19" x14ac:dyDescent="0.3">
      <c r="A613">
        <v>612</v>
      </c>
      <c r="B613" t="s">
        <v>76</v>
      </c>
      <c r="C613" t="s">
        <v>58</v>
      </c>
      <c r="D613">
        <v>2012</v>
      </c>
      <c r="E613">
        <v>0.3609639</v>
      </c>
      <c r="F613" cm="1">
        <f t="array" ref="F613">_xll.FDS(B613,"FF_PTX_INC(ANN_R,"&amp;D613&amp;",,,,USD)")</f>
        <v>238.766157051325</v>
      </c>
      <c r="G613" cm="1">
        <f t="array" ref="G613">_xll.FDS(B613,"FF_INC_TAX(ANN_R,"&amp;D613&amp;",,,,USD)")</f>
        <v>72.661147569418006</v>
      </c>
      <c r="H613" cm="1">
        <f t="array" ref="H613">_xll.FDS(B613,"FF_TAX_CF(ANN_R,"&amp;D613&amp;",,,,USD)")</f>
        <v>73.498621596097905</v>
      </c>
      <c r="I613">
        <f t="shared" si="37"/>
        <v>0.36131185008267752</v>
      </c>
      <c r="J613">
        <f>longlist__3[[#This Row],[CTP]]-longlist__3[[#This Row],[str]]*longlist__3[[#This Row],[PTI]]</f>
        <v>-12.68734164116087</v>
      </c>
      <c r="K613">
        <f t="shared" si="38"/>
        <v>1.9864509200267139E-2</v>
      </c>
      <c r="L613">
        <f t="shared" si="40"/>
        <v>0.33972385779412018</v>
      </c>
      <c r="M613">
        <f>longlist__3[[#This Row],[TXT]]-longlist__3[[#This Row],[str]]*longlist__3[[#This Row],[PTI]]</f>
        <v>-13.52481566784077</v>
      </c>
      <c r="N613">
        <f t="shared" si="39"/>
        <v>-1.7234830882901992E-3</v>
      </c>
      <c r="O613" cm="1">
        <f t="array" ref="O613">_xll.FDS(B613,"FF_ASSETS(ANN_R,"&amp;D613&amp;",,,,USD)")</f>
        <v>2535.0604391778702</v>
      </c>
      <c r="P613" s="1" cm="1">
        <f t="array" ref="P613">_xll.FDS(B613,"FF_DEBT_EQ(ANN_R,"&amp;D613&amp;")")</f>
        <v>6.5654907043858097</v>
      </c>
      <c r="Q613" s="1" t="e" cm="1">
        <f t="array" ref="Q613">_xll.FDS(B613,"FF_AR_RD_EXP(ANN_R,"&amp;D613&amp;",,,,USD)")</f>
        <v>#N/A</v>
      </c>
      <c r="R613" s="1" t="e" cm="1">
        <f t="array" ref="R613">_xll.FDS(B613,"FF_PTX_INC_FOR(ANN_R,"&amp;D613&amp;",,,,USD)")</f>
        <v>#N/A</v>
      </c>
      <c r="S613" s="1" cm="1">
        <f t="array" ref="S613">_xll.FDS(B613,"FF_ROA(ANN_R,"&amp;D613&amp;")")</f>
        <v>6.71940738647716</v>
      </c>
    </row>
    <row r="614" spans="1:19" x14ac:dyDescent="0.3">
      <c r="A614">
        <v>613</v>
      </c>
      <c r="B614" t="s">
        <v>77</v>
      </c>
      <c r="C614" t="s">
        <v>58</v>
      </c>
      <c r="D614">
        <v>2020</v>
      </c>
      <c r="E614">
        <v>0.32019999999999998</v>
      </c>
      <c r="F614" cm="1">
        <f t="array" ref="F614">_xll.FDS(B614,"FF_PTX_INC(ANN_R,"&amp;D614&amp;",,,,USD)")</f>
        <v>2230.9300473928502</v>
      </c>
      <c r="G614" cm="1">
        <f t="array" ref="G614">_xll.FDS(B614,"FF_INC_TAX(ANN_R,"&amp;D614&amp;",,,,USD)")</f>
        <v>921.09937572479203</v>
      </c>
      <c r="H614" cm="1">
        <f t="array" ref="H614">_xll.FDS(B614,"FF_TAX_CF(ANN_R,"&amp;D614&amp;",,,,USD)")</f>
        <v>1201.5330965518999</v>
      </c>
      <c r="I614">
        <f t="shared" si="37"/>
        <v>0.35983385965586095</v>
      </c>
      <c r="J614">
        <f>longlist__3[[#This Row],[CTP]]-longlist__3[[#This Row],[str]]*longlist__3[[#This Row],[PTI]]</f>
        <v>487.18929537670931</v>
      </c>
      <c r="K614">
        <f t="shared" si="38"/>
        <v>1.8088141433774629E-2</v>
      </c>
      <c r="L614">
        <f t="shared" si="40"/>
        <v>0.33146352147430558</v>
      </c>
      <c r="M614">
        <f>longlist__3[[#This Row],[TXT]]-longlist__3[[#This Row],[str]]*longlist__3[[#This Row],[PTI]]</f>
        <v>206.75557454960142</v>
      </c>
      <c r="N614">
        <f t="shared" si="39"/>
        <v>-1.028219674778077E-2</v>
      </c>
      <c r="O614" cm="1">
        <f t="array" ref="O614">_xll.FDS(B614,"FF_ASSETS(ANN_R,"&amp;D614&amp;",,,,USD)")</f>
        <v>111544.93228972</v>
      </c>
      <c r="P614" s="1" cm="1">
        <f t="array" ref="P614">_xll.FDS(B614,"FF_DEBT_EQ(ANN_R,"&amp;D614&amp;")")</f>
        <v>155.78296505775799</v>
      </c>
      <c r="Q614" s="1" t="e" cm="1">
        <f t="array" ref="Q614">_xll.FDS(B614,"FF_AR_RD_EXP(ANN_R,"&amp;D614&amp;",,,,USD)")</f>
        <v>#N/A</v>
      </c>
      <c r="R614" s="1" t="e" cm="1">
        <f t="array" ref="R614">_xll.FDS(B614,"FF_PTX_INC_FOR(ANN_R,"&amp;D614&amp;",,,,USD)")</f>
        <v>#N/A</v>
      </c>
      <c r="S614" s="1" cm="1">
        <f t="array" ref="S614">_xll.FDS(B614,"FF_ROA(ANN_R,"&amp;D614&amp;")")</f>
        <v>1.3624097760031599</v>
      </c>
    </row>
    <row r="615" spans="1:19" x14ac:dyDescent="0.3">
      <c r="A615">
        <v>614</v>
      </c>
      <c r="B615" t="s">
        <v>77</v>
      </c>
      <c r="C615" t="s">
        <v>58</v>
      </c>
      <c r="D615">
        <v>2019</v>
      </c>
      <c r="E615">
        <v>0.34429999999999999</v>
      </c>
      <c r="F615" cm="1">
        <f t="array" ref="F615">_xll.FDS(B615,"FF_PTX_INC(ANN_R,"&amp;D615&amp;",,,,USD)")</f>
        <v>5388.0628981590298</v>
      </c>
      <c r="G615" cm="1">
        <f t="array" ref="G615">_xll.FDS(B615,"FF_INC_TAX(ANN_R,"&amp;D615&amp;",,,,USD)")</f>
        <v>1828.85225915909</v>
      </c>
      <c r="H615" cm="1">
        <f t="array" ref="H615">_xll.FDS(B615,"FF_TAX_CF(ANN_R,"&amp;D615&amp;",,,,USD)")</f>
        <v>1731.4776284694699</v>
      </c>
      <c r="I615">
        <f t="shared" si="37"/>
        <v>0.33952462578529458</v>
      </c>
      <c r="J615">
        <f>longlist__3[[#This Row],[CTP]]-longlist__3[[#This Row],[str]]*longlist__3[[#This Row],[PTI]]</f>
        <v>-123.63242736668394</v>
      </c>
      <c r="K615">
        <f t="shared" si="38"/>
        <v>-1.0166103503334993E-2</v>
      </c>
      <c r="L615">
        <f t="shared" si="40"/>
        <v>0.32593774861367253</v>
      </c>
      <c r="M615">
        <f>longlist__3[[#This Row],[TXT]]-longlist__3[[#This Row],[str]]*longlist__3[[#This Row],[PTI]]</f>
        <v>-26.25779667706388</v>
      </c>
      <c r="N615">
        <f t="shared" si="39"/>
        <v>-2.3752980674957055E-2</v>
      </c>
      <c r="O615" cm="1">
        <f t="array" ref="O615">_xll.FDS(B615,"FF_ASSETS(ANN_R,"&amp;D615&amp;",,,,USD)")</f>
        <v>102325.97228384</v>
      </c>
      <c r="P615" s="1" cm="1">
        <f t="array" ref="P615">_xll.FDS(B615,"FF_DEBT_EQ(ANN_R,"&amp;D615&amp;")")</f>
        <v>158.79244544476001</v>
      </c>
      <c r="Q615" s="1" t="e" cm="1">
        <f t="array" ref="Q615">_xll.FDS(B615,"FF_AR_RD_EXP(ANN_R,"&amp;D615&amp;",,,,USD)")</f>
        <v>#N/A</v>
      </c>
      <c r="R615" s="1" t="e" cm="1">
        <f t="array" ref="R615">_xll.FDS(B615,"FF_PTX_INC_FOR(ANN_R,"&amp;D615&amp;",,,,USD)")</f>
        <v>#N/A</v>
      </c>
      <c r="S615" s="1" cm="1">
        <f t="array" ref="S615">_xll.FDS(B615,"FF_ROA(ANN_R,"&amp;D615&amp;")")</f>
        <v>3.91553964784165</v>
      </c>
    </row>
    <row r="616" spans="1:19" x14ac:dyDescent="0.3">
      <c r="A616">
        <v>615</v>
      </c>
      <c r="B616" t="s">
        <v>77</v>
      </c>
      <c r="C616" t="s">
        <v>58</v>
      </c>
      <c r="D616">
        <v>2018</v>
      </c>
      <c r="E616">
        <v>0.34429999999999999</v>
      </c>
      <c r="F616" cm="1">
        <f t="array" ref="F616">_xll.FDS(B616,"FF_PTX_INC(ANN_R,"&amp;D616&amp;",,,,USD)")</f>
        <v>5153.1468086242703</v>
      </c>
      <c r="G616" cm="1">
        <f t="array" ref="G616">_xll.FDS(B616,"FF_INC_TAX(ANN_R,"&amp;D616&amp;",,,,USD)")</f>
        <v>1672.8851132392899</v>
      </c>
      <c r="H616" cm="1">
        <f t="array" ref="H616">_xll.FDS(B616,"FF_TAX_CF(ANN_R,"&amp;D616&amp;",,,,USD)")</f>
        <v>1441.6541666984599</v>
      </c>
      <c r="I616">
        <f t="shared" si="37"/>
        <v>0.35087112742928322</v>
      </c>
      <c r="J616">
        <f>longlist__3[[#This Row],[CTP]]-longlist__3[[#This Row],[str]]*longlist__3[[#This Row],[PTI]]</f>
        <v>-332.57427951087629</v>
      </c>
      <c r="K616">
        <f t="shared" si="38"/>
        <v>-6.6726964178310325E-3</v>
      </c>
      <c r="L616">
        <f t="shared" si="40"/>
        <v>0.31781005330489048</v>
      </c>
      <c r="M616">
        <f>longlist__3[[#This Row],[TXT]]-longlist__3[[#This Row],[str]]*longlist__3[[#This Row],[PTI]]</f>
        <v>-101.34333297004628</v>
      </c>
      <c r="N616">
        <f t="shared" si="39"/>
        <v>-3.9733770542223698E-2</v>
      </c>
      <c r="O616" cm="1">
        <f t="array" ref="O616">_xll.FDS(B616,"FF_ASSETS(ANN_R,"&amp;D616&amp;",,,,USD)")</f>
        <v>86144.352437138601</v>
      </c>
      <c r="P616" s="1" cm="1">
        <f t="array" ref="P616">_xll.FDS(B616,"FF_DEBT_EQ(ANN_R,"&amp;D616&amp;")")</f>
        <v>126.37998436278301</v>
      </c>
      <c r="Q616" s="1" t="e" cm="1">
        <f t="array" ref="Q616">_xll.FDS(B616,"FF_AR_RD_EXP(ANN_R,"&amp;D616&amp;",,,,USD)")</f>
        <v>#N/A</v>
      </c>
      <c r="R616" s="1" t="e" cm="1">
        <f t="array" ref="R616">_xll.FDS(B616,"FF_PTX_INC_FOR(ANN_R,"&amp;D616&amp;",,,,USD)")</f>
        <v>#N/A</v>
      </c>
      <c r="S616" s="1" cm="1">
        <f t="array" ref="S616">_xll.FDS(B616,"FF_ROA(ANN_R,"&amp;D616&amp;")")</f>
        <v>4.1099476439790603</v>
      </c>
    </row>
    <row r="617" spans="1:19" x14ac:dyDescent="0.3">
      <c r="A617">
        <v>616</v>
      </c>
      <c r="B617" t="s">
        <v>77</v>
      </c>
      <c r="C617" t="s">
        <v>58</v>
      </c>
      <c r="D617">
        <v>2017</v>
      </c>
      <c r="E617">
        <v>0.34429999999999999</v>
      </c>
      <c r="F617" cm="1">
        <f t="array" ref="F617">_xll.FDS(B617,"FF_PTX_INC(ANN_R,"&amp;D617&amp;",,,,USD)")</f>
        <v>4441.8063566684696</v>
      </c>
      <c r="G617" cm="1">
        <f t="array" ref="G617">_xll.FDS(B617,"FF_INC_TAX(ANN_R,"&amp;D617&amp;",,,,USD)")</f>
        <v>1433.6048449277901</v>
      </c>
      <c r="H617" cm="1">
        <f t="array" ref="H617">_xll.FDS(B617,"FF_TAX_CF(ANN_R,"&amp;D617&amp;",,,,USD)")</f>
        <v>1857.7082451582</v>
      </c>
      <c r="I617">
        <f t="shared" si="37"/>
        <v>0.39253628109746452</v>
      </c>
      <c r="J617">
        <f>longlist__3[[#This Row],[CTP]]-longlist__3[[#This Row],[str]]*longlist__3[[#This Row],[PTI]]</f>
        <v>328.39431655724593</v>
      </c>
      <c r="K617">
        <f t="shared" si="38"/>
        <v>2.7197062023364828E-2</v>
      </c>
      <c r="L617">
        <f t="shared" si="40"/>
        <v>0.32386024285015608</v>
      </c>
      <c r="M617">
        <f>longlist__3[[#This Row],[TXT]]-longlist__3[[#This Row],[str]]*longlist__3[[#This Row],[PTI]]</f>
        <v>-95.709083673164059</v>
      </c>
      <c r="N617">
        <f t="shared" si="39"/>
        <v>-4.1478976223943649E-2</v>
      </c>
      <c r="O617" cm="1">
        <f t="array" ref="O617">_xll.FDS(B617,"FF_ASSETS(ANN_R,"&amp;D617&amp;",,,,USD)")</f>
        <v>83819.438352584795</v>
      </c>
      <c r="P617" s="1" cm="1">
        <f t="array" ref="P617">_xll.FDS(B617,"FF_DEBT_EQ(ANN_R,"&amp;D617&amp;")")</f>
        <v>120.547945205479</v>
      </c>
      <c r="Q617" s="1" t="e" cm="1">
        <f t="array" ref="Q617">_xll.FDS(B617,"FF_AR_RD_EXP(ANN_R,"&amp;D617&amp;",,,,USD)")</f>
        <v>#N/A</v>
      </c>
      <c r="R617" s="1" t="e" cm="1">
        <f t="array" ref="R617">_xll.FDS(B617,"FF_PTX_INC_FOR(ANN_R,"&amp;D617&amp;",,,,USD)")</f>
        <v>#N/A</v>
      </c>
      <c r="S617" s="1" cm="1">
        <f t="array" ref="S617">_xll.FDS(B617,"FF_ROA(ANN_R,"&amp;D617&amp;")")</f>
        <v>3.9559901496277301</v>
      </c>
    </row>
    <row r="618" spans="1:19" x14ac:dyDescent="0.3">
      <c r="A618">
        <v>617</v>
      </c>
      <c r="B618" t="s">
        <v>77</v>
      </c>
      <c r="C618" t="s">
        <v>58</v>
      </c>
      <c r="D618">
        <v>2016</v>
      </c>
      <c r="E618">
        <v>0.34429999999999999</v>
      </c>
      <c r="F618" cm="1">
        <f t="array" ref="F618">_xll.FDS(B618,"FF_PTX_INC(ANN_R,"&amp;D618&amp;",,,,USD)")</f>
        <v>3835.1858240366</v>
      </c>
      <c r="G618" cm="1">
        <f t="array" ref="G618">_xll.FDS(B618,"FF_INC_TAX(ANN_R,"&amp;D618&amp;",,,,USD)")</f>
        <v>1120.5778020620301</v>
      </c>
      <c r="H618" cm="1">
        <f t="array" ref="H618">_xll.FDS(B618,"FF_TAX_CF(ANN_R,"&amp;D618&amp;",,,,USD)")</f>
        <v>1341.8172496557199</v>
      </c>
      <c r="I618">
        <f t="shared" si="37"/>
        <v>0.37603625515650957</v>
      </c>
      <c r="J618">
        <f>longlist__3[[#This Row],[CTP]]-longlist__3[[#This Row],[str]]*longlist__3[[#This Row],[PTI]]</f>
        <v>21.362770439918677</v>
      </c>
      <c r="K618">
        <f t="shared" si="38"/>
        <v>6.736870410798638E-3</v>
      </c>
      <c r="L618">
        <f t="shared" si="40"/>
        <v>0.3261696640079898</v>
      </c>
      <c r="M618">
        <f>longlist__3[[#This Row],[TXT]]-longlist__3[[#This Row],[str]]*longlist__3[[#This Row],[PTI]]</f>
        <v>-199.8766771537712</v>
      </c>
      <c r="N618">
        <f t="shared" si="39"/>
        <v>-4.3129720737721138E-2</v>
      </c>
      <c r="O618" cm="1">
        <f t="array" ref="O618">_xll.FDS(B618,"FF_ASSETS(ANN_R,"&amp;D618&amp;",,,,USD)")</f>
        <v>72856.853878498106</v>
      </c>
      <c r="P618" s="1" cm="1">
        <f t="array" ref="P618">_xll.FDS(B618,"FF_DEBT_EQ(ANN_R,"&amp;D618&amp;")")</f>
        <v>130.54357728515001</v>
      </c>
      <c r="Q618" s="1" t="e" cm="1">
        <f t="array" ref="Q618">_xll.FDS(B618,"FF_AR_RD_EXP(ANN_R,"&amp;D618&amp;",,,,USD)")</f>
        <v>#N/A</v>
      </c>
      <c r="R618" s="1" t="e" cm="1">
        <f t="array" ref="R618">_xll.FDS(B618,"FF_PTX_INC_FOR(ANN_R,"&amp;D618&amp;",,,,USD)")</f>
        <v>#N/A</v>
      </c>
      <c r="S618" s="1" cm="1">
        <f t="array" ref="S618">_xll.FDS(B618,"FF_ROA(ANN_R,"&amp;D618&amp;")")</f>
        <v>3.78773559942239</v>
      </c>
    </row>
    <row r="619" spans="1:19" x14ac:dyDescent="0.3">
      <c r="A619">
        <v>618</v>
      </c>
      <c r="B619" t="s">
        <v>77</v>
      </c>
      <c r="C619" t="s">
        <v>58</v>
      </c>
      <c r="D619">
        <v>2015</v>
      </c>
      <c r="E619">
        <v>0.37996200000000002</v>
      </c>
      <c r="F619" cm="1">
        <f t="array" ref="F619">_xll.FDS(B619,"FF_PTX_INC(ANN_R,"&amp;D619&amp;",,,,USD)")</f>
        <v>3351.1586956977799</v>
      </c>
      <c r="G619" cm="1">
        <f t="array" ref="G619">_xll.FDS(B619,"FF_INC_TAX(ANN_R,"&amp;D619&amp;",,,,USD)")</f>
        <v>1169.91145730019</v>
      </c>
      <c r="H619" cm="1">
        <f t="array" ref="H619">_xll.FDS(B619,"FF_TAX_CF(ANN_R,"&amp;D619&amp;",,,,USD)")</f>
        <v>1154.3865659236901</v>
      </c>
      <c r="I619">
        <f t="shared" si="37"/>
        <v>0.36639379280672718</v>
      </c>
      <c r="J619">
        <f>longlist__3[[#This Row],[CTP]]-longlist__3[[#This Row],[str]]*longlist__3[[#This Row],[PTI]]</f>
        <v>-118.92639441102983</v>
      </c>
      <c r="K619">
        <f t="shared" si="38"/>
        <v>-7.9234041097111657E-3</v>
      </c>
      <c r="L619">
        <f t="shared" si="40"/>
        <v>0.33940783363910704</v>
      </c>
      <c r="M619">
        <f>longlist__3[[#This Row],[TXT]]-longlist__3[[#This Row],[str]]*longlist__3[[#This Row],[PTI]]</f>
        <v>-103.40150303452992</v>
      </c>
      <c r="N619">
        <f t="shared" si="39"/>
        <v>-3.4909363277331296E-2</v>
      </c>
      <c r="O619" cm="1">
        <f t="array" ref="O619">_xll.FDS(B619,"FF_ASSETS(ANN_R,"&amp;D619&amp;",,,,USD)")</f>
        <v>68647.6431763172</v>
      </c>
      <c r="P619" s="1" cm="1">
        <f t="array" ref="P619">_xll.FDS(B619,"FF_DEBT_EQ(ANN_R,"&amp;D619&amp;")")</f>
        <v>125.583702625835</v>
      </c>
      <c r="Q619" s="1" t="e" cm="1">
        <f t="array" ref="Q619">_xll.FDS(B619,"FF_AR_RD_EXP(ANN_R,"&amp;D619&amp;",,,,USD)")</f>
        <v>#N/A</v>
      </c>
      <c r="R619" s="1" t="e" cm="1">
        <f t="array" ref="R619">_xll.FDS(B619,"FF_PTX_INC_FOR(ANN_R,"&amp;D619&amp;",,,,USD)")</f>
        <v>#N/A</v>
      </c>
      <c r="S619" s="1" cm="1">
        <f t="array" ref="S619">_xll.FDS(B619,"FF_ROA(ANN_R,"&amp;D619&amp;")")</f>
        <v>3.2148833701279802</v>
      </c>
    </row>
    <row r="620" spans="1:19" x14ac:dyDescent="0.3">
      <c r="A620">
        <v>619</v>
      </c>
      <c r="B620" t="s">
        <v>77</v>
      </c>
      <c r="C620" t="s">
        <v>58</v>
      </c>
      <c r="D620">
        <v>2014</v>
      </c>
      <c r="E620">
        <v>0.37996200000000002</v>
      </c>
      <c r="F620" cm="1">
        <f t="array" ref="F620">_xll.FDS(B620,"FF_PTX_INC(ANN_R,"&amp;D620&amp;",,,,USD)")</f>
        <v>4582.8674179315603</v>
      </c>
      <c r="G620" cm="1">
        <f t="array" ref="G620">_xll.FDS(B620,"FF_INC_TAX(ANN_R,"&amp;D620&amp;",,,,USD)")</f>
        <v>1392.76723265648</v>
      </c>
      <c r="H620" cm="1">
        <f t="array" ref="H620">_xll.FDS(B620,"FF_TAX_CF(ANN_R,"&amp;D620&amp;",,,,USD)")</f>
        <v>1700.50246882439</v>
      </c>
      <c r="I620">
        <f t="shared" si="37"/>
        <v>0.35325417084411742</v>
      </c>
      <c r="J620">
        <f>longlist__3[[#This Row],[CTP]]-longlist__3[[#This Row],[str]]*longlist__3[[#This Row],[PTI]]</f>
        <v>-40.813001027721612</v>
      </c>
      <c r="K620">
        <f t="shared" si="38"/>
        <v>-1.6399157401672661E-2</v>
      </c>
      <c r="L620">
        <f t="shared" si="40"/>
        <v>0.2884140079289445</v>
      </c>
      <c r="M620">
        <f>longlist__3[[#This Row],[TXT]]-longlist__3[[#This Row],[str]]*longlist__3[[#This Row],[PTI]]</f>
        <v>-348.5482371956316</v>
      </c>
      <c r="N620">
        <f t="shared" si="39"/>
        <v>-8.123932031684554E-2</v>
      </c>
      <c r="O620" cm="1">
        <f t="array" ref="O620">_xll.FDS(B620,"FF_ASSETS(ANN_R,"&amp;D620&amp;",,,,USD)")</f>
        <v>77550.893606543497</v>
      </c>
      <c r="P620" s="1" cm="1">
        <f t="array" ref="P620">_xll.FDS(B620,"FF_DEBT_EQ(ANN_R,"&amp;D620&amp;")")</f>
        <v>140.36491894458399</v>
      </c>
      <c r="Q620" s="1" t="e" cm="1">
        <f t="array" ref="Q620">_xll.FDS(B620,"FF_AR_RD_EXP(ANN_R,"&amp;D620&amp;",,,,USD)")</f>
        <v>#N/A</v>
      </c>
      <c r="R620" s="1" t="e" cm="1">
        <f t="array" ref="R620">_xll.FDS(B620,"FF_PTX_INC_FOR(ANN_R,"&amp;D620&amp;",,,,USD)")</f>
        <v>#N/A</v>
      </c>
      <c r="S620" s="1" cm="1">
        <f t="array" ref="S620">_xll.FDS(B620,"FF_ROA(ANN_R,"&amp;D620&amp;")")</f>
        <v>3.8791321105068901</v>
      </c>
    </row>
    <row r="621" spans="1:19" x14ac:dyDescent="0.3">
      <c r="A621">
        <v>620</v>
      </c>
      <c r="B621" t="s">
        <v>77</v>
      </c>
      <c r="C621" t="s">
        <v>58</v>
      </c>
      <c r="D621">
        <v>2013</v>
      </c>
      <c r="E621">
        <v>0.37996200000000002</v>
      </c>
      <c r="F621" cm="1">
        <f t="array" ref="F621">_xll.FDS(B621,"FF_PTX_INC(ANN_R,"&amp;D621&amp;",,,,USD)")</f>
        <v>3974.8886575698898</v>
      </c>
      <c r="G621" cm="1">
        <f t="array" ref="G621">_xll.FDS(B621,"FF_INC_TAX(ANN_R,"&amp;D621&amp;",,,,USD)")</f>
        <v>1420.55139064789</v>
      </c>
      <c r="H621" cm="1">
        <f t="array" ref="H621">_xll.FDS(B621,"FF_TAX_CF(ANN_R,"&amp;D621&amp;",,,,USD)")</f>
        <v>1869.2863159179699</v>
      </c>
      <c r="I621">
        <f t="shared" si="37"/>
        <v>0.35992304950481113</v>
      </c>
      <c r="J621">
        <f>longlist__3[[#This Row],[CTP]]-longlist__3[[#This Row],[str]]*longlist__3[[#This Row],[PTI]]</f>
        <v>358.9796718103994</v>
      </c>
      <c r="K621">
        <f t="shared" si="38"/>
        <v>-3.8868901012057352E-3</v>
      </c>
      <c r="L621">
        <f t="shared" si="40"/>
        <v>0.3102095865659581</v>
      </c>
      <c r="M621">
        <f>longlist__3[[#This Row],[TXT]]-longlist__3[[#This Row],[str]]*longlist__3[[#This Row],[PTI]]</f>
        <v>-89.755253459680489</v>
      </c>
      <c r="N621">
        <f t="shared" si="39"/>
        <v>-5.3600353040058737E-2</v>
      </c>
      <c r="O621" cm="1">
        <f t="array" ref="O621">_xll.FDS(B621,"FF_ASSETS(ANN_R,"&amp;D621&amp;",,,,USD)")</f>
        <v>88304.544793128996</v>
      </c>
      <c r="P621" s="1" cm="1">
        <f t="array" ref="P621">_xll.FDS(B621,"FF_DEBT_EQ(ANN_R,"&amp;D621&amp;")")</f>
        <v>143.805685193042</v>
      </c>
      <c r="Q621" s="1" t="e" cm="1">
        <f t="array" ref="Q621">_xll.FDS(B621,"FF_AR_RD_EXP(ANN_R,"&amp;D621&amp;",,,,USD)")</f>
        <v>#N/A</v>
      </c>
      <c r="R621" s="1" t="e" cm="1">
        <f t="array" ref="R621">_xll.FDS(B621,"FF_PTX_INC_FOR(ANN_R,"&amp;D621&amp;",,,,USD)")</f>
        <v>#N/A</v>
      </c>
      <c r="S621" s="1" cm="1">
        <f t="array" ref="S621">_xll.FDS(B621,"FF_ROA(ANN_R,"&amp;D621&amp;")")</f>
        <v>3.0999423303287199</v>
      </c>
    </row>
    <row r="622" spans="1:19" x14ac:dyDescent="0.3">
      <c r="A622">
        <v>621</v>
      </c>
      <c r="B622" t="s">
        <v>77</v>
      </c>
      <c r="C622" t="s">
        <v>58</v>
      </c>
      <c r="D622">
        <v>2012</v>
      </c>
      <c r="E622">
        <v>0.3609639</v>
      </c>
      <c r="F622" cm="1">
        <f t="array" ref="F622">_xll.FDS(B622,"FF_PTX_INC(ANN_R,"&amp;D622&amp;",,,,USD)")</f>
        <v>3731.3835084438301</v>
      </c>
      <c r="G622" cm="1">
        <f t="array" ref="G622">_xll.FDS(B622,"FF_INC_TAX(ANN_R,"&amp;D622&amp;",,,,USD)")</f>
        <v>1248.5042238235501</v>
      </c>
      <c r="H622" cm="1">
        <f t="array" ref="H622">_xll.FDS(B622,"FF_TAX_CF(ANN_R,"&amp;D622&amp;",,,,USD)")</f>
        <v>1257.4955093860599</v>
      </c>
      <c r="I622">
        <f t="shared" si="37"/>
        <v>0.17600078413375236</v>
      </c>
      <c r="J622">
        <f>longlist__3[[#This Row],[CTP]]-longlist__3[[#This Row],[str]]*longlist__3[[#This Row],[PTI]]</f>
        <v>-89.39923421750791</v>
      </c>
      <c r="K622">
        <f t="shared" si="38"/>
        <v>-0.17616007904452011</v>
      </c>
      <c r="L622">
        <f t="shared" si="40"/>
        <v>0.18750731443324545</v>
      </c>
      <c r="M622">
        <f>longlist__3[[#This Row],[TXT]]-longlist__3[[#This Row],[str]]*longlist__3[[#This Row],[PTI]]</f>
        <v>-98.390519780017712</v>
      </c>
      <c r="N622">
        <f t="shared" si="39"/>
        <v>-0.164653548745027</v>
      </c>
      <c r="O622" cm="1">
        <f t="array" ref="O622">_xll.FDS(B622,"FF_ASSETS(ANN_R,"&amp;D622&amp;",,,,USD)")</f>
        <v>82398.683185458198</v>
      </c>
      <c r="P622" s="1" cm="1">
        <f t="array" ref="P622">_xll.FDS(B622,"FF_DEBT_EQ(ANN_R,"&amp;D622&amp;")")</f>
        <v>150.37201810232401</v>
      </c>
      <c r="Q622" s="1" t="e" cm="1">
        <f t="array" ref="Q622">_xll.FDS(B622,"FF_AR_RD_EXP(ANN_R,"&amp;D622&amp;",,,,USD)")</f>
        <v>#N/A</v>
      </c>
      <c r="R622" s="1" t="e" cm="1">
        <f t="array" ref="R622">_xll.FDS(B622,"FF_PTX_INC_FOR(ANN_R,"&amp;D622&amp;",,,,USD)")</f>
        <v>#N/A</v>
      </c>
      <c r="S622" s="1" cm="1">
        <f t="array" ref="S622">_xll.FDS(B622,"FF_ROA(ANN_R,"&amp;D622&amp;")")</f>
        <v>3.1151939236655601</v>
      </c>
    </row>
    <row r="623" spans="1:19" x14ac:dyDescent="0.3">
      <c r="A623">
        <v>622</v>
      </c>
      <c r="B623" t="s">
        <v>78</v>
      </c>
      <c r="C623" t="s">
        <v>58</v>
      </c>
      <c r="D623">
        <v>2020</v>
      </c>
      <c r="E623">
        <v>0.32019999999999998</v>
      </c>
      <c r="F623" cm="1">
        <f t="array" ref="F623">_xll.FDS(B623,"FF_PTX_INC(ANN_R,"&amp;D623&amp;",,,,USD)")</f>
        <v>321.472801923752</v>
      </c>
      <c r="G623" cm="1">
        <f t="array" ref="G623">_xll.FDS(B623,"FF_INC_TAX(ANN_R,"&amp;D623&amp;",,,,USD)")</f>
        <v>185.81583940982799</v>
      </c>
      <c r="H623" cm="1">
        <f t="array" ref="H623">_xll.FDS(B623,"FF_TAX_CF(ANN_R,"&amp;D623&amp;",,,,USD)")</f>
        <v>-133.37701356411</v>
      </c>
      <c r="I623">
        <f t="shared" si="37"/>
        <v>5.826198664829442E-2</v>
      </c>
      <c r="J623">
        <f>longlist__3[[#This Row],[CTP]]-longlist__3[[#This Row],[str]]*longlist__3[[#This Row],[PTI]]</f>
        <v>-236.31260474009537</v>
      </c>
      <c r="K623">
        <f t="shared" si="38"/>
        <v>-0.28430848526249702</v>
      </c>
      <c r="L623">
        <f t="shared" si="40"/>
        <v>3.0148636416775544E-2</v>
      </c>
      <c r="M623">
        <f>longlist__3[[#This Row],[TXT]]-longlist__3[[#This Row],[str]]*longlist__3[[#This Row],[PTI]]</f>
        <v>82.880248233842607</v>
      </c>
      <c r="N623">
        <f t="shared" si="39"/>
        <v>-0.31242183549401586</v>
      </c>
      <c r="O623" cm="1">
        <f t="array" ref="O623">_xll.FDS(B623,"FF_ASSETS(ANN_R,"&amp;D623&amp;",,,,USD)")</f>
        <v>46644.171653032303</v>
      </c>
      <c r="P623" s="1" cm="1">
        <f t="array" ref="P623">_xll.FDS(B623,"FF_DEBT_EQ(ANN_R,"&amp;D623&amp;")")</f>
        <v>46.475030141506402</v>
      </c>
      <c r="Q623" s="1" cm="1">
        <f t="array" ref="Q623">_xll.FDS(B623,"FF_AR_RD_EXP(ANN_R,"&amp;D623&amp;",,,,USD)")</f>
        <v>0</v>
      </c>
      <c r="R623" s="1" t="e" cm="1">
        <f t="array" ref="R623">_xll.FDS(B623,"FF_PTX_INC_FOR(ANN_R,"&amp;D623&amp;",,,,USD)")</f>
        <v>#N/A</v>
      </c>
      <c r="S623" s="1" cm="1">
        <f t="array" ref="S623">_xll.FDS(B623,"FF_ROA(ANN_R,"&amp;D623&amp;")")</f>
        <v>0.52737584141622895</v>
      </c>
    </row>
    <row r="624" spans="1:19" x14ac:dyDescent="0.3">
      <c r="A624">
        <v>623</v>
      </c>
      <c r="B624" t="s">
        <v>78</v>
      </c>
      <c r="C624" t="s">
        <v>58</v>
      </c>
      <c r="D624">
        <v>2019</v>
      </c>
      <c r="E624">
        <v>0.34429999999999999</v>
      </c>
      <c r="F624" cm="1">
        <f t="array" ref="F624">_xll.FDS(B624,"FF_PTX_INC(ANN_R,"&amp;D624&amp;",,,,USD)")</f>
        <v>1573.6635718345599</v>
      </c>
      <c r="G624" cm="1">
        <f t="array" ref="G624">_xll.FDS(B624,"FF_INC_TAX(ANN_R,"&amp;D624&amp;",,,,USD)")</f>
        <v>-156.69480800628699</v>
      </c>
      <c r="H624" cm="1">
        <f t="array" ref="H624">_xll.FDS(B624,"FF_TAX_CF(ANN_R,"&amp;D624&amp;",,,,USD)")</f>
        <v>316.74736189842201</v>
      </c>
      <c r="I624">
        <f t="shared" si="37"/>
        <v>0.2815863409225926</v>
      </c>
      <c r="J624">
        <f>longlist__3[[#This Row],[CTP]]-longlist__3[[#This Row],[str]]*longlist__3[[#This Row],[PTI]]</f>
        <v>-225.06500588421693</v>
      </c>
      <c r="K624">
        <f t="shared" si="38"/>
        <v>-7.1337745926123353E-2</v>
      </c>
      <c r="L624">
        <f t="shared" si="40"/>
        <v>7.9913065085481433E-2</v>
      </c>
      <c r="M624">
        <f>longlist__3[[#This Row],[TXT]]-longlist__3[[#This Row],[str]]*longlist__3[[#This Row],[PTI]]</f>
        <v>-698.50717578892591</v>
      </c>
      <c r="N624">
        <f t="shared" si="39"/>
        <v>-0.2730110217632345</v>
      </c>
      <c r="O624" cm="1">
        <f t="array" ref="O624">_xll.FDS(B624,"FF_ASSETS(ANN_R,"&amp;D624&amp;",,,,USD)")</f>
        <v>41920.882863044702</v>
      </c>
      <c r="P624" s="1" cm="1">
        <f t="array" ref="P624">_xll.FDS(B624,"FF_DEBT_EQ(ANN_R,"&amp;D624&amp;")")</f>
        <v>51.064938448511697</v>
      </c>
      <c r="Q624" s="1" cm="1">
        <f t="array" ref="Q624">_xll.FDS(B624,"FF_AR_RD_EXP(ANN_R,"&amp;D624&amp;",,,,USD)")</f>
        <v>0</v>
      </c>
      <c r="R624" s="1" t="e" cm="1">
        <f t="array" ref="R624">_xll.FDS(B624,"FF_PTX_INC_FOR(ANN_R,"&amp;D624&amp;",,,,USD)")</f>
        <v>#N/A</v>
      </c>
      <c r="S624" s="1" cm="1">
        <f t="array" ref="S624">_xll.FDS(B624,"FF_ROA(ANN_R,"&amp;D624&amp;")")</f>
        <v>4.4292109681029697</v>
      </c>
    </row>
    <row r="625" spans="1:19" x14ac:dyDescent="0.3">
      <c r="A625">
        <v>624</v>
      </c>
      <c r="B625" t="s">
        <v>78</v>
      </c>
      <c r="C625" t="s">
        <v>58</v>
      </c>
      <c r="D625">
        <v>2018</v>
      </c>
      <c r="E625">
        <v>0.34429999999999999</v>
      </c>
      <c r="F625" cm="1">
        <f t="array" ref="F625">_xll.FDS(B625,"FF_PTX_INC(ANN_R,"&amp;D625&amp;",,,,USD)")</f>
        <v>454.20364499092102</v>
      </c>
      <c r="G625" cm="1">
        <f t="array" ref="G625">_xll.FDS(B625,"FF_INC_TAX(ANN_R,"&amp;D625&amp;",,,,USD)")</f>
        <v>421.170652627945</v>
      </c>
      <c r="H625" cm="1">
        <f t="array" ref="H625">_xll.FDS(B625,"FF_TAX_CF(ANN_R,"&amp;D625&amp;",,,,USD)")</f>
        <v>309.09442853927601</v>
      </c>
      <c r="I625">
        <f t="shared" si="37"/>
        <v>0.2257443613923161</v>
      </c>
      <c r="J625">
        <f>longlist__3[[#This Row],[CTP]]-longlist__3[[#This Row],[str]]*longlist__3[[#This Row],[PTI]]</f>
        <v>152.71211356890191</v>
      </c>
      <c r="K625">
        <f t="shared" si="38"/>
        <v>-0.12991648351662791</v>
      </c>
      <c r="L625">
        <f t="shared" si="40"/>
        <v>0.20234102841417187</v>
      </c>
      <c r="M625">
        <f>longlist__3[[#This Row],[TXT]]-longlist__3[[#This Row],[str]]*longlist__3[[#This Row],[PTI]]</f>
        <v>264.78833765757088</v>
      </c>
      <c r="N625">
        <f t="shared" si="39"/>
        <v>-0.15331981649477214</v>
      </c>
      <c r="O625" cm="1">
        <f t="array" ref="O625">_xll.FDS(B625,"FF_ASSETS(ANN_R,"&amp;D625&amp;",,,,USD)")</f>
        <v>39020.281142950102</v>
      </c>
      <c r="P625" s="1" cm="1">
        <f t="array" ref="P625">_xll.FDS(B625,"FF_DEBT_EQ(ANN_R,"&amp;D625&amp;")")</f>
        <v>24.2534511638653</v>
      </c>
      <c r="Q625" s="1" cm="1">
        <f t="array" ref="Q625">_xll.FDS(B625,"FF_AR_RD_EXP(ANN_R,"&amp;D625&amp;",,,,USD)")</f>
        <v>0</v>
      </c>
      <c r="R625" s="1" t="e" cm="1">
        <f t="array" ref="R625">_xll.FDS(B625,"FF_PTX_INC_FOR(ANN_R,"&amp;D625&amp;",,,,USD)")</f>
        <v>#N/A</v>
      </c>
      <c r="S625" s="1" cm="1">
        <f t="array" ref="S625">_xll.FDS(B625,"FF_ROA(ANN_R,"&amp;D625&amp;")")</f>
        <v>0.37094913323499801</v>
      </c>
    </row>
    <row r="626" spans="1:19" x14ac:dyDescent="0.3">
      <c r="A626">
        <v>625</v>
      </c>
      <c r="B626" t="s">
        <v>78</v>
      </c>
      <c r="C626" t="s">
        <v>58</v>
      </c>
      <c r="D626">
        <v>2017</v>
      </c>
      <c r="E626">
        <v>0.34429999999999999</v>
      </c>
      <c r="F626" cm="1">
        <f t="array" ref="F626">_xll.FDS(B626,"FF_PTX_INC(ANN_R,"&amp;D626&amp;",,,,USD)")</f>
        <v>843.69506216049194</v>
      </c>
      <c r="G626" cm="1">
        <f t="array" ref="G626">_xll.FDS(B626,"FF_INC_TAX(ANN_R,"&amp;D626&amp;",,,,USD)")</f>
        <v>-400.41677415370901</v>
      </c>
      <c r="H626" cm="1">
        <f t="array" ref="H626">_xll.FDS(B626,"FF_TAX_CF(ANN_R,"&amp;D626&amp;",,,,USD)")</f>
        <v>-531.25718486309097</v>
      </c>
      <c r="I626">
        <f t="shared" si="37"/>
        <v>7.7710843725131207E-2</v>
      </c>
      <c r="J626">
        <f>longlist__3[[#This Row],[CTP]]-longlist__3[[#This Row],[str]]*longlist__3[[#This Row],[PTI]]</f>
        <v>-821.74139476494838</v>
      </c>
      <c r="K626">
        <f t="shared" si="38"/>
        <v>-0.28077667630157016</v>
      </c>
      <c r="L626">
        <f t="shared" si="40"/>
        <v>9.1493219319284766E-2</v>
      </c>
      <c r="M626">
        <f>longlist__3[[#This Row],[TXT]]-longlist__3[[#This Row],[str]]*longlist__3[[#This Row],[PTI]]</f>
        <v>-690.90098405556637</v>
      </c>
      <c r="N626">
        <f t="shared" si="39"/>
        <v>-0.26699430070741664</v>
      </c>
      <c r="O626" cm="1">
        <f t="array" ref="O626">_xll.FDS(B626,"FF_ASSETS(ANN_R,"&amp;D626&amp;",,,,USD)")</f>
        <v>41234.269208908103</v>
      </c>
      <c r="P626" s="1" cm="1">
        <f t="array" ref="P626">_xll.FDS(B626,"FF_DEBT_EQ(ANN_R,"&amp;D626&amp;")")</f>
        <v>26.275221038313301</v>
      </c>
      <c r="Q626" s="1" cm="1">
        <f t="array" ref="Q626">_xll.FDS(B626,"FF_AR_RD_EXP(ANN_R,"&amp;D626&amp;",,,,USD)")</f>
        <v>0</v>
      </c>
      <c r="R626" s="1" t="e" cm="1">
        <f t="array" ref="R626">_xll.FDS(B626,"FF_PTX_INC_FOR(ANN_R,"&amp;D626&amp;",,,,USD)")</f>
        <v>#N/A</v>
      </c>
      <c r="S626" s="1" cm="1">
        <f t="array" ref="S626">_xll.FDS(B626,"FF_ROA(ANN_R,"&amp;D626&amp;")")</f>
        <v>3.6459582633725098</v>
      </c>
    </row>
    <row r="627" spans="1:19" x14ac:dyDescent="0.3">
      <c r="A627">
        <v>626</v>
      </c>
      <c r="B627" t="s">
        <v>78</v>
      </c>
      <c r="C627" t="s">
        <v>58</v>
      </c>
      <c r="D627">
        <v>2016</v>
      </c>
      <c r="E627">
        <v>0.34429999999999999</v>
      </c>
      <c r="F627" cm="1">
        <f t="array" ref="F627">_xll.FDS(B627,"FF_PTX_INC(ANN_R,"&amp;D627&amp;",,,,USD)")</f>
        <v>1286.5073877573</v>
      </c>
      <c r="G627" cm="1">
        <f t="array" ref="G627">_xll.FDS(B627,"FF_INC_TAX(ANN_R,"&amp;D627&amp;",,,,USD)")</f>
        <v>85.177187323570294</v>
      </c>
      <c r="H627" cm="1">
        <f t="array" ref="H627">_xll.FDS(B627,"FF_TAX_CF(ANN_R,"&amp;D627&amp;",,,,USD)")</f>
        <v>299.779451489449</v>
      </c>
      <c r="I627">
        <f t="shared" si="37"/>
        <v>0.446091145651138</v>
      </c>
      <c r="J627">
        <f>longlist__3[[#This Row],[CTP]]-longlist__3[[#This Row],[str]]*longlist__3[[#This Row],[PTI]]</f>
        <v>-143.16504211538938</v>
      </c>
      <c r="K627">
        <f t="shared" si="38"/>
        <v>8.3250595084252671E-2</v>
      </c>
      <c r="L627">
        <f t="shared" si="40"/>
        <v>0.53120151215601985</v>
      </c>
      <c r="M627">
        <f>longlist__3[[#This Row],[TXT]]-longlist__3[[#This Row],[str]]*longlist__3[[#This Row],[PTI]]</f>
        <v>-357.76730628126808</v>
      </c>
      <c r="N627">
        <f t="shared" si="39"/>
        <v>0.16836096158913452</v>
      </c>
      <c r="O627" cm="1">
        <f t="array" ref="O627">_xll.FDS(B627,"FF_ASSETS(ANN_R,"&amp;D627&amp;",,,,USD)")</f>
        <v>34136.9826388359</v>
      </c>
      <c r="P627" s="1" cm="1">
        <f t="array" ref="P627">_xll.FDS(B627,"FF_DEBT_EQ(ANN_R,"&amp;D627&amp;")")</f>
        <v>19.749264819687401</v>
      </c>
      <c r="Q627" s="1" cm="1">
        <f t="array" ref="Q627">_xll.FDS(B627,"FF_AR_RD_EXP(ANN_R,"&amp;D627&amp;",,,,USD)")</f>
        <v>0</v>
      </c>
      <c r="R627" s="1" t="e" cm="1">
        <f t="array" ref="R627">_xll.FDS(B627,"FF_PTX_INC_FOR(ANN_R,"&amp;D627&amp;",,,,USD)")</f>
        <v>#N/A</v>
      </c>
      <c r="S627" s="1" cm="1">
        <f t="array" ref="S627">_xll.FDS(B627,"FF_ROA(ANN_R,"&amp;D627&amp;")")</f>
        <v>3.6725052368854998</v>
      </c>
    </row>
    <row r="628" spans="1:19" x14ac:dyDescent="0.3">
      <c r="A628">
        <v>627</v>
      </c>
      <c r="B628" t="s">
        <v>78</v>
      </c>
      <c r="C628" t="s">
        <v>58</v>
      </c>
      <c r="D628">
        <v>2015</v>
      </c>
      <c r="E628">
        <v>0.37996200000000002</v>
      </c>
      <c r="F628" cm="1">
        <f t="array" ref="F628">_xll.FDS(B628,"FF_PTX_INC(ANN_R,"&amp;D628&amp;",,,,USD)")</f>
        <v>1326.26929187775</v>
      </c>
      <c r="G628" cm="1">
        <f t="array" ref="G628">_xll.FDS(B628,"FF_INC_TAX(ANN_R,"&amp;D628&amp;",,,,USD)")</f>
        <v>489.034078359604</v>
      </c>
      <c r="H628" cm="1">
        <f t="array" ref="H628">_xll.FDS(B628,"FF_TAX_CF(ANN_R,"&amp;D628&amp;",,,,USD)")</f>
        <v>1149.9508826732599</v>
      </c>
      <c r="I628">
        <f t="shared" si="37"/>
        <v>0.47004130011965412</v>
      </c>
      <c r="J628">
        <f>longlist__3[[#This Row],[CTP]]-longlist__3[[#This Row],[str]]*longlist__3[[#This Row],[PTI]]</f>
        <v>646.01894999280626</v>
      </c>
      <c r="K628">
        <f t="shared" si="38"/>
        <v>0.16316253322662735</v>
      </c>
      <c r="L628">
        <f t="shared" si="40"/>
        <v>0.5143345851534884</v>
      </c>
      <c r="M628">
        <f>longlist__3[[#This Row],[TXT]]-longlist__3[[#This Row],[str]]*longlist__3[[#This Row],[PTI]]</f>
        <v>-14.89785432084966</v>
      </c>
      <c r="N628">
        <f t="shared" si="39"/>
        <v>0.20745581826046161</v>
      </c>
      <c r="O628" cm="1">
        <f t="array" ref="O628">_xll.FDS(B628,"FF_ASSETS(ANN_R,"&amp;D628&amp;",,,,USD)")</f>
        <v>37961.840339899099</v>
      </c>
      <c r="P628" s="1" cm="1">
        <f t="array" ref="P628">_xll.FDS(B628,"FF_DEBT_EQ(ANN_R,"&amp;D628&amp;")")</f>
        <v>9.9357437422077304</v>
      </c>
      <c r="Q628" s="1" t="e" cm="1">
        <f t="array" ref="Q628">_xll.FDS(B628,"FF_AR_RD_EXP(ANN_R,"&amp;D628&amp;",,,,USD)")</f>
        <v>#N/A</v>
      </c>
      <c r="R628" s="1" t="e" cm="1">
        <f t="array" ref="R628">_xll.FDS(B628,"FF_PTX_INC_FOR(ANN_R,"&amp;D628&amp;",,,,USD)")</f>
        <v>#N/A</v>
      </c>
      <c r="S628" s="1" cm="1">
        <f t="array" ref="S628">_xll.FDS(B628,"FF_ROA(ANN_R,"&amp;D628&amp;")")</f>
        <v>1.9743531804315899</v>
      </c>
    </row>
    <row r="629" spans="1:19" x14ac:dyDescent="0.3">
      <c r="A629">
        <v>628</v>
      </c>
      <c r="B629" t="s">
        <v>78</v>
      </c>
      <c r="C629" t="s">
        <v>58</v>
      </c>
      <c r="D629">
        <v>2014</v>
      </c>
      <c r="E629">
        <v>0.37996200000000002</v>
      </c>
      <c r="F629" cm="1">
        <f t="array" ref="F629">_xll.FDS(B629,"FF_PTX_INC(ANN_R,"&amp;D629&amp;",,,,USD)")</f>
        <v>-118.05360352993</v>
      </c>
      <c r="G629" cm="1">
        <f t="array" ref="G629">_xll.FDS(B629,"FF_INC_TAX(ANN_R,"&amp;D629&amp;",,,,USD)")</f>
        <v>172.43784785270699</v>
      </c>
      <c r="H629" cm="1">
        <f t="array" ref="H629">_xll.FDS(B629,"FF_TAX_CF(ANN_R,"&amp;D629&amp;",,,,USD)")</f>
        <v>-371.40459537506098</v>
      </c>
      <c r="I629">
        <f t="shared" si="37"/>
        <v>0.34591096166558699</v>
      </c>
      <c r="J629">
        <f>longlist__3[[#This Row],[CTP]]-longlist__3[[#This Row],[str]]*longlist__3[[#This Row],[PTI]]</f>
        <v>-326.54871207062172</v>
      </c>
      <c r="K629">
        <f t="shared" si="38"/>
        <v>6.5435967278766424E-2</v>
      </c>
      <c r="L629">
        <f t="shared" si="40"/>
        <v>0.44317470863426722</v>
      </c>
      <c r="M629">
        <f>longlist__3[[#This Row],[TXT]]-longlist__3[[#This Row],[str]]*longlist__3[[#This Row],[PTI]]</f>
        <v>217.29373115714625</v>
      </c>
      <c r="N629">
        <f t="shared" si="39"/>
        <v>0.16269971424744667</v>
      </c>
      <c r="O629" cm="1">
        <f t="array" ref="O629">_xll.FDS(B629,"FF_ASSETS(ANN_R,"&amp;D629&amp;",,,,USD)")</f>
        <v>43394.812628030799</v>
      </c>
      <c r="P629" s="1" cm="1">
        <f t="array" ref="P629">_xll.FDS(B629,"FF_DEBT_EQ(ANN_R,"&amp;D629&amp;")")</f>
        <v>9.6080686543395597</v>
      </c>
      <c r="Q629" s="1" t="e" cm="1">
        <f t="array" ref="Q629">_xll.FDS(B629,"FF_AR_RD_EXP(ANN_R,"&amp;D629&amp;",,,,USD)")</f>
        <v>#N/A</v>
      </c>
      <c r="R629" s="1" t="e" cm="1">
        <f t="array" ref="R629">_xll.FDS(B629,"FF_PTX_INC_FOR(ANN_R,"&amp;D629&amp;",,,,USD)")</f>
        <v>#N/A</v>
      </c>
      <c r="S629" s="1" cm="1">
        <f t="array" ref="S629">_xll.FDS(B629,"FF_ROA(ANN_R,"&amp;D629&amp;")")</f>
        <v>-0.67802157979028099</v>
      </c>
    </row>
    <row r="630" spans="1:19" x14ac:dyDescent="0.3">
      <c r="A630">
        <v>629</v>
      </c>
      <c r="B630" t="s">
        <v>78</v>
      </c>
      <c r="C630" t="s">
        <v>58</v>
      </c>
      <c r="D630">
        <v>2013</v>
      </c>
      <c r="E630">
        <v>0.37996200000000002</v>
      </c>
      <c r="F630" cm="1">
        <f t="array" ref="F630">_xll.FDS(B630,"FF_PTX_INC(ANN_R,"&amp;D630&amp;",,,,USD)")</f>
        <v>199.14271831512499</v>
      </c>
      <c r="G630" cm="1">
        <f t="array" ref="G630">_xll.FDS(B630,"FF_INC_TAX(ANN_R,"&amp;D630&amp;",,,,USD)")</f>
        <v>-22.569508075714101</v>
      </c>
      <c r="H630" cm="1">
        <f t="array" ref="H630">_xll.FDS(B630,"FF_TAX_CF(ANN_R,"&amp;D630&amp;",,,,USD)")</f>
        <v>-272.16171503067</v>
      </c>
      <c r="I630">
        <f t="shared" si="37"/>
        <v>0.36966133070421631</v>
      </c>
      <c r="J630">
        <f>longlist__3[[#This Row],[CTP]]-longlist__3[[#This Row],[str]]*longlist__3[[#This Row],[PTI]]</f>
        <v>-347.82838056712154</v>
      </c>
      <c r="K630">
        <f t="shared" si="38"/>
        <v>8.8989082714254319E-2</v>
      </c>
      <c r="L630">
        <f t="shared" si="40"/>
        <v>0.39117483478615589</v>
      </c>
      <c r="M630">
        <f>longlist__3[[#This Row],[TXT]]-longlist__3[[#This Row],[str]]*longlist__3[[#This Row],[PTI]]</f>
        <v>-98.236173612165629</v>
      </c>
      <c r="N630">
        <f t="shared" si="39"/>
        <v>0.11050258679619394</v>
      </c>
      <c r="O630" cm="1">
        <f t="array" ref="O630">_xll.FDS(B630,"FF_ASSETS(ANN_R,"&amp;D630&amp;",,,,USD)")</f>
        <v>68457.931618928895</v>
      </c>
      <c r="P630" s="1" cm="1">
        <f t="array" ref="P630">_xll.FDS(B630,"FF_DEBT_EQ(ANN_R,"&amp;D630&amp;")")</f>
        <v>68.877814057398197</v>
      </c>
      <c r="Q630" s="1" t="e" cm="1">
        <f t="array" ref="Q630">_xll.FDS(B630,"FF_AR_RD_EXP(ANN_R,"&amp;D630&amp;",,,,USD)")</f>
        <v>#N/A</v>
      </c>
      <c r="R630" s="1" t="e" cm="1">
        <f t="array" ref="R630">_xll.FDS(B630,"FF_PTX_INC_FOR(ANN_R,"&amp;D630&amp;",,,,USD)")</f>
        <v>#N/A</v>
      </c>
      <c r="S630" s="1" cm="1">
        <f t="array" ref="S630">_xll.FDS(B630,"FF_ROA(ANN_R,"&amp;D630&amp;")")</f>
        <v>7.8744483308000796E-2</v>
      </c>
    </row>
    <row r="631" spans="1:19" x14ac:dyDescent="0.3">
      <c r="A631">
        <v>630</v>
      </c>
      <c r="B631" t="s">
        <v>78</v>
      </c>
      <c r="C631" t="s">
        <v>58</v>
      </c>
      <c r="D631">
        <v>2012</v>
      </c>
      <c r="E631">
        <v>0.3609639</v>
      </c>
      <c r="F631" cm="1">
        <f t="array" ref="F631">_xll.FDS(B631,"FF_PTX_INC(ANN_R,"&amp;D631&amp;",,,,USD)")</f>
        <v>129.73140597343399</v>
      </c>
      <c r="G631" cm="1">
        <f t="array" ref="G631">_xll.FDS(B631,"FF_INC_TAX(ANN_R,"&amp;D631&amp;",,,,USD)")</f>
        <v>775.81949710845902</v>
      </c>
      <c r="H631" cm="1">
        <f t="array" ref="H631">_xll.FDS(B631,"FF_TAX_CF(ANN_R,"&amp;D631&amp;",,,,USD)")</f>
        <v>453.41768622398399</v>
      </c>
      <c r="I631">
        <f t="shared" si="37"/>
        <v>0.38087378819479528</v>
      </c>
      <c r="J631">
        <f>longlist__3[[#This Row],[CTP]]-longlist__3[[#This Row],[str]]*longlist__3[[#This Row],[PTI]]</f>
        <v>406.58933197132995</v>
      </c>
      <c r="K631">
        <f t="shared" si="38"/>
        <v>0.10211090709263757</v>
      </c>
      <c r="L631">
        <f t="shared" si="40"/>
        <v>0.38454741263087677</v>
      </c>
      <c r="M631">
        <f>longlist__3[[#This Row],[TXT]]-longlist__3[[#This Row],[str]]*longlist__3[[#This Row],[PTI]]</f>
        <v>728.99114285580504</v>
      </c>
      <c r="N631">
        <f t="shared" si="39"/>
        <v>0.10578453152871907</v>
      </c>
      <c r="O631" cm="1">
        <f t="array" ref="O631">_xll.FDS(B631,"FF_ASSETS(ANN_R,"&amp;D631&amp;",,,,USD)")</f>
        <v>78488.308710217505</v>
      </c>
      <c r="P631" s="1" cm="1">
        <f t="array" ref="P631">_xll.FDS(B631,"FF_DEBT_EQ(ANN_R,"&amp;D631&amp;")")</f>
        <v>95.601637107776298</v>
      </c>
      <c r="Q631" s="1" t="e" cm="1">
        <f t="array" ref="Q631">_xll.FDS(B631,"FF_AR_RD_EXP(ANN_R,"&amp;D631&amp;",,,,USD)")</f>
        <v>#N/A</v>
      </c>
      <c r="R631" s="1" t="e" cm="1">
        <f t="array" ref="R631">_xll.FDS(B631,"FF_PTX_INC_FOR(ANN_R,"&amp;D631&amp;",,,,USD)")</f>
        <v>#N/A</v>
      </c>
      <c r="S631" s="1" cm="1">
        <f t="array" ref="S631">_xll.FDS(B631,"FF_ROA(ANN_R,"&amp;D631&amp;")")</f>
        <v>-1.1349043834380299</v>
      </c>
    </row>
    <row r="632" spans="1:19" x14ac:dyDescent="0.3">
      <c r="A632">
        <v>631</v>
      </c>
      <c r="B632" t="s">
        <v>79</v>
      </c>
      <c r="C632" t="s">
        <v>80</v>
      </c>
      <c r="D632">
        <v>2020</v>
      </c>
      <c r="E632">
        <v>0.27810000000000001</v>
      </c>
      <c r="F632" cm="1">
        <f t="array" ref="F632">_xll.FDS(B632,"FF_PTX_INC(ANN_R,"&amp;D632&amp;",,,,USD)")</f>
        <v>3817.7745164632802</v>
      </c>
      <c r="G632" cm="1">
        <f t="array" ref="G632">_xll.FDS(B632,"FF_INC_TAX(ANN_R,"&amp;D632&amp;",,,,USD)")</f>
        <v>1339.4700080156299</v>
      </c>
      <c r="H632" cm="1">
        <f t="array" ref="H632">_xll.FDS(B632,"FF_TAX_CF(ANN_R,"&amp;D632&amp;",,,,USD)")</f>
        <v>1557.2051327228501</v>
      </c>
      <c r="I632">
        <f t="shared" si="37"/>
        <v>0.33392149967049212</v>
      </c>
      <c r="J632">
        <f>longlist__3[[#This Row],[CTP]]-longlist__3[[#This Row],[str]]*longlist__3[[#This Row],[PTI]]</f>
        <v>495.4820396944117</v>
      </c>
      <c r="K632">
        <f t="shared" si="38"/>
        <v>4.9641946670958705E-2</v>
      </c>
      <c r="L632">
        <f t="shared" si="40"/>
        <v>0.33135111381763782</v>
      </c>
      <c r="M632">
        <f>longlist__3[[#This Row],[TXT]]-longlist__3[[#This Row],[str]]*longlist__3[[#This Row],[PTI]]</f>
        <v>277.74691498719153</v>
      </c>
      <c r="N632">
        <f t="shared" si="39"/>
        <v>4.7071560818104451E-2</v>
      </c>
      <c r="O632" cm="1">
        <f t="array" ref="O632">_xll.FDS(B632,"FF_ASSETS(ANN_R,"&amp;D632&amp;",,,,USD)")</f>
        <v>668014.23147726106</v>
      </c>
      <c r="P632" s="1" cm="1">
        <f t="array" ref="P632">_xll.FDS(B632,"FF_DEBT_EQ(ANN_R,"&amp;D632&amp;")")</f>
        <v>45.029804522295102</v>
      </c>
      <c r="Q632" s="1" t="e" cm="1">
        <f t="array" ref="Q632">_xll.FDS(B632,"FF_AR_RD_EXP(ANN_R,"&amp;D632&amp;",,,,USD)")</f>
        <v>#N/A</v>
      </c>
      <c r="R632" s="1" t="e" cm="1">
        <f t="array" ref="R632">_xll.FDS(B632,"FF_PTX_INC_FOR(ANN_R,"&amp;D632&amp;",,,,USD)")</f>
        <v>#N/A</v>
      </c>
      <c r="S632" s="1" cm="1">
        <f t="array" ref="S632">_xll.FDS(B632,"FF_ROA(ANN_R,"&amp;D632&amp;")")</f>
        <v>0.36310806940319901</v>
      </c>
    </row>
    <row r="633" spans="1:19" x14ac:dyDescent="0.3">
      <c r="A633">
        <v>632</v>
      </c>
      <c r="B633" t="s">
        <v>79</v>
      </c>
      <c r="C633" t="s">
        <v>80</v>
      </c>
      <c r="D633">
        <v>2019</v>
      </c>
      <c r="E633">
        <v>0.27806399999999998</v>
      </c>
      <c r="F633" cm="1">
        <f t="array" ref="F633">_xll.FDS(B633,"FF_PTX_INC(ANN_R,"&amp;D633&amp;",,,,USD)")</f>
        <v>3916.2509515285501</v>
      </c>
      <c r="G633" cm="1">
        <f t="array" ref="G633">_xll.FDS(B633,"FF_INC_TAX(ANN_R,"&amp;D633&amp;",,,,USD)")</f>
        <v>1255.79696130753</v>
      </c>
      <c r="H633" cm="1">
        <f t="array" ref="H633">_xll.FDS(B633,"FF_TAX_CF(ANN_R,"&amp;D633&amp;",,,,USD)")</f>
        <v>1381.1528077125499</v>
      </c>
      <c r="I633">
        <f t="shared" si="37"/>
        <v>0.3529469565406923</v>
      </c>
      <c r="J633">
        <f>longlist__3[[#This Row],[CTP]]-longlist__3[[#This Row],[str]]*longlist__3[[#This Row],[PTI]]</f>
        <v>292.18440312671532</v>
      </c>
      <c r="K633">
        <f t="shared" si="38"/>
        <v>6.1788621082435394E-2</v>
      </c>
      <c r="L633">
        <f t="shared" si="40"/>
        <v>0.32859792964496409</v>
      </c>
      <c r="M633">
        <f>longlist__3[[#This Row],[TXT]]-longlist__3[[#This Row],[str]]*longlist__3[[#This Row],[PTI]]</f>
        <v>166.82855672169535</v>
      </c>
      <c r="N633">
        <f t="shared" si="39"/>
        <v>3.7439594186707142E-2</v>
      </c>
      <c r="O633" cm="1">
        <f t="array" ref="O633">_xll.FDS(B633,"FF_ASSETS(ANN_R,"&amp;D633&amp;",,,,USD)")</f>
        <v>578567.90050697303</v>
      </c>
      <c r="P633" s="1" cm="1">
        <f t="array" ref="P633">_xll.FDS(B633,"FF_DEBT_EQ(ANN_R,"&amp;D633&amp;")")</f>
        <v>52.203808180536001</v>
      </c>
      <c r="Q633" s="1" t="e" cm="1">
        <f t="array" ref="Q633">_xll.FDS(B633,"FF_AR_RD_EXP(ANN_R,"&amp;D633&amp;",,,,USD)")</f>
        <v>#N/A</v>
      </c>
      <c r="R633" s="1" t="e" cm="1">
        <f t="array" ref="R633">_xll.FDS(B633,"FF_PTX_INC_FOR(ANN_R,"&amp;D633&amp;",,,,USD)")</f>
        <v>#N/A</v>
      </c>
      <c r="S633" s="1" cm="1">
        <f t="array" ref="S633">_xll.FDS(B633,"FF_ROA(ANN_R,"&amp;D633&amp;")")</f>
        <v>0.426107272263134</v>
      </c>
    </row>
    <row r="634" spans="1:19" x14ac:dyDescent="0.3">
      <c r="A634">
        <v>633</v>
      </c>
      <c r="B634" t="s">
        <v>79</v>
      </c>
      <c r="C634" t="s">
        <v>80</v>
      </c>
      <c r="D634">
        <v>2018</v>
      </c>
      <c r="E634">
        <v>0.27806399999999998</v>
      </c>
      <c r="F634" cm="1">
        <f t="array" ref="F634">_xll.FDS(B634,"FF_PTX_INC(ANN_R,"&amp;D634&amp;",,,,USD)")</f>
        <v>3893.1740999221802</v>
      </c>
      <c r="G634" cm="1">
        <f t="array" ref="G634">_xll.FDS(B634,"FF_INC_TAX(ANN_R,"&amp;D634&amp;",,,,USD)")</f>
        <v>1328.3981928825399</v>
      </c>
      <c r="H634" cm="1">
        <f t="array" ref="H634">_xll.FDS(B634,"FF_TAX_CF(ANN_R,"&amp;D634&amp;",,,,USD)")</f>
        <v>1300.0841994285599</v>
      </c>
      <c r="I634">
        <f t="shared" si="37"/>
        <v>0.36847915119665292</v>
      </c>
      <c r="J634">
        <f>longlist__3[[#This Row],[CTP]]-longlist__3[[#This Row],[str]]*longlist__3[[#This Row],[PTI]]</f>
        <v>217.532636507799</v>
      </c>
      <c r="K634">
        <f t="shared" si="38"/>
        <v>7.0123157303567829E-2</v>
      </c>
      <c r="L634">
        <f t="shared" si="40"/>
        <v>0.33763213822796051</v>
      </c>
      <c r="M634">
        <f>longlist__3[[#This Row],[TXT]]-longlist__3[[#This Row],[str]]*longlist__3[[#This Row],[PTI]]</f>
        <v>245.84662996177894</v>
      </c>
      <c r="N634">
        <f t="shared" si="39"/>
        <v>3.9276144334875411E-2</v>
      </c>
      <c r="O634" cm="1">
        <f t="array" ref="O634">_xll.FDS(B634,"FF_ASSETS(ANN_R,"&amp;D634&amp;",,,,USD)")</f>
        <v>588526.75691521203</v>
      </c>
      <c r="P634" s="1" cm="1">
        <f t="array" ref="P634">_xll.FDS(B634,"FF_DEBT_EQ(ANN_R,"&amp;D634&amp;")")</f>
        <v>87.9454260412694</v>
      </c>
      <c r="Q634" s="1" t="e" cm="1">
        <f t="array" ref="Q634">_xll.FDS(B634,"FF_AR_RD_EXP(ANN_R,"&amp;D634&amp;",,,,USD)")</f>
        <v>#N/A</v>
      </c>
      <c r="R634" s="1" t="e" cm="1">
        <f t="array" ref="R634">_xll.FDS(B634,"FF_PTX_INC_FOR(ANN_R,"&amp;D634&amp;",,,,USD)")</f>
        <v>#N/A</v>
      </c>
      <c r="S634" s="1" cm="1">
        <f t="array" ref="S634">_xll.FDS(B634,"FF_ROA(ANN_R,"&amp;D634&amp;")")</f>
        <v>0.40539501815831802</v>
      </c>
    </row>
    <row r="635" spans="1:19" x14ac:dyDescent="0.3">
      <c r="A635">
        <v>634</v>
      </c>
      <c r="B635" t="s">
        <v>79</v>
      </c>
      <c r="C635" t="s">
        <v>80</v>
      </c>
      <c r="D635">
        <v>2017</v>
      </c>
      <c r="E635">
        <v>0.27806399999999998</v>
      </c>
      <c r="F635" cm="1">
        <f t="array" ref="F635">_xll.FDS(B635,"FF_PTX_INC(ANN_R,"&amp;D635&amp;",,,,USD)")</f>
        <v>3828.20994782448</v>
      </c>
      <c r="G635" cm="1">
        <f t="array" ref="G635">_xll.FDS(B635,"FF_INC_TAX(ANN_R,"&amp;D635&amp;",,,,USD)")</f>
        <v>1293.7409576177599</v>
      </c>
      <c r="H635" cm="1">
        <f t="array" ref="H635">_xll.FDS(B635,"FF_TAX_CF(ANN_R,"&amp;D635&amp;",,,,USD)")</f>
        <v>1244.1118363142</v>
      </c>
      <c r="I635">
        <f t="shared" si="37"/>
        <v>0.43952559466971486</v>
      </c>
      <c r="J635">
        <f>longlist__3[[#This Row],[CTP]]-longlist__3[[#This Row],[str]]*longlist__3[[#This Row],[PTI]]</f>
        <v>179.62446538233394</v>
      </c>
      <c r="K635">
        <f t="shared" si="38"/>
        <v>0.13408815621072215</v>
      </c>
      <c r="L635">
        <f t="shared" si="40"/>
        <v>0.33070434452802522</v>
      </c>
      <c r="M635">
        <f>longlist__3[[#This Row],[TXT]]-longlist__3[[#This Row],[str]]*longlist__3[[#This Row],[PTI]]</f>
        <v>229.25358668589388</v>
      </c>
      <c r="N635">
        <f t="shared" si="39"/>
        <v>2.5266906069032532E-2</v>
      </c>
      <c r="O635" cm="1">
        <f t="array" ref="O635">_xll.FDS(B635,"FF_ASSETS(ANN_R,"&amp;D635&amp;",,,,USD)")</f>
        <v>647180.73514938401</v>
      </c>
      <c r="P635" s="1" cm="1">
        <f t="array" ref="P635">_xll.FDS(B635,"FF_DEBT_EQ(ANN_R,"&amp;D635&amp;")")</f>
        <v>84.457115514972699</v>
      </c>
      <c r="Q635" s="1" t="e" cm="1">
        <f t="array" ref="Q635">_xll.FDS(B635,"FF_AR_RD_EXP(ANN_R,"&amp;D635&amp;",,,,USD)")</f>
        <v>#N/A</v>
      </c>
      <c r="R635" s="1" t="e" cm="1">
        <f t="array" ref="R635">_xll.FDS(B635,"FF_PTX_INC_FOR(ANN_R,"&amp;D635&amp;",,,,USD)")</f>
        <v>#N/A</v>
      </c>
      <c r="S635" s="1" cm="1">
        <f t="array" ref="S635">_xll.FDS(B635,"FF_ROA(ANN_R,"&amp;D635&amp;")")</f>
        <v>0.40987306913857102</v>
      </c>
    </row>
    <row r="636" spans="1:19" x14ac:dyDescent="0.3">
      <c r="A636">
        <v>635</v>
      </c>
      <c r="B636" t="s">
        <v>79</v>
      </c>
      <c r="C636" t="s">
        <v>80</v>
      </c>
      <c r="D636">
        <v>2016</v>
      </c>
      <c r="E636">
        <v>0.31292750000000003</v>
      </c>
      <c r="F636" cm="1">
        <f t="array" ref="F636">_xll.FDS(B636,"FF_PTX_INC(ANN_R,"&amp;D636&amp;",,,,USD)")</f>
        <v>3348.4590393304802</v>
      </c>
      <c r="G636" cm="1">
        <f t="array" ref="G636">_xll.FDS(B636,"FF_INC_TAX(ANN_R,"&amp;D636&amp;",,,,USD)")</f>
        <v>1013.2766699791</v>
      </c>
      <c r="H636" cm="1">
        <f t="array" ref="H636">_xll.FDS(B636,"FF_TAX_CF(ANN_R,"&amp;D636&amp;",,,,USD)")</f>
        <v>796.46201133728005</v>
      </c>
      <c r="I636">
        <f t="shared" si="37"/>
        <v>0.47963011577510234</v>
      </c>
      <c r="J636">
        <f>longlist__3[[#This Row],[CTP]]-longlist__3[[#This Row],[str]]*longlist__3[[#This Row],[PTI]]</f>
        <v>-251.3629046928088</v>
      </c>
      <c r="K636">
        <f t="shared" si="38"/>
        <v>0.16670261577510234</v>
      </c>
      <c r="L636">
        <f t="shared" si="40"/>
        <v>0.37405624218136446</v>
      </c>
      <c r="M636">
        <f>longlist__3[[#This Row],[TXT]]-longlist__3[[#This Row],[str]]*longlist__3[[#This Row],[PTI]]</f>
        <v>-34.548246050988837</v>
      </c>
      <c r="N636">
        <f t="shared" si="39"/>
        <v>6.1128742181364437E-2</v>
      </c>
      <c r="O636" cm="1">
        <f t="array" ref="O636">_xll.FDS(B636,"FF_ASSETS(ANN_R,"&amp;D636&amp;",,,,USD)")</f>
        <v>553003.29749965703</v>
      </c>
      <c r="P636" s="1" cm="1">
        <f t="array" ref="P636">_xll.FDS(B636,"FF_DEBT_EQ(ANN_R,"&amp;D636&amp;")")</f>
        <v>83.878590344265604</v>
      </c>
      <c r="Q636" s="1" t="e" cm="1">
        <f t="array" ref="Q636">_xll.FDS(B636,"FF_AR_RD_EXP(ANN_R,"&amp;D636&amp;",,,,USD)")</f>
        <v>#N/A</v>
      </c>
      <c r="R636" s="1" t="e" cm="1">
        <f t="array" ref="R636">_xll.FDS(B636,"FF_PTX_INC_FOR(ANN_R,"&amp;D636&amp;",,,,USD)")</f>
        <v>#N/A</v>
      </c>
      <c r="S636" s="1" cm="1">
        <f t="array" ref="S636">_xll.FDS(B636,"FF_ROA(ANN_R,"&amp;D636&amp;")")</f>
        <v>0.39690989795273401</v>
      </c>
    </row>
    <row r="637" spans="1:19" x14ac:dyDescent="0.3">
      <c r="A637">
        <v>636</v>
      </c>
      <c r="B637" t="s">
        <v>79</v>
      </c>
      <c r="C637" t="s">
        <v>80</v>
      </c>
      <c r="D637">
        <v>2015</v>
      </c>
      <c r="E637">
        <v>0.31292750000000003</v>
      </c>
      <c r="F637" cm="1">
        <f t="array" ref="F637">_xll.FDS(B637,"FF_PTX_INC(ANN_R,"&amp;D637&amp;",,,,USD)")</f>
        <v>3651.6762359142299</v>
      </c>
      <c r="G637" cm="1">
        <f t="array" ref="G637">_xll.FDS(B637,"FF_INC_TAX(ANN_R,"&amp;D637&amp;",,,,USD)")</f>
        <v>1233.1199436187701</v>
      </c>
      <c r="H637" cm="1">
        <f t="array" ref="H637">_xll.FDS(B637,"FF_TAX_CF(ANN_R,"&amp;D637&amp;",,,,USD)")</f>
        <v>1856.3334403038</v>
      </c>
      <c r="I637">
        <f t="shared" si="37"/>
        <v>0.57723895081487664</v>
      </c>
      <c r="J637">
        <f>longlist__3[[#This Row],[CTP]]-longlist__3[[#This Row],[str]]*longlist__3[[#This Row],[PTI]]</f>
        <v>713.62352498974974</v>
      </c>
      <c r="K637">
        <f t="shared" si="38"/>
        <v>0.26289356883499104</v>
      </c>
      <c r="L637">
        <f t="shared" si="40"/>
        <v>0.40454023365747765</v>
      </c>
      <c r="M637">
        <f>longlist__3[[#This Row],[TXT]]-longlist__3[[#This Row],[str]]*longlist__3[[#This Row],[PTI]]</f>
        <v>90.410028304719845</v>
      </c>
      <c r="N637">
        <f t="shared" si="39"/>
        <v>9.0194851677592169E-2</v>
      </c>
      <c r="O637" cm="1">
        <f t="array" ref="O637">_xll.FDS(B637,"FF_ASSETS(ANN_R,"&amp;D637&amp;",,,,USD)")</f>
        <v>547654.89388883102</v>
      </c>
      <c r="P637" s="1" cm="1">
        <f t="array" ref="P637">_xll.FDS(B637,"FF_DEBT_EQ(ANN_R,"&amp;D637&amp;")")</f>
        <v>86.802461277318102</v>
      </c>
      <c r="Q637" s="1" t="e" cm="1">
        <f t="array" ref="Q637">_xll.FDS(B637,"FF_AR_RD_EXP(ANN_R,"&amp;D637&amp;",,,,USD)")</f>
        <v>#N/A</v>
      </c>
      <c r="R637" s="1" t="e" cm="1">
        <f t="array" ref="R637">_xll.FDS(B637,"FF_PTX_INC_FOR(ANN_R,"&amp;D637&amp;",,,,USD)")</f>
        <v>#N/A</v>
      </c>
      <c r="S637" s="1" cm="1">
        <f t="array" ref="S637">_xll.FDS(B637,"FF_ROA(ANN_R,"&amp;D637&amp;")")</f>
        <v>0.41255155645813002</v>
      </c>
    </row>
    <row r="638" spans="1:19" x14ac:dyDescent="0.3">
      <c r="A638">
        <v>637</v>
      </c>
      <c r="B638" t="s">
        <v>79</v>
      </c>
      <c r="C638" t="s">
        <v>80</v>
      </c>
      <c r="D638">
        <v>2014</v>
      </c>
      <c r="E638">
        <v>0.31292750000000003</v>
      </c>
      <c r="F638" cm="1">
        <f t="array" ref="F638">_xll.FDS(B638,"FF_PTX_INC(ANN_R,"&amp;D638&amp;",,,,USD)")</f>
        <v>3752.5128582716002</v>
      </c>
      <c r="G638" cm="1">
        <f t="array" ref="G638">_xll.FDS(B638,"FF_INC_TAX(ANN_R,"&amp;D638&amp;",,,,USD)")</f>
        <v>1368.8912229538</v>
      </c>
      <c r="H638" cm="1">
        <f t="array" ref="H638">_xll.FDS(B638,"FF_TAX_CF(ANN_R,"&amp;D638&amp;",,,,USD)")</f>
        <v>1610.3042099475899</v>
      </c>
      <c r="I638">
        <f t="shared" si="37"/>
        <v>0.55548941868001145</v>
      </c>
      <c r="J638">
        <f>longlist__3[[#This Row],[CTP]]-longlist__3[[#This Row],[str]]*longlist__3[[#This Row],[PTI]]</f>
        <v>436.03974249080375</v>
      </c>
      <c r="K638">
        <f t="shared" si="38"/>
        <v>0.24490024359313434</v>
      </c>
      <c r="L638">
        <f t="shared" si="40"/>
        <v>0.35413218137621894</v>
      </c>
      <c r="M638">
        <f>longlist__3[[#This Row],[TXT]]-longlist__3[[#This Row],[str]]*longlist__3[[#This Row],[PTI]]</f>
        <v>194.62675549701385</v>
      </c>
      <c r="N638">
        <f t="shared" si="39"/>
        <v>4.354300628934174E-2</v>
      </c>
      <c r="O638" cm="1">
        <f t="array" ref="O638">_xll.FDS(B638,"FF_ASSETS(ANN_R,"&amp;D638&amp;",,,,USD)")</f>
        <v>601322.24045991898</v>
      </c>
      <c r="P638" s="1" cm="1">
        <f t="array" ref="P638">_xll.FDS(B638,"FF_DEBT_EQ(ANN_R,"&amp;D638&amp;")")</f>
        <v>93.578693328736406</v>
      </c>
      <c r="Q638" s="1" t="e" cm="1">
        <f t="array" ref="Q638">_xll.FDS(B638,"FF_AR_RD_EXP(ANN_R,"&amp;D638&amp;",,,,USD)")</f>
        <v>#N/A</v>
      </c>
      <c r="R638" s="1" t="e" cm="1">
        <f t="array" ref="R638">_xll.FDS(B638,"FF_PTX_INC_FOR(ANN_R,"&amp;D638&amp;",,,,USD)")</f>
        <v>#N/A</v>
      </c>
      <c r="S638" s="1" cm="1">
        <f t="array" ref="S638">_xll.FDS(B638,"FF_ROA(ANN_R,"&amp;D638&amp;")")</f>
        <v>0.36932421526568399</v>
      </c>
    </row>
    <row r="639" spans="1:19" x14ac:dyDescent="0.3">
      <c r="A639">
        <v>638</v>
      </c>
      <c r="B639" t="s">
        <v>79</v>
      </c>
      <c r="C639" t="s">
        <v>80</v>
      </c>
      <c r="D639">
        <v>2013</v>
      </c>
      <c r="E639">
        <v>0.31292750000000003</v>
      </c>
      <c r="F639" cm="1">
        <f t="array" ref="F639">_xll.FDS(B639,"FF_PTX_INC(ANN_R,"&amp;D639&amp;",,,,USD)")</f>
        <v>3238.06059980392</v>
      </c>
      <c r="G639" cm="1">
        <f t="array" ref="G639">_xll.FDS(B639,"FF_INC_TAX(ANN_R,"&amp;D639&amp;",,,,USD)")</f>
        <v>983.76502847671497</v>
      </c>
      <c r="H639" cm="1">
        <f t="array" ref="H639">_xll.FDS(B639,"FF_TAX_CF(ANN_R,"&amp;D639&amp;",,,,USD)")</f>
        <v>2324.6593317985498</v>
      </c>
      <c r="I639">
        <f t="shared" si="37"/>
        <v>0.5574314300836678</v>
      </c>
      <c r="J639">
        <f>longlist__3[[#This Row],[CTP]]-longlist__3[[#This Row],[str]]*longlist__3[[#This Row],[PTI]]</f>
        <v>1311.3811234534087</v>
      </c>
      <c r="K639">
        <f t="shared" si="38"/>
        <v>0.25423557599563995</v>
      </c>
      <c r="L639">
        <f t="shared" si="40"/>
        <v>0.33551501765487324</v>
      </c>
      <c r="M639">
        <f>longlist__3[[#This Row],[TXT]]-longlist__3[[#This Row],[str]]*longlist__3[[#This Row],[PTI]]</f>
        <v>-29.513179868426278</v>
      </c>
      <c r="N639">
        <f t="shared" si="39"/>
        <v>3.2319163566845312E-2</v>
      </c>
      <c r="O639" cm="1">
        <f t="array" ref="O639">_xll.FDS(B639,"FF_ASSETS(ANN_R,"&amp;D639&amp;",,,,USD)")</f>
        <v>612884.58013057697</v>
      </c>
      <c r="P639" s="1" cm="1">
        <f t="array" ref="P639">_xll.FDS(B639,"FF_DEBT_EQ(ANN_R,"&amp;D639&amp;")")</f>
        <v>227.19688542825401</v>
      </c>
      <c r="Q639" s="1" t="e" cm="1">
        <f t="array" ref="Q639">_xll.FDS(B639,"FF_AR_RD_EXP(ANN_R,"&amp;D639&amp;",,,,USD)")</f>
        <v>#N/A</v>
      </c>
      <c r="R639" s="1" t="e" cm="1">
        <f t="array" ref="R639">_xll.FDS(B639,"FF_PTX_INC_FOR(ANN_R,"&amp;D639&amp;",,,,USD)")</f>
        <v>#N/A</v>
      </c>
      <c r="S639" s="1" cm="1">
        <f t="array" ref="S639">_xll.FDS(B639,"FF_ROA(ANN_R,"&amp;D639&amp;")")</f>
        <v>0.307546696596672</v>
      </c>
    </row>
    <row r="640" spans="1:19" x14ac:dyDescent="0.3">
      <c r="A640">
        <v>639</v>
      </c>
      <c r="B640" t="s">
        <v>79</v>
      </c>
      <c r="C640" t="s">
        <v>80</v>
      </c>
      <c r="D640">
        <v>2012</v>
      </c>
      <c r="E640">
        <v>0.31292750000000003</v>
      </c>
      <c r="F640" cm="1">
        <f t="array" ref="F640">_xll.FDS(B640,"FF_PTX_INC(ANN_R,"&amp;D640&amp;",,,,USD)")</f>
        <v>2267.0884311199202</v>
      </c>
      <c r="G640" cm="1">
        <f t="array" ref="G640">_xll.FDS(B640,"FF_INC_TAX(ANN_R,"&amp;D640&amp;",,,,USD)")</f>
        <v>1482.27764844894</v>
      </c>
      <c r="H640" cm="1">
        <f t="array" ref="H640">_xll.FDS(B640,"FF_TAX_CF(ANN_R,"&amp;D640&amp;",,,,USD)")</f>
        <v>1209.97014284134</v>
      </c>
      <c r="I640">
        <f t="shared" si="37"/>
        <v>0.42632636787090716</v>
      </c>
      <c r="J640">
        <f>longlist__3[[#This Row],[CTP]]-longlist__3[[#This Row],[str]]*longlist__3[[#This Row],[PTI]]</f>
        <v>500.53582781206114</v>
      </c>
      <c r="K640">
        <f t="shared" si="38"/>
        <v>0.13263668550552093</v>
      </c>
      <c r="L640">
        <f t="shared" si="40"/>
        <v>0.40246036354128306</v>
      </c>
      <c r="M640">
        <f>longlist__3[[#This Row],[TXT]]-longlist__3[[#This Row],[str]]*longlist__3[[#This Row],[PTI]]</f>
        <v>772.84333341966112</v>
      </c>
      <c r="N640">
        <f t="shared" si="39"/>
        <v>0.10877068117589683</v>
      </c>
      <c r="O640" cm="1">
        <f t="array" ref="O640">_xll.FDS(B640,"FF_ASSETS(ANN_R,"&amp;D640&amp;",,,,USD)")</f>
        <v>575332.63187015103</v>
      </c>
      <c r="P640" s="1" cm="1">
        <f t="array" ref="P640">_xll.FDS(B640,"FF_DEBT_EQ(ANN_R,"&amp;D640&amp;")")</f>
        <v>248.65618261189701</v>
      </c>
      <c r="Q640" s="1" t="e" cm="1">
        <f t="array" ref="Q640">_xll.FDS(B640,"FF_AR_RD_EXP(ANN_R,"&amp;D640&amp;",,,,USD)")</f>
        <v>#N/A</v>
      </c>
      <c r="R640" s="1" t="e" cm="1">
        <f t="array" ref="R640">_xll.FDS(B640,"FF_PTX_INC_FOR(ANN_R,"&amp;D640&amp;",,,,USD)")</f>
        <v>#N/A</v>
      </c>
      <c r="S640" s="1" cm="1">
        <f t="array" ref="S640">_xll.FDS(B640,"FF_ROA(ANN_R,"&amp;D640&amp;")")</f>
        <v>8.43322211631241E-3</v>
      </c>
    </row>
    <row r="641" spans="1:19" x14ac:dyDescent="0.3">
      <c r="A641">
        <v>640</v>
      </c>
      <c r="B641" t="s">
        <v>81</v>
      </c>
      <c r="C641" t="s">
        <v>80</v>
      </c>
      <c r="D641">
        <v>2020</v>
      </c>
      <c r="E641">
        <v>0.27810000000000001</v>
      </c>
      <c r="F641" cm="1">
        <f t="array" ref="F641">_xll.FDS(B641,"FF_PTX_INC(ANN_R,"&amp;D641&amp;",,,,USD)")</f>
        <v>-505</v>
      </c>
      <c r="G641" cm="1">
        <f t="array" ref="G641">_xll.FDS(B641,"FF_INC_TAX(ANN_R,"&amp;D641&amp;",,,,USD)")</f>
        <v>-50</v>
      </c>
      <c r="H641" cm="1">
        <f t="array" ref="H641">_xll.FDS(B641,"FF_TAX_CF(ANN_R,"&amp;D641&amp;",,,,USD)")</f>
        <v>159</v>
      </c>
      <c r="I641">
        <f t="shared" si="37"/>
        <v>0.37756202804746491</v>
      </c>
      <c r="J641">
        <f>longlist__3[[#This Row],[CTP]]-longlist__3[[#This Row],[str]]*longlist__3[[#This Row],[PTI]]</f>
        <v>299.44050000000004</v>
      </c>
      <c r="K641">
        <f t="shared" si="38"/>
        <v>9.9617392125134874E-2</v>
      </c>
      <c r="L641">
        <f t="shared" si="40"/>
        <v>0.30600503416037395</v>
      </c>
      <c r="M641">
        <f>longlist__3[[#This Row],[TXT]]-longlist__3[[#This Row],[str]]*longlist__3[[#This Row],[PTI]]</f>
        <v>90.440500000000014</v>
      </c>
      <c r="N641">
        <f t="shared" si="39"/>
        <v>2.8060398238043897E-2</v>
      </c>
      <c r="O641" cm="1">
        <f t="array" ref="O641">_xll.FDS(B641,"FF_ASSETS(ANN_R,"&amp;D641&amp;",,,,USD)")</f>
        <v>48719</v>
      </c>
      <c r="P641" s="1" cm="1">
        <f t="array" ref="P641">_xll.FDS(B641,"FF_DEBT_EQ(ANN_R,"&amp;D641&amp;")")</f>
        <v>540.16710821275694</v>
      </c>
      <c r="Q641" s="1" cm="1">
        <f t="array" ref="Q641">_xll.FDS(B641,"FF_AR_RD_EXP(ANN_R,"&amp;D641&amp;",,,,USD)")</f>
        <v>932</v>
      </c>
      <c r="R641" s="1" cm="1">
        <f t="array" ref="R641">_xll.FDS(B641,"FF_PTX_INC_FOR(ANN_R,"&amp;D641&amp;",,,,USD)")</f>
        <v>-374</v>
      </c>
      <c r="S641" s="1" cm="1">
        <f t="array" ref="S641">_xll.FDS(B641,"FF_ROA(ANN_R,"&amp;D641&amp;")")</f>
        <v>-1.02632428100051</v>
      </c>
    </row>
    <row r="642" spans="1:19" x14ac:dyDescent="0.3">
      <c r="A642">
        <v>641</v>
      </c>
      <c r="B642" t="s">
        <v>81</v>
      </c>
      <c r="C642" t="s">
        <v>80</v>
      </c>
      <c r="D642">
        <v>2019</v>
      </c>
      <c r="E642">
        <v>0.27806399999999998</v>
      </c>
      <c r="F642" cm="1">
        <f t="array" ref="F642">_xll.FDS(B642,"FF_PTX_INC(ANN_R,"&amp;D642&amp;",,,,USD)")</f>
        <v>1170</v>
      </c>
      <c r="G642" cm="1">
        <f t="array" ref="G642">_xll.FDS(B642,"FF_INC_TAX(ANN_R,"&amp;D642&amp;",,,,USD)")</f>
        <v>-271</v>
      </c>
      <c r="H642" cm="1">
        <f t="array" ref="H642">_xll.FDS(B642,"FF_TAX_CF(ANN_R,"&amp;D642&amp;",,,,USD)")</f>
        <v>208</v>
      </c>
      <c r="I642">
        <f t="shared" ref="I642:I705" si="41">SUM(H642:H646)/SUM($F642:$F646)</f>
        <v>0.32078899558785362</v>
      </c>
      <c r="J642">
        <f>longlist__3[[#This Row],[CTP]]-longlist__3[[#This Row],[str]]*longlist__3[[#This Row],[PTI]]</f>
        <v>-117.33488</v>
      </c>
      <c r="K642">
        <f t="shared" ref="K642:K705" si="42">SUM(J642:J646)/SUM($F642:$F646)</f>
        <v>3.7675986244484823E-2</v>
      </c>
      <c r="L642">
        <f t="shared" si="40"/>
        <v>0.32727744614586035</v>
      </c>
      <c r="M642">
        <f>longlist__3[[#This Row],[TXT]]-longlist__3[[#This Row],[str]]*longlist__3[[#This Row],[PTI]]</f>
        <v>-596.33488</v>
      </c>
      <c r="N642">
        <f t="shared" ref="N642:N705" si="43">SUM(M642:M646)/SUM($F642:$F646)</f>
        <v>4.4164436802491581E-2</v>
      </c>
      <c r="O642" cm="1">
        <f t="array" ref="O642">_xll.FDS(B642,"FF_ASSETS(ANN_R,"&amp;D642&amp;",,,,USD)")</f>
        <v>47352</v>
      </c>
      <c r="P642" s="1" cm="1">
        <f t="array" ref="P642">_xll.FDS(B642,"FF_DEBT_EQ(ANN_R,"&amp;D642&amp;")")</f>
        <v>416.09932576878799</v>
      </c>
      <c r="Q642" s="1" cm="1">
        <f t="array" ref="Q642">_xll.FDS(B642,"FF_AR_RD_EXP(ANN_R,"&amp;D642&amp;",,,,USD)")</f>
        <v>1030</v>
      </c>
      <c r="R642" s="1" cm="1">
        <f t="array" ref="R642">_xll.FDS(B642,"FF_PTX_INC_FOR(ANN_R,"&amp;D642&amp;",,,,USD)")</f>
        <v>1173</v>
      </c>
      <c r="S642" s="1" cm="1">
        <f t="array" ref="S642">_xll.FDS(B642,"FF_ROA(ANN_R,"&amp;D642&amp;")")</f>
        <v>3.04327355219792</v>
      </c>
    </row>
    <row r="643" spans="1:19" x14ac:dyDescent="0.3">
      <c r="A643">
        <v>642</v>
      </c>
      <c r="B643" t="s">
        <v>81</v>
      </c>
      <c r="C643" t="s">
        <v>80</v>
      </c>
      <c r="D643">
        <v>2018</v>
      </c>
      <c r="E643">
        <v>0.27806399999999998</v>
      </c>
      <c r="F643" cm="1">
        <f t="array" ref="F643">_xll.FDS(B643,"FF_PTX_INC(ANN_R,"&amp;D643&amp;",,,,USD)")</f>
        <v>1466</v>
      </c>
      <c r="G643" cm="1">
        <f t="array" ref="G643">_xll.FDS(B643,"FF_INC_TAX(ANN_R,"&amp;D643&amp;",,,,USD)")</f>
        <v>417</v>
      </c>
      <c r="H643" cm="1">
        <f t="array" ref="H643">_xll.FDS(B643,"FF_TAX_CF(ANN_R,"&amp;D643&amp;",,,,USD)")</f>
        <v>355</v>
      </c>
      <c r="I643">
        <f t="shared" si="41"/>
        <v>0.46977730646871685</v>
      </c>
      <c r="J643">
        <f>longlist__3[[#This Row],[CTP]]-longlist__3[[#This Row],[str]]*longlist__3[[#This Row],[PTI]]</f>
        <v>-52.641823999999986</v>
      </c>
      <c r="K643">
        <f t="shared" si="42"/>
        <v>0.17649056402439023</v>
      </c>
      <c r="L643">
        <f t="shared" ref="L643:L706" si="44">SUM(G643:G647)/SUM($F643:$F647)</f>
        <v>0.52995758218451749</v>
      </c>
      <c r="M643">
        <f>longlist__3[[#This Row],[TXT]]-longlist__3[[#This Row],[str]]*longlist__3[[#This Row],[PTI]]</f>
        <v>9.3581760000000145</v>
      </c>
      <c r="N643">
        <f t="shared" si="43"/>
        <v>0.23667083974019085</v>
      </c>
      <c r="O643" cm="1">
        <f t="array" ref="O643">_xll.FDS(B643,"FF_ASSETS(ANN_R,"&amp;D643&amp;",,,,USD)")</f>
        <v>46100</v>
      </c>
      <c r="P643" s="1" cm="1">
        <f t="array" ref="P643">_xll.FDS(B643,"FF_DEBT_EQ(ANN_R,"&amp;D643&amp;")")</f>
        <v>484.731310727741</v>
      </c>
      <c r="Q643" s="1" cm="1">
        <f t="array" ref="Q643">_xll.FDS(B643,"FF_AR_RD_EXP(ANN_R,"&amp;D643&amp;",,,,USD)")</f>
        <v>1061</v>
      </c>
      <c r="R643" s="1" t="e" cm="1">
        <f t="array" ref="R643">_xll.FDS(B643,"FF_PTX_INC_FOR(ANN_R,"&amp;D643&amp;",,,,USD)")</f>
        <v>#N/A</v>
      </c>
      <c r="S643" s="1" cm="1">
        <f t="array" ref="S643">_xll.FDS(B643,"FF_ROA(ANN_R,"&amp;D643&amp;")")</f>
        <v>2.26275980423314</v>
      </c>
    </row>
    <row r="644" spans="1:19" x14ac:dyDescent="0.3">
      <c r="A644">
        <v>643</v>
      </c>
      <c r="B644" t="s">
        <v>81</v>
      </c>
      <c r="C644" t="s">
        <v>80</v>
      </c>
      <c r="D644">
        <v>2017</v>
      </c>
      <c r="E644">
        <v>0.27806399999999998</v>
      </c>
      <c r="F644" cm="1">
        <f t="array" ref="F644">_xll.FDS(B644,"FF_PTX_INC(ANN_R,"&amp;D644&amp;",,,,USD)")</f>
        <v>659</v>
      </c>
      <c r="G644" cm="1">
        <f t="array" ref="G644">_xll.FDS(B644,"FF_INC_TAX(ANN_R,"&amp;D644&amp;",,,,USD)")</f>
        <v>457</v>
      </c>
      <c r="H644" cm="1">
        <f t="array" ref="H644">_xll.FDS(B644,"FF_TAX_CF(ANN_R,"&amp;D644&amp;",,,,USD)")</f>
        <v>224</v>
      </c>
      <c r="I644">
        <f t="shared" si="41"/>
        <v>0.52663043478260874</v>
      </c>
      <c r="J644">
        <f>longlist__3[[#This Row],[CTP]]-longlist__3[[#This Row],[str]]*longlist__3[[#This Row],[PTI]]</f>
        <v>40.755824000000018</v>
      </c>
      <c r="K644">
        <f t="shared" si="42"/>
        <v>0.21994615394021738</v>
      </c>
      <c r="L644">
        <f t="shared" si="44"/>
        <v>0.61222826086956517</v>
      </c>
      <c r="M644">
        <f>longlist__3[[#This Row],[TXT]]-longlist__3[[#This Row],[str]]*longlist__3[[#This Row],[PTI]]</f>
        <v>273.75582400000002</v>
      </c>
      <c r="N644">
        <f t="shared" si="43"/>
        <v>0.30554398002717387</v>
      </c>
      <c r="O644" cm="1">
        <f t="array" ref="O644">_xll.FDS(B644,"FF_ASSETS(ANN_R,"&amp;D644&amp;",,,,USD)")</f>
        <v>48298</v>
      </c>
      <c r="P644" s="1" cm="1">
        <f t="array" ref="P644">_xll.FDS(B644,"FF_DEBT_EQ(ANN_R,"&amp;D644&amp;")")</f>
        <v>613.04450757575796</v>
      </c>
      <c r="Q644" s="1" cm="1">
        <f t="array" ref="Q644">_xll.FDS(B644,"FF_AR_RD_EXP(ANN_R,"&amp;D644&amp;",,,,USD)")</f>
        <v>957</v>
      </c>
      <c r="R644" s="1" t="e" cm="1">
        <f t="array" ref="R644">_xll.FDS(B644,"FF_PTX_INC_FOR(ANN_R,"&amp;D644&amp;",,,,USD)")</f>
        <v>#N/A</v>
      </c>
      <c r="S644" s="1" cm="1">
        <f t="array" ref="S644">_xll.FDS(B644,"FF_ROA(ANN_R,"&amp;D644&amp;")")</f>
        <v>0.579679258351537</v>
      </c>
    </row>
    <row r="645" spans="1:19" x14ac:dyDescent="0.3">
      <c r="A645">
        <v>644</v>
      </c>
      <c r="B645" t="s">
        <v>81</v>
      </c>
      <c r="C645" t="s">
        <v>80</v>
      </c>
      <c r="D645">
        <v>2016</v>
      </c>
      <c r="E645">
        <v>0.31292750000000003</v>
      </c>
      <c r="F645" cm="1">
        <f t="array" ref="F645">_xll.FDS(B645,"FF_PTX_INC(ANN_R,"&amp;D645&amp;",,,,USD)")</f>
        <v>-9</v>
      </c>
      <c r="G645" cm="1">
        <f t="array" ref="G645">_xll.FDS(B645,"FF_INC_TAX(ANN_R,"&amp;D645&amp;",,,,USD)")</f>
        <v>298</v>
      </c>
      <c r="H645" cm="1">
        <f t="array" ref="H645">_xll.FDS(B645,"FF_TAX_CF(ANN_R,"&amp;D645&amp;",,,,USD)")</f>
        <v>104</v>
      </c>
      <c r="I645">
        <f t="shared" si="41"/>
        <v>0.54647435897435892</v>
      </c>
      <c r="J645">
        <f>longlist__3[[#This Row],[CTP]]-longlist__3[[#This Row],[str]]*longlist__3[[#This Row],[PTI]]</f>
        <v>106.81634750000001</v>
      </c>
      <c r="K645">
        <f t="shared" si="42"/>
        <v>0.23354685897435892</v>
      </c>
      <c r="L645">
        <f t="shared" si="44"/>
        <v>0.54029304029304026</v>
      </c>
      <c r="M645">
        <f>longlist__3[[#This Row],[TXT]]-longlist__3[[#This Row],[str]]*longlist__3[[#This Row],[PTI]]</f>
        <v>300.81634750000001</v>
      </c>
      <c r="N645">
        <f t="shared" si="43"/>
        <v>0.22736554029304026</v>
      </c>
      <c r="O645" cm="1">
        <f t="array" ref="O645">_xll.FDS(B645,"FF_ASSETS(ANN_R,"&amp;D645&amp;",,,,USD)")</f>
        <v>45547</v>
      </c>
      <c r="P645" s="1" cm="1">
        <f t="array" ref="P645">_xll.FDS(B645,"FF_DEBT_EQ(ANN_R,"&amp;D645&amp;")")</f>
        <v>568.76687668766897</v>
      </c>
      <c r="Q645" s="1" cm="1">
        <f t="array" ref="Q645">_xll.FDS(B645,"FF_AR_RD_EXP(ANN_R,"&amp;D645&amp;",,,,USD)")</f>
        <v>860</v>
      </c>
      <c r="R645" s="1" t="e" cm="1">
        <f t="array" ref="R645">_xll.FDS(B645,"FF_PTX_INC_FOR(ANN_R,"&amp;D645&amp;",,,,USD)")</f>
        <v>#N/A</v>
      </c>
      <c r="S645" s="1" cm="1">
        <f t="array" ref="S645">_xll.FDS(B645,"FF_ROA(ANN_R,"&amp;D645&amp;")")</f>
        <v>-0.54608691883458105</v>
      </c>
    </row>
    <row r="646" spans="1:19" x14ac:dyDescent="0.3">
      <c r="A646">
        <v>645</v>
      </c>
      <c r="B646" t="s">
        <v>81</v>
      </c>
      <c r="C646" t="s">
        <v>80</v>
      </c>
      <c r="D646">
        <v>2015</v>
      </c>
      <c r="E646">
        <v>0.31292750000000003</v>
      </c>
      <c r="F646" cm="1">
        <f t="array" ref="F646">_xll.FDS(B646,"FF_PTX_INC(ANN_R,"&amp;D646&amp;",,,,USD)")</f>
        <v>567</v>
      </c>
      <c r="G646" cm="1">
        <f t="array" ref="G646">_xll.FDS(B646,"FF_INC_TAX(ANN_R,"&amp;D646&amp;",,,,USD)")</f>
        <v>360</v>
      </c>
      <c r="H646" cm="1">
        <f t="array" ref="H646">_xll.FDS(B646,"FF_TAX_CF(ANN_R,"&amp;D646&amp;",,,,USD)")</f>
        <v>345</v>
      </c>
      <c r="I646">
        <f t="shared" si="41"/>
        <v>0.46507147146831734</v>
      </c>
      <c r="J646">
        <f>longlist__3[[#This Row],[CTP]]-longlist__3[[#This Row],[str]]*longlist__3[[#This Row],[PTI]]</f>
        <v>167.57010749999998</v>
      </c>
      <c r="K646">
        <f t="shared" si="42"/>
        <v>0.15726826873807606</v>
      </c>
      <c r="L646">
        <f t="shared" si="44"/>
        <v>0.41470216305588786</v>
      </c>
      <c r="M646">
        <f>longlist__3[[#This Row],[TXT]]-longlist__3[[#This Row],[str]]*longlist__3[[#This Row],[PTI]]</f>
        <v>182.57010749999998</v>
      </c>
      <c r="N646">
        <f t="shared" si="43"/>
        <v>0.10689896032564652</v>
      </c>
      <c r="O646" cm="1">
        <f t="array" ref="O646">_xll.FDS(B646,"FF_ASSETS(ANN_R,"&amp;D646&amp;",,,,USD)")</f>
        <v>46746</v>
      </c>
      <c r="P646" s="1" cm="1">
        <f t="array" ref="P646">_xll.FDS(B646,"FF_DEBT_EQ(ANN_R,"&amp;D646&amp;")")</f>
        <v>549.52103290295702</v>
      </c>
      <c r="Q646" s="1" cm="1">
        <f t="array" ref="Q646">_xll.FDS(B646,"FF_AR_RD_EXP(ANN_R,"&amp;D646&amp;",,,,USD)")</f>
        <v>856</v>
      </c>
      <c r="R646" s="1" t="e" cm="1">
        <f t="array" ref="R646">_xll.FDS(B646,"FF_PTX_INC_FOR(ANN_R,"&amp;D646&amp;",,,,USD)")</f>
        <v>#N/A</v>
      </c>
      <c r="S646" s="1" cm="1">
        <f t="array" ref="S646">_xll.FDS(B646,"FF_ROA(ANN_R,"&amp;D646&amp;")")</f>
        <v>0.51287768982049298</v>
      </c>
    </row>
    <row r="647" spans="1:19" x14ac:dyDescent="0.3">
      <c r="A647">
        <v>646</v>
      </c>
      <c r="B647" t="s">
        <v>81</v>
      </c>
      <c r="C647" t="s">
        <v>80</v>
      </c>
      <c r="D647">
        <v>2014</v>
      </c>
      <c r="E647">
        <v>0.31292750000000003</v>
      </c>
      <c r="F647" cm="1">
        <f t="array" ref="F647">_xll.FDS(B647,"FF_PTX_INC(ANN_R,"&amp;D647&amp;",,,,USD)")</f>
        <v>1089</v>
      </c>
      <c r="G647" cm="1">
        <f t="array" ref="G647">_xll.FDS(B647,"FF_INC_TAX(ANN_R,"&amp;D647&amp;",,,,USD)")</f>
        <v>467</v>
      </c>
      <c r="H647" cm="1">
        <f t="array" ref="H647">_xll.FDS(B647,"FF_TAX_CF(ANN_R,"&amp;D647&amp;",,,,USD)")</f>
        <v>744</v>
      </c>
      <c r="I647">
        <f t="shared" si="41"/>
        <v>0.3752573121336148</v>
      </c>
      <c r="J647">
        <f>longlist__3[[#This Row],[CTP]]-longlist__3[[#This Row],[str]]*longlist__3[[#This Row],[PTI]]</f>
        <v>403.22195249999999</v>
      </c>
      <c r="K647">
        <f t="shared" si="42"/>
        <v>7.321583589553099E-2</v>
      </c>
      <c r="L647">
        <f t="shared" si="44"/>
        <v>0.3548182525411131</v>
      </c>
      <c r="M647">
        <f>longlist__3[[#This Row],[TXT]]-longlist__3[[#This Row],[str]]*longlist__3[[#This Row],[PTI]]</f>
        <v>126.22195249999999</v>
      </c>
      <c r="N647">
        <f t="shared" si="43"/>
        <v>5.2776776303029307E-2</v>
      </c>
      <c r="O647" cm="1">
        <f t="array" ref="O647">_xll.FDS(B647,"FF_ASSETS(ANN_R,"&amp;D647&amp;",,,,USD)")</f>
        <v>51913</v>
      </c>
      <c r="P647" s="1" cm="1">
        <f t="array" ref="P647">_xll.FDS(B647,"FF_DEBT_EQ(ANN_R,"&amp;D647&amp;")")</f>
        <v>601.25965054855703</v>
      </c>
      <c r="Q647" s="1" cm="1">
        <f t="array" ref="Q647">_xll.FDS(B647,"FF_AR_RD_EXP(ANN_R,"&amp;D647&amp;",,,,USD)")</f>
        <v>1106</v>
      </c>
      <c r="R647" s="1" t="e" cm="1">
        <f t="array" ref="R647">_xll.FDS(B647,"FF_PTX_INC_FOR(ANN_R,"&amp;D647&amp;",,,,USD)")</f>
        <v>#N/A</v>
      </c>
      <c r="S647" s="1" cm="1">
        <f t="array" ref="S647">_xll.FDS(B647,"FF_ROA(ANN_R,"&amp;D647&amp;")")</f>
        <v>1.34271341578728</v>
      </c>
    </row>
    <row r="648" spans="1:19" x14ac:dyDescent="0.3">
      <c r="A648">
        <v>647</v>
      </c>
      <c r="B648" t="s">
        <v>81</v>
      </c>
      <c r="C648" t="s">
        <v>80</v>
      </c>
      <c r="D648">
        <v>2013</v>
      </c>
      <c r="E648">
        <v>0.31292750000000003</v>
      </c>
      <c r="F648" cm="1">
        <f t="array" ref="F648">_xll.FDS(B648,"FF_PTX_INC(ANN_R,"&amp;D648&amp;",,,,USD)")</f>
        <v>1374</v>
      </c>
      <c r="G648" cm="1">
        <f t="array" ref="G648">_xll.FDS(B648,"FF_INC_TAX(ANN_R,"&amp;D648&amp;",,,,USD)")</f>
        <v>671</v>
      </c>
      <c r="H648" cm="1">
        <f t="array" ref="H648">_xll.FDS(B648,"FF_TAX_CF(ANN_R,"&amp;D648&amp;",,,,USD)")</f>
        <v>521</v>
      </c>
      <c r="I648">
        <f t="shared" si="41"/>
        <v>0.26663716069542071</v>
      </c>
      <c r="J648">
        <f>longlist__3[[#This Row],[CTP]]-longlist__3[[#This Row],[str]]*longlist__3[[#This Row],[PTI]]</f>
        <v>91.03761499999996</v>
      </c>
      <c r="K648">
        <f t="shared" si="42"/>
        <v>-2.9012091956506256E-2</v>
      </c>
      <c r="L648">
        <f t="shared" si="44"/>
        <v>0.28136680388193613</v>
      </c>
      <c r="M648">
        <f>longlist__3[[#This Row],[TXT]]-longlist__3[[#This Row],[str]]*longlist__3[[#This Row],[PTI]]</f>
        <v>241.03761499999996</v>
      </c>
      <c r="N648">
        <f t="shared" si="43"/>
        <v>-1.4282448769990861E-2</v>
      </c>
      <c r="O648" cm="1">
        <f t="array" ref="O648">_xll.FDS(B648,"FF_ASSETS(ANN_R,"&amp;D648&amp;",,,,USD)")</f>
        <v>53843</v>
      </c>
      <c r="P648" s="1" cm="1">
        <f t="array" ref="P648">_xll.FDS(B648,"FF_DEBT_EQ(ANN_R,"&amp;D648&amp;")")</f>
        <v>609.38583962456596</v>
      </c>
      <c r="Q648" s="1" cm="1">
        <f t="array" ref="Q648">_xll.FDS(B648,"FF_AR_RD_EXP(ANN_R,"&amp;D648&amp;",,,,USD)")</f>
        <v>1222</v>
      </c>
      <c r="R648" s="1" t="e" cm="1">
        <f t="array" ref="R648">_xll.FDS(B648,"FF_PTX_INC_FOR(ANN_R,"&amp;D648&amp;",,,,USD)")</f>
        <v>#N/A</v>
      </c>
      <c r="S648" s="1" cm="1">
        <f t="array" ref="S648">_xll.FDS(B648,"FF_ROA(ANN_R,"&amp;D648&amp;")")</f>
        <v>1.3170181308847599</v>
      </c>
    </row>
    <row r="649" spans="1:19" x14ac:dyDescent="0.3">
      <c r="A649">
        <v>648</v>
      </c>
      <c r="B649" t="s">
        <v>81</v>
      </c>
      <c r="C649" t="s">
        <v>80</v>
      </c>
      <c r="D649">
        <v>2012</v>
      </c>
      <c r="E649">
        <v>0.31292750000000003</v>
      </c>
      <c r="F649" cm="1">
        <f t="array" ref="F649">_xll.FDS(B649,"FF_PTX_INC(ANN_R,"&amp;D649&amp;",,,,USD)")</f>
        <v>1347</v>
      </c>
      <c r="G649" cm="1">
        <f t="array" ref="G649">_xll.FDS(B649,"FF_INC_TAX(ANN_R,"&amp;D649&amp;",,,,USD)")</f>
        <v>564</v>
      </c>
      <c r="H649" cm="1">
        <f t="array" ref="H649">_xll.FDS(B649,"FF_TAX_CF(ANN_R,"&amp;D649&amp;",,,,USD)")</f>
        <v>673</v>
      </c>
      <c r="I649">
        <f t="shared" si="41"/>
        <v>0.23881121529084837</v>
      </c>
      <c r="J649">
        <f>longlist__3[[#This Row],[CTP]]-longlist__3[[#This Row],[str]]*longlist__3[[#This Row],[PTI]]</f>
        <v>251.48665749999998</v>
      </c>
      <c r="K649">
        <f t="shared" si="42"/>
        <v>-4.8919355585699785E-2</v>
      </c>
      <c r="L649">
        <f t="shared" si="44"/>
        <v>0.22274329152140951</v>
      </c>
      <c r="M649">
        <f>longlist__3[[#This Row],[TXT]]-longlist__3[[#This Row],[str]]*longlist__3[[#This Row],[PTI]]</f>
        <v>142.48665749999998</v>
      </c>
      <c r="N649">
        <f t="shared" si="43"/>
        <v>-6.4987279355138663E-2</v>
      </c>
      <c r="O649" cm="1">
        <f t="array" ref="O649">_xll.FDS(B649,"FF_ASSETS(ANN_R,"&amp;D649&amp;",,,,USD)")</f>
        <v>48965</v>
      </c>
      <c r="P649" s="1" cm="1">
        <f t="array" ref="P649">_xll.FDS(B649,"FF_DEBT_EQ(ANN_R,"&amp;D649&amp;")")</f>
        <v>689.39857288481096</v>
      </c>
      <c r="Q649" s="1" cm="1">
        <f t="array" ref="Q649">_xll.FDS(B649,"FF_AR_RD_EXP(ANN_R,"&amp;D649&amp;",,,,USD)")</f>
        <v>1129</v>
      </c>
      <c r="R649" s="1" t="e" cm="1">
        <f t="array" ref="R649">_xll.FDS(B649,"FF_PTX_INC_FOR(ANN_R,"&amp;D649&amp;",,,,USD)")</f>
        <v>#N/A</v>
      </c>
      <c r="S649" s="1" cm="1">
        <f t="array" ref="S649">_xll.FDS(B649,"FF_ROA(ANN_R,"&amp;D649&amp;")")</f>
        <v>1.82041465000361</v>
      </c>
    </row>
    <row r="650" spans="1:19" x14ac:dyDescent="0.3">
      <c r="A650">
        <v>649</v>
      </c>
      <c r="B650" t="s">
        <v>82</v>
      </c>
      <c r="C650" t="s">
        <v>80</v>
      </c>
      <c r="D650">
        <v>2020</v>
      </c>
      <c r="E650">
        <v>0.27810000000000001</v>
      </c>
      <c r="F650" cm="1">
        <f t="array" ref="F650">_xll.FDS(B650,"FF_PTX_INC(ANN_R,"&amp;D650&amp;",,,,USD)")</f>
        <v>755.10541248464597</v>
      </c>
      <c r="G650" cm="1">
        <f t="array" ref="G650">_xll.FDS(B650,"FF_INC_TAX(ANN_R,"&amp;D650&amp;",,,,USD)")</f>
        <v>66.295215588212002</v>
      </c>
      <c r="H650" cm="1">
        <f t="array" ref="H650">_xll.FDS(B650,"FF_TAX_CF(ANN_R,"&amp;D650&amp;",,,,USD)")</f>
        <v>103.79581591474999</v>
      </c>
      <c r="I650">
        <f t="shared" si="41"/>
        <v>0.18515402251542343</v>
      </c>
      <c r="J650">
        <f>longlist__3[[#This Row],[CTP]]-longlist__3[[#This Row],[str]]*longlist__3[[#This Row],[PTI]]</f>
        <v>-106.19899929723005</v>
      </c>
      <c r="K650">
        <f t="shared" si="42"/>
        <v>-9.8192506022373768E-2</v>
      </c>
      <c r="L650">
        <f t="shared" si="44"/>
        <v>0.170069413876861</v>
      </c>
      <c r="M650">
        <f>longlist__3[[#This Row],[TXT]]-longlist__3[[#This Row],[str]]*longlist__3[[#This Row],[PTI]]</f>
        <v>-143.69959962376805</v>
      </c>
      <c r="N650">
        <f t="shared" si="43"/>
        <v>-0.11327711466093621</v>
      </c>
      <c r="O650" cm="1">
        <f t="array" ref="O650">_xll.FDS(B650,"FF_ASSETS(ANN_R,"&amp;D650&amp;",,,,USD)")</f>
        <v>7661.9273691662502</v>
      </c>
      <c r="P650" s="1" cm="1">
        <f t="array" ref="P650">_xll.FDS(B650,"FF_DEBT_EQ(ANN_R,"&amp;D650&amp;")")</f>
        <v>152.630874317858</v>
      </c>
      <c r="Q650" s="1" cm="1">
        <f t="array" ref="Q650">_xll.FDS(B650,"FF_AR_RD_EXP(ANN_R,"&amp;D650&amp;",,,,USD)")</f>
        <v>806.40084393203301</v>
      </c>
      <c r="R650" s="1" t="e" cm="1">
        <f t="array" ref="R650">_xll.FDS(B650,"FF_PTX_INC_FOR(ANN_R,"&amp;D650&amp;",,,,USD)")</f>
        <v>#N/A</v>
      </c>
      <c r="S650" s="1" cm="1">
        <f t="array" ref="S650">_xll.FDS(B650,"FF_ROA(ANN_R,"&amp;D650&amp;")")</f>
        <v>10.3825631795377</v>
      </c>
    </row>
    <row r="651" spans="1:19" x14ac:dyDescent="0.3">
      <c r="A651">
        <v>650</v>
      </c>
      <c r="B651" t="s">
        <v>82</v>
      </c>
      <c r="C651" t="s">
        <v>80</v>
      </c>
      <c r="D651">
        <v>2019</v>
      </c>
      <c r="E651">
        <v>0.27806399999999998</v>
      </c>
      <c r="F651" cm="1">
        <f t="array" ref="F651">_xll.FDS(B651,"FF_PTX_INC(ANN_R,"&amp;D651&amp;",,,,USD)")</f>
        <v>975.80796287012095</v>
      </c>
      <c r="G651" cm="1">
        <f t="array" ref="G651">_xll.FDS(B651,"FF_INC_TAX(ANN_R,"&amp;D651&amp;",,,,USD)")</f>
        <v>197.72198573684699</v>
      </c>
      <c r="H651" cm="1">
        <f t="array" ref="H651">_xll.FDS(B651,"FF_TAX_CF(ANN_R,"&amp;D651&amp;",,,,USD)")</f>
        <v>37.472444086074802</v>
      </c>
      <c r="I651">
        <f t="shared" si="41"/>
        <v>0.21300181012609351</v>
      </c>
      <c r="J651">
        <f>longlist__3[[#This Row],[CTP]]-longlist__3[[#This Row],[str]]*longlist__3[[#This Row],[PTI]]</f>
        <v>-233.86462130144247</v>
      </c>
      <c r="K651">
        <f t="shared" si="42"/>
        <v>-7.5052348043988165E-2</v>
      </c>
      <c r="L651">
        <f t="shared" si="44"/>
        <v>0.20628899933417724</v>
      </c>
      <c r="M651">
        <f>longlist__3[[#This Row],[TXT]]-longlist__3[[#This Row],[str]]*longlist__3[[#This Row],[PTI]]</f>
        <v>-73.615079650670282</v>
      </c>
      <c r="N651">
        <f t="shared" si="43"/>
        <v>-8.1765158835904433E-2</v>
      </c>
      <c r="O651" cm="1">
        <f t="array" ref="O651">_xll.FDS(B651,"FF_ASSETS(ANN_R,"&amp;D651&amp;",,,,USD)")</f>
        <v>6113.5522583560996</v>
      </c>
      <c r="P651" s="1" cm="1">
        <f t="array" ref="P651">_xll.FDS(B651,"FF_DEBT_EQ(ANN_R,"&amp;D651&amp;")")</f>
        <v>141.07548150598501</v>
      </c>
      <c r="Q651" s="1" cm="1">
        <f t="array" ref="Q651">_xll.FDS(B651,"FF_AR_RD_EXP(ANN_R,"&amp;D651&amp;",,,,USD)")</f>
        <v>782.59095286345496</v>
      </c>
      <c r="R651" s="1" t="e" cm="1">
        <f t="array" ref="R651">_xll.FDS(B651,"FF_PTX_INC_FOR(ANN_R,"&amp;D651&amp;",,,,USD)")</f>
        <v>#N/A</v>
      </c>
      <c r="S651" s="1" cm="1">
        <f t="array" ref="S651">_xll.FDS(B651,"FF_ROA(ANN_R,"&amp;D651&amp;")")</f>
        <v>13.5135153506398</v>
      </c>
    </row>
    <row r="652" spans="1:19" x14ac:dyDescent="0.3">
      <c r="A652">
        <v>651</v>
      </c>
      <c r="B652" t="s">
        <v>82</v>
      </c>
      <c r="C652" t="s">
        <v>80</v>
      </c>
      <c r="D652">
        <v>2018</v>
      </c>
      <c r="E652">
        <v>0.27806399999999998</v>
      </c>
      <c r="F652" cm="1">
        <f t="array" ref="F652">_xll.FDS(B652,"FF_PTX_INC(ANN_R,"&amp;D652&amp;",,,,USD)")</f>
        <v>944.12893197321898</v>
      </c>
      <c r="G652" cm="1">
        <f t="array" ref="G652">_xll.FDS(B652,"FF_INC_TAX(ANN_R,"&amp;D652&amp;",,,,USD)")</f>
        <v>19.249976299524299</v>
      </c>
      <c r="H652" cm="1">
        <f t="array" ref="H652">_xll.FDS(B652,"FF_TAX_CF(ANN_R,"&amp;D652&amp;",,,,USD)")</f>
        <v>103.51713981747599</v>
      </c>
      <c r="I652">
        <f t="shared" si="41"/>
        <v>0.28459124504132977</v>
      </c>
      <c r="J652">
        <f>longlist__3[[#This Row],[CTP]]-longlist__3[[#This Row],[str]]*longlist__3[[#This Row],[PTI]]</f>
        <v>-159.01112752272513</v>
      </c>
      <c r="K652">
        <f t="shared" si="42"/>
        <v>-1.0156554837178479E-2</v>
      </c>
      <c r="L652">
        <f t="shared" si="44"/>
        <v>0.22714542093832712</v>
      </c>
      <c r="M652">
        <f>longlist__3[[#This Row],[TXT]]-longlist__3[[#This Row],[str]]*longlist__3[[#This Row],[PTI]]</f>
        <v>-243.27829104067683</v>
      </c>
      <c r="N652">
        <f t="shared" si="43"/>
        <v>-6.7602378940181132E-2</v>
      </c>
      <c r="O652" cm="1">
        <f t="array" ref="O652">_xll.FDS(B652,"FF_ASSETS(ANN_R,"&amp;D652&amp;",,,,USD)")</f>
        <v>5546.2584429169901</v>
      </c>
      <c r="P652" s="1" cm="1">
        <f t="array" ref="P652">_xll.FDS(B652,"FF_DEBT_EQ(ANN_R,"&amp;D652&amp;")")</f>
        <v>142.88837877635299</v>
      </c>
      <c r="Q652" s="1" cm="1">
        <f t="array" ref="Q652">_xll.FDS(B652,"FF_AR_RD_EXP(ANN_R,"&amp;D652&amp;",,,,USD)")</f>
        <v>758.62390511083595</v>
      </c>
      <c r="R652" s="1" t="e" cm="1">
        <f t="array" ref="R652">_xll.FDS(B652,"FF_PTX_INC_FOR(ANN_R,"&amp;D652&amp;",,,,USD)")</f>
        <v>#N/A</v>
      </c>
      <c r="S652" s="1" cm="1">
        <f t="array" ref="S652">_xll.FDS(B652,"FF_ROA(ANN_R,"&amp;D652&amp;")")</f>
        <v>17.4511780876269</v>
      </c>
    </row>
    <row r="653" spans="1:19" x14ac:dyDescent="0.3">
      <c r="A653">
        <v>652</v>
      </c>
      <c r="B653" t="s">
        <v>82</v>
      </c>
      <c r="C653" t="s">
        <v>80</v>
      </c>
      <c r="D653">
        <v>2017</v>
      </c>
      <c r="E653">
        <v>0.27806399999999998</v>
      </c>
      <c r="F653" cm="1">
        <f t="array" ref="F653">_xll.FDS(B653,"FF_PTX_INC(ANN_R,"&amp;D653&amp;",,,,USD)")</f>
        <v>838.86637424457103</v>
      </c>
      <c r="G653" cm="1">
        <f t="array" ref="G653">_xll.FDS(B653,"FF_INC_TAX(ANN_R,"&amp;D653&amp;",,,,USD)")</f>
        <v>235.46762189388301</v>
      </c>
      <c r="H653" cm="1">
        <f t="array" ref="H653">_xll.FDS(B653,"FF_TAX_CF(ANN_R,"&amp;D653&amp;",,,,USD)")</f>
        <v>243.05410984587701</v>
      </c>
      <c r="I653">
        <f t="shared" si="41"/>
        <v>0.35583323571847886</v>
      </c>
      <c r="J653">
        <f>longlist__3[[#This Row],[CTP]]-longlist__3[[#This Row],[str]]*longlist__3[[#This Row],[PTI]]</f>
        <v>9.7955703579346221</v>
      </c>
      <c r="K653">
        <f t="shared" si="42"/>
        <v>5.2780779092365962E-2</v>
      </c>
      <c r="L653">
        <f t="shared" si="44"/>
        <v>0.30967744571547229</v>
      </c>
      <c r="M653">
        <f>longlist__3[[#This Row],[TXT]]-longlist__3[[#This Row],[str]]*longlist__3[[#This Row],[PTI]]</f>
        <v>2.2090824059406202</v>
      </c>
      <c r="N653">
        <f t="shared" si="43"/>
        <v>6.6249890893593961E-3</v>
      </c>
      <c r="O653" cm="1">
        <f t="array" ref="O653">_xll.FDS(B653,"FF_ASSETS(ANN_R,"&amp;D653&amp;",,,,USD)")</f>
        <v>4972.63744308472</v>
      </c>
      <c r="P653" s="1" cm="1">
        <f t="array" ref="P653">_xll.FDS(B653,"FF_DEBT_EQ(ANN_R,"&amp;D653&amp;")")</f>
        <v>231.954800315406</v>
      </c>
      <c r="Q653" s="1" cm="1">
        <f t="array" ref="Q653">_xll.FDS(B653,"FF_AR_RD_EXP(ANN_R,"&amp;D653&amp;",,,,USD)")</f>
        <v>741.18724004256705</v>
      </c>
      <c r="R653" s="1" t="e" cm="1">
        <f t="array" ref="R653">_xll.FDS(B653,"FF_PTX_INC_FOR(ANN_R,"&amp;D653&amp;",,,,USD)")</f>
        <v>#N/A</v>
      </c>
      <c r="S653" s="1" cm="1">
        <f t="array" ref="S653">_xll.FDS(B653,"FF_ROA(ANN_R,"&amp;D653&amp;")")</f>
        <v>13.400389552465199</v>
      </c>
    </row>
    <row r="654" spans="1:19" x14ac:dyDescent="0.3">
      <c r="A654">
        <v>653</v>
      </c>
      <c r="B654" t="s">
        <v>82</v>
      </c>
      <c r="C654" t="s">
        <v>80</v>
      </c>
      <c r="D654">
        <v>2016</v>
      </c>
      <c r="E654">
        <v>0.31292750000000003</v>
      </c>
      <c r="F654" cm="1">
        <f t="array" ref="F654">_xll.FDS(B654,"FF_PTX_INC(ANN_R,"&amp;D654&amp;",,,,USD)")</f>
        <v>626.58993868589403</v>
      </c>
      <c r="G654" cm="1">
        <f t="array" ref="G654">_xll.FDS(B654,"FF_INC_TAX(ANN_R,"&amp;D654&amp;",,,,USD)")</f>
        <v>185.43737398683999</v>
      </c>
      <c r="H654" cm="1">
        <f t="array" ref="H654">_xll.FDS(B654,"FF_TAX_CF(ANN_R,"&amp;D654&amp;",,,,USD)")</f>
        <v>278.79046509623498</v>
      </c>
      <c r="I654">
        <f t="shared" si="41"/>
        <v>0.3852334343947762</v>
      </c>
      <c r="J654">
        <f>longlist__3[[#This Row],[CTP]]-longlist__3[[#This Row],[str]]*longlist__3[[#This Row],[PTI]]</f>
        <v>82.713242058104868</v>
      </c>
      <c r="K654">
        <f t="shared" si="42"/>
        <v>7.2305934394776214E-2</v>
      </c>
      <c r="L654">
        <f t="shared" si="44"/>
        <v>0.31793911317706669</v>
      </c>
      <c r="M654">
        <f>longlist__3[[#This Row],[TXT]]-longlist__3[[#This Row],[str]]*longlist__3[[#This Row],[PTI]]</f>
        <v>-10.639849051290128</v>
      </c>
      <c r="N654">
        <f t="shared" si="43"/>
        <v>5.0116131770667014E-3</v>
      </c>
      <c r="O654" cm="1">
        <f t="array" ref="O654">_xll.FDS(B654,"FF_ASSETS(ANN_R,"&amp;D654&amp;",,,,USD)")</f>
        <v>4060.36968683433</v>
      </c>
      <c r="P654" s="1" cm="1">
        <f t="array" ref="P654">_xll.FDS(B654,"FF_DEBT_EQ(ANN_R,"&amp;D654&amp;")")</f>
        <v>568.63674825766498</v>
      </c>
      <c r="Q654" s="1" cm="1">
        <f t="array" ref="Q654">_xll.FDS(B654,"FF_AR_RD_EXP(ANN_R,"&amp;D654&amp;",,,,USD)")</f>
        <v>678.801342120767</v>
      </c>
      <c r="R654" s="1" t="e" cm="1">
        <f t="array" ref="R654">_xll.FDS(B654,"FF_PTX_INC_FOR(ANN_R,"&amp;D654&amp;",,,,USD)")</f>
        <v>#N/A</v>
      </c>
      <c r="S654" s="1" cm="1">
        <f t="array" ref="S654">_xll.FDS(B654,"FF_ROA(ANN_R,"&amp;D654&amp;")")</f>
        <v>10.3239312657872</v>
      </c>
    </row>
    <row r="655" spans="1:19" x14ac:dyDescent="0.3">
      <c r="A655">
        <v>654</v>
      </c>
      <c r="B655" t="s">
        <v>82</v>
      </c>
      <c r="C655" t="s">
        <v>80</v>
      </c>
      <c r="D655">
        <v>2015</v>
      </c>
      <c r="E655">
        <v>0.31292750000000003</v>
      </c>
      <c r="F655" cm="1">
        <f t="array" ref="F655">_xll.FDS(B655,"FF_PTX_INC(ANN_R,"&amp;D655&amp;",,,,USD)")</f>
        <v>481.45904028868699</v>
      </c>
      <c r="G655" cm="1">
        <f t="array" ref="G655">_xll.FDS(B655,"FF_INC_TAX(ANN_R,"&amp;D655&amp;",,,,USD)")</f>
        <v>159.81212290883099</v>
      </c>
      <c r="H655" cm="1">
        <f t="array" ref="H655">_xll.FDS(B655,"FF_TAX_CF(ANN_R,"&amp;D655&amp;",,,,USD)")</f>
        <v>160.81236948180199</v>
      </c>
      <c r="I655">
        <f t="shared" si="41"/>
        <v>0.16203752219589629</v>
      </c>
      <c r="J655">
        <f>longlist__3[[#This Row],[CTP]]-longlist__3[[#This Row],[str]]*longlist__3[[#This Row],[PTI]]</f>
        <v>10.150595651863881</v>
      </c>
      <c r="K655">
        <f t="shared" si="42"/>
        <v>-0.12571224673912271</v>
      </c>
      <c r="L655">
        <f t="shared" si="44"/>
        <v>0.3272237435157585</v>
      </c>
      <c r="M655">
        <f>longlist__3[[#This Row],[TXT]]-longlist__3[[#This Row],[str]]*longlist__3[[#This Row],[PTI]]</f>
        <v>9.150349078892873</v>
      </c>
      <c r="N655">
        <f t="shared" si="43"/>
        <v>3.9473974580739452E-2</v>
      </c>
      <c r="O655" cm="1">
        <f t="array" ref="O655">_xll.FDS(B655,"FF_ASSETS(ANN_R,"&amp;D655&amp;",,,,USD)")</f>
        <v>4209.8459935730698</v>
      </c>
      <c r="P655" s="1" t="e" cm="1">
        <f t="array" ref="P655">_xll.FDS(B655,"FF_DEBT_EQ(ANN_R,"&amp;D655&amp;")")</f>
        <v>#N/A</v>
      </c>
      <c r="Q655" s="1" cm="1">
        <f t="array" ref="Q655">_xll.FDS(B655,"FF_AR_RD_EXP(ANN_R,"&amp;D655&amp;",,,,USD)")</f>
        <v>622.74996778535797</v>
      </c>
      <c r="R655" s="1" t="e" cm="1">
        <f t="array" ref="R655">_xll.FDS(B655,"FF_PTX_INC_FOR(ANN_R,"&amp;D655&amp;",,,,USD)")</f>
        <v>#N/A</v>
      </c>
      <c r="S655" s="1" cm="1">
        <f t="array" ref="S655">_xll.FDS(B655,"FF_ROA(ANN_R,"&amp;D655&amp;")")</f>
        <v>6.75876200828806</v>
      </c>
    </row>
    <row r="656" spans="1:19" x14ac:dyDescent="0.3">
      <c r="A656">
        <v>655</v>
      </c>
      <c r="B656" t="s">
        <v>82</v>
      </c>
      <c r="C656" t="s">
        <v>80</v>
      </c>
      <c r="D656">
        <v>2014</v>
      </c>
      <c r="E656">
        <v>0.31292750000000003</v>
      </c>
      <c r="F656" cm="1">
        <f t="array" ref="F656">_xll.FDS(B656,"FF_PTX_INC(ANN_R,"&amp;D656&amp;",,,,USD)")</f>
        <v>528.23416510713105</v>
      </c>
      <c r="G656" cm="1">
        <f t="array" ref="G656">_xll.FDS(B656,"FF_INC_TAX(ANN_R,"&amp;D656&amp;",,,,USD)")</f>
        <v>176.70634780955299</v>
      </c>
      <c r="H656" cm="1">
        <f t="array" ref="H656">_xll.FDS(B656,"FF_TAX_CF(ANN_R,"&amp;D656&amp;",,,,USD)")</f>
        <v>186.922627072334</v>
      </c>
      <c r="I656">
        <f t="shared" si="41"/>
        <v>8.9710837051568071E-2</v>
      </c>
      <c r="J656">
        <f>longlist__3[[#This Row],[CTP]]-longlist__3[[#This Row],[str]]*longlist__3[[#This Row],[PTI]]</f>
        <v>21.623630370772219</v>
      </c>
      <c r="K656">
        <f t="shared" si="42"/>
        <v>-0.19231441189649642</v>
      </c>
      <c r="L656">
        <f t="shared" si="44"/>
        <v>0.30295043227144419</v>
      </c>
      <c r="M656">
        <f>longlist__3[[#This Row],[TXT]]-longlist__3[[#This Row],[str]]*longlist__3[[#This Row],[PTI]]</f>
        <v>11.407351107991218</v>
      </c>
      <c r="N656">
        <f t="shared" si="43"/>
        <v>2.092518332337967E-2</v>
      </c>
      <c r="O656" cm="1">
        <f t="array" ref="O656">_xll.FDS(B656,"FF_ASSETS(ANN_R,"&amp;D656&amp;",,,,USD)")</f>
        <v>5616.35868026555</v>
      </c>
      <c r="P656" s="1" cm="1">
        <f t="array" ref="P656">_xll.FDS(B656,"FF_DEBT_EQ(ANN_R,"&amp;D656&amp;")")</f>
        <v>20.6598753329462</v>
      </c>
      <c r="Q656" s="1" cm="1">
        <f t="array" ref="Q656">_xll.FDS(B656,"FF_AR_RD_EXP(ANN_R,"&amp;D656&amp;",,,,USD)")</f>
        <v>717.38521975171602</v>
      </c>
      <c r="R656" s="1" t="e" cm="1">
        <f t="array" ref="R656">_xll.FDS(B656,"FF_PTX_INC_FOR(ANN_R,"&amp;D656&amp;",,,,USD)")</f>
        <v>#N/A</v>
      </c>
      <c r="S656" s="1" cm="1">
        <f t="array" ref="S656">_xll.FDS(B656,"FF_ROA(ANN_R,"&amp;D656&amp;")")</f>
        <v>6.1233220200958103</v>
      </c>
    </row>
    <row r="657" spans="1:19" x14ac:dyDescent="0.3">
      <c r="A657">
        <v>656</v>
      </c>
      <c r="B657" t="s">
        <v>82</v>
      </c>
      <c r="C657" t="s">
        <v>80</v>
      </c>
      <c r="D657">
        <v>2013</v>
      </c>
      <c r="E657">
        <v>0.31292750000000003</v>
      </c>
      <c r="F657" cm="1">
        <f t="array" ref="F657">_xll.FDS(B657,"FF_PTX_INC(ANN_R,"&amp;D657&amp;",,,,USD)")</f>
        <v>486.439279937744</v>
      </c>
      <c r="G657" cm="1">
        <f t="array" ref="G657">_xll.FDS(B657,"FF_INC_TAX(ANN_R,"&amp;D657&amp;",,,,USD)")</f>
        <v>159.713787706852</v>
      </c>
      <c r="H657" cm="1">
        <f t="array" ref="H657">_xll.FDS(B657,"FF_TAX_CF(ANN_R,"&amp;D657&amp;",,,,USD)")</f>
        <v>184.25215345764201</v>
      </c>
      <c r="I657">
        <f t="shared" si="41"/>
        <v>-4.9596560679615207E-3</v>
      </c>
      <c r="J657">
        <f>longlist__3[[#This Row],[CTP]]-longlist__3[[#This Row],[str]]*longlist__3[[#This Row],[PTI]]</f>
        <v>32.031925684923607</v>
      </c>
      <c r="K657">
        <f t="shared" si="42"/>
        <v>-0.28477170884387054</v>
      </c>
      <c r="L657">
        <f t="shared" si="44"/>
        <v>0.28821649629401991</v>
      </c>
      <c r="M657">
        <f>longlist__3[[#This Row],[TXT]]-longlist__3[[#This Row],[str]]*longlist__3[[#This Row],[PTI]]</f>
        <v>7.4935599341336001</v>
      </c>
      <c r="N657">
        <f t="shared" si="43"/>
        <v>8.4044435181108677E-3</v>
      </c>
      <c r="O657" cm="1">
        <f t="array" ref="O657">_xll.FDS(B657,"FF_ASSETS(ANN_R,"&amp;D657&amp;",,,,USD)")</f>
        <v>5367.7695934712901</v>
      </c>
      <c r="P657" s="1" cm="1">
        <f t="array" ref="P657">_xll.FDS(B657,"FF_DEBT_EQ(ANN_R,"&amp;D657&amp;")")</f>
        <v>13.8590595525847</v>
      </c>
      <c r="Q657" s="1" cm="1">
        <f t="array" ref="Q657">_xll.FDS(B657,"FF_AR_RD_EXP(ANN_R,"&amp;D657&amp;",,,,USD)")</f>
        <v>636.31940021419496</v>
      </c>
      <c r="R657" s="1" t="e" cm="1">
        <f t="array" ref="R657">_xll.FDS(B657,"FF_PTX_INC_FOR(ANN_R,"&amp;D657&amp;",,,,USD)")</f>
        <v>#N/A</v>
      </c>
      <c r="S657" s="1" t="e" cm="1">
        <f t="array" ref="S657">_xll.FDS(B657,"FF_ROA(ANN_R,"&amp;D657&amp;")")</f>
        <v>#N/A</v>
      </c>
    </row>
    <row r="658" spans="1:19" x14ac:dyDescent="0.3">
      <c r="A658">
        <v>657</v>
      </c>
      <c r="B658" t="s">
        <v>82</v>
      </c>
      <c r="C658" t="s">
        <v>80</v>
      </c>
      <c r="D658">
        <v>2012</v>
      </c>
      <c r="E658">
        <v>0.31292750000000003</v>
      </c>
      <c r="F658" cm="1">
        <f t="array" ref="F658">_xll.FDS(B658,"FF_PTX_INC(ANN_R,"&amp;D658&amp;",,,,USD)")</f>
        <v>429.78216541886297</v>
      </c>
      <c r="G658" cm="1">
        <f t="array" ref="G658">_xll.FDS(B658,"FF_INC_TAX(ANN_R,"&amp;D658&amp;",,,,USD)")</f>
        <v>129.871413134336</v>
      </c>
      <c r="H658" cm="1">
        <f t="array" ref="H658">_xll.FDS(B658,"FF_TAX_CF(ANN_R,"&amp;D658&amp;",,,,USD)")</f>
        <v>172.532494189739</v>
      </c>
      <c r="I658">
        <f t="shared" si="41"/>
        <v>7.919348208692982E-4</v>
      </c>
      <c r="J658">
        <f>longlist__3[[#This Row],[CTP]]-longlist__3[[#This Row],[str]]*longlist__3[[#This Row],[PTI]]</f>
        <v>38.041835620627751</v>
      </c>
      <c r="K658">
        <f t="shared" si="42"/>
        <v>-0.27786882899058818</v>
      </c>
      <c r="L658">
        <f t="shared" si="44"/>
        <v>0.22274008177361154</v>
      </c>
      <c r="M658">
        <f>longlist__3[[#This Row],[TXT]]-longlist__3[[#This Row],[str]]*longlist__3[[#This Row],[PTI]]</f>
        <v>-4.6192454347752516</v>
      </c>
      <c r="N658">
        <f t="shared" si="43"/>
        <v>-5.5920682037845955E-2</v>
      </c>
      <c r="O658" t="e" cm="1">
        <f t="array" ref="O658">_xll.FDS(B658,"FF_ASSETS(ANN_R,"&amp;D658&amp;",,,,USD)")</f>
        <v>#N/A</v>
      </c>
      <c r="P658" s="1" t="e" cm="1">
        <f t="array" ref="P658">_xll.FDS(B658,"FF_DEBT_EQ(ANN_R,"&amp;D658&amp;")")</f>
        <v>#N/A</v>
      </c>
      <c r="Q658" s="1" cm="1">
        <f t="array" ref="Q658">_xll.FDS(B658,"FF_AR_RD_EXP(ANN_R,"&amp;D658&amp;",,,,USD)")</f>
        <v>554.19201480865502</v>
      </c>
      <c r="R658" s="1" t="e" cm="1">
        <f t="array" ref="R658">_xll.FDS(B658,"FF_PTX_INC_FOR(ANN_R,"&amp;D658&amp;",,,,USD)")</f>
        <v>#N/A</v>
      </c>
      <c r="S658" s="1" t="e" cm="1">
        <f t="array" ref="S658">_xll.FDS(B658,"FF_ROA(ANN_R,"&amp;D658&amp;")")</f>
        <v>#N/A</v>
      </c>
    </row>
    <row r="659" spans="1:19" x14ac:dyDescent="0.3">
      <c r="A659">
        <v>658</v>
      </c>
      <c r="B659" t="s">
        <v>83</v>
      </c>
      <c r="C659" t="s">
        <v>80</v>
      </c>
      <c r="D659">
        <v>2020</v>
      </c>
      <c r="E659">
        <v>0.27810000000000001</v>
      </c>
      <c r="F659" cm="1">
        <f t="array" ref="F659">_xll.FDS(B659,"FF_PTX_INC(ANN_R,"&amp;D659&amp;",,,,USD)")</f>
        <v>5025.0074853897104</v>
      </c>
      <c r="G659" cm="1">
        <f t="array" ref="G659">_xll.FDS(B659,"FF_INC_TAX(ANN_R,"&amp;D659&amp;",,,,USD)")</f>
        <v>1648.4030907154099</v>
      </c>
      <c r="H659" cm="1">
        <f t="array" ref="H659">_xll.FDS(B659,"FF_TAX_CF(ANN_R,"&amp;D659&amp;",,,,USD)")</f>
        <v>421.79055571556103</v>
      </c>
      <c r="I659">
        <f t="shared" si="41"/>
        <v>-1.2533011000284946E-2</v>
      </c>
      <c r="J659">
        <f>longlist__3[[#This Row],[CTP]]-longlist__3[[#This Row],[str]]*longlist__3[[#This Row],[PTI]]</f>
        <v>-975.66402597131753</v>
      </c>
      <c r="K659">
        <f t="shared" si="42"/>
        <v>-0.29480068704722945</v>
      </c>
      <c r="L659">
        <f t="shared" si="44"/>
        <v>0.23378793627316399</v>
      </c>
      <c r="M659">
        <f>longlist__3[[#This Row],[TXT]]-longlist__3[[#This Row],[str]]*longlist__3[[#This Row],[PTI]]</f>
        <v>250.94850902853136</v>
      </c>
      <c r="N659">
        <f t="shared" si="43"/>
        <v>-4.8479739773780485E-2</v>
      </c>
      <c r="O659" cm="1">
        <f t="array" ref="O659">_xll.FDS(B659,"FF_ASSETS(ANN_R,"&amp;D659&amp;",,,,USD)")</f>
        <v>1226748.3216445399</v>
      </c>
      <c r="P659" s="1" cm="1">
        <f t="array" ref="P659">_xll.FDS(B659,"FF_DEBT_EQ(ANN_R,"&amp;D659&amp;")")</f>
        <v>327.71325773102001</v>
      </c>
      <c r="Q659" s="1" t="e" cm="1">
        <f t="array" ref="Q659">_xll.FDS(B659,"FF_AR_RD_EXP(ANN_R,"&amp;D659&amp;",,,,USD)")</f>
        <v>#N/A</v>
      </c>
      <c r="R659" s="1" t="e" cm="1">
        <f t="array" ref="R659">_xll.FDS(B659,"FF_PTX_INC_FOR(ANN_R,"&amp;D659&amp;",,,,USD)")</f>
        <v>#N/A</v>
      </c>
      <c r="S659" s="1" cm="1">
        <f t="array" ref="S659">_xll.FDS(B659,"FF_ROA(ANN_R,"&amp;D659&amp;")")</f>
        <v>0.45614598430981002</v>
      </c>
    </row>
    <row r="660" spans="1:19" x14ac:dyDescent="0.3">
      <c r="A660">
        <v>659</v>
      </c>
      <c r="B660" t="s">
        <v>83</v>
      </c>
      <c r="C660" t="s">
        <v>80</v>
      </c>
      <c r="D660">
        <v>2019</v>
      </c>
      <c r="E660">
        <v>0.27806399999999998</v>
      </c>
      <c r="F660" cm="1">
        <f t="array" ref="F660">_xll.FDS(B660,"FF_PTX_INC(ANN_R,"&amp;D660&amp;",,,,USD)")</f>
        <v>6289.0580441951797</v>
      </c>
      <c r="G660" cm="1">
        <f t="array" ref="G660">_xll.FDS(B660,"FF_INC_TAX(ANN_R,"&amp;D660&amp;",,,,USD)")</f>
        <v>1750.50485515594</v>
      </c>
      <c r="H660" cm="1">
        <f t="array" ref="H660">_xll.FDS(B660,"FF_TAX_CF(ANN_R,"&amp;D660&amp;",,,,USD)")</f>
        <v>179.079780578613</v>
      </c>
      <c r="I660" t="e">
        <f t="shared" si="41"/>
        <v>#N/A</v>
      </c>
      <c r="J660">
        <f>longlist__3[[#This Row],[CTP]]-longlist__3[[#This Row],[str]]*longlist__3[[#This Row],[PTI]]</f>
        <v>-1569.6808554224754</v>
      </c>
      <c r="K660" t="e">
        <f t="shared" si="42"/>
        <v>#N/A</v>
      </c>
      <c r="L660">
        <f t="shared" si="44"/>
        <v>0.23313782650172424</v>
      </c>
      <c r="M660">
        <f>longlist__3[[#This Row],[TXT]]-longlist__3[[#This Row],[str]]*longlist__3[[#This Row],[PTI]]</f>
        <v>1.7442191548516348</v>
      </c>
      <c r="N660">
        <f t="shared" si="43"/>
        <v>-5.4828556879073301E-2</v>
      </c>
      <c r="O660" cm="1">
        <f t="array" ref="O660">_xll.FDS(B660,"FF_ASSETS(ANN_R,"&amp;D660&amp;",,,,USD)")</f>
        <v>916074.44830226898</v>
      </c>
      <c r="P660" s="1" cm="1">
        <f t="array" ref="P660">_xll.FDS(B660,"FF_DEBT_EQ(ANN_R,"&amp;D660&amp;")")</f>
        <v>351.65630360205802</v>
      </c>
      <c r="Q660" s="1" t="e" cm="1">
        <f t="array" ref="Q660">_xll.FDS(B660,"FF_AR_RD_EXP(ANN_R,"&amp;D660&amp;",,,,USD)")</f>
        <v>#N/A</v>
      </c>
      <c r="R660" s="1" t="e" cm="1">
        <f t="array" ref="R660">_xll.FDS(B660,"FF_PTX_INC_FOR(ANN_R,"&amp;D660&amp;",,,,USD)")</f>
        <v>#N/A</v>
      </c>
      <c r="S660" s="1" cm="1">
        <f t="array" ref="S660">_xll.FDS(B660,"FF_ROA(ANN_R,"&amp;D660&amp;")")</f>
        <v>0.513500909038763</v>
      </c>
    </row>
    <row r="661" spans="1:19" x14ac:dyDescent="0.3">
      <c r="A661">
        <v>660</v>
      </c>
      <c r="B661" t="s">
        <v>83</v>
      </c>
      <c r="C661" t="s">
        <v>80</v>
      </c>
      <c r="D661">
        <v>2018</v>
      </c>
      <c r="E661">
        <v>0.27806399999999998</v>
      </c>
      <c r="F661" cm="1">
        <f t="array" ref="F661">_xll.FDS(B661,"FF_PTX_INC(ANN_R,"&amp;D661&amp;",,,,USD)")</f>
        <v>6146.4960789680499</v>
      </c>
      <c r="G661" cm="1">
        <f t="array" ref="G661">_xll.FDS(B661,"FF_INC_TAX(ANN_R,"&amp;D661&amp;",,,,USD)")</f>
        <v>1607.9988782405901</v>
      </c>
      <c r="H661" cm="1">
        <f t="array" ref="H661">_xll.FDS(B661,"FF_TAX_CF(ANN_R,"&amp;D661&amp;",,,,USD)")</f>
        <v>-1048.7975075244899</v>
      </c>
      <c r="I661" t="e">
        <f t="shared" si="41"/>
        <v>#N/A</v>
      </c>
      <c r="J661">
        <f>longlist__3[[#This Row],[CTP]]-longlist__3[[#This Row],[str]]*longlist__3[[#This Row],[PTI]]</f>
        <v>-2757.9167932266619</v>
      </c>
      <c r="K661" t="e">
        <f t="shared" si="42"/>
        <v>#N/A</v>
      </c>
      <c r="L661">
        <f t="shared" si="44"/>
        <v>0.27613502265256124</v>
      </c>
      <c r="M661">
        <f>longlist__3[[#This Row],[TXT]]-longlist__3[[#This Row],[str]]*longlist__3[[#This Row],[PTI]]</f>
        <v>-101.12040746158164</v>
      </c>
      <c r="N661">
        <f t="shared" si="43"/>
        <v>-1.7827250996640419E-2</v>
      </c>
      <c r="O661" cm="1">
        <f t="array" ref="O661">_xll.FDS(B661,"FF_ASSETS(ANN_R,"&amp;D661&amp;",,,,USD)")</f>
        <v>900562.11641192401</v>
      </c>
      <c r="P661" s="1" cm="1">
        <f t="array" ref="P661">_xll.FDS(B661,"FF_DEBT_EQ(ANN_R,"&amp;D661&amp;")")</f>
        <v>401.83251888049801</v>
      </c>
      <c r="Q661" s="1" t="e" cm="1">
        <f t="array" ref="Q661">_xll.FDS(B661,"FF_AR_RD_EXP(ANN_R,"&amp;D661&amp;",,,,USD)")</f>
        <v>#N/A</v>
      </c>
      <c r="R661" s="1" t="e" cm="1">
        <f t="array" ref="R661">_xll.FDS(B661,"FF_PTX_INC_FOR(ANN_R,"&amp;D661&amp;",,,,USD)")</f>
        <v>#N/A</v>
      </c>
      <c r="S661" s="1" cm="1">
        <f t="array" ref="S661">_xll.FDS(B661,"FF_ROA(ANN_R,"&amp;D661&amp;")")</f>
        <v>0.50509544372861903</v>
      </c>
    </row>
    <row r="662" spans="1:19" x14ac:dyDescent="0.3">
      <c r="A662">
        <v>661</v>
      </c>
      <c r="B662" t="s">
        <v>83</v>
      </c>
      <c r="C662" t="s">
        <v>80</v>
      </c>
      <c r="D662">
        <v>2017</v>
      </c>
      <c r="E662">
        <v>0.27806399999999998</v>
      </c>
      <c r="F662" cm="1">
        <f t="array" ref="F662">_xll.FDS(B662,"FF_PTX_INC(ANN_R,"&amp;D662&amp;",,,,USD)")</f>
        <v>7521.0677466392499</v>
      </c>
      <c r="G662" cm="1">
        <f t="array" ref="G662">_xll.FDS(B662,"FF_INC_TAX(ANN_R,"&amp;D662&amp;",,,,USD)")</f>
        <v>523.36164283752396</v>
      </c>
      <c r="H662" cm="1">
        <f t="array" ref="H662">_xll.FDS(B662,"FF_TAX_CF(ANN_R,"&amp;D662&amp;",,,,USD)")</f>
        <v>295.51885867118801</v>
      </c>
      <c r="I662" t="e">
        <f t="shared" si="41"/>
        <v>#N/A</v>
      </c>
      <c r="J662">
        <f>longlist__3[[#This Row],[CTP]]-longlist__3[[#This Row],[str]]*longlist__3[[#This Row],[PTI]]</f>
        <v>-1795.8193232303083</v>
      </c>
      <c r="K662" t="e">
        <f t="shared" si="42"/>
        <v>#N/A</v>
      </c>
      <c r="L662">
        <f t="shared" si="44"/>
        <v>0.52250281393432163</v>
      </c>
      <c r="M662">
        <f>longlist__3[[#This Row],[TXT]]-longlist__3[[#This Row],[str]]*longlist__3[[#This Row],[PTI]]</f>
        <v>-1567.9765390639723</v>
      </c>
      <c r="N662">
        <f t="shared" si="43"/>
        <v>0.23708267403723374</v>
      </c>
      <c r="O662" cm="1">
        <f t="array" ref="O662">_xll.FDS(B662,"FF_ASSETS(ANN_R,"&amp;D662&amp;",,,,USD)")</f>
        <v>956870.64259529102</v>
      </c>
      <c r="P662" s="1" cm="1">
        <f t="array" ref="P662">_xll.FDS(B662,"FF_DEBT_EQ(ANN_R,"&amp;D662&amp;")")</f>
        <v>390.50974112623402</v>
      </c>
      <c r="Q662" s="1" t="e" cm="1">
        <f t="array" ref="Q662">_xll.FDS(B662,"FF_AR_RD_EXP(ANN_R,"&amp;D662&amp;",,,,USD)")</f>
        <v>#N/A</v>
      </c>
      <c r="R662" s="1" t="e" cm="1">
        <f t="array" ref="R662">_xll.FDS(B662,"FF_PTX_INC_FOR(ANN_R,"&amp;D662&amp;",,,,USD)")</f>
        <v>#N/A</v>
      </c>
      <c r="S662" s="1" cm="1">
        <f t="array" ref="S662">_xll.FDS(B662,"FF_ROA(ANN_R,"&amp;D662&amp;")")</f>
        <v>0.96139125772605205</v>
      </c>
    </row>
    <row r="663" spans="1:19" x14ac:dyDescent="0.3">
      <c r="A663">
        <v>662</v>
      </c>
      <c r="B663" t="s">
        <v>83</v>
      </c>
      <c r="C663" t="s">
        <v>80</v>
      </c>
      <c r="D663">
        <v>2016</v>
      </c>
      <c r="E663">
        <v>0.31292750000000003</v>
      </c>
      <c r="F663" cm="1">
        <f t="array" ref="F663">_xll.FDS(B663,"FF_PTX_INC(ANN_R,"&amp;D663&amp;",,,,USD)")</f>
        <v>3419.2556625604602</v>
      </c>
      <c r="G663" cm="1">
        <f t="array" ref="G663">_xll.FDS(B663,"FF_INC_TAX(ANN_R,"&amp;D663&amp;",,,,USD)")</f>
        <v>1109.5158296823499</v>
      </c>
      <c r="H663" cm="1">
        <f t="array" ref="H663">_xll.FDS(B663,"FF_TAX_CF(ANN_R,"&amp;D663&amp;",,,,USD)")</f>
        <v>-203.54029178619399</v>
      </c>
      <c r="I663" t="e">
        <f t="shared" si="41"/>
        <v>#N/A</v>
      </c>
      <c r="J663">
        <f>longlist__3[[#This Row],[CTP]]-longlist__3[[#This Row],[str]]*longlist__3[[#This Row],[PTI]]</f>
        <v>-1273.5194181320826</v>
      </c>
      <c r="K663" t="e">
        <f t="shared" si="42"/>
        <v>#N/A</v>
      </c>
      <c r="L663">
        <f t="shared" si="44"/>
        <v>1.027342490911189</v>
      </c>
      <c r="M663">
        <f>longlist__3[[#This Row],[TXT]]-longlist__3[[#This Row],[str]]*longlist__3[[#This Row],[PTI]]</f>
        <v>39.536703336461414</v>
      </c>
      <c r="N663">
        <f t="shared" si="43"/>
        <v>0.71441499091118921</v>
      </c>
      <c r="O663" cm="1">
        <f t="array" ref="O663">_xll.FDS(B663,"FF_ASSETS(ANN_R,"&amp;D663&amp;",,,,USD)")</f>
        <v>764799.200105667</v>
      </c>
      <c r="P663" s="1" cm="1">
        <f t="array" ref="P663">_xll.FDS(B663,"FF_DEBT_EQ(ANN_R,"&amp;D663&amp;")")</f>
        <v>392.786898652655</v>
      </c>
      <c r="Q663" s="1" t="e" cm="1">
        <f t="array" ref="Q663">_xll.FDS(B663,"FF_AR_RD_EXP(ANN_R,"&amp;D663&amp;",,,,USD)")</f>
        <v>#N/A</v>
      </c>
      <c r="R663" s="1" t="e" cm="1">
        <f t="array" ref="R663">_xll.FDS(B663,"FF_PTX_INC_FOR(ANN_R,"&amp;D663&amp;",,,,USD)")</f>
        <v>#N/A</v>
      </c>
      <c r="S663" s="1" cm="1">
        <f t="array" ref="S663">_xll.FDS(B663,"FF_ROA(ANN_R,"&amp;D663&amp;")")</f>
        <v>0.30308305674388297</v>
      </c>
    </row>
    <row r="664" spans="1:19" x14ac:dyDescent="0.3">
      <c r="A664">
        <v>663</v>
      </c>
      <c r="B664" t="s">
        <v>83</v>
      </c>
      <c r="C664" t="s">
        <v>80</v>
      </c>
      <c r="D664">
        <v>2015</v>
      </c>
      <c r="E664">
        <v>0.31292750000000003</v>
      </c>
      <c r="F664" cm="1">
        <f t="array" ref="F664">_xll.FDS(B664,"FF_PTX_INC(ANN_R,"&amp;D664&amp;",,,,USD)")</f>
        <v>4497.7828159332303</v>
      </c>
      <c r="G664" cm="1">
        <f t="array" ref="G664">_xll.FDS(B664,"FF_INC_TAX(ANN_R,"&amp;D664&amp;",,,,USD)")</f>
        <v>1507.02338433266</v>
      </c>
      <c r="H664" t="e" cm="1">
        <f t="array" ref="H664">_xll.FDS(B664,"FF_TAX_CF(ANN_R,"&amp;D664&amp;",,,,USD)")</f>
        <v>#N/A</v>
      </c>
      <c r="I664" t="e">
        <f t="shared" si="41"/>
        <v>#N/A</v>
      </c>
      <c r="J664" t="e">
        <f>longlist__3[[#This Row],[CTP]]-longlist__3[[#This Row],[str]]*longlist__3[[#This Row],[PTI]]</f>
        <v>#N/A</v>
      </c>
      <c r="K664" t="e">
        <f t="shared" si="42"/>
        <v>#N/A</v>
      </c>
      <c r="L664">
        <f t="shared" si="44"/>
        <v>0.95304156347533497</v>
      </c>
      <c r="M664">
        <f>longlist__3[[#This Row],[TXT]]-longlist__3[[#This Row],[str]]*longlist__3[[#This Row],[PTI]]</f>
        <v>99.543452199714011</v>
      </c>
      <c r="N664">
        <f t="shared" si="43"/>
        <v>0.6597857211390078</v>
      </c>
      <c r="O664" cm="1">
        <f t="array" ref="O664">_xll.FDS(B664,"FF_ASSETS(ANN_R,"&amp;D664&amp;",,,,USD)")</f>
        <v>734877.61525154102</v>
      </c>
      <c r="P664" s="1" cm="1">
        <f t="array" ref="P664">_xll.FDS(B664,"FF_DEBT_EQ(ANN_R,"&amp;D664&amp;")")</f>
        <v>397.56572337575398</v>
      </c>
      <c r="Q664" s="1" t="e" cm="1">
        <f t="array" ref="Q664">_xll.FDS(B664,"FF_AR_RD_EXP(ANN_R,"&amp;D664&amp;",,,,USD)")</f>
        <v>#N/A</v>
      </c>
      <c r="R664" s="1" t="e" cm="1">
        <f t="array" ref="R664">_xll.FDS(B664,"FF_PTX_INC_FOR(ANN_R,"&amp;D664&amp;",,,,USD)")</f>
        <v>#N/A</v>
      </c>
      <c r="S664" s="1" cm="1">
        <f t="array" ref="S664">_xll.FDS(B664,"FF_ROA(ANN_R,"&amp;D664&amp;")")</f>
        <v>0.414385417745402</v>
      </c>
    </row>
    <row r="665" spans="1:19" x14ac:dyDescent="0.3">
      <c r="A665">
        <v>664</v>
      </c>
      <c r="B665" t="s">
        <v>83</v>
      </c>
      <c r="C665" t="s">
        <v>80</v>
      </c>
      <c r="D665">
        <v>2014</v>
      </c>
      <c r="E665">
        <v>0.31292750000000003</v>
      </c>
      <c r="F665" cm="1">
        <f t="array" ref="F665">_xll.FDS(B665,"FF_PTX_INC(ANN_R,"&amp;D665&amp;",,,,USD)")</f>
        <v>3540.2816609144202</v>
      </c>
      <c r="G665" cm="1">
        <f t="array" ref="G665">_xll.FDS(B665,"FF_INC_TAX(ANN_R,"&amp;D665&amp;",,,,USD)")</f>
        <v>2189.96066772938</v>
      </c>
      <c r="H665" t="e" cm="1">
        <f t="array" ref="H665">_xll.FDS(B665,"FF_TAX_CF(ANN_R,"&amp;D665&amp;",,,,USD)")</f>
        <v>#N/A</v>
      </c>
      <c r="I665" t="e">
        <f t="shared" si="41"/>
        <v>#N/A</v>
      </c>
      <c r="J665" t="e">
        <f>longlist__3[[#This Row],[CTP]]-longlist__3[[#This Row],[str]]*longlist__3[[#This Row],[PTI]]</f>
        <v>#N/A</v>
      </c>
      <c r="K665" t="e">
        <f t="shared" si="42"/>
        <v>#N/A</v>
      </c>
      <c r="L665">
        <f t="shared" si="44"/>
        <v>0.98697381404886464</v>
      </c>
      <c r="M665">
        <f>longlist__3[[#This Row],[TXT]]-longlist__3[[#This Row],[str]]*longlist__3[[#This Row],[PTI]]</f>
        <v>1082.1091782835827</v>
      </c>
      <c r="N665">
        <f t="shared" si="43"/>
        <v>0.72083066465605816</v>
      </c>
      <c r="O665" cm="1">
        <f t="array" ref="O665">_xll.FDS(B665,"FF_ASSETS(ANN_R,"&amp;D665&amp;",,,,USD)")</f>
        <v>782208.98284256505</v>
      </c>
      <c r="P665" s="1" cm="1">
        <f t="array" ref="P665">_xll.FDS(B665,"FF_DEBT_EQ(ANN_R,"&amp;D665&amp;")")</f>
        <v>438.27630194928702</v>
      </c>
      <c r="Q665" s="1" t="e" cm="1">
        <f t="array" ref="Q665">_xll.FDS(B665,"FF_AR_RD_EXP(ANN_R,"&amp;D665&amp;",,,,USD)")</f>
        <v>#N/A</v>
      </c>
      <c r="R665" s="1" t="e" cm="1">
        <f t="array" ref="R665">_xll.FDS(B665,"FF_PTX_INC_FOR(ANN_R,"&amp;D665&amp;",,,,USD)")</f>
        <v>#N/A</v>
      </c>
      <c r="S665" s="1" cm="1">
        <f t="array" ref="S665">_xll.FDS(B665,"FF_ROA(ANN_R,"&amp;D665&amp;")")</f>
        <v>0.204469363437604</v>
      </c>
    </row>
    <row r="666" spans="1:19" x14ac:dyDescent="0.3">
      <c r="A666">
        <v>665</v>
      </c>
      <c r="B666" t="s">
        <v>83</v>
      </c>
      <c r="C666" t="s">
        <v>80</v>
      </c>
      <c r="D666">
        <v>2013</v>
      </c>
      <c r="E666">
        <v>0.31292750000000003</v>
      </c>
      <c r="F666" cm="1">
        <f t="array" ref="F666">_xll.FDS(B666,"FF_PTX_INC(ANN_R,"&amp;D666&amp;",,,,USD)")</f>
        <v>-9446.0029387474096</v>
      </c>
      <c r="G666" cm="1">
        <f t="array" ref="G666">_xll.FDS(B666,"FF_INC_TAX(ANN_R,"&amp;D666&amp;",,,,USD)")</f>
        <v>-349.16356611251803</v>
      </c>
      <c r="H666" t="e" cm="1">
        <f t="array" ref="H666">_xll.FDS(B666,"FF_TAX_CF(ANN_R,"&amp;D666&amp;",,,,USD)")</f>
        <v>#N/A</v>
      </c>
      <c r="I666" t="e">
        <f t="shared" si="41"/>
        <v>#N/A</v>
      </c>
      <c r="J666" t="e">
        <f>longlist__3[[#This Row],[CTP]]-longlist__3[[#This Row],[str]]*longlist__3[[#This Row],[PTI]]</f>
        <v>#N/A</v>
      </c>
      <c r="K666" t="e">
        <f t="shared" si="42"/>
        <v>#N/A</v>
      </c>
      <c r="L666">
        <f t="shared" si="44"/>
        <v>0.64466803970954845</v>
      </c>
      <c r="M666">
        <f>longlist__3[[#This Row],[TXT]]-longlist__3[[#This Row],[str]]*longlist__3[[#This Row],[PTI]]</f>
        <v>2606.7505185023624</v>
      </c>
      <c r="N666">
        <f t="shared" si="43"/>
        <v>0.39515854545502838</v>
      </c>
      <c r="O666" cm="1">
        <f t="array" ref="O666">_xll.FDS(B666,"FF_ASSETS(ANN_R,"&amp;D666&amp;",,,,USD)")</f>
        <v>860087.42376303696</v>
      </c>
      <c r="P666" s="1" cm="1">
        <f t="array" ref="P666">_xll.FDS(B666,"FF_DEBT_EQ(ANN_R,"&amp;D666&amp;")")</f>
        <v>462.87960467205801</v>
      </c>
      <c r="Q666" s="1" t="e" cm="1">
        <f t="array" ref="Q666">_xll.FDS(B666,"FF_AR_RD_EXP(ANN_R,"&amp;D666&amp;",,,,USD)")</f>
        <v>#N/A</v>
      </c>
      <c r="R666" s="1" t="e" cm="1">
        <f t="array" ref="R666">_xll.FDS(B666,"FF_PTX_INC_FOR(ANN_R,"&amp;D666&amp;",,,,USD)")</f>
        <v>#N/A</v>
      </c>
      <c r="S666" s="1" cm="1">
        <f t="array" ref="S666">_xll.FDS(B666,"FF_ROA(ANN_R,"&amp;D666&amp;")")</f>
        <v>-0.696430236384049</v>
      </c>
    </row>
    <row r="667" spans="1:19" x14ac:dyDescent="0.3">
      <c r="A667">
        <v>666</v>
      </c>
      <c r="B667" t="s">
        <v>83</v>
      </c>
      <c r="C667" t="s">
        <v>80</v>
      </c>
      <c r="D667">
        <v>2012</v>
      </c>
      <c r="E667">
        <v>0.31292750000000003</v>
      </c>
      <c r="F667" cm="1">
        <f t="array" ref="F667">_xll.FDS(B667,"FF_PTX_INC(ANN_R,"&amp;D667&amp;",,,,USD)")</f>
        <v>3969.01034116745</v>
      </c>
      <c r="G667" cm="1">
        <f t="array" ref="G667">_xll.FDS(B667,"FF_INC_TAX(ANN_R,"&amp;D667&amp;",,,,USD)")</f>
        <v>1686.5082776546501</v>
      </c>
      <c r="H667" t="e" cm="1">
        <f t="array" ref="H667">_xll.FDS(B667,"FF_TAX_CF(ANN_R,"&amp;D667&amp;",,,,USD)")</f>
        <v>#N/A</v>
      </c>
      <c r="I667" t="e">
        <f t="shared" si="41"/>
        <v>#N/A</v>
      </c>
      <c r="J667" t="e">
        <f>longlist__3[[#This Row],[CTP]]-longlist__3[[#This Row],[str]]*longlist__3[[#This Row],[PTI]]</f>
        <v>#N/A</v>
      </c>
      <c r="K667" t="e">
        <f t="shared" si="42"/>
        <v>#N/A</v>
      </c>
      <c r="L667">
        <f t="shared" si="44"/>
        <v>0.33960204002454242</v>
      </c>
      <c r="M667">
        <f>longlist__3[[#This Row],[TXT]]-longlist__3[[#This Row],[str]]*longlist__3[[#This Row],[PTI]]</f>
        <v>444.49579411897275</v>
      </c>
      <c r="N667">
        <f t="shared" si="43"/>
        <v>5.5330364627563342E-2</v>
      </c>
      <c r="O667" cm="1">
        <f t="array" ref="O667">_xll.FDS(B667,"FF_ASSETS(ANN_R,"&amp;D667&amp;",,,,USD)")</f>
        <v>888050.52588725102</v>
      </c>
      <c r="P667" s="1" cm="1">
        <f t="array" ref="P667">_xll.FDS(B667,"FF_DEBT_EQ(ANN_R,"&amp;D667&amp;")")</f>
        <v>500.97729115977302</v>
      </c>
      <c r="Q667" s="1" t="e" cm="1">
        <f t="array" ref="Q667">_xll.FDS(B667,"FF_AR_RD_EXP(ANN_R,"&amp;D667&amp;",,,,USD)")</f>
        <v>#N/A</v>
      </c>
      <c r="R667" s="1" t="e" cm="1">
        <f t="array" ref="R667">_xll.FDS(B667,"FF_PTX_INC_FOR(ANN_R,"&amp;D667&amp;",,,,USD)")</f>
        <v>#N/A</v>
      </c>
      <c r="S667" s="1" cm="1">
        <f t="array" ref="S667">_xll.FDS(B667,"FF_ROA(ANN_R,"&amp;D667&amp;")")</f>
        <v>0.24451498054163501</v>
      </c>
    </row>
    <row r="668" spans="1:19" x14ac:dyDescent="0.3">
      <c r="A668">
        <v>667</v>
      </c>
      <c r="B668" t="s">
        <v>84</v>
      </c>
      <c r="C668" t="s">
        <v>80</v>
      </c>
      <c r="D668">
        <v>2020</v>
      </c>
      <c r="E668">
        <v>0.27810000000000001</v>
      </c>
      <c r="F668" cm="1">
        <f t="array" ref="F668">_xll.FDS(B668,"FF_PTX_INC(ANN_R,"&amp;D668&amp;",,,,USD)")</f>
        <v>3324.16556882858</v>
      </c>
      <c r="G668" cm="1">
        <f t="array" ref="G668">_xll.FDS(B668,"FF_INC_TAX(ANN_R,"&amp;D668&amp;",,,,USD)")</f>
        <v>574.54713535308804</v>
      </c>
      <c r="H668" t="e" cm="1">
        <f t="array" ref="H668">_xll.FDS(B668,"FF_TAX_CF(ANN_R,"&amp;D668&amp;",,,,USD)")</f>
        <v>#N/A</v>
      </c>
      <c r="I668" t="e">
        <f t="shared" si="41"/>
        <v>#N/A</v>
      </c>
      <c r="J668" t="e">
        <f>longlist__3[[#This Row],[CTP]]-longlist__3[[#This Row],[str]]*longlist__3[[#This Row],[PTI]]</f>
        <v>#N/A</v>
      </c>
      <c r="K668" t="e">
        <f t="shared" si="42"/>
        <v>#N/A</v>
      </c>
      <c r="L668">
        <f t="shared" si="44"/>
        <v>0.34158418965248843</v>
      </c>
      <c r="M668">
        <f>longlist__3[[#This Row],[TXT]]-longlist__3[[#This Row],[str]]*longlist__3[[#This Row],[PTI]]</f>
        <v>-349.90330933814016</v>
      </c>
      <c r="N668">
        <f t="shared" si="43"/>
        <v>5.8493021830949413E-2</v>
      </c>
      <c r="O668" cm="1">
        <f t="array" ref="O668">_xll.FDS(B668,"FF_ASSETS(ANN_R,"&amp;D668&amp;",,,,USD)")</f>
        <v>92114.958892464594</v>
      </c>
      <c r="P668" s="1" cm="1">
        <f t="array" ref="P668">_xll.FDS(B668,"FF_DEBT_EQ(ANN_R,"&amp;D668&amp;")")</f>
        <v>64.354482693843096</v>
      </c>
      <c r="Q668" s="1" cm="1">
        <f t="array" ref="Q668">_xll.FDS(B668,"FF_AR_RD_EXP(ANN_R,"&amp;D668&amp;",,,,USD)")</f>
        <v>2543.2830535173398</v>
      </c>
      <c r="R668" s="1" t="e" cm="1">
        <f t="array" ref="R668">_xll.FDS(B668,"FF_PTX_INC_FOR(ANN_R,"&amp;D668&amp;",,,,USD)")</f>
        <v>#N/A</v>
      </c>
      <c r="S668" s="1" cm="1">
        <f t="array" ref="S668">_xll.FDS(B668,"FF_ROA(ANN_R,"&amp;D668&amp;")")</f>
        <v>2.8708410017942798</v>
      </c>
    </row>
    <row r="669" spans="1:19" x14ac:dyDescent="0.3">
      <c r="A669">
        <v>668</v>
      </c>
      <c r="B669" t="s">
        <v>84</v>
      </c>
      <c r="C669" t="s">
        <v>80</v>
      </c>
      <c r="D669">
        <v>2019</v>
      </c>
      <c r="E669">
        <v>0.27806399999999998</v>
      </c>
      <c r="F669" cm="1">
        <f t="array" ref="F669">_xll.FDS(B669,"FF_PTX_INC(ANN_R,"&amp;D669&amp;",,,,USD)")</f>
        <v>4266.5757722854596</v>
      </c>
      <c r="G669" cm="1">
        <f t="array" ref="G669">_xll.FDS(B669,"FF_INC_TAX(ANN_R,"&amp;D669&amp;",,,,USD)")</f>
        <v>1478.52743840218</v>
      </c>
      <c r="H669" t="e" cm="1">
        <f t="array" ref="H669">_xll.FDS(B669,"FF_TAX_CF(ANN_R,"&amp;D669&amp;",,,,USD)")</f>
        <v>#N/A</v>
      </c>
      <c r="I669" t="e">
        <f t="shared" si="41"/>
        <v>#N/A</v>
      </c>
      <c r="J669" t="e">
        <f>longlist__3[[#This Row],[CTP]]-longlist__3[[#This Row],[str]]*longlist__3[[#This Row],[PTI]]</f>
        <v>#N/A</v>
      </c>
      <c r="K669" t="e">
        <f t="shared" si="42"/>
        <v>#N/A</v>
      </c>
      <c r="L669">
        <f t="shared" si="44"/>
        <v>0.3800377876743482</v>
      </c>
      <c r="M669">
        <f>longlist__3[[#This Row],[TXT]]-longlist__3[[#This Row],[str]]*longlist__3[[#This Row],[PTI]]</f>
        <v>292.14631285739597</v>
      </c>
      <c r="N669">
        <f t="shared" si="43"/>
        <v>9.5826077071344204E-2</v>
      </c>
      <c r="O669" cm="1">
        <f t="array" ref="O669">_xll.FDS(B669,"FF_ASSETS(ANN_R,"&amp;D669&amp;",,,,USD)")</f>
        <v>110054.384389877</v>
      </c>
      <c r="P669" s="1" cm="1">
        <f t="array" ref="P669">_xll.FDS(B669,"FF_DEBT_EQ(ANN_R,"&amp;D669&amp;")")</f>
        <v>45.207975610610802</v>
      </c>
      <c r="Q669" s="1" cm="1">
        <f t="array" ref="Q669">_xll.FDS(B669,"FF_AR_RD_EXP(ANN_R,"&amp;D669&amp;",,,,USD)")</f>
        <v>4042.7260465621898</v>
      </c>
      <c r="R669" s="1" t="e" cm="1">
        <f t="array" ref="R669">_xll.FDS(B669,"FF_PTX_INC_FOR(ANN_R,"&amp;D669&amp;",,,,USD)")</f>
        <v>#N/A</v>
      </c>
      <c r="S669" s="1" cm="1">
        <f t="array" ref="S669">_xll.FDS(B669,"FF_ROA(ANN_R,"&amp;D669&amp;")")</f>
        <v>2.7642535027729802</v>
      </c>
    </row>
    <row r="670" spans="1:19" x14ac:dyDescent="0.3">
      <c r="A670">
        <v>669</v>
      </c>
      <c r="B670" t="s">
        <v>84</v>
      </c>
      <c r="C670" t="s">
        <v>80</v>
      </c>
      <c r="D670">
        <v>2018</v>
      </c>
      <c r="E670">
        <v>0.27806399999999998</v>
      </c>
      <c r="F670" cm="1">
        <f t="array" ref="F670">_xll.FDS(B670,"FF_PTX_INC(ANN_R,"&amp;D670&amp;",,,,USD)")</f>
        <v>4569.1706936359396</v>
      </c>
      <c r="G670" cm="1">
        <f t="array" ref="G670">_xll.FDS(B670,"FF_INC_TAX(ANN_R,"&amp;D670&amp;",,,,USD)")</f>
        <v>917.84528779983498</v>
      </c>
      <c r="H670" t="e" cm="1">
        <f t="array" ref="H670">_xll.FDS(B670,"FF_TAX_CF(ANN_R,"&amp;D670&amp;",,,,USD)")</f>
        <v>#N/A</v>
      </c>
      <c r="I670" t="e">
        <f t="shared" si="41"/>
        <v>#N/A</v>
      </c>
      <c r="J670" t="e">
        <f>longlist__3[[#This Row],[CTP]]-longlist__3[[#This Row],[str]]*longlist__3[[#This Row],[PTI]]</f>
        <v>#N/A</v>
      </c>
      <c r="K670" t="e">
        <f t="shared" si="42"/>
        <v>#N/A</v>
      </c>
      <c r="L670">
        <f t="shared" si="44"/>
        <v>0.40543711806866645</v>
      </c>
      <c r="M670">
        <f>longlist__3[[#This Row],[TXT]]-longlist__3[[#This Row],[str]]*longlist__3[[#This Row],[PTI]]</f>
        <v>-352.67659195534884</v>
      </c>
      <c r="N670">
        <f t="shared" si="43"/>
        <v>0.11778210127890118</v>
      </c>
      <c r="O670" cm="1">
        <f t="array" ref="O670">_xll.FDS(B670,"FF_ASSETS(ANN_R,"&amp;D670&amp;",,,,USD)")</f>
        <v>110740.36723387201</v>
      </c>
      <c r="P670" s="1" cm="1">
        <f t="array" ref="P670">_xll.FDS(B670,"FF_DEBT_EQ(ANN_R,"&amp;D670&amp;")")</f>
        <v>58.813051574771301</v>
      </c>
      <c r="Q670" s="1" cm="1">
        <f t="array" ref="Q670">_xll.FDS(B670,"FF_AR_RD_EXP(ANN_R,"&amp;D670&amp;",,,,USD)")</f>
        <v>3599.4164178371402</v>
      </c>
      <c r="R670" s="1" t="e" cm="1">
        <f t="array" ref="R670">_xll.FDS(B670,"FF_PTX_INC_FOR(ANN_R,"&amp;D670&amp;",,,,USD)")</f>
        <v>#N/A</v>
      </c>
      <c r="S670" s="1" cm="1">
        <f t="array" ref="S670">_xll.FDS(B670,"FF_ROA(ANN_R,"&amp;D670&amp;")")</f>
        <v>3.4404572091193302</v>
      </c>
    </row>
    <row r="671" spans="1:19" x14ac:dyDescent="0.3">
      <c r="A671">
        <v>670</v>
      </c>
      <c r="B671" t="s">
        <v>84</v>
      </c>
      <c r="C671" t="s">
        <v>80</v>
      </c>
      <c r="D671">
        <v>2017</v>
      </c>
      <c r="E671">
        <v>0.27806399999999998</v>
      </c>
      <c r="F671" cm="1">
        <f t="array" ref="F671">_xll.FDS(B671,"FF_PTX_INC(ANN_R,"&amp;D671&amp;",,,,USD)")</f>
        <v>6181.0814714431799</v>
      </c>
      <c r="G671" cm="1">
        <f t="array" ref="G671">_xll.FDS(B671,"FF_INC_TAX(ANN_R,"&amp;D671&amp;",,,,USD)")</f>
        <v>2919.0946803093002</v>
      </c>
      <c r="H671" t="e" cm="1">
        <f t="array" ref="H671">_xll.FDS(B671,"FF_TAX_CF(ANN_R,"&amp;D671&amp;",,,,USD)")</f>
        <v>#N/A</v>
      </c>
      <c r="I671" t="e">
        <f t="shared" si="41"/>
        <v>#N/A</v>
      </c>
      <c r="J671" t="e">
        <f>longlist__3[[#This Row],[CTP]]-longlist__3[[#This Row],[str]]*longlist__3[[#This Row],[PTI]]</f>
        <v>#N/A</v>
      </c>
      <c r="K671" t="e">
        <f t="shared" si="42"/>
        <v>#N/A</v>
      </c>
      <c r="L671">
        <f t="shared" si="44"/>
        <v>0.33506053668686314</v>
      </c>
      <c r="M671">
        <f>longlist__3[[#This Row],[TXT]]-longlist__3[[#This Row],[str]]*longlist__3[[#This Row],[PTI]]</f>
        <v>1200.3584420339239</v>
      </c>
      <c r="N671">
        <f t="shared" si="43"/>
        <v>4.0876772955014282E-2</v>
      </c>
      <c r="O671" cm="1">
        <f t="array" ref="O671">_xll.FDS(B671,"FF_ASSETS(ANN_R,"&amp;D671&amp;",,,,USD)")</f>
        <v>115635.833616257</v>
      </c>
      <c r="P671" s="1" cm="1">
        <f t="array" ref="P671">_xll.FDS(B671,"FF_DEBT_EQ(ANN_R,"&amp;D671&amp;")")</f>
        <v>86.320188289543196</v>
      </c>
      <c r="Q671" s="1" cm="1">
        <f t="array" ref="Q671">_xll.FDS(B671,"FF_AR_RD_EXP(ANN_R,"&amp;D671&amp;",,,,USD)")</f>
        <v>3274.3940714597702</v>
      </c>
      <c r="R671" s="1" t="e" cm="1">
        <f t="array" ref="R671">_xll.FDS(B671,"FF_PTX_INC_FOR(ANN_R,"&amp;D671&amp;",,,,USD)")</f>
        <v>#N/A</v>
      </c>
      <c r="S671" s="1" cm="1">
        <f t="array" ref="S671">_xll.FDS(B671,"FF_ROA(ANN_R,"&amp;D671&amp;")")</f>
        <v>3.2705016895764598</v>
      </c>
    </row>
    <row r="672" spans="1:19" x14ac:dyDescent="0.3">
      <c r="A672">
        <v>671</v>
      </c>
      <c r="B672" t="s">
        <v>84</v>
      </c>
      <c r="C672" t="s">
        <v>80</v>
      </c>
      <c r="D672">
        <v>2016</v>
      </c>
      <c r="E672">
        <v>0.31292750000000003</v>
      </c>
      <c r="F672" cm="1">
        <f t="array" ref="F672">_xll.FDS(B672,"FF_PTX_INC(ANN_R,"&amp;D672&amp;",,,,USD)")</f>
        <v>3086.2902939319602</v>
      </c>
      <c r="G672" cm="1">
        <f t="array" ref="G672">_xll.FDS(B672,"FF_INC_TAX(ANN_R,"&amp;D672&amp;",,,,USD)")</f>
        <v>1429.20683145523</v>
      </c>
      <c r="H672" t="e" cm="1">
        <f t="array" ref="H672">_xll.FDS(B672,"FF_TAX_CF(ANN_R,"&amp;D672&amp;",,,,USD)")</f>
        <v>#N/A</v>
      </c>
      <c r="I672" t="e">
        <f t="shared" si="41"/>
        <v>#N/A</v>
      </c>
      <c r="J672" t="e">
        <f>longlist__3[[#This Row],[CTP]]-longlist__3[[#This Row],[str]]*longlist__3[[#This Row],[PTI]]</f>
        <v>#N/A</v>
      </c>
      <c r="K672" t="e">
        <f t="shared" si="42"/>
        <v>#N/A</v>
      </c>
      <c r="L672">
        <f t="shared" si="44"/>
        <v>0.24254662474459146</v>
      </c>
      <c r="M672">
        <f>longlist__3[[#This Row],[TXT]]-longlist__3[[#This Row],[str]]*longlist__3[[#This Row],[PTI]]</f>
        <v>463.42172550083649</v>
      </c>
      <c r="N672">
        <f t="shared" si="43"/>
        <v>-7.0380875255408537E-2</v>
      </c>
      <c r="O672" cm="1">
        <f t="array" ref="O672">_xll.FDS(B672,"FF_ASSETS(ANN_R,"&amp;D672&amp;",,,,USD)")</f>
        <v>110055.775667667</v>
      </c>
      <c r="P672" s="1" cm="1">
        <f t="array" ref="P672">_xll.FDS(B672,"FF_DEBT_EQ(ANN_R,"&amp;D672&amp;")")</f>
        <v>125.459098497496</v>
      </c>
      <c r="Q672" s="1" cm="1">
        <f t="array" ref="Q672">_xll.FDS(B672,"FF_AR_RD_EXP(ANN_R,"&amp;D672&amp;",,,,USD)")</f>
        <v>3621.6897571086902</v>
      </c>
      <c r="R672" s="1" t="e" cm="1">
        <f t="array" ref="R672">_xll.FDS(B672,"FF_PTX_INC_FOR(ANN_R,"&amp;D672&amp;",,,,USD)")</f>
        <v>#N/A</v>
      </c>
      <c r="S672" s="1" cm="1">
        <f t="array" ref="S672">_xll.FDS(B672,"FF_ROA(ANN_R,"&amp;D672&amp;")")</f>
        <v>1.7163582362348599</v>
      </c>
    </row>
    <row r="673" spans="1:19" x14ac:dyDescent="0.3">
      <c r="A673">
        <v>672</v>
      </c>
      <c r="B673" t="s">
        <v>84</v>
      </c>
      <c r="C673" t="s">
        <v>80</v>
      </c>
      <c r="D673">
        <v>2015</v>
      </c>
      <c r="E673">
        <v>0.31292750000000003</v>
      </c>
      <c r="F673" cm="1">
        <f t="array" ref="F673">_xll.FDS(B673,"FF_PTX_INC(ANN_R,"&amp;D673&amp;",,,,USD)")</f>
        <v>128.63481426238999</v>
      </c>
      <c r="G673" cm="1">
        <f t="array" ref="G673">_xll.FDS(B673,"FF_INC_TAX(ANN_R,"&amp;D673&amp;",,,,USD)")</f>
        <v>184.080854892731</v>
      </c>
      <c r="H673" t="e" cm="1">
        <f t="array" ref="H673">_xll.FDS(B673,"FF_TAX_CF(ANN_R,"&amp;D673&amp;",,,,USD)")</f>
        <v>#N/A</v>
      </c>
      <c r="I673" t="e">
        <f t="shared" si="41"/>
        <v>#N/A</v>
      </c>
      <c r="J673" t="e">
        <f>longlist__3[[#This Row],[CTP]]-longlist__3[[#This Row],[str]]*longlist__3[[#This Row],[PTI]]</f>
        <v>#N/A</v>
      </c>
      <c r="K673" t="e">
        <f t="shared" si="42"/>
        <v>#N/A</v>
      </c>
      <c r="L673">
        <f t="shared" si="44"/>
        <v>6.393462468165223E-2</v>
      </c>
      <c r="M673">
        <f>longlist__3[[#This Row],[TXT]]-longlist__3[[#This Row],[str]]*longlist__3[[#This Row],[PTI]]</f>
        <v>143.82748405263695</v>
      </c>
      <c r="N673">
        <f t="shared" si="43"/>
        <v>-0.24138881983024318</v>
      </c>
      <c r="O673" cm="1">
        <f t="array" ref="O673">_xll.FDS(B673,"FF_ASSETS(ANN_R,"&amp;D673&amp;",,,,USD)")</f>
        <v>114879.485533834</v>
      </c>
      <c r="P673" s="1" cm="1">
        <f t="array" ref="P673">_xll.FDS(B673,"FF_DEBT_EQ(ANN_R,"&amp;D673&amp;")")</f>
        <v>165.34364772389199</v>
      </c>
      <c r="Q673" s="1" cm="1">
        <f t="array" ref="Q673">_xll.FDS(B673,"FF_AR_RD_EXP(ANN_R,"&amp;D673&amp;",,,,USD)")</f>
        <v>3175.94920730591</v>
      </c>
      <c r="R673" s="1" t="e" cm="1">
        <f t="array" ref="R673">_xll.FDS(B673,"FF_PTX_INC_FOR(ANN_R,"&amp;D673&amp;",,,,USD)")</f>
        <v>#N/A</v>
      </c>
      <c r="S673" s="1" cm="1">
        <f t="array" ref="S673">_xll.FDS(B673,"FF_ROA(ANN_R,"&amp;D673&amp;")")</f>
        <v>8.0479775820190697E-2</v>
      </c>
    </row>
    <row r="674" spans="1:19" x14ac:dyDescent="0.3">
      <c r="A674">
        <v>673</v>
      </c>
      <c r="B674" t="s">
        <v>84</v>
      </c>
      <c r="C674" t="s">
        <v>80</v>
      </c>
      <c r="D674">
        <v>2014</v>
      </c>
      <c r="E674">
        <v>0.31292750000000003</v>
      </c>
      <c r="F674" cm="1">
        <f t="array" ref="F674">_xll.FDS(B674,"FF_PTX_INC(ANN_R,"&amp;D674&amp;",,,,USD)")</f>
        <v>864.84212923049904</v>
      </c>
      <c r="G674" cm="1">
        <f t="array" ref="G674">_xll.FDS(B674,"FF_INC_TAX(ANN_R,"&amp;D674&amp;",,,,USD)")</f>
        <v>562.412672996521</v>
      </c>
      <c r="H674" t="e" cm="1">
        <f t="array" ref="H674">_xll.FDS(B674,"FF_TAX_CF(ANN_R,"&amp;D674&amp;",,,,USD)")</f>
        <v>#N/A</v>
      </c>
      <c r="I674" t="e">
        <f t="shared" si="41"/>
        <v>#N/A</v>
      </c>
      <c r="J674" t="e">
        <f>longlist__3[[#This Row],[CTP]]-longlist__3[[#This Row],[str]]*longlist__3[[#This Row],[PTI]]</f>
        <v>#N/A</v>
      </c>
      <c r="K674" t="e">
        <f t="shared" si="42"/>
        <v>#N/A</v>
      </c>
      <c r="L674">
        <f t="shared" si="44"/>
        <v>2.9048479636921858E-2</v>
      </c>
      <c r="M674">
        <f>longlist__3[[#This Row],[TXT]]-longlist__3[[#This Row],[str]]*longlist__3[[#This Row],[PTI]]</f>
        <v>291.77978760174398</v>
      </c>
      <c r="N674">
        <f t="shared" si="43"/>
        <v>-0.27139058676804872</v>
      </c>
      <c r="O674" cm="1">
        <f t="array" ref="O674">_xll.FDS(B674,"FF_ASSETS(ANN_R,"&amp;D674&amp;",,,,USD)")</f>
        <v>121622.124177217</v>
      </c>
      <c r="P674" s="1" cm="1">
        <f t="array" ref="P674">_xll.FDS(B674,"FF_DEBT_EQ(ANN_R,"&amp;D674&amp;")")</f>
        <v>251.20297951582901</v>
      </c>
      <c r="Q674" s="1" cm="1">
        <f t="array" ref="Q674">_xll.FDS(B674,"FF_AR_RD_EXP(ANN_R,"&amp;D674&amp;",,,,USD)")</f>
        <v>3095.9225914478302</v>
      </c>
      <c r="R674" s="1" t="e" cm="1">
        <f t="array" ref="R674">_xll.FDS(B674,"FF_PTX_INC_FOR(ANN_R,"&amp;D674&amp;",,,,USD)")</f>
        <v>#N/A</v>
      </c>
      <c r="S674" s="1" cm="1">
        <f t="array" ref="S674">_xll.FDS(B674,"FF_ROA(ANN_R,"&amp;D674&amp;")")</f>
        <v>0.34838379748993198</v>
      </c>
    </row>
    <row r="675" spans="1:19" x14ac:dyDescent="0.3">
      <c r="A675">
        <v>674</v>
      </c>
      <c r="B675" t="s">
        <v>84</v>
      </c>
      <c r="C675" t="s">
        <v>80</v>
      </c>
      <c r="D675">
        <v>2013</v>
      </c>
      <c r="E675">
        <v>0.31292750000000003</v>
      </c>
      <c r="F675" cm="1">
        <f t="array" ref="F675">_xll.FDS(B675,"FF_PTX_INC(ANN_R,"&amp;D675&amp;",,,,USD)")</f>
        <v>1236.0124716758701</v>
      </c>
      <c r="G675" cm="1">
        <f t="array" ref="G675">_xll.FDS(B675,"FF_INC_TAX(ANN_R,"&amp;D675&amp;",,,,USD)")</f>
        <v>-1242.6505622863799</v>
      </c>
      <c r="H675" t="e" cm="1">
        <f t="array" ref="H675">_xll.FDS(B675,"FF_TAX_CF(ANN_R,"&amp;D675&amp;",,,,USD)")</f>
        <v>#N/A</v>
      </c>
      <c r="I675" t="e">
        <f t="shared" si="41"/>
        <v>#N/A</v>
      </c>
      <c r="J675" t="e">
        <f>longlist__3[[#This Row],[CTP]]-longlist__3[[#This Row],[str]]*longlist__3[[#This Row],[PTI]]</f>
        <v>#N/A</v>
      </c>
      <c r="K675" t="e">
        <f t="shared" si="42"/>
        <v>#N/A</v>
      </c>
      <c r="L675">
        <f t="shared" si="44"/>
        <v>-6.5549753746388981E-2</v>
      </c>
      <c r="M675">
        <f>longlist__3[[#This Row],[TXT]]-longlist__3[[#This Row],[str]]*longlist__3[[#This Row],[PTI]]</f>
        <v>-1629.4328550167309</v>
      </c>
      <c r="N675">
        <f t="shared" si="43"/>
        <v>-0.36005331408211072</v>
      </c>
      <c r="O675" cm="1">
        <f t="array" ref="O675">_xll.FDS(B675,"FF_ASSETS(ANN_R,"&amp;D675&amp;",,,,USD)")</f>
        <v>120176.527207851</v>
      </c>
      <c r="P675" s="1" cm="1">
        <f t="array" ref="P675">_xll.FDS(B675,"FF_DEBT_EQ(ANN_R,"&amp;D675&amp;")")</f>
        <v>363.71607014172503</v>
      </c>
      <c r="Q675" s="1" cm="1">
        <f t="array" ref="Q675">_xll.FDS(B675,"FF_AR_RD_EXP(ANN_R,"&amp;D675&amp;",,,,USD)")</f>
        <v>2968.5541210174601</v>
      </c>
      <c r="R675" s="1" t="e" cm="1">
        <f t="array" ref="R675">_xll.FDS(B675,"FF_PTX_INC_FOR(ANN_R,"&amp;D675&amp;",,,,USD)")</f>
        <v>#N/A</v>
      </c>
      <c r="S675" s="1" cm="1">
        <f t="array" ref="S675">_xll.FDS(B675,"FF_ROA(ANN_R,"&amp;D675&amp;")")</f>
        <v>1.0678006142215899</v>
      </c>
    </row>
    <row r="676" spans="1:19" x14ac:dyDescent="0.3">
      <c r="A676">
        <v>675</v>
      </c>
      <c r="B676" t="s">
        <v>84</v>
      </c>
      <c r="C676" t="s">
        <v>80</v>
      </c>
      <c r="D676">
        <v>2012</v>
      </c>
      <c r="E676">
        <v>0.31292750000000003</v>
      </c>
      <c r="F676" cm="1">
        <f t="array" ref="F676">_xll.FDS(B676,"FF_PTX_INC(ANN_R,"&amp;D676&amp;",,,,USD)")</f>
        <v>1830.3688466548899</v>
      </c>
      <c r="G676" cm="1">
        <f t="array" ref="G676">_xll.FDS(B676,"FF_INC_TAX(ANN_R,"&amp;D676&amp;",,,,USD)")</f>
        <v>800.22441506385803</v>
      </c>
      <c r="H676" t="e" cm="1">
        <f t="array" ref="H676">_xll.FDS(B676,"FF_TAX_CF(ANN_R,"&amp;D676&amp;",,,,USD)")</f>
        <v>#N/A</v>
      </c>
      <c r="I676" t="e">
        <f t="shared" si="41"/>
        <v>#N/A</v>
      </c>
      <c r="J676" t="e">
        <f>longlist__3[[#This Row],[CTP]]-longlist__3[[#This Row],[str]]*longlist__3[[#This Row],[PTI]]</f>
        <v>#N/A</v>
      </c>
      <c r="K676" t="e">
        <f t="shared" si="42"/>
        <v>#N/A</v>
      </c>
      <c r="L676">
        <f t="shared" si="44"/>
        <v>0.13691375622423327</v>
      </c>
      <c r="M676">
        <f>longlist__3[[#This Row],[TXT]]-longlist__3[[#This Row],[str]]*longlist__3[[#This Row],[PTI]]</f>
        <v>227.45166780225998</v>
      </c>
      <c r="N676">
        <f t="shared" si="43"/>
        <v>-0.15161746134392737</v>
      </c>
      <c r="O676" cm="1">
        <f t="array" ref="O676">_xll.FDS(B676,"FF_ASSETS(ANN_R,"&amp;D676&amp;",,,,USD)")</f>
        <v>108248.55248284301</v>
      </c>
      <c r="P676" s="1" cm="1">
        <f t="array" ref="P676">_xll.FDS(B676,"FF_DEBT_EQ(ANN_R,"&amp;D676&amp;")")</f>
        <v>450.76773880717599</v>
      </c>
      <c r="Q676" s="1" cm="1">
        <f t="array" ref="Q676">_xll.FDS(B676,"FF_AR_RD_EXP(ANN_R,"&amp;D676&amp;",,,,USD)")</f>
        <v>2303.0535733699799</v>
      </c>
      <c r="R676" s="1" t="e" cm="1">
        <f t="array" ref="R676">_xll.FDS(B676,"FF_PTX_INC_FOR(ANN_R,"&amp;D676&amp;",,,,USD)")</f>
        <v>#N/A</v>
      </c>
      <c r="S676" s="1" cm="1">
        <f t="array" ref="S676">_xll.FDS(B676,"FF_ROA(ANN_R,"&amp;D676&amp;")")</f>
        <v>5.42750883512092E-2</v>
      </c>
    </row>
    <row r="677" spans="1:19" x14ac:dyDescent="0.3">
      <c r="A677">
        <v>676</v>
      </c>
      <c r="B677" t="s">
        <v>85</v>
      </c>
      <c r="C677" t="s">
        <v>80</v>
      </c>
      <c r="D677">
        <v>2020</v>
      </c>
      <c r="E677">
        <v>0.27810000000000001</v>
      </c>
      <c r="F677" cm="1">
        <f t="array" ref="F677">_xll.FDS(B677,"FF_PTX_INC(ANN_R,"&amp;D677&amp;",,,,USD)")</f>
        <v>1134.0000521703901</v>
      </c>
      <c r="G677" cm="1">
        <f t="array" ref="G677">_xll.FDS(B677,"FF_INC_TAX(ANN_R,"&amp;D677&amp;",,,,USD)")</f>
        <v>28.000001288157801</v>
      </c>
      <c r="H677" cm="1">
        <f t="array" ref="H677">_xll.FDS(B677,"FF_TAX_CF(ANN_R,"&amp;D677&amp;",,,,USD)")</f>
        <v>138.00000634877799</v>
      </c>
      <c r="I677">
        <f t="shared" si="41"/>
        <v>9.6678121934691927E-2</v>
      </c>
      <c r="J677">
        <f>longlist__3[[#This Row],[CTP]]-longlist__3[[#This Row],[str]]*longlist__3[[#This Row],[PTI]]</f>
        <v>-177.36540815980752</v>
      </c>
      <c r="K677">
        <f t="shared" si="42"/>
        <v>-0.18215400096711939</v>
      </c>
      <c r="L677">
        <f t="shared" si="44"/>
        <v>-7.5601368176683031E-3</v>
      </c>
      <c r="M677">
        <f>longlist__3[[#This Row],[TXT]]-longlist__3[[#This Row],[str]]*longlist__3[[#This Row],[PTI]]</f>
        <v>-287.36541322042768</v>
      </c>
      <c r="N677">
        <f t="shared" si="43"/>
        <v>-0.28639225971947957</v>
      </c>
      <c r="O677" cm="1">
        <f t="array" ref="O677">_xll.FDS(B677,"FF_ASSETS(ANN_R,"&amp;D677&amp;",,,,USD)")</f>
        <v>14453.999551712801</v>
      </c>
      <c r="P677" s="1" cm="1">
        <f t="array" ref="P677">_xll.FDS(B677,"FF_DEBT_EQ(ANN_R,"&amp;D677&amp;")")</f>
        <v>33.345170454545503</v>
      </c>
      <c r="Q677" s="1" cm="1">
        <f t="array" ref="Q677">_xll.FDS(B677,"FF_AR_RD_EXP(ANN_R,"&amp;D677&amp;",,,,USD)")</f>
        <v>1548.00007121673</v>
      </c>
      <c r="R677" s="1" t="e" cm="1">
        <f t="array" ref="R677">_xll.FDS(B677,"FF_PTX_INC_FOR(ANN_R,"&amp;D677&amp;",,,,USD)")</f>
        <v>#N/A</v>
      </c>
      <c r="S677" s="1" cm="1">
        <f t="array" ref="S677">_xll.FDS(B677,"FF_ROA(ANN_R,"&amp;D677&amp;")")</f>
        <v>8.6678943817882708</v>
      </c>
    </row>
    <row r="678" spans="1:19" x14ac:dyDescent="0.3">
      <c r="A678">
        <v>677</v>
      </c>
      <c r="B678" t="s">
        <v>85</v>
      </c>
      <c r="C678" t="s">
        <v>80</v>
      </c>
      <c r="D678">
        <v>2019</v>
      </c>
      <c r="E678">
        <v>0.27806399999999998</v>
      </c>
      <c r="F678" cm="1">
        <f t="array" ref="F678">_xll.FDS(B678,"FF_PTX_INC(ANN_R,"&amp;D678&amp;",,,,USD)")</f>
        <v>1061.9999991659499</v>
      </c>
      <c r="G678" cm="1">
        <f t="array" ref="G678">_xll.FDS(B678,"FF_INC_TAX(ANN_R,"&amp;D678&amp;",,,,USD)")</f>
        <v>29.999999976439099</v>
      </c>
      <c r="H678" cm="1">
        <f t="array" ref="H678">_xll.FDS(B678,"FF_TAX_CF(ANN_R,"&amp;D678&amp;",,,,USD)")</f>
        <v>129.999999897903</v>
      </c>
      <c r="I678">
        <f t="shared" si="41"/>
        <v>0.10140405667638004</v>
      </c>
      <c r="J678">
        <f>longlist__3[[#This Row],[CTP]]-longlist__3[[#This Row],[str]]*longlist__3[[#This Row],[PTI]]</f>
        <v>-165.30396787017767</v>
      </c>
      <c r="K678">
        <f t="shared" si="42"/>
        <v>-0.17741051477195416</v>
      </c>
      <c r="L678">
        <f t="shared" si="44"/>
        <v>-6.0842434298335517E-2</v>
      </c>
      <c r="M678">
        <f>longlist__3[[#This Row],[TXT]]-longlist__3[[#This Row],[str]]*longlist__3[[#This Row],[PTI]]</f>
        <v>-265.30396779164158</v>
      </c>
      <c r="N678">
        <f t="shared" si="43"/>
        <v>-0.33965700574666974</v>
      </c>
      <c r="O678" cm="1">
        <f t="array" ref="O678">_xll.FDS(B678,"FF_ASSETS(ANN_R,"&amp;D678&amp;",,,,USD)")</f>
        <v>11867.9993950441</v>
      </c>
      <c r="P678" s="1" cm="1">
        <f t="array" ref="P678">_xll.FDS(B678,"FF_DEBT_EQ(ANN_R,"&amp;D678&amp;")")</f>
        <v>32.3583700127786</v>
      </c>
      <c r="Q678" s="1" cm="1">
        <f t="array" ref="Q678">_xll.FDS(B678,"FF_AR_RD_EXP(ANN_R,"&amp;D678&amp;",,,,USD)")</f>
        <v>1497.9999988235299</v>
      </c>
      <c r="R678" s="1" t="e" cm="1">
        <f t="array" ref="R678">_xll.FDS(B678,"FF_PTX_INC_FOR(ANN_R,"&amp;D678&amp;",,,,USD)")</f>
        <v>#N/A</v>
      </c>
      <c r="S678" s="1" cm="1">
        <f t="array" ref="S678">_xll.FDS(B678,"FF_ROA(ANN_R,"&amp;D678&amp;")")</f>
        <v>9.1841858281615494</v>
      </c>
    </row>
    <row r="679" spans="1:19" x14ac:dyDescent="0.3">
      <c r="A679">
        <v>678</v>
      </c>
      <c r="B679" t="s">
        <v>85</v>
      </c>
      <c r="C679" t="s">
        <v>80</v>
      </c>
      <c r="D679">
        <v>2018</v>
      </c>
      <c r="E679">
        <v>0.27806399999999998</v>
      </c>
      <c r="F679" cm="1">
        <f t="array" ref="F679">_xll.FDS(B679,"FF_PTX_INC(ANN_R,"&amp;D679&amp;",,,,USD)")</f>
        <v>1242.99997323407</v>
      </c>
      <c r="G679" cm="1">
        <f t="array" ref="G679">_xll.FDS(B679,"FF_INC_TAX(ANN_R,"&amp;D679&amp;",,,,USD)")</f>
        <v>-41.999999095600003</v>
      </c>
      <c r="H679" cm="1">
        <f t="array" ref="H679">_xll.FDS(B679,"FF_TAX_CF(ANN_R,"&amp;D679&amp;",,,,USD)")</f>
        <v>59.999998708000099</v>
      </c>
      <c r="I679">
        <f t="shared" si="41"/>
        <v>0.1047973923740754</v>
      </c>
      <c r="J679">
        <f>longlist__3[[#This Row],[CTP]]-longlist__3[[#This Row],[str]]*longlist__3[[#This Row],[PTI]]</f>
        <v>-285.63354584935831</v>
      </c>
      <c r="K679">
        <f t="shared" si="42"/>
        <v>-0.1744519991019719</v>
      </c>
      <c r="L679">
        <f t="shared" si="44"/>
        <v>-0.18304611210278646</v>
      </c>
      <c r="M679">
        <f>longlist__3[[#This Row],[TXT]]-longlist__3[[#This Row],[str]]*longlist__3[[#This Row],[PTI]]</f>
        <v>-387.63354365295839</v>
      </c>
      <c r="N679">
        <f t="shared" si="43"/>
        <v>-0.46229550357883376</v>
      </c>
      <c r="O679" cm="1">
        <f t="array" ref="O679">_xll.FDS(B679,"FF_ASSETS(ANN_R,"&amp;D679&amp;",,,,USD)")</f>
        <v>10866.9997334818</v>
      </c>
      <c r="P679" s="1" cm="1">
        <f t="array" ref="P679">_xll.FDS(B679,"FF_DEBT_EQ(ANN_R,"&amp;D679&amp;")")</f>
        <v>30.036169208995101</v>
      </c>
      <c r="Q679" s="1" cm="1">
        <f t="array" ref="Q679">_xll.FDS(B679,"FF_AR_RD_EXP(ANN_R,"&amp;D679&amp;",,,,USD)")</f>
        <v>1397.9999698964</v>
      </c>
      <c r="R679" s="1" t="e" cm="1">
        <f t="array" ref="R679">_xll.FDS(B679,"FF_PTX_INC_FOR(ANN_R,"&amp;D679&amp;",,,,USD)")</f>
        <v>#N/A</v>
      </c>
      <c r="S679" s="1" cm="1">
        <f t="array" ref="S679">_xll.FDS(B679,"FF_ROA(ANN_R,"&amp;D679&amp;")")</f>
        <v>12.419055143129301</v>
      </c>
    </row>
    <row r="680" spans="1:19" x14ac:dyDescent="0.3">
      <c r="A680">
        <v>679</v>
      </c>
      <c r="B680" t="s">
        <v>85</v>
      </c>
      <c r="C680" t="s">
        <v>80</v>
      </c>
      <c r="D680">
        <v>2017</v>
      </c>
      <c r="E680">
        <v>0.27806399999999998</v>
      </c>
      <c r="F680" cm="1">
        <f t="array" ref="F680">_xll.FDS(B680,"FF_PTX_INC(ANN_R,"&amp;D680&amp;",,,,USD)")</f>
        <v>831.00000631315004</v>
      </c>
      <c r="G680" cm="1">
        <f t="array" ref="G680">_xll.FDS(B680,"FF_INC_TAX(ANN_R,"&amp;D680&amp;",,,,USD)")</f>
        <v>19.000000144344</v>
      </c>
      <c r="H680" cm="1">
        <f t="array" ref="H680">_xll.FDS(B680,"FF_TAX_CF(ANN_R,"&amp;D680&amp;",,,,USD)")</f>
        <v>52.000000395046598</v>
      </c>
      <c r="I680">
        <f t="shared" si="41"/>
        <v>0.65277775183806896</v>
      </c>
      <c r="J680">
        <f>longlist__3[[#This Row],[CTP]]-longlist__3[[#This Row],[str]]*longlist__3[[#This Row],[PTI]]</f>
        <v>-179.07118536041315</v>
      </c>
      <c r="K680">
        <f t="shared" si="42"/>
        <v>0.44044597242255196</v>
      </c>
      <c r="L680">
        <f t="shared" si="44"/>
        <v>-1.5972221516477538</v>
      </c>
      <c r="M680">
        <f>longlist__3[[#This Row],[TXT]]-longlist__3[[#This Row],[str]]*longlist__3[[#This Row],[PTI]]</f>
        <v>-212.07118561111574</v>
      </c>
      <c r="N680">
        <f t="shared" si="43"/>
        <v>-1.8095539310632707</v>
      </c>
      <c r="O680" cm="1">
        <f t="array" ref="O680">_xll.FDS(B680,"FF_ASSETS(ANN_R,"&amp;D680&amp;",,,,USD)")</f>
        <v>9680.9995325468499</v>
      </c>
      <c r="P680" s="1" cm="1">
        <f t="array" ref="P680">_xll.FDS(B680,"FF_DEBT_EQ(ANN_R,"&amp;D680&amp;")")</f>
        <v>31.4766839378239</v>
      </c>
      <c r="Q680" s="1" cm="1">
        <f t="array" ref="Q680">_xll.FDS(B680,"FF_AR_RD_EXP(ANN_R,"&amp;D680&amp;",,,,USD)")</f>
        <v>1302.0000098913599</v>
      </c>
      <c r="R680" s="1" t="e" cm="1">
        <f t="array" ref="R680">_xll.FDS(B680,"FF_PTX_INC_FOR(ANN_R,"&amp;D680&amp;",,,,USD)")</f>
        <v>#N/A</v>
      </c>
      <c r="S680" s="1" cm="1">
        <f t="array" ref="S680">_xll.FDS(B680,"FF_ROA(ANN_R,"&amp;D680&amp;")")</f>
        <v>9.0863191260996796</v>
      </c>
    </row>
    <row r="681" spans="1:19" x14ac:dyDescent="0.3">
      <c r="A681">
        <v>680</v>
      </c>
      <c r="B681" t="s">
        <v>85</v>
      </c>
      <c r="C681" t="s">
        <v>80</v>
      </c>
      <c r="D681">
        <v>2016</v>
      </c>
      <c r="E681">
        <v>0.31292750000000003</v>
      </c>
      <c r="F681" cm="1">
        <f t="array" ref="F681">_xll.FDS(B681,"FF_PTX_INC(ANN_R,"&amp;D681&amp;",,,,USD)")</f>
        <v>94.999999655404096</v>
      </c>
      <c r="G681" cm="1">
        <f t="array" ref="G681">_xll.FDS(B681,"FF_INC_TAX(ANN_R,"&amp;D681&amp;",,,,USD)")</f>
        <v>-67.999999753341797</v>
      </c>
      <c r="H681" cm="1">
        <f t="array" ref="H681">_xll.FDS(B681,"FF_TAX_CF(ANN_R,"&amp;D681&amp;",,,,USD)")</f>
        <v>41.999999847652397</v>
      </c>
      <c r="I681">
        <f t="shared" si="41"/>
        <v>-7.0406626091801316E-2</v>
      </c>
      <c r="J681">
        <f>longlist__3[[#This Row],[CTP]]-longlist__3[[#This Row],[str]]*longlist__3[[#This Row],[PTI]]</f>
        <v>12.271887455485928</v>
      </c>
      <c r="K681">
        <f t="shared" si="42"/>
        <v>-0.38333412609180134</v>
      </c>
      <c r="L681">
        <f t="shared" si="44"/>
        <v>0.16114457612827113</v>
      </c>
      <c r="M681">
        <f>longlist__3[[#This Row],[TXT]]-longlist__3[[#This Row],[str]]*longlist__3[[#This Row],[PTI]]</f>
        <v>-97.728112145508263</v>
      </c>
      <c r="N681">
        <f t="shared" si="43"/>
        <v>-0.15178292387172893</v>
      </c>
      <c r="O681" cm="1">
        <f t="array" ref="O681">_xll.FDS(B681,"FF_ASSETS(ANN_R,"&amp;D681&amp;",,,,USD)")</f>
        <v>8003.9997394736001</v>
      </c>
      <c r="P681" s="1" cm="1">
        <f t="array" ref="P681">_xll.FDS(B681,"FF_DEBT_EQ(ANN_R,"&amp;D681&amp;")")</f>
        <v>31.9955898566702</v>
      </c>
      <c r="Q681" s="1" cm="1">
        <f t="array" ref="Q681">_xll.FDS(B681,"FF_AR_RD_EXP(ANN_R,"&amp;D681&amp;",,,,USD)")</f>
        <v>1335.99999515389</v>
      </c>
      <c r="R681" s="1" t="e" cm="1">
        <f t="array" ref="R681">_xll.FDS(B681,"FF_PTX_INC_FOR(ANN_R,"&amp;D681&amp;",,,,USD)")</f>
        <v>#N/A</v>
      </c>
      <c r="S681" s="1" cm="1">
        <f t="array" ref="S681">_xll.FDS(B681,"FF_ROA(ANN_R,"&amp;D681&amp;")")</f>
        <v>1.97138354346641</v>
      </c>
    </row>
    <row r="682" spans="1:19" x14ac:dyDescent="0.3">
      <c r="A682">
        <v>681</v>
      </c>
      <c r="B682" t="s">
        <v>85</v>
      </c>
      <c r="C682" t="s">
        <v>80</v>
      </c>
      <c r="D682">
        <v>2015</v>
      </c>
      <c r="E682">
        <v>0.31292750000000003</v>
      </c>
      <c r="F682" cm="1">
        <f t="array" ref="F682">_xll.FDS(B682,"FF_PTX_INC(ANN_R,"&amp;D682&amp;",,,,USD)")</f>
        <v>-26.000000360883998</v>
      </c>
      <c r="G682" cm="1">
        <f t="array" ref="G682">_xll.FDS(B682,"FF_INC_TAX(ANN_R,"&amp;D682&amp;",,,,USD)")</f>
        <v>-134.00000185994099</v>
      </c>
      <c r="H682" cm="1">
        <f t="array" ref="H682">_xll.FDS(B682,"FF_TAX_CF(ANN_R,"&amp;D682&amp;",,,,USD)")</f>
        <v>41.000000569086502</v>
      </c>
      <c r="I682">
        <f t="shared" si="41"/>
        <v>-2.5394346413147272E-3</v>
      </c>
      <c r="J682">
        <f>longlist__3[[#This Row],[CTP]]-longlist__3[[#This Row],[str]]*longlist__3[[#This Row],[PTI]]</f>
        <v>49.136115682017028</v>
      </c>
      <c r="K682">
        <f t="shared" si="42"/>
        <v>-0.3038488298183778</v>
      </c>
      <c r="L682">
        <f t="shared" si="44"/>
        <v>-1.7130886267689709E-3</v>
      </c>
      <c r="M682">
        <f>longlist__3[[#This Row],[TXT]]-longlist__3[[#This Row],[str]]*longlist__3[[#This Row],[PTI]]</f>
        <v>-125.86388674701047</v>
      </c>
      <c r="N682">
        <f t="shared" si="43"/>
        <v>-0.30302248380383207</v>
      </c>
      <c r="O682" cm="1">
        <f t="array" ref="O682">_xll.FDS(B682,"FF_ASSETS(ANN_R,"&amp;D682&amp;",,,,USD)")</f>
        <v>8195.0001165822505</v>
      </c>
      <c r="P682" s="1" cm="1">
        <f t="array" ref="P682">_xll.FDS(B682,"FF_DEBT_EQ(ANN_R,"&amp;D682&amp;")")</f>
        <v>34.8013816925735</v>
      </c>
      <c r="Q682" s="1" cm="1">
        <f t="array" ref="Q682">_xll.FDS(B682,"FF_AR_RD_EXP(ANN_R,"&amp;D682&amp;",,,,USD)")</f>
        <v>1425.0000197792299</v>
      </c>
      <c r="R682" s="1" t="e" cm="1">
        <f t="array" ref="R682">_xll.FDS(B682,"FF_PTX_INC_FOR(ANN_R,"&amp;D682&amp;",,,,USD)")</f>
        <v>#N/A</v>
      </c>
      <c r="S682" s="1" cm="1">
        <f t="array" ref="S682">_xll.FDS(B682,"FF_ROA(ANN_R,"&amp;D682&amp;")")</f>
        <v>1.2514430615821399</v>
      </c>
    </row>
    <row r="683" spans="1:19" x14ac:dyDescent="0.3">
      <c r="A683">
        <v>682</v>
      </c>
      <c r="B683" t="s">
        <v>85</v>
      </c>
      <c r="C683" t="s">
        <v>80</v>
      </c>
      <c r="D683">
        <v>2014</v>
      </c>
      <c r="E683">
        <v>0.31292750000000003</v>
      </c>
      <c r="F683" cm="1">
        <f t="array" ref="F683">_xll.FDS(B683,"FF_PTX_INC(ANN_R,"&amp;D683&amp;",,,,USD)")</f>
        <v>3.9999999580841599</v>
      </c>
      <c r="G683" cm="1">
        <f t="array" ref="G683">_xll.FDS(B683,"FF_INC_TAX(ANN_R,"&amp;D683&amp;",,,,USD)")</f>
        <v>-167.99999823953399</v>
      </c>
      <c r="H683" cm="1">
        <f t="array" ref="H683">_xll.FDS(B683,"FF_TAX_CF(ANN_R,"&amp;D683&amp;",,,,USD)")</f>
        <v>29.999999685631199</v>
      </c>
      <c r="I683">
        <f t="shared" si="41"/>
        <v>0.74399691894767994</v>
      </c>
      <c r="J683">
        <f>longlist__3[[#This Row],[CTP]]-longlist__3[[#This Row],[str]]*longlist__3[[#This Row],[PTI]]</f>
        <v>28.748289698747818</v>
      </c>
      <c r="K683">
        <f t="shared" si="42"/>
        <v>0.37747252016607158</v>
      </c>
      <c r="L683">
        <f t="shared" si="44"/>
        <v>-1.029168750608376</v>
      </c>
      <c r="M683">
        <f>longlist__3[[#This Row],[TXT]]-longlist__3[[#This Row],[str]]*longlist__3[[#This Row],[PTI]]</f>
        <v>-169.25170822641738</v>
      </c>
      <c r="N683">
        <f t="shared" si="43"/>
        <v>-1.395693149389984</v>
      </c>
      <c r="O683" cm="1">
        <f t="array" ref="O683">_xll.FDS(B683,"FF_ASSETS(ANN_R,"&amp;D683&amp;",,,,USD)")</f>
        <v>9007.9999020285104</v>
      </c>
      <c r="P683" s="1" cm="1">
        <f t="array" ref="P683">_xll.FDS(B683,"FF_DEBT_EQ(ANN_R,"&amp;D683&amp;")")</f>
        <v>36.143372046455703</v>
      </c>
      <c r="Q683" s="1" cm="1">
        <f t="array" ref="Q683">_xll.FDS(B683,"FF_AR_RD_EXP(ANN_R,"&amp;D683&amp;",,,,USD)")</f>
        <v>1519.9999840719699</v>
      </c>
      <c r="R683" s="1" t="e" cm="1">
        <f t="array" ref="R683">_xll.FDS(B683,"FF_PTX_INC_FOR(ANN_R,"&amp;D683&amp;",,,,USD)")</f>
        <v>#N/A</v>
      </c>
      <c r="S683" s="1" cm="1">
        <f t="array" ref="S683">_xll.FDS(B683,"FF_ROA(ANN_R,"&amp;D683&amp;")")</f>
        <v>1.3686463076190001</v>
      </c>
    </row>
    <row r="684" spans="1:19" x14ac:dyDescent="0.3">
      <c r="A684">
        <v>683</v>
      </c>
      <c r="B684" t="s">
        <v>85</v>
      </c>
      <c r="C684" t="s">
        <v>80</v>
      </c>
      <c r="D684">
        <v>2013</v>
      </c>
      <c r="E684">
        <v>0.31292750000000003</v>
      </c>
      <c r="F684" cm="1">
        <f t="array" ref="F684">_xll.FDS(B684,"FF_PTX_INC(ANN_R,"&amp;D684&amp;",,,,USD)")</f>
        <v>-615.99999371865601</v>
      </c>
      <c r="G684" cm="1">
        <f t="array" ref="G684">_xll.FDS(B684,"FF_INC_TAX(ANN_R,"&amp;D684&amp;",,,,USD)")</f>
        <v>-108.999998888528</v>
      </c>
      <c r="H684" cm="1">
        <f t="array" ref="H684">_xll.FDS(B684,"FF_TAX_CF(ANN_R,"&amp;D684&amp;",,,,USD)")</f>
        <v>22.999999765469301</v>
      </c>
      <c r="I684">
        <f t="shared" si="41"/>
        <v>1.5288079460767899E-2</v>
      </c>
      <c r="J684">
        <f>longlist__3[[#This Row],[CTP]]-longlist__3[[#This Row],[str]]*longlist__3[[#This Row],[PTI]]</f>
        <v>215.76333779986405</v>
      </c>
      <c r="K684">
        <f t="shared" si="42"/>
        <v>-0.23469873174511149</v>
      </c>
      <c r="L684">
        <f t="shared" si="44"/>
        <v>0.19374137086898341</v>
      </c>
      <c r="M684">
        <f>longlist__3[[#This Row],[TXT]]-longlist__3[[#This Row],[str]]*longlist__3[[#This Row],[PTI]]</f>
        <v>83.763339145866738</v>
      </c>
      <c r="N684">
        <f t="shared" si="43"/>
        <v>-5.6245440336895963E-2</v>
      </c>
      <c r="O684" cm="1">
        <f t="array" ref="O684">_xll.FDS(B684,"FF_ASSETS(ANN_R,"&amp;D684&amp;",,,,USD)")</f>
        <v>9172.9996877216399</v>
      </c>
      <c r="P684" s="1" cm="1">
        <f t="array" ref="P684">_xll.FDS(B684,"FF_DEBT_EQ(ANN_R,"&amp;D684&amp;")")</f>
        <v>20.432394116604598</v>
      </c>
      <c r="Q684" s="1" cm="1">
        <f t="array" ref="Q684">_xll.FDS(B684,"FF_AR_RD_EXP(ANN_R,"&amp;D684&amp;",,,,USD)")</f>
        <v>1975.9999798507499</v>
      </c>
      <c r="R684" s="1" t="e" cm="1">
        <f t="array" ref="R684">_xll.FDS(B684,"FF_PTX_INC_FOR(ANN_R,"&amp;D684&amp;",,,,USD)")</f>
        <v>#N/A</v>
      </c>
      <c r="S684" s="1" cm="1">
        <f t="array" ref="S684">_xll.FDS(B684,"FF_ROA(ANN_R,"&amp;D684&amp;")")</f>
        <v>-5.1693224865302003</v>
      </c>
    </row>
    <row r="685" spans="1:19" x14ac:dyDescent="0.3">
      <c r="A685">
        <v>684</v>
      </c>
      <c r="B685" t="s">
        <v>85</v>
      </c>
      <c r="C685" t="s">
        <v>80</v>
      </c>
      <c r="D685">
        <v>2012</v>
      </c>
      <c r="E685">
        <v>0.31292750000000003</v>
      </c>
      <c r="F685" cm="1">
        <f t="array" ref="F685">_xll.FDS(B685,"FF_PTX_INC(ANN_R,"&amp;D685&amp;",,,,USD)")</f>
        <v>-2113.0000293415201</v>
      </c>
      <c r="G685" cm="1">
        <f t="array" ref="G685">_xll.FDS(B685,"FF_INC_TAX(ANN_R,"&amp;D685&amp;",,,,USD)")</f>
        <v>51.000000708195699</v>
      </c>
      <c r="H685" cm="1">
        <f t="array" ref="H685">_xll.FDS(B685,"FF_TAX_CF(ANN_R,"&amp;D685&amp;",,,,USD)")</f>
        <v>51.000000708195699</v>
      </c>
      <c r="I685">
        <f t="shared" si="41"/>
        <v>-3.7230124360022675E-2</v>
      </c>
      <c r="J685">
        <f>longlist__3[[#This Row],[CTP]]-longlist__3[[#This Row],[str]]*longlist__3[[#This Row],[PTI]]</f>
        <v>712.21581738996429</v>
      </c>
      <c r="K685">
        <f t="shared" si="42"/>
        <v>-0.3055035060272831</v>
      </c>
      <c r="L685">
        <f t="shared" si="44"/>
        <v>0.19095129698496194</v>
      </c>
      <c r="M685">
        <f>longlist__3[[#This Row],[TXT]]-longlist__3[[#This Row],[str]]*longlist__3[[#This Row],[PTI]]</f>
        <v>712.21581738996429</v>
      </c>
      <c r="N685">
        <f t="shared" si="43"/>
        <v>-7.7322084682298439E-2</v>
      </c>
      <c r="O685" cm="1">
        <f t="array" ref="O685">_xll.FDS(B685,"FF_ASSETS(ANN_R,"&amp;D685&amp;",,,,USD)")</f>
        <v>10434.000200778501</v>
      </c>
      <c r="P685" s="1" cm="1">
        <f t="array" ref="P685">_xll.FDS(B685,"FF_DEBT_EQ(ANN_R,"&amp;D685&amp;")")</f>
        <v>20.899598393574301</v>
      </c>
      <c r="Q685" s="1" cm="1">
        <f t="array" ref="Q685">_xll.FDS(B685,"FF_AR_RD_EXP(ANN_R,"&amp;D685&amp;",,,,USD)")</f>
        <v>2413.0000335073801</v>
      </c>
      <c r="R685" s="1" t="e" cm="1">
        <f t="array" ref="R685">_xll.FDS(B685,"FF_PTX_INC_FOR(ANN_R,"&amp;D685&amp;",,,,USD)")</f>
        <v>#N/A</v>
      </c>
      <c r="S685" s="1" cm="1">
        <f t="array" ref="S685">_xll.FDS(B685,"FF_ROA(ANN_R,"&amp;D685&amp;")")</f>
        <v>-10.464478911177601</v>
      </c>
    </row>
    <row r="686" spans="1:19" x14ac:dyDescent="0.3">
      <c r="A686">
        <v>685</v>
      </c>
      <c r="B686" t="s">
        <v>86</v>
      </c>
      <c r="C686" t="s">
        <v>80</v>
      </c>
      <c r="D686">
        <v>2020</v>
      </c>
      <c r="E686">
        <v>0.27810000000000001</v>
      </c>
      <c r="F686" cm="1">
        <f t="array" ref="F686">_xll.FDS(B686,"FF_PTX_INC(ANN_R,"&amp;D686&amp;",,,,USD)")</f>
        <v>-1377.0891656875599</v>
      </c>
      <c r="G686" cm="1">
        <f t="array" ref="G686">_xll.FDS(B686,"FF_INC_TAX(ANN_R,"&amp;D686&amp;",,,,USD)")</f>
        <v>367.07178092002903</v>
      </c>
      <c r="H686" cm="1">
        <f t="array" ref="H686">_xll.FDS(B686,"FF_TAX_CF(ANN_R,"&amp;D686&amp;",,,,USD)")</f>
        <v>-134.51698803901701</v>
      </c>
      <c r="I686">
        <f t="shared" si="41"/>
        <v>0.31087877821258053</v>
      </c>
      <c r="J686">
        <f>longlist__3[[#This Row],[CTP]]-longlist__3[[#This Row],[str]]*longlist__3[[#This Row],[PTI]]</f>
        <v>248.45150893869339</v>
      </c>
      <c r="K686">
        <f t="shared" si="42"/>
        <v>-0.11781259777341815</v>
      </c>
      <c r="L686">
        <f t="shared" si="44"/>
        <v>-0.74849695934590099</v>
      </c>
      <c r="M686">
        <f>longlist__3[[#This Row],[TXT]]-longlist__3[[#This Row],[str]]*longlist__3[[#This Row],[PTI]]</f>
        <v>750.04027789773943</v>
      </c>
      <c r="N686">
        <f t="shared" si="43"/>
        <v>-1.1771883353318995</v>
      </c>
      <c r="O686" cm="1">
        <f t="array" ref="O686">_xll.FDS(B686,"FF_ASSETS(ANN_R,"&amp;D686&amp;",,,,USD)")</f>
        <v>1139682.9534454299</v>
      </c>
      <c r="P686" s="1" cm="1">
        <f t="array" ref="P686">_xll.FDS(B686,"FF_DEBT_EQ(ANN_R,"&amp;D686&amp;")")</f>
        <v>599.74120691683299</v>
      </c>
      <c r="Q686" s="1" t="e" cm="1">
        <f t="array" ref="Q686">_xll.FDS(B686,"FF_AR_RD_EXP(ANN_R,"&amp;D686&amp;",,,,USD)")</f>
        <v>#N/A</v>
      </c>
      <c r="R686" s="1" t="e" cm="1">
        <f t="array" ref="R686">_xll.FDS(B686,"FF_PTX_INC_FOR(ANN_R,"&amp;D686&amp;",,,,USD)")</f>
        <v>#N/A</v>
      </c>
      <c r="S686" s="1" cm="1">
        <f t="array" ref="S686">_xll.FDS(B686,"FF_ROA(ANN_R,"&amp;D686&amp;")")</f>
        <v>-0.33081473199921901</v>
      </c>
    </row>
    <row r="687" spans="1:19" x14ac:dyDescent="0.3">
      <c r="A687">
        <v>686</v>
      </c>
      <c r="B687" t="s">
        <v>86</v>
      </c>
      <c r="C687" t="s">
        <v>80</v>
      </c>
      <c r="D687">
        <v>2019</v>
      </c>
      <c r="E687">
        <v>0.27806399999999998</v>
      </c>
      <c r="F687" cm="1">
        <f t="array" ref="F687">_xll.FDS(B687,"FF_PTX_INC(ANN_R,"&amp;D687&amp;",,,,USD)")</f>
        <v>3027.5675404071799</v>
      </c>
      <c r="G687" cm="1">
        <f t="array" ref="G687">_xll.FDS(B687,"FF_INC_TAX(ANN_R,"&amp;D687&amp;",,,,USD)")</f>
        <v>964.79231786727905</v>
      </c>
      <c r="H687" cm="1">
        <f t="array" ref="H687">_xll.FDS(B687,"FF_TAX_CF(ANN_R,"&amp;D687&amp;",,,,USD)")</f>
        <v>-768.923807859421</v>
      </c>
      <c r="I687">
        <f t="shared" si="41"/>
        <v>0.33588464006217716</v>
      </c>
      <c r="J687">
        <f>longlist__3[[#This Row],[CTP]]-longlist__3[[#This Row],[str]]*longlist__3[[#This Row],[PTI]]</f>
        <v>-1610.781348415203</v>
      </c>
      <c r="K687">
        <f t="shared" si="42"/>
        <v>0.89192111960279152</v>
      </c>
      <c r="L687">
        <f t="shared" si="44"/>
        <v>4.2237094958199695</v>
      </c>
      <c r="M687">
        <f>longlist__3[[#This Row],[TXT]]-longlist__3[[#This Row],[str]]*longlist__3[[#This Row],[PTI]]</f>
        <v>122.9347773114971</v>
      </c>
      <c r="N687">
        <f t="shared" si="43"/>
        <v>4.7797459753605862</v>
      </c>
      <c r="O687" cm="1">
        <f t="array" ref="O687">_xll.FDS(B687,"FF_ASSETS(ANN_R,"&amp;D687&amp;",,,,USD)")</f>
        <v>960463.70853948605</v>
      </c>
      <c r="P687" s="1" cm="1">
        <f t="array" ref="P687">_xll.FDS(B687,"FF_DEBT_EQ(ANN_R,"&amp;D687&amp;")")</f>
        <v>467.67454734922501</v>
      </c>
      <c r="Q687" s="1" t="e" cm="1">
        <f t="array" ref="Q687">_xll.FDS(B687,"FF_AR_RD_EXP(ANN_R,"&amp;D687&amp;",,,,USD)")</f>
        <v>#N/A</v>
      </c>
      <c r="R687" s="1" t="e" cm="1">
        <f t="array" ref="R687">_xll.FDS(B687,"FF_PTX_INC_FOR(ANN_R,"&amp;D687&amp;",,,,USD)")</f>
        <v>#N/A</v>
      </c>
      <c r="S687" s="1" cm="1">
        <f t="array" ref="S687">_xll.FDS(B687,"FF_ROA(ANN_R,"&amp;D687&amp;")")</f>
        <v>0.22715705890264301</v>
      </c>
    </row>
    <row r="688" spans="1:19" x14ac:dyDescent="0.3">
      <c r="A688">
        <v>687</v>
      </c>
      <c r="B688" t="s">
        <v>86</v>
      </c>
      <c r="C688" t="s">
        <v>80</v>
      </c>
      <c r="D688">
        <v>2018</v>
      </c>
      <c r="E688">
        <v>0.27806399999999998</v>
      </c>
      <c r="F688" cm="1">
        <f t="array" ref="F688">_xll.FDS(B688,"FF_PTX_INC(ANN_R,"&amp;D688&amp;",,,,USD)")</f>
        <v>4468.8919668197605</v>
      </c>
      <c r="G688" cm="1">
        <f t="array" ref="G688">_xll.FDS(B688,"FF_INC_TAX(ANN_R,"&amp;D688&amp;",,,,USD)")</f>
        <v>-617.00910735130299</v>
      </c>
      <c r="H688" cm="1">
        <f t="array" ref="H688">_xll.FDS(B688,"FF_TAX_CF(ANN_R,"&amp;D688&amp;",,,,USD)")</f>
        <v>881.27304625511204</v>
      </c>
      <c r="I688">
        <f t="shared" si="41"/>
        <v>-0.24978385916235807</v>
      </c>
      <c r="J688">
        <f>longlist__3[[#This Row],[CTP]]-longlist__3[[#This Row],[str]]*longlist__3[[#This Row],[PTI]]</f>
        <v>-361.36492960665771</v>
      </c>
      <c r="K688">
        <f t="shared" si="42"/>
        <v>-0.36226554494180241</v>
      </c>
      <c r="L688">
        <f t="shared" si="44"/>
        <v>1.7631622401916502</v>
      </c>
      <c r="M688">
        <f>longlist__3[[#This Row],[TXT]]-longlist__3[[#This Row],[str]]*longlist__3[[#This Row],[PTI]]</f>
        <v>-1859.6470832130726</v>
      </c>
      <c r="N688">
        <f t="shared" si="43"/>
        <v>1.6506805544122063</v>
      </c>
      <c r="O688" cm="1">
        <f t="array" ref="O688">_xll.FDS(B688,"FF_ASSETS(ANN_R,"&amp;D688&amp;",,,,USD)")</f>
        <v>951297.39846754097</v>
      </c>
      <c r="P688" s="1" cm="1">
        <f t="array" ref="P688">_xll.FDS(B688,"FF_DEBT_EQ(ANN_R,"&amp;D688&amp;")")</f>
        <v>473.88143077550598</v>
      </c>
      <c r="Q688" s="1" t="e" cm="1">
        <f t="array" ref="Q688">_xll.FDS(B688,"FF_AR_RD_EXP(ANN_R,"&amp;D688&amp;",,,,USD)")</f>
        <v>#N/A</v>
      </c>
      <c r="R688" s="1" t="e" cm="1">
        <f t="array" ref="R688">_xll.FDS(B688,"FF_PTX_INC_FOR(ANN_R,"&amp;D688&amp;",,,,USD)")</f>
        <v>#N/A</v>
      </c>
      <c r="S688" s="1" cm="1">
        <f t="array" ref="S688">_xll.FDS(B688,"FF_ROA(ANN_R,"&amp;D688&amp;")")</f>
        <v>0.46591841431589398</v>
      </c>
    </row>
    <row r="689" spans="1:19" x14ac:dyDescent="0.3">
      <c r="A689">
        <v>688</v>
      </c>
      <c r="B689" t="s">
        <v>86</v>
      </c>
      <c r="C689" t="s">
        <v>80</v>
      </c>
      <c r="D689">
        <v>2017</v>
      </c>
      <c r="E689">
        <v>0.27806399999999998</v>
      </c>
      <c r="F689" cm="1">
        <f t="array" ref="F689">_xll.FDS(B689,"FF_PTX_INC(ANN_R,"&amp;D689&amp;",,,,USD)")</f>
        <v>3522.8938494341401</v>
      </c>
      <c r="G689" cm="1">
        <f t="array" ref="G689">_xll.FDS(B689,"FF_INC_TAX(ANN_R,"&amp;D689&amp;",,,,USD)")</f>
        <v>671.86776486182202</v>
      </c>
      <c r="H689" cm="1">
        <f t="array" ref="H689">_xll.FDS(B689,"FF_TAX_CF(ANN_R,"&amp;D689&amp;",,,,USD)")</f>
        <v>-309.14769214189101</v>
      </c>
      <c r="I689">
        <f t="shared" si="41"/>
        <v>-0.12317406748899984</v>
      </c>
      <c r="J689">
        <f>longlist__3[[#This Row],[CTP]]-longlist__3[[#This Row],[str]]*longlist__3[[#This Row],[PTI]]</f>
        <v>-1288.7376474909456</v>
      </c>
      <c r="K689">
        <f t="shared" si="42"/>
        <v>-0.44119693640359764</v>
      </c>
      <c r="L689">
        <f t="shared" si="44"/>
        <v>1.0169097937960831E-2</v>
      </c>
      <c r="M689">
        <f>longlist__3[[#This Row],[TXT]]-longlist__3[[#This Row],[str]]*longlist__3[[#This Row],[PTI]]</f>
        <v>-307.72219048723264</v>
      </c>
      <c r="N689">
        <f t="shared" si="43"/>
        <v>-0.30785377097663696</v>
      </c>
      <c r="O689" cm="1">
        <f t="array" ref="O689">_xll.FDS(B689,"FF_ASSETS(ANN_R,"&amp;D689&amp;",,,,USD)")</f>
        <v>1004817.05205929</v>
      </c>
      <c r="P689" s="1" cm="1">
        <f t="array" ref="P689">_xll.FDS(B689,"FF_DEBT_EQ(ANN_R,"&amp;D689&amp;")")</f>
        <v>478.55983698939099</v>
      </c>
      <c r="Q689" s="1" t="e" cm="1">
        <f t="array" ref="Q689">_xll.FDS(B689,"FF_AR_RD_EXP(ANN_R,"&amp;D689&amp;",,,,USD)")</f>
        <v>#N/A</v>
      </c>
      <c r="R689" s="1" t="e" cm="1">
        <f t="array" ref="R689">_xll.FDS(B689,"FF_PTX_INC_FOR(ANN_R,"&amp;D689&amp;",,,,USD)")</f>
        <v>#N/A</v>
      </c>
      <c r="S689" s="1" cm="1">
        <f t="array" ref="S689">_xll.FDS(B689,"FF_ROA(ANN_R,"&amp;D689&amp;")")</f>
        <v>0.325332712765801</v>
      </c>
    </row>
    <row r="690" spans="1:19" x14ac:dyDescent="0.3">
      <c r="A690">
        <v>689</v>
      </c>
      <c r="B690" t="s">
        <v>86</v>
      </c>
      <c r="C690" t="s">
        <v>80</v>
      </c>
      <c r="D690">
        <v>2016</v>
      </c>
      <c r="E690">
        <v>0.31292750000000003</v>
      </c>
      <c r="F690" cm="1">
        <f t="array" ref="F690">_xll.FDS(B690,"FF_PTX_INC(ANN_R,"&amp;D690&amp;",,,,USD)")</f>
        <v>-12546.5609758586</v>
      </c>
      <c r="G690" cm="1">
        <f t="array" ref="G690">_xll.FDS(B690,"FF_INC_TAX(ANN_R,"&amp;D690&amp;",,,,USD)")</f>
        <v>787.13455622672996</v>
      </c>
      <c r="H690" cm="1">
        <f t="array" ref="H690">_xll.FDS(B690,"FF_TAX_CF(ANN_R,"&amp;D690&amp;",,,,USD)")</f>
        <v>-571.56879426658202</v>
      </c>
      <c r="I690">
        <f t="shared" si="41"/>
        <v>-0.2236219408759941</v>
      </c>
      <c r="J690">
        <f>longlist__3[[#This Row],[CTP]]-longlist__3[[#This Row],[str]]*longlist__3[[#This Row],[PTI]]</f>
        <v>3354.59516550641</v>
      </c>
      <c r="K690">
        <f t="shared" si="42"/>
        <v>-0.5365494408759941</v>
      </c>
      <c r="L690">
        <f t="shared" si="44"/>
        <v>0.11197856320042385</v>
      </c>
      <c r="M690">
        <f>longlist__3[[#This Row],[TXT]]-longlist__3[[#This Row],[str]]*longlist__3[[#This Row],[PTI]]</f>
        <v>4713.2985159997224</v>
      </c>
      <c r="N690">
        <f t="shared" si="43"/>
        <v>-0.20094893679957618</v>
      </c>
      <c r="O690" cm="1">
        <f t="array" ref="O690">_xll.FDS(B690,"FF_ASSETS(ANN_R,"&amp;D690&amp;",,,,USD)")</f>
        <v>906592.16386678396</v>
      </c>
      <c r="P690" s="1" cm="1">
        <f t="array" ref="P690">_xll.FDS(B690,"FF_DEBT_EQ(ANN_R,"&amp;D690&amp;")")</f>
        <v>736.02589260859395</v>
      </c>
      <c r="Q690" s="1" t="e" cm="1">
        <f t="array" ref="Q690">_xll.FDS(B690,"FF_AR_RD_EXP(ANN_R,"&amp;D690&amp;",,,,USD)")</f>
        <v>#N/A</v>
      </c>
      <c r="R690" s="1" t="e" cm="1">
        <f t="array" ref="R690">_xll.FDS(B690,"FF_PTX_INC_FOR(ANN_R,"&amp;D690&amp;",,,,USD)")</f>
        <v>#N/A</v>
      </c>
      <c r="S690" s="1" cm="1">
        <f t="array" ref="S690">_xll.FDS(B690,"FF_ROA(ANN_R,"&amp;D690&amp;")")</f>
        <v>-1.2943777999900601</v>
      </c>
    </row>
    <row r="691" spans="1:19" x14ac:dyDescent="0.3">
      <c r="A691">
        <v>690</v>
      </c>
      <c r="B691" t="s">
        <v>86</v>
      </c>
      <c r="C691" t="s">
        <v>80</v>
      </c>
      <c r="D691">
        <v>2015</v>
      </c>
      <c r="E691">
        <v>0.31292750000000003</v>
      </c>
      <c r="F691" cm="1">
        <f t="array" ref="F691">_xll.FDS(B691,"FF_PTX_INC(ANN_R,"&amp;D691&amp;",,,,USD)")</f>
        <v>1969.3125105338099</v>
      </c>
      <c r="G691" cm="1">
        <f t="array" ref="G691">_xll.FDS(B691,"FF_INC_TAX(ANN_R,"&amp;D691&amp;",,,,USD)")</f>
        <v>60.537096081018397</v>
      </c>
      <c r="H691" cm="1">
        <f t="array" ref="H691">_xll.FDS(B691,"FF_TAX_CF(ANN_R,"&amp;D691&amp;",,,,USD)")</f>
        <v>916.86349030899999</v>
      </c>
      <c r="I691">
        <f t="shared" si="41"/>
        <v>-0.46320213248453773</v>
      </c>
      <c r="J691">
        <f>longlist__3[[#This Row],[CTP]]-longlist__3[[#This Row],[str]]*longlist__3[[#This Row],[PTI]]</f>
        <v>300.61144966893119</v>
      </c>
      <c r="K691">
        <f t="shared" si="42"/>
        <v>-0.77680599138477968</v>
      </c>
      <c r="L691">
        <f t="shared" si="44"/>
        <v>0.26242465616422983</v>
      </c>
      <c r="M691">
        <f>longlist__3[[#This Row],[TXT]]-longlist__3[[#This Row],[str]]*longlist__3[[#This Row],[PTI]]</f>
        <v>-555.71494455905042</v>
      </c>
      <c r="N691">
        <f t="shared" si="43"/>
        <v>-5.1179202736012147E-2</v>
      </c>
      <c r="O691" cm="1">
        <f t="array" ref="O691">_xll.FDS(B691,"FF_ASSETS(ANN_R,"&amp;D691&amp;",,,,USD)")</f>
        <v>934688.78855578601</v>
      </c>
      <c r="P691" s="1" cm="1">
        <f t="array" ref="P691">_xll.FDS(B691,"FF_DEBT_EQ(ANN_R,"&amp;D691&amp;")")</f>
        <v>592.569870234924</v>
      </c>
      <c r="Q691" s="1" t="e" cm="1">
        <f t="array" ref="Q691">_xll.FDS(B691,"FF_AR_RD_EXP(ANN_R,"&amp;D691&amp;",,,,USD)")</f>
        <v>#N/A</v>
      </c>
      <c r="R691" s="1" t="e" cm="1">
        <f t="array" ref="R691">_xll.FDS(B691,"FF_PTX_INC_FOR(ANN_R,"&amp;D691&amp;",,,,USD)")</f>
        <v>#N/A</v>
      </c>
      <c r="S691" s="1" cm="1">
        <f t="array" ref="S691">_xll.FDS(B691,"FF_ROA(ANN_R,"&amp;D691&amp;")")</f>
        <v>0.21312412340365799</v>
      </c>
    </row>
    <row r="692" spans="1:19" x14ac:dyDescent="0.3">
      <c r="A692">
        <v>691</v>
      </c>
      <c r="B692" t="s">
        <v>86</v>
      </c>
      <c r="C692" t="s">
        <v>80</v>
      </c>
      <c r="D692">
        <v>2014</v>
      </c>
      <c r="E692">
        <v>0.31292750000000003</v>
      </c>
      <c r="F692" cm="1">
        <f t="array" ref="F692">_xll.FDS(B692,"FF_PTX_INC(ANN_R,"&amp;D692&amp;",,,,USD)")</f>
        <v>3975.47234265518</v>
      </c>
      <c r="G692" cm="1">
        <f t="array" ref="G692">_xll.FDS(B692,"FF_INC_TAX(ANN_R,"&amp;D692&amp;",,,,USD)")</f>
        <v>1548.2822954099199</v>
      </c>
      <c r="H692" cm="1">
        <f t="array" ref="H692">_xll.FDS(B692,"FF_TAX_CF(ANN_R,"&amp;D692&amp;",,,,USD)")</f>
        <v>-1264.6220356922099</v>
      </c>
      <c r="I692">
        <f t="shared" si="41"/>
        <v>-0.37389163480992316</v>
      </c>
      <c r="J692">
        <f>longlist__3[[#This Row],[CTP]]-longlist__3[[#This Row],[str]]*longlist__3[[#This Row],[PTI]]</f>
        <v>-2508.6566571984386</v>
      </c>
      <c r="K692">
        <f t="shared" si="42"/>
        <v>-0.68794382327356318</v>
      </c>
      <c r="L692">
        <f t="shared" si="44"/>
        <v>0.24053072529040509</v>
      </c>
      <c r="M692">
        <f>longlist__3[[#This Row],[TXT]]-longlist__3[[#This Row],[str]]*longlist__3[[#This Row],[PTI]]</f>
        <v>304.24767390369107</v>
      </c>
      <c r="N692">
        <f t="shared" si="43"/>
        <v>-7.352146317323488E-2</v>
      </c>
      <c r="O692" cm="1">
        <f t="array" ref="O692">_xll.FDS(B692,"FF_ASSETS(ANN_R,"&amp;D692&amp;",,,,USD)")</f>
        <v>1021545.2416590001</v>
      </c>
      <c r="P692" s="1" cm="1">
        <f t="array" ref="P692">_xll.FDS(B692,"FF_DEBT_EQ(ANN_R,"&amp;D692&amp;")")</f>
        <v>620.19093117996795</v>
      </c>
      <c r="Q692" s="1" t="e" cm="1">
        <f t="array" ref="Q692">_xll.FDS(B692,"FF_AR_RD_EXP(ANN_R,"&amp;D692&amp;",,,,USD)")</f>
        <v>#N/A</v>
      </c>
      <c r="R692" s="1" t="e" cm="1">
        <f t="array" ref="R692">_xll.FDS(B692,"FF_PTX_INC_FOR(ANN_R,"&amp;D692&amp;",,,,USD)")</f>
        <v>#N/A</v>
      </c>
      <c r="S692" s="1" cm="1">
        <f t="array" ref="S692">_xll.FDS(B692,"FF_ROA(ANN_R,"&amp;D692&amp;")")</f>
        <v>0.251055881488156</v>
      </c>
    </row>
    <row r="693" spans="1:19" x14ac:dyDescent="0.3">
      <c r="A693">
        <v>692</v>
      </c>
      <c r="B693" t="s">
        <v>86</v>
      </c>
      <c r="C693" t="s">
        <v>80</v>
      </c>
      <c r="D693">
        <v>2013</v>
      </c>
      <c r="E693">
        <v>0.31292750000000003</v>
      </c>
      <c r="F693" cm="1">
        <f t="array" ref="F693">_xll.FDS(B693,"FF_PTX_INC(ANN_R,"&amp;D693&amp;",,,,USD)")</f>
        <v>-21025.439077840299</v>
      </c>
      <c r="G693" cm="1">
        <f t="array" ref="G693">_xll.FDS(B693,"FF_INC_TAX(ANN_R,"&amp;D693&amp;",,,,USD)")</f>
        <v>-3312.9409171266602</v>
      </c>
      <c r="H693" cm="1">
        <f t="array" ref="H693">_xll.FDS(B693,"FF_TAX_CF(ANN_R,"&amp;D693&amp;",,,,USD)")</f>
        <v>4197.5023366656296</v>
      </c>
      <c r="I693">
        <f t="shared" si="41"/>
        <v>-0.37611723480997444</v>
      </c>
      <c r="J693">
        <f>longlist__3[[#This Row],[CTP]]-longlist__3[[#This Row],[str]]*longlist__3[[#This Row],[PTI]]</f>
        <v>10776.9404236965</v>
      </c>
      <c r="K693">
        <f t="shared" si="42"/>
        <v>-0.69044465367701302</v>
      </c>
      <c r="L693">
        <f t="shared" si="44"/>
        <v>0.27335716418674655</v>
      </c>
      <c r="M693">
        <f>longlist__3[[#This Row],[TXT]]-longlist__3[[#This Row],[str]]*longlist__3[[#This Row],[PTI]]</f>
        <v>3266.4971699042103</v>
      </c>
      <c r="N693">
        <f t="shared" si="43"/>
        <v>-4.097025468029207E-2</v>
      </c>
      <c r="O693" cm="1">
        <f t="array" ref="O693">_xll.FDS(B693,"FF_ASSETS(ANN_R,"&amp;D693&amp;",,,,USD)")</f>
        <v>1138075.24709998</v>
      </c>
      <c r="P693" s="1" cm="1">
        <f t="array" ref="P693">_xll.FDS(B693,"FF_DEBT_EQ(ANN_R,"&amp;D693&amp;")")</f>
        <v>677.62857829534801</v>
      </c>
      <c r="Q693" s="1" t="e" cm="1">
        <f t="array" ref="Q693">_xll.FDS(B693,"FF_AR_RD_EXP(ANN_R,"&amp;D693&amp;",,,,USD)")</f>
        <v>#N/A</v>
      </c>
      <c r="R693" s="1" t="e" cm="1">
        <f t="array" ref="R693">_xll.FDS(B693,"FF_PTX_INC_FOR(ANN_R,"&amp;D693&amp;",,,,USD)")</f>
        <v>#N/A</v>
      </c>
      <c r="S693" s="1" cm="1">
        <f t="array" ref="S693">_xll.FDS(B693,"FF_ROA(ANN_R,"&amp;D693&amp;")")</f>
        <v>-1.51869985080281</v>
      </c>
    </row>
    <row r="694" spans="1:19" x14ac:dyDescent="0.3">
      <c r="A694">
        <v>693</v>
      </c>
      <c r="B694" t="s">
        <v>86</v>
      </c>
      <c r="C694" t="s">
        <v>80</v>
      </c>
      <c r="D694">
        <v>2012</v>
      </c>
      <c r="E694">
        <v>0.31292750000000003</v>
      </c>
      <c r="F694" cm="1">
        <f t="array" ref="F694">_xll.FDS(B694,"FF_PTX_INC(ANN_R,"&amp;D694&amp;",,,,USD)")</f>
        <v>-645.47154583931001</v>
      </c>
      <c r="G694" cm="1">
        <f t="array" ref="G694">_xll.FDS(B694,"FF_INC_TAX(ANN_R,"&amp;D694&amp;",,,,USD)")</f>
        <v>-2248.9478702628599</v>
      </c>
      <c r="H694" cm="1">
        <f t="array" ref="H694">_xll.FDS(B694,"FF_TAX_CF(ANN_R,"&amp;D694&amp;",,,,USD)")</f>
        <v>3044.2180869817698</v>
      </c>
      <c r="I694">
        <f t="shared" si="41"/>
        <v>2.4228542490252107</v>
      </c>
      <c r="J694">
        <f>longlist__3[[#This Row],[CTP]]-longlist__3[[#This Row],[str]]*longlist__3[[#This Row],[PTI]]</f>
        <v>3246.2038841424005</v>
      </c>
      <c r="K694">
        <f t="shared" si="42"/>
        <v>2.1324233996209094</v>
      </c>
      <c r="L694">
        <f t="shared" si="44"/>
        <v>-1.5121184099681177</v>
      </c>
      <c r="M694">
        <f>longlist__3[[#This Row],[TXT]]-longlist__3[[#This Row],[str]]*longlist__3[[#This Row],[PTI]]</f>
        <v>-2046.9620731022292</v>
      </c>
      <c r="N694">
        <f t="shared" si="43"/>
        <v>-1.8025492593724193</v>
      </c>
      <c r="O694" cm="1">
        <f t="array" ref="O694">_xll.FDS(B694,"FF_ASSETS(ANN_R,"&amp;D694&amp;",,,,USD)")</f>
        <v>1221942.8827885799</v>
      </c>
      <c r="P694" s="1" cm="1">
        <f t="array" ref="P694">_xll.FDS(B694,"FF_DEBT_EQ(ANN_R,"&amp;D694&amp;")")</f>
        <v>535.34383311930901</v>
      </c>
      <c r="Q694" s="1" t="e" cm="1">
        <f t="array" ref="Q694">_xll.FDS(B694,"FF_AR_RD_EXP(ANN_R,"&amp;D694&amp;",,,,USD)")</f>
        <v>#N/A</v>
      </c>
      <c r="R694" s="1" t="e" cm="1">
        <f t="array" ref="R694">_xll.FDS(B694,"FF_PTX_INC_FOR(ANN_R,"&amp;D694&amp;",,,,USD)")</f>
        <v>#N/A</v>
      </c>
      <c r="S694" s="1" cm="1">
        <f t="array" ref="S694">_xll.FDS(B694,"FF_ROA(ANN_R,"&amp;D694&amp;")")</f>
        <v>0.10284161358420101</v>
      </c>
    </row>
    <row r="695" spans="1:19" x14ac:dyDescent="0.3">
      <c r="A695">
        <v>694</v>
      </c>
      <c r="B695" t="s">
        <v>87</v>
      </c>
      <c r="C695" t="s">
        <v>88</v>
      </c>
      <c r="D695">
        <v>2020</v>
      </c>
      <c r="E695">
        <v>0.2974</v>
      </c>
      <c r="F695" cm="1">
        <f t="array" ref="F695">_xll.FDS(B695,"FF_PTX_INC(ANN_R,"&amp;D695&amp;",,,,USD)")</f>
        <v>656.41802959889196</v>
      </c>
      <c r="G695" cm="1">
        <f t="array" ref="G695">_xll.FDS(B695,"FF_INC_TAX(ANN_R,"&amp;D695&amp;",,,,USD)")</f>
        <v>-1.59347650036216</v>
      </c>
      <c r="H695" cm="1">
        <f t="array" ref="H695">_xll.FDS(B695,"FF_TAX_CF(ANN_R,"&amp;D695&amp;",,,,USD)")</f>
        <v>86.358883235603599</v>
      </c>
      <c r="I695">
        <f t="shared" si="41"/>
        <v>0.1355136172026245</v>
      </c>
      <c r="J695">
        <f>longlist__3[[#This Row],[CTP]]-longlist__3[[#This Row],[str]]*longlist__3[[#This Row],[PTI]]</f>
        <v>-108.85983876710688</v>
      </c>
      <c r="K695">
        <f t="shared" si="42"/>
        <v>-0.16226915317371085</v>
      </c>
      <c r="L695">
        <f t="shared" si="44"/>
        <v>8.894628214364822E-2</v>
      </c>
      <c r="M695">
        <f>longlist__3[[#This Row],[TXT]]-longlist__3[[#This Row],[str]]*longlist__3[[#This Row],[PTI]]</f>
        <v>-196.81219850307264</v>
      </c>
      <c r="N695">
        <f t="shared" si="43"/>
        <v>-0.20883648823268716</v>
      </c>
      <c r="O695" cm="1">
        <f t="array" ref="O695">_xll.FDS(B695,"FF_ASSETS(ANN_R,"&amp;D695&amp;",,,,USD)")</f>
        <v>3824.80559550319</v>
      </c>
      <c r="P695" s="1" cm="1">
        <f t="array" ref="P695">_xll.FDS(B695,"FF_DEBT_EQ(ANN_R,"&amp;D695&amp;")")</f>
        <v>4.2265728379385701</v>
      </c>
      <c r="Q695" s="1" cm="1">
        <f t="array" ref="Q695">_xll.FDS(B695,"FF_AR_RD_EXP(ANN_R,"&amp;D695&amp;",,,,USD)")</f>
        <v>0</v>
      </c>
      <c r="R695" s="1" t="e" cm="1">
        <f t="array" ref="R695">_xll.FDS(B695,"FF_PTX_INC_FOR(ANN_R,"&amp;D695&amp;",,,,USD)")</f>
        <v>#N/A</v>
      </c>
      <c r="S695" s="1" cm="1">
        <f t="array" ref="S695">_xll.FDS(B695,"FF_ROA(ANN_R,"&amp;D695&amp;")")</f>
        <v>17.930469233753598</v>
      </c>
    </row>
    <row r="696" spans="1:19" x14ac:dyDescent="0.3">
      <c r="A696">
        <v>695</v>
      </c>
      <c r="B696" t="s">
        <v>87</v>
      </c>
      <c r="C696" t="s">
        <v>88</v>
      </c>
      <c r="D696">
        <v>2019</v>
      </c>
      <c r="E696">
        <v>0.2974</v>
      </c>
      <c r="F696" cm="1">
        <f t="array" ref="F696">_xll.FDS(B696,"FF_PTX_INC(ANN_R,"&amp;D696&amp;",,,,USD)")</f>
        <v>538.731505081058</v>
      </c>
      <c r="G696" cm="1">
        <f t="array" ref="G696">_xll.FDS(B696,"FF_INC_TAX(ANN_R,"&amp;D696&amp;",,,,USD)")</f>
        <v>46.373548820614801</v>
      </c>
      <c r="H696" cm="1">
        <f t="array" ref="H696">_xll.FDS(B696,"FF_TAX_CF(ANN_R,"&amp;D696&amp;",,,,USD)")</f>
        <v>105.862663015723</v>
      </c>
      <c r="I696">
        <f t="shared" si="41"/>
        <v>0.14987588126750237</v>
      </c>
      <c r="J696">
        <f>longlist__3[[#This Row],[CTP]]-longlist__3[[#This Row],[str]]*longlist__3[[#This Row],[PTI]]</f>
        <v>-54.356086595383658</v>
      </c>
      <c r="K696">
        <f t="shared" si="42"/>
        <v>-0.14950032394345139</v>
      </c>
      <c r="L696">
        <f t="shared" si="44"/>
        <v>0.14769804274856463</v>
      </c>
      <c r="M696">
        <f>longlist__3[[#This Row],[TXT]]-longlist__3[[#This Row],[str]]*longlist__3[[#This Row],[PTI]]</f>
        <v>-113.84520079049186</v>
      </c>
      <c r="N696">
        <f t="shared" si="43"/>
        <v>-0.15167816246238919</v>
      </c>
      <c r="O696" cm="1">
        <f t="array" ref="O696">_xll.FDS(B696,"FF_ASSETS(ANN_R,"&amp;D696&amp;",,,,USD)")</f>
        <v>3295.60459204577</v>
      </c>
      <c r="P696" s="1" cm="1">
        <f t="array" ref="P696">_xll.FDS(B696,"FF_DEBT_EQ(ANN_R,"&amp;D696&amp;")")</f>
        <v>4.8770371394500804</v>
      </c>
      <c r="Q696" s="1" cm="1">
        <f t="array" ref="Q696">_xll.FDS(B696,"FF_AR_RD_EXP(ANN_R,"&amp;D696&amp;",,,,USD)")</f>
        <v>0</v>
      </c>
      <c r="R696" s="1" t="e" cm="1">
        <f t="array" ref="R696">_xll.FDS(B696,"FF_PTX_INC_FOR(ANN_R,"&amp;D696&amp;",,,,USD)")</f>
        <v>#N/A</v>
      </c>
      <c r="S696" s="1" cm="1">
        <f t="array" ref="S696">_xll.FDS(B696,"FF_ROA(ANN_R,"&amp;D696&amp;")")</f>
        <v>16.213048396549102</v>
      </c>
    </row>
    <row r="697" spans="1:19" x14ac:dyDescent="0.3">
      <c r="A697">
        <v>696</v>
      </c>
      <c r="B697" t="s">
        <v>87</v>
      </c>
      <c r="C697" t="s">
        <v>88</v>
      </c>
      <c r="D697">
        <v>2018</v>
      </c>
      <c r="E697">
        <v>0.2974</v>
      </c>
      <c r="F697" cm="1">
        <f t="array" ref="F697">_xll.FDS(B697,"FF_PTX_INC(ANN_R,"&amp;D697&amp;",,,,USD)")</f>
        <v>597.06207692436897</v>
      </c>
      <c r="G697" cm="1">
        <f t="array" ref="G697">_xll.FDS(B697,"FF_INC_TAX(ANN_R,"&amp;D697&amp;",,,,USD)")</f>
        <v>83.123925406485796</v>
      </c>
      <c r="H697" cm="1">
        <f t="array" ref="H697">_xll.FDS(B697,"FF_TAX_CF(ANN_R,"&amp;D697&amp;",,,,USD)")</f>
        <v>42.779334142804103</v>
      </c>
      <c r="I697">
        <f t="shared" si="41"/>
        <v>0.11772737126691329</v>
      </c>
      <c r="J697">
        <f>longlist__3[[#This Row],[CTP]]-longlist__3[[#This Row],[str]]*longlist__3[[#This Row],[PTI]]</f>
        <v>-134.78692753450321</v>
      </c>
      <c r="K697">
        <f t="shared" si="42"/>
        <v>-0.19324098234491635</v>
      </c>
      <c r="L697">
        <f t="shared" si="44"/>
        <v>0.18136753856528842</v>
      </c>
      <c r="M697">
        <f>longlist__3[[#This Row],[TXT]]-longlist__3[[#This Row],[str]]*longlist__3[[#This Row],[PTI]]</f>
        <v>-94.442336270821528</v>
      </c>
      <c r="N697">
        <f t="shared" si="43"/>
        <v>-0.12960081504654122</v>
      </c>
      <c r="O697" cm="1">
        <f t="array" ref="O697">_xll.FDS(B697,"FF_ASSETS(ANN_R,"&amp;D697&amp;",,,,USD)")</f>
        <v>2751.7732515931102</v>
      </c>
      <c r="P697" s="1" cm="1">
        <f t="array" ref="P697">_xll.FDS(B697,"FF_DEBT_EQ(ANN_R,"&amp;D697&amp;")")</f>
        <v>0</v>
      </c>
      <c r="Q697" s="1" cm="1">
        <f t="array" ref="Q697">_xll.FDS(B697,"FF_AR_RD_EXP(ANN_R,"&amp;D697&amp;",,,,USD)")</f>
        <v>0</v>
      </c>
      <c r="R697" s="1" t="e" cm="1">
        <f t="array" ref="R697">_xll.FDS(B697,"FF_PTX_INC_FOR(ANN_R,"&amp;D697&amp;",,,,USD)")</f>
        <v>#N/A</v>
      </c>
      <c r="S697" s="1" cm="1">
        <f t="array" ref="S697">_xll.FDS(B697,"FF_ROA(ANN_R,"&amp;D697&amp;")")</f>
        <v>20.3859863110962</v>
      </c>
    </row>
    <row r="698" spans="1:19" x14ac:dyDescent="0.3">
      <c r="A698">
        <v>697</v>
      </c>
      <c r="B698" t="s">
        <v>87</v>
      </c>
      <c r="C698" t="s">
        <v>88</v>
      </c>
      <c r="D698">
        <v>2017</v>
      </c>
      <c r="E698">
        <v>0.29970000000000002</v>
      </c>
      <c r="F698" cm="1">
        <f t="array" ref="F698">_xll.FDS(B698,"FF_PTX_INC(ANN_R,"&amp;D698&amp;",,,,USD)")</f>
        <v>219.087519899011</v>
      </c>
      <c r="G698" cm="1">
        <f t="array" ref="G698">_xll.FDS(B698,"FF_INC_TAX(ANN_R,"&amp;D698&amp;",,,,USD)")</f>
        <v>55.750835411250598</v>
      </c>
      <c r="H698" cm="1">
        <f t="array" ref="H698">_xll.FDS(B698,"FF_TAX_CF(ANN_R,"&amp;D698&amp;",,,,USD)")</f>
        <v>29.9822019860148</v>
      </c>
      <c r="I698">
        <f t="shared" si="41"/>
        <v>0.4492900266254039</v>
      </c>
      <c r="J698">
        <f>longlist__3[[#This Row],[CTP]]-longlist__3[[#This Row],[str]]*longlist__3[[#This Row],[PTI]]</f>
        <v>-35.678327727718795</v>
      </c>
      <c r="K698">
        <f t="shared" si="42"/>
        <v>0.18233951750781544</v>
      </c>
      <c r="L698">
        <f t="shared" si="44"/>
        <v>0.49141811628387094</v>
      </c>
      <c r="M698">
        <f>longlist__3[[#This Row],[TXT]]-longlist__3[[#This Row],[str]]*longlist__3[[#This Row],[PTI]]</f>
        <v>-9.9096943024829969</v>
      </c>
      <c r="N698">
        <f t="shared" si="43"/>
        <v>0.22446760716628239</v>
      </c>
      <c r="O698" cm="1">
        <f t="array" ref="O698">_xll.FDS(B698,"FF_ASSETS(ANN_R,"&amp;D698&amp;",,,,USD)")</f>
        <v>2393.59614090901</v>
      </c>
      <c r="P698" s="1" cm="1">
        <f t="array" ref="P698">_xll.FDS(B698,"FF_DEBT_EQ(ANN_R,"&amp;D698&amp;")")</f>
        <v>23.972393868870899</v>
      </c>
      <c r="Q698" s="1" cm="1">
        <f t="array" ref="Q698">_xll.FDS(B698,"FF_AR_RD_EXP(ANN_R,"&amp;D698&amp;",,,,USD)")</f>
        <v>0</v>
      </c>
      <c r="R698" s="1" t="e" cm="1">
        <f t="array" ref="R698">_xll.FDS(B698,"FF_PTX_INC_FOR(ANN_R,"&amp;D698&amp;",,,,USD)")</f>
        <v>#N/A</v>
      </c>
      <c r="S698" s="1" cm="1">
        <f t="array" ref="S698">_xll.FDS(B698,"FF_ROA(ANN_R,"&amp;D698&amp;")")</f>
        <v>7.4473118014159896</v>
      </c>
    </row>
    <row r="699" spans="1:19" x14ac:dyDescent="0.3">
      <c r="A699">
        <v>698</v>
      </c>
      <c r="B699" t="s">
        <v>87</v>
      </c>
      <c r="C699" t="s">
        <v>88</v>
      </c>
      <c r="D699">
        <v>2016</v>
      </c>
      <c r="E699">
        <v>0.29970000000000002</v>
      </c>
      <c r="F699" cm="1">
        <f t="array" ref="F699">_xll.FDS(B699,"FF_PTX_INC(ANN_R,"&amp;D699&amp;",,,,USD)")</f>
        <v>138.72330493852499</v>
      </c>
      <c r="G699" cm="1">
        <f t="array" ref="G699">_xll.FDS(B699,"FF_INC_TAX(ANN_R,"&amp;D699&amp;",,,,USD)")</f>
        <v>7.5816691089421502</v>
      </c>
      <c r="H699" cm="1">
        <f t="array" ref="H699">_xll.FDS(B699,"FF_TAX_CF(ANN_R,"&amp;D699&amp;",,,,USD)")</f>
        <v>26.3742350488901</v>
      </c>
      <c r="I699">
        <f t="shared" si="41"/>
        <v>2.1313759969317223</v>
      </c>
      <c r="J699">
        <f>longlist__3[[#This Row],[CTP]]-longlist__3[[#This Row],[str]]*longlist__3[[#This Row],[PTI]]</f>
        <v>-15.201139441185845</v>
      </c>
      <c r="K699">
        <f t="shared" si="42"/>
        <v>2.0290510371307193</v>
      </c>
      <c r="L699">
        <f t="shared" si="44"/>
        <v>2.0993586071425612</v>
      </c>
      <c r="M699">
        <f>longlist__3[[#This Row],[TXT]]-longlist__3[[#This Row],[str]]*longlist__3[[#This Row],[PTI]]</f>
        <v>-33.993705381133793</v>
      </c>
      <c r="N699">
        <f t="shared" si="43"/>
        <v>1.9970336473415577</v>
      </c>
      <c r="O699" cm="1">
        <f t="array" ref="O699">_xll.FDS(B699,"FF_ASSETS(ANN_R,"&amp;D699&amp;",,,,USD)")</f>
        <v>2078.4618069073199</v>
      </c>
      <c r="P699" s="1" cm="1">
        <f t="array" ref="P699">_xll.FDS(B699,"FF_DEBT_EQ(ANN_R,"&amp;D699&amp;")")</f>
        <v>40.856670653871099</v>
      </c>
      <c r="Q699" s="1" cm="1">
        <f t="array" ref="Q699">_xll.FDS(B699,"FF_AR_RD_EXP(ANN_R,"&amp;D699&amp;",,,,USD)")</f>
        <v>0</v>
      </c>
      <c r="R699" s="1" t="e" cm="1">
        <f t="array" ref="R699">_xll.FDS(B699,"FF_PTX_INC_FOR(ANN_R,"&amp;D699&amp;",,,,USD)")</f>
        <v>#N/A</v>
      </c>
      <c r="S699" s="1" cm="1">
        <f t="array" ref="S699">_xll.FDS(B699,"FF_ROA(ANN_R,"&amp;D699&amp;")")</f>
        <v>6.4250068996095502</v>
      </c>
    </row>
    <row r="700" spans="1:19" x14ac:dyDescent="0.3">
      <c r="A700">
        <v>699</v>
      </c>
      <c r="B700" t="s">
        <v>87</v>
      </c>
      <c r="C700" t="s">
        <v>88</v>
      </c>
      <c r="D700">
        <v>2015</v>
      </c>
      <c r="E700">
        <v>0.3211</v>
      </c>
      <c r="F700" cm="1">
        <f t="array" ref="F700">_xll.FDS(B700,"FF_PTX_INC(ANN_R,"&amp;D700&amp;",,,,USD)")</f>
        <v>97.989505767822294</v>
      </c>
      <c r="G700" cm="1">
        <f t="array" ref="G700">_xll.FDS(B700,"FF_INC_TAX(ANN_R,"&amp;D700&amp;",,,,USD)")</f>
        <v>42.245326995849602</v>
      </c>
      <c r="H700" cm="1">
        <f t="array" ref="H700">_xll.FDS(B700,"FF_TAX_CF(ANN_R,"&amp;D700&amp;",,,,USD)")</f>
        <v>33.543106079101598</v>
      </c>
      <c r="I700">
        <f t="shared" si="41"/>
        <v>0.40789339467874086</v>
      </c>
      <c r="J700">
        <f>longlist__3[[#This Row],[CTP]]-longlist__3[[#This Row],[str]]*longlist__3[[#This Row],[PTI]]</f>
        <v>2.07867577705386</v>
      </c>
      <c r="K700">
        <f t="shared" si="42"/>
        <v>0.1239544464798558</v>
      </c>
      <c r="L700">
        <f t="shared" si="44"/>
        <v>0.49487167755642386</v>
      </c>
      <c r="M700">
        <f>longlist__3[[#This Row],[TXT]]-longlist__3[[#This Row],[str]]*longlist__3[[#This Row],[PTI]]</f>
        <v>10.780896693801864</v>
      </c>
      <c r="N700">
        <f t="shared" si="43"/>
        <v>0.21093272935753873</v>
      </c>
      <c r="O700" cm="1">
        <f t="array" ref="O700">_xll.FDS(B700,"FF_ASSETS(ANN_R,"&amp;D700&amp;",,,,USD)")</f>
        <v>1872.4231169447301</v>
      </c>
      <c r="P700" s="1" cm="1">
        <f t="array" ref="P700">_xll.FDS(B700,"FF_DEBT_EQ(ANN_R,"&amp;D700&amp;")")</f>
        <v>47.659129022954701</v>
      </c>
      <c r="Q700" s="1" cm="1">
        <f t="array" ref="Q700">_xll.FDS(B700,"FF_AR_RD_EXP(ANN_R,"&amp;D700&amp;",,,,USD)")</f>
        <v>0</v>
      </c>
      <c r="R700" s="1" t="e" cm="1">
        <f t="array" ref="R700">_xll.FDS(B700,"FF_PTX_INC_FOR(ANN_R,"&amp;D700&amp;",,,,USD)")</f>
        <v>#N/A</v>
      </c>
      <c r="S700" s="1" cm="1">
        <f t="array" ref="S700">_xll.FDS(B700,"FF_ROA(ANN_R,"&amp;D700&amp;")")</f>
        <v>3.0174356755197298</v>
      </c>
    </row>
    <row r="701" spans="1:19" x14ac:dyDescent="0.3">
      <c r="A701">
        <v>700</v>
      </c>
      <c r="B701" t="s">
        <v>87</v>
      </c>
      <c r="C701" t="s">
        <v>88</v>
      </c>
      <c r="D701">
        <v>2014</v>
      </c>
      <c r="E701">
        <v>0.36990000000000001</v>
      </c>
      <c r="F701" cm="1">
        <f t="array" ref="F701">_xll.FDS(B701,"FF_PTX_INC(ANN_R,"&amp;D701&amp;",,,,USD)")</f>
        <v>189.03753668721799</v>
      </c>
      <c r="G701" cm="1">
        <f t="array" ref="G701">_xll.FDS(B701,"FF_INC_TAX(ANN_R,"&amp;D701&amp;",,,,USD)")</f>
        <v>36.538579104468198</v>
      </c>
      <c r="H701" cm="1">
        <f t="array" ref="H701">_xll.FDS(B701,"FF_TAX_CF(ANN_R,"&amp;D701&amp;",,,,USD)")</f>
        <v>13.5267385523766</v>
      </c>
      <c r="I701">
        <f t="shared" si="41"/>
        <v>0.42304179816484999</v>
      </c>
      <c r="J701">
        <f>longlist__3[[#This Row],[CTP]]-longlist__3[[#This Row],[str]]*longlist__3[[#This Row],[PTI]]</f>
        <v>-56.398246268225336</v>
      </c>
      <c r="K701">
        <f t="shared" si="42"/>
        <v>0.13707335676064425</v>
      </c>
      <c r="L701">
        <f t="shared" si="44"/>
        <v>0.47088303262356623</v>
      </c>
      <c r="M701">
        <f>longlist__3[[#This Row],[TXT]]-longlist__3[[#This Row],[str]]*longlist__3[[#This Row],[PTI]]</f>
        <v>-33.386405716133737</v>
      </c>
      <c r="N701">
        <f t="shared" si="43"/>
        <v>0.18491459121936057</v>
      </c>
      <c r="O701" cm="1">
        <f t="array" ref="O701">_xll.FDS(B701,"FF_ASSETS(ANN_R,"&amp;D701&amp;",,,,USD)")</f>
        <v>1944.8571076877399</v>
      </c>
      <c r="P701" s="1" cm="1">
        <f t="array" ref="P701">_xll.FDS(B701,"FF_DEBT_EQ(ANN_R,"&amp;D701&amp;")")</f>
        <v>53.523229545231302</v>
      </c>
      <c r="Q701" s="1" cm="1">
        <f t="array" ref="Q701">_xll.FDS(B701,"FF_AR_RD_EXP(ANN_R,"&amp;D701&amp;",,,,USD)")</f>
        <v>0</v>
      </c>
      <c r="R701" s="1" t="e" cm="1">
        <f t="array" ref="R701">_xll.FDS(B701,"FF_PTX_INC_FOR(ANN_R,"&amp;D701&amp;",,,,USD)")</f>
        <v>#N/A</v>
      </c>
      <c r="S701" s="1" cm="1">
        <f t="array" ref="S701">_xll.FDS(B701,"FF_ROA(ANN_R,"&amp;D701&amp;")")</f>
        <v>7.2352637591153401</v>
      </c>
    </row>
    <row r="702" spans="1:19" x14ac:dyDescent="0.3">
      <c r="A702">
        <v>701</v>
      </c>
      <c r="B702" t="s">
        <v>87</v>
      </c>
      <c r="C702" t="s">
        <v>88</v>
      </c>
      <c r="D702">
        <v>2013</v>
      </c>
      <c r="E702">
        <v>0.36990000000000001</v>
      </c>
      <c r="F702" cm="1">
        <f t="array" ref="F702">_xll.FDS(B702,"FF_PTX_INC(ANN_R,"&amp;D702&amp;",,,,USD)")</f>
        <v>-354.40216402895697</v>
      </c>
      <c r="G702" cm="1">
        <f t="array" ref="G702">_xll.FDS(B702,"FF_INC_TAX(ANN_R,"&amp;D702&amp;",,,,USD)")</f>
        <v>0.60895557887852203</v>
      </c>
      <c r="H702" cm="1">
        <f t="array" ref="H702">_xll.FDS(B702,"FF_TAX_CF(ANN_R,"&amp;D702&amp;",,,,USD)")</f>
        <v>27.063583185896299</v>
      </c>
      <c r="I702">
        <f t="shared" si="41"/>
        <v>0.46887837686071421</v>
      </c>
      <c r="J702">
        <f>longlist__3[[#This Row],[CTP]]-longlist__3[[#This Row],[str]]*longlist__3[[#This Row],[PTI]]</f>
        <v>158.1569436602075</v>
      </c>
      <c r="K702">
        <f t="shared" si="42"/>
        <v>0.18978956399266869</v>
      </c>
      <c r="L702">
        <f t="shared" si="44"/>
        <v>0.45729566218569828</v>
      </c>
      <c r="M702">
        <f>longlist__3[[#This Row],[TXT]]-longlist__3[[#This Row],[str]]*longlist__3[[#This Row],[PTI]]</f>
        <v>131.70231605318972</v>
      </c>
      <c r="N702">
        <f t="shared" si="43"/>
        <v>0.17820684931765279</v>
      </c>
      <c r="O702" cm="1">
        <f t="array" ref="O702">_xll.FDS(B702,"FF_ASSETS(ANN_R,"&amp;D702&amp;",,,,USD)")</f>
        <v>2231.9366296529802</v>
      </c>
      <c r="P702" s="1" cm="1">
        <f t="array" ref="P702">_xll.FDS(B702,"FF_DEBT_EQ(ANN_R,"&amp;D702&amp;")")</f>
        <v>47.4391838419984</v>
      </c>
      <c r="Q702" s="1" cm="1">
        <f t="array" ref="Q702">_xll.FDS(B702,"FF_AR_RD_EXP(ANN_R,"&amp;D702&amp;",,,,USD)")</f>
        <v>326.14063544198899</v>
      </c>
      <c r="R702" s="1" t="e" cm="1">
        <f t="array" ref="R702">_xll.FDS(B702,"FF_PTX_INC_FOR(ANN_R,"&amp;D702&amp;",,,,USD)")</f>
        <v>#N/A</v>
      </c>
      <c r="S702" s="1" cm="1">
        <f t="array" ref="S702">_xll.FDS(B702,"FF_ROA(ANN_R,"&amp;D702&amp;")")</f>
        <v>-15.609250479279501</v>
      </c>
    </row>
    <row r="703" spans="1:19" x14ac:dyDescent="0.3">
      <c r="A703">
        <v>702</v>
      </c>
      <c r="B703" t="s">
        <v>87</v>
      </c>
      <c r="C703" t="s">
        <v>88</v>
      </c>
      <c r="D703">
        <v>2012</v>
      </c>
      <c r="E703">
        <v>0.39539999999999997</v>
      </c>
      <c r="F703" cm="1">
        <f t="array" ref="F703">_xll.FDS(B703,"FF_PTX_INC(ANN_R,"&amp;D703&amp;",,,,USD)")</f>
        <v>-15.595763940364099</v>
      </c>
      <c r="G703" cm="1">
        <f t="array" ref="G703">_xll.FDS(B703,"FF_INC_TAX(ANN_R,"&amp;D703&amp;",,,,USD)")</f>
        <v>30.069790799170701</v>
      </c>
      <c r="H703" cm="1">
        <f t="array" ref="H703">_xll.FDS(B703,"FF_TAX_CF(ANN_R,"&amp;D703&amp;",,,,USD)")</f>
        <v>18.321705665439399</v>
      </c>
      <c r="I703">
        <f t="shared" si="41"/>
        <v>0.34251134856399751</v>
      </c>
      <c r="J703">
        <f>longlist__3[[#This Row],[CTP]]-longlist__3[[#This Row],[str]]*longlist__3[[#This Row],[PTI]]</f>
        <v>24.488270727459366</v>
      </c>
      <c r="K703">
        <f t="shared" si="42"/>
        <v>4.5053465355857636E-2</v>
      </c>
      <c r="L703">
        <f t="shared" si="44"/>
        <v>0.31808093417804501</v>
      </c>
      <c r="M703">
        <f>longlist__3[[#This Row],[TXT]]-longlist__3[[#This Row],[str]]*longlist__3[[#This Row],[PTI]]</f>
        <v>36.236355861190667</v>
      </c>
      <c r="N703">
        <f t="shared" si="43"/>
        <v>2.0623050969905118E-2</v>
      </c>
      <c r="O703" cm="1">
        <f t="array" ref="O703">_xll.FDS(B703,"FF_ASSETS(ANN_R,"&amp;D703&amp;",,,,USD)")</f>
        <v>2398.5859326738901</v>
      </c>
      <c r="P703" s="1" cm="1">
        <f t="array" ref="P703">_xll.FDS(B703,"FF_DEBT_EQ(ANN_R,"&amp;D703&amp;")")</f>
        <v>17.7002428473319</v>
      </c>
      <c r="Q703" s="1" cm="1">
        <f t="array" ref="Q703">_xll.FDS(B703,"FF_AR_RD_EXP(ANN_R,"&amp;D703&amp;",,,,USD)")</f>
        <v>398.78356333822001</v>
      </c>
      <c r="R703" s="1" t="e" cm="1">
        <f t="array" ref="R703">_xll.FDS(B703,"FF_PTX_INC_FOR(ANN_R,"&amp;D703&amp;",,,,USD)")</f>
        <v>#N/A</v>
      </c>
      <c r="S703" s="1" cm="1">
        <f t="array" ref="S703">_xll.FDS(B703,"FF_ROA(ANN_R,"&amp;D703&amp;")")</f>
        <v>-1.71830346201497</v>
      </c>
    </row>
    <row r="704" spans="1:19" x14ac:dyDescent="0.3">
      <c r="A704">
        <v>703</v>
      </c>
      <c r="B704" t="s">
        <v>89</v>
      </c>
      <c r="C704" t="s">
        <v>88</v>
      </c>
      <c r="D704">
        <v>2020</v>
      </c>
      <c r="E704">
        <v>0.2974</v>
      </c>
      <c r="F704" cm="1">
        <f t="array" ref="F704">_xll.FDS(B704,"FF_PTX_INC(ANN_R,"&amp;D704&amp;",,,,USD)")</f>
        <v>914.62722464278295</v>
      </c>
      <c r="G704" cm="1">
        <f t="array" ref="G704">_xll.FDS(B704,"FF_INC_TAX(ANN_R,"&amp;D704&amp;",,,,USD)")</f>
        <v>302.10051521658897</v>
      </c>
      <c r="H704" cm="1">
        <f t="array" ref="H704">_xll.FDS(B704,"FF_TAX_CF(ANN_R,"&amp;D704&amp;",,,,USD)")</f>
        <v>246.77199389040501</v>
      </c>
      <c r="I704">
        <f t="shared" si="41"/>
        <v>0.33000056566181674</v>
      </c>
      <c r="J704">
        <f>longlist__3[[#This Row],[CTP]]-longlist__3[[#This Row],[str]]*longlist__3[[#This Row],[PTI]]</f>
        <v>-25.23814271835866</v>
      </c>
      <c r="K704">
        <f t="shared" si="42"/>
        <v>3.1561600923357185E-2</v>
      </c>
      <c r="L704">
        <f t="shared" si="44"/>
        <v>0.29176818207394256</v>
      </c>
      <c r="M704">
        <f>longlist__3[[#This Row],[TXT]]-longlist__3[[#This Row],[str]]*longlist__3[[#This Row],[PTI]]</f>
        <v>30.090378607825301</v>
      </c>
      <c r="N704">
        <f t="shared" si="43"/>
        <v>-6.6707826645170344E-3</v>
      </c>
      <c r="O704" cm="1">
        <f t="array" ref="O704">_xll.FDS(B704,"FF_ASSETS(ANN_R,"&amp;D704&amp;",,,,USD)")</f>
        <v>12952.842189901499</v>
      </c>
      <c r="P704" s="1" cm="1">
        <f t="array" ref="P704">_xll.FDS(B704,"FF_DEBT_EQ(ANN_R,"&amp;D704&amp;")")</f>
        <v>65.589102581671796</v>
      </c>
      <c r="Q704" s="1" cm="1">
        <f t="array" ref="Q704">_xll.FDS(B704,"FF_AR_RD_EXP(ANN_R,"&amp;D704&amp;",,,,USD)")</f>
        <v>244.207345321774</v>
      </c>
      <c r="R704" s="1" t="e" cm="1">
        <f t="array" ref="R704">_xll.FDS(B704,"FF_PTX_INC_FOR(ANN_R,"&amp;D704&amp;",,,,USD)")</f>
        <v>#N/A</v>
      </c>
      <c r="S704" s="1" cm="1">
        <f t="array" ref="S704">_xll.FDS(B704,"FF_ROA(ANN_R,"&amp;D704&amp;")")</f>
        <v>4.2670037218504797</v>
      </c>
    </row>
    <row r="705" spans="1:19" x14ac:dyDescent="0.3">
      <c r="A705">
        <v>704</v>
      </c>
      <c r="B705" t="s">
        <v>89</v>
      </c>
      <c r="C705" t="s">
        <v>88</v>
      </c>
      <c r="D705">
        <v>2019</v>
      </c>
      <c r="E705">
        <v>0.2974</v>
      </c>
      <c r="F705" cm="1">
        <f t="array" ref="F705">_xll.FDS(B705,"FF_PTX_INC(ANN_R,"&amp;D705&amp;",,,,USD)")</f>
        <v>448.78963004797703</v>
      </c>
      <c r="G705" cm="1">
        <f t="array" ref="G705">_xll.FDS(B705,"FF_INC_TAX(ANN_R,"&amp;D705&amp;",,,,USD)")</f>
        <v>187.48084473609899</v>
      </c>
      <c r="H705" cm="1">
        <f t="array" ref="H705">_xll.FDS(B705,"FF_TAX_CF(ANN_R,"&amp;D705&amp;",,,,USD)")</f>
        <v>194.54448723793001</v>
      </c>
      <c r="I705">
        <f t="shared" si="41"/>
        <v>0.31979188270086584</v>
      </c>
      <c r="J705">
        <f>longlist__3[[#This Row],[CTP]]-longlist__3[[#This Row],[str]]*longlist__3[[#This Row],[PTI]]</f>
        <v>61.074451261661636</v>
      </c>
      <c r="K705">
        <f t="shared" si="42"/>
        <v>1.5406105670744701E-2</v>
      </c>
      <c r="L705">
        <f t="shared" si="44"/>
        <v>0.26037940276546512</v>
      </c>
      <c r="M705">
        <f>longlist__3[[#This Row],[TXT]]-longlist__3[[#This Row],[str]]*longlist__3[[#This Row],[PTI]]</f>
        <v>54.01080875983061</v>
      </c>
      <c r="N705">
        <f t="shared" si="43"/>
        <v>-4.4006374264656027E-2</v>
      </c>
      <c r="O705" cm="1">
        <f t="array" ref="O705">_xll.FDS(B705,"FF_ASSETS(ANN_R,"&amp;D705&amp;",,,,USD)")</f>
        <v>12538.705721467701</v>
      </c>
      <c r="P705" s="1" cm="1">
        <f t="array" ref="P705">_xll.FDS(B705,"FF_DEBT_EQ(ANN_R,"&amp;D705&amp;")")</f>
        <v>76.762187485504896</v>
      </c>
      <c r="Q705" s="1" cm="1">
        <f t="array" ref="Q705">_xll.FDS(B705,"FF_AR_RD_EXP(ANN_R,"&amp;D705&amp;",,,,USD)")</f>
        <v>253.81286260485601</v>
      </c>
      <c r="R705" s="1" t="e" cm="1">
        <f t="array" ref="R705">_xll.FDS(B705,"FF_PTX_INC_FOR(ANN_R,"&amp;D705&amp;",,,,USD)")</f>
        <v>#N/A</v>
      </c>
      <c r="S705" s="1" cm="1">
        <f t="array" ref="S705">_xll.FDS(B705,"FF_ROA(ANN_R,"&amp;D705&amp;")")</f>
        <v>1.3570956711319599</v>
      </c>
    </row>
    <row r="706" spans="1:19" x14ac:dyDescent="0.3">
      <c r="A706">
        <v>705</v>
      </c>
      <c r="B706" t="s">
        <v>89</v>
      </c>
      <c r="C706" t="s">
        <v>88</v>
      </c>
      <c r="D706">
        <v>2018</v>
      </c>
      <c r="E706">
        <v>0.2974</v>
      </c>
      <c r="F706" cm="1">
        <f t="array" ref="F706">_xll.FDS(B706,"FF_PTX_INC(ANN_R,"&amp;D706&amp;",,,,USD)")</f>
        <v>493.24283704534201</v>
      </c>
      <c r="G706" cm="1">
        <f t="array" ref="G706">_xll.FDS(B706,"FF_INC_TAX(ANN_R,"&amp;D706&amp;",,,,USD)")</f>
        <v>159.58386937715099</v>
      </c>
      <c r="H706" cm="1">
        <f t="array" ref="H706">_xll.FDS(B706,"FF_TAX_CF(ANN_R,"&amp;D706&amp;",,,,USD)")</f>
        <v>210.36178475618399</v>
      </c>
      <c r="I706">
        <f t="shared" ref="I706:I769" si="45">SUM(H706:H710)/SUM($F706:$F710)</f>
        <v>0.26982680892888822</v>
      </c>
      <c r="J706">
        <f>longlist__3[[#This Row],[CTP]]-longlist__3[[#This Row],[str]]*longlist__3[[#This Row],[PTI]]</f>
        <v>63.67136501889928</v>
      </c>
      <c r="K706">
        <f t="shared" ref="K706:K769" si="46">SUM(J706:J710)/SUM($F706:$F710)</f>
        <v>-4.8661585233902731E-2</v>
      </c>
      <c r="L706">
        <f t="shared" si="44"/>
        <v>0.24846210551533507</v>
      </c>
      <c r="M706">
        <f>longlist__3[[#This Row],[TXT]]-longlist__3[[#This Row],[str]]*longlist__3[[#This Row],[PTI]]</f>
        <v>12.893449639866276</v>
      </c>
      <c r="N706">
        <f t="shared" ref="N706:N769" si="47">SUM(M706:M710)/SUM($F706:$F710)</f>
        <v>-7.0026288647455859E-2</v>
      </c>
      <c r="O706" cm="1">
        <f t="array" ref="O706">_xll.FDS(B706,"FF_ASSETS(ANN_R,"&amp;D706&amp;",,,,USD)")</f>
        <v>12593.116522505899</v>
      </c>
      <c r="P706" s="1" cm="1">
        <f t="array" ref="P706">_xll.FDS(B706,"FF_DEBT_EQ(ANN_R,"&amp;D706&amp;")")</f>
        <v>54.167192155179897</v>
      </c>
      <c r="Q706" s="1" cm="1">
        <f t="array" ref="Q706">_xll.FDS(B706,"FF_AR_RD_EXP(ANN_R,"&amp;D706&amp;",,,,USD)")</f>
        <v>250.895744910464</v>
      </c>
      <c r="R706" s="1" t="e" cm="1">
        <f t="array" ref="R706">_xll.FDS(B706,"FF_PTX_INC_FOR(ANN_R,"&amp;D706&amp;",,,,USD)")</f>
        <v>#N/A</v>
      </c>
      <c r="S706" s="1" cm="1">
        <f t="array" ref="S706">_xll.FDS(B706,"FF_ROA(ANN_R,"&amp;D706&amp;")")</f>
        <v>1.9509244179016401</v>
      </c>
    </row>
    <row r="707" spans="1:19" x14ac:dyDescent="0.3">
      <c r="A707">
        <v>706</v>
      </c>
      <c r="B707" t="s">
        <v>89</v>
      </c>
      <c r="C707" t="s">
        <v>88</v>
      </c>
      <c r="D707">
        <v>2017</v>
      </c>
      <c r="E707">
        <v>0.29970000000000002</v>
      </c>
      <c r="F707" cm="1">
        <f t="array" ref="F707">_xll.FDS(B707,"FF_PTX_INC(ANN_R,"&amp;D707&amp;",,,,USD)")</f>
        <v>729.19999467581499</v>
      </c>
      <c r="G707" cm="1">
        <f t="array" ref="G707">_xll.FDS(B707,"FF_INC_TAX(ANN_R,"&amp;D707&amp;",,,,USD)")</f>
        <v>138.31692941486801</v>
      </c>
      <c r="H707" cm="1">
        <f t="array" ref="H707">_xll.FDS(B707,"FF_TAX_CF(ANN_R,"&amp;D707&amp;",,,,USD)")</f>
        <v>210.34459070116301</v>
      </c>
      <c r="I707">
        <f t="shared" si="45"/>
        <v>0.29914011658765854</v>
      </c>
      <c r="J707">
        <f>longlist__3[[#This Row],[CTP]]-longlist__3[[#This Row],[str]]*longlist__3[[#This Row],[PTI]]</f>
        <v>-8.196647703178769</v>
      </c>
      <c r="K707">
        <f t="shared" si="46"/>
        <v>-3.1973918174143287E-2</v>
      </c>
      <c r="L707">
        <f t="shared" ref="L707:L770" si="48">SUM(G707:G711)/SUM($F707:$F711)</f>
        <v>0.25148223669213138</v>
      </c>
      <c r="M707">
        <f>longlist__3[[#This Row],[TXT]]-longlist__3[[#This Row],[str]]*longlist__3[[#This Row],[PTI]]</f>
        <v>-80.224308989473769</v>
      </c>
      <c r="N707">
        <f t="shared" si="47"/>
        <v>-7.9631798069670467E-2</v>
      </c>
      <c r="O707" cm="1">
        <f t="array" ref="O707">_xll.FDS(B707,"FF_ASSETS(ANN_R,"&amp;D707&amp;",,,,USD)")</f>
        <v>13410.716667054199</v>
      </c>
      <c r="P707" s="1" cm="1">
        <f t="array" ref="P707">_xll.FDS(B707,"FF_DEBT_EQ(ANN_R,"&amp;D707&amp;")")</f>
        <v>52.474825734629803</v>
      </c>
      <c r="Q707" s="1" cm="1">
        <f t="array" ref="Q707">_xll.FDS(B707,"FF_AR_RD_EXP(ANN_R,"&amp;D707&amp;",,,,USD)")</f>
        <v>251.12688169628399</v>
      </c>
      <c r="R707" s="1" t="e" cm="1">
        <f t="array" ref="R707">_xll.FDS(B707,"FF_PTX_INC_FOR(ANN_R,"&amp;D707&amp;",,,,USD)")</f>
        <v>#N/A</v>
      </c>
      <c r="S707" s="1" cm="1">
        <f t="array" ref="S707">_xll.FDS(B707,"FF_ROA(ANN_R,"&amp;D707&amp;")")</f>
        <v>4.1445286681902598</v>
      </c>
    </row>
    <row r="708" spans="1:19" x14ac:dyDescent="0.3">
      <c r="A708">
        <v>707</v>
      </c>
      <c r="B708" t="s">
        <v>89</v>
      </c>
      <c r="C708" t="s">
        <v>88</v>
      </c>
      <c r="D708">
        <v>2016</v>
      </c>
      <c r="E708">
        <v>0.29970000000000002</v>
      </c>
      <c r="F708" cm="1">
        <f t="array" ref="F708">_xll.FDS(B708,"FF_PTX_INC(ANN_R,"&amp;D708&amp;",,,,USD)")</f>
        <v>800.49866630882002</v>
      </c>
      <c r="G708" cm="1">
        <f t="array" ref="G708">_xll.FDS(B708,"FF_INC_TAX(ANN_R,"&amp;D708&amp;",,,,USD)")</f>
        <v>200.54946167953301</v>
      </c>
      <c r="H708" cm="1">
        <f t="array" ref="H708">_xll.FDS(B708,"FF_TAX_CF(ANN_R,"&amp;D708&amp;",,,,USD)")</f>
        <v>255.477315345779</v>
      </c>
      <c r="I708">
        <f t="shared" si="45"/>
        <v>0.27934637345073338</v>
      </c>
      <c r="J708">
        <f>longlist__3[[#This Row],[CTP]]-longlist__3[[#This Row],[str]]*longlist__3[[#This Row],[PTI]]</f>
        <v>15.567865053025628</v>
      </c>
      <c r="K708">
        <f t="shared" si="46"/>
        <v>-7.5328437812113389E-2</v>
      </c>
      <c r="L708">
        <f t="shared" si="48"/>
        <v>0.31926818034551718</v>
      </c>
      <c r="M708">
        <f>longlist__3[[#This Row],[TXT]]-longlist__3[[#This Row],[str]]*longlist__3[[#This Row],[PTI]]</f>
        <v>-39.359988613220366</v>
      </c>
      <c r="N708">
        <f t="shared" si="47"/>
        <v>-3.5406630917329505E-2</v>
      </c>
      <c r="O708" cm="1">
        <f t="array" ref="O708">_xll.FDS(B708,"FF_ASSETS(ANN_R,"&amp;D708&amp;",,,,USD)")</f>
        <v>12116.171542746</v>
      </c>
      <c r="P708" s="1" cm="1">
        <f t="array" ref="P708">_xll.FDS(B708,"FF_DEBT_EQ(ANN_R,"&amp;D708&amp;")")</f>
        <v>54.200530572840201</v>
      </c>
      <c r="Q708" s="1" cm="1">
        <f t="array" ref="Q708">_xll.FDS(B708,"FF_AR_RD_EXP(ANN_R,"&amp;D708&amp;",,,,USD)")</f>
        <v>250.57370231673099</v>
      </c>
      <c r="R708" s="1" t="e" cm="1">
        <f t="array" ref="R708">_xll.FDS(B708,"FF_PTX_INC_FOR(ANN_R,"&amp;D708&amp;",,,,USD)")</f>
        <v>#N/A</v>
      </c>
      <c r="S708" s="1" cm="1">
        <f t="array" ref="S708">_xll.FDS(B708,"FF_ROA(ANN_R,"&amp;D708&amp;")")</f>
        <v>4.0445914974020596</v>
      </c>
    </row>
    <row r="709" spans="1:19" x14ac:dyDescent="0.3">
      <c r="A709">
        <v>708</v>
      </c>
      <c r="B709" t="s">
        <v>89</v>
      </c>
      <c r="C709" t="s">
        <v>88</v>
      </c>
      <c r="D709">
        <v>2015</v>
      </c>
      <c r="E709">
        <v>0.3211</v>
      </c>
      <c r="F709" cm="1">
        <f t="array" ref="F709">_xll.FDS(B709,"FF_PTX_INC(ANN_R,"&amp;D709&amp;",,,,USD)")</f>
        <v>822.572227478027</v>
      </c>
      <c r="G709" cm="1">
        <f t="array" ref="G709">_xll.FDS(B709,"FF_INC_TAX(ANN_R,"&amp;D709&amp;",,,,USD)")</f>
        <v>171.837635040283</v>
      </c>
      <c r="H709" cm="1">
        <f t="array" ref="H709">_xll.FDS(B709,"FF_TAX_CF(ANN_R,"&amp;D709&amp;",,,,USD)")</f>
        <v>182.76329421997099</v>
      </c>
      <c r="I709">
        <f t="shared" si="45"/>
        <v>0.31312865100282367</v>
      </c>
      <c r="J709">
        <f>longlist__3[[#This Row],[CTP]]-longlist__3[[#This Row],[str]]*longlist__3[[#This Row],[PTI]]</f>
        <v>-81.364648023223481</v>
      </c>
      <c r="K709">
        <f t="shared" si="46"/>
        <v>-3.6559258674918334E-2</v>
      </c>
      <c r="L709">
        <f t="shared" si="48"/>
        <v>0.31656542039941171</v>
      </c>
      <c r="M709">
        <f>longlist__3[[#This Row],[TXT]]-longlist__3[[#This Row],[str]]*longlist__3[[#This Row],[PTI]]</f>
        <v>-92.290307202911464</v>
      </c>
      <c r="N709">
        <f t="shared" si="47"/>
        <v>-3.3122489278330246E-2</v>
      </c>
      <c r="O709" cm="1">
        <f t="array" ref="O709">_xll.FDS(B709,"FF_ASSETS(ANN_R,"&amp;D709&amp;",,,,USD)")</f>
        <v>11334.071597255799</v>
      </c>
      <c r="P709" s="1" cm="1">
        <f t="array" ref="P709">_xll.FDS(B709,"FF_DEBT_EQ(ANN_R,"&amp;D709&amp;")")</f>
        <v>43.764253813869402</v>
      </c>
      <c r="Q709" s="1" cm="1">
        <f t="array" ref="Q709">_xll.FDS(B709,"FF_AR_RD_EXP(ANN_R,"&amp;D709&amp;",,,,USD)")</f>
        <v>221.43613052368201</v>
      </c>
      <c r="R709" s="1" t="e" cm="1">
        <f t="array" ref="R709">_xll.FDS(B709,"FF_PTX_INC_FOR(ANN_R,"&amp;D709&amp;",,,,USD)")</f>
        <v>#N/A</v>
      </c>
      <c r="S709" s="1" cm="1">
        <f t="array" ref="S709">_xll.FDS(B709,"FF_ROA(ANN_R,"&amp;D709&amp;")")</f>
        <v>5.4175136804003801</v>
      </c>
    </row>
    <row r="710" spans="1:19" x14ac:dyDescent="0.3">
      <c r="A710">
        <v>709</v>
      </c>
      <c r="B710" t="s">
        <v>89</v>
      </c>
      <c r="C710" t="s">
        <v>88</v>
      </c>
      <c r="D710">
        <v>2014</v>
      </c>
      <c r="E710">
        <v>0.36990000000000001</v>
      </c>
      <c r="F710" cm="1">
        <f t="array" ref="F710">_xll.FDS(B710,"FF_PTX_INC(ANN_R,"&amp;D710&amp;",,,,USD)")</f>
        <v>719.56605371926003</v>
      </c>
      <c r="G710" cm="1">
        <f t="array" ref="G710">_xll.FDS(B710,"FF_INC_TAX(ANN_R,"&amp;D710&amp;",,,,USD)")</f>
        <v>215.499332765117</v>
      </c>
      <c r="H710" cm="1">
        <f t="array" ref="H710">_xll.FDS(B710,"FF_TAX_CF(ANN_R,"&amp;D710&amp;",,,,USD)")</f>
        <v>103.007115382701</v>
      </c>
      <c r="I710">
        <f t="shared" si="45"/>
        <v>0.31314822895860817</v>
      </c>
      <c r="J710">
        <f>longlist__3[[#This Row],[CTP]]-longlist__3[[#This Row],[str]]*longlist__3[[#This Row],[PTI]]</f>
        <v>-163.16036788805332</v>
      </c>
      <c r="K710">
        <f t="shared" si="46"/>
        <v>-2.3950263714500583E-2</v>
      </c>
      <c r="L710">
        <f t="shared" si="48"/>
        <v>0.32186697721820834</v>
      </c>
      <c r="M710">
        <f>longlist__3[[#This Row],[TXT]]-longlist__3[[#This Row],[str]]*longlist__3[[#This Row],[PTI]]</f>
        <v>-50.6681505056373</v>
      </c>
      <c r="N710">
        <f t="shared" si="47"/>
        <v>-1.5231515454900445E-2</v>
      </c>
      <c r="O710" cm="1">
        <f t="array" ref="O710">_xll.FDS(B710,"FF_ASSETS(ANN_R,"&amp;D710&amp;",,,,USD)")</f>
        <v>10465.623838789799</v>
      </c>
      <c r="P710" s="1" cm="1">
        <f t="array" ref="P710">_xll.FDS(B710,"FF_DEBT_EQ(ANN_R,"&amp;D710&amp;")")</f>
        <v>31.365222170448199</v>
      </c>
      <c r="Q710" s="1" cm="1">
        <f t="array" ref="Q710">_xll.FDS(B710,"FF_AR_RD_EXP(ANN_R,"&amp;D710&amp;",,,,USD)")</f>
        <v>293.36455589905398</v>
      </c>
      <c r="R710" s="1" t="e" cm="1">
        <f t="array" ref="R710">_xll.FDS(B710,"FF_PTX_INC_FOR(ANN_R,"&amp;D710&amp;",,,,USD)")</f>
        <v>#N/A</v>
      </c>
      <c r="S710" s="1" cm="1">
        <f t="array" ref="S710">_xll.FDS(B710,"FF_ROA(ANN_R,"&amp;D710&amp;")")</f>
        <v>3.9625182167602699</v>
      </c>
    </row>
    <row r="711" spans="1:19" x14ac:dyDescent="0.3">
      <c r="A711">
        <v>710</v>
      </c>
      <c r="B711" t="s">
        <v>89</v>
      </c>
      <c r="C711" t="s">
        <v>88</v>
      </c>
      <c r="D711">
        <v>2013</v>
      </c>
      <c r="E711">
        <v>0.36990000000000001</v>
      </c>
      <c r="F711" cm="1">
        <f t="array" ref="F711">_xll.FDS(B711,"FF_PTX_INC(ANN_R,"&amp;D711&amp;",,,,USD)")</f>
        <v>731.76494824513804</v>
      </c>
      <c r="G711" cm="1">
        <f t="array" ref="G711">_xll.FDS(B711,"FF_INC_TAX(ANN_R,"&amp;D711&amp;",,,,USD)")</f>
        <v>230.33495199121501</v>
      </c>
      <c r="H711" cm="1">
        <f t="array" ref="H711">_xll.FDS(B711,"FF_TAX_CF(ANN_R,"&amp;D711&amp;",,,,USD)")</f>
        <v>386.21759730577497</v>
      </c>
      <c r="I711">
        <f t="shared" si="45"/>
        <v>0.38181180560773142</v>
      </c>
      <c r="J711">
        <f>longlist__3[[#This Row],[CTP]]-longlist__3[[#This Row],[str]]*longlist__3[[#This Row],[PTI]]</f>
        <v>115.53774294989842</v>
      </c>
      <c r="K711">
        <f t="shared" si="46"/>
        <v>5.9120971310682086E-2</v>
      </c>
      <c r="L711">
        <f t="shared" si="48"/>
        <v>0.31046366085138782</v>
      </c>
      <c r="M711">
        <f>longlist__3[[#This Row],[TXT]]-longlist__3[[#This Row],[str]]*longlist__3[[#This Row],[PTI]]</f>
        <v>-40.34490236466155</v>
      </c>
      <c r="N711">
        <f t="shared" si="47"/>
        <v>-1.2227173445661559E-2</v>
      </c>
      <c r="O711" cm="1">
        <f t="array" ref="O711">_xll.FDS(B711,"FF_ASSETS(ANN_R,"&amp;D711&amp;",,,,USD)")</f>
        <v>10600.087105669099</v>
      </c>
      <c r="P711" s="1" cm="1">
        <f t="array" ref="P711">_xll.FDS(B711,"FF_DEBT_EQ(ANN_R,"&amp;D711&amp;")")</f>
        <v>23.555370037984702</v>
      </c>
      <c r="Q711" s="1" cm="1">
        <f t="array" ref="Q711">_xll.FDS(B711,"FF_AR_RD_EXP(ANN_R,"&amp;D711&amp;",,,,USD)")</f>
        <v>0</v>
      </c>
      <c r="R711" s="1" t="e" cm="1">
        <f t="array" ref="R711">_xll.FDS(B711,"FF_PTX_INC_FOR(ANN_R,"&amp;D711&amp;",,,,USD)")</f>
        <v>#N/A</v>
      </c>
      <c r="S711" s="1" cm="1">
        <f t="array" ref="S711">_xll.FDS(B711,"FF_ROA(ANN_R,"&amp;D711&amp;")")</f>
        <v>3.9200491345801098</v>
      </c>
    </row>
    <row r="712" spans="1:19" x14ac:dyDescent="0.3">
      <c r="A712">
        <v>711</v>
      </c>
      <c r="B712" t="s">
        <v>89</v>
      </c>
      <c r="C712" t="s">
        <v>88</v>
      </c>
      <c r="D712">
        <v>2012</v>
      </c>
      <c r="E712">
        <v>0.39539999999999997</v>
      </c>
      <c r="F712" cm="1">
        <f t="array" ref="F712">_xll.FDS(B712,"FF_PTX_INC(ANN_R,"&amp;D712&amp;",,,,USD)")</f>
        <v>1216.1559834331299</v>
      </c>
      <c r="G712" cm="1">
        <f t="array" ref="G712">_xll.FDS(B712,"FF_INC_TAX(ANN_R,"&amp;D712&amp;",,,,USD)")</f>
        <v>551.61722527816903</v>
      </c>
      <c r="H712" cm="1">
        <f t="array" ref="H712">_xll.FDS(B712,"FF_TAX_CF(ANN_R,"&amp;D712&amp;",,,,USD)")</f>
        <v>271.08646137639897</v>
      </c>
      <c r="I712">
        <f t="shared" si="45"/>
        <v>0.37158619273198168</v>
      </c>
      <c r="J712">
        <f>longlist__3[[#This Row],[CTP]]-longlist__3[[#This Row],[str]]*longlist__3[[#This Row],[PTI]]</f>
        <v>-209.78161447306059</v>
      </c>
      <c r="K712">
        <f t="shared" si="46"/>
        <v>5.8459154749198855E-2</v>
      </c>
      <c r="L712">
        <f t="shared" si="48"/>
        <v>0.30662290124195474</v>
      </c>
      <c r="M712">
        <f>longlist__3[[#This Row],[TXT]]-longlist__3[[#This Row],[str]]*longlist__3[[#This Row],[PTI]]</f>
        <v>70.749149428709472</v>
      </c>
      <c r="N712">
        <f t="shared" si="47"/>
        <v>-6.5041367408280254E-3</v>
      </c>
      <c r="O712" cm="1">
        <f t="array" ref="O712">_xll.FDS(B712,"FF_ASSETS(ANN_R,"&amp;D712&amp;",,,,USD)")</f>
        <v>11611.797905785999</v>
      </c>
      <c r="P712" s="1" cm="1">
        <f t="array" ref="P712">_xll.FDS(B712,"FF_DEBT_EQ(ANN_R,"&amp;D712&amp;")")</f>
        <v>18.780645597973798</v>
      </c>
      <c r="Q712" s="1" cm="1">
        <f t="array" ref="Q712">_xll.FDS(B712,"FF_AR_RD_EXP(ANN_R,"&amp;D712&amp;",,,,USD)")</f>
        <v>393.524666912854</v>
      </c>
      <c r="R712" s="1" t="e" cm="1">
        <f t="array" ref="R712">_xll.FDS(B712,"FF_PTX_INC_FOR(ANN_R,"&amp;D712&amp;",,,,USD)")</f>
        <v>#N/A</v>
      </c>
      <c r="S712" s="1" cm="1">
        <f t="array" ref="S712">_xll.FDS(B712,"FF_ROA(ANN_R,"&amp;D712&amp;")")</f>
        <v>4.4200515534096798</v>
      </c>
    </row>
    <row r="713" spans="1:19" x14ac:dyDescent="0.3">
      <c r="A713">
        <v>712</v>
      </c>
      <c r="B713" t="s">
        <v>90</v>
      </c>
      <c r="C713" t="s">
        <v>88</v>
      </c>
      <c r="D713">
        <v>2020</v>
      </c>
      <c r="E713">
        <v>0.2974</v>
      </c>
      <c r="F713" cm="1">
        <f t="array" ref="F713">_xll.FDS(B713,"FF_PTX_INC(ANN_R,"&amp;D713&amp;",,,,USD)")</f>
        <v>1174.4941669264799</v>
      </c>
      <c r="G713" cm="1">
        <f t="array" ref="G713">_xll.FDS(B713,"FF_INC_TAX(ANN_R,"&amp;D713&amp;",,,,USD)")</f>
        <v>307.34715657774399</v>
      </c>
      <c r="H713" cm="1">
        <f t="array" ref="H713">_xll.FDS(B713,"FF_TAX_CF(ANN_R,"&amp;D713&amp;",,,,USD)")</f>
        <v>517.53083906322695</v>
      </c>
      <c r="I713">
        <f t="shared" si="45"/>
        <v>0.39003540573957979</v>
      </c>
      <c r="J713">
        <f>longlist__3[[#This Row],[CTP]]-longlist__3[[#This Row],[str]]*longlist__3[[#This Row],[PTI]]</f>
        <v>168.2362738192918</v>
      </c>
      <c r="K713">
        <f t="shared" si="46"/>
        <v>9.1733303060713561E-2</v>
      </c>
      <c r="L713">
        <f t="shared" si="48"/>
        <v>0.30376839766238434</v>
      </c>
      <c r="M713">
        <f>longlist__3[[#This Row],[TXT]]-longlist__3[[#This Row],[str]]*longlist__3[[#This Row],[PTI]]</f>
        <v>-41.947408666191166</v>
      </c>
      <c r="N713">
        <f t="shared" si="47"/>
        <v>5.4662949835181159E-3</v>
      </c>
      <c r="O713" cm="1">
        <f t="array" ref="O713">_xll.FDS(B713,"FF_ASSETS(ANN_R,"&amp;D713&amp;",,,,USD)")</f>
        <v>42998.478596396701</v>
      </c>
      <c r="P713" s="1" cm="1">
        <f t="array" ref="P713">_xll.FDS(B713,"FF_DEBT_EQ(ANN_R,"&amp;D713&amp;")")</f>
        <v>127.059528112476</v>
      </c>
      <c r="Q713" s="1" cm="1">
        <f t="array" ref="Q713">_xll.FDS(B713,"FF_AR_RD_EXP(ANN_R,"&amp;D713&amp;",,,,USD)")</f>
        <v>0</v>
      </c>
      <c r="R713" s="1" t="e" cm="1">
        <f t="array" ref="R713">_xll.FDS(B713,"FF_PTX_INC_FOR(ANN_R,"&amp;D713&amp;",,,,USD)")</f>
        <v>#N/A</v>
      </c>
      <c r="S713" s="1" cm="1">
        <f t="array" ref="S713">_xll.FDS(B713,"FF_ROA(ANN_R,"&amp;D713&amp;")")</f>
        <v>2.4491548074276999</v>
      </c>
    </row>
    <row r="714" spans="1:19" x14ac:dyDescent="0.3">
      <c r="A714">
        <v>713</v>
      </c>
      <c r="B714" t="s">
        <v>90</v>
      </c>
      <c r="C714" t="s">
        <v>88</v>
      </c>
      <c r="D714">
        <v>2019</v>
      </c>
      <c r="E714">
        <v>0.2974</v>
      </c>
      <c r="F714" cm="1">
        <f t="array" ref="F714">_xll.FDS(B714,"FF_PTX_INC(ANN_R,"&amp;D714&amp;",,,,USD)")</f>
        <v>1810.74692142662</v>
      </c>
      <c r="G714" cm="1">
        <f t="array" ref="G714">_xll.FDS(B714,"FF_INC_TAX(ANN_R,"&amp;D714&amp;",,,,USD)")</f>
        <v>514.627831522375</v>
      </c>
      <c r="H714" cm="1">
        <f t="array" ref="H714">_xll.FDS(B714,"FF_TAX_CF(ANN_R,"&amp;D714&amp;",,,,USD)")</f>
        <v>492.29977195151201</v>
      </c>
      <c r="I714">
        <f t="shared" si="45"/>
        <v>0.41432921830049713</v>
      </c>
      <c r="J714">
        <f>longlist__3[[#This Row],[CTP]]-longlist__3[[#This Row],[str]]*longlist__3[[#This Row],[PTI]]</f>
        <v>-46.216362480764758</v>
      </c>
      <c r="K714">
        <f t="shared" si="46"/>
        <v>0.1134289662102113</v>
      </c>
      <c r="L714">
        <f t="shared" si="48"/>
        <v>0.32383639153360921</v>
      </c>
      <c r="M714">
        <f>longlist__3[[#This Row],[TXT]]-longlist__3[[#This Row],[str]]*longlist__3[[#This Row],[PTI]]</f>
        <v>-23.888302909901768</v>
      </c>
      <c r="N714">
        <f t="shared" si="47"/>
        <v>2.2936139443323445E-2</v>
      </c>
      <c r="O714" cm="1">
        <f t="array" ref="O714">_xll.FDS(B714,"FF_ASSETS(ANN_R,"&amp;D714&amp;",,,,USD)")</f>
        <v>28900.740629039701</v>
      </c>
      <c r="P714" s="1" cm="1">
        <f t="array" ref="P714">_xll.FDS(B714,"FF_DEBT_EQ(ANN_R,"&amp;D714&amp;")")</f>
        <v>82.946913859589202</v>
      </c>
      <c r="Q714" s="1" cm="1">
        <f t="array" ref="Q714">_xll.FDS(B714,"FF_AR_RD_EXP(ANN_R,"&amp;D714&amp;",,,,USD)")</f>
        <v>0</v>
      </c>
      <c r="R714" s="1" t="e" cm="1">
        <f t="array" ref="R714">_xll.FDS(B714,"FF_PTX_INC_FOR(ANN_R,"&amp;D714&amp;",,,,USD)")</f>
        <v>#N/A</v>
      </c>
      <c r="S714" s="1" cm="1">
        <f t="array" ref="S714">_xll.FDS(B714,"FF_ROA(ANN_R,"&amp;D714&amp;")")</f>
        <v>4.5724644752667301</v>
      </c>
    </row>
    <row r="715" spans="1:19" x14ac:dyDescent="0.3">
      <c r="A715">
        <v>714</v>
      </c>
      <c r="B715" t="s">
        <v>90</v>
      </c>
      <c r="C715" t="s">
        <v>88</v>
      </c>
      <c r="D715">
        <v>2018</v>
      </c>
      <c r="E715">
        <v>0.2974</v>
      </c>
      <c r="F715" cm="1">
        <f t="array" ref="F715">_xll.FDS(B715,"FF_PTX_INC(ANN_R,"&amp;D715&amp;",,,,USD)")</f>
        <v>1877.0619172751899</v>
      </c>
      <c r="G715" cm="1">
        <f t="array" ref="G715">_xll.FDS(B715,"FF_INC_TAX(ANN_R,"&amp;D715&amp;",,,,USD)")</f>
        <v>510.39988942444302</v>
      </c>
      <c r="H715" cm="1">
        <f t="array" ref="H715">_xll.FDS(B715,"FF_TAX_CF(ANN_R,"&amp;D715&amp;",,,,USD)")</f>
        <v>933.08922839909803</v>
      </c>
      <c r="I715">
        <f t="shared" si="45"/>
        <v>0.46627484927793866</v>
      </c>
      <c r="J715">
        <f>longlist__3[[#This Row],[CTP]]-longlist__3[[#This Row],[str]]*longlist__3[[#This Row],[PTI]]</f>
        <v>374.85101420145656</v>
      </c>
      <c r="K715">
        <f t="shared" si="46"/>
        <v>0.1525540377768736</v>
      </c>
      <c r="L715">
        <f t="shared" si="48"/>
        <v>0.35826497238234928</v>
      </c>
      <c r="M715">
        <f>longlist__3[[#This Row],[TXT]]-longlist__3[[#This Row],[str]]*longlist__3[[#This Row],[PTI]]</f>
        <v>-47.838324773198451</v>
      </c>
      <c r="N715">
        <f t="shared" si="47"/>
        <v>4.4544160881284274E-2</v>
      </c>
      <c r="O715" cm="1">
        <f t="array" ref="O715">_xll.FDS(B715,"FF_ASSETS(ANN_R,"&amp;D715&amp;",,,,USD)")</f>
        <v>28066.491547497</v>
      </c>
      <c r="P715" s="1" cm="1">
        <f t="array" ref="P715">_xll.FDS(B715,"FF_DEBT_EQ(ANN_R,"&amp;D715&amp;")")</f>
        <v>91.331885347429406</v>
      </c>
      <c r="Q715" s="1" cm="1">
        <f t="array" ref="Q715">_xll.FDS(B715,"FF_AR_RD_EXP(ANN_R,"&amp;D715&amp;",,,,USD)")</f>
        <v>0</v>
      </c>
      <c r="R715" s="1" t="e" cm="1">
        <f t="array" ref="R715">_xll.FDS(B715,"FF_PTX_INC_FOR(ANN_R,"&amp;D715&amp;",,,,USD)")</f>
        <v>#N/A</v>
      </c>
      <c r="S715" s="1" cm="1">
        <f t="array" ref="S715">_xll.FDS(B715,"FF_ROA(ANN_R,"&amp;D715&amp;")")</f>
        <v>4.7019539110355097</v>
      </c>
    </row>
    <row r="716" spans="1:19" x14ac:dyDescent="0.3">
      <c r="A716">
        <v>715</v>
      </c>
      <c r="B716" t="s">
        <v>90</v>
      </c>
      <c r="C716" t="s">
        <v>88</v>
      </c>
      <c r="D716">
        <v>2017</v>
      </c>
      <c r="E716">
        <v>0.29970000000000002</v>
      </c>
      <c r="F716" cm="1">
        <f t="array" ref="F716">_xll.FDS(B716,"FF_PTX_INC(ANN_R,"&amp;D716&amp;",,,,USD)")</f>
        <v>1756.68907833099</v>
      </c>
      <c r="G716" cm="1">
        <f t="array" ref="G716">_xll.FDS(B716,"FF_INC_TAX(ANN_R,"&amp;D716&amp;",,,,USD)")</f>
        <v>518.44372928142502</v>
      </c>
      <c r="H716" cm="1">
        <f t="array" ref="H716">_xll.FDS(B716,"FF_TAX_CF(ANN_R,"&amp;D716&amp;",,,,USD)")</f>
        <v>697.42653906345402</v>
      </c>
      <c r="I716">
        <f t="shared" si="45"/>
        <v>0.42295120394939378</v>
      </c>
      <c r="J716">
        <f>longlist__3[[#This Row],[CTP]]-longlist__3[[#This Row],[str]]*longlist__3[[#This Row],[PTI]]</f>
        <v>170.94682228765623</v>
      </c>
      <c r="K716">
        <f t="shared" si="46"/>
        <v>9.4312068095937632E-2</v>
      </c>
      <c r="L716">
        <f t="shared" si="48"/>
        <v>0.39861006024591056</v>
      </c>
      <c r="M716">
        <f>longlist__3[[#This Row],[TXT]]-longlist__3[[#This Row],[str]]*longlist__3[[#This Row],[PTI]]</f>
        <v>-8.0359874943727618</v>
      </c>
      <c r="N716">
        <f t="shared" si="47"/>
        <v>6.997092439245442E-2</v>
      </c>
      <c r="O716" cm="1">
        <f t="array" ref="O716">_xll.FDS(B716,"FF_ASSETS(ANN_R,"&amp;D716&amp;",,,,USD)")</f>
        <v>29709.916026318399</v>
      </c>
      <c r="P716" s="1" cm="1">
        <f t="array" ref="P716">_xll.FDS(B716,"FF_DEBT_EQ(ANN_R,"&amp;D716&amp;")")</f>
        <v>112.20642107699101</v>
      </c>
      <c r="Q716" s="1" cm="1">
        <f t="array" ref="Q716">_xll.FDS(B716,"FF_AR_RD_EXP(ANN_R,"&amp;D716&amp;",,,,USD)")</f>
        <v>0</v>
      </c>
      <c r="R716" s="1" t="e" cm="1">
        <f t="array" ref="R716">_xll.FDS(B716,"FF_PTX_INC_FOR(ANN_R,"&amp;D716&amp;",,,,USD)")</f>
        <v>#N/A</v>
      </c>
      <c r="S716" s="1" cm="1">
        <f t="array" ref="S716">_xll.FDS(B716,"FF_ROA(ANN_R,"&amp;D716&amp;")")</f>
        <v>5.1828343766781799</v>
      </c>
    </row>
    <row r="717" spans="1:19" x14ac:dyDescent="0.3">
      <c r="A717">
        <v>716</v>
      </c>
      <c r="B717" t="s">
        <v>90</v>
      </c>
      <c r="C717" t="s">
        <v>88</v>
      </c>
      <c r="D717">
        <v>2016</v>
      </c>
      <c r="E717">
        <v>0.29970000000000002</v>
      </c>
      <c r="F717" cm="1">
        <f t="array" ref="F717">_xll.FDS(B717,"FF_PTX_INC(ANN_R,"&amp;D717&amp;",,,,USD)")</f>
        <v>1381.09257452935</v>
      </c>
      <c r="G717" cm="1">
        <f t="array" ref="G717">_xll.FDS(B717,"FF_INC_TAX(ANN_R,"&amp;D717&amp;",,,,USD)")</f>
        <v>579.35429106652703</v>
      </c>
      <c r="H717" cm="1">
        <f t="array" ref="H717">_xll.FDS(B717,"FF_TAX_CF(ANN_R,"&amp;D717&amp;",,,,USD)")</f>
        <v>479.96988724730898</v>
      </c>
      <c r="I717">
        <f t="shared" si="45"/>
        <v>0.44435907413377118</v>
      </c>
      <c r="J717">
        <f>longlist__3[[#This Row],[CTP]]-longlist__3[[#This Row],[str]]*longlist__3[[#This Row],[PTI]]</f>
        <v>66.056442660862729</v>
      </c>
      <c r="K717">
        <f t="shared" si="46"/>
        <v>9.2589801328631635E-2</v>
      </c>
      <c r="L717">
        <f t="shared" si="48"/>
        <v>0.43531896125117264</v>
      </c>
      <c r="M717">
        <f>longlist__3[[#This Row],[TXT]]-longlist__3[[#This Row],[str]]*longlist__3[[#This Row],[PTI]]</f>
        <v>165.44084648008078</v>
      </c>
      <c r="N717">
        <f t="shared" si="47"/>
        <v>8.354968844603318E-2</v>
      </c>
      <c r="O717" cm="1">
        <f t="array" ref="O717">_xll.FDS(B717,"FF_ASSETS(ANN_R,"&amp;D717&amp;",,,,USD)")</f>
        <v>17956.290759146199</v>
      </c>
      <c r="P717" s="1" cm="1">
        <f t="array" ref="P717">_xll.FDS(B717,"FF_DEBT_EQ(ANN_R,"&amp;D717&amp;")")</f>
        <v>71.279864746267705</v>
      </c>
      <c r="Q717" s="1" t="e" cm="1">
        <f t="array" ref="Q717">_xll.FDS(B717,"FF_AR_RD_EXP(ANN_R,"&amp;D717&amp;",,,,USD)")</f>
        <v>#N/A</v>
      </c>
      <c r="R717" s="1" t="e" cm="1">
        <f t="array" ref="R717">_xll.FDS(B717,"FF_PTX_INC_FOR(ANN_R,"&amp;D717&amp;",,,,USD)")</f>
        <v>#N/A</v>
      </c>
      <c r="S717" s="1" cm="1">
        <f t="array" ref="S717">_xll.FDS(B717,"FF_ROA(ANN_R,"&amp;D717&amp;")")</f>
        <v>4.5765522229389299</v>
      </c>
    </row>
    <row r="718" spans="1:19" x14ac:dyDescent="0.3">
      <c r="A718">
        <v>717</v>
      </c>
      <c r="B718" t="s">
        <v>90</v>
      </c>
      <c r="C718" t="s">
        <v>88</v>
      </c>
      <c r="D718">
        <v>2015</v>
      </c>
      <c r="E718">
        <v>0.3211</v>
      </c>
      <c r="F718" cm="1">
        <f t="array" ref="F718">_xll.FDS(B718,"FF_PTX_INC(ANN_R,"&amp;D718&amp;",,,,USD)")</f>
        <v>825.47513258457195</v>
      </c>
      <c r="G718" cm="1">
        <f t="array" ref="G718">_xll.FDS(B718,"FF_INC_TAX(ANN_R,"&amp;D718&amp;",,,,USD)")</f>
        <v>354.867741815746</v>
      </c>
      <c r="H718" cm="1">
        <f t="array" ref="H718">_xll.FDS(B718,"FF_TAX_CF(ANN_R,"&amp;D718&amp;",,,,USD)")</f>
        <v>567.27461255714297</v>
      </c>
      <c r="I718">
        <f t="shared" si="45"/>
        <v>0.39177911320840653</v>
      </c>
      <c r="J718">
        <f>longlist__3[[#This Row],[CTP]]-longlist__3[[#This Row],[str]]*longlist__3[[#This Row],[PTI]]</f>
        <v>302.2145474842369</v>
      </c>
      <c r="K718">
        <f t="shared" si="46"/>
        <v>4.0413939191386417E-2</v>
      </c>
      <c r="L718">
        <f t="shared" si="48"/>
        <v>0.37673221048958017</v>
      </c>
      <c r="M718">
        <f>longlist__3[[#This Row],[TXT]]-longlist__3[[#This Row],[str]]*longlist__3[[#This Row],[PTI]]</f>
        <v>89.807676742839931</v>
      </c>
      <c r="N718">
        <f t="shared" si="47"/>
        <v>2.5367036472560094E-2</v>
      </c>
      <c r="O718" cm="1">
        <f t="array" ref="O718">_xll.FDS(B718,"FF_ASSETS(ANN_R,"&amp;D718&amp;",,,,USD)")</f>
        <v>15002.062133269401</v>
      </c>
      <c r="P718" s="1" cm="1">
        <f t="array" ref="P718">_xll.FDS(B718,"FF_DEBT_EQ(ANN_R,"&amp;D718&amp;")")</f>
        <v>56.098654708520201</v>
      </c>
      <c r="Q718" s="1" cm="1">
        <f t="array" ref="Q718">_xll.FDS(B718,"FF_AR_RD_EXP(ANN_R,"&amp;D718&amp;",,,,USD)")</f>
        <v>0</v>
      </c>
      <c r="R718" s="1" t="e" cm="1">
        <f t="array" ref="R718">_xll.FDS(B718,"FF_PTX_INC_FOR(ANN_R,"&amp;D718&amp;",,,,USD)")</f>
        <v>#N/A</v>
      </c>
      <c r="S718" s="1" cm="1">
        <f t="array" ref="S718">_xll.FDS(B718,"FF_ROA(ANN_R,"&amp;D718&amp;")")</f>
        <v>4.0504832300799603</v>
      </c>
    </row>
    <row r="719" spans="1:19" x14ac:dyDescent="0.3">
      <c r="A719">
        <v>718</v>
      </c>
      <c r="B719" t="s">
        <v>90</v>
      </c>
      <c r="C719" t="s">
        <v>88</v>
      </c>
      <c r="D719">
        <v>2014</v>
      </c>
      <c r="E719">
        <v>0.36990000000000001</v>
      </c>
      <c r="F719" cm="1">
        <f t="array" ref="F719">_xll.FDS(B719,"FF_PTX_INC(ANN_R,"&amp;D719&amp;",,,,USD)")</f>
        <v>1219.99060578644</v>
      </c>
      <c r="G719" cm="1">
        <f t="array" ref="G719">_xll.FDS(B719,"FF_INC_TAX(ANN_R,"&amp;D719&amp;",,,,USD)")</f>
        <v>566.39586783479899</v>
      </c>
      <c r="H719" cm="1">
        <f t="array" ref="H719">_xll.FDS(B719,"FF_TAX_CF(ANN_R,"&amp;D719&amp;",,,,USD)")</f>
        <v>614.28439141251101</v>
      </c>
      <c r="I719">
        <f t="shared" si="45"/>
        <v>0.29613209506474469</v>
      </c>
      <c r="J719">
        <f>longlist__3[[#This Row],[CTP]]-longlist__3[[#This Row],[str]]*longlist__3[[#This Row],[PTI]]</f>
        <v>163.00986633210687</v>
      </c>
      <c r="K719">
        <f t="shared" si="46"/>
        <v>-4.1750691259131133E-2</v>
      </c>
      <c r="L719">
        <f t="shared" si="48"/>
        <v>0.31589924534925545</v>
      </c>
      <c r="M719">
        <f>longlist__3[[#This Row],[TXT]]-longlist__3[[#This Row],[str]]*longlist__3[[#This Row],[PTI]]</f>
        <v>115.12134275439485</v>
      </c>
      <c r="N719">
        <f t="shared" si="47"/>
        <v>-2.1983540974620398E-2</v>
      </c>
      <c r="O719" cm="1">
        <f t="array" ref="O719">_xll.FDS(B719,"FF_ASSETS(ANN_R,"&amp;D719&amp;",,,,USD)")</f>
        <v>16152.542244796599</v>
      </c>
      <c r="P719" s="1" cm="1">
        <f t="array" ref="P719">_xll.FDS(B719,"FF_DEBT_EQ(ANN_R,"&amp;D719&amp;")")</f>
        <v>56.144484508410599</v>
      </c>
      <c r="Q719" s="1" cm="1">
        <f t="array" ref="Q719">_xll.FDS(B719,"FF_AR_RD_EXP(ANN_R,"&amp;D719&amp;",,,,USD)")</f>
        <v>0</v>
      </c>
      <c r="R719" s="1" t="e" cm="1">
        <f t="array" ref="R719">_xll.FDS(B719,"FF_PTX_INC_FOR(ANN_R,"&amp;D719&amp;",,,,USD)")</f>
        <v>#N/A</v>
      </c>
      <c r="S719" s="1" cm="1">
        <f t="array" ref="S719">_xll.FDS(B719,"FF_ROA(ANN_R,"&amp;D719&amp;")")</f>
        <v>3.7078840952275698</v>
      </c>
    </row>
    <row r="720" spans="1:19" x14ac:dyDescent="0.3">
      <c r="A720">
        <v>719</v>
      </c>
      <c r="B720" t="s">
        <v>90</v>
      </c>
      <c r="C720" t="s">
        <v>88</v>
      </c>
      <c r="D720">
        <v>2013</v>
      </c>
      <c r="E720">
        <v>0.36990000000000001</v>
      </c>
      <c r="F720" cm="1">
        <f t="array" ref="F720">_xll.FDS(B720,"FF_PTX_INC(ANN_R,"&amp;D720&amp;",,,,USD)")</f>
        <v>1131.5854143910101</v>
      </c>
      <c r="G720" cm="1">
        <f t="array" ref="G720">_xll.FDS(B720,"FF_INC_TAX(ANN_R,"&amp;D720&amp;",,,,USD)")</f>
        <v>498.094255093485</v>
      </c>
      <c r="H720" cm="1">
        <f t="array" ref="H720">_xll.FDS(B720,"FF_TAX_CF(ANN_R,"&amp;D720&amp;",,,,USD)")</f>
        <v>311.91070759668901</v>
      </c>
      <c r="I720">
        <f t="shared" si="45"/>
        <v>0.26136111983899757</v>
      </c>
      <c r="J720">
        <f>longlist__3[[#This Row],[CTP]]-longlist__3[[#This Row],[str]]*longlist__3[[#This Row],[PTI]]</f>
        <v>-106.66273718654566</v>
      </c>
      <c r="K720">
        <f t="shared" si="46"/>
        <v>-6.080000664868717E-2</v>
      </c>
      <c r="L720">
        <f t="shared" si="48"/>
        <v>0.23732791856556132</v>
      </c>
      <c r="M720">
        <f>longlist__3[[#This Row],[TXT]]-longlist__3[[#This Row],[str]]*longlist__3[[#This Row],[PTI]]</f>
        <v>79.52081031025034</v>
      </c>
      <c r="N720">
        <f t="shared" si="47"/>
        <v>-8.4833207922123399E-2</v>
      </c>
      <c r="O720" cm="1">
        <f t="array" ref="O720">_xll.FDS(B720,"FF_ASSETS(ANN_R,"&amp;D720&amp;",,,,USD)")</f>
        <v>17045.381998903998</v>
      </c>
      <c r="P720" s="1" cm="1">
        <f t="array" ref="P720">_xll.FDS(B720,"FF_DEBT_EQ(ANN_R,"&amp;D720&amp;")")</f>
        <v>56.748057781385199</v>
      </c>
      <c r="Q720" s="1" cm="1">
        <f t="array" ref="Q720">_xll.FDS(B720,"FF_AR_RD_EXP(ANN_R,"&amp;D720&amp;",,,,USD)")</f>
        <v>0</v>
      </c>
      <c r="R720" s="1" t="e" cm="1">
        <f t="array" ref="R720">_xll.FDS(B720,"FF_PTX_INC_FOR(ANN_R,"&amp;D720&amp;",,,,USD)")</f>
        <v>#N/A</v>
      </c>
      <c r="S720" s="1" cm="1">
        <f t="array" ref="S720">_xll.FDS(B720,"FF_ROA(ANN_R,"&amp;D720&amp;")")</f>
        <v>3.5047401313717099</v>
      </c>
    </row>
    <row r="721" spans="1:19" x14ac:dyDescent="0.3">
      <c r="A721">
        <v>720</v>
      </c>
      <c r="B721" t="s">
        <v>90</v>
      </c>
      <c r="C721" t="s">
        <v>88</v>
      </c>
      <c r="D721">
        <v>2012</v>
      </c>
      <c r="E721">
        <v>0.39539999999999997</v>
      </c>
      <c r="F721" cm="1">
        <f t="array" ref="F721">_xll.FDS(B721,"FF_PTX_INC(ANN_R,"&amp;D721&amp;",,,,USD)")</f>
        <v>1251.26094102859</v>
      </c>
      <c r="G721" cm="1">
        <f t="array" ref="G721">_xll.FDS(B721,"FF_INC_TAX(ANN_R,"&amp;D721&amp;",,,,USD)")</f>
        <v>530.23184989020206</v>
      </c>
      <c r="H721" cm="1">
        <f t="array" ref="H721">_xll.FDS(B721,"FF_TAX_CF(ANN_R,"&amp;D721&amp;",,,,USD)")</f>
        <v>608.02208086941403</v>
      </c>
      <c r="I721">
        <f t="shared" si="45"/>
        <v>0.26753080702186804</v>
      </c>
      <c r="J721">
        <f>longlist__3[[#This Row],[CTP]]-longlist__3[[#This Row],[str]]*longlist__3[[#This Row],[PTI]]</f>
        <v>113.27350478670957</v>
      </c>
      <c r="K721">
        <f t="shared" si="46"/>
        <v>-4.3838812193793139E-2</v>
      </c>
      <c r="L721">
        <f t="shared" si="48"/>
        <v>0.21376440376715292</v>
      </c>
      <c r="M721">
        <f>longlist__3[[#This Row],[TXT]]-longlist__3[[#This Row],[str]]*longlist__3[[#This Row],[PTI]]</f>
        <v>35.483273807497596</v>
      </c>
      <c r="N721">
        <f t="shared" si="47"/>
        <v>-9.7605215448508267E-2</v>
      </c>
      <c r="O721" cm="1">
        <f t="array" ref="O721">_xll.FDS(B721,"FF_ASSETS(ANN_R,"&amp;D721&amp;",,,,USD)")</f>
        <v>20033.3908575233</v>
      </c>
      <c r="P721" s="1" cm="1">
        <f t="array" ref="P721">_xll.FDS(B721,"FF_DEBT_EQ(ANN_R,"&amp;D721&amp;")")</f>
        <v>71.505721734301005</v>
      </c>
      <c r="Q721" s="1" cm="1">
        <f t="array" ref="Q721">_xll.FDS(B721,"FF_AR_RD_EXP(ANN_R,"&amp;D721&amp;",,,,USD)")</f>
        <v>0</v>
      </c>
      <c r="R721" s="1" t="e" cm="1">
        <f t="array" ref="R721">_xll.FDS(B721,"FF_PTX_INC_FOR(ANN_R,"&amp;D721&amp;",,,,USD)")</f>
        <v>#N/A</v>
      </c>
      <c r="S721" s="1" cm="1">
        <f t="array" ref="S721">_xll.FDS(B721,"FF_ROA(ANN_R,"&amp;D721&amp;")")</f>
        <v>3.5059075550857801</v>
      </c>
    </row>
    <row r="722" spans="1:19" x14ac:dyDescent="0.3">
      <c r="A722">
        <v>721</v>
      </c>
      <c r="B722" t="s">
        <v>91</v>
      </c>
      <c r="C722" t="s">
        <v>88</v>
      </c>
      <c r="D722">
        <v>2020</v>
      </c>
      <c r="E722">
        <v>0.2974</v>
      </c>
      <c r="F722" cm="1">
        <f t="array" ref="F722">_xll.FDS(B722,"FF_PTX_INC(ANN_R,"&amp;D722&amp;",,,,USD)")</f>
        <v>1365.7319359257799</v>
      </c>
      <c r="G722" cm="1">
        <f t="array" ref="G722">_xll.FDS(B722,"FF_INC_TAX(ANN_R,"&amp;D722&amp;",,,,USD)")</f>
        <v>233.21330035477899</v>
      </c>
      <c r="H722" cm="1">
        <f t="array" ref="H722">_xll.FDS(B722,"FF_TAX_CF(ANN_R,"&amp;D722&amp;",,,,USD)")</f>
        <v>168.49363941699301</v>
      </c>
      <c r="I722">
        <f t="shared" si="45"/>
        <v>0.23840284700401349</v>
      </c>
      <c r="J722">
        <f>longlist__3[[#This Row],[CTP]]-longlist__3[[#This Row],[str]]*longlist__3[[#This Row],[PTI]]</f>
        <v>-237.67503832733394</v>
      </c>
      <c r="K722">
        <f t="shared" si="46"/>
        <v>-6.0002733132239791E-2</v>
      </c>
      <c r="L722">
        <f t="shared" si="48"/>
        <v>0.19113289198225464</v>
      </c>
      <c r="M722">
        <f>longlist__3[[#This Row],[TXT]]-longlist__3[[#This Row],[str]]*longlist__3[[#This Row],[PTI]]</f>
        <v>-172.95537738954795</v>
      </c>
      <c r="N722">
        <f t="shared" si="47"/>
        <v>-0.10727268815399861</v>
      </c>
      <c r="O722" cm="1">
        <f t="array" ref="O722">_xll.FDS(B722,"FF_ASSETS(ANN_R,"&amp;D722&amp;",,,,USD)")</f>
        <v>20575.819895591601</v>
      </c>
      <c r="P722" s="1" cm="1">
        <f t="array" ref="P722">_xll.FDS(B722,"FF_DEBT_EQ(ANN_R,"&amp;D722&amp;")")</f>
        <v>20.0751019937018</v>
      </c>
      <c r="Q722" s="1" cm="1">
        <f t="array" ref="Q722">_xll.FDS(B722,"FF_AR_RD_EXP(ANN_R,"&amp;D722&amp;",,,,USD)")</f>
        <v>2116.67423721775</v>
      </c>
      <c r="R722" s="1" t="e" cm="1">
        <f t="array" ref="R722">_xll.FDS(B722,"FF_PTX_INC_FOR(ANN_R,"&amp;D722&amp;",,,,USD)")</f>
        <v>#N/A</v>
      </c>
      <c r="S722" s="1" cm="1">
        <f t="array" ref="S722">_xll.FDS(B722,"FF_ROA(ANN_R,"&amp;D722&amp;")")</f>
        <v>5.2558001585164904</v>
      </c>
    </row>
    <row r="723" spans="1:19" x14ac:dyDescent="0.3">
      <c r="A723">
        <v>722</v>
      </c>
      <c r="B723" t="s">
        <v>91</v>
      </c>
      <c r="C723" t="s">
        <v>88</v>
      </c>
      <c r="D723">
        <v>2019</v>
      </c>
      <c r="E723">
        <v>0.2974</v>
      </c>
      <c r="F723" cm="1">
        <f t="array" ref="F723">_xll.FDS(B723,"FF_PTX_INC(ANN_R,"&amp;D723&amp;",,,,USD)")</f>
        <v>2271.8624145537601</v>
      </c>
      <c r="G723" cm="1">
        <f t="array" ref="G723">_xll.FDS(B723,"FF_INC_TAX(ANN_R,"&amp;D723&amp;",,,,USD)")</f>
        <v>459.31151419132902</v>
      </c>
      <c r="H723" cm="1">
        <f t="array" ref="H723">_xll.FDS(B723,"FF_TAX_CF(ANN_R,"&amp;D723&amp;",,,,USD)")</f>
        <v>441.41327420622099</v>
      </c>
      <c r="I723">
        <f t="shared" si="45"/>
        <v>0.27304564985102769</v>
      </c>
      <c r="J723">
        <f>longlist__3[[#This Row],[CTP]]-longlist__3[[#This Row],[str]]*longlist__3[[#This Row],[PTI]]</f>
        <v>-234.2386078820673</v>
      </c>
      <c r="K723">
        <f t="shared" si="46"/>
        <v>-2.9872701168209038E-2</v>
      </c>
      <c r="L723">
        <f t="shared" si="48"/>
        <v>0.20694349579002722</v>
      </c>
      <c r="M723">
        <f>longlist__3[[#This Row],[TXT]]-longlist__3[[#This Row],[str]]*longlist__3[[#This Row],[PTI]]</f>
        <v>-216.34036789695926</v>
      </c>
      <c r="N723">
        <f t="shared" si="47"/>
        <v>-9.5974855229209441E-2</v>
      </c>
      <c r="O723" cm="1">
        <f t="array" ref="O723">_xll.FDS(B723,"FF_ASSETS(ANN_R,"&amp;D723&amp;",,,,USD)")</f>
        <v>21445.685324689399</v>
      </c>
      <c r="P723" s="1" cm="1">
        <f t="array" ref="P723">_xll.FDS(B723,"FF_DEBT_EQ(ANN_R,"&amp;D723&amp;")")</f>
        <v>32.061919005125802</v>
      </c>
      <c r="Q723" s="1" cm="1">
        <f t="array" ref="Q723">_xll.FDS(B723,"FF_AR_RD_EXP(ANN_R,"&amp;D723&amp;",,,,USD)")</f>
        <v>2062.3076869994402</v>
      </c>
      <c r="R723" s="1" t="e" cm="1">
        <f t="array" ref="R723">_xll.FDS(B723,"FF_PTX_INC_FOR(ANN_R,"&amp;D723&amp;",,,,USD)")</f>
        <v>#N/A</v>
      </c>
      <c r="S723" s="1" cm="1">
        <f t="array" ref="S723">_xll.FDS(B723,"FF_ROA(ANN_R,"&amp;D723&amp;")")</f>
        <v>9.2769754774536803</v>
      </c>
    </row>
    <row r="724" spans="1:19" x14ac:dyDescent="0.3">
      <c r="A724">
        <v>723</v>
      </c>
      <c r="B724" t="s">
        <v>91</v>
      </c>
      <c r="C724" t="s">
        <v>88</v>
      </c>
      <c r="D724">
        <v>2018</v>
      </c>
      <c r="E724">
        <v>0.2974</v>
      </c>
      <c r="F724" cm="1">
        <f t="array" ref="F724">_xll.FDS(B724,"FF_PTX_INC(ANN_R,"&amp;D724&amp;",,,,USD)")</f>
        <v>2245.0764088388501</v>
      </c>
      <c r="G724" cm="1">
        <f t="array" ref="G724">_xll.FDS(B724,"FF_INC_TAX(ANN_R,"&amp;D724&amp;",,,,USD)")</f>
        <v>240.78705317899599</v>
      </c>
      <c r="H724" cm="1">
        <f t="array" ref="H724">_xll.FDS(B724,"FF_TAX_CF(ANN_R,"&amp;D724&amp;",,,,USD)")</f>
        <v>630.44510706700396</v>
      </c>
      <c r="I724">
        <f t="shared" si="45"/>
        <v>0.30370622443131917</v>
      </c>
      <c r="J724">
        <f>longlist__3[[#This Row],[CTP]]-longlist__3[[#This Row],[str]]*longlist__3[[#This Row],[PTI]]</f>
        <v>-37.240616921670039</v>
      </c>
      <c r="K724">
        <f t="shared" si="46"/>
        <v>-1.1168394295320556E-2</v>
      </c>
      <c r="L724">
        <f t="shared" si="48"/>
        <v>0.22032708917305271</v>
      </c>
      <c r="M724">
        <f>longlist__3[[#This Row],[TXT]]-longlist__3[[#This Row],[str]]*longlist__3[[#This Row],[PTI]]</f>
        <v>-426.89867080967804</v>
      </c>
      <c r="N724">
        <f t="shared" si="47"/>
        <v>-9.4547529553587001E-2</v>
      </c>
      <c r="O724" cm="1">
        <f t="array" ref="O724">_xll.FDS(B724,"FF_ASSETS(ANN_R,"&amp;D724&amp;",,,,USD)")</f>
        <v>17144.582728147499</v>
      </c>
      <c r="P724" s="1" cm="1">
        <f t="array" ref="P724">_xll.FDS(B724,"FF_DEBT_EQ(ANN_R,"&amp;D724&amp;")")</f>
        <v>9.5280023140569395E-2</v>
      </c>
      <c r="Q724" s="1" cm="1">
        <f t="array" ref="Q724">_xll.FDS(B724,"FF_AR_RD_EXP(ANN_R,"&amp;D724&amp;",,,,USD)")</f>
        <v>1881.80375370756</v>
      </c>
      <c r="R724" s="1" t="e" cm="1">
        <f t="array" ref="R724">_xll.FDS(B724,"FF_PTX_INC_FOR(ANN_R,"&amp;D724&amp;",,,,USD)")</f>
        <v>#N/A</v>
      </c>
      <c r="S724" s="1" cm="1">
        <f t="array" ref="S724">_xll.FDS(B724,"FF_ROA(ANN_R,"&amp;D724&amp;")")</f>
        <v>11.8356602348388</v>
      </c>
    </row>
    <row r="725" spans="1:19" x14ac:dyDescent="0.3">
      <c r="A725">
        <v>724</v>
      </c>
      <c r="B725" t="s">
        <v>91</v>
      </c>
      <c r="C725" t="s">
        <v>88</v>
      </c>
      <c r="D725">
        <v>2017</v>
      </c>
      <c r="E725">
        <v>0.29970000000000002</v>
      </c>
      <c r="F725" cm="1">
        <f t="array" ref="F725">_xll.FDS(B725,"FF_PTX_INC(ANN_R,"&amp;D725&amp;",,,,USD)")</f>
        <v>1967.9530610218601</v>
      </c>
      <c r="G725" cm="1">
        <f t="array" ref="G725">_xll.FDS(B725,"FF_INC_TAX(ANN_R,"&amp;D725&amp;",,,,USD)")</f>
        <v>482.11525155603903</v>
      </c>
      <c r="H725" cm="1">
        <f t="array" ref="H725">_xll.FDS(B725,"FF_TAX_CF(ANN_R,"&amp;D725&amp;",,,,USD)")</f>
        <v>586.66047406941698</v>
      </c>
      <c r="I725">
        <f t="shared" si="45"/>
        <v>0.31526869892735448</v>
      </c>
      <c r="J725">
        <f>longlist__3[[#This Row],[CTP]]-longlist__3[[#This Row],[str]]*longlist__3[[#This Row],[PTI]]</f>
        <v>-3.1350583188345809</v>
      </c>
      <c r="K725">
        <f t="shared" si="46"/>
        <v>-1.0564458473873436E-2</v>
      </c>
      <c r="L725">
        <f t="shared" si="48"/>
        <v>0.25086680294812852</v>
      </c>
      <c r="M725">
        <f>longlist__3[[#This Row],[TXT]]-longlist__3[[#This Row],[str]]*longlist__3[[#This Row],[PTI]]</f>
        <v>-107.68028083221253</v>
      </c>
      <c r="N725">
        <f t="shared" si="47"/>
        <v>-7.4966354453099418E-2</v>
      </c>
      <c r="O725" cm="1">
        <f t="array" ref="O725">_xll.FDS(B725,"FF_ASSETS(ANN_R,"&amp;D725&amp;",,,,USD)")</f>
        <v>17472.540028118499</v>
      </c>
      <c r="P725" s="1" cm="1">
        <f t="array" ref="P725">_xll.FDS(B725,"FF_DEBT_EQ(ANN_R,"&amp;D725&amp;")")</f>
        <v>0.10628492401968299</v>
      </c>
      <c r="Q725" s="1" cm="1">
        <f t="array" ref="Q725">_xll.FDS(B725,"FF_AR_RD_EXP(ANN_R,"&amp;D725&amp;",,,,USD)")</f>
        <v>1992.0254398658899</v>
      </c>
      <c r="R725" s="1" t="e" cm="1">
        <f t="array" ref="R725">_xll.FDS(B725,"FF_PTX_INC_FOR(ANN_R,"&amp;D725&amp;",,,,USD)")</f>
        <v>#N/A</v>
      </c>
      <c r="S725" s="1" cm="1">
        <f t="array" ref="S725">_xll.FDS(B725,"FF_ROA(ANN_R,"&amp;D725&amp;")")</f>
        <v>8.9687678788936704</v>
      </c>
    </row>
    <row r="726" spans="1:19" x14ac:dyDescent="0.3">
      <c r="A726">
        <v>725</v>
      </c>
      <c r="B726" t="s">
        <v>91</v>
      </c>
      <c r="C726" t="s">
        <v>88</v>
      </c>
      <c r="D726">
        <v>2016</v>
      </c>
      <c r="E726">
        <v>0.29970000000000002</v>
      </c>
      <c r="F726" cm="1">
        <f t="array" ref="F726">_xll.FDS(B726,"FF_PTX_INC(ANN_R,"&amp;D726&amp;",,,,USD)")</f>
        <v>2602.0454606059898</v>
      </c>
      <c r="G726" cm="1">
        <f t="array" ref="G726">_xll.FDS(B726,"FF_INC_TAX(ANN_R,"&amp;D726&amp;",,,,USD)")</f>
        <v>582.42178932018601</v>
      </c>
      <c r="H726" cm="1">
        <f t="array" ref="H726">_xll.FDS(B726,"FF_TAX_CF(ANN_R,"&amp;D726&amp;",,,,USD)")</f>
        <v>664.93362060934305</v>
      </c>
      <c r="I726">
        <f t="shared" si="45"/>
        <v>0.32455737578419053</v>
      </c>
      <c r="J726">
        <f>longlist__3[[#This Row],[CTP]]-longlist__3[[#This Row],[str]]*longlist__3[[#This Row],[PTI]]</f>
        <v>-114.89940393427219</v>
      </c>
      <c r="K726">
        <f t="shared" si="46"/>
        <v>-1.8349158637671538E-2</v>
      </c>
      <c r="L726">
        <f t="shared" si="48"/>
        <v>0.25571525388594296</v>
      </c>
      <c r="M726">
        <f>longlist__3[[#This Row],[TXT]]-longlist__3[[#This Row],[str]]*longlist__3[[#This Row],[PTI]]</f>
        <v>-197.41123522342923</v>
      </c>
      <c r="N726">
        <f t="shared" si="47"/>
        <v>-8.7191280535919055E-2</v>
      </c>
      <c r="O726" cm="1">
        <f t="array" ref="O726">_xll.FDS(B726,"FF_ASSETS(ANN_R,"&amp;D726&amp;",,,,USD)")</f>
        <v>16279.924556158499</v>
      </c>
      <c r="P726" s="1" cm="1">
        <f t="array" ref="P726">_xll.FDS(B726,"FF_DEBT_EQ(ANN_R,"&amp;D726&amp;")")</f>
        <v>0.128556938536417</v>
      </c>
      <c r="Q726" s="1" cm="1">
        <f t="array" ref="Q726">_xll.FDS(B726,"FF_AR_RD_EXP(ANN_R,"&amp;D726&amp;",,,,USD)")</f>
        <v>1922.0039098355901</v>
      </c>
      <c r="R726" s="1" t="e" cm="1">
        <f t="array" ref="R726">_xll.FDS(B726,"FF_PTX_INC_FOR(ANN_R,"&amp;D726&amp;",,,,USD)")</f>
        <v>#N/A</v>
      </c>
      <c r="S726" s="1" cm="1">
        <f t="array" ref="S726">_xll.FDS(B726,"FF_ROA(ANN_R,"&amp;D726&amp;")")</f>
        <v>12.104964562559999</v>
      </c>
    </row>
    <row r="727" spans="1:19" x14ac:dyDescent="0.3">
      <c r="A727">
        <v>726</v>
      </c>
      <c r="B727" t="s">
        <v>91</v>
      </c>
      <c r="C727" t="s">
        <v>88</v>
      </c>
      <c r="D727">
        <v>2015</v>
      </c>
      <c r="E727">
        <v>0.3211</v>
      </c>
      <c r="F727" cm="1">
        <f t="array" ref="F727">_xll.FDS(B727,"FF_PTX_INC(ANN_R,"&amp;D727&amp;",,,,USD)")</f>
        <v>2179.88552093506</v>
      </c>
      <c r="G727" cm="1">
        <f t="array" ref="G727">_xll.FDS(B727,"FF_INC_TAX(ANN_R,"&amp;D727&amp;",,,,USD)")</f>
        <v>566.96010208129906</v>
      </c>
      <c r="H727" cm="1">
        <f t="array" ref="H727">_xll.FDS(B727,"FF_TAX_CF(ANN_R,"&amp;D727&amp;",,,,USD)")</f>
        <v>752.90449523925804</v>
      </c>
      <c r="I727">
        <f t="shared" si="45"/>
        <v>0.36364575847884573</v>
      </c>
      <c r="J727">
        <f>longlist__3[[#This Row],[CTP]]-longlist__3[[#This Row],[str]]*longlist__3[[#This Row],[PTI]]</f>
        <v>52.94325446701032</v>
      </c>
      <c r="K727">
        <f t="shared" si="46"/>
        <v>9.6213378318534288E-3</v>
      </c>
      <c r="L727">
        <f t="shared" si="48"/>
        <v>0.27303701288611054</v>
      </c>
      <c r="M727">
        <f>longlist__3[[#This Row],[TXT]]-longlist__3[[#This Row],[str]]*longlist__3[[#This Row],[PTI]]</f>
        <v>-133.00113869094866</v>
      </c>
      <c r="N727">
        <f t="shared" si="47"/>
        <v>-8.0987407760881758E-2</v>
      </c>
      <c r="O727" cm="1">
        <f t="array" ref="O727">_xll.FDS(B727,"FF_ASSETS(ANN_R,"&amp;D727&amp;",,,,USD)")</f>
        <v>16009.057055547801</v>
      </c>
      <c r="P727" s="1" cm="1">
        <f t="array" ref="P727">_xll.FDS(B727,"FF_DEBT_EQ(ANN_R,"&amp;D727&amp;")")</f>
        <v>9.7442124381258405E-2</v>
      </c>
      <c r="Q727" s="1" cm="1">
        <f t="array" ref="Q727">_xll.FDS(B727,"FF_AR_RD_EXP(ANN_R,"&amp;D727&amp;",,,,USD)")</f>
        <v>1879.2217063903799</v>
      </c>
      <c r="R727" s="1" t="e" cm="1">
        <f t="array" ref="R727">_xll.FDS(B727,"FF_PTX_INC_FOR(ANN_R,"&amp;D727&amp;",,,,USD)")</f>
        <v>#N/A</v>
      </c>
      <c r="S727" s="1" cm="1">
        <f t="array" ref="S727">_xll.FDS(B727,"FF_ROA(ANN_R,"&amp;D727&amp;")")</f>
        <v>10.781604691008599</v>
      </c>
    </row>
    <row r="728" spans="1:19" x14ac:dyDescent="0.3">
      <c r="A728">
        <v>727</v>
      </c>
      <c r="B728" t="s">
        <v>91</v>
      </c>
      <c r="C728" t="s">
        <v>88</v>
      </c>
      <c r="D728">
        <v>2014</v>
      </c>
      <c r="E728">
        <v>0.36990000000000001</v>
      </c>
      <c r="F728" cm="1">
        <f t="array" ref="F728">_xll.FDS(B728,"FF_PTX_INC(ANN_R,"&amp;D728&amp;",,,,USD)")</f>
        <v>1726.64357256424</v>
      </c>
      <c r="G728" cm="1">
        <f t="array" ref="G728">_xll.FDS(B728,"FF_INC_TAX(ANN_R,"&amp;D728&amp;",,,,USD)")</f>
        <v>489.97560972999798</v>
      </c>
      <c r="H728" cm="1">
        <f t="array" ref="H728">_xll.FDS(B728,"FF_TAX_CF(ANN_R,"&amp;D728&amp;",,,,USD)")</f>
        <v>621.27418098133103</v>
      </c>
      <c r="I728">
        <f t="shared" si="45"/>
        <v>0.38205307628347518</v>
      </c>
      <c r="J728">
        <f>longlist__3[[#This Row],[CTP]]-longlist__3[[#This Row],[str]]*longlist__3[[#This Row],[PTI]]</f>
        <v>-17.411276510181324</v>
      </c>
      <c r="K728">
        <f t="shared" si="46"/>
        <v>2.2798041203712011E-2</v>
      </c>
      <c r="L728">
        <f t="shared" si="48"/>
        <v>0.27680938175469022</v>
      </c>
      <c r="M728">
        <f>longlist__3[[#This Row],[TXT]]-longlist__3[[#This Row],[str]]*longlist__3[[#This Row],[PTI]]</f>
        <v>-148.70984776151437</v>
      </c>
      <c r="N728">
        <f t="shared" si="47"/>
        <v>-8.2445653325072907E-2</v>
      </c>
      <c r="O728" cm="1">
        <f t="array" ref="O728">_xll.FDS(B728,"FF_ASSETS(ANN_R,"&amp;D728&amp;",,,,USD)")</f>
        <v>14955.8299990669</v>
      </c>
      <c r="P728" s="1" cm="1">
        <f t="array" ref="P728">_xll.FDS(B728,"FF_DEBT_EQ(ANN_R,"&amp;D728&amp;")")</f>
        <v>7.5194473699386005E-2</v>
      </c>
      <c r="Q728" s="1" cm="1">
        <f t="array" ref="Q728">_xll.FDS(B728,"FF_AR_RD_EXP(ANN_R,"&amp;D728&amp;",,,,USD)")</f>
        <v>1880.5807701814899</v>
      </c>
      <c r="R728" s="1" t="e" cm="1">
        <f t="array" ref="R728">_xll.FDS(B728,"FF_PTX_INC_FOR(ANN_R,"&amp;D728&amp;",,,,USD)")</f>
        <v>#N/A</v>
      </c>
      <c r="S728" s="1" cm="1">
        <f t="array" ref="S728">_xll.FDS(B728,"FF_ROA(ANN_R,"&amp;D728&amp;")")</f>
        <v>7.8832826663061297</v>
      </c>
    </row>
    <row r="729" spans="1:19" x14ac:dyDescent="0.3">
      <c r="A729">
        <v>728</v>
      </c>
      <c r="B729" t="s">
        <v>91</v>
      </c>
      <c r="C729" t="s">
        <v>88</v>
      </c>
      <c r="D729">
        <v>2013</v>
      </c>
      <c r="E729">
        <v>0.36990000000000001</v>
      </c>
      <c r="F729" cm="1">
        <f t="array" ref="F729">_xll.FDS(B729,"FF_PTX_INC(ANN_R,"&amp;D729&amp;",,,,USD)")</f>
        <v>1217.66158579849</v>
      </c>
      <c r="G729" cm="1">
        <f t="array" ref="G729">_xll.FDS(B729,"FF_INC_TAX(ANN_R,"&amp;D729&amp;",,,,USD)")</f>
        <v>310.47749932296603</v>
      </c>
      <c r="H729" cm="1">
        <f t="array" ref="H729">_xll.FDS(B729,"FF_TAX_CF(ANN_R,"&amp;D729&amp;",,,,USD)")</f>
        <v>430.50164563208801</v>
      </c>
      <c r="I729">
        <f t="shared" si="45"/>
        <v>0.36792756469332694</v>
      </c>
      <c r="J729">
        <f>longlist__3[[#This Row],[CTP]]-longlist__3[[#This Row],[str]]*longlist__3[[#This Row],[PTI]]</f>
        <v>-19.911374954773464</v>
      </c>
      <c r="K729">
        <f t="shared" si="46"/>
        <v>2.2207526863075987E-2</v>
      </c>
      <c r="L729">
        <f t="shared" si="48"/>
        <v>0.2746794321033032</v>
      </c>
      <c r="M729">
        <f>longlist__3[[#This Row],[TXT]]-longlist__3[[#This Row],[str]]*longlist__3[[#This Row],[PTI]]</f>
        <v>-139.93552126389545</v>
      </c>
      <c r="N729">
        <f t="shared" si="47"/>
        <v>-7.10406057269478E-2</v>
      </c>
      <c r="O729" cm="1">
        <f t="array" ref="O729">_xll.FDS(B729,"FF_ASSETS(ANN_R,"&amp;D729&amp;",,,,USD)")</f>
        <v>16051.9294600636</v>
      </c>
      <c r="P729" s="1" cm="1">
        <f t="array" ref="P729">_xll.FDS(B729,"FF_DEBT_EQ(ANN_R,"&amp;D729&amp;")")</f>
        <v>9.0344634033280899E-2</v>
      </c>
      <c r="Q729" s="1" cm="1">
        <f t="array" ref="Q729">_xll.FDS(B729,"FF_AR_RD_EXP(ANN_R,"&amp;D729&amp;",,,,USD)")</f>
        <v>1911.3218874111799</v>
      </c>
      <c r="R729" s="1" t="e" cm="1">
        <f t="array" ref="R729">_xll.FDS(B729,"FF_PTX_INC_FOR(ANN_R,"&amp;D729&amp;",,,,USD)")</f>
        <v>#N/A</v>
      </c>
      <c r="S729" s="1" cm="1">
        <f t="array" ref="S729">_xll.FDS(B729,"FF_ROA(ANN_R,"&amp;D729&amp;")")</f>
        <v>5.6471907130887899</v>
      </c>
    </row>
    <row r="730" spans="1:19" x14ac:dyDescent="0.3">
      <c r="A730">
        <v>729</v>
      </c>
      <c r="B730" t="s">
        <v>91</v>
      </c>
      <c r="C730" t="s">
        <v>88</v>
      </c>
      <c r="D730">
        <v>2012</v>
      </c>
      <c r="E730">
        <v>0.39539999999999997</v>
      </c>
      <c r="F730" cm="1">
        <f t="array" ref="F730">_xll.FDS(B730,"FF_PTX_INC(ANN_R,"&amp;D730&amp;",,,,USD)")</f>
        <v>1533.22160346434</v>
      </c>
      <c r="G730" cm="1">
        <f t="array" ref="G730">_xll.FDS(B730,"FF_INC_TAX(ANN_R,"&amp;D730&amp;",,,,USD)")</f>
        <v>417.94958723708999</v>
      </c>
      <c r="H730" cm="1">
        <f t="array" ref="H730">_xll.FDS(B730,"FF_TAX_CF(ANN_R,"&amp;D730&amp;",,,,USD)")</f>
        <v>535.61136391013895</v>
      </c>
      <c r="I730">
        <f t="shared" si="45"/>
        <v>0.35756182679381349</v>
      </c>
      <c r="J730">
        <f>longlist__3[[#This Row],[CTP]]-longlist__3[[#This Row],[str]]*longlist__3[[#This Row],[PTI]]</f>
        <v>-70.624458099661069</v>
      </c>
      <c r="K730">
        <f t="shared" si="46"/>
        <v>2.5458249752874772E-2</v>
      </c>
      <c r="L730">
        <f t="shared" si="48"/>
        <v>0.27747374824263893</v>
      </c>
      <c r="M730">
        <f>longlist__3[[#This Row],[TXT]]-longlist__3[[#This Row],[str]]*longlist__3[[#This Row],[PTI]]</f>
        <v>-188.28623477271003</v>
      </c>
      <c r="N730">
        <f t="shared" si="47"/>
        <v>-5.4629828798299751E-2</v>
      </c>
      <c r="O730" cm="1">
        <f t="array" ref="O730">_xll.FDS(B730,"FF_ASSETS(ANN_R,"&amp;D730&amp;",,,,USD)")</f>
        <v>16648.2806084845</v>
      </c>
      <c r="P730" s="1" cm="1">
        <f t="array" ref="P730">_xll.FDS(B730,"FF_DEBT_EQ(ANN_R,"&amp;D730&amp;")")</f>
        <v>9.7734900043078304E-2</v>
      </c>
      <c r="Q730" s="1" cm="1">
        <f t="array" ref="Q730">_xll.FDS(B730,"FF_AR_RD_EXP(ANN_R,"&amp;D730&amp;",,,,USD)")</f>
        <v>1918.9423575624801</v>
      </c>
      <c r="R730" s="1" t="e" cm="1">
        <f t="array" ref="R730">_xll.FDS(B730,"FF_PTX_INC_FOR(ANN_R,"&amp;D730&amp;",,,,USD)")</f>
        <v>#N/A</v>
      </c>
      <c r="S730" s="1" cm="1">
        <f t="array" ref="S730">_xll.FDS(B730,"FF_ROA(ANN_R,"&amp;D730&amp;")")</f>
        <v>6.23513941805186</v>
      </c>
    </row>
    <row r="731" spans="1:19" x14ac:dyDescent="0.3">
      <c r="A731">
        <v>730</v>
      </c>
      <c r="B731" t="s">
        <v>92</v>
      </c>
      <c r="C731" t="s">
        <v>88</v>
      </c>
      <c r="D731">
        <v>2020</v>
      </c>
      <c r="E731">
        <v>0.2974</v>
      </c>
      <c r="F731" cm="1">
        <f t="array" ref="F731">_xll.FDS(B731,"FF_PTX_INC(ANN_R,"&amp;D731&amp;",,,,USD)")</f>
        <v>678.31183098256599</v>
      </c>
      <c r="G731" cm="1">
        <f t="array" ref="G731">_xll.FDS(B731,"FF_INC_TAX(ANN_R,"&amp;D731&amp;",,,,USD)")</f>
        <v>217.56140100210899</v>
      </c>
      <c r="H731" cm="1">
        <f t="array" ref="H731">_xll.FDS(B731,"FF_TAX_CF(ANN_R,"&amp;D731&amp;",,,,USD)")</f>
        <v>327.31327357143198</v>
      </c>
      <c r="I731">
        <f t="shared" si="45"/>
        <v>0.33059572650642693</v>
      </c>
      <c r="J731">
        <f>longlist__3[[#This Row],[CTP]]-longlist__3[[#This Row],[str]]*longlist__3[[#This Row],[PTI]]</f>
        <v>125.58333503721684</v>
      </c>
      <c r="K731">
        <f t="shared" si="46"/>
        <v>3.2373491735305328E-2</v>
      </c>
      <c r="L731">
        <f t="shared" si="48"/>
        <v>0.27906138000854458</v>
      </c>
      <c r="M731">
        <f>longlist__3[[#This Row],[TXT]]-longlist__3[[#This Row],[str]]*longlist__3[[#This Row],[PTI]]</f>
        <v>15.831462467893857</v>
      </c>
      <c r="N731">
        <f t="shared" si="47"/>
        <v>-1.9160854762577048E-2</v>
      </c>
      <c r="O731" cm="1">
        <f t="array" ref="O731">_xll.FDS(B731,"FF_ASSETS(ANN_R,"&amp;D731&amp;",,,,USD)")</f>
        <v>6631.5115994047401</v>
      </c>
      <c r="P731" s="1" cm="1">
        <f t="array" ref="P731">_xll.FDS(B731,"FF_DEBT_EQ(ANN_R,"&amp;D731&amp;")")</f>
        <v>5.3635929138362002</v>
      </c>
      <c r="Q731" s="1" cm="1">
        <f t="array" ref="Q731">_xll.FDS(B731,"FF_AR_RD_EXP(ANN_R,"&amp;D731&amp;",,,,USD)")</f>
        <v>0</v>
      </c>
      <c r="R731" s="1" t="e" cm="1">
        <f t="array" ref="R731">_xll.FDS(B731,"FF_PTX_INC_FOR(ANN_R,"&amp;D731&amp;",,,,USD)")</f>
        <v>#N/A</v>
      </c>
      <c r="S731" s="1" cm="1">
        <f t="array" ref="S731">_xll.FDS(B731,"FF_ROA(ANN_R,"&amp;D731&amp;")")</f>
        <v>7.22947861194839</v>
      </c>
    </row>
    <row r="732" spans="1:19" x14ac:dyDescent="0.3">
      <c r="A732">
        <v>731</v>
      </c>
      <c r="B732" t="s">
        <v>92</v>
      </c>
      <c r="C732" t="s">
        <v>88</v>
      </c>
      <c r="D732">
        <v>2019</v>
      </c>
      <c r="E732">
        <v>0.2974</v>
      </c>
      <c r="F732" cm="1">
        <f t="array" ref="F732">_xll.FDS(B732,"FF_PTX_INC(ANN_R,"&amp;D732&amp;",,,,USD)")</f>
        <v>724.326872326434</v>
      </c>
      <c r="G732" cm="1">
        <f t="array" ref="G732">_xll.FDS(B732,"FF_INC_TAX(ANN_R,"&amp;D732&amp;",,,,USD)")</f>
        <v>191.72086972743301</v>
      </c>
      <c r="H732" cm="1">
        <f t="array" ref="H732">_xll.FDS(B732,"FF_TAX_CF(ANN_R,"&amp;D732&amp;",,,,USD)")</f>
        <v>331.83484091609699</v>
      </c>
      <c r="I732">
        <f t="shared" si="45"/>
        <v>0.30528592882464406</v>
      </c>
      <c r="J732">
        <f>longlist__3[[#This Row],[CTP]]-longlist__3[[#This Row],[str]]*longlist__3[[#This Row],[PTI]]</f>
        <v>116.42002908621552</v>
      </c>
      <c r="K732">
        <f t="shared" si="46"/>
        <v>3.9314368675207479E-3</v>
      </c>
      <c r="L732">
        <f t="shared" si="48"/>
        <v>0.2710908191200877</v>
      </c>
      <c r="M732">
        <f>longlist__3[[#This Row],[TXT]]-longlist__3[[#This Row],[str]]*longlist__3[[#This Row],[PTI]]</f>
        <v>-23.69394210244846</v>
      </c>
      <c r="N732">
        <f t="shared" si="47"/>
        <v>-3.0263672837035641E-2</v>
      </c>
      <c r="O732" cm="1">
        <f t="array" ref="O732">_xll.FDS(B732,"FF_ASSETS(ANN_R,"&amp;D732&amp;",,,,USD)")</f>
        <v>5741.4569874871504</v>
      </c>
      <c r="P732" s="1" cm="1">
        <f t="array" ref="P732">_xll.FDS(B732,"FF_DEBT_EQ(ANN_R,"&amp;D732&amp;")")</f>
        <v>1.3596948087212799</v>
      </c>
      <c r="Q732" s="1" cm="1">
        <f t="array" ref="Q732">_xll.FDS(B732,"FF_AR_RD_EXP(ANN_R,"&amp;D732&amp;",,,,USD)")</f>
        <v>0</v>
      </c>
      <c r="R732" s="1" t="e" cm="1">
        <f t="array" ref="R732">_xll.FDS(B732,"FF_PTX_INC_FOR(ANN_R,"&amp;D732&amp;",,,,USD)")</f>
        <v>#N/A</v>
      </c>
      <c r="S732" s="1" cm="1">
        <f t="array" ref="S732">_xll.FDS(B732,"FF_ROA(ANN_R,"&amp;D732&amp;")")</f>
        <v>9.3554860826071895</v>
      </c>
    </row>
    <row r="733" spans="1:19" x14ac:dyDescent="0.3">
      <c r="A733">
        <v>732</v>
      </c>
      <c r="B733" t="s">
        <v>92</v>
      </c>
      <c r="C733" t="s">
        <v>88</v>
      </c>
      <c r="D733">
        <v>2018</v>
      </c>
      <c r="E733">
        <v>0.2974</v>
      </c>
      <c r="F733" cm="1">
        <f t="array" ref="F733">_xll.FDS(B733,"FF_PTX_INC(ANN_R,"&amp;D733&amp;",,,,USD)")</f>
        <v>783.06741532310798</v>
      </c>
      <c r="G733" cm="1">
        <f t="array" ref="G733">_xll.FDS(B733,"FF_INC_TAX(ANN_R,"&amp;D733&amp;",,,,USD)")</f>
        <v>218.27019033022199</v>
      </c>
      <c r="H733" cm="1">
        <f t="array" ref="H733">_xll.FDS(B733,"FF_TAX_CF(ANN_R,"&amp;D733&amp;",,,,USD)")</f>
        <v>191.04615791514499</v>
      </c>
      <c r="I733">
        <f t="shared" si="45"/>
        <v>0.2744755231625346</v>
      </c>
      <c r="J733">
        <f>longlist__3[[#This Row],[CTP]]-longlist__3[[#This Row],[str]]*longlist__3[[#This Row],[PTI]]</f>
        <v>-41.83809140194731</v>
      </c>
      <c r="K733">
        <f t="shared" si="46"/>
        <v>-3.9942313075350414E-2</v>
      </c>
      <c r="L733">
        <f t="shared" si="48"/>
        <v>0.28311747453786273</v>
      </c>
      <c r="M733">
        <f>longlist__3[[#This Row],[TXT]]-longlist__3[[#This Row],[str]]*longlist__3[[#This Row],[PTI]]</f>
        <v>-14.614058986870305</v>
      </c>
      <c r="N733">
        <f t="shared" si="47"/>
        <v>-3.130036170002231E-2</v>
      </c>
      <c r="O733" cm="1">
        <f t="array" ref="O733">_xll.FDS(B733,"FF_ASSETS(ANN_R,"&amp;D733&amp;",,,,USD)")</f>
        <v>5537.8329943865501</v>
      </c>
      <c r="P733" s="1" cm="1">
        <f t="array" ref="P733">_xll.FDS(B733,"FF_DEBT_EQ(ANN_R,"&amp;D733&amp;")")</f>
        <v>0.21140614219918299</v>
      </c>
      <c r="Q733" s="1" cm="1">
        <f t="array" ref="Q733">_xll.FDS(B733,"FF_AR_RD_EXP(ANN_R,"&amp;D733&amp;",,,,USD)")</f>
        <v>0</v>
      </c>
      <c r="R733" s="1" t="e" cm="1">
        <f t="array" ref="R733">_xll.FDS(B733,"FF_PTX_INC_FOR(ANN_R,"&amp;D733&amp;",,,,USD)")</f>
        <v>#N/A</v>
      </c>
      <c r="S733" s="1" cm="1">
        <f t="array" ref="S733">_xll.FDS(B733,"FF_ROA(ANN_R,"&amp;D733&amp;")")</f>
        <v>10.9902075955074</v>
      </c>
    </row>
    <row r="734" spans="1:19" x14ac:dyDescent="0.3">
      <c r="A734">
        <v>733</v>
      </c>
      <c r="B734" t="s">
        <v>92</v>
      </c>
      <c r="C734" t="s">
        <v>88</v>
      </c>
      <c r="D734">
        <v>2017</v>
      </c>
      <c r="E734">
        <v>0.29970000000000002</v>
      </c>
      <c r="F734" cm="1">
        <f t="array" ref="F734">_xll.FDS(B734,"FF_PTX_INC(ANN_R,"&amp;D734&amp;",,,,USD)")</f>
        <v>654.11366156488702</v>
      </c>
      <c r="G734" cm="1">
        <f t="array" ref="G734">_xll.FDS(B734,"FF_INC_TAX(ANN_R,"&amp;D734&amp;",,,,USD)")</f>
        <v>167.90213564783301</v>
      </c>
      <c r="H734" cm="1">
        <f t="array" ref="H734">_xll.FDS(B734,"FF_TAX_CF(ANN_R,"&amp;D734&amp;",,,,USD)")</f>
        <v>177.82702947408001</v>
      </c>
      <c r="I734">
        <f t="shared" si="45"/>
        <v>0.3090731528149912</v>
      </c>
      <c r="J734">
        <f>longlist__3[[#This Row],[CTP]]-longlist__3[[#This Row],[str]]*longlist__3[[#This Row],[PTI]]</f>
        <v>-18.210834896916651</v>
      </c>
      <c r="K734">
        <f t="shared" si="46"/>
        <v>-1.979602200303766E-2</v>
      </c>
      <c r="L734">
        <f t="shared" si="48"/>
        <v>0.30693403551511517</v>
      </c>
      <c r="M734">
        <f>longlist__3[[#This Row],[TXT]]-longlist__3[[#This Row],[str]]*longlist__3[[#This Row],[PTI]]</f>
        <v>-28.135728723163652</v>
      </c>
      <c r="N734">
        <f t="shared" si="47"/>
        <v>-2.1935139302913739E-2</v>
      </c>
      <c r="O734" cm="1">
        <f t="array" ref="O734">_xll.FDS(B734,"FF_ASSETS(ANN_R,"&amp;D734&amp;",,,,USD)")</f>
        <v>5082.1804697532198</v>
      </c>
      <c r="P734" s="1" cm="1">
        <f t="array" ref="P734">_xll.FDS(B734,"FF_DEBT_EQ(ANN_R,"&amp;D734&amp;")")</f>
        <v>0.37976288102401501</v>
      </c>
      <c r="Q734" s="1" cm="1">
        <f t="array" ref="Q734">_xll.FDS(B734,"FF_AR_RD_EXP(ANN_R,"&amp;D734&amp;",,,,USD)")</f>
        <v>0</v>
      </c>
      <c r="R734" s="1" t="e" cm="1">
        <f t="array" ref="R734">_xll.FDS(B734,"FF_PTX_INC_FOR(ANN_R,"&amp;D734&amp;",,,,USD)")</f>
        <v>#N/A</v>
      </c>
      <c r="S734" s="1" cm="1">
        <f t="array" ref="S734">_xll.FDS(B734,"FF_ROA(ANN_R,"&amp;D734&amp;")")</f>
        <v>10.5215056167977</v>
      </c>
    </row>
    <row r="735" spans="1:19" x14ac:dyDescent="0.3">
      <c r="A735">
        <v>734</v>
      </c>
      <c r="B735" t="s">
        <v>92</v>
      </c>
      <c r="C735" t="s">
        <v>88</v>
      </c>
      <c r="D735">
        <v>2016</v>
      </c>
      <c r="E735">
        <v>0.29970000000000002</v>
      </c>
      <c r="F735" cm="1">
        <f t="array" ref="F735">_xll.FDS(B735,"FF_PTX_INC(ANN_R,"&amp;D735&amp;",,,,USD)")</f>
        <v>562.02238973230101</v>
      </c>
      <c r="G735" cm="1">
        <f t="array" ref="G735">_xll.FDS(B735,"FF_INC_TAX(ANN_R,"&amp;D735&amp;",,,,USD)")</f>
        <v>153.86817380413399</v>
      </c>
      <c r="H735" cm="1">
        <f t="array" ref="H735">_xll.FDS(B735,"FF_TAX_CF(ANN_R,"&amp;D735&amp;",,,,USD)")</f>
        <v>96.613181751221404</v>
      </c>
      <c r="I735">
        <f t="shared" si="45"/>
        <v>0.34494063977578593</v>
      </c>
      <c r="J735">
        <f>longlist__3[[#This Row],[CTP]]-longlist__3[[#This Row],[str]]*longlist__3[[#This Row],[PTI]]</f>
        <v>-71.824928451549212</v>
      </c>
      <c r="K735">
        <f t="shared" si="46"/>
        <v>-7.2023222354031758E-3</v>
      </c>
      <c r="L735">
        <f t="shared" si="48"/>
        <v>0.32571635725082176</v>
      </c>
      <c r="M735">
        <f>longlist__3[[#This Row],[TXT]]-longlist__3[[#This Row],[str]]*longlist__3[[#This Row],[PTI]]</f>
        <v>-14.569936398636628</v>
      </c>
      <c r="N735">
        <f t="shared" si="47"/>
        <v>-2.6426604760367345E-2</v>
      </c>
      <c r="O735" cm="1">
        <f t="array" ref="O735">_xll.FDS(B735,"FF_ASSETS(ANN_R,"&amp;D735&amp;",,,,USD)")</f>
        <v>4379.7181925475597</v>
      </c>
      <c r="P735" s="1" cm="1">
        <f t="array" ref="P735">_xll.FDS(B735,"FF_DEBT_EQ(ANN_R,"&amp;D735&amp;")")</f>
        <v>0.24640515555402401</v>
      </c>
      <c r="Q735" s="1" cm="1">
        <f t="array" ref="Q735">_xll.FDS(B735,"FF_AR_RD_EXP(ANN_R,"&amp;D735&amp;",,,,USD)")</f>
        <v>0</v>
      </c>
      <c r="R735" s="1" t="e" cm="1">
        <f t="array" ref="R735">_xll.FDS(B735,"FF_PTX_INC_FOR(ANN_R,"&amp;D735&amp;",,,,USD)")</f>
        <v>#N/A</v>
      </c>
      <c r="S735" s="1" cm="1">
        <f t="array" ref="S735">_xll.FDS(B735,"FF_ROA(ANN_R,"&amp;D735&amp;")")</f>
        <v>9.4321890538762503</v>
      </c>
    </row>
    <row r="736" spans="1:19" x14ac:dyDescent="0.3">
      <c r="A736">
        <v>735</v>
      </c>
      <c r="B736" t="s">
        <v>92</v>
      </c>
      <c r="C736" t="s">
        <v>88</v>
      </c>
      <c r="D736">
        <v>2015</v>
      </c>
      <c r="E736">
        <v>0.3211</v>
      </c>
      <c r="F736" cm="1">
        <f t="array" ref="F736">_xll.FDS(B736,"FF_PTX_INC(ANN_R,"&amp;D736&amp;",,,,USD)")</f>
        <v>403.79137802124001</v>
      </c>
      <c r="G736" cm="1">
        <f t="array" ref="G736">_xll.FDS(B736,"FF_INC_TAX(ANN_R,"&amp;D736&amp;",,,,USD)")</f>
        <v>116.026836395264</v>
      </c>
      <c r="H736" cm="1">
        <f t="array" ref="H736">_xll.FDS(B736,"FF_TAX_CF(ANN_R,"&amp;D736&amp;",,,,USD)")</f>
        <v>157.40610504150399</v>
      </c>
      <c r="I736">
        <f t="shared" si="45"/>
        <v>0.6521498625843577</v>
      </c>
      <c r="J736">
        <f>longlist__3[[#This Row],[CTP]]-longlist__3[[#This Row],[str]]*longlist__3[[#This Row],[PTI]]</f>
        <v>27.748693558883815</v>
      </c>
      <c r="K736">
        <f t="shared" si="46"/>
        <v>0.29333055760126758</v>
      </c>
      <c r="L736">
        <f t="shared" si="48"/>
        <v>0.48475720961004037</v>
      </c>
      <c r="M736">
        <f>longlist__3[[#This Row],[TXT]]-longlist__3[[#This Row],[str]]*longlist__3[[#This Row],[PTI]]</f>
        <v>-13.630575087356178</v>
      </c>
      <c r="N736">
        <f t="shared" si="47"/>
        <v>0.12593790462695023</v>
      </c>
      <c r="O736" cm="1">
        <f t="array" ref="O736">_xll.FDS(B736,"FF_ASSETS(ANN_R,"&amp;D736&amp;",,,,USD)")</f>
        <v>3988.9318205118202</v>
      </c>
      <c r="P736" s="1" cm="1">
        <f t="array" ref="P736">_xll.FDS(B736,"FF_DEBT_EQ(ANN_R,"&amp;D736&amp;")")</f>
        <v>0.60897263884986597</v>
      </c>
      <c r="Q736" s="1" cm="1">
        <f t="array" ref="Q736">_xll.FDS(B736,"FF_AR_RD_EXP(ANN_R,"&amp;D736&amp;",,,,USD)")</f>
        <v>0</v>
      </c>
      <c r="R736" s="1" t="e" cm="1">
        <f t="array" ref="R736">_xll.FDS(B736,"FF_PTX_INC_FOR(ANN_R,"&amp;D736&amp;",,,,USD)")</f>
        <v>#N/A</v>
      </c>
      <c r="S736" s="1" cm="1">
        <f t="array" ref="S736">_xll.FDS(B736,"FF_ROA(ANN_R,"&amp;D736&amp;")")</f>
        <v>7.7705963044560198</v>
      </c>
    </row>
    <row r="737" spans="1:19" x14ac:dyDescent="0.3">
      <c r="A737">
        <v>736</v>
      </c>
      <c r="B737" t="s">
        <v>92</v>
      </c>
      <c r="C737" t="s">
        <v>88</v>
      </c>
      <c r="D737">
        <v>2014</v>
      </c>
      <c r="E737">
        <v>0.36990000000000001</v>
      </c>
      <c r="F737" cm="1">
        <f t="array" ref="F737">_xll.FDS(B737,"FF_PTX_INC(ANN_R,"&amp;D737&amp;",,,,USD)")</f>
        <v>514.16170955076802</v>
      </c>
      <c r="G737" cm="1">
        <f t="array" ref="G737">_xll.FDS(B737,"FF_INC_TAX(ANN_R,"&amp;D737&amp;",,,,USD)")</f>
        <v>169.83066027704601</v>
      </c>
      <c r="H737" cm="1">
        <f t="array" ref="H737">_xll.FDS(B737,"FF_TAX_CF(ANN_R,"&amp;D737&amp;",,,,USD)")</f>
        <v>177.795597176999</v>
      </c>
      <c r="I737">
        <f t="shared" si="45"/>
        <v>0.41185601806752858</v>
      </c>
      <c r="J737">
        <f>longlist__3[[#This Row],[CTP]]-longlist__3[[#This Row],[str]]*longlist__3[[#This Row],[PTI]]</f>
        <v>-12.392819185830092</v>
      </c>
      <c r="K737">
        <f t="shared" si="46"/>
        <v>8.86977154433298E-2</v>
      </c>
      <c r="L737">
        <f t="shared" si="48"/>
        <v>0.36291843710193666</v>
      </c>
      <c r="M737">
        <f>longlist__3[[#This Row],[TXT]]-longlist__3[[#This Row],[str]]*longlist__3[[#This Row],[PTI]]</f>
        <v>-20.35775608578308</v>
      </c>
      <c r="N737">
        <f t="shared" si="47"/>
        <v>3.97601344777379E-2</v>
      </c>
      <c r="O737" cm="1">
        <f t="array" ref="O737">_xll.FDS(B737,"FF_ASSETS(ANN_R,"&amp;D737&amp;",,,,USD)")</f>
        <v>3683.6604417972299</v>
      </c>
      <c r="P737" s="1" cm="1">
        <f t="array" ref="P737">_xll.FDS(B737,"FF_DEBT_EQ(ANN_R,"&amp;D737&amp;")")</f>
        <v>1.4425441593466599</v>
      </c>
      <c r="Q737" s="1" cm="1">
        <f t="array" ref="Q737">_xll.FDS(B737,"FF_AR_RD_EXP(ANN_R,"&amp;D737&amp;",,,,USD)")</f>
        <v>170.75914434995499</v>
      </c>
      <c r="R737" s="1" t="e" cm="1">
        <f t="array" ref="R737">_xll.FDS(B737,"FF_PTX_INC_FOR(ANN_R,"&amp;D737&amp;",,,,USD)")</f>
        <v>#N/A</v>
      </c>
      <c r="S737" s="1" cm="1">
        <f t="array" ref="S737">_xll.FDS(B737,"FF_ROA(ANN_R,"&amp;D737&amp;")")</f>
        <v>8.8770804919378197</v>
      </c>
    </row>
    <row r="738" spans="1:19" x14ac:dyDescent="0.3">
      <c r="A738">
        <v>737</v>
      </c>
      <c r="B738" t="s">
        <v>92</v>
      </c>
      <c r="C738" t="s">
        <v>88</v>
      </c>
      <c r="D738">
        <v>2013</v>
      </c>
      <c r="E738">
        <v>0.36990000000000001</v>
      </c>
      <c r="F738" cm="1">
        <f t="array" ref="F738">_xll.FDS(B738,"FF_PTX_INC(ANN_R,"&amp;D738&amp;",,,,USD)")</f>
        <v>426.85789503715898</v>
      </c>
      <c r="G738" cm="1">
        <f t="array" ref="G738">_xll.FDS(B738,"FF_INC_TAX(ANN_R,"&amp;D738&amp;",,,,USD)")</f>
        <v>178.41400173306499</v>
      </c>
      <c r="H738" cm="1">
        <f t="array" ref="H738">_xll.FDS(B738,"FF_TAX_CF(ANN_R,"&amp;D738&amp;",,,,USD)")</f>
        <v>181.87806051783301</v>
      </c>
      <c r="I738">
        <f t="shared" si="45"/>
        <v>0.38027784581950813</v>
      </c>
      <c r="J738">
        <f>longlist__3[[#This Row],[CTP]]-longlist__3[[#This Row],[str]]*longlist__3[[#This Row],[PTI]]</f>
        <v>23.983325143587905</v>
      </c>
      <c r="K738">
        <f t="shared" si="46"/>
        <v>7.2156925565863686E-2</v>
      </c>
      <c r="L738">
        <f t="shared" si="48"/>
        <v>0.33500992300032828</v>
      </c>
      <c r="M738">
        <f>longlist__3[[#This Row],[TXT]]-longlist__3[[#This Row],[str]]*longlist__3[[#This Row],[PTI]]</f>
        <v>20.519266358819891</v>
      </c>
      <c r="N738">
        <f t="shared" si="47"/>
        <v>2.688900274668388E-2</v>
      </c>
      <c r="O738" cm="1">
        <f t="array" ref="O738">_xll.FDS(B738,"FF_ASSETS(ANN_R,"&amp;D738&amp;",,,,USD)")</f>
        <v>3933.5047733336701</v>
      </c>
      <c r="P738" s="1" cm="1">
        <f t="array" ref="P738">_xll.FDS(B738,"FF_DEBT_EQ(ANN_R,"&amp;D738&amp;")")</f>
        <v>3.4320504099922999</v>
      </c>
      <c r="Q738" s="1" cm="1">
        <f t="array" ref="Q738">_xll.FDS(B738,"FF_AR_RD_EXP(ANN_R,"&amp;D738&amp;",,,,USD)")</f>
        <v>0</v>
      </c>
      <c r="R738" s="1" t="e" cm="1">
        <f t="array" ref="R738">_xll.FDS(B738,"FF_PTX_INC_FOR(ANN_R,"&amp;D738&amp;",,,,USD)")</f>
        <v>#N/A</v>
      </c>
      <c r="S738" s="1" cm="1">
        <f t="array" ref="S738">_xll.FDS(B738,"FF_ROA(ANN_R,"&amp;D738&amp;")")</f>
        <v>6.4299142173374699</v>
      </c>
    </row>
    <row r="739" spans="1:19" x14ac:dyDescent="0.3">
      <c r="A739">
        <v>738</v>
      </c>
      <c r="B739" t="s">
        <v>92</v>
      </c>
      <c r="C739" t="s">
        <v>88</v>
      </c>
      <c r="D739">
        <v>2012</v>
      </c>
      <c r="E739">
        <v>0.39539999999999997</v>
      </c>
      <c r="F739" cm="1">
        <f t="array" ref="F739">_xll.FDS(B739,"FF_PTX_INC(ANN_R,"&amp;D739&amp;",,,,USD)")</f>
        <v>584.85924029722798</v>
      </c>
      <c r="G739" cm="1">
        <f t="array" ref="G739">_xll.FDS(B739,"FF_INC_TAX(ANN_R,"&amp;D739&amp;",,,,USD)")</f>
        <v>193.44536896795</v>
      </c>
      <c r="H739" cm="1">
        <f t="array" ref="H739">_xll.FDS(B739,"FF_TAX_CF(ANN_R,"&amp;D739&amp;",,,,USD)")</f>
        <v>245.79309944063399</v>
      </c>
      <c r="I739">
        <f t="shared" si="45"/>
        <v>0.30710091707680265</v>
      </c>
      <c r="J739">
        <f>longlist__3[[#This Row],[CTP]]-longlist__3[[#This Row],[str]]*longlist__3[[#This Row],[PTI]]</f>
        <v>14.539755827110071</v>
      </c>
      <c r="K739">
        <f t="shared" si="46"/>
        <v>3.994458778461705E-3</v>
      </c>
      <c r="L739">
        <f t="shared" si="48"/>
        <v>0.31817739787179705</v>
      </c>
      <c r="M739">
        <f>longlist__3[[#This Row],[TXT]]-longlist__3[[#This Row],[str]]*longlist__3[[#This Row],[PTI]]</f>
        <v>-37.807974645573921</v>
      </c>
      <c r="N739">
        <f t="shared" si="47"/>
        <v>1.507093957345608E-2</v>
      </c>
      <c r="O739" cm="1">
        <f t="array" ref="O739">_xll.FDS(B739,"FF_ASSETS(ANN_R,"&amp;D739&amp;",,,,USD)")</f>
        <v>3980.0370341856001</v>
      </c>
      <c r="P739" s="1" cm="1">
        <f t="array" ref="P739">_xll.FDS(B739,"FF_DEBT_EQ(ANN_R,"&amp;D739&amp;")")</f>
        <v>5.3689617902206601</v>
      </c>
      <c r="Q739" s="1" cm="1">
        <f t="array" ref="Q739">_xll.FDS(B739,"FF_AR_RD_EXP(ANN_R,"&amp;D739&amp;",,,,USD)")</f>
        <v>0</v>
      </c>
      <c r="R739" s="1" t="e" cm="1">
        <f t="array" ref="R739">_xll.FDS(B739,"FF_PTX_INC_FOR(ANN_R,"&amp;D739&amp;",,,,USD)")</f>
        <v>#N/A</v>
      </c>
      <c r="S739" s="1" cm="1">
        <f t="array" ref="S739">_xll.FDS(B739,"FF_ROA(ANN_R,"&amp;D739&amp;")")</f>
        <v>9.0408082928749494</v>
      </c>
    </row>
    <row r="740" spans="1:19" x14ac:dyDescent="0.3">
      <c r="A740">
        <v>739</v>
      </c>
      <c r="B740" t="s">
        <v>93</v>
      </c>
      <c r="C740" t="s">
        <v>88</v>
      </c>
      <c r="D740">
        <v>2020</v>
      </c>
      <c r="E740">
        <v>0.2974</v>
      </c>
      <c r="F740" cm="1">
        <f t="array" ref="F740">_xll.FDS(B740,"FF_PTX_INC(ANN_R,"&amp;D740&amp;",,,,USD)")</f>
        <v>270.12644652929202</v>
      </c>
      <c r="G740" cm="1">
        <f t="array" ref="G740">_xll.FDS(B740,"FF_INC_TAX(ANN_R,"&amp;D740&amp;",,,,USD)")</f>
        <v>408.65042781177902</v>
      </c>
      <c r="H740" cm="1">
        <f t="array" ref="H740">_xll.FDS(B740,"FF_TAX_CF(ANN_R,"&amp;D740&amp;",,,,USD)")</f>
        <v>671.72423350904103</v>
      </c>
      <c r="I740">
        <f t="shared" si="45"/>
        <v>0.30218999587675693</v>
      </c>
      <c r="J740">
        <f>longlist__3[[#This Row],[CTP]]-longlist__3[[#This Row],[str]]*longlist__3[[#This Row],[PTI]]</f>
        <v>591.38862831122958</v>
      </c>
      <c r="K740">
        <f t="shared" si="46"/>
        <v>3.6083919200280579E-3</v>
      </c>
      <c r="L740">
        <f t="shared" si="48"/>
        <v>0.32512506674173908</v>
      </c>
      <c r="M740">
        <f>longlist__3[[#This Row],[TXT]]-longlist__3[[#This Row],[str]]*longlist__3[[#This Row],[PTI]]</f>
        <v>328.31482261396758</v>
      </c>
      <c r="N740">
        <f t="shared" si="47"/>
        <v>2.6543462785010234E-2</v>
      </c>
      <c r="O740" cm="1">
        <f t="array" ref="O740">_xll.FDS(B740,"FF_ASSETS(ANN_R,"&amp;D740&amp;",,,,USD)")</f>
        <v>40576.559901591398</v>
      </c>
      <c r="P740" s="1" cm="1">
        <f t="array" ref="P740">_xll.FDS(B740,"FF_DEBT_EQ(ANN_R,"&amp;D740&amp;")")</f>
        <v>46.800495637589201</v>
      </c>
      <c r="Q740" s="1" cm="1">
        <f t="array" ref="Q740">_xll.FDS(B740,"FF_AR_RD_EXP(ANN_R,"&amp;D740&amp;",,,,USD)")</f>
        <v>0</v>
      </c>
      <c r="R740" s="1" t="e" cm="1">
        <f t="array" ref="R740">_xll.FDS(B740,"FF_PTX_INC_FOR(ANN_R,"&amp;D740&amp;",,,,USD)")</f>
        <v>#N/A</v>
      </c>
      <c r="S740" s="1" cm="1">
        <f t="array" ref="S740">_xll.FDS(B740,"FF_ROA(ANN_R,"&amp;D740&amp;")")</f>
        <v>-0.46749818664327702</v>
      </c>
    </row>
    <row r="741" spans="1:19" x14ac:dyDescent="0.3">
      <c r="A741">
        <v>740</v>
      </c>
      <c r="B741" t="s">
        <v>93</v>
      </c>
      <c r="C741" t="s">
        <v>88</v>
      </c>
      <c r="D741">
        <v>2019</v>
      </c>
      <c r="E741">
        <v>0.2974</v>
      </c>
      <c r="F741" cm="1">
        <f t="array" ref="F741">_xll.FDS(B741,"FF_PTX_INC(ANN_R,"&amp;D741&amp;",,,,USD)")</f>
        <v>3077.7679813560098</v>
      </c>
      <c r="G741" cm="1">
        <f t="array" ref="G741">_xll.FDS(B741,"FF_INC_TAX(ANN_R,"&amp;D741&amp;",,,,USD)")</f>
        <v>818.44172015320498</v>
      </c>
      <c r="H741" cm="1">
        <f t="array" ref="H741">_xll.FDS(B741,"FF_TAX_CF(ANN_R,"&amp;D741&amp;",,,,USD)")</f>
        <v>730.10186244268004</v>
      </c>
      <c r="I741">
        <f t="shared" si="45"/>
        <v>0.2624943269504395</v>
      </c>
      <c r="J741">
        <f>longlist__3[[#This Row],[CTP]]-longlist__3[[#This Row],[str]]*longlist__3[[#This Row],[PTI]]</f>
        <v>-185.22633521259729</v>
      </c>
      <c r="K741">
        <f t="shared" si="46"/>
        <v>-4.0904279163494039E-2</v>
      </c>
      <c r="L741">
        <f t="shared" si="48"/>
        <v>0.31985732414912849</v>
      </c>
      <c r="M741">
        <f>longlist__3[[#This Row],[TXT]]-longlist__3[[#This Row],[str]]*longlist__3[[#This Row],[PTI]]</f>
        <v>-96.886477502072353</v>
      </c>
      <c r="N741">
        <f t="shared" si="47"/>
        <v>1.645871803519498E-2</v>
      </c>
      <c r="O741" cm="1">
        <f t="array" ref="O741">_xll.FDS(B741,"FF_ASSETS(ANN_R,"&amp;D741&amp;",,,,USD)")</f>
        <v>39356.024692609899</v>
      </c>
      <c r="P741" s="1" cm="1">
        <f t="array" ref="P741">_xll.FDS(B741,"FF_DEBT_EQ(ANN_R,"&amp;D741&amp;")")</f>
        <v>35.944322284451502</v>
      </c>
      <c r="Q741" s="1" cm="1">
        <f t="array" ref="Q741">_xll.FDS(B741,"FF_AR_RD_EXP(ANN_R,"&amp;D741&amp;",,,,USD)")</f>
        <v>0</v>
      </c>
      <c r="R741" s="1" t="e" cm="1">
        <f t="array" ref="R741">_xll.FDS(B741,"FF_PTX_INC_FOR(ANN_R,"&amp;D741&amp;",,,,USD)")</f>
        <v>#N/A</v>
      </c>
      <c r="S741" s="1" cm="1">
        <f t="array" ref="S741">_xll.FDS(B741,"FF_ROA(ANN_R,"&amp;D741&amp;")")</f>
        <v>5.9160667637023998</v>
      </c>
    </row>
    <row r="742" spans="1:19" x14ac:dyDescent="0.3">
      <c r="A742">
        <v>741</v>
      </c>
      <c r="B742" t="s">
        <v>93</v>
      </c>
      <c r="C742" t="s">
        <v>88</v>
      </c>
      <c r="D742">
        <v>2018</v>
      </c>
      <c r="E742">
        <v>0.2974</v>
      </c>
      <c r="F742" cm="1">
        <f t="array" ref="F742">_xll.FDS(B742,"FF_PTX_INC(ANN_R,"&amp;D742&amp;",,,,USD)")</f>
        <v>3873.2080876231198</v>
      </c>
      <c r="G742" cm="1">
        <f t="array" ref="G742">_xll.FDS(B742,"FF_INC_TAX(ANN_R,"&amp;D742&amp;",,,,USD)")</f>
        <v>1159.12475863844</v>
      </c>
      <c r="H742" cm="1">
        <f t="array" ref="H742">_xll.FDS(B742,"FF_TAX_CF(ANN_R,"&amp;D742&amp;",,,,USD)")</f>
        <v>1301.2616659328301</v>
      </c>
      <c r="I742">
        <f t="shared" si="45"/>
        <v>0.26764639375197508</v>
      </c>
      <c r="J742">
        <f>longlist__3[[#This Row],[CTP]]-longlist__3[[#This Row],[str]]*longlist__3[[#This Row],[PTI]]</f>
        <v>149.36958067371415</v>
      </c>
      <c r="K742">
        <f t="shared" si="46"/>
        <v>-5.1710508490639052E-2</v>
      </c>
      <c r="L742">
        <f t="shared" si="48"/>
        <v>0.33521910128748783</v>
      </c>
      <c r="M742">
        <f>longlist__3[[#This Row],[TXT]]-longlist__3[[#This Row],[str]]*longlist__3[[#This Row],[PTI]]</f>
        <v>7.2326733793240692</v>
      </c>
      <c r="N742">
        <f t="shared" si="47"/>
        <v>1.5862199044873734E-2</v>
      </c>
      <c r="O742" cm="1">
        <f t="array" ref="O742">_xll.FDS(B742,"FF_ASSETS(ANN_R,"&amp;D742&amp;",,,,USD)")</f>
        <v>35002.225309399902</v>
      </c>
      <c r="P742" s="1" cm="1">
        <f t="array" ref="P742">_xll.FDS(B742,"FF_DEBT_EQ(ANN_R,"&amp;D742&amp;")")</f>
        <v>17.149335590294399</v>
      </c>
      <c r="Q742" s="1" cm="1">
        <f t="array" ref="Q742">_xll.FDS(B742,"FF_AR_RD_EXP(ANN_R,"&amp;D742&amp;",,,,USD)")</f>
        <v>0</v>
      </c>
      <c r="R742" s="1" t="e" cm="1">
        <f t="array" ref="R742">_xll.FDS(B742,"FF_PTX_INC_FOR(ANN_R,"&amp;D742&amp;",,,,USD)")</f>
        <v>#N/A</v>
      </c>
      <c r="S742" s="1" cm="1">
        <f t="array" ref="S742">_xll.FDS(B742,"FF_ROA(ANN_R,"&amp;D742&amp;")")</f>
        <v>7.4786644505723396</v>
      </c>
    </row>
    <row r="743" spans="1:19" x14ac:dyDescent="0.3">
      <c r="A743">
        <v>742</v>
      </c>
      <c r="B743" t="s">
        <v>93</v>
      </c>
      <c r="C743" t="s">
        <v>88</v>
      </c>
      <c r="D743">
        <v>2017</v>
      </c>
      <c r="E743">
        <v>0.29970000000000002</v>
      </c>
      <c r="F743" cm="1">
        <f t="array" ref="F743">_xll.FDS(B743,"FF_PTX_INC(ANN_R,"&amp;D743&amp;",,,,USD)")</f>
        <v>3749.2930171489702</v>
      </c>
      <c r="G743" cm="1">
        <f t="array" ref="G743">_xll.FDS(B743,"FF_INC_TAX(ANN_R,"&amp;D743&amp;",,,,USD)")</f>
        <v>1096.9586198329901</v>
      </c>
      <c r="H743" cm="1">
        <f t="array" ref="H743">_xll.FDS(B743,"FF_TAX_CF(ANN_R,"&amp;D743&amp;",,,,USD)")</f>
        <v>599.74847650528</v>
      </c>
      <c r="I743">
        <f t="shared" si="45"/>
        <v>0.26806947044083523</v>
      </c>
      <c r="J743">
        <f>longlist__3[[#This Row],[CTP]]-longlist__3[[#This Row],[str]]*longlist__3[[#This Row],[PTI]]</f>
        <v>-523.91464073426641</v>
      </c>
      <c r="K743">
        <f t="shared" si="46"/>
        <v>-6.4626331526865338E-2</v>
      </c>
      <c r="L743">
        <f t="shared" si="48"/>
        <v>0.34877083921719648</v>
      </c>
      <c r="M743">
        <f>longlist__3[[#This Row],[TXT]]-longlist__3[[#This Row],[str]]*longlist__3[[#This Row],[PTI]]</f>
        <v>-26.704497406556357</v>
      </c>
      <c r="N743">
        <f t="shared" si="47"/>
        <v>1.6075037249495886E-2</v>
      </c>
      <c r="O743" cm="1">
        <f t="array" ref="O743">_xll.FDS(B743,"FF_ASSETS(ANN_R,"&amp;D743&amp;",,,,USD)")</f>
        <v>35144.589860172899</v>
      </c>
      <c r="P743" s="1" cm="1">
        <f t="array" ref="P743">_xll.FDS(B743,"FF_DEBT_EQ(ANN_R,"&amp;D743&amp;")")</f>
        <v>19.568228352481899</v>
      </c>
      <c r="Q743" s="1" cm="1">
        <f t="array" ref="Q743">_xll.FDS(B743,"FF_AR_RD_EXP(ANN_R,"&amp;D743&amp;",,,,USD)")</f>
        <v>0</v>
      </c>
      <c r="R743" s="1" t="e" cm="1">
        <f t="array" ref="R743">_xll.FDS(B743,"FF_PTX_INC_FOR(ANN_R,"&amp;D743&amp;",,,,USD)")</f>
        <v>#N/A</v>
      </c>
      <c r="S743" s="1" cm="1">
        <f t="array" ref="S743">_xll.FDS(B743,"FF_ROA(ANN_R,"&amp;D743&amp;")")</f>
        <v>7.5120116199621902</v>
      </c>
    </row>
    <row r="744" spans="1:19" x14ac:dyDescent="0.3">
      <c r="A744">
        <v>743</v>
      </c>
      <c r="B744" t="s">
        <v>93</v>
      </c>
      <c r="C744" t="s">
        <v>88</v>
      </c>
      <c r="D744">
        <v>2016</v>
      </c>
      <c r="E744">
        <v>0.29970000000000002</v>
      </c>
      <c r="F744" cm="1">
        <f t="array" ref="F744">_xll.FDS(B744,"FF_PTX_INC(ANN_R,"&amp;D744&amp;",,,,USD)")</f>
        <v>3879.9214776679901</v>
      </c>
      <c r="G744" cm="1">
        <f t="array" ref="G744">_xll.FDS(B744,"FF_INC_TAX(ANN_R,"&amp;D744&amp;",,,,USD)")</f>
        <v>1345.0347826816101</v>
      </c>
      <c r="H744" cm="1">
        <f t="array" ref="H744">_xll.FDS(B744,"FF_TAX_CF(ANN_R,"&amp;D744&amp;",,,,USD)")</f>
        <v>1184.7809977289301</v>
      </c>
      <c r="I744">
        <f t="shared" si="45"/>
        <v>0.27880830295772741</v>
      </c>
      <c r="J744">
        <f>longlist__3[[#This Row],[CTP]]-longlist__3[[#This Row],[str]]*longlist__3[[#This Row],[PTI]]</f>
        <v>21.968530871833309</v>
      </c>
      <c r="K744">
        <f t="shared" si="46"/>
        <v>-7.1314582898828457E-2</v>
      </c>
      <c r="L744">
        <f t="shared" si="48"/>
        <v>0.35664763810676914</v>
      </c>
      <c r="M744">
        <f>longlist__3[[#This Row],[TXT]]-longlist__3[[#This Row],[str]]*longlist__3[[#This Row],[PTI]]</f>
        <v>182.22231582451332</v>
      </c>
      <c r="N744">
        <f t="shared" si="47"/>
        <v>6.5247522502132138E-3</v>
      </c>
      <c r="O744" cm="1">
        <f t="array" ref="O744">_xll.FDS(B744,"FF_ASSETS(ANN_R,"&amp;D744&amp;",,,,USD)")</f>
        <v>31860.3331036866</v>
      </c>
      <c r="P744" s="1" cm="1">
        <f t="array" ref="P744">_xll.FDS(B744,"FF_DEBT_EQ(ANN_R,"&amp;D744&amp;")")</f>
        <v>14.988788002287899</v>
      </c>
      <c r="Q744" s="1" cm="1">
        <f t="array" ref="Q744">_xll.FDS(B744,"FF_AR_RD_EXP(ANN_R,"&amp;D744&amp;",,,,USD)")</f>
        <v>0</v>
      </c>
      <c r="R744" s="1" t="e" cm="1">
        <f t="array" ref="R744">_xll.FDS(B744,"FF_PTX_INC_FOR(ANN_R,"&amp;D744&amp;",,,,USD)")</f>
        <v>#N/A</v>
      </c>
      <c r="S744" s="1" cm="1">
        <f t="array" ref="S744">_xll.FDS(B744,"FF_ROA(ANN_R,"&amp;D744&amp;")")</f>
        <v>7.0701646299805798</v>
      </c>
    </row>
    <row r="745" spans="1:19" x14ac:dyDescent="0.3">
      <c r="A745">
        <v>744</v>
      </c>
      <c r="B745" t="s">
        <v>93</v>
      </c>
      <c r="C745" t="s">
        <v>88</v>
      </c>
      <c r="D745">
        <v>2015</v>
      </c>
      <c r="E745">
        <v>0.3211</v>
      </c>
      <c r="F745" cm="1">
        <f t="array" ref="F745">_xll.FDS(B745,"FF_PTX_INC(ANN_R,"&amp;D745&amp;",,,,USD)")</f>
        <v>3949.6113905049901</v>
      </c>
      <c r="G745" cm="1">
        <f t="array" ref="G745">_xll.FDS(B745,"FF_INC_TAX(ANN_R,"&amp;D745&amp;",,,,USD)")</f>
        <v>1507.3329888097901</v>
      </c>
      <c r="H745" cm="1">
        <f t="array" ref="H745">_xll.FDS(B745,"FF_TAX_CF(ANN_R,"&amp;D745&amp;",,,,USD)")</f>
        <v>1048.0748899094799</v>
      </c>
      <c r="I745">
        <f t="shared" si="45"/>
        <v>0.27775863133429374</v>
      </c>
      <c r="J745">
        <f>longlist__3[[#This Row],[CTP]]-longlist__3[[#This Row],[str]]*longlist__3[[#This Row],[PTI]]</f>
        <v>-220.14532758167252</v>
      </c>
      <c r="K745">
        <f t="shared" si="46"/>
        <v>-8.0309324873127932E-2</v>
      </c>
      <c r="L745">
        <f t="shared" si="48"/>
        <v>0.35211837699118237</v>
      </c>
      <c r="M745">
        <f>longlist__3[[#This Row],[TXT]]-longlist__3[[#This Row],[str]]*longlist__3[[#This Row],[PTI]]</f>
        <v>239.11277131863767</v>
      </c>
      <c r="N745">
        <f t="shared" si="47"/>
        <v>-5.9495792162393086E-3</v>
      </c>
      <c r="O745" cm="1">
        <f t="array" ref="O745">_xll.FDS(B745,"FF_ASSETS(ANN_R,"&amp;D745&amp;",,,,USD)")</f>
        <v>31554.4796981625</v>
      </c>
      <c r="P745" s="1" cm="1">
        <f t="array" ref="P745">_xll.FDS(B745,"FF_DEBT_EQ(ANN_R,"&amp;D745&amp;")")</f>
        <v>19.966918949617899</v>
      </c>
      <c r="Q745" s="1" cm="1">
        <f t="array" ref="Q745">_xll.FDS(B745,"FF_AR_RD_EXP(ANN_R,"&amp;D745&amp;",,,,USD)")</f>
        <v>0</v>
      </c>
      <c r="R745" s="1" t="e" cm="1">
        <f t="array" ref="R745">_xll.FDS(B745,"FF_PTX_INC_FOR(ANN_R,"&amp;D745&amp;",,,,USD)")</f>
        <v>#N/A</v>
      </c>
      <c r="S745" s="1" cm="1">
        <f t="array" ref="S745">_xll.FDS(B745,"FF_ROA(ANN_R,"&amp;D745&amp;")")</f>
        <v>7.3302311765978398</v>
      </c>
    </row>
    <row r="746" spans="1:19" x14ac:dyDescent="0.3">
      <c r="A746">
        <v>745</v>
      </c>
      <c r="B746" t="s">
        <v>93</v>
      </c>
      <c r="C746" t="s">
        <v>88</v>
      </c>
      <c r="D746">
        <v>2014</v>
      </c>
      <c r="E746">
        <v>0.36990000000000001</v>
      </c>
      <c r="F746" cm="1">
        <f t="array" ref="F746">_xll.FDS(B746,"FF_PTX_INC(ANN_R,"&amp;D746&amp;",,,,USD)")</f>
        <v>4513.4909853665204</v>
      </c>
      <c r="G746" cm="1">
        <f t="array" ref="G746">_xll.FDS(B746,"FF_INC_TAX(ANN_R,"&amp;D746&amp;",,,,USD)")</f>
        <v>1584.3741832952901</v>
      </c>
      <c r="H746" cm="1">
        <f t="array" ref="H746">_xll.FDS(B746,"FF_TAX_CF(ANN_R,"&amp;D746&amp;",,,,USD)")</f>
        <v>1209.83472438063</v>
      </c>
      <c r="I746">
        <f t="shared" si="45"/>
        <v>0.29607437954670113</v>
      </c>
      <c r="J746">
        <f>longlist__3[[#This Row],[CTP]]-longlist__3[[#This Row],[str]]*longlist__3[[#This Row],[PTI]]</f>
        <v>-459.70559110644604</v>
      </c>
      <c r="K746">
        <f t="shared" si="46"/>
        <v>-6.4583039231078151E-2</v>
      </c>
      <c r="L746">
        <f t="shared" si="48"/>
        <v>0.33590292778250536</v>
      </c>
      <c r="M746">
        <f>longlist__3[[#This Row],[TXT]]-longlist__3[[#This Row],[str]]*longlist__3[[#This Row],[PTI]]</f>
        <v>-85.166132191785891</v>
      </c>
      <c r="N746">
        <f t="shared" si="47"/>
        <v>-2.4754490995273871E-2</v>
      </c>
      <c r="O746" cm="1">
        <f t="array" ref="O746">_xll.FDS(B746,"FF_ASSETS(ANN_R,"&amp;D746&amp;",,,,USD)")</f>
        <v>33036.474475618503</v>
      </c>
      <c r="P746" s="1" cm="1">
        <f t="array" ref="P746">_xll.FDS(B746,"FF_DEBT_EQ(ANN_R,"&amp;D746&amp;")")</f>
        <v>28.5418344258437</v>
      </c>
      <c r="Q746" s="1" cm="1">
        <f t="array" ref="Q746">_xll.FDS(B746,"FF_AR_RD_EXP(ANN_R,"&amp;D746&amp;",,,,USD)")</f>
        <v>0</v>
      </c>
      <c r="R746" s="1" t="e" cm="1">
        <f t="array" ref="R746">_xll.FDS(B746,"FF_PTX_INC_FOR(ANN_R,"&amp;D746&amp;",,,,USD)")</f>
        <v>#N/A</v>
      </c>
      <c r="S746" s="1" cm="1">
        <f t="array" ref="S746">_xll.FDS(B746,"FF_ROA(ANN_R,"&amp;D746&amp;")")</f>
        <v>7.9753482145617003</v>
      </c>
    </row>
    <row r="747" spans="1:19" x14ac:dyDescent="0.3">
      <c r="A747">
        <v>746</v>
      </c>
      <c r="B747" t="s">
        <v>93</v>
      </c>
      <c r="C747" t="s">
        <v>88</v>
      </c>
      <c r="D747">
        <v>2013</v>
      </c>
      <c r="E747">
        <v>0.36990000000000001</v>
      </c>
      <c r="F747" cm="1">
        <f t="array" ref="F747">_xll.FDS(B747,"FF_PTX_INC(ANN_R,"&amp;D747&amp;",,,,USD)")</f>
        <v>3483.7506677247602</v>
      </c>
      <c r="G747" cm="1">
        <f t="array" ref="G747">_xll.FDS(B747,"FF_INC_TAX(ANN_R,"&amp;D747&amp;",,,,USD)")</f>
        <v>1293.86092932522</v>
      </c>
      <c r="H747" cm="1">
        <f t="array" ref="H747">_xll.FDS(B747,"FF_TAX_CF(ANN_R,"&amp;D747&amp;",,,,USD)")</f>
        <v>1205.3069698121401</v>
      </c>
      <c r="I747">
        <f t="shared" si="45"/>
        <v>0.3223531002371991</v>
      </c>
      <c r="J747">
        <f>longlist__3[[#This Row],[CTP]]-longlist__3[[#This Row],[str]]*longlist__3[[#This Row],[PTI]]</f>
        <v>-83.332402179248675</v>
      </c>
      <c r="K747">
        <f t="shared" si="46"/>
        <v>-1.9314982776783271E-2</v>
      </c>
      <c r="L747">
        <f t="shared" si="48"/>
        <v>0.31296967147063409</v>
      </c>
      <c r="M747">
        <f>longlist__3[[#This Row],[TXT]]-longlist__3[[#This Row],[str]]*longlist__3[[#This Row],[PTI]]</f>
        <v>5.2215573338312424</v>
      </c>
      <c r="N747">
        <f t="shared" si="47"/>
        <v>-2.869841154334829E-2</v>
      </c>
      <c r="O747" cm="1">
        <f t="array" ref="O747">_xll.FDS(B747,"FF_ASSETS(ANN_R,"&amp;D747&amp;",,,,USD)")</f>
        <v>34033.059801272997</v>
      </c>
      <c r="P747" s="1" cm="1">
        <f t="array" ref="P747">_xll.FDS(B747,"FF_DEBT_EQ(ANN_R,"&amp;D747&amp;")")</f>
        <v>31.228685941603999</v>
      </c>
      <c r="Q747" s="1" cm="1">
        <f t="array" ref="Q747">_xll.FDS(B747,"FF_AR_RD_EXP(ANN_R,"&amp;D747&amp;",,,,USD)")</f>
        <v>0</v>
      </c>
      <c r="R747" s="1" t="e" cm="1">
        <f t="array" ref="R747">_xll.FDS(B747,"FF_PTX_INC_FOR(ANN_R,"&amp;D747&amp;",,,,USD)")</f>
        <v>#N/A</v>
      </c>
      <c r="S747" s="1" cm="1">
        <f t="array" ref="S747">_xll.FDS(B747,"FF_ROA(ANN_R,"&amp;D747&amp;")")</f>
        <v>6.1077376223796502</v>
      </c>
    </row>
    <row r="748" spans="1:19" x14ac:dyDescent="0.3">
      <c r="A748">
        <v>747</v>
      </c>
      <c r="B748" t="s">
        <v>93</v>
      </c>
      <c r="C748" t="s">
        <v>88</v>
      </c>
      <c r="D748">
        <v>2012</v>
      </c>
      <c r="E748">
        <v>0.39539999999999997</v>
      </c>
      <c r="F748" cm="1">
        <f t="array" ref="F748">_xll.FDS(B748,"FF_PTX_INC(ANN_R,"&amp;D748&amp;",,,,USD)")</f>
        <v>3359.3924930254002</v>
      </c>
      <c r="G748" cm="1">
        <f t="array" ref="G748">_xll.FDS(B748,"FF_INC_TAX(ANN_R,"&amp;D748&amp;",,,,USD)")</f>
        <v>1112.0982658564999</v>
      </c>
      <c r="H748" cm="1">
        <f t="array" ref="H748">_xll.FDS(B748,"FF_TAX_CF(ANN_R,"&amp;D748&amp;",,,,USD)")</f>
        <v>701.26508368644897</v>
      </c>
      <c r="I748">
        <f t="shared" si="45"/>
        <v>0.28628216489193964</v>
      </c>
      <c r="J748">
        <f>longlist__3[[#This Row],[CTP]]-longlist__3[[#This Row],[str]]*longlist__3[[#This Row],[PTI]]</f>
        <v>-627.03870805579425</v>
      </c>
      <c r="K748">
        <f t="shared" si="46"/>
        <v>-3.7375227672049448E-2</v>
      </c>
      <c r="L748">
        <f t="shared" si="48"/>
        <v>0.28822559948093474</v>
      </c>
      <c r="M748">
        <f>longlist__3[[#This Row],[TXT]]-longlist__3[[#This Row],[str]]*longlist__3[[#This Row],[PTI]]</f>
        <v>-216.20552588574333</v>
      </c>
      <c r="N748">
        <f t="shared" si="47"/>
        <v>-3.5431793083054358E-2</v>
      </c>
      <c r="O748" cm="1">
        <f t="array" ref="O748">_xll.FDS(B748,"FF_ASSETS(ANN_R,"&amp;D748&amp;",,,,USD)")</f>
        <v>35150.075134566097</v>
      </c>
      <c r="P748" s="1" cm="1">
        <f t="array" ref="P748">_xll.FDS(B748,"FF_DEBT_EQ(ANN_R,"&amp;D748&amp;")")</f>
        <v>45.0931142233621</v>
      </c>
      <c r="Q748" s="1" cm="1">
        <f t="array" ref="Q748">_xll.FDS(B748,"FF_AR_RD_EXP(ANN_R,"&amp;D748&amp;",,,,USD)")</f>
        <v>0</v>
      </c>
      <c r="R748" s="1" t="e" cm="1">
        <f t="array" ref="R748">_xll.FDS(B748,"FF_PTX_INC_FOR(ANN_R,"&amp;D748&amp;",,,,USD)")</f>
        <v>#N/A</v>
      </c>
      <c r="S748" s="1" cm="1">
        <f t="array" ref="S748">_xll.FDS(B748,"FF_ROA(ANN_R,"&amp;D748&amp;")")</f>
        <v>6.0037487350424499</v>
      </c>
    </row>
    <row r="749" spans="1:19" x14ac:dyDescent="0.3">
      <c r="A749">
        <v>748</v>
      </c>
      <c r="B749" t="s">
        <v>94</v>
      </c>
      <c r="C749" t="s">
        <v>88</v>
      </c>
      <c r="D749">
        <v>2020</v>
      </c>
      <c r="E749">
        <v>0.2974</v>
      </c>
      <c r="F749" cm="1">
        <f t="array" ref="F749">_xll.FDS(B749,"FF_PTX_INC(ANN_R,"&amp;D749&amp;",,,,USD)")</f>
        <v>1220.2098905667699</v>
      </c>
      <c r="G749" cm="1">
        <f t="array" ref="G749">_xll.FDS(B749,"FF_INC_TAX(ANN_R,"&amp;D749&amp;",,,,USD)")</f>
        <v>321.60229515191202</v>
      </c>
      <c r="H749" cm="1">
        <f t="array" ref="H749">_xll.FDS(B749,"FF_TAX_CF(ANN_R,"&amp;D749&amp;",,,,USD)")</f>
        <v>425.88397247437399</v>
      </c>
      <c r="I749">
        <f t="shared" si="45"/>
        <v>0.3137788217247362</v>
      </c>
      <c r="J749">
        <f>longlist__3[[#This Row],[CTP]]-longlist__3[[#This Row],[str]]*longlist__3[[#This Row],[PTI]]</f>
        <v>62.993551019816607</v>
      </c>
      <c r="K749">
        <f t="shared" si="46"/>
        <v>1.5316433663006463E-2</v>
      </c>
      <c r="L749">
        <f t="shared" si="48"/>
        <v>0.28550347549963734</v>
      </c>
      <c r="M749">
        <f>longlist__3[[#This Row],[TXT]]-longlist__3[[#This Row],[str]]*longlist__3[[#This Row],[PTI]]</f>
        <v>-41.288126302645367</v>
      </c>
      <c r="N749">
        <f t="shared" si="47"/>
        <v>-1.2958912562092339E-2</v>
      </c>
      <c r="O749" cm="1">
        <f t="array" ref="O749">_xll.FDS(B749,"FF_ASSETS(ANN_R,"&amp;D749&amp;",,,,USD)")</f>
        <v>44802.304416112602</v>
      </c>
      <c r="P749" s="1" cm="1">
        <f t="array" ref="P749">_xll.FDS(B749,"FF_DEBT_EQ(ANN_R,"&amp;D749&amp;")")</f>
        <v>19.656928402026999</v>
      </c>
      <c r="Q749" s="1" cm="1">
        <f t="array" ref="Q749">_xll.FDS(B749,"FF_AR_RD_EXP(ANN_R,"&amp;D749&amp;",,,,USD)")</f>
        <v>2550.4896816089699</v>
      </c>
      <c r="R749" s="1" cm="1">
        <f t="array" ref="R749">_xll.FDS(B749,"FF_PTX_INC_FOR(ANN_R,"&amp;D749&amp;",,,,USD)")</f>
        <v>768.89707365818299</v>
      </c>
      <c r="S749" s="1" cm="1">
        <f t="array" ref="S749">_xll.FDS(B749,"FF_ROA(ANN_R,"&amp;D749&amp;")")</f>
        <v>1.77318896067606</v>
      </c>
    </row>
    <row r="750" spans="1:19" x14ac:dyDescent="0.3">
      <c r="A750">
        <v>749</v>
      </c>
      <c r="B750" t="s">
        <v>94</v>
      </c>
      <c r="C750" t="s">
        <v>88</v>
      </c>
      <c r="D750">
        <v>2019</v>
      </c>
      <c r="E750">
        <v>0.2974</v>
      </c>
      <c r="F750" cm="1">
        <f t="array" ref="F750">_xll.FDS(B750,"FF_PTX_INC(ANN_R,"&amp;D750&amp;",,,,USD)")</f>
        <v>1793.33580513019</v>
      </c>
      <c r="G750" cm="1">
        <f t="array" ref="G750">_xll.FDS(B750,"FF_INC_TAX(ANN_R,"&amp;D750&amp;",,,,USD)")</f>
        <v>515.04980799741998</v>
      </c>
      <c r="H750" cm="1">
        <f t="array" ref="H750">_xll.FDS(B750,"FF_TAX_CF(ANN_R,"&amp;D750&amp;",,,,USD)")</f>
        <v>712.351330285892</v>
      </c>
      <c r="I750">
        <f t="shared" si="45"/>
        <v>0.31589234942091299</v>
      </c>
      <c r="J750">
        <f>longlist__3[[#This Row],[CTP]]-longlist__3[[#This Row],[str]]*longlist__3[[#This Row],[PTI]]</f>
        <v>179.01326184017353</v>
      </c>
      <c r="K750">
        <f t="shared" si="46"/>
        <v>1.2468840836676666E-2</v>
      </c>
      <c r="L750">
        <f t="shared" si="48"/>
        <v>0.29796571217743878</v>
      </c>
      <c r="M750">
        <f>longlist__3[[#This Row],[TXT]]-longlist__3[[#This Row],[str]]*longlist__3[[#This Row],[PTI]]</f>
        <v>-18.288260448298502</v>
      </c>
      <c r="N750">
        <f t="shared" si="47"/>
        <v>-5.4577964067975635E-3</v>
      </c>
      <c r="O750" cm="1">
        <f t="array" ref="O750">_xll.FDS(B750,"FF_ASSETS(ANN_R,"&amp;D750&amp;",,,,USD)")</f>
        <v>43909.988328102998</v>
      </c>
      <c r="P750" s="1" cm="1">
        <f t="array" ref="P750">_xll.FDS(B750,"FF_DEBT_EQ(ANN_R,"&amp;D750&amp;")")</f>
        <v>19.1750797618019</v>
      </c>
      <c r="Q750" s="1" cm="1">
        <f t="array" ref="Q750">_xll.FDS(B750,"FF_AR_RD_EXP(ANN_R,"&amp;D750&amp;",,,,USD)")</f>
        <v>2738.2879071822399</v>
      </c>
      <c r="R750" s="1" cm="1">
        <f t="array" ref="R750">_xll.FDS(B750,"FF_PTX_INC_FOR(ANN_R,"&amp;D750&amp;",,,,USD)")</f>
        <v>811.02961163502198</v>
      </c>
      <c r="S750" s="1" cm="1">
        <f t="array" ref="S750">_xll.FDS(B750,"FF_ROA(ANN_R,"&amp;D750&amp;")")</f>
        <v>2.5842012460885901</v>
      </c>
    </row>
    <row r="751" spans="1:19" x14ac:dyDescent="0.3">
      <c r="A751">
        <v>750</v>
      </c>
      <c r="B751" t="s">
        <v>94</v>
      </c>
      <c r="C751" t="s">
        <v>88</v>
      </c>
      <c r="D751">
        <v>2018</v>
      </c>
      <c r="E751">
        <v>0.2974</v>
      </c>
      <c r="F751" cm="1">
        <f t="array" ref="F751">_xll.FDS(B751,"FF_PTX_INC(ANN_R,"&amp;D751&amp;",,,,USD)")</f>
        <v>3285.7909645736199</v>
      </c>
      <c r="G751" cm="1">
        <f t="array" ref="G751">_xll.FDS(B751,"FF_INC_TAX(ANN_R,"&amp;D751&amp;",,,,USD)")</f>
        <v>870.58629356324695</v>
      </c>
      <c r="H751" cm="1">
        <f t="array" ref="H751">_xll.FDS(B751,"FF_TAX_CF(ANN_R,"&amp;D751&amp;",,,,USD)")</f>
        <v>1191.71175885201</v>
      </c>
      <c r="I751">
        <f t="shared" si="45"/>
        <v>0.30053544452173531</v>
      </c>
      <c r="J751">
        <f>longlist__3[[#This Row],[CTP]]-longlist__3[[#This Row],[str]]*longlist__3[[#This Row],[PTI]]</f>
        <v>214.51752598781547</v>
      </c>
      <c r="K751">
        <f t="shared" si="46"/>
        <v>-1.9450969116759718E-2</v>
      </c>
      <c r="L751">
        <f t="shared" si="48"/>
        <v>0.30160629224730084</v>
      </c>
      <c r="M751">
        <f>longlist__3[[#This Row],[TXT]]-longlist__3[[#This Row],[str]]*longlist__3[[#This Row],[PTI]]</f>
        <v>-106.60793930094758</v>
      </c>
      <c r="N751">
        <f t="shared" si="47"/>
        <v>-1.8380121391194184E-2</v>
      </c>
      <c r="O751" cm="1">
        <f t="array" ref="O751">_xll.FDS(B751,"FF_ASSETS(ANN_R,"&amp;D751&amp;",,,,USD)")</f>
        <v>44656.293042367302</v>
      </c>
      <c r="P751" s="1" cm="1">
        <f t="array" ref="P751">_xll.FDS(B751,"FF_DEBT_EQ(ANN_R,"&amp;D751&amp;")")</f>
        <v>14.1635562572102</v>
      </c>
      <c r="Q751" s="1" cm="1">
        <f t="array" ref="Q751">_xll.FDS(B751,"FF_AR_RD_EXP(ANN_R,"&amp;D751&amp;",,,,USD)")</f>
        <v>2859.7786389142302</v>
      </c>
      <c r="R751" s="1" cm="1">
        <f t="array" ref="R751">_xll.FDS(B751,"FF_PTX_INC_FOR(ANN_R,"&amp;D751&amp;",,,,USD)")</f>
        <v>1099.37437953055</v>
      </c>
      <c r="S751" s="1" cm="1">
        <f t="array" ref="S751">_xll.FDS(B751,"FF_ROA(ANN_R,"&amp;D751&amp;")")</f>
        <v>5.0061617650495798</v>
      </c>
    </row>
    <row r="752" spans="1:19" x14ac:dyDescent="0.3">
      <c r="A752">
        <v>751</v>
      </c>
      <c r="B752" t="s">
        <v>94</v>
      </c>
      <c r="C752" t="s">
        <v>88</v>
      </c>
      <c r="D752">
        <v>2017</v>
      </c>
      <c r="E752">
        <v>0.29970000000000002</v>
      </c>
      <c r="F752" cm="1">
        <f t="array" ref="F752">_xll.FDS(B752,"FF_PTX_INC(ANN_R,"&amp;D752&amp;",,,,USD)")</f>
        <v>3155.91194105148</v>
      </c>
      <c r="G752" cm="1">
        <f t="array" ref="G752">_xll.FDS(B752,"FF_INC_TAX(ANN_R,"&amp;D752&amp;",,,,USD)")</f>
        <v>874.170948982239</v>
      </c>
      <c r="H752" cm="1">
        <f t="array" ref="H752">_xll.FDS(B752,"FF_TAX_CF(ANN_R,"&amp;D752&amp;",,,,USD)")</f>
        <v>637.39104950427998</v>
      </c>
      <c r="I752">
        <f t="shared" si="45"/>
        <v>0.29029531783509577</v>
      </c>
      <c r="J752">
        <f>longlist__3[[#This Row],[CTP]]-longlist__3[[#This Row],[str]]*longlist__3[[#This Row],[PTI]]</f>
        <v>-308.43575922884861</v>
      </c>
      <c r="K752">
        <f t="shared" si="46"/>
        <v>-4.5988784362126556E-2</v>
      </c>
      <c r="L752">
        <f t="shared" si="48"/>
        <v>0.31154927630079843</v>
      </c>
      <c r="M752">
        <f>longlist__3[[#This Row],[TXT]]-longlist__3[[#This Row],[str]]*longlist__3[[#This Row],[PTI]]</f>
        <v>-71.65585975088959</v>
      </c>
      <c r="N752">
        <f t="shared" si="47"/>
        <v>-2.4734825896423899E-2</v>
      </c>
      <c r="O752" cm="1">
        <f t="array" ref="O752">_xll.FDS(B752,"FF_ASSETS(ANN_R,"&amp;D752&amp;",,,,USD)")</f>
        <v>46145.504329291201</v>
      </c>
      <c r="P752" s="1" cm="1">
        <f t="array" ref="P752">_xll.FDS(B752,"FF_DEBT_EQ(ANN_R,"&amp;D752&amp;")")</f>
        <v>18.552234178560099</v>
      </c>
      <c r="Q752" s="1" cm="1">
        <f t="array" ref="Q752">_xll.FDS(B752,"FF_AR_RD_EXP(ANN_R,"&amp;D752&amp;",,,,USD)")</f>
        <v>2972.9784892797502</v>
      </c>
      <c r="R752" s="1" cm="1">
        <f t="array" ref="R752">_xll.FDS(B752,"FF_PTX_INC_FOR(ANN_R,"&amp;D752&amp;",,,,USD)")</f>
        <v>693.23511302471195</v>
      </c>
      <c r="S752" s="1" cm="1">
        <f t="array" ref="S752">_xll.FDS(B752,"FF_ROA(ANN_R,"&amp;D752&amp;")")</f>
        <v>4.6808012522226399</v>
      </c>
    </row>
    <row r="753" spans="1:19" x14ac:dyDescent="0.3">
      <c r="A753">
        <v>752</v>
      </c>
      <c r="B753" t="s">
        <v>94</v>
      </c>
      <c r="C753" t="s">
        <v>88</v>
      </c>
      <c r="D753">
        <v>2016</v>
      </c>
      <c r="E753">
        <v>0.29970000000000002</v>
      </c>
      <c r="F753" cm="1">
        <f t="array" ref="F753">_xll.FDS(B753,"FF_PTX_INC(ANN_R,"&amp;D753&amp;",,,,USD)")</f>
        <v>2251.5504934508399</v>
      </c>
      <c r="G753" cm="1">
        <f t="array" ref="G753">_xll.FDS(B753,"FF_INC_TAX(ANN_R,"&amp;D753&amp;",,,,USD)")</f>
        <v>760.92248283885397</v>
      </c>
      <c r="H753" cm="1">
        <f t="array" ref="H753">_xll.FDS(B753,"FF_TAX_CF(ANN_R,"&amp;D753&amp;",,,,USD)")</f>
        <v>706.00751500949298</v>
      </c>
      <c r="I753">
        <f t="shared" si="45"/>
        <v>0.30607510201944116</v>
      </c>
      <c r="J753">
        <f>longlist__3[[#This Row],[CTP]]-longlist__3[[#This Row],[str]]*longlist__3[[#This Row],[PTI]]</f>
        <v>31.217832122276263</v>
      </c>
      <c r="K753">
        <f t="shared" si="46"/>
        <v>-5.245861866074903E-2</v>
      </c>
      <c r="L753">
        <f t="shared" si="48"/>
        <v>0.32067927986448813</v>
      </c>
      <c r="M753">
        <f>longlist__3[[#This Row],[TXT]]-longlist__3[[#This Row],[str]]*longlist__3[[#This Row],[PTI]]</f>
        <v>86.132799951637253</v>
      </c>
      <c r="N753">
        <f t="shared" si="47"/>
        <v>-3.7854440815702113E-2</v>
      </c>
      <c r="O753" cm="1">
        <f t="array" ref="O753">_xll.FDS(B753,"FF_ASSETS(ANN_R,"&amp;D753&amp;",,,,USD)")</f>
        <v>44056.491902098103</v>
      </c>
      <c r="P753" s="1" cm="1">
        <f t="array" ref="P753">_xll.FDS(B753,"FF_DEBT_EQ(ANN_R,"&amp;D753&amp;")")</f>
        <v>22.030563441363999</v>
      </c>
      <c r="Q753" s="1" cm="1">
        <f t="array" ref="Q753">_xll.FDS(B753,"FF_AR_RD_EXP(ANN_R,"&amp;D753&amp;",,,,USD)")</f>
        <v>2782.8001193851201</v>
      </c>
      <c r="R753" s="1" t="e" cm="1">
        <f t="array" ref="R753">_xll.FDS(B753,"FF_PTX_INC_FOR(ANN_R,"&amp;D753&amp;",,,,USD)")</f>
        <v>#N/A</v>
      </c>
      <c r="S753" s="1" cm="1">
        <f t="array" ref="S753">_xll.FDS(B753,"FF_ROA(ANN_R,"&amp;D753&amp;")")</f>
        <v>3.1495974097409798</v>
      </c>
    </row>
    <row r="754" spans="1:19" x14ac:dyDescent="0.3">
      <c r="A754">
        <v>753</v>
      </c>
      <c r="B754" t="s">
        <v>94</v>
      </c>
      <c r="C754" t="s">
        <v>88</v>
      </c>
      <c r="D754">
        <v>2015</v>
      </c>
      <c r="E754">
        <v>0.3211</v>
      </c>
      <c r="F754" cm="1">
        <f t="array" ref="F754">_xll.FDS(B754,"FF_PTX_INC(ANN_R,"&amp;D754&amp;",,,,USD)")</f>
        <v>2869.8509957864899</v>
      </c>
      <c r="G754" cm="1">
        <f t="array" ref="G754">_xll.FDS(B754,"FF_INC_TAX(ANN_R,"&amp;D754&amp;",,,,USD)")</f>
        <v>959.03168296441402</v>
      </c>
      <c r="H754" cm="1">
        <f t="array" ref="H754">_xll.FDS(B754,"FF_TAX_CF(ANN_R,"&amp;D754&amp;",,,,USD)")</f>
        <v>971.73562102392304</v>
      </c>
      <c r="I754">
        <f t="shared" si="45"/>
        <v>0.37469523761468043</v>
      </c>
      <c r="J754">
        <f>longlist__3[[#This Row],[CTP]]-longlist__3[[#This Row],[str]]*longlist__3[[#This Row],[PTI]]</f>
        <v>50.226466276881183</v>
      </c>
      <c r="K754">
        <f t="shared" si="46"/>
        <v>-8.1597931022441995E-3</v>
      </c>
      <c r="L754">
        <f t="shared" si="48"/>
        <v>0.33068814025512355</v>
      </c>
      <c r="M754">
        <f>longlist__3[[#This Row],[TXT]]-longlist__3[[#This Row],[str]]*longlist__3[[#This Row],[PTI]]</f>
        <v>37.522528217372155</v>
      </c>
      <c r="N754">
        <f t="shared" si="47"/>
        <v>-5.216689046180107E-2</v>
      </c>
      <c r="O754" cm="1">
        <f t="array" ref="O754">_xll.FDS(B754,"FF_ASSETS(ANN_R,"&amp;D754&amp;",,,,USD)")</f>
        <v>36807.624238857999</v>
      </c>
      <c r="P754" s="1" cm="1">
        <f t="array" ref="P754">_xll.FDS(B754,"FF_DEBT_EQ(ANN_R,"&amp;D754&amp;")")</f>
        <v>5.2892127365860797E-2</v>
      </c>
      <c r="Q754" s="1" cm="1">
        <f t="array" ref="Q754">_xll.FDS(B754,"FF_AR_RD_EXP(ANN_R,"&amp;D754&amp;",,,,USD)")</f>
        <v>2713.4224008768801</v>
      </c>
      <c r="R754" s="1" t="e" cm="1">
        <f t="array" ref="R754">_xll.FDS(B754,"FF_PTX_INC_FOR(ANN_R,"&amp;D754&amp;",,,,USD)")</f>
        <v>#N/A</v>
      </c>
      <c r="S754" s="1" cm="1">
        <f t="array" ref="S754">_xll.FDS(B754,"FF_ROA(ANN_R,"&amp;D754&amp;")")</f>
        <v>4.9549800408195397</v>
      </c>
    </row>
    <row r="755" spans="1:19" x14ac:dyDescent="0.3">
      <c r="A755">
        <v>754</v>
      </c>
      <c r="B755" t="s">
        <v>94</v>
      </c>
      <c r="C755" t="s">
        <v>88</v>
      </c>
      <c r="D755">
        <v>2014</v>
      </c>
      <c r="E755">
        <v>0.36990000000000001</v>
      </c>
      <c r="F755" cm="1">
        <f t="array" ref="F755">_xll.FDS(B755,"FF_PTX_INC(ANN_R,"&amp;D755&amp;",,,,USD)")</f>
        <v>3620.58589216787</v>
      </c>
      <c r="G755" cm="1">
        <f t="array" ref="G755">_xll.FDS(B755,"FF_INC_TAX(ANN_R,"&amp;D755&amp;",,,,USD)")</f>
        <v>1114.78512175381</v>
      </c>
      <c r="H755" cm="1">
        <f t="array" ref="H755">_xll.FDS(B755,"FF_TAX_CF(ANN_R,"&amp;D755&amp;",,,,USD)")</f>
        <v>1056.3911655033</v>
      </c>
      <c r="I755">
        <f t="shared" si="45"/>
        <v>0.36847751686532665</v>
      </c>
      <c r="J755">
        <f>longlist__3[[#This Row],[CTP]]-longlist__3[[#This Row],[str]]*longlist__3[[#This Row],[PTI]]</f>
        <v>-282.86355600959519</v>
      </c>
      <c r="K755">
        <f t="shared" si="46"/>
        <v>4.8593887718207151E-3</v>
      </c>
      <c r="L755">
        <f t="shared" si="48"/>
        <v>0.31671329953636346</v>
      </c>
      <c r="M755">
        <f>longlist__3[[#This Row],[TXT]]-longlist__3[[#This Row],[str]]*longlist__3[[#This Row],[PTI]]</f>
        <v>-224.46959975908521</v>
      </c>
      <c r="N755">
        <f t="shared" si="47"/>
        <v>-4.6904828557142557E-2</v>
      </c>
      <c r="O755" cm="1">
        <f t="array" ref="O755">_xll.FDS(B755,"FF_ASSETS(ANN_R,"&amp;D755&amp;",,,,USD)")</f>
        <v>37204.3714982737</v>
      </c>
      <c r="P755" s="1" cm="1">
        <f t="array" ref="P755">_xll.FDS(B755,"FF_DEBT_EQ(ANN_R,"&amp;D755&amp;")")</f>
        <v>7.2728884447703701E-2</v>
      </c>
      <c r="Q755" s="1" cm="1">
        <f t="array" ref="Q755">_xll.FDS(B755,"FF_AR_RD_EXP(ANN_R,"&amp;D755&amp;",,,,USD)")</f>
        <v>2919.0270519862001</v>
      </c>
      <c r="R755" s="1" t="e" cm="1">
        <f t="array" ref="R755">_xll.FDS(B755,"FF_PTX_INC_FOR(ANN_R,"&amp;D755&amp;",,,,USD)")</f>
        <v>#N/A</v>
      </c>
      <c r="S755" s="1" cm="1">
        <f t="array" ref="S755">_xll.FDS(B755,"FF_ROA(ANN_R,"&amp;D755&amp;")")</f>
        <v>5.8551625309307003</v>
      </c>
    </row>
    <row r="756" spans="1:19" x14ac:dyDescent="0.3">
      <c r="A756">
        <v>755</v>
      </c>
      <c r="B756" t="s">
        <v>94</v>
      </c>
      <c r="C756" t="s">
        <v>88</v>
      </c>
      <c r="D756">
        <v>2013</v>
      </c>
      <c r="E756">
        <v>0.36990000000000001</v>
      </c>
      <c r="F756" cm="1">
        <f t="array" ref="F756">_xll.FDS(B756,"FF_PTX_INC(ANN_R,"&amp;D756&amp;",,,,USD)")</f>
        <v>3560.6374254003199</v>
      </c>
      <c r="G756" cm="1">
        <f t="array" ref="G756">_xll.FDS(B756,"FF_INC_TAX(ANN_R,"&amp;D756&amp;",,,,USD)")</f>
        <v>1107.18569992483</v>
      </c>
      <c r="H756" cm="1">
        <f t="array" ref="H756">_xll.FDS(B756,"FF_TAX_CF(ANN_R,"&amp;D756&amp;",,,,USD)")</f>
        <v>1116.01548744366</v>
      </c>
      <c r="I756">
        <f t="shared" si="45"/>
        <v>0.36473581102495772</v>
      </c>
      <c r="J756">
        <f>longlist__3[[#This Row],[CTP]]-longlist__3[[#This Row],[str]]*longlist__3[[#This Row],[PTI]]</f>
        <v>-201.06429621191842</v>
      </c>
      <c r="K756">
        <f t="shared" si="46"/>
        <v>2.5633526304317047E-2</v>
      </c>
      <c r="L756">
        <f t="shared" si="48"/>
        <v>0.31070620916604408</v>
      </c>
      <c r="M756">
        <f>longlist__3[[#This Row],[TXT]]-longlist__3[[#This Row],[str]]*longlist__3[[#This Row],[PTI]]</f>
        <v>-209.89408373074843</v>
      </c>
      <c r="N756">
        <f t="shared" si="47"/>
        <v>-2.8396075554596577E-2</v>
      </c>
      <c r="O756" cm="1">
        <f t="array" ref="O756">_xll.FDS(B756,"FF_ASSETS(ANN_R,"&amp;D756&amp;",,,,USD)")</f>
        <v>40366.392692699999</v>
      </c>
      <c r="P756" s="1" cm="1">
        <f t="array" ref="P756">_xll.FDS(B756,"FF_DEBT_EQ(ANN_R,"&amp;D756&amp;")")</f>
        <v>9.4390127074469601E-2</v>
      </c>
      <c r="Q756" s="1" cm="1">
        <f t="array" ref="Q756">_xll.FDS(B756,"FF_AR_RD_EXP(ANN_R,"&amp;D756&amp;",,,,USD)")</f>
        <v>3137.79098830372</v>
      </c>
      <c r="R756" s="1" t="e" cm="1">
        <f t="array" ref="R756">_xll.FDS(B756,"FF_PTX_INC_FOR(ANN_R,"&amp;D756&amp;",,,,USD)")</f>
        <v>#N/A</v>
      </c>
      <c r="S756" s="1" cm="1">
        <f t="array" ref="S756">_xll.FDS(B756,"FF_ROA(ANN_R,"&amp;D756&amp;")")</f>
        <v>5.6227619360463104</v>
      </c>
    </row>
    <row r="757" spans="1:19" x14ac:dyDescent="0.3">
      <c r="A757">
        <v>756</v>
      </c>
      <c r="B757" t="s">
        <v>94</v>
      </c>
      <c r="C757" t="s">
        <v>88</v>
      </c>
      <c r="D757">
        <v>2012</v>
      </c>
      <c r="E757">
        <v>0.39539999999999997</v>
      </c>
      <c r="F757" cm="1">
        <f t="array" ref="F757">_xll.FDS(B757,"FF_PTX_INC(ANN_R,"&amp;D757&amp;",,,,USD)")</f>
        <v>4293.15098333266</v>
      </c>
      <c r="G757" cm="1">
        <f t="array" ref="G757">_xll.FDS(B757,"FF_INC_TAX(ANN_R,"&amp;D757&amp;",,,,USD)")</f>
        <v>1379.99644169211</v>
      </c>
      <c r="H757" cm="1">
        <f t="array" ref="H757">_xll.FDS(B757,"FF_TAX_CF(ANN_R,"&amp;D757&amp;",,,,USD)")</f>
        <v>1229.40397907794</v>
      </c>
      <c r="I757">
        <f t="shared" si="45"/>
        <v>0.35194429521245851</v>
      </c>
      <c r="J757">
        <f>longlist__3[[#This Row],[CTP]]-longlist__3[[#This Row],[str]]*longlist__3[[#This Row],[PTI]]</f>
        <v>-468.10791973179357</v>
      </c>
      <c r="K757">
        <f t="shared" si="46"/>
        <v>3.0236193736857632E-2</v>
      </c>
      <c r="L757">
        <f t="shared" si="48"/>
        <v>0.30932869677177538</v>
      </c>
      <c r="M757">
        <f>longlist__3[[#This Row],[TXT]]-longlist__3[[#This Row],[str]]*longlist__3[[#This Row],[PTI]]</f>
        <v>-317.51545711762355</v>
      </c>
      <c r="N757">
        <f t="shared" si="47"/>
        <v>-1.2379404703825507E-2</v>
      </c>
      <c r="O757" cm="1">
        <f t="array" ref="O757">_xll.FDS(B757,"FF_ASSETS(ANN_R,"&amp;D757&amp;",,,,USD)")</f>
        <v>45746.872385663897</v>
      </c>
      <c r="P757" s="1" cm="1">
        <f t="array" ref="P757">_xll.FDS(B757,"FF_DEBT_EQ(ANN_R,"&amp;D757&amp;")")</f>
        <v>0.15330870437786201</v>
      </c>
      <c r="Q757" s="1" cm="1">
        <f t="array" ref="Q757">_xll.FDS(B757,"FF_AR_RD_EXP(ANN_R,"&amp;D757&amp;",,,,USD)")</f>
        <v>3715.48300902545</v>
      </c>
      <c r="R757" s="1" t="e" cm="1">
        <f t="array" ref="R757">_xll.FDS(B757,"FF_PTX_INC_FOR(ANN_R,"&amp;D757&amp;",,,,USD)")</f>
        <v>#N/A</v>
      </c>
      <c r="S757" s="1" cm="1">
        <f t="array" ref="S757">_xll.FDS(B757,"FF_ROA(ANN_R,"&amp;D757&amp;")")</f>
        <v>5.6950913173975399</v>
      </c>
    </row>
    <row r="758" spans="1:19" x14ac:dyDescent="0.3">
      <c r="A758">
        <v>757</v>
      </c>
      <c r="B758" t="s">
        <v>95</v>
      </c>
      <c r="C758" t="s">
        <v>88</v>
      </c>
      <c r="D758">
        <v>2020</v>
      </c>
      <c r="E758">
        <v>0.2974</v>
      </c>
      <c r="F758" cm="1">
        <f t="array" ref="F758">_xll.FDS(B758,"FF_PTX_INC(ANN_R,"&amp;D758&amp;",,,,USD)")</f>
        <v>-2532.3641690015802</v>
      </c>
      <c r="G758" cm="1">
        <f t="array" ref="G758">_xll.FDS(B758,"FF_INC_TAX(ANN_R,"&amp;D758&amp;",,,,USD)")</f>
        <v>-654.95655706897401</v>
      </c>
      <c r="H758" cm="1">
        <f t="array" ref="H758">_xll.FDS(B758,"FF_TAX_CF(ANN_R,"&amp;D758&amp;",,,,USD)")</f>
        <v>52.301858860999303</v>
      </c>
      <c r="I758">
        <f t="shared" si="45"/>
        <v>0.36033029296169344</v>
      </c>
      <c r="J758">
        <f>longlist__3[[#This Row],[CTP]]-longlist__3[[#This Row],[str]]*longlist__3[[#This Row],[PTI]]</f>
        <v>805.42696272206933</v>
      </c>
      <c r="K758">
        <f t="shared" si="46"/>
        <v>6.1668426529899463E-2</v>
      </c>
      <c r="L758">
        <f t="shared" si="48"/>
        <v>0.30433389218476153</v>
      </c>
      <c r="M758">
        <f>longlist__3[[#This Row],[TXT]]-longlist__3[[#This Row],[str]]*longlist__3[[#This Row],[PTI]]</f>
        <v>98.168546792095981</v>
      </c>
      <c r="N758">
        <f t="shared" si="47"/>
        <v>5.6720257529675614E-3</v>
      </c>
      <c r="O758" cm="1">
        <f t="array" ref="O758">_xll.FDS(B758,"FF_ASSETS(ANN_R,"&amp;D758&amp;",,,,USD)")</f>
        <v>86881.180233107894</v>
      </c>
      <c r="P758" s="1" cm="1">
        <f t="array" ref="P758">_xll.FDS(B758,"FF_DEBT_EQ(ANN_R,"&amp;D758&amp;")")</f>
        <v>136.415800621274</v>
      </c>
      <c r="Q758" s="1" cm="1">
        <f t="array" ref="Q758">_xll.FDS(B758,"FF_AR_RD_EXP(ANN_R,"&amp;D758&amp;",,,,USD)")</f>
        <v>0</v>
      </c>
      <c r="R758" s="1" t="e" cm="1">
        <f t="array" ref="R758">_xll.FDS(B758,"FF_PTX_INC_FOR(ANN_R,"&amp;D758&amp;",,,,USD)")</f>
        <v>#N/A</v>
      </c>
      <c r="S758" s="1" cm="1">
        <f t="array" ref="S758">_xll.FDS(B758,"FF_ROA(ANN_R,"&amp;D758&amp;")")</f>
        <v>-2.0991386151771501</v>
      </c>
    </row>
    <row r="759" spans="1:19" x14ac:dyDescent="0.3">
      <c r="A759">
        <v>758</v>
      </c>
      <c r="B759" t="s">
        <v>95</v>
      </c>
      <c r="C759" t="s">
        <v>88</v>
      </c>
      <c r="D759">
        <v>2019</v>
      </c>
      <c r="E759">
        <v>0.2974</v>
      </c>
      <c r="F759" cm="1">
        <f t="array" ref="F759">_xll.FDS(B759,"FF_PTX_INC(ANN_R,"&amp;D759&amp;",,,,USD)")</f>
        <v>5274.1496115624896</v>
      </c>
      <c r="G759" cm="1">
        <f t="array" ref="G759">_xll.FDS(B759,"FF_INC_TAX(ANN_R,"&amp;D759&amp;",,,,USD)")</f>
        <v>1555.4361527860201</v>
      </c>
      <c r="H759" cm="1">
        <f t="array" ref="H759">_xll.FDS(B759,"FF_TAX_CF(ANN_R,"&amp;D759&amp;",,,,USD)")</f>
        <v>1784.2227507457101</v>
      </c>
      <c r="I759">
        <f t="shared" si="45"/>
        <v>0.3060291801398079</v>
      </c>
      <c r="J759">
        <f>longlist__3[[#This Row],[CTP]]-longlist__3[[#This Row],[str]]*longlist__3[[#This Row],[PTI]]</f>
        <v>215.69065626702559</v>
      </c>
      <c r="K759">
        <f t="shared" si="46"/>
        <v>3.7595655394245453E-3</v>
      </c>
      <c r="L759">
        <f t="shared" si="48"/>
        <v>0.30713982236966264</v>
      </c>
      <c r="M759">
        <f>longlist__3[[#This Row],[TXT]]-longlist__3[[#This Row],[str]]*longlist__3[[#This Row],[PTI]]</f>
        <v>-13.095941692664383</v>
      </c>
      <c r="N759">
        <f t="shared" si="47"/>
        <v>4.8702077692792719E-3</v>
      </c>
      <c r="O759" cm="1">
        <f t="array" ref="O759">_xll.FDS(B759,"FF_ASSETS(ANN_R,"&amp;D759&amp;",,,,USD)")</f>
        <v>88954.896307501898</v>
      </c>
      <c r="P759" s="1" cm="1">
        <f t="array" ref="P759">_xll.FDS(B759,"FF_DEBT_EQ(ANN_R,"&amp;D759&amp;")")</f>
        <v>127.55826583301901</v>
      </c>
      <c r="Q759" s="1" cm="1">
        <f t="array" ref="Q759">_xll.FDS(B759,"FF_AR_RD_EXP(ANN_R,"&amp;D759&amp;",,,,USD)")</f>
        <v>0</v>
      </c>
      <c r="R759" s="1" t="e" cm="1">
        <f t="array" ref="R759">_xll.FDS(B759,"FF_PTX_INC_FOR(ANN_R,"&amp;D759&amp;",,,,USD)")</f>
        <v>#N/A</v>
      </c>
      <c r="S759" s="1" cm="1">
        <f t="array" ref="S759">_xll.FDS(B759,"FF_ROA(ANN_R,"&amp;D759&amp;")")</f>
        <v>4.2106324764055998</v>
      </c>
    </row>
    <row r="760" spans="1:19" x14ac:dyDescent="0.3">
      <c r="A760">
        <v>759</v>
      </c>
      <c r="B760" t="s">
        <v>95</v>
      </c>
      <c r="C760" t="s">
        <v>88</v>
      </c>
      <c r="D760">
        <v>2018</v>
      </c>
      <c r="E760">
        <v>0.2974</v>
      </c>
      <c r="F760" cm="1">
        <f t="array" ref="F760">_xll.FDS(B760,"FF_PTX_INC(ANN_R,"&amp;D760&amp;",,,,USD)")</f>
        <v>5683.5104783978304</v>
      </c>
      <c r="G760" cm="1">
        <f t="array" ref="G760">_xll.FDS(B760,"FF_INC_TAX(ANN_R,"&amp;D760&amp;",,,,USD)")</f>
        <v>1670.35084343888</v>
      </c>
      <c r="H760" cm="1">
        <f t="array" ref="H760">_xll.FDS(B760,"FF_TAX_CF(ANN_R,"&amp;D760&amp;",,,,USD)")</f>
        <v>1755.6209496054801</v>
      </c>
      <c r="I760">
        <f t="shared" si="45"/>
        <v>0.3082252306278106</v>
      </c>
      <c r="J760">
        <f>longlist__3[[#This Row],[CTP]]-longlist__3[[#This Row],[str]]*longlist__3[[#This Row],[PTI]]</f>
        <v>65.344933329965215</v>
      </c>
      <c r="K760">
        <f t="shared" si="46"/>
        <v>-5.5724511841824236E-3</v>
      </c>
      <c r="L760">
        <f t="shared" si="48"/>
        <v>0.31886862596212867</v>
      </c>
      <c r="M760">
        <f>longlist__3[[#This Row],[TXT]]-longlist__3[[#This Row],[str]]*longlist__3[[#This Row],[PTI]]</f>
        <v>-19.925172836634829</v>
      </c>
      <c r="N760">
        <f t="shared" si="47"/>
        <v>5.0709441501356209E-3</v>
      </c>
      <c r="O760" cm="1">
        <f t="array" ref="O760">_xll.FDS(B760,"FF_ASSETS(ANN_R,"&amp;D760&amp;",,,,USD)")</f>
        <v>83983.788970485301</v>
      </c>
      <c r="P760" s="1" cm="1">
        <f t="array" ref="P760">_xll.FDS(B760,"FF_DEBT_EQ(ANN_R,"&amp;D760&amp;")")</f>
        <v>141.09037117271799</v>
      </c>
      <c r="Q760" s="1" cm="1">
        <f t="array" ref="Q760">_xll.FDS(B760,"FF_AR_RD_EXP(ANN_R,"&amp;D760&amp;",,,,USD)")</f>
        <v>0</v>
      </c>
      <c r="R760" s="1" t="e" cm="1">
        <f t="array" ref="R760">_xll.FDS(B760,"FF_PTX_INC_FOR(ANN_R,"&amp;D760&amp;",,,,USD)")</f>
        <v>#N/A</v>
      </c>
      <c r="S760" s="1" cm="1">
        <f t="array" ref="S760">_xll.FDS(B760,"FF_ROA(ANN_R,"&amp;D760&amp;")")</f>
        <v>4.81987156201071</v>
      </c>
    </row>
    <row r="761" spans="1:19" x14ac:dyDescent="0.3">
      <c r="A761">
        <v>760</v>
      </c>
      <c r="B761" t="s">
        <v>95</v>
      </c>
      <c r="C761" t="s">
        <v>88</v>
      </c>
      <c r="D761">
        <v>2017</v>
      </c>
      <c r="E761">
        <v>0.29970000000000002</v>
      </c>
      <c r="F761" cm="1">
        <f t="array" ref="F761">_xll.FDS(B761,"FF_PTX_INC(ANN_R,"&amp;D761&amp;",,,,USD)")</f>
        <v>5069.3831327855596</v>
      </c>
      <c r="G761" cm="1">
        <f t="array" ref="G761">_xll.FDS(B761,"FF_INC_TAX(ANN_R,"&amp;D761&amp;",,,,USD)")</f>
        <v>1551.4594029188199</v>
      </c>
      <c r="H761" cm="1">
        <f t="array" ref="H761">_xll.FDS(B761,"FF_TAX_CF(ANN_R,"&amp;D761&amp;",,,,USD)")</f>
        <v>1438.7757674679201</v>
      </c>
      <c r="I761">
        <f t="shared" si="45"/>
        <v>0.31497589090287936</v>
      </c>
      <c r="J761">
        <f>longlist__3[[#This Row],[CTP]]-longlist__3[[#This Row],[str]]*longlist__3[[#This Row],[PTI]]</f>
        <v>-80.518357427912179</v>
      </c>
      <c r="K761">
        <f t="shared" si="46"/>
        <v>-1.3195246628002992E-2</v>
      </c>
      <c r="L761">
        <f t="shared" si="48"/>
        <v>0.33168405997948397</v>
      </c>
      <c r="M761">
        <f>longlist__3[[#This Row],[TXT]]-longlist__3[[#This Row],[str]]*longlist__3[[#This Row],[PTI]]</f>
        <v>32.16527802298765</v>
      </c>
      <c r="N761">
        <f t="shared" si="47"/>
        <v>3.512922448601595E-3</v>
      </c>
      <c r="O761" cm="1">
        <f t="array" ref="O761">_xll.FDS(B761,"FF_ASSETS(ANN_R,"&amp;D761&amp;",,,,USD)")</f>
        <v>83767.562159599707</v>
      </c>
      <c r="P761" s="1" cm="1">
        <f t="array" ref="P761">_xll.FDS(B761,"FF_DEBT_EQ(ANN_R,"&amp;D761&amp;")")</f>
        <v>160.60734893189499</v>
      </c>
      <c r="Q761" s="1" cm="1">
        <f t="array" ref="Q761">_xll.FDS(B761,"FF_AR_RD_EXP(ANN_R,"&amp;D761&amp;",,,,USD)")</f>
        <v>0</v>
      </c>
      <c r="R761" s="1" t="e" cm="1">
        <f t="array" ref="R761">_xll.FDS(B761,"FF_PTX_INC_FOR(ANN_R,"&amp;D761&amp;",,,,USD)")</f>
        <v>#N/A</v>
      </c>
      <c r="S761" s="1" cm="1">
        <f t="array" ref="S761">_xll.FDS(B761,"FF_ROA(ANN_R,"&amp;D761&amp;")")</f>
        <v>4.9557440510853796</v>
      </c>
    </row>
    <row r="762" spans="1:19" x14ac:dyDescent="0.3">
      <c r="A762">
        <v>761</v>
      </c>
      <c r="B762" t="s">
        <v>95</v>
      </c>
      <c r="C762" t="s">
        <v>88</v>
      </c>
      <c r="D762">
        <v>2016</v>
      </c>
      <c r="E762">
        <v>0.29970000000000002</v>
      </c>
      <c r="F762" cm="1">
        <f t="array" ref="F762">_xll.FDS(B762,"FF_PTX_INC(ANN_R,"&amp;D762&amp;",,,,USD)")</f>
        <v>5171.6864426452703</v>
      </c>
      <c r="G762" cm="1">
        <f t="array" ref="G762">_xll.FDS(B762,"FF_INC_TAX(ANN_R,"&amp;D762&amp;",,,,USD)")</f>
        <v>1558.51782238483</v>
      </c>
      <c r="H762" cm="1">
        <f t="array" ref="H762">_xll.FDS(B762,"FF_TAX_CF(ANN_R,"&amp;D762&amp;",,,,USD)")</f>
        <v>1695.13562116399</v>
      </c>
      <c r="I762">
        <f t="shared" si="45"/>
        <v>0.32894710078043071</v>
      </c>
      <c r="J762">
        <f>longlist__3[[#This Row],[CTP]]-longlist__3[[#This Row],[str]]*longlist__3[[#This Row],[PTI]]</f>
        <v>145.18119430320235</v>
      </c>
      <c r="K762">
        <f t="shared" si="46"/>
        <v>-1.865381858899311E-2</v>
      </c>
      <c r="L762">
        <f t="shared" si="48"/>
        <v>0.34615798046863772</v>
      </c>
      <c r="M762">
        <f>longlist__3[[#This Row],[TXT]]-longlist__3[[#This Row],[str]]*longlist__3[[#This Row],[PTI]]</f>
        <v>8.5633955240423347</v>
      </c>
      <c r="N762">
        <f t="shared" si="47"/>
        <v>-1.4429389007861704E-3</v>
      </c>
      <c r="O762" cm="1">
        <f t="array" ref="O762">_xll.FDS(B762,"FF_ASSETS(ANN_R,"&amp;D762&amp;",,,,USD)")</f>
        <v>63292.425504117302</v>
      </c>
      <c r="P762" s="1" cm="1">
        <f t="array" ref="P762">_xll.FDS(B762,"FF_DEBT_EQ(ANN_R,"&amp;D762&amp;")")</f>
        <v>127.187151340117</v>
      </c>
      <c r="Q762" s="1" cm="1">
        <f t="array" ref="Q762">_xll.FDS(B762,"FF_AR_RD_EXP(ANN_R,"&amp;D762&amp;",,,,USD)")</f>
        <v>0</v>
      </c>
      <c r="R762" s="1" t="e" cm="1">
        <f t="array" ref="R762">_xll.FDS(B762,"FF_PTX_INC_FOR(ANN_R,"&amp;D762&amp;",,,,USD)")</f>
        <v>#N/A</v>
      </c>
      <c r="S762" s="1" cm="1">
        <f t="array" ref="S762">_xll.FDS(B762,"FF_ROA(ANN_R,"&amp;D762&amp;")")</f>
        <v>6.3778267393835</v>
      </c>
    </row>
    <row r="763" spans="1:19" x14ac:dyDescent="0.3">
      <c r="A763">
        <v>762</v>
      </c>
      <c r="B763" t="s">
        <v>95</v>
      </c>
      <c r="C763" t="s">
        <v>88</v>
      </c>
      <c r="D763">
        <v>2015</v>
      </c>
      <c r="E763">
        <v>0.3211</v>
      </c>
      <c r="F763" cm="1">
        <f t="array" ref="F763">_xll.FDS(B763,"FF_PTX_INC(ANN_R,"&amp;D763&amp;",,,,USD)")</f>
        <v>4231.2030143737802</v>
      </c>
      <c r="G763" cm="1">
        <f t="array" ref="G763">_xll.FDS(B763,"FF_INC_TAX(ANN_R,"&amp;D763&amp;",,,,USD)")</f>
        <v>1474.78078460693</v>
      </c>
      <c r="H763" cm="1">
        <f t="array" ref="H763">_xll.FDS(B763,"FF_TAX_CF(ANN_R,"&amp;D763&amp;",,,,USD)")</f>
        <v>1108.5463600158701</v>
      </c>
      <c r="I763">
        <f t="shared" si="45"/>
        <v>0.31356296209571799</v>
      </c>
      <c r="J763">
        <f>longlist__3[[#This Row],[CTP]]-longlist__3[[#This Row],[str]]*longlist__3[[#This Row],[PTI]]</f>
        <v>-250.09292789955066</v>
      </c>
      <c r="K763">
        <f t="shared" si="46"/>
        <v>-3.9799431169097094E-2</v>
      </c>
      <c r="L763">
        <f t="shared" si="48"/>
        <v>0.34865391849092237</v>
      </c>
      <c r="M763">
        <f>longlist__3[[#This Row],[TXT]]-longlist__3[[#This Row],[str]]*longlist__3[[#This Row],[PTI]]</f>
        <v>116.14149669150925</v>
      </c>
      <c r="N763">
        <f t="shared" si="47"/>
        <v>-4.7084747738926815E-3</v>
      </c>
      <c r="O763" cm="1">
        <f t="array" ref="O763">_xll.FDS(B763,"FF_ASSETS(ANN_R,"&amp;D763&amp;",,,,USD)")</f>
        <v>46875.2516179085</v>
      </c>
      <c r="P763" s="1" cm="1">
        <f t="array" ref="P763">_xll.FDS(B763,"FF_DEBT_EQ(ANN_R,"&amp;D763&amp;")")</f>
        <v>85.204658266843595</v>
      </c>
      <c r="Q763" s="1" cm="1">
        <f t="array" ref="Q763">_xll.FDS(B763,"FF_AR_RD_EXP(ANN_R,"&amp;D763&amp;",,,,USD)")</f>
        <v>0</v>
      </c>
      <c r="R763" s="1" t="e" cm="1">
        <f t="array" ref="R763">_xll.FDS(B763,"FF_PTX_INC_FOR(ANN_R,"&amp;D763&amp;",,,,USD)")</f>
        <v>#N/A</v>
      </c>
      <c r="S763" s="1" cm="1">
        <f t="array" ref="S763">_xll.FDS(B763,"FF_ROA(ANN_R,"&amp;D763&amp;")")</f>
        <v>6.4356870902718404</v>
      </c>
    </row>
    <row r="764" spans="1:19" x14ac:dyDescent="0.3">
      <c r="A764">
        <v>763</v>
      </c>
      <c r="B764" t="s">
        <v>95</v>
      </c>
      <c r="C764" t="s">
        <v>88</v>
      </c>
      <c r="D764">
        <v>2014</v>
      </c>
      <c r="E764">
        <v>0.36990000000000001</v>
      </c>
      <c r="F764" cm="1">
        <f t="array" ref="F764">_xll.FDS(B764,"FF_PTX_INC(ANN_R,"&amp;D764&amp;",,,,USD)")</f>
        <v>3683.8788954708698</v>
      </c>
      <c r="G764" cm="1">
        <f t="array" ref="G764">_xll.FDS(B764,"FF_INC_TAX(ANN_R,"&amp;D764&amp;",,,,USD)")</f>
        <v>1346.6114004086701</v>
      </c>
      <c r="H764" cm="1">
        <f t="array" ref="H764">_xll.FDS(B764,"FF_TAX_CF(ANN_R,"&amp;D764&amp;",,,,USD)")</f>
        <v>1349.9066085889899</v>
      </c>
      <c r="I764">
        <f t="shared" si="45"/>
        <v>0.30984661816893244</v>
      </c>
      <c r="J764">
        <f>longlist__3[[#This Row],[CTP]]-longlist__3[[#This Row],[str]]*longlist__3[[#This Row],[PTI]]</f>
        <v>-12.760194845684737</v>
      </c>
      <c r="K764">
        <f t="shared" si="46"/>
        <v>-4.533866861396791E-2</v>
      </c>
      <c r="L764">
        <f t="shared" si="48"/>
        <v>0.33624510189963119</v>
      </c>
      <c r="M764">
        <f>longlist__3[[#This Row],[TXT]]-longlist__3[[#This Row],[str]]*longlist__3[[#This Row],[PTI]]</f>
        <v>-16.055403026004569</v>
      </c>
      <c r="N764">
        <f t="shared" si="47"/>
        <v>-1.8940184883269238E-2</v>
      </c>
      <c r="O764" cm="1">
        <f t="array" ref="O764">_xll.FDS(B764,"FF_ASSETS(ANN_R,"&amp;D764&amp;",,,,USD)")</f>
        <v>43510.375199846902</v>
      </c>
      <c r="P764" s="1" cm="1">
        <f t="array" ref="P764">_xll.FDS(B764,"FF_DEBT_EQ(ANN_R,"&amp;D764&amp;")")</f>
        <v>108.21593141659</v>
      </c>
      <c r="Q764" s="1" cm="1">
        <f t="array" ref="Q764">_xll.FDS(B764,"FF_AR_RD_EXP(ANN_R,"&amp;D764&amp;",,,,USD)")</f>
        <v>0</v>
      </c>
      <c r="R764" s="1" t="e" cm="1">
        <f t="array" ref="R764">_xll.FDS(B764,"FF_PTX_INC_FOR(ANN_R,"&amp;D764&amp;",,,,USD)")</f>
        <v>#N/A</v>
      </c>
      <c r="S764" s="1" cm="1">
        <f t="array" ref="S764">_xll.FDS(B764,"FF_ROA(ANN_R,"&amp;D764&amp;")")</f>
        <v>5.0813820657420399</v>
      </c>
    </row>
    <row r="765" spans="1:19" x14ac:dyDescent="0.3">
      <c r="A765">
        <v>764</v>
      </c>
      <c r="B765" t="s">
        <v>95</v>
      </c>
      <c r="C765" t="s">
        <v>88</v>
      </c>
      <c r="D765">
        <v>2013</v>
      </c>
      <c r="E765">
        <v>0.36990000000000001</v>
      </c>
      <c r="F765" cm="1">
        <f t="array" ref="F765">_xll.FDS(B765,"FF_PTX_INC(ANN_R,"&amp;D765&amp;",,,,USD)")</f>
        <v>4020.4844578094799</v>
      </c>
      <c r="G765" cm="1">
        <f t="array" ref="G765">_xll.FDS(B765,"FF_INC_TAX(ANN_R,"&amp;D765&amp;",,,,USD)")</f>
        <v>1424.2672359701201</v>
      </c>
      <c r="H765" cm="1">
        <f t="array" ref="H765">_xll.FDS(B765,"FF_TAX_CF(ANN_R,"&amp;D765&amp;",,,,USD)")</f>
        <v>1392.7413061652301</v>
      </c>
      <c r="I765">
        <f t="shared" si="45"/>
        <v>0.29069719255630971</v>
      </c>
      <c r="J765">
        <f>longlist__3[[#This Row],[CTP]]-longlist__3[[#This Row],[str]]*longlist__3[[#This Row],[PTI]]</f>
        <v>-94.435894778496504</v>
      </c>
      <c r="K765">
        <f t="shared" si="46"/>
        <v>-5.5927140324453208E-2</v>
      </c>
      <c r="L765">
        <f t="shared" si="48"/>
        <v>0.32019182620197589</v>
      </c>
      <c r="M765">
        <f>longlist__3[[#This Row],[TXT]]-longlist__3[[#This Row],[str]]*longlist__3[[#This Row],[PTI]]</f>
        <v>-62.90996497360652</v>
      </c>
      <c r="N765">
        <f t="shared" si="47"/>
        <v>-2.6432506678786962E-2</v>
      </c>
      <c r="O765" cm="1">
        <f t="array" ref="O765">_xll.FDS(B765,"FF_ASSETS(ANN_R,"&amp;D765&amp;",,,,USD)")</f>
        <v>50280.777398996099</v>
      </c>
      <c r="P765" s="1" cm="1">
        <f t="array" ref="P765">_xll.FDS(B765,"FF_DEBT_EQ(ANN_R,"&amp;D765&amp;")")</f>
        <v>136.85293005757299</v>
      </c>
      <c r="Q765" s="1" cm="1">
        <f t="array" ref="Q765">_xll.FDS(B765,"FF_AR_RD_EXP(ANN_R,"&amp;D765&amp;",,,,USD)")</f>
        <v>0</v>
      </c>
      <c r="R765" s="1" t="e" cm="1">
        <f t="array" ref="R765">_xll.FDS(B765,"FF_PTX_INC_FOR(ANN_R,"&amp;D765&amp;",,,,USD)")</f>
        <v>#N/A</v>
      </c>
      <c r="S765" s="1" cm="1">
        <f t="array" ref="S765">_xll.FDS(B765,"FF_ROA(ANN_R,"&amp;D765&amp;")")</f>
        <v>4.9126595813155003</v>
      </c>
    </row>
    <row r="766" spans="1:19" x14ac:dyDescent="0.3">
      <c r="A766">
        <v>765</v>
      </c>
      <c r="B766" t="s">
        <v>95</v>
      </c>
      <c r="C766" t="s">
        <v>88</v>
      </c>
      <c r="D766">
        <v>2012</v>
      </c>
      <c r="E766">
        <v>0.39539999999999997</v>
      </c>
      <c r="F766" cm="1">
        <f t="array" ref="F766">_xll.FDS(B766,"FF_PTX_INC(ANN_R,"&amp;D766&amp;",,,,USD)")</f>
        <v>3934.3661658279598</v>
      </c>
      <c r="G766" cm="1">
        <f t="array" ref="G766">_xll.FDS(B766,"FF_INC_TAX(ANN_R,"&amp;D766&amp;",,,,USD)")</f>
        <v>1479.54708719626</v>
      </c>
      <c r="H766" cm="1">
        <f t="array" ref="H766">_xll.FDS(B766,"FF_TAX_CF(ANN_R,"&amp;D766&amp;",,,,USD)")</f>
        <v>1375.2496619895101</v>
      </c>
      <c r="I766">
        <f t="shared" si="45"/>
        <v>0.26489287584497767</v>
      </c>
      <c r="J766">
        <f>longlist__3[[#This Row],[CTP]]-longlist__3[[#This Row],[str]]*longlist__3[[#This Row],[PTI]]</f>
        <v>-180.39871997886507</v>
      </c>
      <c r="K766">
        <f t="shared" si="46"/>
        <v>-6.907173350976889E-2</v>
      </c>
      <c r="L766">
        <f t="shared" si="48"/>
        <v>0.30089560902159967</v>
      </c>
      <c r="M766">
        <f>longlist__3[[#This Row],[TXT]]-longlist__3[[#This Row],[str]]*longlist__3[[#This Row],[PTI]]</f>
        <v>-76.101294772115125</v>
      </c>
      <c r="N766">
        <f t="shared" si="47"/>
        <v>-3.3069000333146872E-2</v>
      </c>
      <c r="O766" cm="1">
        <f t="array" ref="O766">_xll.FDS(B766,"FF_ASSETS(ANN_R,"&amp;D766&amp;",,,,USD)")</f>
        <v>55638.216822624199</v>
      </c>
      <c r="P766" s="1" cm="1">
        <f t="array" ref="P766">_xll.FDS(B766,"FF_DEBT_EQ(ANN_R,"&amp;D766&amp;")")</f>
        <v>176.53916757746899</v>
      </c>
      <c r="Q766" s="1" cm="1">
        <f t="array" ref="Q766">_xll.FDS(B766,"FF_AR_RD_EXP(ANN_R,"&amp;D766&amp;",,,,USD)")</f>
        <v>0</v>
      </c>
      <c r="R766" s="1" t="e" cm="1">
        <f t="array" ref="R766">_xll.FDS(B766,"FF_PTX_INC_FOR(ANN_R,"&amp;D766&amp;",,,,USD)")</f>
        <v>#N/A</v>
      </c>
      <c r="S766" s="1" cm="1">
        <f t="array" ref="S766">_xll.FDS(B766,"FF_ROA(ANN_R,"&amp;D766&amp;")")</f>
        <v>3.8289761881647899</v>
      </c>
    </row>
    <row r="767" spans="1:19" x14ac:dyDescent="0.3">
      <c r="A767">
        <v>766</v>
      </c>
      <c r="B767" t="s">
        <v>96</v>
      </c>
      <c r="C767" t="s">
        <v>88</v>
      </c>
      <c r="D767">
        <v>2020</v>
      </c>
      <c r="E767">
        <v>0.2974</v>
      </c>
      <c r="F767" cm="1">
        <f t="array" ref="F767">_xll.FDS(B767,"FF_PTX_INC(ANN_R,"&amp;D767&amp;",,,,USD)")</f>
        <v>2792.8457694836002</v>
      </c>
      <c r="G767" cm="1">
        <f t="array" ref="G767">_xll.FDS(B767,"FF_INC_TAX(ANN_R,"&amp;D767&amp;",,,,USD)")</f>
        <v>781.64427707437403</v>
      </c>
      <c r="H767" cm="1">
        <f t="array" ref="H767">_xll.FDS(B767,"FF_TAX_CF(ANN_R,"&amp;D767&amp;",,,,USD)")</f>
        <v>625.51210885401804</v>
      </c>
      <c r="I767">
        <f t="shared" si="45"/>
        <v>0.22661307480694956</v>
      </c>
      <c r="J767">
        <f>longlist__3[[#This Row],[CTP]]-longlist__3[[#This Row],[str]]*longlist__3[[#This Row],[PTI]]</f>
        <v>-205.08022299040465</v>
      </c>
      <c r="K767">
        <f t="shared" si="46"/>
        <v>-7.12721022122038E-2</v>
      </c>
      <c r="L767">
        <f t="shared" si="48"/>
        <v>0.25775151042087191</v>
      </c>
      <c r="M767">
        <f>longlist__3[[#This Row],[TXT]]-longlist__3[[#This Row],[str]]*longlist__3[[#This Row],[PTI]]</f>
        <v>-48.948054770048657</v>
      </c>
      <c r="N767">
        <f t="shared" si="47"/>
        <v>-4.0133666598281388E-2</v>
      </c>
      <c r="O767" cm="1">
        <f t="array" ref="O767">_xll.FDS(B767,"FF_ASSETS(ANN_R,"&amp;D767&amp;",,,,USD)")</f>
        <v>11966.661615409001</v>
      </c>
      <c r="P767" s="1" cm="1">
        <f t="array" ref="P767">_xll.FDS(B767,"FF_DEBT_EQ(ANN_R,"&amp;D767&amp;")")</f>
        <v>1.15142504665802</v>
      </c>
      <c r="Q767" s="1" cm="1">
        <f t="array" ref="Q767">_xll.FDS(B767,"FF_AR_RD_EXP(ANN_R,"&amp;D767&amp;",,,,USD)")</f>
        <v>1103.78980352543</v>
      </c>
      <c r="R767" s="1" t="e" cm="1">
        <f t="array" ref="R767">_xll.FDS(B767,"FF_PTX_INC_FOR(ANN_R,"&amp;D767&amp;",,,,USD)")</f>
        <v>#N/A</v>
      </c>
      <c r="S767" s="1" cm="1">
        <f t="array" ref="S767">_xll.FDS(B767,"FF_ROA(ANN_R,"&amp;D767&amp;")")</f>
        <v>18.7179030104868</v>
      </c>
    </row>
    <row r="768" spans="1:19" x14ac:dyDescent="0.3">
      <c r="A768">
        <v>767</v>
      </c>
      <c r="B768" t="s">
        <v>96</v>
      </c>
      <c r="C768" t="s">
        <v>88</v>
      </c>
      <c r="D768">
        <v>2019</v>
      </c>
      <c r="E768">
        <v>0.2974</v>
      </c>
      <c r="F768" cm="1">
        <f t="array" ref="F768">_xll.FDS(B768,"FF_PTX_INC(ANN_R,"&amp;D768&amp;",,,,USD)")</f>
        <v>1907.0859853597401</v>
      </c>
      <c r="G768" cm="1">
        <f t="array" ref="G768">_xll.FDS(B768,"FF_INC_TAX(ANN_R,"&amp;D768&amp;",,,,USD)")</f>
        <v>461.72482431400601</v>
      </c>
      <c r="H768" cm="1">
        <f t="array" ref="H768">_xll.FDS(B768,"FF_TAX_CF(ANN_R,"&amp;D768&amp;",,,,USD)")</f>
        <v>319.069255543873</v>
      </c>
      <c r="I768">
        <f t="shared" si="45"/>
        <v>0.24266482731074374</v>
      </c>
      <c r="J768">
        <f>longlist__3[[#This Row],[CTP]]-longlist__3[[#This Row],[str]]*longlist__3[[#This Row],[PTI]]</f>
        <v>-248.09811650211367</v>
      </c>
      <c r="K768">
        <f t="shared" si="46"/>
        <v>-5.8647836389464296E-2</v>
      </c>
      <c r="L768">
        <f t="shared" si="48"/>
        <v>0.24984470861146951</v>
      </c>
      <c r="M768">
        <f>longlist__3[[#This Row],[TXT]]-longlist__3[[#This Row],[str]]*longlist__3[[#This Row],[PTI]]</f>
        <v>-105.44254773198065</v>
      </c>
      <c r="N768">
        <f t="shared" si="47"/>
        <v>-5.1467955088738471E-2</v>
      </c>
      <c r="O768" cm="1">
        <f t="array" ref="O768">_xll.FDS(B768,"FF_ASSETS(ANN_R,"&amp;D768&amp;",,,,USD)")</f>
        <v>9743.8692975137401</v>
      </c>
      <c r="P768" s="1" cm="1">
        <f t="array" ref="P768">_xll.FDS(B768,"FF_DEBT_EQ(ANN_R,"&amp;D768&amp;")")</f>
        <v>1.49323465868838</v>
      </c>
      <c r="Q768" s="1" cm="1">
        <f t="array" ref="Q768">_xll.FDS(B768,"FF_AR_RD_EXP(ANN_R,"&amp;D768&amp;",,,,USD)")</f>
        <v>990.19531889818597</v>
      </c>
      <c r="R768" s="1" t="e" cm="1">
        <f t="array" ref="R768">_xll.FDS(B768,"FF_PTX_INC_FOR(ANN_R,"&amp;D768&amp;",,,,USD)")</f>
        <v>#N/A</v>
      </c>
      <c r="S768" s="1" cm="1">
        <f t="array" ref="S768">_xll.FDS(B768,"FF_ROA(ANN_R,"&amp;D768&amp;")")</f>
        <v>15.9275154501247</v>
      </c>
    </row>
    <row r="769" spans="1:19" x14ac:dyDescent="0.3">
      <c r="A769">
        <v>768</v>
      </c>
      <c r="B769" t="s">
        <v>96</v>
      </c>
      <c r="C769" t="s">
        <v>88</v>
      </c>
      <c r="D769">
        <v>2018</v>
      </c>
      <c r="E769">
        <v>0.2974</v>
      </c>
      <c r="F769" cm="1">
        <f t="array" ref="F769">_xll.FDS(B769,"FF_PTX_INC(ANN_R,"&amp;D769&amp;",,,,USD)")</f>
        <v>1099.6550677791199</v>
      </c>
      <c r="G769" cm="1">
        <f t="array" ref="G769">_xll.FDS(B769,"FF_INC_TAX(ANN_R,"&amp;D769&amp;",,,,USD)")</f>
        <v>256.87501974403898</v>
      </c>
      <c r="H769" cm="1">
        <f t="array" ref="H769">_xll.FDS(B769,"FF_TAX_CF(ANN_R,"&amp;D769&amp;",,,,USD)")</f>
        <v>285.80401826649899</v>
      </c>
      <c r="I769">
        <f t="shared" si="45"/>
        <v>0.29336319411371448</v>
      </c>
      <c r="J769">
        <f>longlist__3[[#This Row],[CTP]]-longlist__3[[#This Row],[str]]*longlist__3[[#This Row],[PTI]]</f>
        <v>-41.233398891011291</v>
      </c>
      <c r="K769">
        <f t="shared" si="46"/>
        <v>-2.1838370362361078E-2</v>
      </c>
      <c r="L769">
        <f t="shared" si="48"/>
        <v>0.26513192786735401</v>
      </c>
      <c r="M769">
        <f>longlist__3[[#This Row],[TXT]]-longlist__3[[#This Row],[str]]*longlist__3[[#This Row],[PTI]]</f>
        <v>-70.162397413471297</v>
      </c>
      <c r="N769">
        <f t="shared" si="47"/>
        <v>-5.0069636608721525E-2</v>
      </c>
      <c r="O769" cm="1">
        <f t="array" ref="O769">_xll.FDS(B769,"FF_ASSETS(ANN_R,"&amp;D769&amp;",,,,USD)")</f>
        <v>8381.2426365986503</v>
      </c>
      <c r="P769" s="1" cm="1">
        <f t="array" ref="P769">_xll.FDS(B769,"FF_DEBT_EQ(ANN_R,"&amp;D769&amp;")")</f>
        <v>2.8444232766433201E-2</v>
      </c>
      <c r="Q769" s="1" cm="1">
        <f t="array" ref="Q769">_xll.FDS(B769,"FF_AR_RD_EXP(ANN_R,"&amp;D769&amp;",,,,USD)")</f>
        <v>898.22050435841095</v>
      </c>
      <c r="R769" s="1" t="e" cm="1">
        <f t="array" ref="R769">_xll.FDS(B769,"FF_PTX_INC_FOR(ANN_R,"&amp;D769&amp;",,,,USD)")</f>
        <v>#N/A</v>
      </c>
      <c r="S769" s="1" cm="1">
        <f t="array" ref="S769">_xll.FDS(B769,"FF_ROA(ANN_R,"&amp;D769&amp;")")</f>
        <v>10.438702475873599</v>
      </c>
    </row>
    <row r="770" spans="1:19" x14ac:dyDescent="0.3">
      <c r="A770">
        <v>769</v>
      </c>
      <c r="B770" t="s">
        <v>96</v>
      </c>
      <c r="C770" t="s">
        <v>88</v>
      </c>
      <c r="D770">
        <v>2017</v>
      </c>
      <c r="E770">
        <v>0.29970000000000002</v>
      </c>
      <c r="F770" cm="1">
        <f t="array" ref="F770">_xll.FDS(B770,"FF_PTX_INC(ANN_R,"&amp;D770&amp;",,,,USD)")</f>
        <v>865.31544673442795</v>
      </c>
      <c r="G770" cm="1">
        <f t="array" ref="G770">_xll.FDS(B770,"FF_INC_TAX(ANN_R,"&amp;D770&amp;",,,,USD)")</f>
        <v>209.482122659683</v>
      </c>
      <c r="H770" cm="1">
        <f t="array" ref="H770">_xll.FDS(B770,"FF_TAX_CF(ANN_R,"&amp;D770&amp;",,,,USD)")</f>
        <v>202.03565299511001</v>
      </c>
      <c r="I770">
        <f t="shared" ref="I770:I833" si="49">SUM(H770:H774)/SUM($F770:$F774)</f>
        <v>0.30649977048010729</v>
      </c>
      <c r="J770">
        <f>longlist__3[[#This Row],[CTP]]-longlist__3[[#This Row],[str]]*longlist__3[[#This Row],[PTI]]</f>
        <v>-57.299386391198084</v>
      </c>
      <c r="K770">
        <f t="shared" ref="K770:K833" si="50">SUM(J770:J774)/SUM($F770:$F774)</f>
        <v>-2.528968297250761E-2</v>
      </c>
      <c r="L770">
        <f t="shared" si="48"/>
        <v>0.28693326501889571</v>
      </c>
      <c r="M770">
        <f>longlist__3[[#This Row],[TXT]]-longlist__3[[#This Row],[str]]*longlist__3[[#This Row],[PTI]]</f>
        <v>-49.852916726625097</v>
      </c>
      <c r="N770">
        <f t="shared" ref="N770:N833" si="51">SUM(M770:M774)/SUM($F770:$F774)</f>
        <v>-4.4856188433719232E-2</v>
      </c>
      <c r="O770" cm="1">
        <f t="array" ref="O770">_xll.FDS(B770,"FF_ASSETS(ANN_R,"&amp;D770&amp;",,,,USD)")</f>
        <v>7567.4479385828599</v>
      </c>
      <c r="P770" s="1" cm="1">
        <f t="array" ref="P770">_xll.FDS(B770,"FF_DEBT_EQ(ANN_R,"&amp;D770&amp;")")</f>
        <v>4.8560246501060798E-2</v>
      </c>
      <c r="Q770" s="1" cm="1">
        <f t="array" ref="Q770">_xll.FDS(B770,"FF_AR_RD_EXP(ANN_R,"&amp;D770&amp;",,,,USD)")</f>
        <v>828.894629836082</v>
      </c>
      <c r="R770" s="1" t="e" cm="1">
        <f t="array" ref="R770">_xll.FDS(B770,"FF_PTX_INC_FOR(ANN_R,"&amp;D770&amp;",,,,USD)")</f>
        <v>#N/A</v>
      </c>
      <c r="S770" s="1" cm="1">
        <f t="array" ref="S770">_xll.FDS(B770,"FF_ROA(ANN_R,"&amp;D770&amp;")")</f>
        <v>8.7672825089615198</v>
      </c>
    </row>
    <row r="771" spans="1:19" x14ac:dyDescent="0.3">
      <c r="A771">
        <v>770</v>
      </c>
      <c r="B771" t="s">
        <v>96</v>
      </c>
      <c r="C771" t="s">
        <v>88</v>
      </c>
      <c r="D771">
        <v>2016</v>
      </c>
      <c r="E771">
        <v>0.29970000000000002</v>
      </c>
      <c r="F771" cm="1">
        <f t="array" ref="F771">_xll.FDS(B771,"FF_PTX_INC(ANN_R,"&amp;D771&amp;",,,,USD)")</f>
        <v>685.15326377749398</v>
      </c>
      <c r="G771" cm="1">
        <f t="array" ref="G771">_xll.FDS(B771,"FF_INC_TAX(ANN_R,"&amp;D771&amp;",,,,USD)")</f>
        <v>184.761671550572</v>
      </c>
      <c r="H771" cm="1">
        <f t="array" ref="H771">_xll.FDS(B771,"FF_TAX_CF(ANN_R,"&amp;D771&amp;",,,,USD)")</f>
        <v>233.19764870591499</v>
      </c>
      <c r="I771">
        <f t="shared" si="49"/>
        <v>0.33358843691063284</v>
      </c>
      <c r="J771">
        <f>longlist__3[[#This Row],[CTP]]-longlist__3[[#This Row],[str]]*longlist__3[[#This Row],[PTI]]</f>
        <v>27.857215551800039</v>
      </c>
      <c r="K771">
        <f t="shared" si="50"/>
        <v>-2.061033801702835E-2</v>
      </c>
      <c r="L771">
        <f t="shared" ref="L771:L834" si="52">SUM(G771:G775)/SUM($F771:$F775)</f>
        <v>0.31340891148584266</v>
      </c>
      <c r="M771">
        <f>longlist__3[[#This Row],[TXT]]-longlist__3[[#This Row],[str]]*longlist__3[[#This Row],[PTI]]</f>
        <v>-20.578761603542944</v>
      </c>
      <c r="N771">
        <f t="shared" si="51"/>
        <v>-4.0789863441818515E-2</v>
      </c>
      <c r="O771" cm="1">
        <f t="array" ref="O771">_xll.FDS(B771,"FF_ASSETS(ANN_R,"&amp;D771&amp;",,,,USD)")</f>
        <v>6912.8905516117802</v>
      </c>
      <c r="P771" s="1" cm="1">
        <f t="array" ref="P771">_xll.FDS(B771,"FF_DEBT_EQ(ANN_R,"&amp;D771&amp;")")</f>
        <v>9.9921302292148198E-2</v>
      </c>
      <c r="Q771" s="1" cm="1">
        <f t="array" ref="Q771">_xll.FDS(B771,"FF_AR_RD_EXP(ANN_R,"&amp;D771&amp;",,,,USD)")</f>
        <v>782.36573322303605</v>
      </c>
      <c r="R771" s="1" t="e" cm="1">
        <f t="array" ref="R771">_xll.FDS(B771,"FF_PTX_INC_FOR(ANN_R,"&amp;D771&amp;",,,,USD)")</f>
        <v>#N/A</v>
      </c>
      <c r="S771" s="1" cm="1">
        <f t="array" ref="S771">_xll.FDS(B771,"FF_ROA(ANN_R,"&amp;D771&amp;")")</f>
        <v>6.7255406648486602</v>
      </c>
    </row>
    <row r="772" spans="1:19" x14ac:dyDescent="0.3">
      <c r="A772">
        <v>771</v>
      </c>
      <c r="B772" t="s">
        <v>96</v>
      </c>
      <c r="C772" t="s">
        <v>88</v>
      </c>
      <c r="D772">
        <v>2015</v>
      </c>
      <c r="E772">
        <v>0.3211</v>
      </c>
      <c r="F772" cm="1">
        <f t="array" ref="F772">_xll.FDS(B772,"FF_PTX_INC(ANN_R,"&amp;D772&amp;",,,,USD)")</f>
        <v>720.90305466949906</v>
      </c>
      <c r="G772" cm="1">
        <f t="array" ref="G772">_xll.FDS(B772,"FF_INC_TAX(ANN_R,"&amp;D772&amp;",,,,USD)")</f>
        <v>205.86492084339301</v>
      </c>
      <c r="H772" cm="1">
        <f t="array" ref="H772">_xll.FDS(B772,"FF_TAX_CF(ANN_R,"&amp;D772&amp;",,,,USD)")</f>
        <v>240.705760072917</v>
      </c>
      <c r="I772">
        <f t="shared" si="49"/>
        <v>0.30352335077807757</v>
      </c>
      <c r="J772">
        <f>longlist__3[[#This Row],[CTP]]-longlist__3[[#This Row],[str]]*longlist__3[[#This Row],[PTI]]</f>
        <v>9.2237892185408441</v>
      </c>
      <c r="K772">
        <f t="shared" si="50"/>
        <v>-5.4373258397267671E-2</v>
      </c>
      <c r="L772">
        <f t="shared" si="52"/>
        <v>0.31702497398915008</v>
      </c>
      <c r="M772">
        <f>longlist__3[[#This Row],[TXT]]-longlist__3[[#This Row],[str]]*longlist__3[[#This Row],[PTI]]</f>
        <v>-25.617050010983149</v>
      </c>
      <c r="N772">
        <f t="shared" si="51"/>
        <v>-4.0871635186195174E-2</v>
      </c>
      <c r="O772" cm="1">
        <f t="array" ref="O772">_xll.FDS(B772,"FF_ASSETS(ANN_R,"&amp;D772&amp;",,,,USD)")</f>
        <v>6545.58400651999</v>
      </c>
      <c r="P772" s="1" cm="1">
        <f t="array" ref="P772">_xll.FDS(B772,"FF_DEBT_EQ(ANN_R,"&amp;D772&amp;")")</f>
        <v>0.117438967687507</v>
      </c>
      <c r="Q772" s="1" cm="1">
        <f t="array" ref="Q772">_xll.FDS(B772,"FF_AR_RD_EXP(ANN_R,"&amp;D772&amp;",,,,USD)")</f>
        <v>676.364931121469</v>
      </c>
      <c r="R772" s="1" t="e" cm="1">
        <f t="array" ref="R772">_xll.FDS(B772,"FF_PTX_INC_FOR(ANN_R,"&amp;D772&amp;",,,,USD)")</f>
        <v>#N/A</v>
      </c>
      <c r="S772" s="1" cm="1">
        <f t="array" ref="S772">_xll.FDS(B772,"FF_ROA(ANN_R,"&amp;D772&amp;")")</f>
        <v>8.0062137387282704</v>
      </c>
    </row>
    <row r="773" spans="1:19" x14ac:dyDescent="0.3">
      <c r="A773">
        <v>772</v>
      </c>
      <c r="B773" t="s">
        <v>96</v>
      </c>
      <c r="C773" t="s">
        <v>88</v>
      </c>
      <c r="D773">
        <v>2014</v>
      </c>
      <c r="E773">
        <v>0.36990000000000001</v>
      </c>
      <c r="F773" cm="1">
        <f t="array" ref="F773">_xll.FDS(B773,"FF_PTX_INC(ANN_R,"&amp;D773&amp;",,,,USD)")</f>
        <v>719.54655943438399</v>
      </c>
      <c r="G773" cm="1">
        <f t="array" ref="G773">_xll.FDS(B773,"FF_INC_TAX(ANN_R,"&amp;D773&amp;",,,,USD)")</f>
        <v>227.557874810882</v>
      </c>
      <c r="H773" cm="1">
        <f t="array" ref="H773">_xll.FDS(B773,"FF_TAX_CF(ANN_R,"&amp;D773&amp;",,,,USD)")</f>
        <v>238.28059610910699</v>
      </c>
      <c r="I773">
        <f t="shared" si="49"/>
        <v>0.32602346693410089</v>
      </c>
      <c r="J773">
        <f>longlist__3[[#This Row],[CTP]]-longlist__3[[#This Row],[str]]*longlist__3[[#This Row],[PTI]]</f>
        <v>-27.879676225671659</v>
      </c>
      <c r="K773">
        <f t="shared" si="50"/>
        <v>-3.3236696199898157E-2</v>
      </c>
      <c r="L773">
        <f t="shared" si="52"/>
        <v>0.31977473667869305</v>
      </c>
      <c r="M773">
        <f>longlist__3[[#This Row],[TXT]]-longlist__3[[#This Row],[str]]*longlist__3[[#This Row],[PTI]]</f>
        <v>-38.602397523896656</v>
      </c>
      <c r="N773">
        <f t="shared" si="51"/>
        <v>-3.9485426455306047E-2</v>
      </c>
      <c r="O773" cm="1">
        <f t="array" ref="O773">_xll.FDS(B773,"FF_ASSETS(ANN_R,"&amp;D773&amp;",,,,USD)")</f>
        <v>6168.2140208128803</v>
      </c>
      <c r="P773" s="1" cm="1">
        <f t="array" ref="P773">_xll.FDS(B773,"FF_DEBT_EQ(ANN_R,"&amp;D773&amp;")")</f>
        <v>3.5900077000632399E-2</v>
      </c>
      <c r="Q773" s="1" cm="1">
        <f t="array" ref="Q773">_xll.FDS(B773,"FF_AR_RD_EXP(ANN_R,"&amp;D773&amp;",,,,USD)")</f>
        <v>763.34438845515297</v>
      </c>
      <c r="R773" s="1" t="e" cm="1">
        <f t="array" ref="R773">_xll.FDS(B773,"FF_PTX_INC_FOR(ANN_R,"&amp;D773&amp;",,,,USD)")</f>
        <v>#N/A</v>
      </c>
      <c r="S773" s="1" cm="1">
        <f t="array" ref="S773">_xll.FDS(B773,"FF_ROA(ANN_R,"&amp;D773&amp;")")</f>
        <v>7.0965721245867401</v>
      </c>
    </row>
    <row r="774" spans="1:19" x14ac:dyDescent="0.3">
      <c r="A774">
        <v>773</v>
      </c>
      <c r="B774" t="s">
        <v>96</v>
      </c>
      <c r="C774" t="s">
        <v>88</v>
      </c>
      <c r="D774">
        <v>2013</v>
      </c>
      <c r="E774">
        <v>0.36990000000000001</v>
      </c>
      <c r="F774" cm="1">
        <f t="array" ref="F774">_xll.FDS(B774,"FF_PTX_INC(ANN_R,"&amp;D774&amp;",,,,USD)")</f>
        <v>788.16609147191002</v>
      </c>
      <c r="G774" cm="1">
        <f t="array" ref="G774">_xll.FDS(B774,"FF_INC_TAX(ANN_R,"&amp;D774&amp;",,,,USD)")</f>
        <v>256.67844042554498</v>
      </c>
      <c r="H774" cm="1">
        <f t="array" ref="H774">_xll.FDS(B774,"FF_TAX_CF(ANN_R,"&amp;D774&amp;",,,,USD)")</f>
        <v>244.068848272786</v>
      </c>
      <c r="I774">
        <f t="shared" si="49"/>
        <v>0.31947787592685001</v>
      </c>
      <c r="J774">
        <f>longlist__3[[#This Row],[CTP]]-longlist__3[[#This Row],[str]]*longlist__3[[#This Row],[PTI]]</f>
        <v>-47.473788962673495</v>
      </c>
      <c r="K774">
        <f t="shared" si="50"/>
        <v>-2.6896808315383488E-2</v>
      </c>
      <c r="L774">
        <f t="shared" si="52"/>
        <v>0.31292212008629577</v>
      </c>
      <c r="M774">
        <f>longlist__3[[#This Row],[TXT]]-longlist__3[[#This Row],[str]]*longlist__3[[#This Row],[PTI]]</f>
        <v>-34.864196809914517</v>
      </c>
      <c r="N774">
        <f t="shared" si="51"/>
        <v>-3.3452564155937725E-2</v>
      </c>
      <c r="O774" cm="1">
        <f t="array" ref="O774">_xll.FDS(B774,"FF_ASSETS(ANN_R,"&amp;D774&amp;",,,,USD)")</f>
        <v>6633.4803420603303</v>
      </c>
      <c r="P774" s="1" cm="1">
        <f t="array" ref="P774">_xll.FDS(B774,"FF_DEBT_EQ(ANN_R,"&amp;D774&amp;")")</f>
        <v>4.0756211386550799E-2</v>
      </c>
      <c r="Q774" s="1" cm="1">
        <f t="array" ref="Q774">_xll.FDS(B774,"FF_AR_RD_EXP(ANN_R,"&amp;D774&amp;",,,,USD)")</f>
        <v>760.87774582207203</v>
      </c>
      <c r="R774" s="1" t="e" cm="1">
        <f t="array" ref="R774">_xll.FDS(B774,"FF_PTX_INC_FOR(ANN_R,"&amp;D774&amp;",,,,USD)")</f>
        <v>#N/A</v>
      </c>
      <c r="S774" s="1" cm="1">
        <f t="array" ref="S774">_xll.FDS(B774,"FF_ROA(ANN_R,"&amp;D774&amp;")")</f>
        <v>7.5819139435263203</v>
      </c>
    </row>
    <row r="775" spans="1:19" x14ac:dyDescent="0.3">
      <c r="A775">
        <v>774</v>
      </c>
      <c r="B775" t="s">
        <v>96</v>
      </c>
      <c r="C775" t="s">
        <v>88</v>
      </c>
      <c r="D775">
        <v>2012</v>
      </c>
      <c r="E775">
        <v>0.39539999999999997</v>
      </c>
      <c r="F775" cm="1">
        <f t="array" ref="F775">_xll.FDS(B775,"FF_PTX_INC(ANN_R,"&amp;D775&amp;",,,,USD)")</f>
        <v>910.84878477640495</v>
      </c>
      <c r="G775" cm="1">
        <f t="array" ref="G775">_xll.FDS(B775,"FF_INC_TAX(ANN_R,"&amp;D775&amp;",,,,USD)")</f>
        <v>323.806379540823</v>
      </c>
      <c r="H775" cm="1">
        <f t="array" ref="H775">_xll.FDS(B775,"FF_TAX_CF(ANN_R,"&amp;D775&amp;",,,,USD)")</f>
        <v>319.59540522005398</v>
      </c>
      <c r="I775">
        <f t="shared" si="49"/>
        <v>0.28871806770086039</v>
      </c>
      <c r="J775">
        <f>longlist__3[[#This Row],[CTP]]-longlist__3[[#This Row],[str]]*longlist__3[[#This Row],[PTI]]</f>
        <v>-40.55420428053651</v>
      </c>
      <c r="K775">
        <f t="shared" si="50"/>
        <v>-4.3723045276992729E-2</v>
      </c>
      <c r="L775">
        <f t="shared" si="52"/>
        <v>0.3050020074471409</v>
      </c>
      <c r="M775">
        <f>longlist__3[[#This Row],[TXT]]-longlist__3[[#This Row],[str]]*longlist__3[[#This Row],[PTI]]</f>
        <v>-36.343229959767484</v>
      </c>
      <c r="N775">
        <f t="shared" si="51"/>
        <v>-2.7439105530712181E-2</v>
      </c>
      <c r="O775" cm="1">
        <f t="array" ref="O775">_xll.FDS(B775,"FF_ASSETS(ANN_R,"&amp;D775&amp;",,,,USD)")</f>
        <v>7463.4251123759896</v>
      </c>
      <c r="P775" s="1" cm="1">
        <f t="array" ref="P775">_xll.FDS(B775,"FF_DEBT_EQ(ANN_R,"&amp;D775&amp;")")</f>
        <v>4.8677837946363503E-2</v>
      </c>
      <c r="Q775" s="1" cm="1">
        <f t="array" ref="Q775">_xll.FDS(B775,"FF_AR_RD_EXP(ANN_R,"&amp;D775&amp;",,,,USD)")</f>
        <v>834.44967924244702</v>
      </c>
      <c r="R775" s="1" t="e" cm="1">
        <f t="array" ref="R775">_xll.FDS(B775,"FF_PTX_INC_FOR(ANN_R,"&amp;D775&amp;",,,,USD)")</f>
        <v>#N/A</v>
      </c>
      <c r="S775" s="1" cm="1">
        <f t="array" ref="S775">_xll.FDS(B775,"FF_ROA(ANN_R,"&amp;D775&amp;")")</f>
        <v>7.8133231309281301</v>
      </c>
    </row>
    <row r="776" spans="1:19" x14ac:dyDescent="0.3">
      <c r="A776">
        <v>775</v>
      </c>
      <c r="B776" t="s">
        <v>97</v>
      </c>
      <c r="C776" t="s">
        <v>88</v>
      </c>
      <c r="D776">
        <v>2020</v>
      </c>
      <c r="E776">
        <v>0.2974</v>
      </c>
      <c r="F776" cm="1">
        <f t="array" ref="F776">_xll.FDS(B776,"FF_PTX_INC(ANN_R,"&amp;D776&amp;",,,,USD)")</f>
        <v>425.32622162625199</v>
      </c>
      <c r="G776" cm="1">
        <f t="array" ref="G776">_xll.FDS(B776,"FF_INC_TAX(ANN_R,"&amp;D776&amp;",,,,USD)")</f>
        <v>116.220067121089</v>
      </c>
      <c r="H776" cm="1">
        <f t="array" ref="H776">_xll.FDS(B776,"FF_TAX_CF(ANN_R,"&amp;D776&amp;",,,,USD)")</f>
        <v>39.346612047404101</v>
      </c>
      <c r="I776">
        <f t="shared" si="49"/>
        <v>0.28052149722097197</v>
      </c>
      <c r="J776">
        <f>longlist__3[[#This Row],[CTP]]-longlist__3[[#This Row],[str]]*longlist__3[[#This Row],[PTI]]</f>
        <v>-87.145406264243235</v>
      </c>
      <c r="K776">
        <f t="shared" si="50"/>
        <v>-1.7601466751329536E-2</v>
      </c>
      <c r="L776">
        <f t="shared" si="52"/>
        <v>0.27861663036364354</v>
      </c>
      <c r="M776">
        <f>longlist__3[[#This Row],[TXT]]-longlist__3[[#This Row],[str]]*longlist__3[[#This Row],[PTI]]</f>
        <v>-10.27195119055834</v>
      </c>
      <c r="N776">
        <f t="shared" si="51"/>
        <v>-1.9506333608657986E-2</v>
      </c>
      <c r="O776" cm="1">
        <f t="array" ref="O776">_xll.FDS(B776,"FF_ASSETS(ANN_R,"&amp;D776&amp;",,,,USD)")</f>
        <v>4061.05899939965</v>
      </c>
      <c r="P776" s="1" cm="1">
        <f t="array" ref="P776">_xll.FDS(B776,"FF_DEBT_EQ(ANN_R,"&amp;D776&amp;")")</f>
        <v>15.405741850151699</v>
      </c>
      <c r="Q776" s="1" cm="1">
        <f t="array" ref="Q776">_xll.FDS(B776,"FF_AR_RD_EXP(ANN_R,"&amp;D776&amp;",,,,USD)")</f>
        <v>0</v>
      </c>
      <c r="R776" s="1" t="e" cm="1">
        <f t="array" ref="R776">_xll.FDS(B776,"FF_PTX_INC_FOR(ANN_R,"&amp;D776&amp;",,,,USD)")</f>
        <v>#N/A</v>
      </c>
      <c r="S776" s="1" cm="1">
        <f t="array" ref="S776">_xll.FDS(B776,"FF_ROA(ANN_R,"&amp;D776&amp;")")</f>
        <v>7.5125886306863396</v>
      </c>
    </row>
    <row r="777" spans="1:19" x14ac:dyDescent="0.3">
      <c r="A777">
        <v>776</v>
      </c>
      <c r="B777" t="s">
        <v>97</v>
      </c>
      <c r="C777" t="s">
        <v>88</v>
      </c>
      <c r="D777">
        <v>2019</v>
      </c>
      <c r="E777">
        <v>0.2974</v>
      </c>
      <c r="F777" cm="1">
        <f t="array" ref="F777">_xll.FDS(B777,"FF_PTX_INC(ANN_R,"&amp;D777&amp;",,,,USD)")</f>
        <v>366.13213634491001</v>
      </c>
      <c r="G777" cm="1">
        <f t="array" ref="G777">_xll.FDS(B777,"FF_INC_TAX(ANN_R,"&amp;D777&amp;",,,,USD)")</f>
        <v>102.220472350717</v>
      </c>
      <c r="H777" cm="1">
        <f t="array" ref="H777">_xll.FDS(B777,"FF_TAX_CF(ANN_R,"&amp;D777&amp;",,,,USD)")</f>
        <v>205.25032040476799</v>
      </c>
      <c r="I777">
        <f t="shared" si="49"/>
        <v>0.31550665150762419</v>
      </c>
      <c r="J777">
        <f>longlist__3[[#This Row],[CTP]]-longlist__3[[#This Row],[str]]*longlist__3[[#This Row],[PTI]]</f>
        <v>96.362623055791758</v>
      </c>
      <c r="K777">
        <f t="shared" si="50"/>
        <v>1.4768726262916974E-2</v>
      </c>
      <c r="L777">
        <f t="shared" si="52"/>
        <v>0.28493519875129392</v>
      </c>
      <c r="M777">
        <f>longlist__3[[#This Row],[TXT]]-longlist__3[[#This Row],[str]]*longlist__3[[#This Row],[PTI]]</f>
        <v>-6.6672249982592291</v>
      </c>
      <c r="N777">
        <f t="shared" si="51"/>
        <v>-1.5802726493413286E-2</v>
      </c>
      <c r="O777" cm="1">
        <f t="array" ref="O777">_xll.FDS(B777,"FF_ASSETS(ANN_R,"&amp;D777&amp;",,,,USD)")</f>
        <v>3830.6608560700001</v>
      </c>
      <c r="P777" s="1" cm="1">
        <f t="array" ref="P777">_xll.FDS(B777,"FF_DEBT_EQ(ANN_R,"&amp;D777&amp;")")</f>
        <v>15.9931662674599</v>
      </c>
      <c r="Q777" s="1" cm="1">
        <f t="array" ref="Q777">_xll.FDS(B777,"FF_AR_RD_EXP(ANN_R,"&amp;D777&amp;",,,,USD)")</f>
        <v>0</v>
      </c>
      <c r="R777" s="1" t="e" cm="1">
        <f t="array" ref="R777">_xll.FDS(B777,"FF_PTX_INC_FOR(ANN_R,"&amp;D777&amp;",,,,USD)")</f>
        <v>#N/A</v>
      </c>
      <c r="S777" s="1" cm="1">
        <f t="array" ref="S777">_xll.FDS(B777,"FF_ROA(ANN_R,"&amp;D777&amp;")")</f>
        <v>6.7898598501115996</v>
      </c>
    </row>
    <row r="778" spans="1:19" x14ac:dyDescent="0.3">
      <c r="A778">
        <v>777</v>
      </c>
      <c r="B778" t="s">
        <v>97</v>
      </c>
      <c r="C778" t="s">
        <v>88</v>
      </c>
      <c r="D778">
        <v>2018</v>
      </c>
      <c r="E778">
        <v>0.2974</v>
      </c>
      <c r="F778" cm="1">
        <f t="array" ref="F778">_xll.FDS(B778,"FF_PTX_INC(ANN_R,"&amp;D778&amp;",,,,USD)")</f>
        <v>498.93292132951302</v>
      </c>
      <c r="G778" cm="1">
        <f t="array" ref="G778">_xll.FDS(B778,"FF_INC_TAX(ANN_R,"&amp;D778&amp;",,,,USD)")</f>
        <v>136.525952555239</v>
      </c>
      <c r="H778" cm="1">
        <f t="array" ref="H778">_xll.FDS(B778,"FF_TAX_CF(ANN_R,"&amp;D778&amp;",,,,USD)")</f>
        <v>146.78794291243</v>
      </c>
      <c r="I778">
        <f t="shared" si="49"/>
        <v>0.26589023426158187</v>
      </c>
      <c r="J778">
        <f>longlist__3[[#This Row],[CTP]]-longlist__3[[#This Row],[str]]*longlist__3[[#This Row],[PTI]]</f>
        <v>-1.5947078909671859</v>
      </c>
      <c r="K778">
        <f t="shared" si="50"/>
        <v>-4.2555849506106969E-2</v>
      </c>
      <c r="L778">
        <f t="shared" si="52"/>
        <v>0.29104911751446377</v>
      </c>
      <c r="M778">
        <f>longlist__3[[#This Row],[TXT]]-longlist__3[[#This Row],[str]]*longlist__3[[#This Row],[PTI]]</f>
        <v>-11.856698248158182</v>
      </c>
      <c r="N778">
        <f t="shared" si="51"/>
        <v>-1.7396966253225017E-2</v>
      </c>
      <c r="O778" cm="1">
        <f t="array" ref="O778">_xll.FDS(B778,"FF_ASSETS(ANN_R,"&amp;D778&amp;",,,,USD)")</f>
        <v>3731.9964793324498</v>
      </c>
      <c r="P778" s="1" cm="1">
        <f t="array" ref="P778">_xll.FDS(B778,"FF_DEBT_EQ(ANN_R,"&amp;D778&amp;")")</f>
        <v>18.860944716264999</v>
      </c>
      <c r="Q778" s="1" cm="1">
        <f t="array" ref="Q778">_xll.FDS(B778,"FF_AR_RD_EXP(ANN_R,"&amp;D778&amp;",,,,USD)")</f>
        <v>0</v>
      </c>
      <c r="R778" s="1" t="e" cm="1">
        <f t="array" ref="R778">_xll.FDS(B778,"FF_PTX_INC_FOR(ANN_R,"&amp;D778&amp;",,,,USD)")</f>
        <v>#N/A</v>
      </c>
      <c r="S778" s="1" cm="1">
        <f t="array" ref="S778">_xll.FDS(B778,"FF_ROA(ANN_R,"&amp;D778&amp;")")</f>
        <v>10.0166699787227</v>
      </c>
    </row>
    <row r="779" spans="1:19" x14ac:dyDescent="0.3">
      <c r="A779">
        <v>778</v>
      </c>
      <c r="B779" t="s">
        <v>97</v>
      </c>
      <c r="C779" t="s">
        <v>88</v>
      </c>
      <c r="D779">
        <v>2017</v>
      </c>
      <c r="E779">
        <v>0.29970000000000002</v>
      </c>
      <c r="F779" cm="1">
        <f t="array" ref="F779">_xll.FDS(B779,"FF_PTX_INC(ANN_R,"&amp;D779&amp;",,,,USD)")</f>
        <v>370.46019601076802</v>
      </c>
      <c r="G779" cm="1">
        <f t="array" ref="G779">_xll.FDS(B779,"FF_INC_TAX(ANN_R,"&amp;D779&amp;",,,,USD)")</f>
        <v>105.60087031126</v>
      </c>
      <c r="H779" cm="1">
        <f t="array" ref="H779">_xll.FDS(B779,"FF_TAX_CF(ANN_R,"&amp;D779&amp;",,,,USD)")</f>
        <v>31.516049213707401</v>
      </c>
      <c r="I779">
        <f t="shared" si="49"/>
        <v>0.25145770921913879</v>
      </c>
      <c r="J779">
        <f>longlist__3[[#This Row],[CTP]]-longlist__3[[#This Row],[str]]*longlist__3[[#This Row],[PTI]]</f>
        <v>-79.510871530719783</v>
      </c>
      <c r="K779">
        <f t="shared" si="50"/>
        <v>-6.9652423770353578E-2</v>
      </c>
      <c r="L779">
        <f t="shared" si="52"/>
        <v>0.30497078781197273</v>
      </c>
      <c r="M779">
        <f>longlist__3[[#This Row],[TXT]]-longlist__3[[#This Row],[str]]*longlist__3[[#This Row],[PTI]]</f>
        <v>-5.426050433167191</v>
      </c>
      <c r="N779">
        <f t="shared" si="51"/>
        <v>-1.6139345177519599E-2</v>
      </c>
      <c r="O779" cm="1">
        <f t="array" ref="O779">_xll.FDS(B779,"FF_ASSETS(ANN_R,"&amp;D779&amp;",,,,USD)")</f>
        <v>3544.58792048227</v>
      </c>
      <c r="P779" s="1" cm="1">
        <f t="array" ref="P779">_xll.FDS(B779,"FF_DEBT_EQ(ANN_R,"&amp;D779&amp;")")</f>
        <v>20.936347329930399</v>
      </c>
      <c r="Q779" s="1" cm="1">
        <f t="array" ref="Q779">_xll.FDS(B779,"FF_AR_RD_EXP(ANN_R,"&amp;D779&amp;",,,,USD)")</f>
        <v>0</v>
      </c>
      <c r="R779" s="1" t="e" cm="1">
        <f t="array" ref="R779">_xll.FDS(B779,"FF_PTX_INC_FOR(ANN_R,"&amp;D779&amp;",,,,USD)")</f>
        <v>#N/A</v>
      </c>
      <c r="S779" s="1" cm="1">
        <f t="array" ref="S779">_xll.FDS(B779,"FF_ROA(ANN_R,"&amp;D779&amp;")")</f>
        <v>8.5257021603010692</v>
      </c>
    </row>
    <row r="780" spans="1:19" x14ac:dyDescent="0.3">
      <c r="A780">
        <v>779</v>
      </c>
      <c r="B780" t="s">
        <v>97</v>
      </c>
      <c r="C780" t="s">
        <v>88</v>
      </c>
      <c r="D780">
        <v>2016</v>
      </c>
      <c r="E780">
        <v>0.29970000000000002</v>
      </c>
      <c r="F780" cm="1">
        <f t="array" ref="F780">_xll.FDS(B780,"FF_PTX_INC(ANN_R,"&amp;D780&amp;",,,,USD)")</f>
        <v>221.09661608561899</v>
      </c>
      <c r="G780" cm="1">
        <f t="array" ref="G780">_xll.FDS(B780,"FF_INC_TAX(ANN_R,"&amp;D780&amp;",,,,USD)")</f>
        <v>63.774673406034701</v>
      </c>
      <c r="H780" cm="1">
        <f t="array" ref="H780">_xll.FDS(B780,"FF_TAX_CF(ANN_R,"&amp;D780&amp;",,,,USD)")</f>
        <v>105.025971712545</v>
      </c>
      <c r="I780">
        <f t="shared" si="49"/>
        <v>0.33597353016542508</v>
      </c>
      <c r="J780">
        <f>longlist__3[[#This Row],[CTP]]-longlist__3[[#This Row],[str]]*longlist__3[[#This Row],[PTI]]</f>
        <v>38.763315871684981</v>
      </c>
      <c r="K780">
        <f t="shared" si="50"/>
        <v>-4.6893842136664443E-3</v>
      </c>
      <c r="L780">
        <f t="shared" si="52"/>
        <v>0.32401056058298039</v>
      </c>
      <c r="M780">
        <f>longlist__3[[#This Row],[TXT]]-longlist__3[[#This Row],[str]]*longlist__3[[#This Row],[PTI]]</f>
        <v>-2.4879824348253194</v>
      </c>
      <c r="N780">
        <f t="shared" si="51"/>
        <v>-1.6652353796111075E-2</v>
      </c>
      <c r="O780" cm="1">
        <f t="array" ref="O780">_xll.FDS(B780,"FF_ASSETS(ANN_R,"&amp;D780&amp;",,,,USD)")</f>
        <v>2724.0419893898102</v>
      </c>
      <c r="P780" s="1" cm="1">
        <f t="array" ref="P780">_xll.FDS(B780,"FF_DEBT_EQ(ANN_R,"&amp;D780&amp;")")</f>
        <v>29.698834592682601</v>
      </c>
      <c r="Q780" s="1" cm="1">
        <f t="array" ref="Q780">_xll.FDS(B780,"FF_AR_RD_EXP(ANN_R,"&amp;D780&amp;",,,,USD)")</f>
        <v>0</v>
      </c>
      <c r="R780" s="1" t="e" cm="1">
        <f t="array" ref="R780">_xll.FDS(B780,"FF_PTX_INC_FOR(ANN_R,"&amp;D780&amp;",,,,USD)")</f>
        <v>#N/A</v>
      </c>
      <c r="S780" s="1" cm="1">
        <f t="array" ref="S780">_xll.FDS(B780,"FF_ROA(ANN_R,"&amp;D780&amp;")")</f>
        <v>5.5679216960101598</v>
      </c>
    </row>
    <row r="781" spans="1:19" x14ac:dyDescent="0.3">
      <c r="A781">
        <v>780</v>
      </c>
      <c r="B781" t="s">
        <v>97</v>
      </c>
      <c r="C781" t="s">
        <v>88</v>
      </c>
      <c r="D781">
        <v>2015</v>
      </c>
      <c r="E781">
        <v>0.3211</v>
      </c>
      <c r="F781" cm="1">
        <f t="array" ref="F781">_xll.FDS(B781,"FF_PTX_INC(ANN_R,"&amp;D781&amp;",,,,USD)")</f>
        <v>171.96254730224601</v>
      </c>
      <c r="G781" cm="1">
        <f t="array" ref="G781">_xll.FDS(B781,"FF_INC_TAX(ANN_R,"&amp;D781&amp;",,,,USD)")</f>
        <v>55.919055938720703</v>
      </c>
      <c r="H781" cm="1">
        <f t="array" ref="H781">_xll.FDS(B781,"FF_TAX_CF(ANN_R,"&amp;D781&amp;",,,,USD)")</f>
        <v>25.2489318847656</v>
      </c>
      <c r="I781">
        <f t="shared" si="49"/>
        <v>0.11115011507722297</v>
      </c>
      <c r="J781">
        <f>longlist__3[[#This Row],[CTP]]-longlist__3[[#This Row],[str]]*longlist__3[[#This Row],[PTI]]</f>
        <v>-29.968242053985595</v>
      </c>
      <c r="K781">
        <f t="shared" si="50"/>
        <v>-0.19247245810665331</v>
      </c>
      <c r="L781">
        <f t="shared" si="52"/>
        <v>0.25565822269746979</v>
      </c>
      <c r="M781">
        <f>longlist__3[[#This Row],[TXT]]-longlist__3[[#This Row],[str]]*longlist__3[[#This Row],[PTI]]</f>
        <v>0.70188199996950829</v>
      </c>
      <c r="N781">
        <f t="shared" si="51"/>
        <v>-4.796435048640646E-2</v>
      </c>
      <c r="O781" cm="1">
        <f t="array" ref="O781">_xll.FDS(B781,"FF_ASSETS(ANN_R,"&amp;D781&amp;",,,,USD)")</f>
        <v>2651.4791108146301</v>
      </c>
      <c r="P781" s="1" cm="1">
        <f t="array" ref="P781">_xll.FDS(B781,"FF_DEBT_EQ(ANN_R,"&amp;D781&amp;")")</f>
        <v>33.523017953137703</v>
      </c>
      <c r="Q781" s="1" cm="1">
        <f t="array" ref="Q781">_xll.FDS(B781,"FF_AR_RD_EXP(ANN_R,"&amp;D781&amp;",,,,USD)")</f>
        <v>0</v>
      </c>
      <c r="R781" s="1" t="e" cm="1">
        <f t="array" ref="R781">_xll.FDS(B781,"FF_PTX_INC_FOR(ANN_R,"&amp;D781&amp;",,,,USD)")</f>
        <v>#N/A</v>
      </c>
      <c r="S781" s="1" cm="1">
        <f t="array" ref="S781">_xll.FDS(B781,"FF_ROA(ANN_R,"&amp;D781&amp;")")</f>
        <v>4.7797354900261704</v>
      </c>
    </row>
    <row r="782" spans="1:19" x14ac:dyDescent="0.3">
      <c r="A782">
        <v>781</v>
      </c>
      <c r="B782" t="s">
        <v>97</v>
      </c>
      <c r="C782" t="s">
        <v>88</v>
      </c>
      <c r="D782">
        <v>2014</v>
      </c>
      <c r="E782">
        <v>0.36990000000000001</v>
      </c>
      <c r="F782" cm="1">
        <f t="array" ref="F782">_xll.FDS(B782,"FF_PTX_INC(ANN_R,"&amp;D782&amp;",,,,USD)")</f>
        <v>138.462463068776</v>
      </c>
      <c r="G782" cm="1">
        <f t="array" ref="G782">_xll.FDS(B782,"FF_INC_TAX(ANN_R,"&amp;D782&amp;",,,,USD)")</f>
        <v>45.914447683840997</v>
      </c>
      <c r="H782" cm="1">
        <f t="array" ref="H782">_xll.FDS(B782,"FF_TAX_CF(ANN_R,"&amp;D782&amp;",,,,USD)")</f>
        <v>63.9106536852196</v>
      </c>
      <c r="I782">
        <f t="shared" si="49"/>
        <v>0.31925260768937114</v>
      </c>
      <c r="J782">
        <f>longlist__3[[#This Row],[CTP]]-longlist__3[[#This Row],[str]]*longlist__3[[#This Row],[PTI]]</f>
        <v>12.693388596079359</v>
      </c>
      <c r="K782">
        <f t="shared" si="50"/>
        <v>1.7139886488151089E-2</v>
      </c>
      <c r="L782">
        <f t="shared" si="52"/>
        <v>0.32136404645795436</v>
      </c>
      <c r="M782">
        <f>longlist__3[[#This Row],[TXT]]-longlist__3[[#This Row],[str]]*longlist__3[[#This Row],[PTI]]</f>
        <v>-5.3028174052992441</v>
      </c>
      <c r="N782">
        <f t="shared" si="51"/>
        <v>1.925132525673429E-2</v>
      </c>
      <c r="O782" cm="1">
        <f t="array" ref="O782">_xll.FDS(B782,"FF_ASSETS(ANN_R,"&amp;D782&amp;",,,,USD)")</f>
        <v>2278.3571956753699</v>
      </c>
      <c r="P782" s="1" cm="1">
        <f t="array" ref="P782">_xll.FDS(B782,"FF_DEBT_EQ(ANN_R,"&amp;D782&amp;")")</f>
        <v>57.838735412530802</v>
      </c>
      <c r="Q782" s="1" cm="1">
        <f t="array" ref="Q782">_xll.FDS(B782,"FF_AR_RD_EXP(ANN_R,"&amp;D782&amp;",,,,USD)")</f>
        <v>0</v>
      </c>
      <c r="R782" s="1" t="e" cm="1">
        <f t="array" ref="R782">_xll.FDS(B782,"FF_PTX_INC_FOR(ANN_R,"&amp;D782&amp;",,,,USD)")</f>
        <v>#N/A</v>
      </c>
      <c r="S782" s="1" cm="1">
        <f t="array" ref="S782">_xll.FDS(B782,"FF_ROA(ANN_R,"&amp;D782&amp;")")</f>
        <v>3.7386596847864002</v>
      </c>
    </row>
    <row r="783" spans="1:19" x14ac:dyDescent="0.3">
      <c r="A783">
        <v>782</v>
      </c>
      <c r="B783" t="s">
        <v>97</v>
      </c>
      <c r="C783" t="s">
        <v>88</v>
      </c>
      <c r="D783">
        <v>2013</v>
      </c>
      <c r="E783">
        <v>0.36990000000000001</v>
      </c>
      <c r="F783" cm="1">
        <f t="array" ref="F783">_xll.FDS(B783,"FF_PTX_INC(ANN_R,"&amp;D783&amp;",,,,USD)")</f>
        <v>121.16219444014099</v>
      </c>
      <c r="G783" cm="1">
        <f t="array" ref="G783">_xll.FDS(B783,"FF_INC_TAX(ANN_R,"&amp;D783&amp;",,,,USD)")</f>
        <v>40.819989541545503</v>
      </c>
      <c r="H783" cm="1">
        <f t="array" ref="H783">_xll.FDS(B783,"FF_TAX_CF(ANN_R,"&amp;D783&amp;",,,,USD)")</f>
        <v>31.575844196602699</v>
      </c>
      <c r="I783">
        <f t="shared" si="49"/>
        <v>0.38810514304978966</v>
      </c>
      <c r="J783">
        <f>longlist__3[[#This Row],[CTP]]-longlist__3[[#This Row],[str]]*longlist__3[[#This Row],[PTI]]</f>
        <v>-13.242051526805458</v>
      </c>
      <c r="K783">
        <f t="shared" si="50"/>
        <v>8.8671136080761298E-2</v>
      </c>
      <c r="L783">
        <f t="shared" si="52"/>
        <v>0.31245047458875402</v>
      </c>
      <c r="M783">
        <f>longlist__3[[#This Row],[TXT]]-longlist__3[[#This Row],[str]]*longlist__3[[#This Row],[PTI]]</f>
        <v>-3.9979061818626533</v>
      </c>
      <c r="N783">
        <f t="shared" si="51"/>
        <v>1.3016467619725637E-2</v>
      </c>
      <c r="O783" cm="1">
        <f t="array" ref="O783">_xll.FDS(B783,"FF_ASSETS(ANN_R,"&amp;D783&amp;",,,,USD)")</f>
        <v>2442.6372114382698</v>
      </c>
      <c r="P783" s="1" cm="1">
        <f t="array" ref="P783">_xll.FDS(B783,"FF_DEBT_EQ(ANN_R,"&amp;D783&amp;")")</f>
        <v>62.112513165775198</v>
      </c>
      <c r="Q783" s="1" cm="1">
        <f t="array" ref="Q783">_xll.FDS(B783,"FF_AR_RD_EXP(ANN_R,"&amp;D783&amp;",,,,USD)")</f>
        <v>0</v>
      </c>
      <c r="R783" s="1" t="e" cm="1">
        <f t="array" ref="R783">_xll.FDS(B783,"FF_PTX_INC_FOR(ANN_R,"&amp;D783&amp;",,,,USD)")</f>
        <v>#N/A</v>
      </c>
      <c r="S783" s="1" cm="1">
        <f t="array" ref="S783">_xll.FDS(B783,"FF_ROA(ANN_R,"&amp;D783&amp;")")</f>
        <v>3.3526377115432102</v>
      </c>
    </row>
    <row r="784" spans="1:19" x14ac:dyDescent="0.3">
      <c r="A784">
        <v>783</v>
      </c>
      <c r="B784" t="s">
        <v>97</v>
      </c>
      <c r="C784" t="s">
        <v>88</v>
      </c>
      <c r="D784">
        <v>2012</v>
      </c>
      <c r="E784">
        <v>0.39539999999999997</v>
      </c>
      <c r="F784" cm="1">
        <f t="array" ref="F784">_xll.FDS(B784,"FF_PTX_INC(ANN_R,"&amp;D784&amp;",,,,USD)")</f>
        <v>88.2433170825243</v>
      </c>
      <c r="G784" cm="1">
        <f t="array" ref="G784">_xll.FDS(B784,"FF_INC_TAX(ANN_R,"&amp;D784&amp;",,,,USD)")</f>
        <v>33.640050757676399</v>
      </c>
      <c r="H784" cm="1">
        <f t="array" ref="H784">_xll.FDS(B784,"FF_TAX_CF(ANN_R,"&amp;D784&amp;",,,,USD)")</f>
        <v>23.170504663139599</v>
      </c>
      <c r="I784">
        <f t="shared" si="49"/>
        <v>0.32122707135296091</v>
      </c>
      <c r="J784">
        <f>longlist__3[[#This Row],[CTP]]-longlist__3[[#This Row],[str]]*longlist__3[[#This Row],[PTI]]</f>
        <v>-11.720902911290505</v>
      </c>
      <c r="K784">
        <f t="shared" si="50"/>
        <v>2.2437330469972899E-2</v>
      </c>
      <c r="L784">
        <f t="shared" si="52"/>
        <v>0.23232855268989733</v>
      </c>
      <c r="M784">
        <f>longlist__3[[#This Row],[TXT]]-longlist__3[[#This Row],[str]]*longlist__3[[#This Row],[PTI]]</f>
        <v>-1.2513568167537059</v>
      </c>
      <c r="N784">
        <f t="shared" si="51"/>
        <v>-6.6461188193090701E-2</v>
      </c>
      <c r="O784" cm="1">
        <f t="array" ref="O784">_xll.FDS(B784,"FF_ASSETS(ANN_R,"&amp;D784&amp;",,,,USD)")</f>
        <v>2235.3865776378698</v>
      </c>
      <c r="P784" s="1" cm="1">
        <f t="array" ref="P784">_xll.FDS(B784,"FF_DEBT_EQ(ANN_R,"&amp;D784&amp;")")</f>
        <v>64.920156096626698</v>
      </c>
      <c r="Q784" s="1" cm="1">
        <f t="array" ref="Q784">_xll.FDS(B784,"FF_AR_RD_EXP(ANN_R,"&amp;D784&amp;",,,,USD)")</f>
        <v>0</v>
      </c>
      <c r="R784" s="1" t="e" cm="1">
        <f t="array" ref="R784">_xll.FDS(B784,"FF_PTX_INC_FOR(ANN_R,"&amp;D784&amp;",,,,USD)")</f>
        <v>#N/A</v>
      </c>
      <c r="S784" s="1" cm="1">
        <f t="array" ref="S784">_xll.FDS(B784,"FF_ROA(ANN_R,"&amp;D784&amp;")")</f>
        <v>2.2303954819292202</v>
      </c>
    </row>
    <row r="785" spans="1:19" x14ac:dyDescent="0.3">
      <c r="A785">
        <v>784</v>
      </c>
      <c r="B785" t="s">
        <v>98</v>
      </c>
      <c r="C785" t="s">
        <v>88</v>
      </c>
      <c r="D785">
        <v>2020</v>
      </c>
      <c r="E785">
        <v>0.2974</v>
      </c>
      <c r="F785" cm="1">
        <f t="array" ref="F785">_xll.FDS(B785,"FF_PTX_INC(ANN_R,"&amp;D785&amp;",,,,USD)")</f>
        <v>4549.7997070103902</v>
      </c>
      <c r="G785" cm="1">
        <f t="array" ref="G785">_xll.FDS(B785,"FF_INC_TAX(ANN_R,"&amp;D785&amp;",,,,USD)")</f>
        <v>1119.7991101332</v>
      </c>
      <c r="H785" cm="1">
        <f t="array" ref="H785">_xll.FDS(B785,"FF_TAX_CF(ANN_R,"&amp;D785&amp;",,,,USD)")</f>
        <v>419.58404891192902</v>
      </c>
      <c r="I785">
        <f t="shared" si="49"/>
        <v>0.32242488898606564</v>
      </c>
      <c r="J785">
        <f>longlist__3[[#This Row],[CTP]]-longlist__3[[#This Row],[str]]*longlist__3[[#This Row],[PTI]]</f>
        <v>-933.52638395296106</v>
      </c>
      <c r="K785">
        <f t="shared" si="50"/>
        <v>2.4039640678363366E-2</v>
      </c>
      <c r="L785">
        <f t="shared" si="52"/>
        <v>0.23582705633826395</v>
      </c>
      <c r="M785">
        <f>longlist__3[[#This Row],[TXT]]-longlist__3[[#This Row],[str]]*longlist__3[[#This Row],[PTI]]</f>
        <v>-233.3113227316901</v>
      </c>
      <c r="N785">
        <f t="shared" si="51"/>
        <v>-6.2558191969438334E-2</v>
      </c>
      <c r="O785" cm="1">
        <f t="array" ref="O785">_xll.FDS(B785,"FF_ASSETS(ANN_R,"&amp;D785&amp;",,,,USD)")</f>
        <v>575508.66745720198</v>
      </c>
      <c r="P785" s="1" cm="1">
        <f t="array" ref="P785">_xll.FDS(B785,"FF_DEBT_EQ(ANN_R,"&amp;D785&amp;")")</f>
        <v>82.311853915299594</v>
      </c>
      <c r="Q785" s="1" t="e" cm="1">
        <f t="array" ref="Q785">_xll.FDS(B785,"FF_AR_RD_EXP(ANN_R,"&amp;D785&amp;",,,,USD)")</f>
        <v>#N/A</v>
      </c>
      <c r="R785" s="1" t="e" cm="1">
        <f t="array" ref="R785">_xll.FDS(B785,"FF_PTX_INC_FOR(ANN_R,"&amp;D785&amp;",,,,USD)")</f>
        <v>#N/A</v>
      </c>
      <c r="S785" s="1" cm="1">
        <f t="array" ref="S785">_xll.FDS(B785,"FF_ROA(ANN_R,"&amp;D785&amp;")")</f>
        <v>0.58860875870259199</v>
      </c>
    </row>
    <row r="786" spans="1:19" x14ac:dyDescent="0.3">
      <c r="A786">
        <v>785</v>
      </c>
      <c r="B786" t="s">
        <v>98</v>
      </c>
      <c r="C786" t="s">
        <v>88</v>
      </c>
      <c r="D786">
        <v>2019</v>
      </c>
      <c r="E786">
        <v>0.2974</v>
      </c>
      <c r="F786" cm="1">
        <f t="array" ref="F786">_xll.FDS(B786,"FF_PTX_INC(ANN_R,"&amp;D786&amp;",,,,USD)")</f>
        <v>931.37069571018196</v>
      </c>
      <c r="G786" cm="1">
        <f t="array" ref="G786">_xll.FDS(B786,"FF_INC_TAX(ANN_R,"&amp;D786&amp;",,,,USD)")</f>
        <v>633.06976177543402</v>
      </c>
      <c r="H786" cm="1">
        <f t="array" ref="H786">_xll.FDS(B786,"FF_TAX_CF(ANN_R,"&amp;D786&amp;",,,,USD)")</f>
        <v>1322.69465082139</v>
      </c>
      <c r="I786">
        <f t="shared" si="49"/>
        <v>0.43010767566846603</v>
      </c>
      <c r="J786">
        <f>longlist__3[[#This Row],[CTP]]-longlist__3[[#This Row],[str]]*longlist__3[[#This Row],[PTI]]</f>
        <v>1045.705005917182</v>
      </c>
      <c r="K786">
        <f t="shared" si="50"/>
        <v>0.12726796679192864</v>
      </c>
      <c r="L786">
        <f t="shared" si="52"/>
        <v>0.24863030076776965</v>
      </c>
      <c r="M786">
        <f>longlist__3[[#This Row],[TXT]]-longlist__3[[#This Row],[str]]*longlist__3[[#This Row],[PTI]]</f>
        <v>356.08011687122593</v>
      </c>
      <c r="N786">
        <f t="shared" si="51"/>
        <v>-5.4209408108767815E-2</v>
      </c>
      <c r="O786" cm="1">
        <f t="array" ref="O786">_xll.FDS(B786,"FF_ASSETS(ANN_R,"&amp;D786&amp;",,,,USD)")</f>
        <v>555898.27190134895</v>
      </c>
      <c r="P786" s="1" cm="1">
        <f t="array" ref="P786">_xll.FDS(B786,"FF_DEBT_EQ(ANN_R,"&amp;D786&amp;")")</f>
        <v>69.904218201189394</v>
      </c>
      <c r="Q786" s="1" t="e" cm="1">
        <f t="array" ref="Q786">_xll.FDS(B786,"FF_AR_RD_EXP(ANN_R,"&amp;D786&amp;",,,,USD)")</f>
        <v>#N/A</v>
      </c>
      <c r="R786" s="1" t="e" cm="1">
        <f t="array" ref="R786">_xll.FDS(B786,"FF_PTX_INC_FOR(ANN_R,"&amp;D786&amp;",,,,USD)")</f>
        <v>#N/A</v>
      </c>
      <c r="S786" s="1" cm="1">
        <f t="array" ref="S786">_xll.FDS(B786,"FF_ROA(ANN_R,"&amp;D786&amp;")")</f>
        <v>5.59415060861592E-2</v>
      </c>
    </row>
    <row r="787" spans="1:19" x14ac:dyDescent="0.3">
      <c r="A787">
        <v>786</v>
      </c>
      <c r="B787" t="s">
        <v>98</v>
      </c>
      <c r="C787" t="s">
        <v>88</v>
      </c>
      <c r="D787">
        <v>2018</v>
      </c>
      <c r="E787">
        <v>0.2974</v>
      </c>
      <c r="F787" cm="1">
        <f t="array" ref="F787">_xll.FDS(B787,"FF_PTX_INC(ANN_R,"&amp;D787&amp;",,,,USD)")</f>
        <v>2879.7507544625601</v>
      </c>
      <c r="G787" cm="1">
        <f t="array" ref="G787">_xll.FDS(B787,"FF_INC_TAX(ANN_R,"&amp;D787&amp;",,,,USD)")</f>
        <v>850.47372280992602</v>
      </c>
      <c r="H787" cm="1">
        <f t="array" ref="H787">_xll.FDS(B787,"FF_TAX_CF(ANN_R,"&amp;D787&amp;",,,,USD)")</f>
        <v>1529.1628091484299</v>
      </c>
      <c r="I787">
        <f t="shared" si="49"/>
        <v>0.38017361749229245</v>
      </c>
      <c r="J787">
        <f>longlist__3[[#This Row],[CTP]]-longlist__3[[#This Row],[str]]*longlist__3[[#This Row],[PTI]]</f>
        <v>672.72493477126454</v>
      </c>
      <c r="K787">
        <f t="shared" si="50"/>
        <v>6.5091516027409799E-2</v>
      </c>
      <c r="L787">
        <f t="shared" si="52"/>
        <v>0.25862119079692542</v>
      </c>
      <c r="M787">
        <f>longlist__3[[#This Row],[TXT]]-longlist__3[[#This Row],[str]]*longlist__3[[#This Row],[PTI]]</f>
        <v>-5.9641515672393552</v>
      </c>
      <c r="N787">
        <f t="shared" si="51"/>
        <v>-5.6460910667957248E-2</v>
      </c>
      <c r="O787" cm="1">
        <f t="array" ref="O787">_xll.FDS(B787,"FF_ASSETS(ANN_R,"&amp;D787&amp;",,,,USD)")</f>
        <v>505409.63188715302</v>
      </c>
      <c r="P787" s="1" cm="1">
        <f t="array" ref="P787">_xll.FDS(B787,"FF_DEBT_EQ(ANN_R,"&amp;D787&amp;")")</f>
        <v>47.528538407019397</v>
      </c>
      <c r="Q787" s="1" t="e" cm="1">
        <f t="array" ref="Q787">_xll.FDS(B787,"FF_AR_RD_EXP(ANN_R,"&amp;D787&amp;",,,,USD)")</f>
        <v>#N/A</v>
      </c>
      <c r="R787" s="1" t="e" cm="1">
        <f t="array" ref="R787">_xll.FDS(B787,"FF_PTX_INC_FOR(ANN_R,"&amp;D787&amp;",,,,USD)")</f>
        <v>#N/A</v>
      </c>
      <c r="S787" s="1" cm="1">
        <f t="array" ref="S787">_xll.FDS(B787,"FF_ROA(ANN_R,"&amp;D787&amp;")")</f>
        <v>0.41085665360427898</v>
      </c>
    </row>
    <row r="788" spans="1:19" x14ac:dyDescent="0.3">
      <c r="A788">
        <v>787</v>
      </c>
      <c r="B788" t="s">
        <v>98</v>
      </c>
      <c r="C788" t="s">
        <v>88</v>
      </c>
      <c r="D788">
        <v>2017</v>
      </c>
      <c r="E788">
        <v>0.29970000000000002</v>
      </c>
      <c r="F788" cm="1">
        <f t="array" ref="F788">_xll.FDS(B788,"FF_PTX_INC(ANN_R,"&amp;D788&amp;",,,,USD)")</f>
        <v>3399.36636179686</v>
      </c>
      <c r="G788" cm="1">
        <f t="array" ref="G788">_xll.FDS(B788,"FF_INC_TAX(ANN_R,"&amp;D788&amp;",,,,USD)")</f>
        <v>115.769375167787</v>
      </c>
      <c r="H788" cm="1">
        <f t="array" ref="H788">_xll.FDS(B788,"FF_TAX_CF(ANN_R,"&amp;D788&amp;",,,,USD)")</f>
        <v>511.45684675872297</v>
      </c>
      <c r="I788">
        <f t="shared" si="49"/>
        <v>0.39449583654018733</v>
      </c>
      <c r="J788">
        <f>longlist__3[[#This Row],[CTP]]-longlist__3[[#This Row],[str]]*longlist__3[[#This Row],[PTI]]</f>
        <v>-507.33325187179599</v>
      </c>
      <c r="K788">
        <f t="shared" si="50"/>
        <v>6.8810698231780182E-2</v>
      </c>
      <c r="L788">
        <f t="shared" si="52"/>
        <v>0.27646335099860081</v>
      </c>
      <c r="M788">
        <f>longlist__3[[#This Row],[TXT]]-longlist__3[[#This Row],[str]]*longlist__3[[#This Row],[PTI]]</f>
        <v>-903.02072346273201</v>
      </c>
      <c r="N788">
        <f t="shared" si="51"/>
        <v>-4.9221787309806309E-2</v>
      </c>
      <c r="O788" cm="1">
        <f t="array" ref="O788">_xll.FDS(B788,"FF_ASSETS(ANN_R,"&amp;D788&amp;",,,,USD)")</f>
        <v>504024.61104041699</v>
      </c>
      <c r="P788" s="1" cm="1">
        <f t="array" ref="P788">_xll.FDS(B788,"FF_DEBT_EQ(ANN_R,"&amp;D788&amp;")")</f>
        <v>45.998195382515703</v>
      </c>
      <c r="Q788" s="1" t="e" cm="1">
        <f t="array" ref="Q788">_xll.FDS(B788,"FF_AR_RD_EXP(ANN_R,"&amp;D788&amp;",,,,USD)")</f>
        <v>#N/A</v>
      </c>
      <c r="R788" s="1" t="e" cm="1">
        <f t="array" ref="R788">_xll.FDS(B788,"FF_PTX_INC_FOR(ANN_R,"&amp;D788&amp;",,,,USD)")</f>
        <v>#N/A</v>
      </c>
      <c r="S788" s="1" cm="1">
        <f t="array" ref="S788">_xll.FDS(B788,"FF_ROA(ANN_R,"&amp;D788&amp;")")</f>
        <v>0.68933017736962798</v>
      </c>
    </row>
    <row r="789" spans="1:19" x14ac:dyDescent="0.3">
      <c r="A789">
        <v>788</v>
      </c>
      <c r="B789" t="s">
        <v>98</v>
      </c>
      <c r="C789" t="s">
        <v>88</v>
      </c>
      <c r="D789">
        <v>2016</v>
      </c>
      <c r="E789">
        <v>0.29970000000000002</v>
      </c>
      <c r="F789" cm="1">
        <f t="array" ref="F789">_xll.FDS(B789,"FF_PTX_INC(ANN_R,"&amp;D789&amp;",,,,USD)")</f>
        <v>2866.1387287881198</v>
      </c>
      <c r="G789" cm="1">
        <f t="array" ref="G789">_xll.FDS(B789,"FF_INC_TAX(ANN_R,"&amp;D789&amp;",,,,USD)")</f>
        <v>730.19507687352598</v>
      </c>
      <c r="H789" cm="1">
        <f t="array" ref="H789">_xll.FDS(B789,"FF_TAX_CF(ANN_R,"&amp;D789&amp;",,,,USD)")</f>
        <v>933.02550355903804</v>
      </c>
      <c r="I789">
        <f t="shared" si="49"/>
        <v>0.49500306426795765</v>
      </c>
      <c r="J789">
        <f>longlist__3[[#This Row],[CTP]]-longlist__3[[#This Row],[str]]*longlist__3[[#This Row],[PTI]]</f>
        <v>74.04372654123847</v>
      </c>
      <c r="K789">
        <f t="shared" si="50"/>
        <v>0.15529917075332145</v>
      </c>
      <c r="L789">
        <f t="shared" si="52"/>
        <v>0.37545370825503288</v>
      </c>
      <c r="M789">
        <f>longlist__3[[#This Row],[TXT]]-longlist__3[[#This Row],[str]]*longlist__3[[#This Row],[PTI]]</f>
        <v>-128.7867001442736</v>
      </c>
      <c r="N789">
        <f t="shared" si="51"/>
        <v>3.5749814740396596E-2</v>
      </c>
      <c r="O789" cm="1">
        <f t="array" ref="O789">_xll.FDS(B789,"FF_ASSETS(ANN_R,"&amp;D789&amp;",,,,USD)")</f>
        <v>466533.69656098098</v>
      </c>
      <c r="P789" s="1" cm="1">
        <f t="array" ref="P789">_xll.FDS(B789,"FF_DEBT_EQ(ANN_R,"&amp;D789&amp;")")</f>
        <v>56.318941396744798</v>
      </c>
      <c r="Q789" s="1" t="e" cm="1">
        <f t="array" ref="Q789">_xll.FDS(B789,"FF_AR_RD_EXP(ANN_R,"&amp;D789&amp;",,,,USD)")</f>
        <v>#N/A</v>
      </c>
      <c r="R789" s="1" t="e" cm="1">
        <f t="array" ref="R789">_xll.FDS(B789,"FF_PTX_INC_FOR(ANN_R,"&amp;D789&amp;",,,,USD)")</f>
        <v>#N/A</v>
      </c>
      <c r="S789" s="1" cm="1">
        <f t="array" ref="S789">_xll.FDS(B789,"FF_ROA(ANN_R,"&amp;D789&amp;")")</f>
        <v>0.45389902453098901</v>
      </c>
    </row>
    <row r="790" spans="1:19" x14ac:dyDescent="0.3">
      <c r="A790">
        <v>789</v>
      </c>
      <c r="B790" t="s">
        <v>98</v>
      </c>
      <c r="C790" t="s">
        <v>88</v>
      </c>
      <c r="D790">
        <v>2015</v>
      </c>
      <c r="E790">
        <v>0.3211</v>
      </c>
      <c r="F790" cm="1">
        <f t="array" ref="F790">_xll.FDS(B790,"FF_PTX_INC(ANN_R,"&amp;D790&amp;",,,,USD)")</f>
        <v>2212.6291885375999</v>
      </c>
      <c r="G790" cm="1">
        <f t="array" ref="G790">_xll.FDS(B790,"FF_INC_TAX(ANN_R,"&amp;D790&amp;",,,,USD)")</f>
        <v>725.97341156005905</v>
      </c>
      <c r="H790" cm="1">
        <f t="array" ref="H790">_xll.FDS(B790,"FF_TAX_CF(ANN_R,"&amp;D790&amp;",,,,USD)")</f>
        <v>989.36340713500999</v>
      </c>
      <c r="I790">
        <f t="shared" si="49"/>
        <v>0.54458433823499663</v>
      </c>
      <c r="J790">
        <f>longlist__3[[#This Row],[CTP]]-longlist__3[[#This Row],[str]]*longlist__3[[#This Row],[PTI]]</f>
        <v>278.88817469558671</v>
      </c>
      <c r="K790">
        <f t="shared" si="50"/>
        <v>0.1935239743792124</v>
      </c>
      <c r="L790">
        <f t="shared" si="52"/>
        <v>0.38452471330072852</v>
      </c>
      <c r="M790">
        <f>longlist__3[[#This Row],[TXT]]-longlist__3[[#This Row],[str]]*longlist__3[[#This Row],[PTI]]</f>
        <v>15.498179120635768</v>
      </c>
      <c r="N790">
        <f t="shared" si="51"/>
        <v>3.3464349444944246E-2</v>
      </c>
      <c r="O790" cm="1">
        <f t="array" ref="O790">_xll.FDS(B790,"FF_ASSETS(ANN_R,"&amp;D790&amp;",,,,USD)")</f>
        <v>444191.655370906</v>
      </c>
      <c r="P790" s="1" cm="1">
        <f t="array" ref="P790">_xll.FDS(B790,"FF_DEBT_EQ(ANN_R,"&amp;D790&amp;")")</f>
        <v>29.130375633292399</v>
      </c>
      <c r="Q790" s="1" t="e" cm="1">
        <f t="array" ref="Q790">_xll.FDS(B790,"FF_AR_RD_EXP(ANN_R,"&amp;D790&amp;",,,,USD)")</f>
        <v>#N/A</v>
      </c>
      <c r="R790" s="1" t="e" cm="1">
        <f t="array" ref="R790">_xll.FDS(B790,"FF_PTX_INC_FOR(ANN_R,"&amp;D790&amp;",,,,USD)")</f>
        <v>#N/A</v>
      </c>
      <c r="S790" s="1" cm="1">
        <f t="array" ref="S790">_xll.FDS(B790,"FF_ROA(ANN_R,"&amp;D790&amp;")")</f>
        <v>0.35788131375390497</v>
      </c>
    </row>
    <row r="791" spans="1:19" x14ac:dyDescent="0.3">
      <c r="A791">
        <v>790</v>
      </c>
      <c r="B791" t="s">
        <v>98</v>
      </c>
      <c r="C791" t="s">
        <v>88</v>
      </c>
      <c r="D791">
        <v>2014</v>
      </c>
      <c r="E791">
        <v>0.36990000000000001</v>
      </c>
      <c r="F791" cm="1">
        <f t="array" ref="F791">_xll.FDS(B791,"FF_PTX_INC(ANN_R,"&amp;D791&amp;",,,,USD)")</f>
        <v>2444.1159857269399</v>
      </c>
      <c r="G791" cm="1">
        <f t="array" ref="G791">_xll.FDS(B791,"FF_INC_TAX(ANN_R,"&amp;D791&amp;",,,,USD)")</f>
        <v>1147.07835258357</v>
      </c>
      <c r="H791" cm="1">
        <f t="array" ref="H791">_xll.FDS(B791,"FF_TAX_CF(ANN_R,"&amp;D791&amp;",,,,USD)")</f>
        <v>1284.14808954298</v>
      </c>
      <c r="I791">
        <f t="shared" si="49"/>
        <v>0.50651461530364916</v>
      </c>
      <c r="J791">
        <f>longlist__3[[#This Row],[CTP]]-longlist__3[[#This Row],[str]]*longlist__3[[#This Row],[PTI]]</f>
        <v>380.06958642258485</v>
      </c>
      <c r="K791">
        <f t="shared" si="50"/>
        <v>0.15596739740196677</v>
      </c>
      <c r="L791">
        <f t="shared" si="52"/>
        <v>0.34469691231745608</v>
      </c>
      <c r="M791">
        <f>longlist__3[[#This Row],[TXT]]-longlist__3[[#This Row],[str]]*longlist__3[[#This Row],[PTI]]</f>
        <v>242.99984946317488</v>
      </c>
      <c r="N791">
        <f t="shared" si="51"/>
        <v>-5.8503055842262846E-3</v>
      </c>
      <c r="O791" cm="1">
        <f t="array" ref="O791">_xll.FDS(B791,"FF_ASSETS(ANN_R,"&amp;D791&amp;",,,,USD)")</f>
        <v>415569.72751737398</v>
      </c>
      <c r="P791" s="1" cm="1">
        <f t="array" ref="P791">_xll.FDS(B791,"FF_DEBT_EQ(ANN_R,"&amp;D791&amp;")")</f>
        <v>24.667173650225902</v>
      </c>
      <c r="Q791" s="1" t="e" cm="1">
        <f t="array" ref="Q791">_xll.FDS(B791,"FF_AR_RD_EXP(ANN_R,"&amp;D791&amp;",,,,USD)")</f>
        <v>#N/A</v>
      </c>
      <c r="R791" s="1" t="e" cm="1">
        <f t="array" ref="R791">_xll.FDS(B791,"FF_PTX_INC_FOR(ANN_R,"&amp;D791&amp;",,,,USD)")</f>
        <v>#N/A</v>
      </c>
      <c r="S791" s="1" cm="1">
        <f t="array" ref="S791">_xll.FDS(B791,"FF_ROA(ANN_R,"&amp;D791&amp;")")</f>
        <v>0.325501781548589</v>
      </c>
    </row>
    <row r="792" spans="1:19" x14ac:dyDescent="0.3">
      <c r="A792">
        <v>791</v>
      </c>
      <c r="B792" t="s">
        <v>98</v>
      </c>
      <c r="C792" t="s">
        <v>88</v>
      </c>
      <c r="D792">
        <v>2013</v>
      </c>
      <c r="E792">
        <v>0.36990000000000001</v>
      </c>
      <c r="F792" cm="1">
        <f t="array" ref="F792">_xll.FDS(B792,"FF_PTX_INC(ANN_R,"&amp;D792&amp;",,,,USD)")</f>
        <v>1467.5829450972401</v>
      </c>
      <c r="G792" cm="1">
        <f t="array" ref="G792">_xll.FDS(B792,"FF_INC_TAX(ANN_R,"&amp;D792&amp;",,,,USD)")</f>
        <v>706.31859135068999</v>
      </c>
      <c r="H792" cm="1">
        <f t="array" ref="H792">_xll.FDS(B792,"FF_TAX_CF(ANN_R,"&amp;D792&amp;",,,,USD)")</f>
        <v>1169.7437697555899</v>
      </c>
      <c r="I792">
        <f t="shared" si="49"/>
        <v>0.48367161809975234</v>
      </c>
      <c r="J792">
        <f>longlist__3[[#This Row],[CTP]]-longlist__3[[#This Row],[str]]*longlist__3[[#This Row],[PTI]]</f>
        <v>626.88483836412081</v>
      </c>
      <c r="K792">
        <f t="shared" si="50"/>
        <v>0.15112047521074704</v>
      </c>
      <c r="L792">
        <f t="shared" si="52"/>
        <v>0.21449325110539968</v>
      </c>
      <c r="M792">
        <f>longlist__3[[#This Row],[TXT]]-longlist__3[[#This Row],[str]]*longlist__3[[#This Row],[PTI]]</f>
        <v>163.45965995922086</v>
      </c>
      <c r="N792">
        <f t="shared" si="51"/>
        <v>-0.11805789178360558</v>
      </c>
      <c r="O792" cm="1">
        <f t="array" ref="O792">_xll.FDS(B792,"FF_ASSETS(ANN_R,"&amp;D792&amp;",,,,USD)")</f>
        <v>366122.97891685402</v>
      </c>
      <c r="P792" s="1" cm="1">
        <f t="array" ref="P792">_xll.FDS(B792,"FF_DEBT_EQ(ANN_R,"&amp;D792&amp;")")</f>
        <v>23.718112631305502</v>
      </c>
      <c r="Q792" s="1" t="e" cm="1">
        <f t="array" ref="Q792">_xll.FDS(B792,"FF_AR_RD_EXP(ANN_R,"&amp;D792&amp;",,,,USD)")</f>
        <v>#N/A</v>
      </c>
      <c r="R792" s="1" t="e" cm="1">
        <f t="array" ref="R792">_xll.FDS(B792,"FF_PTX_INC_FOR(ANN_R,"&amp;D792&amp;",,,,USD)")</f>
        <v>#N/A</v>
      </c>
      <c r="S792" s="1" cm="1">
        <f t="array" ref="S792">_xll.FDS(B792,"FF_ROA(ANN_R,"&amp;D792&amp;")")</f>
        <v>0.212347243861195</v>
      </c>
    </row>
    <row r="793" spans="1:19" x14ac:dyDescent="0.3">
      <c r="A793">
        <v>792</v>
      </c>
      <c r="B793" t="s">
        <v>98</v>
      </c>
      <c r="C793" t="s">
        <v>88</v>
      </c>
      <c r="D793">
        <v>2012</v>
      </c>
      <c r="E793">
        <v>0.39539999999999997</v>
      </c>
      <c r="F793" cm="1">
        <f t="array" ref="F793">_xll.FDS(B793,"FF_PTX_INC(ANN_R,"&amp;D793&amp;",,,,USD)")</f>
        <v>676.92611280828703</v>
      </c>
      <c r="G793" cm="1">
        <f t="array" ref="G793">_xll.FDS(B793,"FF_INC_TAX(ANN_R,"&amp;D793&amp;",,,,USD)")</f>
        <v>320.09310398250801</v>
      </c>
      <c r="H793" cm="1">
        <f t="array" ref="H793">_xll.FDS(B793,"FF_TAX_CF(ANN_R,"&amp;D793&amp;",,,,USD)")</f>
        <v>409.10836916416901</v>
      </c>
      <c r="I793">
        <f t="shared" si="49"/>
        <v>0.33683350000278434</v>
      </c>
      <c r="J793">
        <f>longlist__3[[#This Row],[CTP]]-longlist__3[[#This Row],[str]]*longlist__3[[#This Row],[PTI]]</f>
        <v>141.45178415977233</v>
      </c>
      <c r="K793">
        <f t="shared" si="50"/>
        <v>2.3151416338361746E-2</v>
      </c>
      <c r="L793">
        <f t="shared" si="52"/>
        <v>0.12904683397785088</v>
      </c>
      <c r="M793">
        <f>longlist__3[[#This Row],[TXT]]-longlist__3[[#This Row],[str]]*longlist__3[[#This Row],[PTI]]</f>
        <v>52.436518978111337</v>
      </c>
      <c r="N793">
        <f t="shared" si="51"/>
        <v>-0.18463524968657175</v>
      </c>
      <c r="O793" cm="1">
        <f t="array" ref="O793">_xll.FDS(B793,"FF_ASSETS(ANN_R,"&amp;D793&amp;",,,,USD)")</f>
        <v>379647.08378458198</v>
      </c>
      <c r="P793" s="1" cm="1">
        <f t="array" ref="P793">_xll.FDS(B793,"FF_DEBT_EQ(ANN_R,"&amp;D793&amp;")")</f>
        <v>33.0621014474224</v>
      </c>
      <c r="Q793" s="1" t="e" cm="1">
        <f t="array" ref="Q793">_xll.FDS(B793,"FF_AR_RD_EXP(ANN_R,"&amp;D793&amp;",,,,USD)")</f>
        <v>#N/A</v>
      </c>
      <c r="R793" s="1" t="e" cm="1">
        <f t="array" ref="R793">_xll.FDS(B793,"FF_PTX_INC_FOR(ANN_R,"&amp;D793&amp;",,,,USD)")</f>
        <v>#N/A</v>
      </c>
      <c r="S793" s="1" cm="1">
        <f t="array" ref="S793">_xll.FDS(B793,"FF_ROA(ANN_R,"&amp;D793&amp;")")</f>
        <v>9.37696803877201E-2</v>
      </c>
    </row>
    <row r="794" spans="1:19" x14ac:dyDescent="0.3">
      <c r="A794">
        <v>793</v>
      </c>
      <c r="B794" t="s">
        <v>99</v>
      </c>
      <c r="C794" t="s">
        <v>88</v>
      </c>
      <c r="D794">
        <v>2020</v>
      </c>
      <c r="E794">
        <v>0.2974</v>
      </c>
      <c r="F794" cm="1">
        <f t="array" ref="F794">_xll.FDS(B794,"FF_PTX_INC(ANN_R,"&amp;D794&amp;",,,,USD)")</f>
        <v>697.32040272653103</v>
      </c>
      <c r="G794" cm="1">
        <f t="array" ref="G794">_xll.FDS(B794,"FF_INC_TAX(ANN_R,"&amp;D794&amp;",,,,USD)")</f>
        <v>-16.076197829097499</v>
      </c>
      <c r="H794" cm="1">
        <f t="array" ref="H794">_xll.FDS(B794,"FF_TAX_CF(ANN_R,"&amp;D794&amp;",,,,USD)")</f>
        <v>231.242669653147</v>
      </c>
      <c r="I794">
        <f t="shared" si="49"/>
        <v>0.29654483471995863</v>
      </c>
      <c r="J794">
        <f>longlist__3[[#This Row],[CTP]]-longlist__3[[#This Row],[str]]*longlist__3[[#This Row],[PTI]]</f>
        <v>23.859581882276672</v>
      </c>
      <c r="K794">
        <f t="shared" si="50"/>
        <v>-1.6776290250444469E-3</v>
      </c>
      <c r="L794">
        <f t="shared" si="52"/>
        <v>0.13713826356620024</v>
      </c>
      <c r="M794">
        <f>longlist__3[[#This Row],[TXT]]-longlist__3[[#This Row],[str]]*longlist__3[[#This Row],[PTI]]</f>
        <v>-223.45928559996784</v>
      </c>
      <c r="N794">
        <f t="shared" si="51"/>
        <v>-0.16108420017880284</v>
      </c>
      <c r="O794" cm="1">
        <f t="array" ref="O794">_xll.FDS(B794,"FF_ASSETS(ANN_R,"&amp;D794&amp;",,,,USD)")</f>
        <v>18870.389957481999</v>
      </c>
      <c r="P794" s="1" cm="1">
        <f t="array" ref="P794">_xll.FDS(B794,"FF_DEBT_EQ(ANN_R,"&amp;D794&amp;")")</f>
        <v>17.780155386607301</v>
      </c>
      <c r="Q794" s="1" cm="1">
        <f t="array" ref="Q794">_xll.FDS(B794,"FF_AR_RD_EXP(ANN_R,"&amp;D794&amp;",,,,USD)")</f>
        <v>2143.6784780286298</v>
      </c>
      <c r="R794" s="1" t="e" cm="1">
        <f t="array" ref="R794">_xll.FDS(B794,"FF_PTX_INC_FOR(ANN_R,"&amp;D794&amp;",,,,USD)")</f>
        <v>#N/A</v>
      </c>
      <c r="S794" s="1" cm="1">
        <f t="array" ref="S794">_xll.FDS(B794,"FF_ROA(ANN_R,"&amp;D794&amp;")")</f>
        <v>3.6249429404478399</v>
      </c>
    </row>
    <row r="795" spans="1:19" x14ac:dyDescent="0.3">
      <c r="A795">
        <v>794</v>
      </c>
      <c r="B795" t="s">
        <v>99</v>
      </c>
      <c r="C795" t="s">
        <v>88</v>
      </c>
      <c r="D795">
        <v>2019</v>
      </c>
      <c r="E795">
        <v>0.2974</v>
      </c>
      <c r="F795" cm="1">
        <f t="array" ref="F795">_xll.FDS(B795,"FF_PTX_INC(ANN_R,"&amp;D795&amp;",,,,USD)")</f>
        <v>1298.3489975631201</v>
      </c>
      <c r="G795" cm="1">
        <f t="array" ref="G795">_xll.FDS(B795,"FF_INC_TAX(ANN_R,"&amp;D795&amp;",,,,USD)")</f>
        <v>112.172114521265</v>
      </c>
      <c r="H795" cm="1">
        <f t="array" ref="H795">_xll.FDS(B795,"FF_TAX_CF(ANN_R,"&amp;D795&amp;",,,,USD)")</f>
        <v>240.79846919328</v>
      </c>
      <c r="I795">
        <f t="shared" si="49"/>
        <v>0.29333245659730783</v>
      </c>
      <c r="J795">
        <f>longlist__3[[#This Row],[CTP]]-longlist__3[[#This Row],[str]]*longlist__3[[#This Row],[PTI]]</f>
        <v>-145.33052268199188</v>
      </c>
      <c r="K795">
        <f t="shared" si="50"/>
        <v>-1.0046217996122563E-2</v>
      </c>
      <c r="L795">
        <f t="shared" si="52"/>
        <v>0.20654959618333094</v>
      </c>
      <c r="M795">
        <f>longlist__3[[#This Row],[TXT]]-longlist__3[[#This Row],[str]]*longlist__3[[#This Row],[PTI]]</f>
        <v>-273.95687735400691</v>
      </c>
      <c r="N795">
        <f t="shared" si="51"/>
        <v>-9.6829078410099453E-2</v>
      </c>
      <c r="O795" cm="1">
        <f t="array" ref="O795">_xll.FDS(B795,"FF_ASSETS(ANN_R,"&amp;D795&amp;",,,,USD)")</f>
        <v>19504.5987950284</v>
      </c>
      <c r="P795" s="1" cm="1">
        <f t="array" ref="P795">_xll.FDS(B795,"FF_DEBT_EQ(ANN_R,"&amp;D795&amp;")")</f>
        <v>20.395861875664799</v>
      </c>
      <c r="Q795" s="1" cm="1">
        <f t="array" ref="Q795">_xll.FDS(B795,"FF_AR_RD_EXP(ANN_R,"&amp;D795&amp;",,,,USD)")</f>
        <v>1816.1746961250899</v>
      </c>
      <c r="R795" s="1" t="e" cm="1">
        <f t="array" ref="R795">_xll.FDS(B795,"FF_PTX_INC_FOR(ANN_R,"&amp;D795&amp;",,,,USD)")</f>
        <v>#N/A</v>
      </c>
      <c r="S795" s="1" cm="1">
        <f t="array" ref="S795">_xll.FDS(B795,"FF_ROA(ANN_R,"&amp;D795&amp;")")</f>
        <v>6.1556584089830597</v>
      </c>
    </row>
    <row r="796" spans="1:19" x14ac:dyDescent="0.3">
      <c r="A796">
        <v>795</v>
      </c>
      <c r="B796" t="s">
        <v>99</v>
      </c>
      <c r="C796" t="s">
        <v>88</v>
      </c>
      <c r="D796">
        <v>2018</v>
      </c>
      <c r="E796">
        <v>0.2974</v>
      </c>
      <c r="F796" cm="1">
        <f t="array" ref="F796">_xll.FDS(B796,"FF_PTX_INC(ANN_R,"&amp;D796&amp;",,,,USD)")</f>
        <v>773.98672614060297</v>
      </c>
      <c r="G796" cm="1">
        <f t="array" ref="G796">_xll.FDS(B796,"FF_INC_TAX(ANN_R,"&amp;D796&amp;",,,,USD)")</f>
        <v>-68.452345168218002</v>
      </c>
      <c r="H796" cm="1">
        <f t="array" ref="H796">_xll.FDS(B796,"FF_TAX_CF(ANN_R,"&amp;D796&amp;",,,,USD)")</f>
        <v>325.94894855096902</v>
      </c>
      <c r="I796">
        <f t="shared" si="49"/>
        <v>0.32427951120213105</v>
      </c>
      <c r="J796">
        <f>longlist__3[[#This Row],[CTP]]-longlist__3[[#This Row],[str]]*longlist__3[[#This Row],[PTI]]</f>
        <v>95.765296196753695</v>
      </c>
      <c r="K796">
        <f t="shared" si="50"/>
        <v>7.0754533297175655E-3</v>
      </c>
      <c r="L796">
        <f t="shared" si="52"/>
        <v>0.28944546575555546</v>
      </c>
      <c r="M796">
        <f>longlist__3[[#This Row],[TXT]]-longlist__3[[#This Row],[str]]*longlist__3[[#This Row],[PTI]]</f>
        <v>-298.63599752243334</v>
      </c>
      <c r="N796">
        <f t="shared" si="51"/>
        <v>-2.7758592116857928E-2</v>
      </c>
      <c r="O796" cm="1">
        <f t="array" ref="O796">_xll.FDS(B796,"FF_ASSETS(ANN_R,"&amp;D796&amp;",,,,USD)")</f>
        <v>18864.806913658998</v>
      </c>
      <c r="P796" s="1" cm="1">
        <f t="array" ref="P796">_xll.FDS(B796,"FF_DEBT_EQ(ANN_R,"&amp;D796&amp;")")</f>
        <v>20.959842899006301</v>
      </c>
      <c r="Q796" s="1" cm="1">
        <f t="array" ref="Q796">_xll.FDS(B796,"FF_AR_RD_EXP(ANN_R,"&amp;D796&amp;",,,,USD)")</f>
        <v>1836.97743203305</v>
      </c>
      <c r="R796" s="1" t="e" cm="1">
        <f t="array" ref="R796">_xll.FDS(B796,"FF_PTX_INC_FOR(ANN_R,"&amp;D796&amp;",,,,USD)")</f>
        <v>#N/A</v>
      </c>
      <c r="S796" s="1" cm="1">
        <f t="array" ref="S796">_xll.FDS(B796,"FF_ROA(ANN_R,"&amp;D796&amp;")")</f>
        <v>4.6871334648835097</v>
      </c>
    </row>
    <row r="797" spans="1:19" x14ac:dyDescent="0.3">
      <c r="A797">
        <v>796</v>
      </c>
      <c r="B797" t="s">
        <v>99</v>
      </c>
      <c r="C797" t="s">
        <v>88</v>
      </c>
      <c r="D797">
        <v>2017</v>
      </c>
      <c r="E797">
        <v>0.29970000000000002</v>
      </c>
      <c r="F797" cm="1">
        <f t="array" ref="F797">_xll.FDS(B797,"FF_PTX_INC(ANN_R,"&amp;D797&amp;",,,,USD)")</f>
        <v>731.02256608754396</v>
      </c>
      <c r="G797" cm="1">
        <f t="array" ref="G797">_xll.FDS(B797,"FF_INC_TAX(ANN_R,"&amp;D797&amp;",,,,USD)")</f>
        <v>191.36999823152999</v>
      </c>
      <c r="H797" cm="1">
        <f t="array" ref="H797">_xll.FDS(B797,"FF_TAX_CF(ANN_R,"&amp;D797&amp;",,,,USD)")</f>
        <v>200.05879164487101</v>
      </c>
      <c r="I797">
        <f t="shared" si="49"/>
        <v>0.35910314791813208</v>
      </c>
      <c r="J797">
        <f>longlist__3[[#This Row],[CTP]]-longlist__3[[#This Row],[str]]*longlist__3[[#This Row],[PTI]]</f>
        <v>-19.028671411565938</v>
      </c>
      <c r="K797">
        <f t="shared" si="50"/>
        <v>2.6071308619487903E-2</v>
      </c>
      <c r="L797">
        <f t="shared" si="52"/>
        <v>0.39857040937294785</v>
      </c>
      <c r="M797">
        <f>longlist__3[[#This Row],[TXT]]-longlist__3[[#This Row],[str]]*longlist__3[[#This Row],[PTI]]</f>
        <v>-27.717464824906955</v>
      </c>
      <c r="N797">
        <f t="shared" si="51"/>
        <v>6.5538570074303748E-2</v>
      </c>
      <c r="O797" cm="1">
        <f t="array" ref="O797">_xll.FDS(B797,"FF_ASSETS(ANN_R,"&amp;D797&amp;",,,,USD)")</f>
        <v>17844.415835993401</v>
      </c>
      <c r="P797" s="1" cm="1">
        <f t="array" ref="P797">_xll.FDS(B797,"FF_DEBT_EQ(ANN_R,"&amp;D797&amp;")")</f>
        <v>24.898983390733498</v>
      </c>
      <c r="Q797" s="1" cm="1">
        <f t="array" ref="Q797">_xll.FDS(B797,"FF_AR_RD_EXP(ANN_R,"&amp;D797&amp;",,,,USD)")</f>
        <v>2129.7558982819301</v>
      </c>
      <c r="R797" s="1" t="e" cm="1">
        <f t="array" ref="R797">_xll.FDS(B797,"FF_PTX_INC_FOR(ANN_R,"&amp;D797&amp;",,,,USD)")</f>
        <v>#N/A</v>
      </c>
      <c r="S797" s="1" cm="1">
        <f t="array" ref="S797">_xll.FDS(B797,"FF_ROA(ANN_R,"&amp;D797&amp;")")</f>
        <v>3.1621411727493101</v>
      </c>
    </row>
    <row r="798" spans="1:19" x14ac:dyDescent="0.3">
      <c r="A798">
        <v>797</v>
      </c>
      <c r="B798" t="s">
        <v>99</v>
      </c>
      <c r="C798" t="s">
        <v>88</v>
      </c>
      <c r="D798">
        <v>2016</v>
      </c>
      <c r="E798">
        <v>0.29970000000000002</v>
      </c>
      <c r="F798" cm="1">
        <f t="array" ref="F798">_xll.FDS(B798,"FF_PTX_INC(ANN_R,"&amp;D798&amp;",,,,USD)")</f>
        <v>810.69374876469396</v>
      </c>
      <c r="G798" cm="1">
        <f t="array" ref="G798">_xll.FDS(B798,"FF_INC_TAX(ANN_R,"&amp;D798&amp;",,,,USD)")</f>
        <v>372.24056042917101</v>
      </c>
      <c r="H798" cm="1">
        <f t="array" ref="H798">_xll.FDS(B798,"FF_TAX_CF(ANN_R,"&amp;D798&amp;",,,,USD)")</f>
        <v>280.46634897403402</v>
      </c>
      <c r="I798">
        <f t="shared" si="49"/>
        <v>0.34435416864898666</v>
      </c>
      <c r="J798">
        <f>longlist__3[[#This Row],[CTP]]-longlist__3[[#This Row],[str]]*longlist__3[[#This Row],[PTI]]</f>
        <v>37.501432469255207</v>
      </c>
      <c r="K798">
        <f t="shared" si="50"/>
        <v>-9.1624314972013066E-3</v>
      </c>
      <c r="L798">
        <f t="shared" si="52"/>
        <v>0.39866991467630697</v>
      </c>
      <c r="M798">
        <f>longlist__3[[#This Row],[TXT]]-longlist__3[[#This Row],[str]]*longlist__3[[#This Row],[PTI]]</f>
        <v>129.2756439243922</v>
      </c>
      <c r="N798">
        <f t="shared" si="51"/>
        <v>4.515331453011897E-2</v>
      </c>
      <c r="O798" cm="1">
        <f t="array" ref="O798">_xll.FDS(B798,"FF_ASSETS(ANN_R,"&amp;D798&amp;",,,,USD)")</f>
        <v>17185.488584040701</v>
      </c>
      <c r="P798" s="1" cm="1">
        <f t="array" ref="P798">_xll.FDS(B798,"FF_DEBT_EQ(ANN_R,"&amp;D798&amp;")")</f>
        <v>23.993853203129198</v>
      </c>
      <c r="Q798" s="1" cm="1">
        <f t="array" ref="Q798">_xll.FDS(B798,"FF_AR_RD_EXP(ANN_R,"&amp;D798&amp;",,,,USD)")</f>
        <v>1979.4251260589799</v>
      </c>
      <c r="R798" s="1" t="e" cm="1">
        <f t="array" ref="R798">_xll.FDS(B798,"FF_PTX_INC_FOR(ANN_R,"&amp;D798&amp;",,,,USD)")</f>
        <v>#N/A</v>
      </c>
      <c r="S798" s="1" cm="1">
        <f t="array" ref="S798">_xll.FDS(B798,"FF_ROA(ANN_R,"&amp;D798&amp;")")</f>
        <v>2.80256773618982</v>
      </c>
    </row>
    <row r="799" spans="1:19" x14ac:dyDescent="0.3">
      <c r="A799">
        <v>798</v>
      </c>
      <c r="B799" t="s">
        <v>99</v>
      </c>
      <c r="C799" t="s">
        <v>88</v>
      </c>
      <c r="D799">
        <v>2015</v>
      </c>
      <c r="E799">
        <v>0.3211</v>
      </c>
      <c r="F799" cm="1">
        <f t="array" ref="F799">_xll.FDS(B799,"FF_PTX_INC(ANN_R,"&amp;D799&amp;",,,,USD)")</f>
        <v>1019.18412780762</v>
      </c>
      <c r="G799" cm="1">
        <f t="array" ref="G799">_xll.FDS(B799,"FF_INC_TAX(ANN_R,"&amp;D799&amp;",,,,USD)")</f>
        <v>349.66273117065401</v>
      </c>
      <c r="H799" cm="1">
        <f t="array" ref="H799">_xll.FDS(B799,"FF_TAX_CF(ANN_R,"&amp;D799&amp;",,,,USD)")</f>
        <v>311.80598831176798</v>
      </c>
      <c r="I799">
        <f t="shared" si="49"/>
        <v>0.34968105127769084</v>
      </c>
      <c r="J799">
        <f>longlist__3[[#This Row],[CTP]]-longlist__3[[#This Row],[str]]*longlist__3[[#This Row],[PTI]]</f>
        <v>-15.454035127258805</v>
      </c>
      <c r="K799">
        <f t="shared" si="50"/>
        <v>1.3876867447127003E-2</v>
      </c>
      <c r="L799">
        <f t="shared" si="52"/>
        <v>0.37190407965892169</v>
      </c>
      <c r="M799">
        <f>longlist__3[[#This Row],[TXT]]-longlist__3[[#This Row],[str]]*longlist__3[[#This Row],[PTI]]</f>
        <v>22.402707731627231</v>
      </c>
      <c r="N799">
        <f t="shared" si="51"/>
        <v>3.6099895828357841E-2</v>
      </c>
      <c r="O799" cm="1">
        <f t="array" ref="O799">_xll.FDS(B799,"FF_ASSETS(ANN_R,"&amp;D799&amp;",,,,USD)")</f>
        <v>16909.310609415199</v>
      </c>
      <c r="P799" s="1" cm="1">
        <f t="array" ref="P799">_xll.FDS(B799,"FF_DEBT_EQ(ANN_R,"&amp;D799&amp;")")</f>
        <v>16.535326285562999</v>
      </c>
      <c r="Q799" s="1" cm="1">
        <f t="array" ref="Q799">_xll.FDS(B799,"FF_AR_RD_EXP(ANN_R,"&amp;D799&amp;",,,,USD)")</f>
        <v>1737.5795288085901</v>
      </c>
      <c r="R799" s="1" t="e" cm="1">
        <f t="array" ref="R799">_xll.FDS(B799,"FF_PTX_INC_FOR(ANN_R,"&amp;D799&amp;",,,,USD)")</f>
        <v>#N/A</v>
      </c>
      <c r="S799" s="1" cm="1">
        <f t="array" ref="S799">_xll.FDS(B799,"FF_ROA(ANN_R,"&amp;D799&amp;")")</f>
        <v>4.2382729200104698</v>
      </c>
    </row>
    <row r="800" spans="1:19" x14ac:dyDescent="0.3">
      <c r="A800">
        <v>799</v>
      </c>
      <c r="B800" t="s">
        <v>99</v>
      </c>
      <c r="C800" t="s">
        <v>88</v>
      </c>
      <c r="D800">
        <v>2014</v>
      </c>
      <c r="E800">
        <v>0.36990000000000001</v>
      </c>
      <c r="F800" cm="1">
        <f t="array" ref="F800">_xll.FDS(B800,"FF_PTX_INC(ANN_R,"&amp;D800&amp;",,,,USD)")</f>
        <v>727.64022403955505</v>
      </c>
      <c r="G800" cm="1">
        <f t="array" ref="G800">_xll.FDS(B800,"FF_INC_TAX(ANN_R,"&amp;D800&amp;",,,,USD)")</f>
        <v>331.05918870214401</v>
      </c>
      <c r="H800" cm="1">
        <f t="array" ref="H800">_xll.FDS(B800,"FF_TAX_CF(ANN_R,"&amp;D800&amp;",,,,USD)")</f>
        <v>199.11431971378599</v>
      </c>
      <c r="I800">
        <f t="shared" si="49"/>
        <v>0.36313616997703985</v>
      </c>
      <c r="J800">
        <f>longlist__3[[#This Row],[CTP]]-longlist__3[[#This Row],[str]]*longlist__3[[#This Row],[PTI]]</f>
        <v>-70.039799158445447</v>
      </c>
      <c r="K800">
        <f t="shared" si="50"/>
        <v>3.9350067694370536E-2</v>
      </c>
      <c r="L800">
        <f t="shared" si="52"/>
        <v>0.35710785237984427</v>
      </c>
      <c r="M800">
        <f>longlist__3[[#This Row],[TXT]]-longlist__3[[#This Row],[str]]*longlist__3[[#This Row],[PTI]]</f>
        <v>61.905069829912577</v>
      </c>
      <c r="N800">
        <f t="shared" si="51"/>
        <v>3.3321750097174987E-2</v>
      </c>
      <c r="O800" cm="1">
        <f t="array" ref="O800">_xll.FDS(B800,"FF_ASSETS(ANN_R,"&amp;D800&amp;",,,,USD)")</f>
        <v>16529.380057923499</v>
      </c>
      <c r="P800" s="1" cm="1">
        <f t="array" ref="P800">_xll.FDS(B800,"FF_DEBT_EQ(ANN_R,"&amp;D800&amp;")")</f>
        <v>17.226164193743099</v>
      </c>
      <c r="Q800" s="1" cm="1">
        <f t="array" ref="Q800">_xll.FDS(B800,"FF_AR_RD_EXP(ANN_R,"&amp;D800&amp;",,,,USD)")</f>
        <v>1735.59161024727</v>
      </c>
      <c r="R800" s="1" t="e" cm="1">
        <f t="array" ref="R800">_xll.FDS(B800,"FF_PTX_INC_FOR(ANN_R,"&amp;D800&amp;",,,,USD)")</f>
        <v>#N/A</v>
      </c>
      <c r="S800" s="1" cm="1">
        <f t="array" ref="S800">_xll.FDS(B800,"FF_ROA(ANN_R,"&amp;D800&amp;")")</f>
        <v>2.4378552066653398</v>
      </c>
    </row>
    <row r="801" spans="1:19" x14ac:dyDescent="0.3">
      <c r="A801">
        <v>800</v>
      </c>
      <c r="B801" t="s">
        <v>99</v>
      </c>
      <c r="C801" t="s">
        <v>88</v>
      </c>
      <c r="D801">
        <v>2013</v>
      </c>
      <c r="E801">
        <v>0.36990000000000001</v>
      </c>
      <c r="F801" cm="1">
        <f t="array" ref="F801">_xll.FDS(B801,"FF_PTX_INC(ANN_R,"&amp;D801&amp;",,,,USD)")</f>
        <v>996.04168660007394</v>
      </c>
      <c r="G801" cm="1">
        <f t="array" ref="G801">_xll.FDS(B801,"FF_INC_TAX(ANN_R,"&amp;D801&amp;",,,,USD)")</f>
        <v>463.37526401318598</v>
      </c>
      <c r="H801" cm="1">
        <f t="array" ref="H801">_xll.FDS(B801,"FF_TAX_CF(ANN_R,"&amp;D801&amp;",,,,USD)")</f>
        <v>547.16156193986501</v>
      </c>
      <c r="I801">
        <f t="shared" si="49"/>
        <v>0.35812725678712076</v>
      </c>
      <c r="J801">
        <f>longlist__3[[#This Row],[CTP]]-longlist__3[[#This Row],[str]]*longlist__3[[#This Row],[PTI]]</f>
        <v>178.72574206649767</v>
      </c>
      <c r="K801">
        <f t="shared" si="50"/>
        <v>4.4565254927622353E-2</v>
      </c>
      <c r="L801">
        <f t="shared" si="52"/>
        <v>0.33866023913290821</v>
      </c>
      <c r="M801">
        <f>longlist__3[[#This Row],[TXT]]-longlist__3[[#This Row],[str]]*longlist__3[[#This Row],[PTI]]</f>
        <v>94.939444139818647</v>
      </c>
      <c r="N801">
        <f t="shared" si="51"/>
        <v>2.5098237273409818E-2</v>
      </c>
      <c r="O801" cm="1">
        <f t="array" ref="O801">_xll.FDS(B801,"FF_ASSETS(ANN_R,"&amp;D801&amp;",,,,USD)")</f>
        <v>18002.980531427998</v>
      </c>
      <c r="P801" s="1" cm="1">
        <f t="array" ref="P801">_xll.FDS(B801,"FF_DEBT_EQ(ANN_R,"&amp;D801&amp;")")</f>
        <v>43.557773847803901</v>
      </c>
      <c r="Q801" s="1" cm="1">
        <f t="array" ref="Q801">_xll.FDS(B801,"FF_AR_RD_EXP(ANN_R,"&amp;D801&amp;",,,,USD)")</f>
        <v>1908.8461335822899</v>
      </c>
      <c r="R801" s="1" t="e" cm="1">
        <f t="array" ref="R801">_xll.FDS(B801,"FF_PTX_INC_FOR(ANN_R,"&amp;D801&amp;",,,,USD)")</f>
        <v>#N/A</v>
      </c>
      <c r="S801" s="1" cm="1">
        <f t="array" ref="S801">_xll.FDS(B801,"FF_ROA(ANN_R,"&amp;D801&amp;")")</f>
        <v>3.4440938732167901</v>
      </c>
    </row>
    <row r="802" spans="1:19" x14ac:dyDescent="0.3">
      <c r="A802">
        <v>801</v>
      </c>
      <c r="B802" t="s">
        <v>99</v>
      </c>
      <c r="C802" t="s">
        <v>88</v>
      </c>
      <c r="D802">
        <v>2012</v>
      </c>
      <c r="E802">
        <v>0.39539999999999997</v>
      </c>
      <c r="F802" cm="1">
        <f t="array" ref="F802">_xll.FDS(B802,"FF_PTX_INC(ANN_R,"&amp;D802&amp;",,,,USD)")</f>
        <v>1156.24557392672</v>
      </c>
      <c r="G802" cm="1">
        <f t="array" ref="G802">_xll.FDS(B802,"FF_INC_TAX(ANN_R,"&amp;D802&amp;",,,,USD)")</f>
        <v>361.31995715200901</v>
      </c>
      <c r="H802" cm="1">
        <f t="array" ref="H802">_xll.FDS(B802,"FF_TAX_CF(ANN_R,"&amp;D802&amp;",,,,USD)")</f>
        <v>283.29289069399198</v>
      </c>
      <c r="I802">
        <f t="shared" si="49"/>
        <v>0.32880039882568152</v>
      </c>
      <c r="J802">
        <f>longlist__3[[#This Row],[CTP]]-longlist__3[[#This Row],[str]]*longlist__3[[#This Row],[PTI]]</f>
        <v>-173.88660923663309</v>
      </c>
      <c r="K802">
        <f t="shared" si="50"/>
        <v>2.2545219658616063E-2</v>
      </c>
      <c r="L802">
        <f t="shared" si="52"/>
        <v>0.32218858699741831</v>
      </c>
      <c r="M802">
        <f>longlist__3[[#This Row],[TXT]]-longlist__3[[#This Row],[str]]*longlist__3[[#This Row],[PTI]]</f>
        <v>-95.85954277861606</v>
      </c>
      <c r="N802">
        <f t="shared" si="51"/>
        <v>1.5933407830352804E-2</v>
      </c>
      <c r="O802" cm="1">
        <f t="array" ref="O802">_xll.FDS(B802,"FF_ASSETS(ANN_R,"&amp;D802&amp;",,,,USD)")</f>
        <v>17921.180270371999</v>
      </c>
      <c r="P802" s="1" cm="1">
        <f t="array" ref="P802">_xll.FDS(B802,"FF_DEBT_EQ(ANN_R,"&amp;D802&amp;")")</f>
        <v>29.791263394162002</v>
      </c>
      <c r="Q802" s="1" cm="1">
        <f t="array" ref="Q802">_xll.FDS(B802,"FF_AR_RD_EXP(ANN_R,"&amp;D802&amp;",,,,USD)")</f>
        <v>2224.09102881327</v>
      </c>
      <c r="R802" s="1" t="e" cm="1">
        <f t="array" ref="R802">_xll.FDS(B802,"FF_PTX_INC_FOR(ANN_R,"&amp;D802&amp;",,,,USD)")</f>
        <v>#N/A</v>
      </c>
      <c r="S802" s="1" cm="1">
        <f t="array" ref="S802">_xll.FDS(B802,"FF_ROA(ANN_R,"&amp;D802&amp;")")</f>
        <v>3.9974052795942301</v>
      </c>
    </row>
    <row r="803" spans="1:19" x14ac:dyDescent="0.3">
      <c r="A803">
        <v>802</v>
      </c>
      <c r="B803" t="s">
        <v>100</v>
      </c>
      <c r="C803" t="s">
        <v>88</v>
      </c>
      <c r="D803">
        <v>2020</v>
      </c>
      <c r="E803">
        <v>0.2974</v>
      </c>
      <c r="F803" cm="1">
        <f t="array" ref="F803">_xll.FDS(B803,"FF_PTX_INC(ANN_R,"&amp;D803&amp;",,,,USD)")</f>
        <v>2934.3539744242998</v>
      </c>
      <c r="G803" cm="1">
        <f t="array" ref="G803">_xll.FDS(B803,"FF_INC_TAX(ANN_R,"&amp;D803&amp;",,,,USD)")</f>
        <v>1035.9765889011301</v>
      </c>
      <c r="H803" cm="1">
        <f t="array" ref="H803">_xll.FDS(B803,"FF_TAX_CF(ANN_R,"&amp;D803&amp;",,,,USD)")</f>
        <v>1048.15866960213</v>
      </c>
      <c r="I803">
        <f t="shared" si="49"/>
        <v>0.3410412901317682</v>
      </c>
      <c r="J803">
        <f>longlist__3[[#This Row],[CTP]]-longlist__3[[#This Row],[str]]*longlist__3[[#This Row],[PTI]]</f>
        <v>175.48179760834319</v>
      </c>
      <c r="K803">
        <f t="shared" si="50"/>
        <v>4.2754958235142249E-2</v>
      </c>
      <c r="L803">
        <f t="shared" si="52"/>
        <v>0.32114408831516766</v>
      </c>
      <c r="M803">
        <f>longlist__3[[#This Row],[TXT]]-longlist__3[[#This Row],[str]]*longlist__3[[#This Row],[PTI]]</f>
        <v>163.29971690734328</v>
      </c>
      <c r="N803">
        <f t="shared" si="51"/>
        <v>2.2857756418541757E-2</v>
      </c>
      <c r="O803" cm="1">
        <f t="array" ref="O803">_xll.FDS(B803,"FF_ASSETS(ANN_R,"&amp;D803&amp;",,,,USD)")</f>
        <v>45728.9793559276</v>
      </c>
      <c r="P803" s="1" cm="1">
        <f t="array" ref="P803">_xll.FDS(B803,"FF_DEBT_EQ(ANN_R,"&amp;D803&amp;")")</f>
        <v>75.453988692782801</v>
      </c>
      <c r="Q803" s="1" cm="1">
        <f t="array" ref="Q803">_xll.FDS(B803,"FF_AR_RD_EXP(ANN_R,"&amp;D803&amp;",,,,USD)")</f>
        <v>0</v>
      </c>
      <c r="R803" s="1" t="e" cm="1">
        <f t="array" ref="R803">_xll.FDS(B803,"FF_PTX_INC_FOR(ANN_R,"&amp;D803&amp;",,,,USD)")</f>
        <v>#N/A</v>
      </c>
      <c r="S803" s="1" cm="1">
        <f t="array" ref="S803">_xll.FDS(B803,"FF_ROA(ANN_R,"&amp;D803&amp;")")</f>
        <v>4.0303126717380602</v>
      </c>
    </row>
    <row r="804" spans="1:19" x14ac:dyDescent="0.3">
      <c r="A804">
        <v>803</v>
      </c>
      <c r="B804" t="s">
        <v>100</v>
      </c>
      <c r="C804" t="s">
        <v>88</v>
      </c>
      <c r="D804">
        <v>2019</v>
      </c>
      <c r="E804">
        <v>0.2974</v>
      </c>
      <c r="F804" cm="1">
        <f t="array" ref="F804">_xll.FDS(B804,"FF_PTX_INC(ANN_R,"&amp;D804&amp;",,,,USD)")</f>
        <v>3216.1923189684699</v>
      </c>
      <c r="G804" cm="1">
        <f t="array" ref="G804">_xll.FDS(B804,"FF_INC_TAX(ANN_R,"&amp;D804&amp;",,,,USD)")</f>
        <v>1033.12209805101</v>
      </c>
      <c r="H804" cm="1">
        <f t="array" ref="H804">_xll.FDS(B804,"FF_TAX_CF(ANN_R,"&amp;D804&amp;",,,,USD)")</f>
        <v>1201.56421885639</v>
      </c>
      <c r="I804">
        <f t="shared" si="49"/>
        <v>0.34053506116921389</v>
      </c>
      <c r="J804">
        <f>longlist__3[[#This Row],[CTP]]-longlist__3[[#This Row],[str]]*longlist__3[[#This Row],[PTI]]</f>
        <v>245.06862319516699</v>
      </c>
      <c r="K804">
        <f t="shared" si="50"/>
        <v>3.9864970323296896E-2</v>
      </c>
      <c r="L804">
        <f t="shared" si="52"/>
        <v>0.31507774175384329</v>
      </c>
      <c r="M804">
        <f>longlist__3[[#This Row],[TXT]]-longlist__3[[#This Row],[str]]*longlist__3[[#This Row],[PTI]]</f>
        <v>76.626502389786992</v>
      </c>
      <c r="N804">
        <f t="shared" si="51"/>
        <v>1.4407650907926292E-2</v>
      </c>
      <c r="O804" cm="1">
        <f t="array" ref="O804">_xll.FDS(B804,"FF_ASSETS(ANN_R,"&amp;D804&amp;",,,,USD)")</f>
        <v>42864.044449128203</v>
      </c>
      <c r="P804" s="1" cm="1">
        <f t="array" ref="P804">_xll.FDS(B804,"FF_DEBT_EQ(ANN_R,"&amp;D804&amp;")")</f>
        <v>65.935767322719798</v>
      </c>
      <c r="Q804" s="1" cm="1">
        <f t="array" ref="Q804">_xll.FDS(B804,"FF_AR_RD_EXP(ANN_R,"&amp;D804&amp;",,,,USD)")</f>
        <v>0</v>
      </c>
      <c r="R804" s="1" t="e" cm="1">
        <f t="array" ref="R804">_xll.FDS(B804,"FF_PTX_INC_FOR(ANN_R,"&amp;D804&amp;",,,,USD)")</f>
        <v>#N/A</v>
      </c>
      <c r="S804" s="1" cm="1">
        <f t="array" ref="S804">_xll.FDS(B804,"FF_ROA(ANN_R,"&amp;D804&amp;")")</f>
        <v>5.2135235188599998</v>
      </c>
    </row>
    <row r="805" spans="1:19" x14ac:dyDescent="0.3">
      <c r="A805">
        <v>804</v>
      </c>
      <c r="B805" t="s">
        <v>100</v>
      </c>
      <c r="C805" t="s">
        <v>88</v>
      </c>
      <c r="D805">
        <v>2018</v>
      </c>
      <c r="E805">
        <v>0.2974</v>
      </c>
      <c r="F805" cm="1">
        <f t="array" ref="F805">_xll.FDS(B805,"FF_PTX_INC(ANN_R,"&amp;D805&amp;",,,,USD)")</f>
        <v>3176.2573493085802</v>
      </c>
      <c r="G805" cm="1">
        <f t="array" ref="G805">_xll.FDS(B805,"FF_INC_TAX(ANN_R,"&amp;D805&amp;",,,,USD)")</f>
        <v>993.71776219829906</v>
      </c>
      <c r="H805" cm="1">
        <f t="array" ref="H805">_xll.FDS(B805,"FF_TAX_CF(ANN_R,"&amp;D805&amp;",,,,USD)")</f>
        <v>1030.7979944907099</v>
      </c>
      <c r="I805">
        <f t="shared" si="49"/>
        <v>0.3383068177857691</v>
      </c>
      <c r="J805">
        <f>longlist__3[[#This Row],[CTP]]-longlist__3[[#This Row],[str]]*longlist__3[[#This Row],[PTI]]</f>
        <v>86.179058806338162</v>
      </c>
      <c r="K805">
        <f t="shared" si="50"/>
        <v>2.6346005615161549E-2</v>
      </c>
      <c r="L805">
        <f t="shared" si="52"/>
        <v>0.3285729858288613</v>
      </c>
      <c r="M805">
        <f>longlist__3[[#This Row],[TXT]]-longlist__3[[#This Row],[str]]*longlist__3[[#This Row],[PTI]]</f>
        <v>49.098826513927293</v>
      </c>
      <c r="N805">
        <f t="shared" si="51"/>
        <v>1.6612173658253775E-2</v>
      </c>
      <c r="O805" cm="1">
        <f t="array" ref="O805">_xll.FDS(B805,"FF_ASSETS(ANN_R,"&amp;D805&amp;",,,,USD)")</f>
        <v>39156.5010441095</v>
      </c>
      <c r="P805" s="1" cm="1">
        <f t="array" ref="P805">_xll.FDS(B805,"FF_DEBT_EQ(ANN_R,"&amp;D805&amp;")")</f>
        <v>52.272560674190402</v>
      </c>
      <c r="Q805" s="1" cm="1">
        <f t="array" ref="Q805">_xll.FDS(B805,"FF_AR_RD_EXP(ANN_R,"&amp;D805&amp;",,,,USD)")</f>
        <v>0</v>
      </c>
      <c r="R805" s="1" t="e" cm="1">
        <f t="array" ref="R805">_xll.FDS(B805,"FF_PTX_INC_FOR(ANN_R,"&amp;D805&amp;",,,,USD)")</f>
        <v>#N/A</v>
      </c>
      <c r="S805" s="1" cm="1">
        <f t="array" ref="S805">_xll.FDS(B805,"FF_ROA(ANN_R,"&amp;D805&amp;")")</f>
        <v>5.6741851210692298</v>
      </c>
    </row>
    <row r="806" spans="1:19" x14ac:dyDescent="0.3">
      <c r="A806">
        <v>805</v>
      </c>
      <c r="B806" t="s">
        <v>100</v>
      </c>
      <c r="C806" t="s">
        <v>88</v>
      </c>
      <c r="D806">
        <v>2017</v>
      </c>
      <c r="E806">
        <v>0.29970000000000002</v>
      </c>
      <c r="F806" cm="1">
        <f t="array" ref="F806">_xll.FDS(B806,"FF_PTX_INC(ANN_R,"&amp;D806&amp;",,,,USD)")</f>
        <v>3124.6723685786101</v>
      </c>
      <c r="G806" cm="1">
        <f t="array" ref="G806">_xll.FDS(B806,"FF_INC_TAX(ANN_R,"&amp;D806&amp;",,,,USD)")</f>
        <v>960.11618348956097</v>
      </c>
      <c r="H806" cm="1">
        <f t="array" ref="H806">_xll.FDS(B806,"FF_TAX_CF(ANN_R,"&amp;D806&amp;",,,,USD)")</f>
        <v>910.41051068157003</v>
      </c>
      <c r="I806">
        <f t="shared" si="49"/>
        <v>0.34069636016401189</v>
      </c>
      <c r="J806">
        <f>longlist__3[[#This Row],[CTP]]-longlist__3[[#This Row],[str]]*longlist__3[[#This Row],[PTI]]</f>
        <v>-26.053798181439447</v>
      </c>
      <c r="K806">
        <f t="shared" si="50"/>
        <v>1.5255430366660846E-2</v>
      </c>
      <c r="L806">
        <f t="shared" si="52"/>
        <v>0.34321179040216004</v>
      </c>
      <c r="M806">
        <f>longlist__3[[#This Row],[TXT]]-longlist__3[[#This Row],[str]]*longlist__3[[#This Row],[PTI]]</f>
        <v>23.651874626551489</v>
      </c>
      <c r="N806">
        <f t="shared" si="51"/>
        <v>1.7770860604808984E-2</v>
      </c>
      <c r="O806" cm="1">
        <f t="array" ref="O806">_xll.FDS(B806,"FF_ASSETS(ANN_R,"&amp;D806&amp;",,,,USD)")</f>
        <v>37941.308893970199</v>
      </c>
      <c r="P806" s="1" cm="1">
        <f t="array" ref="P806">_xll.FDS(B806,"FF_DEBT_EQ(ANN_R,"&amp;D806&amp;")")</f>
        <v>55.444591823449002</v>
      </c>
      <c r="Q806" s="1" cm="1">
        <f t="array" ref="Q806">_xll.FDS(B806,"FF_AR_RD_EXP(ANN_R,"&amp;D806&amp;",,,,USD)")</f>
        <v>0</v>
      </c>
      <c r="R806" s="1" t="e" cm="1">
        <f t="array" ref="R806">_xll.FDS(B806,"FF_PTX_INC_FOR(ANN_R,"&amp;D806&amp;",,,,USD)")</f>
        <v>#N/A</v>
      </c>
      <c r="S806" s="1" cm="1">
        <f t="array" ref="S806">_xll.FDS(B806,"FF_ROA(ANN_R,"&amp;D806&amp;")")</f>
        <v>6.2273414215675897</v>
      </c>
    </row>
    <row r="807" spans="1:19" x14ac:dyDescent="0.3">
      <c r="A807">
        <v>806</v>
      </c>
      <c r="B807" t="s">
        <v>100</v>
      </c>
      <c r="C807" t="s">
        <v>88</v>
      </c>
      <c r="D807">
        <v>2016</v>
      </c>
      <c r="E807">
        <v>0.29970000000000002</v>
      </c>
      <c r="F807" cm="1">
        <f t="array" ref="F807">_xll.FDS(B807,"FF_PTX_INC(ANN_R,"&amp;D807&amp;",,,,USD)")</f>
        <v>2722.9827793035702</v>
      </c>
      <c r="G807" cm="1">
        <f t="array" ref="G807">_xll.FDS(B807,"FF_INC_TAX(ANN_R,"&amp;D807&amp;",,,,USD)")</f>
        <v>850.25510133802902</v>
      </c>
      <c r="H807" cm="1">
        <f t="array" ref="H807">_xll.FDS(B807,"FF_TAX_CF(ANN_R,"&amp;D807&amp;",,,,USD)")</f>
        <v>984.18560936115705</v>
      </c>
      <c r="I807">
        <f t="shared" si="49"/>
        <v>0.36107247276896098</v>
      </c>
      <c r="J807">
        <f>longlist__3[[#This Row],[CTP]]-longlist__3[[#This Row],[str]]*longlist__3[[#This Row],[PTI]]</f>
        <v>168.10767040387702</v>
      </c>
      <c r="K807">
        <f t="shared" si="50"/>
        <v>1.5861619811693605E-2</v>
      </c>
      <c r="L807">
        <f t="shared" si="52"/>
        <v>0.36696115845652216</v>
      </c>
      <c r="M807">
        <f>longlist__3[[#This Row],[TXT]]-longlist__3[[#This Row],[str]]*longlist__3[[#This Row],[PTI]]</f>
        <v>34.177162380748996</v>
      </c>
      <c r="N807">
        <f t="shared" si="51"/>
        <v>2.1750305499254854E-2</v>
      </c>
      <c r="O807" cm="1">
        <f t="array" ref="O807">_xll.FDS(B807,"FF_ASSETS(ANN_R,"&amp;D807&amp;",,,,USD)")</f>
        <v>31911.379223302902</v>
      </c>
      <c r="P807" s="1" cm="1">
        <f t="array" ref="P807">_xll.FDS(B807,"FF_DEBT_EQ(ANN_R,"&amp;D807&amp;")")</f>
        <v>51.015434047230002</v>
      </c>
      <c r="Q807" s="1" cm="1">
        <f t="array" ref="Q807">_xll.FDS(B807,"FF_AR_RD_EXP(ANN_R,"&amp;D807&amp;",,,,USD)")</f>
        <v>0</v>
      </c>
      <c r="R807" s="1" t="e" cm="1">
        <f t="array" ref="R807">_xll.FDS(B807,"FF_PTX_INC_FOR(ANN_R,"&amp;D807&amp;",,,,USD)")</f>
        <v>#N/A</v>
      </c>
      <c r="S807" s="1" cm="1">
        <f t="array" ref="S807">_xll.FDS(B807,"FF_ROA(ANN_R,"&amp;D807&amp;")")</f>
        <v>5.9204337150648199</v>
      </c>
    </row>
    <row r="808" spans="1:19" x14ac:dyDescent="0.3">
      <c r="A808">
        <v>807</v>
      </c>
      <c r="B808" t="s">
        <v>100</v>
      </c>
      <c r="C808" t="s">
        <v>88</v>
      </c>
      <c r="D808">
        <v>2015</v>
      </c>
      <c r="E808">
        <v>0.3211</v>
      </c>
      <c r="F808" cm="1">
        <f t="array" ref="F808">_xll.FDS(B808,"FF_PTX_INC(ANN_R,"&amp;D808&amp;",,,,USD)")</f>
        <v>1300.86960601807</v>
      </c>
      <c r="G808" cm="1">
        <f t="array" ref="G808">_xll.FDS(B808,"FF_INC_TAX(ANN_R,"&amp;D808&amp;",,,,USD)")</f>
        <v>429.248497009277</v>
      </c>
      <c r="H808" cm="1">
        <f t="array" ref="H808">_xll.FDS(B808,"FF_TAX_CF(ANN_R,"&amp;D808&amp;",,,,USD)")</f>
        <v>484.21821975708002</v>
      </c>
      <c r="I808">
        <f t="shared" si="49"/>
        <v>0.35255450430817958</v>
      </c>
      <c r="J808">
        <f>longlist__3[[#This Row],[CTP]]-longlist__3[[#This Row],[str]]*longlist__3[[#This Row],[PTI]]</f>
        <v>66.508989264677723</v>
      </c>
      <c r="K808">
        <f t="shared" si="50"/>
        <v>2.6634310843265383E-3</v>
      </c>
      <c r="L808">
        <f t="shared" si="52"/>
        <v>0.35636210896733028</v>
      </c>
      <c r="M808">
        <f>longlist__3[[#This Row],[TXT]]-longlist__3[[#This Row],[str]]*longlist__3[[#This Row],[PTI]]</f>
        <v>11.539266516874704</v>
      </c>
      <c r="N808">
        <f t="shared" si="51"/>
        <v>6.471035743477271E-3</v>
      </c>
      <c r="O808" cm="1">
        <f t="array" ref="O808">_xll.FDS(B808,"FF_ASSETS(ANN_R,"&amp;D808&amp;",,,,USD)")</f>
        <v>28985.319112278499</v>
      </c>
      <c r="P808" s="1" cm="1">
        <f t="array" ref="P808">_xll.FDS(B808,"FF_DEBT_EQ(ANN_R,"&amp;D808&amp;")")</f>
        <v>44.095146870463303</v>
      </c>
      <c r="Q808" s="1" cm="1">
        <f t="array" ref="Q808">_xll.FDS(B808,"FF_AR_RD_EXP(ANN_R,"&amp;D808&amp;",,,,USD)")</f>
        <v>0</v>
      </c>
      <c r="R808" s="1" t="e" cm="1">
        <f t="array" ref="R808">_xll.FDS(B808,"FF_PTX_INC_FOR(ANN_R,"&amp;D808&amp;",,,,USD)")</f>
        <v>#N/A</v>
      </c>
      <c r="S808" s="1" cm="1">
        <f t="array" ref="S808">_xll.FDS(B808,"FF_ROA(ANN_R,"&amp;D808&amp;")")</f>
        <v>3.2992546997744201</v>
      </c>
    </row>
    <row r="809" spans="1:19" x14ac:dyDescent="0.3">
      <c r="A809">
        <v>808</v>
      </c>
      <c r="B809" t="s">
        <v>100</v>
      </c>
      <c r="C809" t="s">
        <v>88</v>
      </c>
      <c r="D809">
        <v>2014</v>
      </c>
      <c r="E809">
        <v>0.36990000000000001</v>
      </c>
      <c r="F809" cm="1">
        <f t="array" ref="F809">_xll.FDS(B809,"FF_PTX_INC(ANN_R,"&amp;D809&amp;",,,,USD)")</f>
        <v>1830.48814416956</v>
      </c>
      <c r="G809" cm="1">
        <f t="array" ref="G809">_xll.FDS(B809,"FF_INC_TAX(ANN_R,"&amp;D809&amp;",,,,USD)")</f>
        <v>760.55589470267296</v>
      </c>
      <c r="H809" cm="1">
        <f t="array" ref="H809">_xll.FDS(B809,"FF_TAX_CF(ANN_R,"&amp;D809&amp;",,,,USD)")</f>
        <v>702.59846242610399</v>
      </c>
      <c r="I809">
        <f t="shared" si="49"/>
        <v>0.40781300522197172</v>
      </c>
      <c r="J809">
        <f>longlist__3[[#This Row],[CTP]]-longlist__3[[#This Row],[str]]*longlist__3[[#This Row],[PTI]]</f>
        <v>25.500897897783716</v>
      </c>
      <c r="K809">
        <f t="shared" si="50"/>
        <v>5.8696445460701151E-2</v>
      </c>
      <c r="L809">
        <f t="shared" si="52"/>
        <v>0.32796174231362218</v>
      </c>
      <c r="M809">
        <f>longlist__3[[#This Row],[TXT]]-longlist__3[[#This Row],[str]]*longlist__3[[#This Row],[PTI]]</f>
        <v>83.458330174352682</v>
      </c>
      <c r="N809">
        <f t="shared" si="51"/>
        <v>-2.1154817447648407E-2</v>
      </c>
      <c r="O809" cm="1">
        <f t="array" ref="O809">_xll.FDS(B809,"FF_ASSETS(ANN_R,"&amp;D809&amp;",,,,USD)")</f>
        <v>25190.801357951001</v>
      </c>
      <c r="P809" s="1" cm="1">
        <f t="array" ref="P809">_xll.FDS(B809,"FF_DEBT_EQ(ANN_R,"&amp;D809&amp;")")</f>
        <v>53.715853221762799</v>
      </c>
      <c r="Q809" s="1" cm="1">
        <f t="array" ref="Q809">_xll.FDS(B809,"FF_AR_RD_EXP(ANN_R,"&amp;D809&amp;",,,,USD)")</f>
        <v>0</v>
      </c>
      <c r="R809" s="1" t="e" cm="1">
        <f t="array" ref="R809">_xll.FDS(B809,"FF_PTX_INC_FOR(ANN_R,"&amp;D809&amp;",,,,USD)")</f>
        <v>#N/A</v>
      </c>
      <c r="S809" s="1" cm="1">
        <f t="array" ref="S809">_xll.FDS(B809,"FF_ROA(ANN_R,"&amp;D809&amp;")")</f>
        <v>4.1193588200922404</v>
      </c>
    </row>
    <row r="810" spans="1:19" x14ac:dyDescent="0.3">
      <c r="A810">
        <v>809</v>
      </c>
      <c r="B810" t="s">
        <v>100</v>
      </c>
      <c r="C810" t="s">
        <v>88</v>
      </c>
      <c r="D810">
        <v>2013</v>
      </c>
      <c r="E810">
        <v>0.36990000000000001</v>
      </c>
      <c r="F810" cm="1">
        <f t="array" ref="F810">_xll.FDS(B810,"FF_PTX_INC(ANN_R,"&amp;D810&amp;",,,,USD)")</f>
        <v>1682.20484657772</v>
      </c>
      <c r="G810" cm="1">
        <f t="array" ref="G810">_xll.FDS(B810,"FF_INC_TAX(ANN_R,"&amp;D810&amp;",,,,USD)")</f>
        <v>658.87995346821799</v>
      </c>
      <c r="H810" cm="1">
        <f t="array" ref="H810">_xll.FDS(B810,"FF_TAX_CF(ANN_R,"&amp;D810&amp;",,,,USD)")</f>
        <v>550.82527829147898</v>
      </c>
      <c r="I810">
        <f t="shared" si="49"/>
        <v>0.3930675609803716</v>
      </c>
      <c r="J810">
        <f>longlist__3[[#This Row],[CTP]]-longlist__3[[#This Row],[str]]*longlist__3[[#This Row],[PTI]]</f>
        <v>-71.422294457619614</v>
      </c>
      <c r="K810">
        <f t="shared" si="50"/>
        <v>6.6899219980363911E-2</v>
      </c>
      <c r="L810">
        <f t="shared" si="52"/>
        <v>0.26903792045370162</v>
      </c>
      <c r="M810">
        <f>longlist__3[[#This Row],[TXT]]-longlist__3[[#This Row],[str]]*longlist__3[[#This Row],[PTI]]</f>
        <v>36.632380719119396</v>
      </c>
      <c r="N810">
        <f t="shared" si="51"/>
        <v>-5.7130420546306064E-2</v>
      </c>
      <c r="O810" cm="1">
        <f t="array" ref="O810">_xll.FDS(B810,"FF_ASSETS(ANN_R,"&amp;D810&amp;",,,,USD)")</f>
        <v>25886.740089781601</v>
      </c>
      <c r="P810" s="1" cm="1">
        <f t="array" ref="P810">_xll.FDS(B810,"FF_DEBT_EQ(ANN_R,"&amp;D810&amp;")")</f>
        <v>42.8322945354399</v>
      </c>
      <c r="Q810" s="1" cm="1">
        <f t="array" ref="Q810">_xll.FDS(B810,"FF_AR_RD_EXP(ANN_R,"&amp;D810&amp;",,,,USD)")</f>
        <v>0</v>
      </c>
      <c r="R810" s="1" t="e" cm="1">
        <f t="array" ref="R810">_xll.FDS(B810,"FF_PTX_INC_FOR(ANN_R,"&amp;D810&amp;",,,,USD)")</f>
        <v>#N/A</v>
      </c>
      <c r="S810" s="1" cm="1">
        <f t="array" ref="S810">_xll.FDS(B810,"FF_ROA(ANN_R,"&amp;D810&amp;")")</f>
        <v>4.0536537875130199</v>
      </c>
    </row>
    <row r="811" spans="1:19" x14ac:dyDescent="0.3">
      <c r="A811">
        <v>810</v>
      </c>
      <c r="B811" t="s">
        <v>100</v>
      </c>
      <c r="C811" t="s">
        <v>88</v>
      </c>
      <c r="D811">
        <v>2012</v>
      </c>
      <c r="E811">
        <v>0.39539999999999997</v>
      </c>
      <c r="F811" cm="1">
        <f t="array" ref="F811">_xll.FDS(B811,"FF_PTX_INC(ANN_R,"&amp;D811&amp;",,,,USD)")</f>
        <v>1366.1310250684601</v>
      </c>
      <c r="G811" cm="1">
        <f t="array" ref="G811">_xll.FDS(B811,"FF_INC_TAX(ANN_R,"&amp;D811&amp;",,,,USD)")</f>
        <v>567.99699900671806</v>
      </c>
      <c r="H811" cm="1">
        <f t="array" ref="H811">_xll.FDS(B811,"FF_TAX_CF(ANN_R,"&amp;D811&amp;",,,,USD)")</f>
        <v>492.683812584728</v>
      </c>
      <c r="I811">
        <f t="shared" si="49"/>
        <v>0.3173519545052616</v>
      </c>
      <c r="J811">
        <f>longlist__3[[#This Row],[CTP]]-longlist__3[[#This Row],[str]]*longlist__3[[#This Row],[PTI]]</f>
        <v>-47.484394727341055</v>
      </c>
      <c r="K811">
        <f t="shared" si="50"/>
        <v>7.2443913110747955E-3</v>
      </c>
      <c r="L811">
        <f t="shared" si="52"/>
        <v>0.23905889117759571</v>
      </c>
      <c r="M811">
        <f>longlist__3[[#This Row],[TXT]]-longlist__3[[#This Row],[str]]*longlist__3[[#This Row],[PTI]]</f>
        <v>27.828791694648999</v>
      </c>
      <c r="N811">
        <f t="shared" si="51"/>
        <v>-7.1048672016591097E-2</v>
      </c>
      <c r="O811" cm="1">
        <f t="array" ref="O811">_xll.FDS(B811,"FF_ASSETS(ANN_R,"&amp;D811&amp;",,,,USD)")</f>
        <v>25220.575615022299</v>
      </c>
      <c r="P811" s="1" cm="1">
        <f t="array" ref="P811">_xll.FDS(B811,"FF_DEBT_EQ(ANN_R,"&amp;D811&amp;")")</f>
        <v>54.440285486843401</v>
      </c>
      <c r="Q811" s="1" cm="1">
        <f t="array" ref="Q811">_xll.FDS(B811,"FF_AR_RD_EXP(ANN_R,"&amp;D811&amp;",,,,USD)")</f>
        <v>0</v>
      </c>
      <c r="R811" s="1" t="e" cm="1">
        <f t="array" ref="R811">_xll.FDS(B811,"FF_PTX_INC_FOR(ANN_R,"&amp;D811&amp;",,,,USD)")</f>
        <v>#N/A</v>
      </c>
      <c r="S811" s="1" cm="1">
        <f t="array" ref="S811">_xll.FDS(B811,"FF_ROA(ANN_R,"&amp;D811&amp;")")</f>
        <v>2.9737051399547001</v>
      </c>
    </row>
    <row r="812" spans="1:19" x14ac:dyDescent="0.3">
      <c r="A812">
        <v>811</v>
      </c>
      <c r="B812" t="s">
        <v>101</v>
      </c>
      <c r="C812" t="s">
        <v>88</v>
      </c>
      <c r="D812">
        <v>2020</v>
      </c>
      <c r="E812">
        <v>0.2974</v>
      </c>
      <c r="F812" cm="1">
        <f t="array" ref="F812">_xll.FDS(B812,"FF_PTX_INC(ANN_R,"&amp;D812&amp;",,,,USD)")</f>
        <v>1809.8875810504001</v>
      </c>
      <c r="G812" cm="1">
        <f t="array" ref="G812">_xll.FDS(B812,"FF_INC_TAX(ANN_R,"&amp;D812&amp;",,,,USD)")</f>
        <v>430.50266303867102</v>
      </c>
      <c r="H812" cm="1">
        <f t="array" ref="H812">_xll.FDS(B812,"FF_TAX_CF(ANN_R,"&amp;D812&amp;",,,,USD)")</f>
        <v>586.43706755340099</v>
      </c>
      <c r="I812">
        <f t="shared" si="49"/>
        <v>0.30862340548585443</v>
      </c>
      <c r="J812">
        <f>longlist__3[[#This Row],[CTP]]-longlist__3[[#This Row],[str]]*longlist__3[[#This Row],[PTI]]</f>
        <v>48.176500949012052</v>
      </c>
      <c r="K812">
        <f t="shared" si="50"/>
        <v>9.9390078788218032E-3</v>
      </c>
      <c r="L812">
        <f t="shared" si="52"/>
        <v>0.22130666609756253</v>
      </c>
      <c r="M812">
        <f>longlist__3[[#This Row],[TXT]]-longlist__3[[#This Row],[str]]*longlist__3[[#This Row],[PTI]]</f>
        <v>-107.75790356571792</v>
      </c>
      <c r="N812">
        <f t="shared" si="51"/>
        <v>-7.7377731509470082E-2</v>
      </c>
      <c r="O812" cm="1">
        <f t="array" ref="O812">_xll.FDS(B812,"FF_ASSETS(ANN_R,"&amp;D812&amp;",,,,USD)")</f>
        <v>61246.011702124</v>
      </c>
      <c r="P812" s="1" cm="1">
        <f t="array" ref="P812">_xll.FDS(B812,"FF_DEBT_EQ(ANN_R,"&amp;D812&amp;")")</f>
        <v>23.4039627736949</v>
      </c>
      <c r="Q812" s="1" cm="1">
        <f t="array" ref="Q812">_xll.FDS(B812,"FF_AR_RD_EXP(ANN_R,"&amp;D812&amp;",,,,USD)")</f>
        <v>0</v>
      </c>
      <c r="R812" s="1" t="e" cm="1">
        <f t="array" ref="R812">_xll.FDS(B812,"FF_PTX_INC_FOR(ANN_R,"&amp;D812&amp;",,,,USD)")</f>
        <v>#N/A</v>
      </c>
      <c r="S812" s="1" cm="1">
        <f t="array" ref="S812">_xll.FDS(B812,"FF_ROA(ANN_R,"&amp;D812&amp;")")</f>
        <v>2.0138516210615802</v>
      </c>
    </row>
    <row r="813" spans="1:19" x14ac:dyDescent="0.3">
      <c r="A813">
        <v>812</v>
      </c>
      <c r="B813" t="s">
        <v>101</v>
      </c>
      <c r="C813" t="s">
        <v>88</v>
      </c>
      <c r="D813">
        <v>2019</v>
      </c>
      <c r="E813">
        <v>0.2974</v>
      </c>
      <c r="F813" cm="1">
        <f t="array" ref="F813">_xll.FDS(B813,"FF_PTX_INC(ANN_R,"&amp;D813&amp;",,,,USD)")</f>
        <v>824.37674620002497</v>
      </c>
      <c r="G813" cm="1">
        <f t="array" ref="G813">_xll.FDS(B813,"FF_INC_TAX(ANN_R,"&amp;D813&amp;",,,,USD)")</f>
        <v>46.070032931864297</v>
      </c>
      <c r="H813" cm="1">
        <f t="array" ref="H813">_xll.FDS(B813,"FF_TAX_CF(ANN_R,"&amp;D813&amp;",,,,USD)")</f>
        <v>731.39051482826505</v>
      </c>
      <c r="I813">
        <f t="shared" si="49"/>
        <v>0.282858999250298</v>
      </c>
      <c r="J813">
        <f>longlist__3[[#This Row],[CTP]]-longlist__3[[#This Row],[str]]*longlist__3[[#This Row],[PTI]]</f>
        <v>486.22087050837763</v>
      </c>
      <c r="K813">
        <f t="shared" si="50"/>
        <v>-2.0462183887568763E-2</v>
      </c>
      <c r="L813">
        <f t="shared" si="52"/>
        <v>0.22562734109987781</v>
      </c>
      <c r="M813">
        <f>longlist__3[[#This Row],[TXT]]-longlist__3[[#This Row],[str]]*longlist__3[[#This Row],[PTI]]</f>
        <v>-199.09961138802313</v>
      </c>
      <c r="N813">
        <f t="shared" si="51"/>
        <v>-7.7693842037988958E-2</v>
      </c>
      <c r="O813" cm="1">
        <f t="array" ref="O813">_xll.FDS(B813,"FF_ASSETS(ANN_R,"&amp;D813&amp;",,,,USD)")</f>
        <v>52353.303695654497</v>
      </c>
      <c r="P813" s="1" cm="1">
        <f t="array" ref="P813">_xll.FDS(B813,"FF_DEBT_EQ(ANN_R,"&amp;D813&amp;")")</f>
        <v>15.3677980510642</v>
      </c>
      <c r="Q813" s="1" cm="1">
        <f t="array" ref="Q813">_xll.FDS(B813,"FF_AR_RD_EXP(ANN_R,"&amp;D813&amp;",,,,USD)")</f>
        <v>0</v>
      </c>
      <c r="R813" s="1" t="e" cm="1">
        <f t="array" ref="R813">_xll.FDS(B813,"FF_PTX_INC_FOR(ANN_R,"&amp;D813&amp;",,,,USD)")</f>
        <v>#N/A</v>
      </c>
      <c r="S813" s="1" cm="1">
        <f t="array" ref="S813">_xll.FDS(B813,"FF_ROA(ANN_R,"&amp;D813&amp;")")</f>
        <v>1.1901034714919301</v>
      </c>
    </row>
    <row r="814" spans="1:19" x14ac:dyDescent="0.3">
      <c r="A814">
        <v>813</v>
      </c>
      <c r="B814" t="s">
        <v>101</v>
      </c>
      <c r="C814" t="s">
        <v>88</v>
      </c>
      <c r="D814">
        <v>2018</v>
      </c>
      <c r="E814">
        <v>0.2974</v>
      </c>
      <c r="F814" cm="1">
        <f t="array" ref="F814">_xll.FDS(B814,"FF_PTX_INC(ANN_R,"&amp;D814&amp;",,,,USD)")</f>
        <v>3210.5331185068899</v>
      </c>
      <c r="G814" cm="1">
        <f t="array" ref="G814">_xll.FDS(B814,"FF_INC_TAX(ANN_R,"&amp;D814&amp;",,,,USD)")</f>
        <v>689.14044558629405</v>
      </c>
      <c r="H814" cm="1">
        <f t="array" ref="H814">_xll.FDS(B814,"FF_TAX_CF(ANN_R,"&amp;D814&amp;",,,,USD)")</f>
        <v>1134.2655492872</v>
      </c>
      <c r="I814">
        <f t="shared" si="49"/>
        <v>0.27944077770370451</v>
      </c>
      <c r="J814">
        <f>longlist__3[[#This Row],[CTP]]-longlist__3[[#This Row],[str]]*longlist__3[[#This Row],[PTI]]</f>
        <v>179.45299984325095</v>
      </c>
      <c r="K814">
        <f t="shared" si="50"/>
        <v>-3.7386555388087189E-2</v>
      </c>
      <c r="L814">
        <f t="shared" si="52"/>
        <v>0.24081852890582789</v>
      </c>
      <c r="M814">
        <f>longlist__3[[#This Row],[TXT]]-longlist__3[[#This Row],[str]]*longlist__3[[#This Row],[PTI]]</f>
        <v>-265.67210385765497</v>
      </c>
      <c r="N814">
        <f t="shared" si="51"/>
        <v>-7.6008804185963841E-2</v>
      </c>
      <c r="O814" cm="1">
        <f t="array" ref="O814">_xll.FDS(B814,"FF_ASSETS(ANN_R,"&amp;D814&amp;",,,,USD)")</f>
        <v>52332.424674481197</v>
      </c>
      <c r="P814" s="1" cm="1">
        <f t="array" ref="P814">_xll.FDS(B814,"FF_DEBT_EQ(ANN_R,"&amp;D814&amp;")")</f>
        <v>15.7988138033993</v>
      </c>
      <c r="Q814" s="1" cm="1">
        <f t="array" ref="Q814">_xll.FDS(B814,"FF_AR_RD_EXP(ANN_R,"&amp;D814&amp;",,,,USD)")</f>
        <v>0</v>
      </c>
      <c r="R814" s="1" t="e" cm="1">
        <f t="array" ref="R814">_xll.FDS(B814,"FF_PTX_INC_FOR(ANN_R,"&amp;D814&amp;",,,,USD)")</f>
        <v>#N/A</v>
      </c>
      <c r="S814" s="1" cm="1">
        <f t="array" ref="S814">_xll.FDS(B814,"FF_ROA(ANN_R,"&amp;D814&amp;")")</f>
        <v>4.4047369040872901</v>
      </c>
    </row>
    <row r="815" spans="1:19" x14ac:dyDescent="0.3">
      <c r="A815">
        <v>814</v>
      </c>
      <c r="B815" t="s">
        <v>101</v>
      </c>
      <c r="C815" t="s">
        <v>88</v>
      </c>
      <c r="D815">
        <v>2017</v>
      </c>
      <c r="E815">
        <v>0.29970000000000002</v>
      </c>
      <c r="F815" cm="1">
        <f t="array" ref="F815">_xll.FDS(B815,"FF_PTX_INC(ANN_R,"&amp;D815&amp;",,,,USD)")</f>
        <v>4059.3086428269698</v>
      </c>
      <c r="G815" cm="1">
        <f t="array" ref="G815">_xll.FDS(B815,"FF_INC_TAX(ANN_R,"&amp;D815&amp;",,,,USD)")</f>
        <v>960.54024713486399</v>
      </c>
      <c r="H815" cm="1">
        <f t="array" ref="H815">_xll.FDS(B815,"FF_TAX_CF(ANN_R,"&amp;D815&amp;",,,,USD)")</f>
        <v>631.854831501842</v>
      </c>
      <c r="I815">
        <f t="shared" si="49"/>
        <v>0.26574703493449087</v>
      </c>
      <c r="J815">
        <f>longlist__3[[#This Row],[CTP]]-longlist__3[[#This Row],[str]]*longlist__3[[#This Row],[PTI]]</f>
        <v>-584.71996875340096</v>
      </c>
      <c r="K815">
        <f t="shared" si="50"/>
        <v>-6.6567337933518711E-2</v>
      </c>
      <c r="L815">
        <f t="shared" si="52"/>
        <v>0.25175328769481792</v>
      </c>
      <c r="M815">
        <f>longlist__3[[#This Row],[TXT]]-longlist__3[[#This Row],[str]]*longlist__3[[#This Row],[PTI]]</f>
        <v>-256.03455312037897</v>
      </c>
      <c r="N815">
        <f t="shared" si="51"/>
        <v>-8.0561085173191646E-2</v>
      </c>
      <c r="O815" cm="1">
        <f t="array" ref="O815">_xll.FDS(B815,"FF_ASSETS(ANN_R,"&amp;D815&amp;",,,,USD)")</f>
        <v>54202.311785441801</v>
      </c>
      <c r="P815" s="1" cm="1">
        <f t="array" ref="P815">_xll.FDS(B815,"FF_DEBT_EQ(ANN_R,"&amp;D815&amp;")")</f>
        <v>13.6762951387605</v>
      </c>
      <c r="Q815" s="1" cm="1">
        <f t="array" ref="Q815">_xll.FDS(B815,"FF_AR_RD_EXP(ANN_R,"&amp;D815&amp;",,,,USD)")</f>
        <v>0</v>
      </c>
      <c r="R815" s="1" t="e" cm="1">
        <f t="array" ref="R815">_xll.FDS(B815,"FF_PTX_INC_FOR(ANN_R,"&amp;D815&amp;",,,,USD)")</f>
        <v>#N/A</v>
      </c>
      <c r="S815" s="1" cm="1">
        <f t="array" ref="S815">_xll.FDS(B815,"FF_ROA(ANN_R,"&amp;D815&amp;")")</f>
        <v>5.8736737162074899</v>
      </c>
    </row>
    <row r="816" spans="1:19" x14ac:dyDescent="0.3">
      <c r="A816">
        <v>815</v>
      </c>
      <c r="B816" t="s">
        <v>101</v>
      </c>
      <c r="C816" t="s">
        <v>88</v>
      </c>
      <c r="D816">
        <v>2016</v>
      </c>
      <c r="E816">
        <v>0.29970000000000002</v>
      </c>
      <c r="F816" cm="1">
        <f t="array" ref="F816">_xll.FDS(B816,"FF_PTX_INC(ANN_R,"&amp;D816&amp;",,,,USD)")</f>
        <v>3332.4067616500001</v>
      </c>
      <c r="G816" cm="1">
        <f t="array" ref="G816">_xll.FDS(B816,"FF_INC_TAX(ANN_R,"&amp;D816&amp;",,,,USD)")</f>
        <v>803.07514095120098</v>
      </c>
      <c r="H816" cm="1">
        <f t="array" ref="H816">_xll.FDS(B816,"FF_TAX_CF(ANN_R,"&amp;D816&amp;",,,,USD)")</f>
        <v>1001.14970942587</v>
      </c>
      <c r="I816">
        <f t="shared" si="49"/>
        <v>0.27672918634096028</v>
      </c>
      <c r="J816">
        <f>longlist__3[[#This Row],[CTP]]-longlist__3[[#This Row],[str]]*longlist__3[[#This Row],[PTI]]</f>
        <v>2.4274029593649402</v>
      </c>
      <c r="K816">
        <f t="shared" si="50"/>
        <v>-7.6176805892334692E-2</v>
      </c>
      <c r="L816">
        <f t="shared" si="52"/>
        <v>0.26479449791617155</v>
      </c>
      <c r="M816">
        <f>longlist__3[[#This Row],[TXT]]-longlist__3[[#This Row],[str]]*longlist__3[[#This Row],[PTI]]</f>
        <v>-195.6471655153041</v>
      </c>
      <c r="N816">
        <f t="shared" si="51"/>
        <v>-8.8111494317123479E-2</v>
      </c>
      <c r="O816" cm="1">
        <f t="array" ref="O816">_xll.FDS(B816,"FF_ASSETS(ANN_R,"&amp;D816&amp;",,,,USD)")</f>
        <v>46224.194390701101</v>
      </c>
      <c r="P816" s="1" cm="1">
        <f t="array" ref="P816">_xll.FDS(B816,"FF_DEBT_EQ(ANN_R,"&amp;D816&amp;")")</f>
        <v>10.5730208734564</v>
      </c>
      <c r="Q816" s="1" cm="1">
        <f t="array" ref="Q816">_xll.FDS(B816,"FF_AR_RD_EXP(ANN_R,"&amp;D816&amp;",,,,USD)")</f>
        <v>0</v>
      </c>
      <c r="R816" s="1" t="e" cm="1">
        <f t="array" ref="R816">_xll.FDS(B816,"FF_PTX_INC_FOR(ANN_R,"&amp;D816&amp;",,,,USD)")</f>
        <v>#N/A</v>
      </c>
      <c r="S816" s="1" cm="1">
        <f t="array" ref="S816">_xll.FDS(B816,"FF_ROA(ANN_R,"&amp;D816&amp;")")</f>
        <v>5.0544956481765402</v>
      </c>
    </row>
    <row r="817" spans="1:19" x14ac:dyDescent="0.3">
      <c r="A817">
        <v>816</v>
      </c>
      <c r="B817" t="s">
        <v>101</v>
      </c>
      <c r="C817" t="s">
        <v>88</v>
      </c>
      <c r="D817">
        <v>2015</v>
      </c>
      <c r="E817">
        <v>0.3211</v>
      </c>
      <c r="F817" cm="1">
        <f t="array" ref="F817">_xll.FDS(B817,"FF_PTX_INC(ANN_R,"&amp;D817&amp;",,,,USD)")</f>
        <v>2849.35695266724</v>
      </c>
      <c r="G817" cm="1">
        <f t="array" ref="G817">_xll.FDS(B817,"FF_INC_TAX(ANN_R,"&amp;D817&amp;",,,,USD)")</f>
        <v>722.22604370117199</v>
      </c>
      <c r="H817" cm="1">
        <f t="array" ref="H817">_xll.FDS(B817,"FF_TAX_CF(ANN_R,"&amp;D817&amp;",,,,USD)")</f>
        <v>539.42943954467796</v>
      </c>
      <c r="I817">
        <f t="shared" si="49"/>
        <v>0.57051110272262129</v>
      </c>
      <c r="J817">
        <f>longlist__3[[#This Row],[CTP]]-longlist__3[[#This Row],[str]]*longlist__3[[#This Row],[PTI]]</f>
        <v>-375.49907795677279</v>
      </c>
      <c r="K817">
        <f t="shared" si="50"/>
        <v>0.1383075391677267</v>
      </c>
      <c r="L817">
        <f t="shared" si="52"/>
        <v>0.36598316421283922</v>
      </c>
      <c r="M817">
        <f>longlist__3[[#This Row],[TXT]]-longlist__3[[#This Row],[str]]*longlist__3[[#This Row],[PTI]]</f>
        <v>-192.70247380027877</v>
      </c>
      <c r="N817">
        <f t="shared" si="51"/>
        <v>-6.6220399342055286E-2</v>
      </c>
      <c r="O817" cm="1">
        <f t="array" ref="O817">_xll.FDS(B817,"FF_ASSETS(ANN_R,"&amp;D817&amp;",,,,USD)")</f>
        <v>44867.617862343803</v>
      </c>
      <c r="P817" s="1" cm="1">
        <f t="array" ref="P817">_xll.FDS(B817,"FF_DEBT_EQ(ANN_R,"&amp;D817&amp;")")</f>
        <v>15.766278287271801</v>
      </c>
      <c r="Q817" s="1" cm="1">
        <f t="array" ref="Q817">_xll.FDS(B817,"FF_AR_RD_EXP(ANN_R,"&amp;D817&amp;",,,,USD)")</f>
        <v>0</v>
      </c>
      <c r="R817" s="1" t="e" cm="1">
        <f t="array" ref="R817">_xll.FDS(B817,"FF_PTX_INC_FOR(ANN_R,"&amp;D817&amp;",,,,USD)")</f>
        <v>#N/A</v>
      </c>
      <c r="S817" s="1" cm="1">
        <f t="array" ref="S817">_xll.FDS(B817,"FF_ROA(ANN_R,"&amp;D817&amp;")")</f>
        <v>4.7307259537990598</v>
      </c>
    </row>
    <row r="818" spans="1:19" x14ac:dyDescent="0.3">
      <c r="A818">
        <v>817</v>
      </c>
      <c r="B818" t="s">
        <v>101</v>
      </c>
      <c r="C818" t="s">
        <v>88</v>
      </c>
      <c r="D818">
        <v>2014</v>
      </c>
      <c r="E818">
        <v>0.36990000000000001</v>
      </c>
      <c r="F818" cm="1">
        <f t="array" ref="F818">_xll.FDS(B818,"FF_PTX_INC(ANN_R,"&amp;D818&amp;",,,,USD)")</f>
        <v>3331.2461062511402</v>
      </c>
      <c r="G818" cm="1">
        <f t="array" ref="G818">_xll.FDS(B818,"FF_INC_TAX(ANN_R,"&amp;D818&amp;",,,,USD)")</f>
        <v>866.63975142501295</v>
      </c>
      <c r="H818" cm="1">
        <f t="array" ref="H818">_xll.FDS(B818,"FF_TAX_CF(ANN_R,"&amp;D818&amp;",,,,USD)")</f>
        <v>1383.1135683730199</v>
      </c>
      <c r="I818">
        <f t="shared" si="49"/>
        <v>0.66061565469157968</v>
      </c>
      <c r="J818">
        <f>longlist__3[[#This Row],[CTP]]-longlist__3[[#This Row],[str]]*longlist__3[[#This Row],[PTI]]</f>
        <v>150.88563367072311</v>
      </c>
      <c r="K818">
        <f t="shared" si="50"/>
        <v>0.23379435127776094</v>
      </c>
      <c r="L818">
        <f t="shared" si="52"/>
        <v>0.38887963445843021</v>
      </c>
      <c r="M818">
        <f>longlist__3[[#This Row],[TXT]]-longlist__3[[#This Row],[str]]*longlist__3[[#This Row],[PTI]]</f>
        <v>-365.58818327728386</v>
      </c>
      <c r="N818">
        <f t="shared" si="51"/>
        <v>-3.7941668955388523E-2</v>
      </c>
      <c r="O818" cm="1">
        <f t="array" ref="O818">_xll.FDS(B818,"FF_ASSETS(ANN_R,"&amp;D818&amp;",,,,USD)")</f>
        <v>44054.6736932434</v>
      </c>
      <c r="P818" s="1" cm="1">
        <f t="array" ref="P818">_xll.FDS(B818,"FF_DEBT_EQ(ANN_R,"&amp;D818&amp;")")</f>
        <v>13.870631003342</v>
      </c>
      <c r="Q818" s="1" cm="1">
        <f t="array" ref="Q818">_xll.FDS(B818,"FF_AR_RD_EXP(ANN_R,"&amp;D818&amp;",,,,USD)")</f>
        <v>0</v>
      </c>
      <c r="R818" s="1" t="e" cm="1">
        <f t="array" ref="R818">_xll.FDS(B818,"FF_PTX_INC_FOR(ANN_R,"&amp;D818&amp;",,,,USD)")</f>
        <v>#N/A</v>
      </c>
      <c r="S818" s="1" cm="1">
        <f t="array" ref="S818">_xll.FDS(B818,"FF_ROA(ANN_R,"&amp;D818&amp;")")</f>
        <v>5.20652755430309</v>
      </c>
    </row>
    <row r="819" spans="1:19" x14ac:dyDescent="0.3">
      <c r="A819">
        <v>818</v>
      </c>
      <c r="B819" t="s">
        <v>101</v>
      </c>
      <c r="C819" t="s">
        <v>88</v>
      </c>
      <c r="D819">
        <v>2013</v>
      </c>
      <c r="E819">
        <v>0.36990000000000001</v>
      </c>
      <c r="F819" cm="1">
        <f t="array" ref="F819">_xll.FDS(B819,"FF_PTX_INC(ANN_R,"&amp;D819&amp;",,,,USD)")</f>
        <v>3932.9645633827899</v>
      </c>
      <c r="G819" cm="1">
        <f t="array" ref="G819">_xll.FDS(B819,"FF_INC_TAX(ANN_R,"&amp;D819&amp;",,,,USD)")</f>
        <v>1054.53137080744</v>
      </c>
      <c r="H819" cm="1">
        <f t="array" ref="H819">_xll.FDS(B819,"FF_TAX_CF(ANN_R,"&amp;D819&amp;",,,,USD)")</f>
        <v>1096.4295112099501</v>
      </c>
      <c r="I819">
        <f t="shared" si="49"/>
        <v>0.56440981004013746</v>
      </c>
      <c r="J819">
        <f>longlist__3[[#This Row],[CTP]]-longlist__3[[#This Row],[str]]*longlist__3[[#This Row],[PTI]]</f>
        <v>-358.37408078534395</v>
      </c>
      <c r="K819">
        <f t="shared" si="50"/>
        <v>0.18086213645542268</v>
      </c>
      <c r="L819">
        <f t="shared" si="52"/>
        <v>0.40416402681643671</v>
      </c>
      <c r="M819">
        <f>longlist__3[[#This Row],[TXT]]-longlist__3[[#This Row],[str]]*longlist__3[[#This Row],[PTI]]</f>
        <v>-400.27222118785403</v>
      </c>
      <c r="N819">
        <f t="shared" si="51"/>
        <v>2.0616353231721986E-2</v>
      </c>
      <c r="O819" cm="1">
        <f t="array" ref="O819">_xll.FDS(B819,"FF_ASSETS(ANN_R,"&amp;D819&amp;",,,,USD)")</f>
        <v>45075.038839492903</v>
      </c>
      <c r="P819" s="1" cm="1">
        <f t="array" ref="P819">_xll.FDS(B819,"FF_DEBT_EQ(ANN_R,"&amp;D819&amp;")")</f>
        <v>16.580074752269301</v>
      </c>
      <c r="Q819" s="1" t="e" cm="1">
        <f t="array" ref="Q819">_xll.FDS(B819,"FF_AR_RD_EXP(ANN_R,"&amp;D819&amp;",,,,USD)")</f>
        <v>#N/A</v>
      </c>
      <c r="R819" s="1" t="e" cm="1">
        <f t="array" ref="R819">_xll.FDS(B819,"FF_PTX_INC_FOR(ANN_R,"&amp;D819&amp;",,,,USD)")</f>
        <v>#N/A</v>
      </c>
      <c r="S819" s="1" cm="1">
        <f t="array" ref="S819">_xll.FDS(B819,"FF_ROA(ANN_R,"&amp;D819&amp;")")</f>
        <v>6.4306067893990004</v>
      </c>
    </row>
    <row r="820" spans="1:19" x14ac:dyDescent="0.3">
      <c r="A820">
        <v>819</v>
      </c>
      <c r="B820" t="s">
        <v>101</v>
      </c>
      <c r="C820" t="s">
        <v>88</v>
      </c>
      <c r="D820">
        <v>2012</v>
      </c>
      <c r="E820">
        <v>0.39539999999999997</v>
      </c>
      <c r="F820" cm="1">
        <f t="array" ref="F820">_xll.FDS(B820,"FF_PTX_INC(ANN_R,"&amp;D820&amp;",,,,USD)")</f>
        <v>3400.06952602416</v>
      </c>
      <c r="G820" cm="1">
        <f t="array" ref="G820">_xll.FDS(B820,"FF_INC_TAX(ANN_R,"&amp;D820&amp;",,,,USD)")</f>
        <v>1014.26743213087</v>
      </c>
      <c r="H820" cm="1">
        <f t="array" ref="H820">_xll.FDS(B820,"FF_TAX_CF(ANN_R,"&amp;D820&amp;",,,,USD)")</f>
        <v>641.66979571804404</v>
      </c>
      <c r="I820">
        <f t="shared" si="49"/>
        <v>0.55110564880331103</v>
      </c>
      <c r="J820">
        <f>longlist__3[[#This Row],[CTP]]-longlist__3[[#This Row],[str]]*longlist__3[[#This Row],[PTI]]</f>
        <v>-702.71769487190886</v>
      </c>
      <c r="K820">
        <f t="shared" si="50"/>
        <v>0.20519217348201843</v>
      </c>
      <c r="L820">
        <f t="shared" si="52"/>
        <v>0.42849732012065611</v>
      </c>
      <c r="M820">
        <f>longlist__3[[#This Row],[TXT]]-longlist__3[[#This Row],[str]]*longlist__3[[#This Row],[PTI]]</f>
        <v>-330.12005845908288</v>
      </c>
      <c r="N820">
        <f t="shared" si="51"/>
        <v>8.2583844799363454E-2</v>
      </c>
      <c r="O820" cm="1">
        <f t="array" ref="O820">_xll.FDS(B820,"FF_ASSETS(ANN_R,"&amp;D820&amp;",,,,USD)")</f>
        <v>42321.781232295602</v>
      </c>
      <c r="P820" s="1" cm="1">
        <f t="array" ref="P820">_xll.FDS(B820,"FF_DEBT_EQ(ANN_R,"&amp;D820&amp;")")</f>
        <v>22.063346388071</v>
      </c>
      <c r="Q820" s="1" cm="1">
        <f t="array" ref="Q820">_xll.FDS(B820,"FF_AR_RD_EXP(ANN_R,"&amp;D820&amp;",,,,USD)")</f>
        <v>0</v>
      </c>
      <c r="R820" s="1" t="e" cm="1">
        <f t="array" ref="R820">_xll.FDS(B820,"FF_PTX_INC_FOR(ANN_R,"&amp;D820&amp;",,,,USD)")</f>
        <v>#N/A</v>
      </c>
      <c r="S820" s="1" cm="1">
        <f t="array" ref="S820">_xll.FDS(B820,"FF_ROA(ANN_R,"&amp;D820&amp;")")</f>
        <v>4.7894300488085202</v>
      </c>
    </row>
    <row r="821" spans="1:19" x14ac:dyDescent="0.3">
      <c r="A821">
        <v>820</v>
      </c>
      <c r="B821" t="s">
        <v>102</v>
      </c>
      <c r="C821" t="s">
        <v>88</v>
      </c>
      <c r="D821">
        <v>2020</v>
      </c>
      <c r="E821">
        <v>0.2974</v>
      </c>
      <c r="F821" cm="1">
        <f t="array" ref="F821">_xll.FDS(B821,"FF_PTX_INC(ANN_R,"&amp;D821&amp;",,,,USD)")</f>
        <v>-6634.05754062906</v>
      </c>
      <c r="G821" cm="1">
        <f t="array" ref="G821">_xll.FDS(B821,"FF_INC_TAX(ANN_R,"&amp;D821&amp;",,,,USD)")</f>
        <v>-1139.85428478569</v>
      </c>
      <c r="H821" cm="1">
        <f t="array" ref="H821">_xll.FDS(B821,"FF_TAX_CF(ANN_R,"&amp;D821&amp;",,,,USD)")</f>
        <v>264.23423340916599</v>
      </c>
      <c r="I821">
        <f t="shared" si="49"/>
        <v>0.6182599443579172</v>
      </c>
      <c r="J821">
        <f>longlist__3[[#This Row],[CTP]]-longlist__3[[#This Row],[str]]*longlist__3[[#This Row],[PTI]]</f>
        <v>2237.2029459922483</v>
      </c>
      <c r="K821">
        <f t="shared" si="50"/>
        <v>0.31851156287227134</v>
      </c>
      <c r="L821">
        <f t="shared" si="52"/>
        <v>0.427919256314166</v>
      </c>
      <c r="M821">
        <f>longlist__3[[#This Row],[TXT]]-longlist__3[[#This Row],[str]]*longlist__3[[#This Row],[PTI]]</f>
        <v>833.11442779739241</v>
      </c>
      <c r="N821">
        <f t="shared" si="51"/>
        <v>0.12817087482852002</v>
      </c>
      <c r="O821" cm="1">
        <f t="array" ref="O821">_xll.FDS(B821,"FF_ASSETS(ANN_R,"&amp;D821&amp;",,,,USD)")</f>
        <v>81266.148315732396</v>
      </c>
      <c r="P821" s="1" cm="1">
        <f t="array" ref="P821">_xll.FDS(B821,"FF_DEBT_EQ(ANN_R,"&amp;D821&amp;")")</f>
        <v>172.326290804792</v>
      </c>
      <c r="Q821" s="1" cm="1">
        <f t="array" ref="Q821">_xll.FDS(B821,"FF_AR_RD_EXP(ANN_R,"&amp;D821&amp;",,,,USD)")</f>
        <v>0</v>
      </c>
      <c r="R821" s="1" t="e" cm="1">
        <f t="array" ref="R821">_xll.FDS(B821,"FF_PTX_INC_FOR(ANN_R,"&amp;D821&amp;",,,,USD)")</f>
        <v>#N/A</v>
      </c>
      <c r="S821" s="1" cm="1">
        <f t="array" ref="S821">_xll.FDS(B821,"FF_ROA(ANN_R,"&amp;D821&amp;")")</f>
        <v>-6.57924883968019</v>
      </c>
    </row>
    <row r="822" spans="1:19" x14ac:dyDescent="0.3">
      <c r="A822">
        <v>821</v>
      </c>
      <c r="B822" t="s">
        <v>102</v>
      </c>
      <c r="C822" t="s">
        <v>88</v>
      </c>
      <c r="D822">
        <v>2019</v>
      </c>
      <c r="E822">
        <v>0.2974</v>
      </c>
      <c r="F822" cm="1">
        <f t="array" ref="F822">_xll.FDS(B822,"FF_PTX_INC(ANN_R,"&amp;D822&amp;",,,,USD)")</f>
        <v>2613.6764899939299</v>
      </c>
      <c r="G822" cm="1">
        <f t="array" ref="G822">_xll.FDS(B822,"FF_INC_TAX(ANN_R,"&amp;D822&amp;",,,,USD)")</f>
        <v>788.09280131757305</v>
      </c>
      <c r="H822" cm="1">
        <f t="array" ref="H822">_xll.FDS(B822,"FF_TAX_CF(ANN_R,"&amp;D822&amp;",,,,USD)")</f>
        <v>1003.61667468399</v>
      </c>
      <c r="I822">
        <f t="shared" si="49"/>
        <v>0.29802041439320809</v>
      </c>
      <c r="J822">
        <f>longlist__3[[#This Row],[CTP]]-longlist__3[[#This Row],[str]]*longlist__3[[#This Row],[PTI]]</f>
        <v>226.30928655979528</v>
      </c>
      <c r="K822">
        <f t="shared" si="50"/>
        <v>-4.796970772877219E-3</v>
      </c>
      <c r="L822">
        <f t="shared" si="52"/>
        <v>0.31649959458274596</v>
      </c>
      <c r="M822">
        <f>longlist__3[[#This Row],[TXT]]-longlist__3[[#This Row],[str]]*longlist__3[[#This Row],[PTI]]</f>
        <v>10.785413193378304</v>
      </c>
      <c r="N822">
        <f t="shared" si="51"/>
        <v>1.3682209416660646E-2</v>
      </c>
      <c r="O822" cm="1">
        <f t="array" ref="O822">_xll.FDS(B822,"FF_ASSETS(ANN_R,"&amp;D822&amp;",,,,USD)")</f>
        <v>79546.531876836001</v>
      </c>
      <c r="P822" s="1" cm="1">
        <f t="array" ref="P822">_xll.FDS(B822,"FF_DEBT_EQ(ANN_R,"&amp;D822&amp;")")</f>
        <v>105.88037108940399</v>
      </c>
      <c r="Q822" s="1" cm="1">
        <f t="array" ref="Q822">_xll.FDS(B822,"FF_AR_RD_EXP(ANN_R,"&amp;D822&amp;",,,,USD)")</f>
        <v>0</v>
      </c>
      <c r="R822" s="1" t="e" cm="1">
        <f t="array" ref="R822">_xll.FDS(B822,"FF_PTX_INC_FOR(ANN_R,"&amp;D822&amp;",,,,USD)")</f>
        <v>#N/A</v>
      </c>
      <c r="S822" s="1" cm="1">
        <f t="array" ref="S822">_xll.FDS(B822,"FF_ROA(ANN_R,"&amp;D822&amp;")")</f>
        <v>2.3338170238478502</v>
      </c>
    </row>
    <row r="823" spans="1:19" x14ac:dyDescent="0.3">
      <c r="A823">
        <v>822</v>
      </c>
      <c r="B823" t="s">
        <v>102</v>
      </c>
      <c r="C823" t="s">
        <v>88</v>
      </c>
      <c r="D823">
        <v>2018</v>
      </c>
      <c r="E823">
        <v>0.2974</v>
      </c>
      <c r="F823" cm="1">
        <f t="array" ref="F823">_xll.FDS(B823,"FF_PTX_INC(ANN_R,"&amp;D823&amp;",,,,USD)")</f>
        <v>3865.1002152096498</v>
      </c>
      <c r="G823" cm="1">
        <f t="array" ref="G823">_xll.FDS(B823,"FF_INC_TAX(ANN_R,"&amp;D823&amp;",,,,USD)")</f>
        <v>1183.95233915374</v>
      </c>
      <c r="H823" cm="1">
        <f t="array" ref="H823">_xll.FDS(B823,"FF_TAX_CF(ANN_R,"&amp;D823&amp;",,,,USD)")</f>
        <v>1045.24413557351</v>
      </c>
      <c r="I823">
        <f t="shared" si="49"/>
        <v>0.29526663185126989</v>
      </c>
      <c r="J823">
        <f>longlist__3[[#This Row],[CTP]]-longlist__3[[#This Row],[str]]*longlist__3[[#This Row],[PTI]]</f>
        <v>-104.23666842983994</v>
      </c>
      <c r="K823">
        <f t="shared" si="50"/>
        <v>-1.9377175489524289E-2</v>
      </c>
      <c r="L823">
        <f t="shared" si="52"/>
        <v>0.33642148979226422</v>
      </c>
      <c r="M823">
        <f>longlist__3[[#This Row],[TXT]]-longlist__3[[#This Row],[str]]*longlist__3[[#This Row],[PTI]]</f>
        <v>34.471535150390082</v>
      </c>
      <c r="N823">
        <f t="shared" si="51"/>
        <v>2.1777682451469993E-2</v>
      </c>
      <c r="O823" cm="1">
        <f t="array" ref="O823">_xll.FDS(B823,"FF_ASSETS(ANN_R,"&amp;D823&amp;",,,,USD)")</f>
        <v>76046.705675795703</v>
      </c>
      <c r="P823" s="1" cm="1">
        <f t="array" ref="P823">_xll.FDS(B823,"FF_DEBT_EQ(ANN_R,"&amp;D823&amp;")")</f>
        <v>103.76506191041</v>
      </c>
      <c r="Q823" s="1" cm="1">
        <f t="array" ref="Q823">_xll.FDS(B823,"FF_AR_RD_EXP(ANN_R,"&amp;D823&amp;",,,,USD)")</f>
        <v>0</v>
      </c>
      <c r="R823" s="1" t="e" cm="1">
        <f t="array" ref="R823">_xll.FDS(B823,"FF_PTX_INC_FOR(ANN_R,"&amp;D823&amp;",,,,USD)")</f>
        <v>#N/A</v>
      </c>
      <c r="S823" s="1" cm="1">
        <f t="array" ref="S823">_xll.FDS(B823,"FF_ROA(ANN_R,"&amp;D823&amp;")")</f>
        <v>3.5521238401551498</v>
      </c>
    </row>
    <row r="824" spans="1:19" x14ac:dyDescent="0.3">
      <c r="A824">
        <v>823</v>
      </c>
      <c r="B824" t="s">
        <v>102</v>
      </c>
      <c r="C824" t="s">
        <v>88</v>
      </c>
      <c r="D824">
        <v>2017</v>
      </c>
      <c r="E824">
        <v>0.29970000000000002</v>
      </c>
      <c r="F824" cm="1">
        <f t="array" ref="F824">_xll.FDS(B824,"FF_PTX_INC(ANN_R,"&amp;D824&amp;",,,,USD)")</f>
        <v>3803.8869888931499</v>
      </c>
      <c r="G824" cm="1">
        <f t="array" ref="G824">_xll.FDS(B824,"FF_INC_TAX(ANN_R,"&amp;D824&amp;",,,,USD)")</f>
        <v>1173.8803512454001</v>
      </c>
      <c r="H824" cm="1">
        <f t="array" ref="H824">_xll.FDS(B824,"FF_TAX_CF(ANN_R,"&amp;D824&amp;",,,,USD)")</f>
        <v>929.80014416575398</v>
      </c>
      <c r="I824">
        <f t="shared" si="49"/>
        <v>0.33217602861969941</v>
      </c>
      <c r="J824">
        <f>longlist__3[[#This Row],[CTP]]-longlist__3[[#This Row],[str]]*longlist__3[[#This Row],[PTI]]</f>
        <v>-210.2247864055231</v>
      </c>
      <c r="K824">
        <f t="shared" si="50"/>
        <v>2.9526499520812315E-3</v>
      </c>
      <c r="L824">
        <f t="shared" si="52"/>
        <v>0.35184262920103015</v>
      </c>
      <c r="M824">
        <f>longlist__3[[#This Row],[TXT]]-longlist__3[[#This Row],[str]]*longlist__3[[#This Row],[PTI]]</f>
        <v>33.855420674123025</v>
      </c>
      <c r="N824">
        <f t="shared" si="51"/>
        <v>2.261925053341195E-2</v>
      </c>
      <c r="O824" cm="1">
        <f t="array" ref="O824">_xll.FDS(B824,"FF_ASSETS(ANN_R,"&amp;D824&amp;",,,,USD)")</f>
        <v>77148.2122716624</v>
      </c>
      <c r="P824" s="1" cm="1">
        <f t="array" ref="P824">_xll.FDS(B824,"FF_DEBT_EQ(ANN_R,"&amp;D824&amp;")")</f>
        <v>112.036840798369</v>
      </c>
      <c r="Q824" s="1" cm="1">
        <f t="array" ref="Q824">_xll.FDS(B824,"FF_AR_RD_EXP(ANN_R,"&amp;D824&amp;",,,,USD)")</f>
        <v>0</v>
      </c>
      <c r="R824" s="1" t="e" cm="1">
        <f t="array" ref="R824">_xll.FDS(B824,"FF_PTX_INC_FOR(ANN_R,"&amp;D824&amp;",,,,USD)")</f>
        <v>#N/A</v>
      </c>
      <c r="S824" s="1" cm="1">
        <f t="array" ref="S824">_xll.FDS(B824,"FF_ROA(ANN_R,"&amp;D824&amp;")")</f>
        <v>3.5860025311761801</v>
      </c>
    </row>
    <row r="825" spans="1:19" x14ac:dyDescent="0.3">
      <c r="A825">
        <v>824</v>
      </c>
      <c r="B825" t="s">
        <v>102</v>
      </c>
      <c r="C825" t="s">
        <v>88</v>
      </c>
      <c r="D825">
        <v>2016</v>
      </c>
      <c r="E825">
        <v>0.29970000000000002</v>
      </c>
      <c r="F825" cm="1">
        <f t="array" ref="F825">_xll.FDS(B825,"FF_PTX_INC(ANN_R,"&amp;D825&amp;",,,,USD)")</f>
        <v>3733.2655834294901</v>
      </c>
      <c r="G825" cm="1">
        <f t="array" ref="G825">_xll.FDS(B825,"FF_INC_TAX(ANN_R,"&amp;D825&amp;",,,,USD)")</f>
        <v>1152.77385692857</v>
      </c>
      <c r="H825" cm="1">
        <f t="array" ref="H825">_xll.FDS(B825,"FF_TAX_CF(ANN_R,"&amp;D825&amp;",,,,USD)")</f>
        <v>1321.0204214789001</v>
      </c>
      <c r="I825">
        <f t="shared" si="49"/>
        <v>0.36368735266472357</v>
      </c>
      <c r="J825">
        <f>longlist__3[[#This Row],[CTP]]-longlist__3[[#This Row],[str]]*longlist__3[[#This Row],[PTI]]</f>
        <v>202.16072612508174</v>
      </c>
      <c r="K825">
        <f t="shared" si="50"/>
        <v>1.32165472033836E-2</v>
      </c>
      <c r="L825">
        <f t="shared" si="52"/>
        <v>0.37655786732715524</v>
      </c>
      <c r="M825">
        <f>longlist__3[[#This Row],[TXT]]-longlist__3[[#This Row],[str]]*longlist__3[[#This Row],[PTI]]</f>
        <v>33.914161574751688</v>
      </c>
      <c r="N825">
        <f t="shared" si="51"/>
        <v>2.6087061865815175E-2</v>
      </c>
      <c r="O825" cm="1">
        <f t="array" ref="O825">_xll.FDS(B825,"FF_ASSETS(ANN_R,"&amp;D825&amp;",,,,USD)")</f>
        <v>70996.266452031196</v>
      </c>
      <c r="P825" s="1" cm="1">
        <f t="array" ref="P825">_xll.FDS(B825,"FF_DEBT_EQ(ANN_R,"&amp;D825&amp;")")</f>
        <v>122.196146859525</v>
      </c>
      <c r="Q825" s="1" cm="1">
        <f t="array" ref="Q825">_xll.FDS(B825,"FF_AR_RD_EXP(ANN_R,"&amp;D825&amp;",,,,USD)")</f>
        <v>0</v>
      </c>
      <c r="R825" s="1" t="e" cm="1">
        <f t="array" ref="R825">_xll.FDS(B825,"FF_PTX_INC_FOR(ANN_R,"&amp;D825&amp;",,,,USD)")</f>
        <v>#N/A</v>
      </c>
      <c r="S825" s="1" cm="1">
        <f t="array" ref="S825">_xll.FDS(B825,"FF_ROA(ANN_R,"&amp;D825&amp;")")</f>
        <v>3.5402483275455499</v>
      </c>
    </row>
    <row r="826" spans="1:19" x14ac:dyDescent="0.3">
      <c r="A826">
        <v>825</v>
      </c>
      <c r="B826" t="s">
        <v>102</v>
      </c>
      <c r="C826" t="s">
        <v>88</v>
      </c>
      <c r="D826">
        <v>2015</v>
      </c>
      <c r="E826">
        <v>0.3211</v>
      </c>
      <c r="F826" cm="1">
        <f t="array" ref="F826">_xll.FDS(B826,"FF_PTX_INC(ANN_R,"&amp;D826&amp;",,,,USD)")</f>
        <v>3204.91554260254</v>
      </c>
      <c r="G826" cm="1">
        <f t="array" ref="G826">_xll.FDS(B826,"FF_INC_TAX(ANN_R,"&amp;D826&amp;",,,,USD)")</f>
        <v>1151.69105529785</v>
      </c>
      <c r="H826" cm="1">
        <f t="array" ref="H826">_xll.FDS(B826,"FF_TAX_CF(ANN_R,"&amp;D826&amp;",,,,USD)")</f>
        <v>832.48193359375</v>
      </c>
      <c r="I826">
        <f t="shared" si="49"/>
        <v>0.36480939742893825</v>
      </c>
      <c r="J826">
        <f>longlist__3[[#This Row],[CTP]]-longlist__3[[#This Row],[str]]*longlist__3[[#This Row],[PTI]]</f>
        <v>-196.61644713592568</v>
      </c>
      <c r="K826">
        <f t="shared" si="50"/>
        <v>2.2305039407992939E-3</v>
      </c>
      <c r="L826">
        <f t="shared" si="52"/>
        <v>0.38852643980077167</v>
      </c>
      <c r="M826">
        <f>longlist__3[[#This Row],[TXT]]-longlist__3[[#This Row],[str]]*longlist__3[[#This Row],[PTI]]</f>
        <v>122.59267456817429</v>
      </c>
      <c r="N826">
        <f t="shared" si="51"/>
        <v>2.5947546312632686E-2</v>
      </c>
      <c r="O826" cm="1">
        <f t="array" ref="O826">_xll.FDS(B826,"FF_ASSETS(ANN_R,"&amp;D826&amp;",,,,USD)")</f>
        <v>69307.014194741801</v>
      </c>
      <c r="P826" s="1" cm="1">
        <f t="array" ref="P826">_xll.FDS(B826,"FF_DEBT_EQ(ANN_R,"&amp;D826&amp;")")</f>
        <v>134.33012752397599</v>
      </c>
      <c r="Q826" s="1" cm="1">
        <f t="array" ref="Q826">_xll.FDS(B826,"FF_AR_RD_EXP(ANN_R,"&amp;D826&amp;",,,,USD)")</f>
        <v>0</v>
      </c>
      <c r="R826" s="1" t="e" cm="1">
        <f t="array" ref="R826">_xll.FDS(B826,"FF_PTX_INC_FOR(ANN_R,"&amp;D826&amp;",,,,USD)")</f>
        <v>#N/A</v>
      </c>
      <c r="S826" s="1" cm="1">
        <f t="array" ref="S826">_xll.FDS(B826,"FF_ROA(ANN_R,"&amp;D826&amp;")")</f>
        <v>3.18677230132639</v>
      </c>
    </row>
    <row r="827" spans="1:19" x14ac:dyDescent="0.3">
      <c r="A827">
        <v>826</v>
      </c>
      <c r="B827" t="s">
        <v>102</v>
      </c>
      <c r="C827" t="s">
        <v>88</v>
      </c>
      <c r="D827">
        <v>2014</v>
      </c>
      <c r="E827">
        <v>0.36990000000000001</v>
      </c>
      <c r="F827" cm="1">
        <f t="array" ref="F827">_xll.FDS(B827,"FF_PTX_INC(ANN_R,"&amp;D827&amp;",,,,USD)")</f>
        <v>2870.10811949149</v>
      </c>
      <c r="G827" cm="1">
        <f t="array" ref="G827">_xll.FDS(B827,"FF_INC_TAX(ANN_R,"&amp;D827&amp;",,,,USD)")</f>
        <v>1217.43377806898</v>
      </c>
      <c r="H827" cm="1">
        <f t="array" ref="H827">_xll.FDS(B827,"FF_TAX_CF(ANN_R,"&amp;D827&amp;",,,,USD)")</f>
        <v>1031.90991640277</v>
      </c>
      <c r="I827">
        <f t="shared" si="49"/>
        <v>0.37221261307395248</v>
      </c>
      <c r="J827">
        <f>longlist__3[[#This Row],[CTP]]-longlist__3[[#This Row],[str]]*longlist__3[[#This Row],[PTI]]</f>
        <v>-29.743076997132221</v>
      </c>
      <c r="K827">
        <f t="shared" si="50"/>
        <v>4.7306944654853661E-3</v>
      </c>
      <c r="L827">
        <f t="shared" si="52"/>
        <v>0.3612327632254721</v>
      </c>
      <c r="M827">
        <f>longlist__3[[#This Row],[TXT]]-longlist__3[[#This Row],[str]]*longlist__3[[#This Row],[PTI]]</f>
        <v>155.78078466907778</v>
      </c>
      <c r="N827">
        <f t="shared" si="51"/>
        <v>-6.2491553829949363E-3</v>
      </c>
      <c r="O827" cm="1">
        <f t="array" ref="O827">_xll.FDS(B827,"FF_ASSETS(ANN_R,"&amp;D827&amp;",,,,USD)")</f>
        <v>63420.3846532479</v>
      </c>
      <c r="P827" s="1" cm="1">
        <f t="array" ref="P827">_xll.FDS(B827,"FF_DEBT_EQ(ANN_R,"&amp;D827&amp;")")</f>
        <v>145.34845311570999</v>
      </c>
      <c r="Q827" s="1" cm="1">
        <f t="array" ref="Q827">_xll.FDS(B827,"FF_AR_RD_EXP(ANN_R,"&amp;D827&amp;",,,,USD)")</f>
        <v>0</v>
      </c>
      <c r="R827" s="1" t="e" cm="1">
        <f t="array" ref="R827">_xll.FDS(B827,"FF_PTX_INC_FOR(ANN_R,"&amp;D827&amp;",,,,USD)")</f>
        <v>#N/A</v>
      </c>
      <c r="S827" s="1" cm="1">
        <f t="array" ref="S827">_xll.FDS(B827,"FF_ROA(ANN_R,"&amp;D827&amp;")")</f>
        <v>2.3998547824254</v>
      </c>
    </row>
    <row r="828" spans="1:19" x14ac:dyDescent="0.3">
      <c r="A828">
        <v>827</v>
      </c>
      <c r="B828" t="s">
        <v>102</v>
      </c>
      <c r="C828" t="s">
        <v>88</v>
      </c>
      <c r="D828">
        <v>2013</v>
      </c>
      <c r="E828">
        <v>0.36990000000000001</v>
      </c>
      <c r="F828" cm="1">
        <f t="array" ref="F828">_xll.FDS(B828,"FF_PTX_INC(ANN_R,"&amp;D828&amp;",,,,USD)")</f>
        <v>3240.4522927794601</v>
      </c>
      <c r="G828" cm="1">
        <f t="array" ref="G828">_xll.FDS(B828,"FF_INC_TAX(ANN_R,"&amp;D828&amp;",,,,USD)")</f>
        <v>1233.69408841617</v>
      </c>
      <c r="H828" cm="1">
        <f t="array" ref="H828">_xll.FDS(B828,"FF_TAX_CF(ANN_R,"&amp;D828&amp;",,,,USD)")</f>
        <v>1482.82680032589</v>
      </c>
      <c r="I828">
        <f t="shared" si="49"/>
        <v>0.3600248557866913</v>
      </c>
      <c r="J828">
        <f>longlist__3[[#This Row],[CTP]]-longlist__3[[#This Row],[str]]*longlist__3[[#This Row],[PTI]]</f>
        <v>284.18349722676771</v>
      </c>
      <c r="K828">
        <f t="shared" si="50"/>
        <v>-6.9877092046592942E-4</v>
      </c>
      <c r="L828">
        <f t="shared" si="52"/>
        <v>0.3330266265118535</v>
      </c>
      <c r="M828">
        <f>longlist__3[[#This Row],[TXT]]-longlist__3[[#This Row],[str]]*longlist__3[[#This Row],[PTI]]</f>
        <v>35.050785317047712</v>
      </c>
      <c r="N828">
        <f t="shared" si="51"/>
        <v>-2.7697000195303759E-2</v>
      </c>
      <c r="O828" cm="1">
        <f t="array" ref="O828">_xll.FDS(B828,"FF_ASSETS(ANN_R,"&amp;D828&amp;",,,,USD)")</f>
        <v>72129.949019651904</v>
      </c>
      <c r="P828" s="1" cm="1">
        <f t="array" ref="P828">_xll.FDS(B828,"FF_DEBT_EQ(ANN_R,"&amp;D828&amp;")")</f>
        <v>153.27469284134099</v>
      </c>
      <c r="Q828" s="1" cm="1">
        <f t="array" ref="Q828">_xll.FDS(B828,"FF_AR_RD_EXP(ANN_R,"&amp;D828&amp;",,,,USD)")</f>
        <v>0</v>
      </c>
      <c r="R828" s="1" t="e" cm="1">
        <f t="array" ref="R828">_xll.FDS(B828,"FF_PTX_INC_FOR(ANN_R,"&amp;D828&amp;",,,,USD)")</f>
        <v>#N/A</v>
      </c>
      <c r="S828" s="1" cm="1">
        <f t="array" ref="S828">_xll.FDS(B828,"FF_ROA(ANN_R,"&amp;D828&amp;")")</f>
        <v>2.7292619114197598</v>
      </c>
    </row>
    <row r="829" spans="1:19" x14ac:dyDescent="0.3">
      <c r="A829">
        <v>828</v>
      </c>
      <c r="B829" t="s">
        <v>102</v>
      </c>
      <c r="C829" t="s">
        <v>88</v>
      </c>
      <c r="D829">
        <v>2012</v>
      </c>
      <c r="E829">
        <v>0.39539999999999997</v>
      </c>
      <c r="F829" cm="1">
        <f t="array" ref="F829">_xll.FDS(B829,"FF_PTX_INC(ANN_R,"&amp;D829&amp;",,,,USD)")</f>
        <v>3671.3007276691501</v>
      </c>
      <c r="G829" cm="1">
        <f t="array" ref="G829">_xll.FDS(B829,"FF_INC_TAX(ANN_R,"&amp;D829&amp;",,,,USD)")</f>
        <v>1540.47067858279</v>
      </c>
      <c r="H829" cm="1">
        <f t="array" ref="H829">_xll.FDS(B829,"FF_TAX_CF(ANN_R,"&amp;D829&amp;",,,,USD)")</f>
        <v>1412.6288363523799</v>
      </c>
      <c r="I829">
        <f t="shared" si="49"/>
        <v>0.294821191809778</v>
      </c>
      <c r="J829">
        <f>longlist__3[[#This Row],[CTP]]-longlist__3[[#This Row],[str]]*longlist__3[[#This Row],[PTI]]</f>
        <v>-39.00347136800201</v>
      </c>
      <c r="K829">
        <f t="shared" si="50"/>
        <v>-5.5379351887314229E-2</v>
      </c>
      <c r="L829">
        <f t="shared" si="52"/>
        <v>0.30622982612525557</v>
      </c>
      <c r="M829">
        <f>longlist__3[[#This Row],[TXT]]-longlist__3[[#This Row],[str]]*longlist__3[[#This Row],[PTI]]</f>
        <v>88.838370862408055</v>
      </c>
      <c r="N829">
        <f t="shared" si="51"/>
        <v>-4.3970717571836619E-2</v>
      </c>
      <c r="O829" cm="1">
        <f t="array" ref="O829">_xll.FDS(B829,"FF_ASSETS(ANN_R,"&amp;D829&amp;",,,,USD)")</f>
        <v>76826.266559801996</v>
      </c>
      <c r="P829" s="1" cm="1">
        <f t="array" ref="P829">_xll.FDS(B829,"FF_DEBT_EQ(ANN_R,"&amp;D829&amp;")")</f>
        <v>165.628697988097</v>
      </c>
      <c r="Q829" s="1" cm="1">
        <f t="array" ref="Q829">_xll.FDS(B829,"FF_AR_RD_EXP(ANN_R,"&amp;D829&amp;",,,,USD)")</f>
        <v>0</v>
      </c>
      <c r="R829" s="1" t="e" cm="1">
        <f t="array" ref="R829">_xll.FDS(B829,"FF_PTX_INC_FOR(ANN_R,"&amp;D829&amp;",,,,USD)")</f>
        <v>#N/A</v>
      </c>
      <c r="S829" s="1" cm="1">
        <f t="array" ref="S829">_xll.FDS(B829,"FF_ROA(ANN_R,"&amp;D829&amp;")")</f>
        <v>2.4557372143868599</v>
      </c>
    </row>
    <row r="830" spans="1:19" x14ac:dyDescent="0.3">
      <c r="A830">
        <v>829</v>
      </c>
      <c r="B830" t="s">
        <v>103</v>
      </c>
      <c r="C830" t="s">
        <v>88</v>
      </c>
      <c r="D830">
        <v>2020</v>
      </c>
      <c r="E830">
        <v>0.2974</v>
      </c>
      <c r="F830" cm="1">
        <f t="array" ref="F830">_xll.FDS(B830,"FF_PTX_INC(ANN_R,"&amp;D830&amp;",,,,USD)")</f>
        <v>495.49576077237703</v>
      </c>
      <c r="G830" cm="1">
        <f t="array" ref="G830">_xll.FDS(B830,"FF_INC_TAX(ANN_R,"&amp;D830&amp;",,,,USD)")</f>
        <v>94.929712459445</v>
      </c>
      <c r="H830" cm="1">
        <f t="array" ref="H830">_xll.FDS(B830,"FF_TAX_CF(ANN_R,"&amp;D830&amp;",,,,USD)")</f>
        <v>158.612199343741</v>
      </c>
      <c r="I830">
        <f t="shared" si="49"/>
        <v>0.16717148724425118</v>
      </c>
      <c r="J830">
        <f>longlist__3[[#This Row],[CTP]]-longlist__3[[#This Row],[str]]*longlist__3[[#This Row],[PTI]]</f>
        <v>11.251760090036072</v>
      </c>
      <c r="K830">
        <f t="shared" si="50"/>
        <v>-0.13098918236105422</v>
      </c>
      <c r="L830">
        <f t="shared" si="52"/>
        <v>0.18833183591836872</v>
      </c>
      <c r="M830">
        <f>longlist__3[[#This Row],[TXT]]-longlist__3[[#This Row],[str]]*longlist__3[[#This Row],[PTI]]</f>
        <v>-52.430726794259925</v>
      </c>
      <c r="N830">
        <f t="shared" si="51"/>
        <v>-0.10982883368693674</v>
      </c>
      <c r="O830" cm="1">
        <f t="array" ref="O830">_xll.FDS(B830,"FF_ASSETS(ANN_R,"&amp;D830&amp;",,,,USD)")</f>
        <v>9864.3352688187697</v>
      </c>
      <c r="P830" s="1" cm="1">
        <f t="array" ref="P830">_xll.FDS(B830,"FF_DEBT_EQ(ANN_R,"&amp;D830&amp;")")</f>
        <v>19.715067059357199</v>
      </c>
      <c r="Q830" s="1" cm="1">
        <f t="array" ref="Q830">_xll.FDS(B830,"FF_AR_RD_EXP(ANN_R,"&amp;D830&amp;",,,,USD)")</f>
        <v>1417.1474824137999</v>
      </c>
      <c r="R830" s="1" t="e" cm="1">
        <f t="array" ref="R830">_xll.FDS(B830,"FF_PTX_INC_FOR(ANN_R,"&amp;D830&amp;",,,,USD)")</f>
        <v>#N/A</v>
      </c>
      <c r="S830" s="1" cm="1">
        <f t="array" ref="S830">_xll.FDS(B830,"FF_ROA(ANN_R,"&amp;D830&amp;")")</f>
        <v>3.91413419795748</v>
      </c>
    </row>
    <row r="831" spans="1:19" x14ac:dyDescent="0.3">
      <c r="A831">
        <v>830</v>
      </c>
      <c r="B831" t="s">
        <v>103</v>
      </c>
      <c r="C831" t="s">
        <v>88</v>
      </c>
      <c r="D831">
        <v>2019</v>
      </c>
      <c r="E831">
        <v>0.2974</v>
      </c>
      <c r="F831" cm="1">
        <f t="array" ref="F831">_xll.FDS(B831,"FF_PTX_INC(ANN_R,"&amp;D831&amp;",,,,USD)")</f>
        <v>1177.85318972915</v>
      </c>
      <c r="G831" cm="1">
        <f t="array" ref="G831">_xll.FDS(B831,"FF_INC_TAX(ANN_R,"&amp;D831&amp;",,,,USD)")</f>
        <v>51.468936771154397</v>
      </c>
      <c r="H831" cm="1">
        <f t="array" ref="H831">_xll.FDS(B831,"FF_TAX_CF(ANN_R,"&amp;D831&amp;",,,,USD)")</f>
        <v>177.79592864960401</v>
      </c>
      <c r="I831">
        <f t="shared" si="49"/>
        <v>0.14506195011949516</v>
      </c>
      <c r="J831">
        <f>longlist__3[[#This Row],[CTP]]-longlist__3[[#This Row],[str]]*longlist__3[[#This Row],[PTI]]</f>
        <v>-172.49760997584522</v>
      </c>
      <c r="K831">
        <f t="shared" si="50"/>
        <v>-0.15585841310349702</v>
      </c>
      <c r="L831">
        <f t="shared" si="52"/>
        <v>0.15559783607970737</v>
      </c>
      <c r="M831">
        <f>longlist__3[[#This Row],[TXT]]-longlist__3[[#This Row],[str]]*longlist__3[[#This Row],[PTI]]</f>
        <v>-298.82460185429483</v>
      </c>
      <c r="N831">
        <f t="shared" si="51"/>
        <v>-0.14532252714328481</v>
      </c>
      <c r="O831" cm="1">
        <f t="array" ref="O831">_xll.FDS(B831,"FF_ASSETS(ANN_R,"&amp;D831&amp;",,,,USD)")</f>
        <v>9838.7289268150907</v>
      </c>
      <c r="P831" s="1" cm="1">
        <f t="array" ref="P831">_xll.FDS(B831,"FF_DEBT_EQ(ANN_R,"&amp;D831&amp;")")</f>
        <v>13.262854892962499</v>
      </c>
      <c r="Q831" s="1" cm="1">
        <f t="array" ref="Q831">_xll.FDS(B831,"FF_AR_RD_EXP(ANN_R,"&amp;D831&amp;",,,,USD)")</f>
        <v>1288.7100687325001</v>
      </c>
      <c r="R831" s="1" t="e" cm="1">
        <f t="array" ref="R831">_xll.FDS(B831,"FF_PTX_INC_FOR(ANN_R,"&amp;D831&amp;",,,,USD)")</f>
        <v>#N/A</v>
      </c>
      <c r="S831" s="1" cm="1">
        <f t="array" ref="S831">_xll.FDS(B831,"FF_ROA(ANN_R,"&amp;D831&amp;")")</f>
        <v>11.413908495261699</v>
      </c>
    </row>
    <row r="832" spans="1:19" x14ac:dyDescent="0.3">
      <c r="A832">
        <v>831</v>
      </c>
      <c r="B832" t="s">
        <v>103</v>
      </c>
      <c r="C832" t="s">
        <v>88</v>
      </c>
      <c r="D832">
        <v>2018</v>
      </c>
      <c r="E832">
        <v>0.2974</v>
      </c>
      <c r="F832" cm="1">
        <f t="array" ref="F832">_xll.FDS(B832,"FF_PTX_INC(ANN_R,"&amp;D832&amp;",,,,USD)")</f>
        <v>806.65736855193995</v>
      </c>
      <c r="G832" cm="1">
        <f t="array" ref="G832">_xll.FDS(B832,"FF_INC_TAX(ANN_R,"&amp;D832&amp;",,,,USD)")</f>
        <v>207.142513616011</v>
      </c>
      <c r="H832" cm="1">
        <f t="array" ref="H832">_xll.FDS(B832,"FF_TAX_CF(ANN_R,"&amp;D832&amp;",,,,USD)")</f>
        <v>149.40303711593199</v>
      </c>
      <c r="I832">
        <f t="shared" si="49"/>
        <v>0.15126166255787724</v>
      </c>
      <c r="J832">
        <f>longlist__3[[#This Row],[CTP]]-longlist__3[[#This Row],[str]]*longlist__3[[#This Row],[PTI]]</f>
        <v>-90.496864291414937</v>
      </c>
      <c r="K832">
        <f t="shared" si="50"/>
        <v>-0.15724554679828751</v>
      </c>
      <c r="L832">
        <f t="shared" si="52"/>
        <v>0.1314670017529575</v>
      </c>
      <c r="M832">
        <f>longlist__3[[#This Row],[TXT]]-longlist__3[[#This Row],[str]]*longlist__3[[#This Row],[PTI]]</f>
        <v>-32.75738779133593</v>
      </c>
      <c r="N832">
        <f t="shared" si="51"/>
        <v>-0.17704020760320727</v>
      </c>
      <c r="O832" cm="1">
        <f t="array" ref="O832">_xll.FDS(B832,"FF_ASSETS(ANN_R,"&amp;D832&amp;",,,,USD)")</f>
        <v>9680.8066010475195</v>
      </c>
      <c r="P832" s="1" cm="1">
        <f t="array" ref="P832">_xll.FDS(B832,"FF_DEBT_EQ(ANN_R,"&amp;D832&amp;")")</f>
        <v>22.113290454053399</v>
      </c>
      <c r="Q832" s="1" cm="1">
        <f t="array" ref="Q832">_xll.FDS(B832,"FF_AR_RD_EXP(ANN_R,"&amp;D832&amp;",,,,USD)")</f>
        <v>1306.14036142081</v>
      </c>
      <c r="R832" s="1" t="e" cm="1">
        <f t="array" ref="R832">_xll.FDS(B832,"FF_PTX_INC_FOR(ANN_R,"&amp;D832&amp;",,,,USD)")</f>
        <v>#N/A</v>
      </c>
      <c r="S832" s="1" cm="1">
        <f t="array" ref="S832">_xll.FDS(B832,"FF_ROA(ANN_R,"&amp;D832&amp;")")</f>
        <v>5.9782575377814497</v>
      </c>
    </row>
    <row r="833" spans="1:19" x14ac:dyDescent="0.3">
      <c r="A833">
        <v>832</v>
      </c>
      <c r="B833" t="s">
        <v>103</v>
      </c>
      <c r="C833" t="s">
        <v>88</v>
      </c>
      <c r="D833">
        <v>2017</v>
      </c>
      <c r="E833">
        <v>0.29970000000000002</v>
      </c>
      <c r="F833" cm="1">
        <f t="array" ref="F833">_xll.FDS(B833,"FF_PTX_INC(ANN_R,"&amp;D833&amp;",,,,USD)")</f>
        <v>692.965109579265</v>
      </c>
      <c r="G833" cm="1">
        <f t="array" ref="G833">_xll.FDS(B833,"FF_INC_TAX(ANN_R,"&amp;D833&amp;",,,,USD)")</f>
        <v>201.90843094885301</v>
      </c>
      <c r="H833" cm="1">
        <f t="array" ref="H833">_xll.FDS(B833,"FF_TAX_CF(ANN_R,"&amp;D833&amp;",,,,USD)")</f>
        <v>119.396472729743</v>
      </c>
      <c r="I833">
        <f t="shared" si="49"/>
        <v>0.18509262712530525</v>
      </c>
      <c r="J833">
        <f>longlist__3[[#This Row],[CTP]]-longlist__3[[#This Row],[str]]*longlist__3[[#This Row],[PTI]]</f>
        <v>-88.285170611162741</v>
      </c>
      <c r="K833">
        <f t="shared" si="50"/>
        <v>-0.14224622308722065</v>
      </c>
      <c r="L833">
        <f t="shared" si="52"/>
        <v>0.15332151702442712</v>
      </c>
      <c r="M833">
        <f>longlist__3[[#This Row],[TXT]]-longlist__3[[#This Row],[str]]*longlist__3[[#This Row],[PTI]]</f>
        <v>-5.7732123920527272</v>
      </c>
      <c r="N833">
        <f t="shared" si="51"/>
        <v>-0.17401733318809878</v>
      </c>
      <c r="O833" cm="1">
        <f t="array" ref="O833">_xll.FDS(B833,"FF_ASSETS(ANN_R,"&amp;D833&amp;",,,,USD)")</f>
        <v>9863.9472707463392</v>
      </c>
      <c r="P833" s="1" cm="1">
        <f t="array" ref="P833">_xll.FDS(B833,"FF_DEBT_EQ(ANN_R,"&amp;D833&amp;")")</f>
        <v>29.168842720971998</v>
      </c>
      <c r="Q833" s="1" cm="1">
        <f t="array" ref="Q833">_xll.FDS(B833,"FF_AR_RD_EXP(ANN_R,"&amp;D833&amp;",,,,USD)")</f>
        <v>1259.36977761239</v>
      </c>
      <c r="R833" s="1" t="e" cm="1">
        <f t="array" ref="R833">_xll.FDS(B833,"FF_PTX_INC_FOR(ANN_R,"&amp;D833&amp;",,,,USD)")</f>
        <v>#N/A</v>
      </c>
      <c r="S833" s="1" cm="1">
        <f t="array" ref="S833">_xll.FDS(B833,"FF_ROA(ANN_R,"&amp;D833&amp;")")</f>
        <v>4.9855875218471102</v>
      </c>
    </row>
    <row r="834" spans="1:19" x14ac:dyDescent="0.3">
      <c r="A834">
        <v>833</v>
      </c>
      <c r="B834" t="s">
        <v>103</v>
      </c>
      <c r="C834" t="s">
        <v>88</v>
      </c>
      <c r="D834">
        <v>2016</v>
      </c>
      <c r="E834">
        <v>0.29970000000000002</v>
      </c>
      <c r="F834" cm="1">
        <f t="array" ref="F834">_xll.FDS(B834,"FF_PTX_INC(ANN_R,"&amp;D834&amp;",,,,USD)")</f>
        <v>532.54530350118898</v>
      </c>
      <c r="G834" cm="1">
        <f t="array" ref="G834">_xll.FDS(B834,"FF_INC_TAX(ANN_R,"&amp;D834&amp;",,,,USD)")</f>
        <v>142.41717539355199</v>
      </c>
      <c r="H834" cm="1">
        <f t="array" ref="H834">_xll.FDS(B834,"FF_TAX_CF(ANN_R,"&amp;D834&amp;",,,,USD)")</f>
        <v>14.2491052802652</v>
      </c>
      <c r="I834">
        <f t="shared" ref="I834:I897" si="53">SUM(H834:H838)/SUM($F834:$F838)</f>
        <v>0.26312913329268706</v>
      </c>
      <c r="J834">
        <f>longlist__3[[#This Row],[CTP]]-longlist__3[[#This Row],[str]]*longlist__3[[#This Row],[PTI]]</f>
        <v>-145.35472217904115</v>
      </c>
      <c r="K834">
        <f t="shared" ref="K834:K897" si="54">SUM(J834:J838)/SUM($F834:$F838)</f>
        <v>-9.3324509793794558E-2</v>
      </c>
      <c r="L834">
        <f t="shared" si="52"/>
        <v>0.1713676365057285</v>
      </c>
      <c r="M834">
        <f>longlist__3[[#This Row],[TXT]]-longlist__3[[#This Row],[str]]*longlist__3[[#This Row],[PTI]]</f>
        <v>-17.186652065754373</v>
      </c>
      <c r="N834">
        <f t="shared" ref="N834:N897" si="55">SUM(M834:M838)/SUM($F834:$F838)</f>
        <v>-0.18508600658075311</v>
      </c>
      <c r="O834" cm="1">
        <f t="array" ref="O834">_xll.FDS(B834,"FF_ASSETS(ANN_R,"&amp;D834&amp;",,,,USD)")</f>
        <v>9250.3275257013702</v>
      </c>
      <c r="P834" s="1" cm="1">
        <f t="array" ref="P834">_xll.FDS(B834,"FF_DEBT_EQ(ANN_R,"&amp;D834&amp;")")</f>
        <v>36.514376614268897</v>
      </c>
      <c r="Q834" s="1" cm="1">
        <f t="array" ref="Q834">_xll.FDS(B834,"FF_AR_RD_EXP(ANN_R,"&amp;D834&amp;",,,,USD)")</f>
        <v>1038.69790260121</v>
      </c>
      <c r="R834" s="1" t="e" cm="1">
        <f t="array" ref="R834">_xll.FDS(B834,"FF_PTX_INC_FOR(ANN_R,"&amp;D834&amp;",,,,USD)")</f>
        <v>#N/A</v>
      </c>
      <c r="S834" s="1" cm="1">
        <f t="array" ref="S834">_xll.FDS(B834,"FF_ROA(ANN_R,"&amp;D834&amp;")")</f>
        <v>3.92657242719919</v>
      </c>
    </row>
    <row r="835" spans="1:19" x14ac:dyDescent="0.3">
      <c r="A835">
        <v>834</v>
      </c>
      <c r="B835" t="s">
        <v>103</v>
      </c>
      <c r="C835" t="s">
        <v>88</v>
      </c>
      <c r="D835">
        <v>2015</v>
      </c>
      <c r="E835">
        <v>0.3211</v>
      </c>
      <c r="F835" cm="1">
        <f t="array" ref="F835">_xll.FDS(B835,"FF_PTX_INC(ANN_R,"&amp;D835&amp;",,,,USD)")</f>
        <v>420.31310653686501</v>
      </c>
      <c r="G835" cm="1">
        <f t="array" ref="G835">_xll.FDS(B835,"FF_INC_TAX(ANN_R,"&amp;D835&amp;",,,,USD)")</f>
        <v>-38.064929962158203</v>
      </c>
      <c r="H835" cm="1">
        <f t="array" ref="H835">_xll.FDS(B835,"FF_TAX_CF(ANN_R,"&amp;D835&amp;",,,,USD)")</f>
        <v>65.778797149658203</v>
      </c>
      <c r="I835">
        <f t="shared" si="53"/>
        <v>0.24659950226329219</v>
      </c>
      <c r="J835">
        <f>longlist__3[[#This Row],[CTP]]-longlist__3[[#This Row],[str]]*longlist__3[[#This Row],[PTI]]</f>
        <v>-69.183741359329161</v>
      </c>
      <c r="K835">
        <f t="shared" si="54"/>
        <v>-9.2478160312096477E-2</v>
      </c>
      <c r="L835">
        <f t="shared" ref="L835:L898" si="56">SUM(G835:G839)/SUM($F835:$F839)</f>
        <v>0.38006427367493639</v>
      </c>
      <c r="M835">
        <f>longlist__3[[#This Row],[TXT]]-longlist__3[[#This Row],[str]]*longlist__3[[#This Row],[PTI]]</f>
        <v>-173.02746847114557</v>
      </c>
      <c r="N835">
        <f t="shared" si="55"/>
        <v>4.0986611099547765E-2</v>
      </c>
      <c r="O835" cm="1">
        <f t="array" ref="O835">_xll.FDS(B835,"FF_ASSETS(ANN_R,"&amp;D835&amp;",,,,USD)")</f>
        <v>8665.7501005157792</v>
      </c>
      <c r="P835" s="1" cm="1">
        <f t="array" ref="P835">_xll.FDS(B835,"FF_DEBT_EQ(ANN_R,"&amp;D835&amp;")")</f>
        <v>35.490185824355898</v>
      </c>
      <c r="Q835" s="1" cm="1">
        <f t="array" ref="Q835">_xll.FDS(B835,"FF_AR_RD_EXP(ANN_R,"&amp;D835&amp;",,,,USD)")</f>
        <v>1004.46113586426</v>
      </c>
      <c r="R835" s="1" t="e" cm="1">
        <f t="array" ref="R835">_xll.FDS(B835,"FF_PTX_INC_FOR(ANN_R,"&amp;D835&amp;",,,,USD)")</f>
        <v>#N/A</v>
      </c>
      <c r="S835" s="1" cm="1">
        <f t="array" ref="S835">_xll.FDS(B835,"FF_ROA(ANN_R,"&amp;D835&amp;")")</f>
        <v>5.4179765805883697</v>
      </c>
    </row>
    <row r="836" spans="1:19" x14ac:dyDescent="0.3">
      <c r="A836">
        <v>835</v>
      </c>
      <c r="B836" t="s">
        <v>103</v>
      </c>
      <c r="C836" t="s">
        <v>88</v>
      </c>
      <c r="D836">
        <v>2014</v>
      </c>
      <c r="E836">
        <v>0.36990000000000001</v>
      </c>
      <c r="F836" cm="1">
        <f t="array" ref="F836">_xll.FDS(B836,"FF_PTX_INC(ANN_R,"&amp;D836&amp;",,,,USD)")</f>
        <v>235.534562612884</v>
      </c>
      <c r="G836" cm="1">
        <f t="array" ref="G836">_xll.FDS(B836,"FF_INC_TAX(ANN_R,"&amp;D836&amp;",,,,USD)")</f>
        <v>-160.01785801630501</v>
      </c>
      <c r="H836" cm="1">
        <f t="array" ref="H836">_xll.FDS(B836,"FF_TAX_CF(ANN_R,"&amp;D836&amp;",,,,USD)")</f>
        <v>57.766273790970402</v>
      </c>
      <c r="I836">
        <f t="shared" si="53"/>
        <v>0.61113143632868694</v>
      </c>
      <c r="J836">
        <f>longlist__3[[#This Row],[CTP]]-longlist__3[[#This Row],[str]]*longlist__3[[#This Row],[PTI]]</f>
        <v>-29.357960919535387</v>
      </c>
      <c r="K836">
        <f t="shared" si="54"/>
        <v>0.24350217750501812</v>
      </c>
      <c r="L836">
        <f t="shared" si="56"/>
        <v>0.86508515595510738</v>
      </c>
      <c r="M836">
        <f>longlist__3[[#This Row],[TXT]]-longlist__3[[#This Row],[str]]*longlist__3[[#This Row],[PTI]]</f>
        <v>-247.1420927268108</v>
      </c>
      <c r="N836">
        <f t="shared" si="55"/>
        <v>0.49745589713143862</v>
      </c>
      <c r="O836" cm="1">
        <f t="array" ref="O836">_xll.FDS(B836,"FF_ASSETS(ANN_R,"&amp;D836&amp;",,,,USD)")</f>
        <v>8787.3083066120707</v>
      </c>
      <c r="P836" s="1" cm="1">
        <f t="array" ref="P836">_xll.FDS(B836,"FF_DEBT_EQ(ANN_R,"&amp;D836&amp;")")</f>
        <v>39.429108740238</v>
      </c>
      <c r="Q836" s="1" cm="1">
        <f t="array" ref="Q836">_xll.FDS(B836,"FF_AR_RD_EXP(ANN_R,"&amp;D836&amp;",,,,USD)")</f>
        <v>1200.7210647566201</v>
      </c>
      <c r="R836" s="1" t="e" cm="1">
        <f t="array" ref="R836">_xll.FDS(B836,"FF_PTX_INC_FOR(ANN_R,"&amp;D836&amp;",,,,USD)")</f>
        <v>#N/A</v>
      </c>
      <c r="S836" s="1" cm="1">
        <f t="array" ref="S836">_xll.FDS(B836,"FF_ROA(ANN_R,"&amp;D836&amp;")")</f>
        <v>4.2664357250617799</v>
      </c>
    </row>
    <row r="837" spans="1:19" x14ac:dyDescent="0.3">
      <c r="A837">
        <v>836</v>
      </c>
      <c r="B837" t="s">
        <v>103</v>
      </c>
      <c r="C837" t="s">
        <v>88</v>
      </c>
      <c r="D837">
        <v>2013</v>
      </c>
      <c r="E837">
        <v>0.36990000000000001</v>
      </c>
      <c r="F837" cm="1">
        <f t="array" ref="F837">_xll.FDS(B837,"FF_PTX_INC(ANN_R,"&amp;D837&amp;",,,,USD)")</f>
        <v>621.91335496678903</v>
      </c>
      <c r="G837" cm="1">
        <f t="array" ref="G837">_xll.FDS(B837,"FF_INC_TAX(ANN_R,"&amp;D837&amp;",,,,USD)")</f>
        <v>237.56255591101899</v>
      </c>
      <c r="H837" cm="1">
        <f t="array" ref="H837">_xll.FDS(B837,"FF_TAX_CF(ANN_R,"&amp;D837&amp;",,,,USD)")</f>
        <v>206.14643776789299</v>
      </c>
      <c r="I837">
        <f t="shared" si="53"/>
        <v>0.44099693413886898</v>
      </c>
      <c r="J837">
        <f>longlist__3[[#This Row],[CTP]]-longlist__3[[#This Row],[str]]*longlist__3[[#This Row],[PTI]]</f>
        <v>-23.899312234322281</v>
      </c>
      <c r="K837">
        <f t="shared" si="54"/>
        <v>0.12347998934684454</v>
      </c>
      <c r="L837">
        <f t="shared" si="56"/>
        <v>0.51746917238930601</v>
      </c>
      <c r="M837">
        <f>longlist__3[[#This Row],[TXT]]-longlist__3[[#This Row],[str]]*longlist__3[[#This Row],[PTI]]</f>
        <v>7.5168059088037182</v>
      </c>
      <c r="N837">
        <f t="shared" si="55"/>
        <v>0.19995222759728151</v>
      </c>
      <c r="O837" cm="1">
        <f t="array" ref="O837">_xll.FDS(B837,"FF_ASSETS(ANN_R,"&amp;D837&amp;",,,,USD)")</f>
        <v>9455.9690610580092</v>
      </c>
      <c r="P837" s="1" cm="1">
        <f t="array" ref="P837">_xll.FDS(B837,"FF_DEBT_EQ(ANN_R,"&amp;D837&amp;")")</f>
        <v>46.973804959330899</v>
      </c>
      <c r="Q837" s="1" cm="1">
        <f t="array" ref="Q837">_xll.FDS(B837,"FF_AR_RD_EXP(ANN_R,"&amp;D837&amp;",,,,USD)")</f>
        <v>1360.7661468349399</v>
      </c>
      <c r="R837" s="1" t="e" cm="1">
        <f t="array" ref="R837">_xll.FDS(B837,"FF_PTX_INC_FOR(ANN_R,"&amp;D837&amp;",,,,USD)")</f>
        <v>#N/A</v>
      </c>
      <c r="S837" s="1" cm="1">
        <f t="array" ref="S837">_xll.FDS(B837,"FF_ROA(ANN_R,"&amp;D837&amp;")")</f>
        <v>3.89507105645822</v>
      </c>
    </row>
    <row r="838" spans="1:19" x14ac:dyDescent="0.3">
      <c r="A838">
        <v>837</v>
      </c>
      <c r="B838" t="s">
        <v>103</v>
      </c>
      <c r="C838" t="s">
        <v>88</v>
      </c>
      <c r="D838">
        <v>2012</v>
      </c>
      <c r="E838">
        <v>0.39539999999999997</v>
      </c>
      <c r="F838" cm="1">
        <f t="array" ref="F838">_xll.FDS(B838,"FF_PTX_INC(ANN_R,"&amp;D838&amp;",,,,USD)")</f>
        <v>861.542325392365</v>
      </c>
      <c r="G838" cm="1">
        <f t="array" ref="G838">_xll.FDS(B838,"FF_INC_TAX(ANN_R,"&amp;D838&amp;",,,,USD)")</f>
        <v>275.97144544124598</v>
      </c>
      <c r="H838" cm="1">
        <f t="array" ref="H838">_xll.FDS(B838,"FF_TAX_CF(ANN_R,"&amp;D838&amp;",,,,USD)")</f>
        <v>359.100606366992</v>
      </c>
      <c r="I838">
        <f t="shared" si="53"/>
        <v>0.3476667845696485</v>
      </c>
      <c r="J838">
        <f>longlist__3[[#This Row],[CTP]]-longlist__3[[#This Row],[str]]*longlist__3[[#This Row],[PTI]]</f>
        <v>18.446770906850873</v>
      </c>
      <c r="K838">
        <f t="shared" si="54"/>
        <v>4.0885474082346725E-2</v>
      </c>
      <c r="L838">
        <f t="shared" si="56"/>
        <v>0.43707721878840361</v>
      </c>
      <c r="M838">
        <f>longlist__3[[#This Row],[TXT]]-longlist__3[[#This Row],[str]]*longlist__3[[#This Row],[PTI]]</f>
        <v>-64.682390018895148</v>
      </c>
      <c r="N838">
        <f t="shared" si="55"/>
        <v>0.13029590830110185</v>
      </c>
      <c r="O838" cm="1">
        <f t="array" ref="O838">_xll.FDS(B838,"FF_ASSETS(ANN_R,"&amp;D838&amp;",,,,USD)")</f>
        <v>10532.3252167013</v>
      </c>
      <c r="P838" s="1" cm="1">
        <f t="array" ref="P838">_xll.FDS(B838,"FF_DEBT_EQ(ANN_R,"&amp;D838&amp;")")</f>
        <v>67.601232862153296</v>
      </c>
      <c r="Q838" s="1" cm="1">
        <f t="array" ref="Q838">_xll.FDS(B838,"FF_AR_RD_EXP(ANN_R,"&amp;D838&amp;",,,,USD)")</f>
        <v>0</v>
      </c>
      <c r="R838" s="1" t="e" cm="1">
        <f t="array" ref="R838">_xll.FDS(B838,"FF_PTX_INC_FOR(ANN_R,"&amp;D838&amp;",,,,USD)")</f>
        <v>#N/A</v>
      </c>
      <c r="S838" s="1" cm="1">
        <f t="array" ref="S838">_xll.FDS(B838,"FF_ROA(ANN_R,"&amp;D838&amp;")")</f>
        <v>4.8398197612021399</v>
      </c>
    </row>
    <row r="839" spans="1:19" x14ac:dyDescent="0.3">
      <c r="A839">
        <v>838</v>
      </c>
      <c r="B839" t="s">
        <v>104</v>
      </c>
      <c r="C839" t="s">
        <v>88</v>
      </c>
      <c r="D839">
        <v>2020</v>
      </c>
      <c r="E839">
        <v>0.2974</v>
      </c>
      <c r="F839" cm="1">
        <f t="array" ref="F839">_xll.FDS(B839,"FF_PTX_INC(ANN_R,"&amp;D839&amp;",,,,USD)")</f>
        <v>1617.08635336161</v>
      </c>
      <c r="G839" cm="1">
        <f t="array" ref="G839">_xll.FDS(B839,"FF_INC_TAX(ANN_R,"&amp;D839&amp;",,,,USD)")</f>
        <v>1112.2183106876901</v>
      </c>
      <c r="H839" cm="1">
        <f t="array" ref="H839">_xll.FDS(B839,"FF_TAX_CF(ANN_R,"&amp;D839&amp;",,,,USD)")</f>
        <v>237.53171595931099</v>
      </c>
      <c r="I839">
        <f t="shared" si="53"/>
        <v>0.30217001661354509</v>
      </c>
      <c r="J839">
        <f>longlist__3[[#This Row],[CTP]]-longlist__3[[#This Row],[str]]*longlist__3[[#This Row],[PTI]]</f>
        <v>-243.38976553043182</v>
      </c>
      <c r="K839">
        <f t="shared" si="54"/>
        <v>3.4633372658113494E-3</v>
      </c>
      <c r="L839">
        <f t="shared" si="56"/>
        <v>0.4378725123288274</v>
      </c>
      <c r="M839">
        <f>longlist__3[[#This Row],[TXT]]-longlist__3[[#This Row],[str]]*longlist__3[[#This Row],[PTI]]</f>
        <v>631.29682919794732</v>
      </c>
      <c r="N839">
        <f t="shared" si="55"/>
        <v>0.13916583298109367</v>
      </c>
      <c r="O839" cm="1">
        <f t="array" ref="O839">_xll.FDS(B839,"FF_ASSETS(ANN_R,"&amp;D839&amp;",,,,USD)")</f>
        <v>72930.482796372802</v>
      </c>
      <c r="P839" s="1" cm="1">
        <f t="array" ref="P839">_xll.FDS(B839,"FF_DEBT_EQ(ANN_R,"&amp;D839&amp;")")</f>
        <v>109.127059904314</v>
      </c>
      <c r="Q839" s="1" cm="1">
        <f t="array" ref="Q839">_xll.FDS(B839,"FF_AR_RD_EXP(ANN_R,"&amp;D839&amp;",,,,USD)")</f>
        <v>0</v>
      </c>
      <c r="R839" s="1" t="e" cm="1">
        <f t="array" ref="R839">_xll.FDS(B839,"FF_PTX_INC_FOR(ANN_R,"&amp;D839&amp;",,,,USD)")</f>
        <v>#N/A</v>
      </c>
      <c r="S839" s="1" cm="1">
        <f t="array" ref="S839">_xll.FDS(B839,"FF_ROA(ANN_R,"&amp;D839&amp;")")</f>
        <v>1.4187581790043799</v>
      </c>
    </row>
    <row r="840" spans="1:19" x14ac:dyDescent="0.3">
      <c r="A840">
        <v>839</v>
      </c>
      <c r="B840" t="s">
        <v>104</v>
      </c>
      <c r="C840" t="s">
        <v>88</v>
      </c>
      <c r="D840">
        <v>2019</v>
      </c>
      <c r="E840">
        <v>0.2974</v>
      </c>
      <c r="F840" cm="1">
        <f t="array" ref="F840">_xll.FDS(B840,"FF_PTX_INC(ANN_R,"&amp;D840&amp;",,,,USD)")</f>
        <v>-1248.68276122212</v>
      </c>
      <c r="G840" cm="1">
        <f t="array" ref="G840">_xll.FDS(B840,"FF_INC_TAX(ANN_R,"&amp;D840&amp;",,,,USD)")</f>
        <v>340.03896736353602</v>
      </c>
      <c r="H840" cm="1">
        <f t="array" ref="H840">_xll.FDS(B840,"FF_TAX_CF(ANN_R,"&amp;D840&amp;",,,,USD)")</f>
        <v>415.12695875018801</v>
      </c>
      <c r="I840">
        <f t="shared" si="53"/>
        <v>0.54282516619918142</v>
      </c>
      <c r="J840">
        <f>longlist__3[[#This Row],[CTP]]-longlist__3[[#This Row],[str]]*longlist__3[[#This Row],[PTI]]</f>
        <v>786.48521193764645</v>
      </c>
      <c r="K840">
        <f t="shared" si="54"/>
        <v>0.25350579438264825</v>
      </c>
      <c r="L840">
        <f t="shared" si="56"/>
        <v>0.51082815402606685</v>
      </c>
      <c r="M840">
        <f>longlist__3[[#This Row],[TXT]]-longlist__3[[#This Row],[str]]*longlist__3[[#This Row],[PTI]]</f>
        <v>711.39722055099446</v>
      </c>
      <c r="N840">
        <f t="shared" si="55"/>
        <v>0.22150878220953363</v>
      </c>
      <c r="O840" cm="1">
        <f t="array" ref="O840">_xll.FDS(B840,"FF_ASSETS(ANN_R,"&amp;D840&amp;",,,,USD)")</f>
        <v>74209.548968650401</v>
      </c>
      <c r="P840" s="1" cm="1">
        <f t="array" ref="P840">_xll.FDS(B840,"FF_DEBT_EQ(ANN_R,"&amp;D840&amp;")")</f>
        <v>121.879226982068</v>
      </c>
      <c r="Q840" s="1" cm="1">
        <f t="array" ref="Q840">_xll.FDS(B840,"FF_AR_RD_EXP(ANN_R,"&amp;D840&amp;",,,,USD)")</f>
        <v>0</v>
      </c>
      <c r="R840" s="1" t="e" cm="1">
        <f t="array" ref="R840">_xll.FDS(B840,"FF_PTX_INC_FOR(ANN_R,"&amp;D840&amp;",,,,USD)")</f>
        <v>#N/A</v>
      </c>
      <c r="S840" s="1" cm="1">
        <f t="array" ref="S840">_xll.FDS(B840,"FF_ROA(ANN_R,"&amp;D840&amp;")")</f>
        <v>-2.27963886210184</v>
      </c>
    </row>
    <row r="841" spans="1:19" x14ac:dyDescent="0.3">
      <c r="A841">
        <v>840</v>
      </c>
      <c r="B841" t="s">
        <v>104</v>
      </c>
      <c r="C841" t="s">
        <v>88</v>
      </c>
      <c r="D841">
        <v>2018</v>
      </c>
      <c r="E841">
        <v>0.2974</v>
      </c>
      <c r="F841" cm="1">
        <f t="array" ref="F841">_xll.FDS(B841,"FF_PTX_INC(ANN_R,"&amp;D841&amp;",,,,USD)")</f>
        <v>4586.4874775949902</v>
      </c>
      <c r="G841" cm="1">
        <f t="array" ref="G841">_xll.FDS(B841,"FF_INC_TAX(ANN_R,"&amp;D841&amp;",,,,USD)")</f>
        <v>1365.8546849228401</v>
      </c>
      <c r="H841" cm="1">
        <f t="array" ref="H841">_xll.FDS(B841,"FF_TAX_CF(ANN_R,"&amp;D841&amp;",,,,USD)")</f>
        <v>1621.38545886986</v>
      </c>
      <c r="I841">
        <f t="shared" si="53"/>
        <v>0.68679893310795026</v>
      </c>
      <c r="J841">
        <f>longlist__3[[#This Row],[CTP]]-longlist__3[[#This Row],[str]]*longlist__3[[#This Row],[PTI]]</f>
        <v>257.36408303310986</v>
      </c>
      <c r="K841">
        <f t="shared" si="54"/>
        <v>0.42795990830445341</v>
      </c>
      <c r="L841">
        <f t="shared" si="56"/>
        <v>0.60145722026335036</v>
      </c>
      <c r="M841">
        <f>longlist__3[[#This Row],[TXT]]-longlist__3[[#This Row],[str]]*longlist__3[[#This Row],[PTI]]</f>
        <v>1.8333090860899119</v>
      </c>
      <c r="N841">
        <f t="shared" si="55"/>
        <v>0.34261819545985356</v>
      </c>
      <c r="O841" cm="1">
        <f t="array" ref="O841">_xll.FDS(B841,"FF_ASSETS(ANN_R,"&amp;D841&amp;",,,,USD)")</f>
        <v>76594.042753502697</v>
      </c>
      <c r="P841" s="1" cm="1">
        <f t="array" ref="P841">_xll.FDS(B841,"FF_DEBT_EQ(ANN_R,"&amp;D841&amp;")")</f>
        <v>83.792165837576903</v>
      </c>
      <c r="Q841" s="1" cm="1">
        <f t="array" ref="Q841">_xll.FDS(B841,"FF_AR_RD_EXP(ANN_R,"&amp;D841&amp;",,,,USD)")</f>
        <v>0</v>
      </c>
      <c r="R841" s="1" t="e" cm="1">
        <f t="array" ref="R841">_xll.FDS(B841,"FF_PTX_INC_FOR(ANN_R,"&amp;D841&amp;",,,,USD)")</f>
        <v>#N/A</v>
      </c>
      <c r="S841" s="1" cm="1">
        <f t="array" ref="S841">_xll.FDS(B841,"FF_ROA(ANN_R,"&amp;D841&amp;")")</f>
        <v>3.8064603977262701</v>
      </c>
    </row>
    <row r="842" spans="1:19" x14ac:dyDescent="0.3">
      <c r="A842">
        <v>841</v>
      </c>
      <c r="B842" t="s">
        <v>104</v>
      </c>
      <c r="C842" t="s">
        <v>88</v>
      </c>
      <c r="D842">
        <v>2017</v>
      </c>
      <c r="E842">
        <v>0.29970000000000002</v>
      </c>
      <c r="F842" cm="1">
        <f t="array" ref="F842">_xll.FDS(B842,"FF_PTX_INC(ANN_R,"&amp;D842&amp;",,,,USD)")</f>
        <v>4217.4934051558403</v>
      </c>
      <c r="G842" cm="1">
        <f t="array" ref="G842">_xll.FDS(B842,"FF_INC_TAX(ANN_R,"&amp;D842&amp;",,,,USD)")</f>
        <v>1291.5174109786701</v>
      </c>
      <c r="H842" cm="1">
        <f t="array" ref="H842">_xll.FDS(B842,"FF_TAX_CF(ANN_R,"&amp;D842&amp;",,,,USD)")</f>
        <v>855.31832731515203</v>
      </c>
      <c r="I842">
        <f t="shared" si="53"/>
        <v>0.94877977704399019</v>
      </c>
      <c r="J842">
        <f>longlist__3[[#This Row],[CTP]]-longlist__3[[#This Row],[str]]*longlist__3[[#This Row],[PTI]]</f>
        <v>-408.66444621005337</v>
      </c>
      <c r="K842">
        <f t="shared" si="54"/>
        <v>0.67021838387015686</v>
      </c>
      <c r="L842">
        <f t="shared" si="56"/>
        <v>0.89688052203978319</v>
      </c>
      <c r="M842">
        <f>longlist__3[[#This Row],[TXT]]-longlist__3[[#This Row],[str]]*longlist__3[[#This Row],[PTI]]</f>
        <v>27.534637453464711</v>
      </c>
      <c r="N842">
        <f t="shared" si="55"/>
        <v>0.61831912886594986</v>
      </c>
      <c r="O842" cm="1">
        <f t="array" ref="O842">_xll.FDS(B842,"FF_ASSETS(ANN_R,"&amp;D842&amp;",,,,USD)")</f>
        <v>79525.654207966305</v>
      </c>
      <c r="P842" s="1" cm="1">
        <f t="array" ref="P842">_xll.FDS(B842,"FF_DEBT_EQ(ANN_R,"&amp;D842&amp;")")</f>
        <v>91.002389801936602</v>
      </c>
      <c r="Q842" s="1" cm="1">
        <f t="array" ref="Q842">_xll.FDS(B842,"FF_AR_RD_EXP(ANN_R,"&amp;D842&amp;",,,,USD)")</f>
        <v>0</v>
      </c>
      <c r="R842" s="1" t="e" cm="1">
        <f t="array" ref="R842">_xll.FDS(B842,"FF_PTX_INC_FOR(ANN_R,"&amp;D842&amp;",,,,USD)")</f>
        <v>#N/A</v>
      </c>
      <c r="S842" s="1" cm="1">
        <f t="array" ref="S842">_xll.FDS(B842,"FF_ROA(ANN_R,"&amp;D842&amp;")")</f>
        <v>4.7463789094182003</v>
      </c>
    </row>
    <row r="843" spans="1:19" x14ac:dyDescent="0.3">
      <c r="A843">
        <v>842</v>
      </c>
      <c r="B843" t="s">
        <v>104</v>
      </c>
      <c r="C843" t="s">
        <v>88</v>
      </c>
      <c r="D843">
        <v>2016</v>
      </c>
      <c r="E843">
        <v>0.29970000000000002</v>
      </c>
      <c r="F843" cm="1">
        <f t="array" ref="F843">_xll.FDS(B843,"FF_PTX_INC(ANN_R,"&amp;D843&amp;",,,,USD)")</f>
        <v>2300.4963460099002</v>
      </c>
      <c r="G843" cm="1">
        <f t="array" ref="G843">_xll.FDS(B843,"FF_INC_TAX(ANN_R,"&amp;D843&amp;",,,,USD)")</f>
        <v>914.02977474406396</v>
      </c>
      <c r="H843" cm="1">
        <f t="array" ref="H843">_xll.FDS(B843,"FF_TAX_CF(ANN_R,"&amp;D843&amp;",,,,USD)")</f>
        <v>337.39812736213202</v>
      </c>
      <c r="I843">
        <f t="shared" si="53"/>
        <v>1.2947505274572395</v>
      </c>
      <c r="J843">
        <f>longlist__3[[#This Row],[CTP]]-longlist__3[[#This Row],[str]]*longlist__3[[#This Row],[PTI]]</f>
        <v>-352.06062753703515</v>
      </c>
      <c r="K843">
        <f t="shared" si="54"/>
        <v>0.89766389649063016</v>
      </c>
      <c r="L843">
        <f t="shared" si="56"/>
        <v>1.1083402449214756</v>
      </c>
      <c r="M843">
        <f>longlist__3[[#This Row],[TXT]]-longlist__3[[#This Row],[str]]*longlist__3[[#This Row],[PTI]]</f>
        <v>224.5710198448968</v>
      </c>
      <c r="N843">
        <f t="shared" si="55"/>
        <v>0.71125361395486619</v>
      </c>
      <c r="O843" cm="1">
        <f t="array" ref="O843">_xll.FDS(B843,"FF_ASSETS(ANN_R,"&amp;D843&amp;",,,,USD)")</f>
        <v>60961.069504480802</v>
      </c>
      <c r="P843" s="1" cm="1">
        <f t="array" ref="P843">_xll.FDS(B843,"FF_DEBT_EQ(ANN_R,"&amp;D843&amp;")")</f>
        <v>144.510641438524</v>
      </c>
      <c r="Q843" s="1" cm="1">
        <f t="array" ref="Q843">_xll.FDS(B843,"FF_AR_RD_EXP(ANN_R,"&amp;D843&amp;",,,,USD)")</f>
        <v>0</v>
      </c>
      <c r="R843" s="1" t="e" cm="1">
        <f t="array" ref="R843">_xll.FDS(B843,"FF_PTX_INC_FOR(ANN_R,"&amp;D843&amp;",,,,USD)")</f>
        <v>#N/A</v>
      </c>
      <c r="S843" s="1" cm="1">
        <f t="array" ref="S843">_xll.FDS(B843,"FF_ROA(ANN_R,"&amp;D843&amp;")")</f>
        <v>2.2025332774017601</v>
      </c>
    </row>
    <row r="844" spans="1:19" x14ac:dyDescent="0.3">
      <c r="A844">
        <v>843</v>
      </c>
      <c r="B844" t="s">
        <v>104</v>
      </c>
      <c r="C844" t="s">
        <v>88</v>
      </c>
      <c r="D844">
        <v>2015</v>
      </c>
      <c r="E844">
        <v>0.3211</v>
      </c>
      <c r="F844" cm="1">
        <f t="array" ref="F844">_xll.FDS(B844,"FF_PTX_INC(ANN_R,"&amp;D844&amp;",,,,USD)")</f>
        <v>-2977.6751556396498</v>
      </c>
      <c r="G844" cm="1">
        <f t="array" ref="G844">_xll.FDS(B844,"FF_INC_TAX(ANN_R,"&amp;D844&amp;",,,,USD)")</f>
        <v>-397.903846740723</v>
      </c>
      <c r="H844" cm="1">
        <f t="array" ref="H844">_xll.FDS(B844,"FF_TAX_CF(ANN_R,"&amp;D844&amp;",,,,USD)")</f>
        <v>504.38738632202097</v>
      </c>
      <c r="I844">
        <f t="shared" si="53"/>
        <v>2.1970845048390486</v>
      </c>
      <c r="J844">
        <f>longlist__3[[#This Row],[CTP]]-longlist__3[[#This Row],[str]]*longlist__3[[#This Row],[PTI]]</f>
        <v>1460.5188787979125</v>
      </c>
      <c r="K844">
        <f t="shared" si="54"/>
        <v>1.7261858577242242</v>
      </c>
      <c r="L844">
        <f t="shared" si="56"/>
        <v>1.5357533012949474</v>
      </c>
      <c r="M844">
        <f>longlist__3[[#This Row],[TXT]]-longlist__3[[#This Row],[str]]*longlist__3[[#This Row],[PTI]]</f>
        <v>558.22764573516849</v>
      </c>
      <c r="N844">
        <f t="shared" si="55"/>
        <v>1.0648546541801232</v>
      </c>
      <c r="O844" cm="1">
        <f t="array" ref="O844">_xll.FDS(B844,"FF_ASSETS(ANN_R,"&amp;D844&amp;",,,,USD)")</f>
        <v>60754.6054330021</v>
      </c>
      <c r="P844" s="1" cm="1">
        <f t="array" ref="P844">_xll.FDS(B844,"FF_DEBT_EQ(ANN_R,"&amp;D844&amp;")")</f>
        <v>163.00666360511801</v>
      </c>
      <c r="Q844" s="1" cm="1">
        <f t="array" ref="Q844">_xll.FDS(B844,"FF_AR_RD_EXP(ANN_R,"&amp;D844&amp;",,,,USD)")</f>
        <v>0</v>
      </c>
      <c r="R844" s="1" t="e" cm="1">
        <f t="array" ref="R844">_xll.FDS(B844,"FF_PTX_INC_FOR(ANN_R,"&amp;D844&amp;",,,,USD)")</f>
        <v>#N/A</v>
      </c>
      <c r="S844" s="1" cm="1">
        <f t="array" ref="S844">_xll.FDS(B844,"FF_ROA(ANN_R,"&amp;D844&amp;")")</f>
        <v>-3.8395814514228901</v>
      </c>
    </row>
    <row r="845" spans="1:19" x14ac:dyDescent="0.3">
      <c r="A845">
        <v>844</v>
      </c>
      <c r="B845" t="s">
        <v>104</v>
      </c>
      <c r="C845" t="s">
        <v>88</v>
      </c>
      <c r="D845">
        <v>2014</v>
      </c>
      <c r="E845">
        <v>0.36990000000000001</v>
      </c>
      <c r="F845" cm="1">
        <f t="array" ref="F845">_xll.FDS(B845,"FF_PTX_INC(ANN_R,"&amp;D845&amp;",,,,USD)")</f>
        <v>-2321.2283878419498</v>
      </c>
      <c r="G845" cm="1">
        <f t="array" ref="G845">_xll.FDS(B845,"FF_INC_TAX(ANN_R,"&amp;D845&amp;",,,,USD)")</f>
        <v>318.30618687719101</v>
      </c>
      <c r="H845" cm="1">
        <f t="array" ref="H845">_xll.FDS(B845,"FF_TAX_CF(ANN_R,"&amp;D845&amp;",,,,USD)")</f>
        <v>668.77251326013402</v>
      </c>
      <c r="I845">
        <f t="shared" si="53"/>
        <v>0.53481890009206856</v>
      </c>
      <c r="J845">
        <f>longlist__3[[#This Row],[CTP]]-longlist__3[[#This Row],[str]]*longlist__3[[#This Row],[PTI]]</f>
        <v>1527.3948939228712</v>
      </c>
      <c r="K845">
        <f t="shared" si="54"/>
        <v>0.17842203728250472</v>
      </c>
      <c r="L845">
        <f t="shared" si="56"/>
        <v>0.52494603394231942</v>
      </c>
      <c r="M845">
        <f>longlist__3[[#This Row],[TXT]]-longlist__3[[#This Row],[str]]*longlist__3[[#This Row],[PTI]]</f>
        <v>1176.9285675399283</v>
      </c>
      <c r="N845">
        <f t="shared" si="55"/>
        <v>0.16854917113275561</v>
      </c>
      <c r="O845" cm="1">
        <f t="array" ref="O845">_xll.FDS(B845,"FF_ASSETS(ANN_R,"&amp;D845&amp;",,,,USD)")</f>
        <v>61900.384727284298</v>
      </c>
      <c r="P845" s="1" cm="1">
        <f t="array" ref="P845">_xll.FDS(B845,"FF_DEBT_EQ(ANN_R,"&amp;D845&amp;")")</f>
        <v>137.35776458961701</v>
      </c>
      <c r="Q845" s="1" cm="1">
        <f t="array" ref="Q845">_xll.FDS(B845,"FF_AR_RD_EXP(ANN_R,"&amp;D845&amp;",,,,USD)")</f>
        <v>0</v>
      </c>
      <c r="R845" s="1" t="e" cm="1">
        <f t="array" ref="R845">_xll.FDS(B845,"FF_PTX_INC_FOR(ANN_R,"&amp;D845&amp;",,,,USD)")</f>
        <v>#N/A</v>
      </c>
      <c r="S845" s="1" cm="1">
        <f t="array" ref="S845">_xll.FDS(B845,"FF_ROA(ANN_R,"&amp;D845&amp;")")</f>
        <v>-3.6462839404915899</v>
      </c>
    </row>
    <row r="846" spans="1:19" x14ac:dyDescent="0.3">
      <c r="A846">
        <v>845</v>
      </c>
      <c r="B846" t="s">
        <v>104</v>
      </c>
      <c r="C846" t="s">
        <v>88</v>
      </c>
      <c r="D846">
        <v>2013</v>
      </c>
      <c r="E846">
        <v>0.36990000000000001</v>
      </c>
      <c r="F846" cm="1">
        <f t="array" ref="F846">_xll.FDS(B846,"FF_PTX_INC(ANN_R,"&amp;D846&amp;",,,,USD)")</f>
        <v>2199.5375680308798</v>
      </c>
      <c r="G846" cm="1">
        <f t="array" ref="G846">_xll.FDS(B846,"FF_INC_TAX(ANN_R,"&amp;D846&amp;",,,,USD)")</f>
        <v>940.14755076170002</v>
      </c>
      <c r="H846" cm="1">
        <f t="array" ref="H846">_xll.FDS(B846,"FF_TAX_CF(ANN_R,"&amp;D846&amp;",,,,USD)")</f>
        <v>877.64474946074199</v>
      </c>
      <c r="I846">
        <f t="shared" si="53"/>
        <v>0.30386645585128164</v>
      </c>
      <c r="J846">
        <f>longlist__3[[#This Row],[CTP]]-longlist__3[[#This Row],[str]]*longlist__3[[#This Row],[PTI]]</f>
        <v>64.035803046119554</v>
      </c>
      <c r="K846">
        <f t="shared" si="54"/>
        <v>-4.41537500326597E-2</v>
      </c>
      <c r="L846">
        <f t="shared" si="56"/>
        <v>0.31036395700077396</v>
      </c>
      <c r="M846">
        <f>longlist__3[[#This Row],[TXT]]-longlist__3[[#This Row],[str]]*longlist__3[[#This Row],[PTI]]</f>
        <v>126.53860434707758</v>
      </c>
      <c r="N846">
        <f t="shared" si="55"/>
        <v>-3.7656248883167355E-2</v>
      </c>
      <c r="O846" cm="1">
        <f t="array" ref="O846">_xll.FDS(B846,"FF_ASSETS(ANN_R,"&amp;D846&amp;",,,,USD)")</f>
        <v>75562.215762119697</v>
      </c>
      <c r="P846" s="1" cm="1">
        <f t="array" ref="P846">_xll.FDS(B846,"FF_DEBT_EQ(ANN_R,"&amp;D846&amp;")")</f>
        <v>132.67414749388499</v>
      </c>
      <c r="Q846" s="1" cm="1">
        <f t="array" ref="Q846">_xll.FDS(B846,"FF_AR_RD_EXP(ANN_R,"&amp;D846&amp;",,,,USD)")</f>
        <v>0</v>
      </c>
      <c r="R846" s="1" t="e" cm="1">
        <f t="array" ref="R846">_xll.FDS(B846,"FF_PTX_INC_FOR(ANN_R,"&amp;D846&amp;",,,,USD)")</f>
        <v>#N/A</v>
      </c>
      <c r="S846" s="1" cm="1">
        <f t="array" ref="S846">_xll.FDS(B846,"FF_ROA(ANN_R,"&amp;D846&amp;")")</f>
        <v>1.4218552765931001</v>
      </c>
    </row>
    <row r="847" spans="1:19" x14ac:dyDescent="0.3">
      <c r="A847">
        <v>846</v>
      </c>
      <c r="B847" t="s">
        <v>104</v>
      </c>
      <c r="C847" t="s">
        <v>88</v>
      </c>
      <c r="D847">
        <v>2012</v>
      </c>
      <c r="E847">
        <v>0.39539999999999997</v>
      </c>
      <c r="F847" cm="1">
        <f t="array" ref="F847">_xll.FDS(B847,"FF_PTX_INC(ANN_R,"&amp;D847&amp;",,,,USD)")</f>
        <v>3281.2618888914599</v>
      </c>
      <c r="G847" cm="1">
        <f t="array" ref="G847">_xll.FDS(B847,"FF_INC_TAX(ANN_R,"&amp;D847&amp;",,,,USD)")</f>
        <v>976.75557918846596</v>
      </c>
      <c r="H847" cm="1">
        <f t="array" ref="H847">_xll.FDS(B847,"FF_TAX_CF(ANN_R,"&amp;D847&amp;",,,,USD)")</f>
        <v>825.87591087445605</v>
      </c>
      <c r="I847">
        <f t="shared" si="53"/>
        <v>0.25284053062945988</v>
      </c>
      <c r="J847">
        <f>longlist__3[[#This Row],[CTP]]-longlist__3[[#This Row],[str]]*longlist__3[[#This Row],[PTI]]</f>
        <v>-471.53503999322709</v>
      </c>
      <c r="K847">
        <f t="shared" si="54"/>
        <v>-7.875692880944922E-2</v>
      </c>
      <c r="L847">
        <f t="shared" si="56"/>
        <v>0.27363545604453426</v>
      </c>
      <c r="M847">
        <f>longlist__3[[#This Row],[TXT]]-longlist__3[[#This Row],[str]]*longlist__3[[#This Row],[PTI]]</f>
        <v>-320.65537167921718</v>
      </c>
      <c r="N847">
        <f t="shared" si="55"/>
        <v>-5.7962003394374809E-2</v>
      </c>
      <c r="O847" cm="1">
        <f t="array" ref="O847">_xll.FDS(B847,"FF_ASSETS(ANN_R,"&amp;D847&amp;",,,,USD)")</f>
        <v>77376.011415364206</v>
      </c>
      <c r="P847" s="1" cm="1">
        <f t="array" ref="P847">_xll.FDS(B847,"FF_DEBT_EQ(ANN_R,"&amp;D847&amp;")")</f>
        <v>132.79818237409401</v>
      </c>
      <c r="Q847" s="1" cm="1">
        <f t="array" ref="Q847">_xll.FDS(B847,"FF_AR_RD_EXP(ANN_R,"&amp;D847&amp;",,,,USD)")</f>
        <v>0</v>
      </c>
      <c r="R847" s="1" t="e" cm="1">
        <f t="array" ref="R847">_xll.FDS(B847,"FF_PTX_INC_FOR(ANN_R,"&amp;D847&amp;",,,,USD)")</f>
        <v>#N/A</v>
      </c>
      <c r="S847" s="1" cm="1">
        <f t="array" ref="S847">_xll.FDS(B847,"FF_ROA(ANN_R,"&amp;D847&amp;")")</f>
        <v>2.2839020401265699</v>
      </c>
    </row>
    <row r="848" spans="1:19" x14ac:dyDescent="0.3">
      <c r="A848">
        <v>847</v>
      </c>
      <c r="B848" t="s">
        <v>105</v>
      </c>
      <c r="C848" t="s">
        <v>88</v>
      </c>
      <c r="D848">
        <v>2020</v>
      </c>
      <c r="E848">
        <v>0.2974</v>
      </c>
      <c r="F848" cm="1">
        <f t="array" ref="F848">_xll.FDS(B848,"FF_PTX_INC(ANN_R,"&amp;D848&amp;",,,,USD)")</f>
        <v>1213.90851220489</v>
      </c>
      <c r="G848" cm="1">
        <f t="array" ref="G848">_xll.FDS(B848,"FF_INC_TAX(ANN_R,"&amp;D848&amp;",,,,USD)")</f>
        <v>306.30578456073999</v>
      </c>
      <c r="H848" cm="1">
        <f t="array" ref="H848">_xll.FDS(B848,"FF_TAX_CF(ANN_R,"&amp;D848&amp;",,,,USD)")</f>
        <v>190.01971545442899</v>
      </c>
      <c r="I848">
        <f t="shared" si="53"/>
        <v>0.25373584052770326</v>
      </c>
      <c r="J848">
        <f>longlist__3[[#This Row],[CTP]]-longlist__3[[#This Row],[str]]*longlist__3[[#This Row],[PTI]]</f>
        <v>-170.99667607530529</v>
      </c>
      <c r="K848">
        <f t="shared" si="54"/>
        <v>-4.478310904470395E-2</v>
      </c>
      <c r="L848">
        <f t="shared" si="56"/>
        <v>0.25749682589693429</v>
      </c>
      <c r="M848">
        <f>longlist__3[[#This Row],[TXT]]-longlist__3[[#This Row],[str]]*longlist__3[[#This Row],[PTI]]</f>
        <v>-54.710606968994284</v>
      </c>
      <c r="N848">
        <f t="shared" si="55"/>
        <v>-4.1022123675472894E-2</v>
      </c>
      <c r="O848" cm="1">
        <f t="array" ref="O848">_xll.FDS(B848,"FF_ASSETS(ANN_R,"&amp;D848&amp;",,,,USD)")</f>
        <v>14707.6114966637</v>
      </c>
      <c r="P848" s="1" cm="1">
        <f t="array" ref="P848">_xll.FDS(B848,"FF_DEBT_EQ(ANN_R,"&amp;D848&amp;")")</f>
        <v>0.15159816454679401</v>
      </c>
      <c r="Q848" s="1" cm="1">
        <f t="array" ref="Q848">_xll.FDS(B848,"FF_AR_RD_EXP(ANN_R,"&amp;D848&amp;",,,,USD)")</f>
        <v>0</v>
      </c>
      <c r="R848" s="1" t="e" cm="1">
        <f t="array" ref="R848">_xll.FDS(B848,"FF_PTX_INC_FOR(ANN_R,"&amp;D848&amp;",,,,USD)")</f>
        <v>#N/A</v>
      </c>
      <c r="S848" s="1" cm="1">
        <f t="array" ref="S848">_xll.FDS(B848,"FF_ROA(ANN_R,"&amp;D848&amp;")")</f>
        <v>5.9924339243201201</v>
      </c>
    </row>
    <row r="849" spans="1:19" x14ac:dyDescent="0.3">
      <c r="A849">
        <v>848</v>
      </c>
      <c r="B849" t="s">
        <v>105</v>
      </c>
      <c r="C849" t="s">
        <v>88</v>
      </c>
      <c r="D849">
        <v>2019</v>
      </c>
      <c r="E849">
        <v>0.2974</v>
      </c>
      <c r="F849" cm="1">
        <f t="array" ref="F849">_xll.FDS(B849,"FF_PTX_INC(ANN_R,"&amp;D849&amp;",,,,USD)")</f>
        <v>927.49856876581896</v>
      </c>
      <c r="G849" cm="1">
        <f t="array" ref="G849">_xll.FDS(B849,"FF_INC_TAX(ANN_R,"&amp;D849&amp;",,,,USD)")</f>
        <v>241.21235449612101</v>
      </c>
      <c r="H849" cm="1">
        <f t="array" ref="H849">_xll.FDS(B849,"FF_TAX_CF(ANN_R,"&amp;D849&amp;",,,,USD)")</f>
        <v>272.75041457265598</v>
      </c>
      <c r="I849">
        <f t="shared" si="53"/>
        <v>0.32916814314344051</v>
      </c>
      <c r="J849">
        <f>longlist__3[[#This Row],[CTP]]-longlist__3[[#This Row],[str]]*longlist__3[[#This Row],[PTI]]</f>
        <v>-3.0876597782985868</v>
      </c>
      <c r="K849">
        <f t="shared" si="54"/>
        <v>2.5432773196659458E-2</v>
      </c>
      <c r="L849">
        <f t="shared" si="56"/>
        <v>0.2679665460242453</v>
      </c>
      <c r="M849">
        <f>longlist__3[[#This Row],[TXT]]-longlist__3[[#This Row],[str]]*longlist__3[[#This Row],[PTI]]</f>
        <v>-34.625719854833562</v>
      </c>
      <c r="N849">
        <f t="shared" si="55"/>
        <v>-3.5768823922535657E-2</v>
      </c>
      <c r="O849" cm="1">
        <f t="array" ref="O849">_xll.FDS(B849,"FF_ASSETS(ANN_R,"&amp;D849&amp;",,,,USD)")</f>
        <v>14010.457814486699</v>
      </c>
      <c r="P849" s="1" cm="1">
        <f t="array" ref="P849">_xll.FDS(B849,"FF_DEBT_EQ(ANN_R,"&amp;D849&amp;")")</f>
        <v>0.13452881706147099</v>
      </c>
      <c r="Q849" s="1" cm="1">
        <f t="array" ref="Q849">_xll.FDS(B849,"FF_AR_RD_EXP(ANN_R,"&amp;D849&amp;",,,,USD)")</f>
        <v>0</v>
      </c>
      <c r="R849" s="1" t="e" cm="1">
        <f t="array" ref="R849">_xll.FDS(B849,"FF_PTX_INC_FOR(ANN_R,"&amp;D849&amp;",,,,USD)")</f>
        <v>#N/A</v>
      </c>
      <c r="S849" s="1" cm="1">
        <f t="array" ref="S849">_xll.FDS(B849,"FF_ROA(ANN_R,"&amp;D849&amp;")")</f>
        <v>4.6765305676932396</v>
      </c>
    </row>
    <row r="850" spans="1:19" x14ac:dyDescent="0.3">
      <c r="A850">
        <v>849</v>
      </c>
      <c r="B850" t="s">
        <v>105</v>
      </c>
      <c r="C850" t="s">
        <v>88</v>
      </c>
      <c r="D850">
        <v>2018</v>
      </c>
      <c r="E850">
        <v>0.2974</v>
      </c>
      <c r="F850" cm="1">
        <f t="array" ref="F850">_xll.FDS(B850,"FF_PTX_INC(ANN_R,"&amp;D850&amp;",,,,USD)")</f>
        <v>1880.52325930446</v>
      </c>
      <c r="G850" cm="1">
        <f t="array" ref="G850">_xll.FDS(B850,"FF_INC_TAX(ANN_R,"&amp;D850&amp;",,,,USD)")</f>
        <v>484.88355316035398</v>
      </c>
      <c r="H850" cm="1">
        <f t="array" ref="H850">_xll.FDS(B850,"FF_TAX_CF(ANN_R,"&amp;D850&amp;",,,,USD)")</f>
        <v>721.27003402449202</v>
      </c>
      <c r="I850">
        <f t="shared" si="53"/>
        <v>0.30282282943613176</v>
      </c>
      <c r="J850">
        <f>longlist__3[[#This Row],[CTP]]-longlist__3[[#This Row],[str]]*longlist__3[[#This Row],[PTI]]</f>
        <v>162.00241670734567</v>
      </c>
      <c r="K850">
        <f t="shared" si="54"/>
        <v>-1.9470732322783572E-2</v>
      </c>
      <c r="L850">
        <f t="shared" si="56"/>
        <v>0.28567533102731546</v>
      </c>
      <c r="M850">
        <f>longlist__3[[#This Row],[TXT]]-longlist__3[[#This Row],[str]]*longlist__3[[#This Row],[PTI]]</f>
        <v>-74.384064156792363</v>
      </c>
      <c r="N850">
        <f t="shared" si="55"/>
        <v>-3.6618230731599859E-2</v>
      </c>
      <c r="O850" cm="1">
        <f t="array" ref="O850">_xll.FDS(B850,"FF_ASSETS(ANN_R,"&amp;D850&amp;",,,,USD)")</f>
        <v>14684.375654161</v>
      </c>
      <c r="P850" s="1" cm="1">
        <f t="array" ref="P850">_xll.FDS(B850,"FF_DEBT_EQ(ANN_R,"&amp;D850&amp;")")</f>
        <v>0</v>
      </c>
      <c r="Q850" s="1" cm="1">
        <f t="array" ref="Q850">_xll.FDS(B850,"FF_AR_RD_EXP(ANN_R,"&amp;D850&amp;",,,,USD)")</f>
        <v>0</v>
      </c>
      <c r="R850" s="1" t="e" cm="1">
        <f t="array" ref="R850">_xll.FDS(B850,"FF_PTX_INC_FOR(ANN_R,"&amp;D850&amp;",,,,USD)")</f>
        <v>#N/A</v>
      </c>
      <c r="S850" s="1" cm="1">
        <f t="array" ref="S850">_xll.FDS(B850,"FF_ROA(ANN_R,"&amp;D850&amp;")")</f>
        <v>9.1939716725504503</v>
      </c>
    </row>
    <row r="851" spans="1:19" x14ac:dyDescent="0.3">
      <c r="A851">
        <v>850</v>
      </c>
      <c r="B851" t="s">
        <v>105</v>
      </c>
      <c r="C851" t="s">
        <v>88</v>
      </c>
      <c r="D851">
        <v>2017</v>
      </c>
      <c r="E851">
        <v>0.29970000000000002</v>
      </c>
      <c r="F851" cm="1">
        <f t="array" ref="F851">_xll.FDS(B851,"FF_PTX_INC(ANN_R,"&amp;D851&amp;",,,,USD)")</f>
        <v>2251.3719381764499</v>
      </c>
      <c r="G851" cm="1">
        <f t="array" ref="G851">_xll.FDS(B851,"FF_INC_TAX(ANN_R,"&amp;D851&amp;",,,,USD)")</f>
        <v>605.31025183200802</v>
      </c>
      <c r="H851" cm="1">
        <f t="array" ref="H851">_xll.FDS(B851,"FF_TAX_CF(ANN_R,"&amp;D851&amp;",,,,USD)")</f>
        <v>405.864999078214</v>
      </c>
      <c r="I851">
        <f t="shared" si="53"/>
        <v>0.29628623618508454</v>
      </c>
      <c r="J851">
        <f>longlist__3[[#This Row],[CTP]]-longlist__3[[#This Row],[str]]*longlist__3[[#This Row],[PTI]]</f>
        <v>-268.87117079326805</v>
      </c>
      <c r="K851">
        <f t="shared" si="54"/>
        <v>-3.8596518867243267E-2</v>
      </c>
      <c r="L851">
        <f t="shared" si="56"/>
        <v>0.30339150395130454</v>
      </c>
      <c r="M851">
        <f>longlist__3[[#This Row],[TXT]]-longlist__3[[#This Row],[str]]*longlist__3[[#This Row],[PTI]]</f>
        <v>-69.425918039474027</v>
      </c>
      <c r="N851">
        <f t="shared" si="55"/>
        <v>-3.1491251101023326E-2</v>
      </c>
      <c r="O851" cm="1">
        <f t="array" ref="O851">_xll.FDS(B851,"FF_ASSETS(ANN_R,"&amp;D851&amp;",,,,USD)")</f>
        <v>16250.368196821801</v>
      </c>
      <c r="P851" s="1" cm="1">
        <f t="array" ref="P851">_xll.FDS(B851,"FF_DEBT_EQ(ANN_R,"&amp;D851&amp;")")</f>
        <v>0</v>
      </c>
      <c r="Q851" s="1" cm="1">
        <f t="array" ref="Q851">_xll.FDS(B851,"FF_AR_RD_EXP(ANN_R,"&amp;D851&amp;",,,,USD)")</f>
        <v>0</v>
      </c>
      <c r="R851" s="1" t="e" cm="1">
        <f t="array" ref="R851">_xll.FDS(B851,"FF_PTX_INC_FOR(ANN_R,"&amp;D851&amp;",,,,USD)")</f>
        <v>#N/A</v>
      </c>
      <c r="S851" s="1" cm="1">
        <f t="array" ref="S851">_xll.FDS(B851,"FF_ROA(ANN_R,"&amp;D851&amp;")")</f>
        <v>11.0511522030394</v>
      </c>
    </row>
    <row r="852" spans="1:19" x14ac:dyDescent="0.3">
      <c r="A852">
        <v>851</v>
      </c>
      <c r="B852" t="s">
        <v>105</v>
      </c>
      <c r="C852" t="s">
        <v>88</v>
      </c>
      <c r="D852">
        <v>2016</v>
      </c>
      <c r="E852">
        <v>0.29970000000000002</v>
      </c>
      <c r="F852" cm="1">
        <f t="array" ref="F852">_xll.FDS(B852,"FF_PTX_INC(ANN_R,"&amp;D852&amp;",,,,USD)")</f>
        <v>1559.0811376292299</v>
      </c>
      <c r="G852" cm="1">
        <f t="array" ref="G852">_xll.FDS(B852,"FF_INC_TAX(ANN_R,"&amp;D852&amp;",,,,USD)")</f>
        <v>379.10192479938303</v>
      </c>
      <c r="H852" cm="1">
        <f t="array" ref="H852">_xll.FDS(B852,"FF_TAX_CF(ANN_R,"&amp;D852&amp;",,,,USD)")</f>
        <v>397.451226284727</v>
      </c>
      <c r="I852">
        <f t="shared" si="53"/>
        <v>0.35886197086660954</v>
      </c>
      <c r="J852">
        <f>longlist__3[[#This Row],[CTP]]-longlist__3[[#This Row],[str]]*longlist__3[[#This Row],[PTI]]</f>
        <v>-69.805390662753268</v>
      </c>
      <c r="K852">
        <f t="shared" si="54"/>
        <v>2.8509558690888205E-3</v>
      </c>
      <c r="L852">
        <f t="shared" si="56"/>
        <v>0.32514436380242601</v>
      </c>
      <c r="M852">
        <f>longlist__3[[#This Row],[TXT]]-longlist__3[[#This Row],[str]]*longlist__3[[#This Row],[PTI]]</f>
        <v>-88.15469214809724</v>
      </c>
      <c r="N852">
        <f t="shared" si="55"/>
        <v>-3.086665119509473E-2</v>
      </c>
      <c r="O852" cm="1">
        <f t="array" ref="O852">_xll.FDS(B852,"FF_ASSETS(ANN_R,"&amp;D852&amp;",,,,USD)")</f>
        <v>14042.6186324554</v>
      </c>
      <c r="P852" s="1" cm="1">
        <f t="array" ref="P852">_xll.FDS(B852,"FF_DEBT_EQ(ANN_R,"&amp;D852&amp;")")</f>
        <v>0</v>
      </c>
      <c r="Q852" s="1" cm="1">
        <f t="array" ref="Q852">_xll.FDS(B852,"FF_AR_RD_EXP(ANN_R,"&amp;D852&amp;",,,,USD)")</f>
        <v>0</v>
      </c>
      <c r="R852" s="1" t="e" cm="1">
        <f t="array" ref="R852">_xll.FDS(B852,"FF_PTX_INC_FOR(ANN_R,"&amp;D852&amp;",,,,USD)")</f>
        <v>#N/A</v>
      </c>
      <c r="S852" s="1" cm="1">
        <f t="array" ref="S852">_xll.FDS(B852,"FF_ROA(ANN_R,"&amp;D852&amp;")")</f>
        <v>8.2983067677303293</v>
      </c>
    </row>
    <row r="853" spans="1:19" x14ac:dyDescent="0.3">
      <c r="A853">
        <v>852</v>
      </c>
      <c r="B853" t="s">
        <v>105</v>
      </c>
      <c r="C853" t="s">
        <v>88</v>
      </c>
      <c r="D853">
        <v>2015</v>
      </c>
      <c r="E853">
        <v>0.3211</v>
      </c>
      <c r="F853" cm="1">
        <f t="array" ref="F853">_xll.FDS(B853,"FF_PTX_INC(ANN_R,"&amp;D853&amp;",,,,USD)")</f>
        <v>1910.0000877380401</v>
      </c>
      <c r="G853" cm="1">
        <f t="array" ref="G853">_xll.FDS(B853,"FF_INC_TAX(ANN_R,"&amp;D853&amp;",,,,USD)")</f>
        <v>574.83790206909202</v>
      </c>
      <c r="H853" cm="1">
        <f t="array" ref="H853">_xll.FDS(B853,"FF_TAX_CF(ANN_R,"&amp;D853&amp;",,,,USD)")</f>
        <v>1009.96560287476</v>
      </c>
      <c r="I853">
        <f t="shared" si="53"/>
        <v>0.39265955337473868</v>
      </c>
      <c r="J853">
        <f>longlist__3[[#This Row],[CTP]]-longlist__3[[#This Row],[str]]*longlist__3[[#This Row],[PTI]]</f>
        <v>396.66457470207524</v>
      </c>
      <c r="K853">
        <f t="shared" si="54"/>
        <v>3.617609921865482E-2</v>
      </c>
      <c r="L853">
        <f t="shared" si="56"/>
        <v>0.34923617162196308</v>
      </c>
      <c r="M853">
        <f>longlist__3[[#This Row],[TXT]]-longlist__3[[#This Row],[str]]*longlist__3[[#This Row],[PTI]]</f>
        <v>-38.463126103592685</v>
      </c>
      <c r="N853">
        <f t="shared" si="55"/>
        <v>-7.2472825341206859E-3</v>
      </c>
      <c r="O853" cm="1">
        <f t="array" ref="O853">_xll.FDS(B853,"FF_ASSETS(ANN_R,"&amp;D853&amp;",,,,USD)")</f>
        <v>13460.5184651539</v>
      </c>
      <c r="P853" s="1" cm="1">
        <f t="array" ref="P853">_xll.FDS(B853,"FF_DEBT_EQ(ANN_R,"&amp;D853&amp;")")</f>
        <v>0</v>
      </c>
      <c r="Q853" s="1" cm="1">
        <f t="array" ref="Q853">_xll.FDS(B853,"FF_AR_RD_EXP(ANN_R,"&amp;D853&amp;",,,,USD)")</f>
        <v>0</v>
      </c>
      <c r="R853" s="1" t="e" cm="1">
        <f t="array" ref="R853">_xll.FDS(B853,"FF_PTX_INC_FOR(ANN_R,"&amp;D853&amp;",,,,USD)")</f>
        <v>#N/A</v>
      </c>
      <c r="S853" s="1" cm="1">
        <f t="array" ref="S853">_xll.FDS(B853,"FF_ROA(ANN_R,"&amp;D853&amp;")")</f>
        <v>10.222366884395999</v>
      </c>
    </row>
    <row r="854" spans="1:19" x14ac:dyDescent="0.3">
      <c r="A854">
        <v>853</v>
      </c>
      <c r="B854" t="s">
        <v>105</v>
      </c>
      <c r="C854" t="s">
        <v>88</v>
      </c>
      <c r="D854">
        <v>2014</v>
      </c>
      <c r="E854">
        <v>0.36990000000000001</v>
      </c>
      <c r="F854" cm="1">
        <f t="array" ref="F854">_xll.FDS(B854,"FF_PTX_INC(ANN_R,"&amp;D854&amp;",,,,USD)")</f>
        <v>2839.6228924309798</v>
      </c>
      <c r="G854" cm="1">
        <f t="array" ref="G854">_xll.FDS(B854,"FF_INC_TAX(ANN_R,"&amp;D854&amp;",,,,USD)")</f>
        <v>938.48803365510003</v>
      </c>
      <c r="H854" cm="1">
        <f t="array" ref="H854">_xll.FDS(B854,"FF_TAX_CF(ANN_R,"&amp;D854&amp;",,,,USD)")</f>
        <v>627.09996339958195</v>
      </c>
      <c r="I854">
        <f t="shared" si="53"/>
        <v>0.34556269454137473</v>
      </c>
      <c r="J854">
        <f>longlist__3[[#This Row],[CTP]]-longlist__3[[#This Row],[str]]*longlist__3[[#This Row],[PTI]]</f>
        <v>-423.27654451063756</v>
      </c>
      <c r="K854">
        <f t="shared" si="54"/>
        <v>-4.5441669585353991E-3</v>
      </c>
      <c r="L854">
        <f t="shared" si="56"/>
        <v>0.34616993788470968</v>
      </c>
      <c r="M854">
        <f>longlist__3[[#This Row],[TXT]]-longlist__3[[#This Row],[str]]*longlist__3[[#This Row],[PTI]]</f>
        <v>-111.88847425511949</v>
      </c>
      <c r="N854">
        <f t="shared" si="55"/>
        <v>-3.9369236152004394E-3</v>
      </c>
      <c r="O854" cm="1">
        <f t="array" ref="O854">_xll.FDS(B854,"FF_ASSETS(ANN_R,"&amp;D854&amp;",,,,USD)")</f>
        <v>13438.615146972201</v>
      </c>
      <c r="P854" s="1" cm="1">
        <f t="array" ref="P854">_xll.FDS(B854,"FF_DEBT_EQ(ANN_R,"&amp;D854&amp;")")</f>
        <v>0</v>
      </c>
      <c r="Q854" s="1" cm="1">
        <f t="array" ref="Q854">_xll.FDS(B854,"FF_AR_RD_EXP(ANN_R,"&amp;D854&amp;",,,,USD)")</f>
        <v>0</v>
      </c>
      <c r="R854" s="1" t="e" cm="1">
        <f t="array" ref="R854">_xll.FDS(B854,"FF_PTX_INC_FOR(ANN_R,"&amp;D854&amp;",,,,USD)")</f>
        <v>#N/A</v>
      </c>
      <c r="S854" s="1" cm="1">
        <f t="array" ref="S854">_xll.FDS(B854,"FF_ROA(ANN_R,"&amp;D854&amp;")")</f>
        <v>14.048174100753499</v>
      </c>
    </row>
    <row r="855" spans="1:19" x14ac:dyDescent="0.3">
      <c r="A855">
        <v>854</v>
      </c>
      <c r="B855" t="s">
        <v>105</v>
      </c>
      <c r="C855" t="s">
        <v>88</v>
      </c>
      <c r="D855">
        <v>2013</v>
      </c>
      <c r="E855">
        <v>0.36990000000000001</v>
      </c>
      <c r="F855" cm="1">
        <f t="array" ref="F855">_xll.FDS(B855,"FF_PTX_INC(ANN_R,"&amp;D855&amp;",,,,USD)")</f>
        <v>1740.6146677583499</v>
      </c>
      <c r="G855" cm="1">
        <f t="array" ref="G855">_xll.FDS(B855,"FF_INC_TAX(ANN_R,"&amp;D855&amp;",,,,USD)")</f>
        <v>627.403938055038</v>
      </c>
      <c r="H855" cm="1">
        <f t="array" ref="H855">_xll.FDS(B855,"FF_TAX_CF(ANN_R,"&amp;D855&amp;",,,,USD)")</f>
        <v>611.571093004197</v>
      </c>
      <c r="I855">
        <f t="shared" si="53"/>
        <v>0.38295950104308185</v>
      </c>
      <c r="J855">
        <f>longlist__3[[#This Row],[CTP]]-longlist__3[[#This Row],[str]]*longlist__3[[#This Row],[PTI]]</f>
        <v>-32.282272599616704</v>
      </c>
      <c r="K855">
        <f t="shared" si="54"/>
        <v>5.0151883327999629E-2</v>
      </c>
      <c r="L855">
        <f t="shared" si="56"/>
        <v>0.34089454839859645</v>
      </c>
      <c r="M855">
        <f>longlist__3[[#This Row],[TXT]]-longlist__3[[#This Row],[str]]*longlist__3[[#This Row],[PTI]]</f>
        <v>-16.449427548775702</v>
      </c>
      <c r="N855">
        <f t="shared" si="55"/>
        <v>8.0869306835142513E-3</v>
      </c>
      <c r="O855" cm="1">
        <f t="array" ref="O855">_xll.FDS(B855,"FF_ASSETS(ANN_R,"&amp;D855&amp;",,,,USD)")</f>
        <v>13049.5117131472</v>
      </c>
      <c r="P855" s="1" cm="1">
        <f t="array" ref="P855">_xll.FDS(B855,"FF_DEBT_EQ(ANN_R,"&amp;D855&amp;")")</f>
        <v>0</v>
      </c>
      <c r="Q855" s="1" cm="1">
        <f t="array" ref="Q855">_xll.FDS(B855,"FF_AR_RD_EXP(ANN_R,"&amp;D855&amp;",,,,USD)")</f>
        <v>0</v>
      </c>
      <c r="R855" s="1" t="e" cm="1">
        <f t="array" ref="R855">_xll.FDS(B855,"FF_PTX_INC_FOR(ANN_R,"&amp;D855&amp;",,,,USD)")</f>
        <v>#N/A</v>
      </c>
      <c r="S855" s="1" cm="1">
        <f t="array" ref="S855">_xll.FDS(B855,"FF_ROA(ANN_R,"&amp;D855&amp;")")</f>
        <v>8.6562047774166206</v>
      </c>
    </row>
    <row r="856" spans="1:19" x14ac:dyDescent="0.3">
      <c r="A856">
        <v>855</v>
      </c>
      <c r="B856" t="s">
        <v>105</v>
      </c>
      <c r="C856" t="s">
        <v>88</v>
      </c>
      <c r="D856">
        <v>2012</v>
      </c>
      <c r="E856">
        <v>0.39539999999999997</v>
      </c>
      <c r="F856" cm="1">
        <f t="array" ref="F856">_xll.FDS(B856,"FF_PTX_INC(ANN_R,"&amp;D856&amp;",,,,USD)")</f>
        <v>2306.7015371099101</v>
      </c>
      <c r="G856" cm="1">
        <f t="array" ref="G856">_xll.FDS(B856,"FF_INC_TAX(ANN_R,"&amp;D856&amp;",,,,USD)")</f>
        <v>847.36984075978398</v>
      </c>
      <c r="H856" cm="1">
        <f t="array" ref="H856">_xll.FDS(B856,"FF_TAX_CF(ANN_R,"&amp;D856&amp;",,,,USD)")</f>
        <v>1070.2939777634999</v>
      </c>
      <c r="I856">
        <f t="shared" si="53"/>
        <v>0.18880475323480733</v>
      </c>
      <c r="J856">
        <f>longlist__3[[#This Row],[CTP]]-longlist__3[[#This Row],[str]]*longlist__3[[#This Row],[PTI]]</f>
        <v>158.22418999024148</v>
      </c>
      <c r="K856">
        <f t="shared" si="54"/>
        <v>-0.13170139767535152</v>
      </c>
      <c r="L856">
        <f t="shared" si="56"/>
        <v>0.33616760379449229</v>
      </c>
      <c r="M856">
        <f>longlist__3[[#This Row],[TXT]]-longlist__3[[#This Row],[str]]*longlist__3[[#This Row],[PTI]]</f>
        <v>-64.699947013474457</v>
      </c>
      <c r="N856">
        <f t="shared" si="55"/>
        <v>1.5661452884333436E-2</v>
      </c>
      <c r="O856" cm="1">
        <f t="array" ref="O856">_xll.FDS(B856,"FF_ASSETS(ANN_R,"&amp;D856&amp;",,,,USD)")</f>
        <v>12966.5312380102</v>
      </c>
      <c r="P856" s="1" cm="1">
        <f t="array" ref="P856">_xll.FDS(B856,"FF_DEBT_EQ(ANN_R,"&amp;D856&amp;")")</f>
        <v>0</v>
      </c>
      <c r="Q856" s="1" cm="1">
        <f t="array" ref="Q856">_xll.FDS(B856,"FF_AR_RD_EXP(ANN_R,"&amp;D856&amp;",,,,USD)")</f>
        <v>0</v>
      </c>
      <c r="R856" s="1" t="e" cm="1">
        <f t="array" ref="R856">_xll.FDS(B856,"FF_PTX_INC_FOR(ANN_R,"&amp;D856&amp;",,,,USD)")</f>
        <v>#N/A</v>
      </c>
      <c r="S856" s="1" cm="1">
        <f t="array" ref="S856">_xll.FDS(B856,"FF_ROA(ANN_R,"&amp;D856&amp;")")</f>
        <v>10.2551007814488</v>
      </c>
    </row>
    <row r="857" spans="1:19" x14ac:dyDescent="0.3">
      <c r="A857">
        <v>856</v>
      </c>
      <c r="B857" t="s">
        <v>106</v>
      </c>
      <c r="C857" t="s">
        <v>88</v>
      </c>
      <c r="D857">
        <v>2020</v>
      </c>
      <c r="E857">
        <v>0.2974</v>
      </c>
      <c r="F857" cm="1">
        <f t="array" ref="F857">_xll.FDS(B857,"FF_PTX_INC(ANN_R,"&amp;D857&amp;",,,,USD)")</f>
        <v>1415.58112963289</v>
      </c>
      <c r="G857" cm="1">
        <f t="array" ref="G857">_xll.FDS(B857,"FF_INC_TAX(ANN_R,"&amp;D857&amp;",,,,USD)")</f>
        <v>578.48178276792203</v>
      </c>
      <c r="H857" cm="1">
        <f t="array" ref="H857">_xll.FDS(B857,"FF_TAX_CF(ANN_R,"&amp;D857&amp;",,,,USD)")</f>
        <v>691.11302854679502</v>
      </c>
      <c r="I857">
        <f t="shared" si="53"/>
        <v>0.16959109045252635</v>
      </c>
      <c r="J857">
        <f>longlist__3[[#This Row],[CTP]]-longlist__3[[#This Row],[str]]*longlist__3[[#This Row],[PTI]]</f>
        <v>270.11920059397352</v>
      </c>
      <c r="K857">
        <f t="shared" si="54"/>
        <v>-0.1285022887559806</v>
      </c>
      <c r="L857">
        <f t="shared" si="56"/>
        <v>0.33374582535454766</v>
      </c>
      <c r="M857">
        <f>longlist__3[[#This Row],[TXT]]-longlist__3[[#This Row],[str]]*longlist__3[[#This Row],[PTI]]</f>
        <v>157.48795481510052</v>
      </c>
      <c r="N857">
        <f t="shared" si="55"/>
        <v>3.5652446146040649E-2</v>
      </c>
      <c r="O857" cm="1">
        <f t="array" ref="O857">_xll.FDS(B857,"FF_ASSETS(ANN_R,"&amp;D857&amp;",,,,USD)")</f>
        <v>22744.9682080932</v>
      </c>
      <c r="P857" s="1" cm="1">
        <f t="array" ref="P857">_xll.FDS(B857,"FF_DEBT_EQ(ANN_R,"&amp;D857&amp;")")</f>
        <v>99.384566813233207</v>
      </c>
      <c r="Q857" s="1" t="e" cm="1">
        <f t="array" ref="Q857">_xll.FDS(B857,"FF_AR_RD_EXP(ANN_R,"&amp;D857&amp;",,,,USD)")</f>
        <v>#N/A</v>
      </c>
      <c r="R857" s="1" t="e" cm="1">
        <f t="array" ref="R857">_xll.FDS(B857,"FF_PTX_INC_FOR(ANN_R,"&amp;D857&amp;",,,,USD)")</f>
        <v>#N/A</v>
      </c>
      <c r="S857" s="1" cm="1">
        <f t="array" ref="S857">_xll.FDS(B857,"FF_ROA(ANN_R,"&amp;D857&amp;")")</f>
        <v>4.0862416869189397</v>
      </c>
    </row>
    <row r="858" spans="1:19" x14ac:dyDescent="0.3">
      <c r="A858">
        <v>857</v>
      </c>
      <c r="B858" t="s">
        <v>106</v>
      </c>
      <c r="C858" t="s">
        <v>88</v>
      </c>
      <c r="D858">
        <v>2019</v>
      </c>
      <c r="E858">
        <v>0.2974</v>
      </c>
      <c r="F858" cm="1">
        <f t="array" ref="F858">_xll.FDS(B858,"FF_PTX_INC(ANN_R,"&amp;D858&amp;",,,,USD)")</f>
        <v>2286.6888033086402</v>
      </c>
      <c r="G858" cm="1">
        <f t="array" ref="G858">_xll.FDS(B858,"FF_INC_TAX(ANN_R,"&amp;D858&amp;",,,,USD)")</f>
        <v>673.92223700881004</v>
      </c>
      <c r="H858" cm="1">
        <f t="array" ref="H858">_xll.FDS(B858,"FF_TAX_CF(ANN_R,"&amp;D858&amp;",,,,USD)")</f>
        <v>659.15754283778404</v>
      </c>
      <c r="I858">
        <f t="shared" si="53"/>
        <v>0.15664043588257018</v>
      </c>
      <c r="J858">
        <f>longlist__3[[#This Row],[CTP]]-longlist__3[[#This Row],[str]]*longlist__3[[#This Row],[PTI]]</f>
        <v>-20.903707266205515</v>
      </c>
      <c r="K858">
        <f t="shared" si="54"/>
        <v>-0.14567565583872971</v>
      </c>
      <c r="L858">
        <f t="shared" si="56"/>
        <v>0.32431386169859805</v>
      </c>
      <c r="M858">
        <f>longlist__3[[#This Row],[TXT]]-longlist__3[[#This Row],[str]]*longlist__3[[#This Row],[PTI]]</f>
        <v>-6.1390130951795072</v>
      </c>
      <c r="N858">
        <f t="shared" si="55"/>
        <v>2.1997769977298125E-2</v>
      </c>
      <c r="O858" cm="1">
        <f t="array" ref="O858">_xll.FDS(B858,"FF_ASSETS(ANN_R,"&amp;D858&amp;",,,,USD)")</f>
        <v>18941.619105705999</v>
      </c>
      <c r="P858" s="1" cm="1">
        <f t="array" ref="P858">_xll.FDS(B858,"FF_DEBT_EQ(ANN_R,"&amp;D858&amp;")")</f>
        <v>54.697582943488399</v>
      </c>
      <c r="Q858" s="1" t="e" cm="1">
        <f t="array" ref="Q858">_xll.FDS(B858,"FF_AR_RD_EXP(ANN_R,"&amp;D858&amp;",,,,USD)")</f>
        <v>#N/A</v>
      </c>
      <c r="R858" s="1" t="e" cm="1">
        <f t="array" ref="R858">_xll.FDS(B858,"FF_PTX_INC_FOR(ANN_R,"&amp;D858&amp;",,,,USD)")</f>
        <v>#N/A</v>
      </c>
      <c r="S858" s="1" cm="1">
        <f t="array" ref="S858">_xll.FDS(B858,"FF_ROA(ANN_R,"&amp;D858&amp;")")</f>
        <v>8.2027253114511893</v>
      </c>
    </row>
    <row r="859" spans="1:19" x14ac:dyDescent="0.3">
      <c r="A859">
        <v>858</v>
      </c>
      <c r="B859" t="s">
        <v>106</v>
      </c>
      <c r="C859" t="s">
        <v>88</v>
      </c>
      <c r="D859">
        <v>2018</v>
      </c>
      <c r="E859">
        <v>0.2974</v>
      </c>
      <c r="F859" cm="1">
        <f t="array" ref="F859">_xll.FDS(B859,"FF_PTX_INC(ANN_R,"&amp;D859&amp;",,,,USD)")</f>
        <v>2198.8751476611901</v>
      </c>
      <c r="G859" cm="1">
        <f t="array" ref="G859">_xll.FDS(B859,"FF_INC_TAX(ANN_R,"&amp;D859&amp;",,,,USD)")</f>
        <v>664.19841857999597</v>
      </c>
      <c r="H859" cm="1">
        <f t="array" ref="H859">_xll.FDS(B859,"FF_TAX_CF(ANN_R,"&amp;D859&amp;",,,,USD)")</f>
        <v>777.72212787810702</v>
      </c>
      <c r="I859">
        <f t="shared" si="53"/>
        <v>0.16151921512847775</v>
      </c>
      <c r="J859">
        <f>longlist__3[[#This Row],[CTP]]-longlist__3[[#This Row],[str]]*longlist__3[[#This Row],[PTI]]</f>
        <v>123.77665896366909</v>
      </c>
      <c r="K859">
        <f t="shared" si="54"/>
        <v>-0.1541167362350383</v>
      </c>
      <c r="L859">
        <f t="shared" si="56"/>
        <v>0.34898976993311664</v>
      </c>
      <c r="M859">
        <f>longlist__3[[#This Row],[TXT]]-longlist__3[[#This Row],[str]]*longlist__3[[#This Row],[PTI]]</f>
        <v>10.252949665558049</v>
      </c>
      <c r="N859">
        <f t="shared" si="55"/>
        <v>3.3353818569600589E-2</v>
      </c>
      <c r="O859" cm="1">
        <f t="array" ref="O859">_xll.FDS(B859,"FF_ASSETS(ANN_R,"&amp;D859&amp;",,,,USD)")</f>
        <v>17617.0445066057</v>
      </c>
      <c r="P859" s="1" cm="1">
        <f t="array" ref="P859">_xll.FDS(B859,"FF_DEBT_EQ(ANN_R,"&amp;D859&amp;")")</f>
        <v>63.0985380144066</v>
      </c>
      <c r="Q859" s="1" t="e" cm="1">
        <f t="array" ref="Q859">_xll.FDS(B859,"FF_AR_RD_EXP(ANN_R,"&amp;D859&amp;",,,,USD)")</f>
        <v>#N/A</v>
      </c>
      <c r="R859" s="1" t="e" cm="1">
        <f t="array" ref="R859">_xll.FDS(B859,"FF_PTX_INC_FOR(ANN_R,"&amp;D859&amp;",,,,USD)")</f>
        <v>#N/A</v>
      </c>
      <c r="S859" s="1" cm="1">
        <f t="array" ref="S859">_xll.FDS(B859,"FF_ROA(ANN_R,"&amp;D859&amp;")")</f>
        <v>9.2647051782910097</v>
      </c>
    </row>
    <row r="860" spans="1:19" x14ac:dyDescent="0.3">
      <c r="A860">
        <v>859</v>
      </c>
      <c r="B860" t="s">
        <v>106</v>
      </c>
      <c r="C860" t="s">
        <v>88</v>
      </c>
      <c r="D860">
        <v>2017</v>
      </c>
      <c r="E860">
        <v>0.29970000000000002</v>
      </c>
      <c r="F860" cm="1">
        <f t="array" ref="F860">_xll.FDS(B860,"FF_PTX_INC(ANN_R,"&amp;D860&amp;",,,,USD)")</f>
        <v>1749.72334852628</v>
      </c>
      <c r="G860" cm="1">
        <f t="array" ref="G860">_xll.FDS(B860,"FF_INC_TAX(ANN_R,"&amp;D860&amp;",,,,USD)")</f>
        <v>583.44015605002596</v>
      </c>
      <c r="H860" cm="1">
        <f t="array" ref="H860">_xll.FDS(B860,"FF_TAX_CF(ANN_R,"&amp;D860&amp;",,,,USD)")</f>
        <v>-1318.2501367321199</v>
      </c>
      <c r="I860">
        <f t="shared" si="53"/>
        <v>0.14882158577471674</v>
      </c>
      <c r="J860">
        <f>longlist__3[[#This Row],[CTP]]-longlist__3[[#This Row],[str]]*longlist__3[[#This Row],[PTI]]</f>
        <v>-1842.642224285446</v>
      </c>
      <c r="K860">
        <f t="shared" si="54"/>
        <v>-0.18547899993644695</v>
      </c>
      <c r="L860">
        <f t="shared" si="56"/>
        <v>0.35409494805904079</v>
      </c>
      <c r="M860">
        <f>longlist__3[[#This Row],[TXT]]-longlist__3[[#This Row],[str]]*longlist__3[[#This Row],[PTI]]</f>
        <v>59.048068496699784</v>
      </c>
      <c r="N860">
        <f t="shared" si="55"/>
        <v>1.9794362347877119E-2</v>
      </c>
      <c r="O860" cm="1">
        <f t="array" ref="O860">_xll.FDS(B860,"FF_ASSETS(ANN_R,"&amp;D860&amp;",,,,USD)")</f>
        <v>12615.7188643217</v>
      </c>
      <c r="P860" s="1" cm="1">
        <f t="array" ref="P860">_xll.FDS(B860,"FF_DEBT_EQ(ANN_R,"&amp;D860&amp;")")</f>
        <v>38.469601104172099</v>
      </c>
      <c r="Q860" s="1" t="e" cm="1">
        <f t="array" ref="Q860">_xll.FDS(B860,"FF_AR_RD_EXP(ANN_R,"&amp;D860&amp;",,,,USD)")</f>
        <v>#N/A</v>
      </c>
      <c r="R860" s="1" t="e" cm="1">
        <f t="array" ref="R860">_xll.FDS(B860,"FF_PTX_INC_FOR(ANN_R,"&amp;D860&amp;",,,,USD)")</f>
        <v>#N/A</v>
      </c>
      <c r="S860" s="1" cm="1">
        <f t="array" ref="S860">_xll.FDS(B860,"FF_ROA(ANN_R,"&amp;D860&amp;")")</f>
        <v>9.0824467325692293</v>
      </c>
    </row>
    <row r="861" spans="1:19" x14ac:dyDescent="0.3">
      <c r="A861">
        <v>860</v>
      </c>
      <c r="B861" t="s">
        <v>106</v>
      </c>
      <c r="C861" t="s">
        <v>88</v>
      </c>
      <c r="D861">
        <v>2016</v>
      </c>
      <c r="E861">
        <v>0.29970000000000002</v>
      </c>
      <c r="F861" cm="1">
        <f t="array" ref="F861">_xll.FDS(B861,"FF_PTX_INC(ANN_R,"&amp;D861&amp;",,,,USD)")</f>
        <v>797.07009952236001</v>
      </c>
      <c r="G861" cm="1">
        <f t="array" ref="G861">_xll.FDS(B861,"FF_INC_TAX(ANN_R,"&amp;D861&amp;",,,,USD)")</f>
        <v>319.42162238247698</v>
      </c>
      <c r="H861" cm="1">
        <f t="array" ref="H861">_xll.FDS(B861,"FF_TAX_CF(ANN_R,"&amp;D861&amp;",,,,USD)")</f>
        <v>622.95254461932905</v>
      </c>
      <c r="I861">
        <f t="shared" si="53"/>
        <v>0.40257953154783288</v>
      </c>
      <c r="J861">
        <f>longlist__3[[#This Row],[CTP]]-longlist__3[[#This Row],[str]]*longlist__3[[#This Row],[PTI]]</f>
        <v>384.07063579247773</v>
      </c>
      <c r="K861">
        <f t="shared" si="54"/>
        <v>4.5739714396563123E-2</v>
      </c>
      <c r="L861">
        <f t="shared" si="56"/>
        <v>0.36896357000817193</v>
      </c>
      <c r="M861">
        <f>longlist__3[[#This Row],[TXT]]-longlist__3[[#This Row],[str]]*longlist__3[[#This Row],[PTI]]</f>
        <v>80.539713555625667</v>
      </c>
      <c r="N861">
        <f t="shared" si="55"/>
        <v>1.2123752856902103E-2</v>
      </c>
      <c r="O861" cm="1">
        <f t="array" ref="O861">_xll.FDS(B861,"FF_ASSETS(ANN_R,"&amp;D861&amp;",,,,USD)")</f>
        <v>11970.020388814601</v>
      </c>
      <c r="P861" s="1" cm="1">
        <f t="array" ref="P861">_xll.FDS(B861,"FF_DEBT_EQ(ANN_R,"&amp;D861&amp;")")</f>
        <v>49.340384089844903</v>
      </c>
      <c r="Q861" s="1" t="e" cm="1">
        <f t="array" ref="Q861">_xll.FDS(B861,"FF_AR_RD_EXP(ANN_R,"&amp;D861&amp;",,,,USD)")</f>
        <v>#N/A</v>
      </c>
      <c r="R861" s="1" t="e" cm="1">
        <f t="array" ref="R861">_xll.FDS(B861,"FF_PTX_INC_FOR(ANN_R,"&amp;D861&amp;",,,,USD)")</f>
        <v>#N/A</v>
      </c>
      <c r="S861" s="1" cm="1">
        <f t="array" ref="S861">_xll.FDS(B861,"FF_ROA(ANN_R,"&amp;D861&amp;")")</f>
        <v>4.0013739552215499</v>
      </c>
    </row>
    <row r="862" spans="1:19" x14ac:dyDescent="0.3">
      <c r="A862">
        <v>861</v>
      </c>
      <c r="B862" t="s">
        <v>106</v>
      </c>
      <c r="C862" t="s">
        <v>88</v>
      </c>
      <c r="D862">
        <v>2015</v>
      </c>
      <c r="E862">
        <v>0.3211</v>
      </c>
      <c r="F862" cm="1">
        <f t="array" ref="F862">_xll.FDS(B862,"FF_PTX_INC(ANN_R,"&amp;D862&amp;",,,,USD)")</f>
        <v>1528.6536025404901</v>
      </c>
      <c r="G862" cm="1">
        <f t="array" ref="G862">_xll.FDS(B862,"FF_INC_TAX(ANN_R,"&amp;D862&amp;",,,,USD)")</f>
        <v>535.47210393846001</v>
      </c>
      <c r="H862" cm="1">
        <f t="array" ref="H862">_xll.FDS(B862,"FF_TAX_CF(ANN_R,"&amp;D862&amp;",,,,USD)")</f>
        <v>599.41841627657402</v>
      </c>
      <c r="I862">
        <f t="shared" si="53"/>
        <v>0.31784349229211611</v>
      </c>
      <c r="J862">
        <f>longlist__3[[#This Row],[CTP]]-longlist__3[[#This Row],[str]]*longlist__3[[#This Row],[PTI]]</f>
        <v>108.56774450082264</v>
      </c>
      <c r="K862">
        <f t="shared" si="54"/>
        <v>-2.863462878229478E-2</v>
      </c>
      <c r="L862">
        <f t="shared" si="56"/>
        <v>0.33051140441267562</v>
      </c>
      <c r="M862">
        <f>longlist__3[[#This Row],[TXT]]-longlist__3[[#This Row],[str]]*longlist__3[[#This Row],[PTI]]</f>
        <v>44.621432162708629</v>
      </c>
      <c r="N862">
        <f t="shared" si="55"/>
        <v>-1.5966716661735211E-2</v>
      </c>
      <c r="O862" cm="1">
        <f t="array" ref="O862">_xll.FDS(B862,"FF_ASSETS(ANN_R,"&amp;D862&amp;",,,,USD)")</f>
        <v>9602.7235949579608</v>
      </c>
      <c r="P862" s="1" cm="1">
        <f t="array" ref="P862">_xll.FDS(B862,"FF_DEBT_EQ(ANN_R,"&amp;D862&amp;")")</f>
        <v>5.0650054531871502</v>
      </c>
      <c r="Q862" s="1" t="e" cm="1">
        <f t="array" ref="Q862">_xll.FDS(B862,"FF_AR_RD_EXP(ANN_R,"&amp;D862&amp;",,,,USD)")</f>
        <v>#N/A</v>
      </c>
      <c r="R862" s="1" t="e" cm="1">
        <f t="array" ref="R862">_xll.FDS(B862,"FF_PTX_INC_FOR(ANN_R,"&amp;D862&amp;",,,,USD)")</f>
        <v>#N/A</v>
      </c>
      <c r="S862" s="1" cm="1">
        <f t="array" ref="S862">_xll.FDS(B862,"FF_ROA(ANN_R,"&amp;D862&amp;")")</f>
        <v>10.206524728747</v>
      </c>
    </row>
    <row r="863" spans="1:19" x14ac:dyDescent="0.3">
      <c r="A863">
        <v>862</v>
      </c>
      <c r="B863" t="s">
        <v>106</v>
      </c>
      <c r="C863" t="s">
        <v>88</v>
      </c>
      <c r="D863">
        <v>2014</v>
      </c>
      <c r="E863">
        <v>0.36990000000000001</v>
      </c>
      <c r="F863" cm="1">
        <f t="array" ref="F863">_xll.FDS(B863,"FF_PTX_INC(ANN_R,"&amp;D863&amp;",,,,USD)")</f>
        <v>1332.9547085613001</v>
      </c>
      <c r="G863" cm="1">
        <f t="array" ref="G863">_xll.FDS(B863,"FF_INC_TAX(ANN_R,"&amp;D863&amp;",,,,USD)")</f>
        <v>552.32951657473996</v>
      </c>
      <c r="H863" cm="1">
        <f t="array" ref="H863">_xll.FDS(B863,"FF_TAX_CF(ANN_R,"&amp;D863&amp;",,,,USD)")</f>
        <v>546.87844321131695</v>
      </c>
      <c r="I863">
        <f t="shared" si="53"/>
        <v>0.3610431025516655</v>
      </c>
      <c r="J863">
        <f>longlist__3[[#This Row],[CTP]]-longlist__3[[#This Row],[str]]*longlist__3[[#This Row],[PTI]]</f>
        <v>53.81849651449204</v>
      </c>
      <c r="K863">
        <f t="shared" si="54"/>
        <v>1.9232771349237343E-2</v>
      </c>
      <c r="L863">
        <f t="shared" si="56"/>
        <v>0.30390312130197361</v>
      </c>
      <c r="M863">
        <f>longlist__3[[#This Row],[TXT]]-longlist__3[[#This Row],[str]]*longlist__3[[#This Row],[PTI]]</f>
        <v>59.269569877915046</v>
      </c>
      <c r="N863">
        <f t="shared" si="55"/>
        <v>-3.7907209900454632E-2</v>
      </c>
      <c r="O863" cm="1">
        <f t="array" ref="O863">_xll.FDS(B863,"FF_ASSETS(ANN_R,"&amp;D863&amp;",,,,USD)")</f>
        <v>9551.9750935798493</v>
      </c>
      <c r="P863" s="1" cm="1">
        <f t="array" ref="P863">_xll.FDS(B863,"FF_DEBT_EQ(ANN_R,"&amp;D863&amp;")")</f>
        <v>6.0739252984810301</v>
      </c>
      <c r="Q863" s="1" t="e" cm="1">
        <f t="array" ref="Q863">_xll.FDS(B863,"FF_AR_RD_EXP(ANN_R,"&amp;D863&amp;",,,,USD)")</f>
        <v>#N/A</v>
      </c>
      <c r="R863" s="1" t="e" cm="1">
        <f t="array" ref="R863">_xll.FDS(B863,"FF_PTX_INC_FOR(ANN_R,"&amp;D863&amp;",,,,USD)")</f>
        <v>#N/A</v>
      </c>
      <c r="S863" s="1" cm="1">
        <f t="array" ref="S863">_xll.FDS(B863,"FF_ROA(ANN_R,"&amp;D863&amp;")")</f>
        <v>7.8738219660261501</v>
      </c>
    </row>
    <row r="864" spans="1:19" x14ac:dyDescent="0.3">
      <c r="A864">
        <v>863</v>
      </c>
      <c r="B864" t="s">
        <v>106</v>
      </c>
      <c r="C864" t="s">
        <v>88</v>
      </c>
      <c r="D864">
        <v>2013</v>
      </c>
      <c r="E864">
        <v>0.36990000000000001</v>
      </c>
      <c r="F864" cm="1">
        <f t="array" ref="F864">_xll.FDS(B864,"FF_PTX_INC(ANN_R,"&amp;D864&amp;",,,,USD)")</f>
        <v>1709.2208455689299</v>
      </c>
      <c r="G864" cm="1">
        <f t="array" ref="G864">_xll.FDS(B864,"FF_INC_TAX(ANN_R,"&amp;D864&amp;",,,,USD)")</f>
        <v>529.65080757625401</v>
      </c>
      <c r="H864" cm="1">
        <f t="array" ref="H864">_xll.FDS(B864,"FF_TAX_CF(ANN_R,"&amp;D864&amp;",,,,USD)")</f>
        <v>608.25661560520496</v>
      </c>
      <c r="I864">
        <f t="shared" si="53"/>
        <v>0.32782905099426107</v>
      </c>
      <c r="J864">
        <f>longlist__3[[#This Row],[CTP]]-longlist__3[[#This Row],[str]]*longlist__3[[#This Row],[PTI]]</f>
        <v>-23.984175170742219</v>
      </c>
      <c r="K864">
        <f t="shared" si="54"/>
        <v>-3.7070988232833772E-4</v>
      </c>
      <c r="L864">
        <f t="shared" si="56"/>
        <v>0.27895432386219221</v>
      </c>
      <c r="M864">
        <f>longlist__3[[#This Row],[TXT]]-longlist__3[[#This Row],[str]]*longlist__3[[#This Row],[PTI]]</f>
        <v>-102.58998319969317</v>
      </c>
      <c r="N864">
        <f t="shared" si="55"/>
        <v>-4.9245437014397132E-2</v>
      </c>
      <c r="O864" cm="1">
        <f t="array" ref="O864">_xll.FDS(B864,"FF_ASSETS(ANN_R,"&amp;D864&amp;",,,,USD)")</f>
        <v>9185.2213237956203</v>
      </c>
      <c r="P864" s="1" cm="1">
        <f t="array" ref="P864">_xll.FDS(B864,"FF_DEBT_EQ(ANN_R,"&amp;D864&amp;")")</f>
        <v>6.5317621154641801</v>
      </c>
      <c r="Q864" s="1" t="e" cm="1">
        <f t="array" ref="Q864">_xll.FDS(B864,"FF_AR_RD_EXP(ANN_R,"&amp;D864&amp;",,,,USD)")</f>
        <v>#N/A</v>
      </c>
      <c r="R864" s="1" t="e" cm="1">
        <f t="array" ref="R864">_xll.FDS(B864,"FF_PTX_INC_FOR(ANN_R,"&amp;D864&amp;",,,,USD)")</f>
        <v>#N/A</v>
      </c>
      <c r="S864" s="1" cm="1">
        <f t="array" ref="S864">_xll.FDS(B864,"FF_ROA(ANN_R,"&amp;D864&amp;")")</f>
        <v>13.980391763738799</v>
      </c>
    </row>
    <row r="865" spans="1:19" x14ac:dyDescent="0.3">
      <c r="A865">
        <v>864</v>
      </c>
      <c r="B865" t="s">
        <v>106</v>
      </c>
      <c r="C865" t="s">
        <v>88</v>
      </c>
      <c r="D865">
        <v>2012</v>
      </c>
      <c r="E865">
        <v>0.39539999999999997</v>
      </c>
      <c r="F865" cm="1">
        <f t="array" ref="F865">_xll.FDS(B865,"FF_PTX_INC(ANN_R,"&amp;D865&amp;",,,,USD)")</f>
        <v>1567.59814205579</v>
      </c>
      <c r="G865" cm="1">
        <f t="array" ref="G865">_xll.FDS(B865,"FF_INC_TAX(ANN_R,"&amp;D865&amp;",,,,USD)")</f>
        <v>622.07182936836</v>
      </c>
      <c r="H865" cm="1">
        <f t="array" ref="H865">_xll.FDS(B865,"FF_TAX_CF(ANN_R,"&amp;D865&amp;",,,,USD)")</f>
        <v>414.58327392581901</v>
      </c>
      <c r="I865">
        <f t="shared" si="53"/>
        <v>0.31977977975945537</v>
      </c>
      <c r="J865">
        <f>longlist__3[[#This Row],[CTP]]-longlist__3[[#This Row],[str]]*longlist__3[[#This Row],[PTI]]</f>
        <v>-205.24503144304032</v>
      </c>
      <c r="K865">
        <f t="shared" si="54"/>
        <v>5.0215515755569016E-3</v>
      </c>
      <c r="L865">
        <f t="shared" si="56"/>
        <v>0.27239859160716939</v>
      </c>
      <c r="M865">
        <f>longlist__3[[#This Row],[TXT]]-longlist__3[[#This Row],[str]]*longlist__3[[#This Row],[PTI]]</f>
        <v>2.2435239995006668</v>
      </c>
      <c r="N865">
        <f t="shared" si="55"/>
        <v>-4.2359636576729157E-2</v>
      </c>
      <c r="O865" cm="1">
        <f t="array" ref="O865">_xll.FDS(B865,"FF_ASSETS(ANN_R,"&amp;D865&amp;",,,,USD)")</f>
        <v>7600.2805112432698</v>
      </c>
      <c r="P865" s="1" cm="1">
        <f t="array" ref="P865">_xll.FDS(B865,"FF_DEBT_EQ(ANN_R,"&amp;D865&amp;")")</f>
        <v>5.9832258064516104</v>
      </c>
      <c r="Q865" s="1" t="e" cm="1">
        <f t="array" ref="Q865">_xll.FDS(B865,"FF_AR_RD_EXP(ANN_R,"&amp;D865&amp;",,,,USD)")</f>
        <v>#N/A</v>
      </c>
      <c r="R865" s="1" t="e" cm="1">
        <f t="array" ref="R865">_xll.FDS(B865,"FF_PTX_INC_FOR(ANN_R,"&amp;D865&amp;",,,,USD)")</f>
        <v>#N/A</v>
      </c>
      <c r="S865" s="1" cm="1">
        <f t="array" ref="S865">_xll.FDS(B865,"FF_ROA(ANN_R,"&amp;D865&amp;")")</f>
        <v>12.694717502938801</v>
      </c>
    </row>
    <row r="866" spans="1:19" x14ac:dyDescent="0.3">
      <c r="A866">
        <v>865</v>
      </c>
      <c r="B866" t="s">
        <v>107</v>
      </c>
      <c r="C866" t="s">
        <v>88</v>
      </c>
      <c r="D866">
        <v>2020</v>
      </c>
      <c r="E866">
        <v>0.2974</v>
      </c>
      <c r="F866" cm="1">
        <f t="array" ref="F866">_xll.FDS(B866,"FF_PTX_INC(ANN_R,"&amp;D866&amp;",,,,USD)")</f>
        <v>2223.9840363338599</v>
      </c>
      <c r="G866" cm="1">
        <f t="array" ref="G866">_xll.FDS(B866,"FF_INC_TAX(ANN_R,"&amp;D866&amp;",,,,USD)")</f>
        <v>524.34805716946698</v>
      </c>
      <c r="H866" cm="1">
        <f t="array" ref="H866">_xll.FDS(B866,"FF_TAX_CF(ANN_R,"&amp;D866&amp;",,,,USD)")</f>
        <v>488.80127369985001</v>
      </c>
      <c r="I866">
        <f t="shared" si="53"/>
        <v>0.29683111983016908</v>
      </c>
      <c r="J866">
        <f>longlist__3[[#This Row],[CTP]]-longlist__3[[#This Row],[str]]*longlist__3[[#This Row],[PTI]]</f>
        <v>-172.61157870583992</v>
      </c>
      <c r="K866">
        <f t="shared" si="54"/>
        <v>-1.4534087974458606E-3</v>
      </c>
      <c r="L866">
        <f t="shared" si="56"/>
        <v>0.24260974944577693</v>
      </c>
      <c r="M866">
        <f>longlist__3[[#This Row],[TXT]]-longlist__3[[#This Row],[str]]*longlist__3[[#This Row],[PTI]]</f>
        <v>-137.06479523622295</v>
      </c>
      <c r="N866">
        <f t="shared" si="55"/>
        <v>-5.5674779181837983E-2</v>
      </c>
      <c r="O866" cm="1">
        <f t="array" ref="O866">_xll.FDS(B866,"FF_ASSETS(ANN_R,"&amp;D866&amp;",,,,USD)")</f>
        <v>32119.4855538784</v>
      </c>
      <c r="P866" s="1" cm="1">
        <f t="array" ref="P866">_xll.FDS(B866,"FF_DEBT_EQ(ANN_R,"&amp;D866&amp;")")</f>
        <v>26.624923000717601</v>
      </c>
      <c r="Q866" s="1" cm="1">
        <f t="array" ref="Q866">_xll.FDS(B866,"FF_AR_RD_EXP(ANN_R,"&amp;D866&amp;",,,,USD)")</f>
        <v>1434.6002930775301</v>
      </c>
      <c r="R866" s="1" t="e" cm="1">
        <f t="array" ref="R866">_xll.FDS(B866,"FF_PTX_INC_FOR(ANN_R,"&amp;D866&amp;",,,,USD)")</f>
        <v>#N/A</v>
      </c>
      <c r="S866" s="1" cm="1">
        <f t="array" ref="S866">_xll.FDS(B866,"FF_ROA(ANN_R,"&amp;D866&amp;")")</f>
        <v>5.2745675781684902</v>
      </c>
    </row>
    <row r="867" spans="1:19" x14ac:dyDescent="0.3">
      <c r="A867">
        <v>866</v>
      </c>
      <c r="B867" t="s">
        <v>107</v>
      </c>
      <c r="C867" t="s">
        <v>88</v>
      </c>
      <c r="D867">
        <v>2019</v>
      </c>
      <c r="E867">
        <v>0.2974</v>
      </c>
      <c r="F867" cm="1">
        <f t="array" ref="F867">_xll.FDS(B867,"FF_PTX_INC(ANN_R,"&amp;D867&amp;",,,,USD)")</f>
        <v>1591.81207218021</v>
      </c>
      <c r="G867" cm="1">
        <f t="array" ref="G867">_xll.FDS(B867,"FF_INC_TAX(ANN_R,"&amp;D867&amp;",,,,USD)")</f>
        <v>332.15675170719601</v>
      </c>
      <c r="H867" cm="1">
        <f t="array" ref="H867">_xll.FDS(B867,"FF_TAX_CF(ANN_R,"&amp;D867&amp;",,,,USD)")</f>
        <v>983.47425661236002</v>
      </c>
      <c r="I867">
        <f t="shared" si="53"/>
        <v>0.30434626662185277</v>
      </c>
      <c r="J867">
        <f>longlist__3[[#This Row],[CTP]]-longlist__3[[#This Row],[str]]*longlist__3[[#This Row],[PTI]]</f>
        <v>510.06934634596558</v>
      </c>
      <c r="K867">
        <f t="shared" si="54"/>
        <v>1.5944620161571705E-3</v>
      </c>
      <c r="L867">
        <f t="shared" si="56"/>
        <v>0.24940275331888501</v>
      </c>
      <c r="M867">
        <f>longlist__3[[#This Row],[TXT]]-longlist__3[[#This Row],[str]]*longlist__3[[#This Row],[PTI]]</f>
        <v>-141.24815855919843</v>
      </c>
      <c r="N867">
        <f t="shared" si="55"/>
        <v>-5.3349051286810549E-2</v>
      </c>
      <c r="O867" cm="1">
        <f t="array" ref="O867">_xll.FDS(B867,"FF_ASSETS(ANN_R,"&amp;D867&amp;",,,,USD)")</f>
        <v>30769.2273771539</v>
      </c>
      <c r="P867" s="1" cm="1">
        <f t="array" ref="P867">_xll.FDS(B867,"FF_DEBT_EQ(ANN_R,"&amp;D867&amp;")")</f>
        <v>35.966531712241903</v>
      </c>
      <c r="Q867" s="1" cm="1">
        <f t="array" ref="Q867">_xll.FDS(B867,"FF_AR_RD_EXP(ANN_R,"&amp;D867&amp;",,,,USD)")</f>
        <v>1452.09359139204</v>
      </c>
      <c r="R867" s="1" t="e" cm="1">
        <f t="array" ref="R867">_xll.FDS(B867,"FF_PTX_INC_FOR(ANN_R,"&amp;D867&amp;",,,,USD)")</f>
        <v>#N/A</v>
      </c>
      <c r="S867" s="1" cm="1">
        <f t="array" ref="S867">_xll.FDS(B867,"FF_ROA(ANN_R,"&amp;D867&amp;")")</f>
        <v>3.7108038971650101</v>
      </c>
    </row>
    <row r="868" spans="1:19" x14ac:dyDescent="0.3">
      <c r="A868">
        <v>867</v>
      </c>
      <c r="B868" t="s">
        <v>107</v>
      </c>
      <c r="C868" t="s">
        <v>88</v>
      </c>
      <c r="D868">
        <v>2018</v>
      </c>
      <c r="E868">
        <v>0.2974</v>
      </c>
      <c r="F868" cm="1">
        <f t="array" ref="F868">_xll.FDS(B868,"FF_PTX_INC(ANN_R,"&amp;D868&amp;",,,,USD)")</f>
        <v>1918.59542388096</v>
      </c>
      <c r="G868" cm="1">
        <f t="array" ref="G868">_xll.FDS(B868,"FF_INC_TAX(ANN_R,"&amp;D868&amp;",,,,USD)")</f>
        <v>505.48869197070599</v>
      </c>
      <c r="H868" cm="1">
        <f t="array" ref="H868">_xll.FDS(B868,"FF_TAX_CF(ANN_R,"&amp;D868&amp;",,,,USD)")</f>
        <v>459.02117324434198</v>
      </c>
      <c r="I868">
        <f t="shared" si="53"/>
        <v>0.22813865129501618</v>
      </c>
      <c r="J868">
        <f>longlist__3[[#This Row],[CTP]]-longlist__3[[#This Row],[str]]*longlist__3[[#This Row],[PTI]]</f>
        <v>-111.56910581785553</v>
      </c>
      <c r="K868">
        <f t="shared" si="54"/>
        <v>-8.9080727972463886E-2</v>
      </c>
      <c r="L868">
        <f t="shared" si="56"/>
        <v>0.26619602194420089</v>
      </c>
      <c r="M868">
        <f>longlist__3[[#This Row],[TXT]]-longlist__3[[#This Row],[str]]*longlist__3[[#This Row],[PTI]]</f>
        <v>-65.101587091491524</v>
      </c>
      <c r="N868">
        <f t="shared" si="55"/>
        <v>-5.1023357323279193E-2</v>
      </c>
      <c r="O868" cm="1">
        <f t="array" ref="O868">_xll.FDS(B868,"FF_ASSETS(ANN_R,"&amp;D868&amp;",,,,USD)")</f>
        <v>30850.542084276702</v>
      </c>
      <c r="P868" s="1" cm="1">
        <f t="array" ref="P868">_xll.FDS(B868,"FF_DEBT_EQ(ANN_R,"&amp;D868&amp;")")</f>
        <v>25.730069716533901</v>
      </c>
      <c r="Q868" s="1" cm="1">
        <f t="array" ref="Q868">_xll.FDS(B868,"FF_AR_RD_EXP(ANN_R,"&amp;D868&amp;",,,,USD)")</f>
        <v>1407.9306489005701</v>
      </c>
      <c r="R868" s="1" t="e" cm="1">
        <f t="array" ref="R868">_xll.FDS(B868,"FF_PTX_INC_FOR(ANN_R,"&amp;D868&amp;",,,,USD)")</f>
        <v>#N/A</v>
      </c>
      <c r="S868" s="1" cm="1">
        <f t="array" ref="S868">_xll.FDS(B868,"FF_ROA(ANN_R,"&amp;D868&amp;")")</f>
        <v>3.9986496095912498</v>
      </c>
    </row>
    <row r="869" spans="1:19" x14ac:dyDescent="0.3">
      <c r="A869">
        <v>868</v>
      </c>
      <c r="B869" t="s">
        <v>107</v>
      </c>
      <c r="C869" t="s">
        <v>88</v>
      </c>
      <c r="D869">
        <v>2017</v>
      </c>
      <c r="E869">
        <v>0.29970000000000002</v>
      </c>
      <c r="F869" cm="1">
        <f t="array" ref="F869">_xll.FDS(B869,"FF_PTX_INC(ANN_R,"&amp;D869&amp;",,,,USD)")</f>
        <v>1784.73952098936</v>
      </c>
      <c r="G869" cm="1">
        <f t="array" ref="G869">_xll.FDS(B869,"FF_INC_TAX(ANN_R,"&amp;D869&amp;",,,,USD)")</f>
        <v>491.14690493792301</v>
      </c>
      <c r="H869" cm="1">
        <f t="array" ref="H869">_xll.FDS(B869,"FF_TAX_CF(ANN_R,"&amp;D869&amp;",,,,USD)")</f>
        <v>559.87228336930298</v>
      </c>
      <c r="I869">
        <f t="shared" si="53"/>
        <v>0.22381041081667807</v>
      </c>
      <c r="J869">
        <f>longlist__3[[#This Row],[CTP]]-longlist__3[[#This Row],[str]]*longlist__3[[#This Row],[PTI]]</f>
        <v>24.985848928791711</v>
      </c>
      <c r="K869">
        <f t="shared" si="54"/>
        <v>-0.10749580828567092</v>
      </c>
      <c r="L869">
        <f t="shared" si="56"/>
        <v>0.28179721291309334</v>
      </c>
      <c r="M869">
        <f>longlist__3[[#This Row],[TXT]]-longlist__3[[#This Row],[str]]*longlist__3[[#This Row],[PTI]]</f>
        <v>-43.739529502588255</v>
      </c>
      <c r="N869">
        <f t="shared" si="55"/>
        <v>-4.9509006189255654E-2</v>
      </c>
      <c r="O869" cm="1">
        <f t="array" ref="O869">_xll.FDS(B869,"FF_ASSETS(ANN_R,"&amp;D869&amp;",,,,USD)")</f>
        <v>32843.811078872503</v>
      </c>
      <c r="P869" s="1" cm="1">
        <f t="array" ref="P869">_xll.FDS(B869,"FF_DEBT_EQ(ANN_R,"&amp;D869&amp;")")</f>
        <v>21.8445756742952</v>
      </c>
      <c r="Q869" s="1" cm="1">
        <f t="array" ref="Q869">_xll.FDS(B869,"FF_AR_RD_EXP(ANN_R,"&amp;D869&amp;",,,,USD)")</f>
        <v>1515.2606083452699</v>
      </c>
      <c r="R869" s="1" t="e" cm="1">
        <f t="array" ref="R869">_xll.FDS(B869,"FF_PTX_INC_FOR(ANN_R,"&amp;D869&amp;",,,,USD)")</f>
        <v>#N/A</v>
      </c>
      <c r="S869" s="1" cm="1">
        <f t="array" ref="S869">_xll.FDS(B869,"FF_ROA(ANN_R,"&amp;D869&amp;")")</f>
        <v>4.0048795005044697</v>
      </c>
    </row>
    <row r="870" spans="1:19" x14ac:dyDescent="0.3">
      <c r="A870">
        <v>869</v>
      </c>
      <c r="B870" t="s">
        <v>107</v>
      </c>
      <c r="C870" t="s">
        <v>88</v>
      </c>
      <c r="D870">
        <v>2016</v>
      </c>
      <c r="E870">
        <v>0.29970000000000002</v>
      </c>
      <c r="F870" cm="1">
        <f t="array" ref="F870">_xll.FDS(B870,"FF_PTX_INC(ANN_R,"&amp;D870&amp;",,,,USD)")</f>
        <v>1798.68404469453</v>
      </c>
      <c r="G870" cm="1">
        <f t="array" ref="G870">_xll.FDS(B870,"FF_INC_TAX(ANN_R,"&amp;D870&amp;",,,,USD)")</f>
        <v>407.45238054171199</v>
      </c>
      <c r="H870" cm="1">
        <f t="array" ref="H870">_xll.FDS(B870,"FF_TAX_CF(ANN_R,"&amp;D870&amp;",,,,USD)")</f>
        <v>274.64850300736703</v>
      </c>
      <c r="I870">
        <f t="shared" si="53"/>
        <v>0.18873612225065231</v>
      </c>
      <c r="J870">
        <f>longlist__3[[#This Row],[CTP]]-longlist__3[[#This Row],[str]]*longlist__3[[#This Row],[PTI]]</f>
        <v>-264.41710518758362</v>
      </c>
      <c r="K870">
        <f t="shared" si="54"/>
        <v>-0.16064345104241387</v>
      </c>
      <c r="L870">
        <f t="shared" si="56"/>
        <v>0.29959353993986354</v>
      </c>
      <c r="M870">
        <f>longlist__3[[#This Row],[TXT]]-longlist__3[[#This Row],[str]]*longlist__3[[#This Row],[PTI]]</f>
        <v>-131.61322765323865</v>
      </c>
      <c r="N870">
        <f t="shared" si="55"/>
        <v>-4.9786033353202648E-2</v>
      </c>
      <c r="O870" cm="1">
        <f t="array" ref="O870">_xll.FDS(B870,"FF_ASSETS(ANN_R,"&amp;D870&amp;",,,,USD)")</f>
        <v>31707.6997840488</v>
      </c>
      <c r="P870" s="1" cm="1">
        <f t="array" ref="P870">_xll.FDS(B870,"FF_DEBT_EQ(ANN_R,"&amp;D870&amp;")")</f>
        <v>27.346506756105398</v>
      </c>
      <c r="Q870" s="1" cm="1">
        <f t="array" ref="Q870">_xll.FDS(B870,"FF_AR_RD_EXP(ANN_R,"&amp;D870&amp;",,,,USD)")</f>
        <v>1479.6906268745699</v>
      </c>
      <c r="R870" s="1" cm="1">
        <f t="array" ref="R870">_xll.FDS(B870,"FF_PTX_INC_FOR(ANN_R,"&amp;D870&amp;",,,,USD)")</f>
        <v>652.13435948267602</v>
      </c>
      <c r="S870" s="1" cm="1">
        <f t="array" ref="S870">_xll.FDS(B870,"FF_ROA(ANN_R,"&amp;D870&amp;")")</f>
        <v>3.8135018775927501</v>
      </c>
    </row>
    <row r="871" spans="1:19" x14ac:dyDescent="0.3">
      <c r="A871">
        <v>870</v>
      </c>
      <c r="B871" t="s">
        <v>107</v>
      </c>
      <c r="C871" t="s">
        <v>88</v>
      </c>
      <c r="D871">
        <v>2015</v>
      </c>
      <c r="E871">
        <v>0.3211</v>
      </c>
      <c r="F871" cm="1">
        <f t="array" ref="F871">_xll.FDS(B871,"FF_PTX_INC(ANN_R,"&amp;D871&amp;",,,,USD)")</f>
        <v>1619.9371604919399</v>
      </c>
      <c r="G871" cm="1">
        <f t="array" ref="G871">_xll.FDS(B871,"FF_INC_TAX(ANN_R,"&amp;D871&amp;",,,,USD)")</f>
        <v>436.99305725097702</v>
      </c>
      <c r="H871" cm="1">
        <f t="array" ref="H871">_xll.FDS(B871,"FF_TAX_CF(ANN_R,"&amp;D871&amp;",,,,USD)")</f>
        <v>374.986610412598</v>
      </c>
      <c r="I871">
        <f t="shared" si="53"/>
        <v>0.21820056295237189</v>
      </c>
      <c r="J871">
        <f>longlist__3[[#This Row],[CTP]]-longlist__3[[#This Row],[str]]*longlist__3[[#This Row],[PTI]]</f>
        <v>-145.17521182136386</v>
      </c>
      <c r="K871">
        <f t="shared" si="54"/>
        <v>-0.10938551650989556</v>
      </c>
      <c r="L871">
        <f t="shared" si="56"/>
        <v>0.36541075630326508</v>
      </c>
      <c r="M871">
        <f>longlist__3[[#This Row],[TXT]]-longlist__3[[#This Row],[str]]*longlist__3[[#This Row],[PTI]]</f>
        <v>-83.16876498298484</v>
      </c>
      <c r="N871">
        <f t="shared" si="55"/>
        <v>3.782467684099762E-2</v>
      </c>
      <c r="O871" cm="1">
        <f t="array" ref="O871">_xll.FDS(B871,"FF_ASSETS(ANN_R,"&amp;D871&amp;",,,,USD)")</f>
        <v>29927.256014302398</v>
      </c>
      <c r="P871" s="1" cm="1">
        <f t="array" ref="P871">_xll.FDS(B871,"FF_DEBT_EQ(ANN_R,"&amp;D871&amp;")")</f>
        <v>17.800017814960999</v>
      </c>
      <c r="Q871" s="1" cm="1">
        <f t="array" ref="Q871">_xll.FDS(B871,"FF_AR_RD_EXP(ANN_R,"&amp;D871&amp;",,,,USD)")</f>
        <v>1357.6547203063999</v>
      </c>
      <c r="R871" s="1" t="e" cm="1">
        <f t="array" ref="R871">_xll.FDS(B871,"FF_PTX_INC_FOR(ANN_R,"&amp;D871&amp;",,,,USD)")</f>
        <v>#N/A</v>
      </c>
      <c r="S871" s="1" cm="1">
        <f t="array" ref="S871">_xll.FDS(B871,"FF_ROA(ANN_R,"&amp;D871&amp;")")</f>
        <v>3.5638343913645798</v>
      </c>
    </row>
    <row r="872" spans="1:19" x14ac:dyDescent="0.3">
      <c r="A872">
        <v>871</v>
      </c>
      <c r="B872" t="s">
        <v>107</v>
      </c>
      <c r="C872" t="s">
        <v>88</v>
      </c>
      <c r="D872">
        <v>2014</v>
      </c>
      <c r="E872">
        <v>0.36990000000000001</v>
      </c>
      <c r="F872" cm="1">
        <f t="array" ref="F872">_xll.FDS(B872,"FF_PTX_INC(ANN_R,"&amp;D872&amp;",,,,USD)")</f>
        <v>1794.1771346908099</v>
      </c>
      <c r="G872" cm="1">
        <f t="array" ref="G872">_xll.FDS(B872,"FF_INC_TAX(ANN_R,"&amp;D872&amp;",,,,USD)")</f>
        <v>532.358176822774</v>
      </c>
      <c r="H872" cm="1">
        <f t="array" ref="H872">_xll.FDS(B872,"FF_TAX_CF(ANN_R,"&amp;D872&amp;",,,,USD)")</f>
        <v>365.58605231530998</v>
      </c>
      <c r="I872">
        <f t="shared" si="53"/>
        <v>0.31468803362104969</v>
      </c>
      <c r="J872">
        <f>longlist__3[[#This Row],[CTP]]-longlist__3[[#This Row],[str]]*longlist__3[[#This Row],[PTI]]</f>
        <v>-298.08006980682057</v>
      </c>
      <c r="K872">
        <f t="shared" si="54"/>
        <v>-1.0084554551329988E-2</v>
      </c>
      <c r="L872">
        <f t="shared" si="56"/>
        <v>0.36686431205634362</v>
      </c>
      <c r="M872">
        <f>longlist__3[[#This Row],[TXT]]-longlist__3[[#This Row],[str]]*longlist__3[[#This Row],[PTI]]</f>
        <v>-131.30794529935656</v>
      </c>
      <c r="N872">
        <f t="shared" si="55"/>
        <v>4.209172388396399E-2</v>
      </c>
      <c r="O872" cm="1">
        <f t="array" ref="O872">_xll.FDS(B872,"FF_ASSETS(ANN_R,"&amp;D872&amp;",,,,USD)")</f>
        <v>29656.608936969202</v>
      </c>
      <c r="P872" s="1" cm="1">
        <f t="array" ref="P872">_xll.FDS(B872,"FF_DEBT_EQ(ANN_R,"&amp;D872&amp;")")</f>
        <v>15.662059717456</v>
      </c>
      <c r="Q872" s="1" cm="1">
        <f t="array" ref="Q872">_xll.FDS(B872,"FF_AR_RD_EXP(ANN_R,"&amp;D872&amp;",,,,USD)")</f>
        <v>1466.8591906353799</v>
      </c>
      <c r="R872" s="1" t="e" cm="1">
        <f t="array" ref="R872">_xll.FDS(B872,"FF_PTX_INC_FOR(ANN_R,"&amp;D872&amp;",,,,USD)")</f>
        <v>#N/A</v>
      </c>
      <c r="S872" s="1" cm="1">
        <f t="array" ref="S872">_xll.FDS(B872,"FF_ROA(ANN_R,"&amp;D872&amp;")")</f>
        <v>3.49531468681977</v>
      </c>
    </row>
    <row r="873" spans="1:19" x14ac:dyDescent="0.3">
      <c r="A873">
        <v>872</v>
      </c>
      <c r="B873" t="s">
        <v>107</v>
      </c>
      <c r="C873" t="s">
        <v>88</v>
      </c>
      <c r="D873">
        <v>2013</v>
      </c>
      <c r="E873">
        <v>0.36990000000000001</v>
      </c>
      <c r="F873" cm="1">
        <f t="array" ref="F873">_xll.FDS(B873,"FF_PTX_INC(ANN_R,"&amp;D873&amp;",,,,USD)")</f>
        <v>1568.8492630012299</v>
      </c>
      <c r="G873" cm="1">
        <f t="array" ref="G873">_xll.FDS(B873,"FF_INC_TAX(ANN_R,"&amp;D873&amp;",,,,USD)")</f>
        <v>546.03349668718897</v>
      </c>
      <c r="H873" cm="1">
        <f t="array" ref="H873">_xll.FDS(B873,"FF_TAX_CF(ANN_R,"&amp;D873&amp;",,,,USD)")</f>
        <v>342.15317230299098</v>
      </c>
      <c r="I873">
        <f t="shared" si="53"/>
        <v>0.34016676548582703</v>
      </c>
      <c r="J873">
        <f>longlist__3[[#This Row],[CTP]]-longlist__3[[#This Row],[str]]*longlist__3[[#This Row],[PTI]]</f>
        <v>-238.16417008116395</v>
      </c>
      <c r="K873">
        <f t="shared" si="54"/>
        <v>2.7715986010418123E-2</v>
      </c>
      <c r="L873">
        <f t="shared" si="56"/>
        <v>0.37262908641333747</v>
      </c>
      <c r="M873">
        <f>longlist__3[[#This Row],[TXT]]-longlist__3[[#This Row],[str]]*longlist__3[[#This Row],[PTI]]</f>
        <v>-34.283845696965955</v>
      </c>
      <c r="N873">
        <f t="shared" si="55"/>
        <v>6.0178306937928576E-2</v>
      </c>
      <c r="O873" cm="1">
        <f t="array" ref="O873">_xll.FDS(B873,"FF_ASSETS(ANN_R,"&amp;D873&amp;",,,,USD)")</f>
        <v>31334.358528185599</v>
      </c>
      <c r="P873" s="1" cm="1">
        <f t="array" ref="P873">_xll.FDS(B873,"FF_DEBT_EQ(ANN_R,"&amp;D873&amp;")")</f>
        <v>17.801250000618602</v>
      </c>
      <c r="Q873" s="1" cm="1">
        <f t="array" ref="Q873">_xll.FDS(B873,"FF_AR_RD_EXP(ANN_R,"&amp;D873&amp;",,,,USD)")</f>
        <v>1640.6960384305601</v>
      </c>
      <c r="R873" s="1" t="e" cm="1">
        <f t="array" ref="R873">_xll.FDS(B873,"FF_PTX_INC_FOR(ANN_R,"&amp;D873&amp;",,,,USD)")</f>
        <v>#N/A</v>
      </c>
      <c r="S873" s="1" cm="1">
        <f t="array" ref="S873">_xll.FDS(B873,"FF_ROA(ANN_R,"&amp;D873&amp;")")</f>
        <v>2.5767967085363801</v>
      </c>
    </row>
    <row r="874" spans="1:19" x14ac:dyDescent="0.3">
      <c r="A874">
        <v>873</v>
      </c>
      <c r="B874" t="s">
        <v>107</v>
      </c>
      <c r="C874" t="s">
        <v>88</v>
      </c>
      <c r="D874">
        <v>2012</v>
      </c>
      <c r="E874">
        <v>0.39539999999999997</v>
      </c>
      <c r="F874" cm="1">
        <f t="array" ref="F874">_xll.FDS(B874,"FF_PTX_INC(ANN_R,"&amp;D874&amp;",,,,USD)")</f>
        <v>1437.5844709947701</v>
      </c>
      <c r="G874" cm="1">
        <f t="array" ref="G874">_xll.FDS(B874,"FF_INC_TAX(ANN_R,"&amp;D874&amp;",,,,USD)")</f>
        <v>539.59172129630997</v>
      </c>
      <c r="H874" cm="1">
        <f t="array" ref="H874">_xll.FDS(B874,"FF_TAX_CF(ANN_R,"&amp;D874&amp;",,,,USD)")</f>
        <v>193.891651462764</v>
      </c>
      <c r="I874">
        <f t="shared" si="53"/>
        <v>0.3362737681521995</v>
      </c>
      <c r="J874">
        <f>longlist__3[[#This Row],[CTP]]-longlist__3[[#This Row],[str]]*longlist__3[[#This Row],[PTI]]</f>
        <v>-374.52924836856801</v>
      </c>
      <c r="K874">
        <f t="shared" si="54"/>
        <v>3.1572574571392321E-2</v>
      </c>
      <c r="L874">
        <f t="shared" si="56"/>
        <v>0.32903738816117234</v>
      </c>
      <c r="M874">
        <f>longlist__3[[#This Row],[TXT]]-longlist__3[[#This Row],[str]]*longlist__3[[#This Row],[PTI]]</f>
        <v>-28.829178535022038</v>
      </c>
      <c r="N874">
        <f t="shared" si="55"/>
        <v>2.4336194580365157E-2</v>
      </c>
      <c r="O874" cm="1">
        <f t="array" ref="O874">_xll.FDS(B874,"FF_ASSETS(ANN_R,"&amp;D874&amp;",,,,USD)")</f>
        <v>32541.976920671801</v>
      </c>
      <c r="P874" s="1" cm="1">
        <f t="array" ref="P874">_xll.FDS(B874,"FF_DEBT_EQ(ANN_R,"&amp;D874&amp;")")</f>
        <v>19.170514803062801</v>
      </c>
      <c r="Q874" s="1" cm="1">
        <f t="array" ref="Q874">_xll.FDS(B874,"FF_AR_RD_EXP(ANN_R,"&amp;D874&amp;",,,,USD)")</f>
        <v>2028.18507527933</v>
      </c>
      <c r="R874" s="1" t="e" cm="1">
        <f t="array" ref="R874">_xll.FDS(B874,"FF_PTX_INC_FOR(ANN_R,"&amp;D874&amp;",,,,USD)")</f>
        <v>#N/A</v>
      </c>
      <c r="S874" s="1" cm="1">
        <f t="array" ref="S874">_xll.FDS(B874,"FF_ROA(ANN_R,"&amp;D874&amp;")")</f>
        <v>1.8714798316544099</v>
      </c>
    </row>
    <row r="875" spans="1:19" x14ac:dyDescent="0.3">
      <c r="A875">
        <v>874</v>
      </c>
      <c r="B875" t="s">
        <v>108</v>
      </c>
      <c r="C875" t="s">
        <v>88</v>
      </c>
      <c r="D875">
        <v>2020</v>
      </c>
      <c r="E875">
        <v>0.2974</v>
      </c>
      <c r="F875" cm="1">
        <f t="array" ref="F875">_xll.FDS(B875,"FF_PTX_INC(ANN_R,"&amp;D875&amp;",,,,USD)")</f>
        <v>7595.6876076050103</v>
      </c>
      <c r="G875" cm="1">
        <f t="array" ref="G875">_xll.FDS(B875,"FF_INC_TAX(ANN_R,"&amp;D875&amp;",,,,USD)")</f>
        <v>3066.7068125046799</v>
      </c>
      <c r="H875" cm="1">
        <f t="array" ref="H875">_xll.FDS(B875,"FF_TAX_CF(ANN_R,"&amp;D875&amp;",,,,USD)")</f>
        <v>1781.7330199256501</v>
      </c>
      <c r="I875">
        <f t="shared" si="53"/>
        <v>0.34162539863590324</v>
      </c>
      <c r="J875">
        <f>longlist__3[[#This Row],[CTP]]-longlist__3[[#This Row],[str]]*longlist__3[[#This Row],[PTI]]</f>
        <v>-477.22447457608018</v>
      </c>
      <c r="K875">
        <f t="shared" si="54"/>
        <v>4.3258260460940084E-2</v>
      </c>
      <c r="L875">
        <f t="shared" si="56"/>
        <v>0.31501715487728643</v>
      </c>
      <c r="M875">
        <f>longlist__3[[#This Row],[TXT]]-longlist__3[[#This Row],[str]]*longlist__3[[#This Row],[PTI]]</f>
        <v>807.74931800294962</v>
      </c>
      <c r="N875">
        <f t="shared" si="55"/>
        <v>1.66500167023233E-2</v>
      </c>
      <c r="O875" cm="1">
        <f t="array" ref="O875">_xll.FDS(B875,"FF_ASSETS(ANN_R,"&amp;D875&amp;",,,,USD)")</f>
        <v>107265.64265434899</v>
      </c>
      <c r="P875" s="1" cm="1">
        <f t="array" ref="P875">_xll.FDS(B875,"FF_DEBT_EQ(ANN_R,"&amp;D875&amp;")")</f>
        <v>68.000415260011195</v>
      </c>
      <c r="Q875" s="1" cm="1">
        <f t="array" ref="Q875">_xll.FDS(B875,"FF_AR_RD_EXP(ANN_R,"&amp;D875&amp;",,,,USD)")</f>
        <v>0</v>
      </c>
      <c r="R875" s="1" t="e" cm="1">
        <f t="array" ref="R875">_xll.FDS(B875,"FF_PTX_INC_FOR(ANN_R,"&amp;D875&amp;",,,,USD)")</f>
        <v>#N/A</v>
      </c>
      <c r="S875" s="1" cm="1">
        <f t="array" ref="S875">_xll.FDS(B875,"FF_ROA(ANN_R,"&amp;D875&amp;")")</f>
        <v>4.6118580720117901</v>
      </c>
    </row>
    <row r="876" spans="1:19" x14ac:dyDescent="0.3">
      <c r="A876">
        <v>875</v>
      </c>
      <c r="B876" t="s">
        <v>108</v>
      </c>
      <c r="C876" t="s">
        <v>88</v>
      </c>
      <c r="D876">
        <v>2019</v>
      </c>
      <c r="E876">
        <v>0.2974</v>
      </c>
      <c r="F876" cm="1">
        <f t="array" ref="F876">_xll.FDS(B876,"FF_PTX_INC(ANN_R,"&amp;D876&amp;",,,,USD)")</f>
        <v>1658.0061282813499</v>
      </c>
      <c r="G876" cm="1">
        <f t="array" ref="G876">_xll.FDS(B876,"FF_INC_TAX(ANN_R,"&amp;D876&amp;",,,,USD)")</f>
        <v>471.33258287608601</v>
      </c>
      <c r="H876" cm="1">
        <f t="array" ref="H876">_xll.FDS(B876,"FF_TAX_CF(ANN_R,"&amp;D876&amp;",,,,USD)")</f>
        <v>1739.3575839176799</v>
      </c>
      <c r="I876">
        <f t="shared" si="53"/>
        <v>0.3731378226952049</v>
      </c>
      <c r="J876">
        <f>longlist__3[[#This Row],[CTP]]-longlist__3[[#This Row],[str]]*longlist__3[[#This Row],[PTI]]</f>
        <v>1246.2665613668064</v>
      </c>
      <c r="K876">
        <f t="shared" si="54"/>
        <v>6.9691101107844294E-2</v>
      </c>
      <c r="L876">
        <f t="shared" si="56"/>
        <v>0.283420590460922</v>
      </c>
      <c r="M876">
        <f>longlist__3[[#This Row],[TXT]]-longlist__3[[#This Row],[str]]*longlist__3[[#This Row],[PTI]]</f>
        <v>-21.758439674787439</v>
      </c>
      <c r="N876">
        <f t="shared" si="55"/>
        <v>-2.0026131126438633E-2</v>
      </c>
      <c r="O876" cm="1">
        <f t="array" ref="O876">_xll.FDS(B876,"FF_ASSETS(ANN_R,"&amp;D876&amp;",,,,USD)")</f>
        <v>91983.519291540593</v>
      </c>
      <c r="P876" s="1" cm="1">
        <f t="array" ref="P876">_xll.FDS(B876,"FF_DEBT_EQ(ANN_R,"&amp;D876&amp;")")</f>
        <v>46.995208206618599</v>
      </c>
      <c r="Q876" s="1" cm="1">
        <f t="array" ref="Q876">_xll.FDS(B876,"FF_AR_RD_EXP(ANN_R,"&amp;D876&amp;",,,,USD)")</f>
        <v>0</v>
      </c>
      <c r="R876" s="1" t="e" cm="1">
        <f t="array" ref="R876">_xll.FDS(B876,"FF_PTX_INC_FOR(ANN_R,"&amp;D876&amp;",,,,USD)")</f>
        <v>#N/A</v>
      </c>
      <c r="S876" s="1" cm="1">
        <f t="array" ref="S876">_xll.FDS(B876,"FF_ROA(ANN_R,"&amp;D876&amp;")")</f>
        <v>0.91397959151845498</v>
      </c>
    </row>
    <row r="877" spans="1:19" x14ac:dyDescent="0.3">
      <c r="A877">
        <v>876</v>
      </c>
      <c r="B877" t="s">
        <v>108</v>
      </c>
      <c r="C877" t="s">
        <v>88</v>
      </c>
      <c r="D877">
        <v>2018</v>
      </c>
      <c r="E877">
        <v>0.2974</v>
      </c>
      <c r="F877" cm="1">
        <f t="array" ref="F877">_xll.FDS(B877,"FF_PTX_INC(ANN_R,"&amp;D877&amp;",,,,USD)")</f>
        <v>4657.5909872315797</v>
      </c>
      <c r="G877" cm="1">
        <f t="array" ref="G877">_xll.FDS(B877,"FF_INC_TAX(ANN_R,"&amp;D877&amp;",,,,USD)")</f>
        <v>1680.36935950816</v>
      </c>
      <c r="H877" cm="1">
        <f t="array" ref="H877">_xll.FDS(B877,"FF_TAX_CF(ANN_R,"&amp;D877&amp;",,,,USD)")</f>
        <v>1697.7101393472401</v>
      </c>
      <c r="I877">
        <f t="shared" si="53"/>
        <v>0.31288624806951992</v>
      </c>
      <c r="J877">
        <f>longlist__3[[#This Row],[CTP]]-longlist__3[[#This Row],[str]]*longlist__3[[#This Row],[PTI]]</f>
        <v>312.54257974456823</v>
      </c>
      <c r="K877">
        <f t="shared" si="54"/>
        <v>-4.1831407947282555E-3</v>
      </c>
      <c r="L877">
        <f t="shared" si="56"/>
        <v>0.27378467849926497</v>
      </c>
      <c r="M877">
        <f>longlist__3[[#This Row],[TXT]]-longlist__3[[#This Row],[str]]*longlist__3[[#This Row],[PTI]]</f>
        <v>295.20179990548809</v>
      </c>
      <c r="N877">
        <f t="shared" si="55"/>
        <v>-4.3284710364983242E-2</v>
      </c>
      <c r="O877" cm="1">
        <f t="array" ref="O877">_xll.FDS(B877,"FF_ASSETS(ANN_R,"&amp;D877&amp;",,,,USD)")</f>
        <v>86972.875335216493</v>
      </c>
      <c r="P877" s="1" cm="1">
        <f t="array" ref="P877">_xll.FDS(B877,"FF_DEBT_EQ(ANN_R,"&amp;D877&amp;")")</f>
        <v>30.7966062680627</v>
      </c>
      <c r="Q877" s="1" cm="1">
        <f t="array" ref="Q877">_xll.FDS(B877,"FF_AR_RD_EXP(ANN_R,"&amp;D877&amp;",,,,USD)")</f>
        <v>0</v>
      </c>
      <c r="R877" s="1" t="e" cm="1">
        <f t="array" ref="R877">_xll.FDS(B877,"FF_PTX_INC_FOR(ANN_R,"&amp;D877&amp;",,,,USD)")</f>
        <v>#N/A</v>
      </c>
      <c r="S877" s="1" cm="1">
        <f t="array" ref="S877">_xll.FDS(B877,"FF_ROA(ANN_R,"&amp;D877&amp;")")</f>
        <v>2.3481448391910198</v>
      </c>
    </row>
    <row r="878" spans="1:19" x14ac:dyDescent="0.3">
      <c r="A878">
        <v>877</v>
      </c>
      <c r="B878" t="s">
        <v>108</v>
      </c>
      <c r="C878" t="s">
        <v>88</v>
      </c>
      <c r="D878">
        <v>2017</v>
      </c>
      <c r="E878">
        <v>0.29970000000000002</v>
      </c>
      <c r="F878" cm="1">
        <f t="array" ref="F878">_xll.FDS(B878,"FF_PTX_INC(ANN_R,"&amp;D878&amp;",,,,USD)")</f>
        <v>5762.26703868806</v>
      </c>
      <c r="G878" cm="1">
        <f t="array" ref="G878">_xll.FDS(B878,"FF_INC_TAX(ANN_R,"&amp;D878&amp;",,,,USD)")</f>
        <v>1188.3526509702201</v>
      </c>
      <c r="H878" cm="1">
        <f t="array" ref="H878">_xll.FDS(B878,"FF_TAX_CF(ANN_R,"&amp;D878&amp;",,,,USD)")</f>
        <v>1686.42893632501</v>
      </c>
      <c r="I878">
        <f t="shared" si="53"/>
        <v>0.26801389945792531</v>
      </c>
      <c r="J878">
        <f>longlist__3[[#This Row],[CTP]]-longlist__3[[#This Row],[str]]*longlist__3[[#This Row],[PTI]]</f>
        <v>-40.522495169801687</v>
      </c>
      <c r="K878">
        <f t="shared" si="54"/>
        <v>-6.6410579758505228E-2</v>
      </c>
      <c r="L878">
        <f t="shared" si="56"/>
        <v>0.24301934018014351</v>
      </c>
      <c r="M878">
        <f>longlist__3[[#This Row],[TXT]]-longlist__3[[#This Row],[str]]*longlist__3[[#This Row],[PTI]]</f>
        <v>-538.59878052459158</v>
      </c>
      <c r="N878">
        <f t="shared" si="55"/>
        <v>-9.1405139036287053E-2</v>
      </c>
      <c r="O878" cm="1">
        <f t="array" ref="O878">_xll.FDS(B878,"FF_ASSETS(ANN_R,"&amp;D878&amp;",,,,USD)")</f>
        <v>95031.509153082006</v>
      </c>
      <c r="P878" s="1" cm="1">
        <f t="array" ref="P878">_xll.FDS(B878,"FF_DEBT_EQ(ANN_R,"&amp;D878&amp;")")</f>
        <v>32.040460960627499</v>
      </c>
      <c r="Q878" s="1" cm="1">
        <f t="array" ref="Q878">_xll.FDS(B878,"FF_AR_RD_EXP(ANN_R,"&amp;D878&amp;",,,,USD)")</f>
        <v>0</v>
      </c>
      <c r="R878" s="1" t="e" cm="1">
        <f t="array" ref="R878">_xll.FDS(B878,"FF_PTX_INC_FOR(ANN_R,"&amp;D878&amp;",,,,USD)")</f>
        <v>#N/A</v>
      </c>
      <c r="S878" s="1" cm="1">
        <f t="array" ref="S878">_xll.FDS(B878,"FF_ROA(ANN_R,"&amp;D878&amp;")")</f>
        <v>3.8340721437777101</v>
      </c>
    </row>
    <row r="879" spans="1:19" x14ac:dyDescent="0.3">
      <c r="A879">
        <v>878</v>
      </c>
      <c r="B879" t="s">
        <v>108</v>
      </c>
      <c r="C879" t="s">
        <v>88</v>
      </c>
      <c r="D879">
        <v>2016</v>
      </c>
      <c r="E879">
        <v>0.29970000000000002</v>
      </c>
      <c r="F879" cm="1">
        <f t="array" ref="F879">_xll.FDS(B879,"FF_PTX_INC(ANN_R,"&amp;D879&amp;",,,,USD)")</f>
        <v>4331.90346404724</v>
      </c>
      <c r="G879" cm="1">
        <f t="array" ref="G879">_xll.FDS(B879,"FF_INC_TAX(ANN_R,"&amp;D879&amp;",,,,USD)")</f>
        <v>1155.3688009232301</v>
      </c>
      <c r="H879" cm="1">
        <f t="array" ref="H879">_xll.FDS(B879,"FF_TAX_CF(ANN_R,"&amp;D879&amp;",,,,USD)")</f>
        <v>1295.6435314528601</v>
      </c>
      <c r="I879">
        <f t="shared" si="53"/>
        <v>0.28092444616989987</v>
      </c>
      <c r="J879">
        <f>longlist__3[[#This Row],[CTP]]-longlist__3[[#This Row],[str]]*longlist__3[[#This Row],[PTI]]</f>
        <v>-2.6279367220979566</v>
      </c>
      <c r="K879">
        <f t="shared" si="54"/>
        <v>-7.2169066396987641E-2</v>
      </c>
      <c r="L879">
        <f t="shared" si="56"/>
        <v>0.26321027914727557</v>
      </c>
      <c r="M879">
        <f>longlist__3[[#This Row],[TXT]]-longlist__3[[#This Row],[str]]*longlist__3[[#This Row],[PTI]]</f>
        <v>-142.90266725172796</v>
      </c>
      <c r="N879">
        <f t="shared" si="55"/>
        <v>-8.9883233419611921E-2</v>
      </c>
      <c r="O879" cm="1">
        <f t="array" ref="O879">_xll.FDS(B879,"FF_ASSETS(ANN_R,"&amp;D879&amp;",,,,USD)")</f>
        <v>86726.348059491298</v>
      </c>
      <c r="P879" s="1" cm="1">
        <f t="array" ref="P879">_xll.FDS(B879,"FF_DEBT_EQ(ANN_R,"&amp;D879&amp;")")</f>
        <v>39.655183454467902</v>
      </c>
      <c r="Q879" s="1" cm="1">
        <f t="array" ref="Q879">_xll.FDS(B879,"FF_AR_RD_EXP(ANN_R,"&amp;D879&amp;",,,,USD)")</f>
        <v>0</v>
      </c>
      <c r="R879" s="1" t="e" cm="1">
        <f t="array" ref="R879">_xll.FDS(B879,"FF_PTX_INC_FOR(ANN_R,"&amp;D879&amp;",,,,USD)")</f>
        <v>#N/A</v>
      </c>
      <c r="S879" s="1" cm="1">
        <f t="array" ref="S879">_xll.FDS(B879,"FF_ROA(ANN_R,"&amp;D879&amp;")")</f>
        <v>2.1356005661419801</v>
      </c>
    </row>
    <row r="880" spans="1:19" x14ac:dyDescent="0.3">
      <c r="A880">
        <v>879</v>
      </c>
      <c r="B880" t="s">
        <v>108</v>
      </c>
      <c r="C880" t="s">
        <v>88</v>
      </c>
      <c r="D880">
        <v>2015</v>
      </c>
      <c r="E880">
        <v>0.3211</v>
      </c>
      <c r="F880" cm="1">
        <f t="array" ref="F880">_xll.FDS(B880,"FF_PTX_INC(ANN_R,"&amp;D880&amp;",,,,USD)")</f>
        <v>4305.6423950195303</v>
      </c>
      <c r="G880" cm="1">
        <f t="array" ref="G880">_xll.FDS(B880,"FF_INC_TAX(ANN_R,"&amp;D880&amp;",,,,USD)")</f>
        <v>1375.75034332275</v>
      </c>
      <c r="H880" cm="1">
        <f t="array" ref="H880">_xll.FDS(B880,"FF_TAX_CF(ANN_R,"&amp;D880&amp;",,,,USD)")</f>
        <v>1310.5627975463899</v>
      </c>
      <c r="I880">
        <f t="shared" si="53"/>
        <v>0.28736451257572632</v>
      </c>
      <c r="J880">
        <f>longlist__3[[#This Row],[CTP]]-longlist__3[[#This Row],[str]]*longlist__3[[#This Row],[PTI]]</f>
        <v>-71.978975494381302</v>
      </c>
      <c r="K880">
        <f t="shared" si="54"/>
        <v>-6.1673082590151411E-2</v>
      </c>
      <c r="L880">
        <f t="shared" si="56"/>
        <v>0.2806854698256166</v>
      </c>
      <c r="M880">
        <f>longlist__3[[#This Row],[TXT]]-longlist__3[[#This Row],[str]]*longlist__3[[#This Row],[PTI]]</f>
        <v>-6.7914297180211634</v>
      </c>
      <c r="N880">
        <f t="shared" si="55"/>
        <v>-6.8352125340261166E-2</v>
      </c>
      <c r="O880" cm="1">
        <f t="array" ref="O880">_xll.FDS(B880,"FF_ASSETS(ANN_R,"&amp;D880&amp;",,,,USD)")</f>
        <v>111668.71102009001</v>
      </c>
      <c r="P880" s="1" cm="1">
        <f t="array" ref="P880">_xll.FDS(B880,"FF_DEBT_EQ(ANN_R,"&amp;D880&amp;")")</f>
        <v>131.78618671935499</v>
      </c>
      <c r="Q880" s="1" cm="1">
        <f t="array" ref="Q880">_xll.FDS(B880,"FF_AR_RD_EXP(ANN_R,"&amp;D880&amp;",,,,USD)")</f>
        <v>0</v>
      </c>
      <c r="R880" s="1" t="e" cm="1">
        <f t="array" ref="R880">_xll.FDS(B880,"FF_PTX_INC_FOR(ANN_R,"&amp;D880&amp;",,,,USD)")</f>
        <v>#N/A</v>
      </c>
      <c r="S880" s="1" cm="1">
        <f t="array" ref="S880">_xll.FDS(B880,"FF_ROA(ANN_R,"&amp;D880&amp;")")</f>
        <v>1.83500867649891</v>
      </c>
    </row>
    <row r="881" spans="1:19" x14ac:dyDescent="0.3">
      <c r="A881">
        <v>880</v>
      </c>
      <c r="B881" t="s">
        <v>108</v>
      </c>
      <c r="C881" t="s">
        <v>88</v>
      </c>
      <c r="D881">
        <v>2014</v>
      </c>
      <c r="E881">
        <v>0.36990000000000001</v>
      </c>
      <c r="F881" cm="1">
        <f t="array" ref="F881">_xll.FDS(B881,"FF_PTX_INC(ANN_R,"&amp;D881&amp;",,,,USD)")</f>
        <v>4724.2908130902797</v>
      </c>
      <c r="G881" cm="1">
        <f t="array" ref="G881">_xll.FDS(B881,"FF_INC_TAX(ANN_R,"&amp;D881&amp;",,,,USD)")</f>
        <v>1111.2224823562401</v>
      </c>
      <c r="H881" cm="1">
        <f t="array" ref="H881">_xll.FDS(B881,"FF_TAX_CF(ANN_R,"&amp;D881&amp;",,,,USD)")</f>
        <v>1450.61982214451</v>
      </c>
      <c r="I881">
        <f t="shared" si="53"/>
        <v>0.2859549368036321</v>
      </c>
      <c r="J881">
        <f>longlist__3[[#This Row],[CTP]]-longlist__3[[#This Row],[str]]*longlist__3[[#This Row],[PTI]]</f>
        <v>-296.89534961758454</v>
      </c>
      <c r="K881">
        <f t="shared" si="54"/>
        <v>-5.4283572147466201E-2</v>
      </c>
      <c r="L881">
        <f t="shared" si="56"/>
        <v>0.29341418183457252</v>
      </c>
      <c r="M881">
        <f>longlist__3[[#This Row],[TXT]]-longlist__3[[#This Row],[str]]*longlist__3[[#This Row],[PTI]]</f>
        <v>-636.29268940585439</v>
      </c>
      <c r="N881">
        <f t="shared" si="55"/>
        <v>-4.6824327116525809E-2</v>
      </c>
      <c r="O881" cm="1">
        <f t="array" ref="O881">_xll.FDS(B881,"FF_ASSETS(ANN_R,"&amp;D881&amp;",,,,USD)")</f>
        <v>103679.18611111899</v>
      </c>
      <c r="P881" s="1" cm="1">
        <f t="array" ref="P881">_xll.FDS(B881,"FF_DEBT_EQ(ANN_R,"&amp;D881&amp;")")</f>
        <v>120.904699449169</v>
      </c>
      <c r="Q881" s="1" cm="1">
        <f t="array" ref="Q881">_xll.FDS(B881,"FF_AR_RD_EXP(ANN_R,"&amp;D881&amp;",,,,USD)")</f>
        <v>0</v>
      </c>
      <c r="R881" s="1" t="e" cm="1">
        <f t="array" ref="R881">_xll.FDS(B881,"FF_PTX_INC_FOR(ANN_R,"&amp;D881&amp;",,,,USD)")</f>
        <v>#N/A</v>
      </c>
      <c r="S881" s="1" cm="1">
        <f t="array" ref="S881">_xll.FDS(B881,"FF_ROA(ANN_R,"&amp;D881&amp;")")</f>
        <v>2.3031101842187298</v>
      </c>
    </row>
    <row r="882" spans="1:19" x14ac:dyDescent="0.3">
      <c r="A882">
        <v>881</v>
      </c>
      <c r="B882" t="s">
        <v>108</v>
      </c>
      <c r="C882" t="s">
        <v>88</v>
      </c>
      <c r="D882">
        <v>2013</v>
      </c>
      <c r="E882">
        <v>0.36990000000000001</v>
      </c>
      <c r="F882" cm="1">
        <f t="array" ref="F882">_xll.FDS(B882,"FF_PTX_INC(ANN_R,"&amp;D882&amp;",,,,USD)")</f>
        <v>6773.3629894740898</v>
      </c>
      <c r="G882" cm="1">
        <f t="array" ref="G882">_xll.FDS(B882,"FF_INC_TAX(ANN_R,"&amp;D882&amp;",,,,USD)")</f>
        <v>1462.8909922763701</v>
      </c>
      <c r="H882" cm="1">
        <f t="array" ref="H882">_xll.FDS(B882,"FF_TAX_CF(ANN_R,"&amp;D882&amp;",,,,USD)")</f>
        <v>1197.6259489655499</v>
      </c>
      <c r="I882">
        <f t="shared" si="53"/>
        <v>0.27844518860987411</v>
      </c>
      <c r="J882">
        <f>longlist__3[[#This Row],[CTP]]-longlist__3[[#This Row],[str]]*longlist__3[[#This Row],[PTI]]</f>
        <v>-1307.8410208409159</v>
      </c>
      <c r="K882">
        <f t="shared" si="54"/>
        <v>-4.6116947143902638E-2</v>
      </c>
      <c r="L882">
        <f t="shared" si="56"/>
        <v>0.30601566605551628</v>
      </c>
      <c r="M882">
        <f>longlist__3[[#This Row],[TXT]]-longlist__3[[#This Row],[str]]*longlist__3[[#This Row],[PTI]]</f>
        <v>-1042.5759775300958</v>
      </c>
      <c r="N882">
        <f t="shared" si="55"/>
        <v>-1.8546469698260452E-2</v>
      </c>
      <c r="O882" cm="1">
        <f t="array" ref="O882">_xll.FDS(B882,"FF_ASSETS(ANN_R,"&amp;D882&amp;",,,,USD)")</f>
        <v>107765.118229609</v>
      </c>
      <c r="P882" s="1" cm="1">
        <f t="array" ref="P882">_xll.FDS(B882,"FF_DEBT_EQ(ANN_R,"&amp;D882&amp;")")</f>
        <v>113.689582437908</v>
      </c>
      <c r="Q882" s="1" cm="1">
        <f t="array" ref="Q882">_xll.FDS(B882,"FF_AR_RD_EXP(ANN_R,"&amp;D882&amp;",,,,USD)")</f>
        <v>0</v>
      </c>
      <c r="R882" s="1" t="e" cm="1">
        <f t="array" ref="R882">_xll.FDS(B882,"FF_PTX_INC_FOR(ANN_R,"&amp;D882&amp;",,,,USD)")</f>
        <v>#N/A</v>
      </c>
      <c r="S882" s="1" cm="1">
        <f t="array" ref="S882">_xll.FDS(B882,"FF_ROA(ANN_R,"&amp;D882&amp;")")</f>
        <v>4.0256710763130501</v>
      </c>
    </row>
    <row r="883" spans="1:19" x14ac:dyDescent="0.3">
      <c r="A883">
        <v>882</v>
      </c>
      <c r="B883" t="s">
        <v>108</v>
      </c>
      <c r="C883" t="s">
        <v>88</v>
      </c>
      <c r="D883">
        <v>2012</v>
      </c>
      <c r="E883">
        <v>0.39539999999999997</v>
      </c>
      <c r="F883" cm="1">
        <f t="array" ref="F883">_xll.FDS(B883,"FF_PTX_INC(ANN_R,"&amp;D883&amp;",,,,USD)")</f>
        <v>4155.6981598772099</v>
      </c>
      <c r="G883" cm="1">
        <f t="array" ref="G883">_xll.FDS(B883,"FF_INC_TAX(ANN_R,"&amp;D883&amp;",,,,USD)")</f>
        <v>1288.3813774585701</v>
      </c>
      <c r="H883" cm="1">
        <f t="array" ref="H883">_xll.FDS(B883,"FF_TAX_CF(ANN_R,"&amp;D883&amp;",,,,USD)")</f>
        <v>1569.45491736755</v>
      </c>
      <c r="I883">
        <f t="shared" si="53"/>
        <v>0.28251299286657383</v>
      </c>
      <c r="J883">
        <f>longlist__3[[#This Row],[CTP]]-longlist__3[[#This Row],[str]]*longlist__3[[#This Row],[PTI]]</f>
        <v>-73.708135047898622</v>
      </c>
      <c r="K883">
        <f t="shared" si="54"/>
        <v>-2.6724286130460313E-2</v>
      </c>
      <c r="L883">
        <f t="shared" si="56"/>
        <v>0.23472864497397944</v>
      </c>
      <c r="M883">
        <f>longlist__3[[#This Row],[TXT]]-longlist__3[[#This Row],[str]]*longlist__3[[#This Row],[PTI]]</f>
        <v>-354.78167495687853</v>
      </c>
      <c r="N883">
        <f t="shared" si="55"/>
        <v>-7.450863402305466E-2</v>
      </c>
      <c r="O883" cm="1">
        <f t="array" ref="O883">_xll.FDS(B883,"FF_ASSETS(ANN_R,"&amp;D883&amp;",,,,USD)")</f>
        <v>104331.335336287</v>
      </c>
      <c r="P883" s="1" cm="1">
        <f t="array" ref="P883">_xll.FDS(B883,"FF_DEBT_EQ(ANN_R,"&amp;D883&amp;")")</f>
        <v>113.80603680086</v>
      </c>
      <c r="Q883" s="1" cm="1">
        <f t="array" ref="Q883">_xll.FDS(B883,"FF_AR_RD_EXP(ANN_R,"&amp;D883&amp;",,,,USD)")</f>
        <v>0</v>
      </c>
      <c r="R883" s="1" t="e" cm="1">
        <f t="array" ref="R883">_xll.FDS(B883,"FF_PTX_INC_FOR(ANN_R,"&amp;D883&amp;",,,,USD)")</f>
        <v>#N/A</v>
      </c>
      <c r="S883" s="1" cm="1">
        <f t="array" ref="S883">_xll.FDS(B883,"FF_ROA(ANN_R,"&amp;D883&amp;")")</f>
        <v>1.8236761481682999</v>
      </c>
    </row>
    <row r="884" spans="1:19" x14ac:dyDescent="0.3">
      <c r="A884">
        <v>883</v>
      </c>
      <c r="B884" t="s">
        <v>109</v>
      </c>
      <c r="C884" t="s">
        <v>88</v>
      </c>
      <c r="D884">
        <v>2020</v>
      </c>
      <c r="E884">
        <v>0.2974</v>
      </c>
      <c r="F884" cm="1">
        <f t="array" ref="F884">_xll.FDS(B884,"FF_PTX_INC(ANN_R,"&amp;D884&amp;",,,,USD)")</f>
        <v>6046.9038800932503</v>
      </c>
      <c r="G884" cm="1">
        <f t="array" ref="G884">_xll.FDS(B884,"FF_INC_TAX(ANN_R,"&amp;D884&amp;",,,,USD)")</f>
        <v>2061.23256963119</v>
      </c>
      <c r="H884" cm="1">
        <f t="array" ref="H884">_xll.FDS(B884,"FF_TAX_CF(ANN_R,"&amp;D884&amp;",,,,USD)")</f>
        <v>1944.90878510475</v>
      </c>
      <c r="I884">
        <f t="shared" si="53"/>
        <v>0.24622741635676165</v>
      </c>
      <c r="J884">
        <f>longlist__3[[#This Row],[CTP]]-longlist__3[[#This Row],[str]]*longlist__3[[#This Row],[PTI]]</f>
        <v>146.55957116501736</v>
      </c>
      <c r="K884">
        <f t="shared" si="54"/>
        <v>-5.2245427189669735E-2</v>
      </c>
      <c r="L884">
        <f t="shared" si="56"/>
        <v>0.24748678833089277</v>
      </c>
      <c r="M884">
        <f>longlist__3[[#This Row],[TXT]]-longlist__3[[#This Row],[str]]*longlist__3[[#This Row],[PTI]]</f>
        <v>262.88335569145738</v>
      </c>
      <c r="N884">
        <f t="shared" si="55"/>
        <v>-5.0986055215538631E-2</v>
      </c>
      <c r="O884" cm="1">
        <f t="array" ref="O884">_xll.FDS(B884,"FF_ASSETS(ANN_R,"&amp;D884&amp;",,,,USD)")</f>
        <v>198380.370582109</v>
      </c>
      <c r="P884" s="1" cm="1">
        <f t="array" ref="P884">_xll.FDS(B884,"FF_DEBT_EQ(ANN_R,"&amp;D884&amp;")")</f>
        <v>88.506311062410802</v>
      </c>
      <c r="Q884" s="1" cm="1">
        <f t="array" ref="Q884">_xll.FDS(B884,"FF_AR_RD_EXP(ANN_R,"&amp;D884&amp;",,,,USD)")</f>
        <v>6966.9244098141799</v>
      </c>
      <c r="R884" s="1" t="e" cm="1">
        <f t="array" ref="R884">_xll.FDS(B884,"FF_PTX_INC_FOR(ANN_R,"&amp;D884&amp;",,,,USD)")</f>
        <v>#N/A</v>
      </c>
      <c r="S884" s="1" cm="1">
        <f t="array" ref="S884">_xll.FDS(B884,"FF_ROA(ANN_R,"&amp;D884&amp;")")</f>
        <v>3.10234213441186</v>
      </c>
    </row>
    <row r="885" spans="1:19" x14ac:dyDescent="0.3">
      <c r="A885">
        <v>884</v>
      </c>
      <c r="B885" t="s">
        <v>109</v>
      </c>
      <c r="C885" t="s">
        <v>88</v>
      </c>
      <c r="D885">
        <v>2019</v>
      </c>
      <c r="E885">
        <v>0.2974</v>
      </c>
      <c r="F885" cm="1">
        <f t="array" ref="F885">_xll.FDS(B885,"FF_PTX_INC(ANN_R,"&amp;D885&amp;",,,,USD)")</f>
        <v>7265.2322366684703</v>
      </c>
      <c r="G885" cm="1">
        <f t="array" ref="G885">_xll.FDS(B885,"FF_INC_TAX(ANN_R,"&amp;D885&amp;",,,,USD)")</f>
        <v>2575.1575644761301</v>
      </c>
      <c r="H885" cm="1">
        <f t="array" ref="H885">_xll.FDS(B885,"FF_TAX_CF(ANN_R,"&amp;D885&amp;",,,,USD)")</f>
        <v>2120.2148395925801</v>
      </c>
      <c r="I885">
        <f t="shared" si="53"/>
        <v>0.2316539879433373</v>
      </c>
      <c r="J885">
        <f>longlist__3[[#This Row],[CTP]]-longlist__3[[#This Row],[str]]*longlist__3[[#This Row],[PTI]]</f>
        <v>-40.465227592622796</v>
      </c>
      <c r="K885">
        <f t="shared" si="54"/>
        <v>-6.9916540410361785E-2</v>
      </c>
      <c r="L885">
        <f t="shared" si="56"/>
        <v>0.24830721420688348</v>
      </c>
      <c r="M885">
        <f>longlist__3[[#This Row],[TXT]]-longlist__3[[#This Row],[str]]*longlist__3[[#This Row],[PTI]]</f>
        <v>414.4774972909272</v>
      </c>
      <c r="N885">
        <f t="shared" si="55"/>
        <v>-5.3263314146815614E-2</v>
      </c>
      <c r="O885" cm="1">
        <f t="array" ref="O885">_xll.FDS(B885,"FF_ASSETS(ANN_R,"&amp;D885&amp;",,,,USD)")</f>
        <v>189536.979664182</v>
      </c>
      <c r="P885" s="1" cm="1">
        <f t="array" ref="P885">_xll.FDS(B885,"FF_DEBT_EQ(ANN_R,"&amp;D885&amp;")")</f>
        <v>97.347402274439702</v>
      </c>
      <c r="Q885" s="1" cm="1">
        <f t="array" ref="Q885">_xll.FDS(B885,"FF_AR_RD_EXP(ANN_R,"&amp;D885&amp;",,,,USD)")</f>
        <v>7395.8820305988202</v>
      </c>
      <c r="R885" s="1" t="e" cm="1">
        <f t="array" ref="R885">_xll.FDS(B885,"FF_PTX_INC_FOR(ANN_R,"&amp;D885&amp;",,,,USD)")</f>
        <v>#N/A</v>
      </c>
      <c r="S885" s="1" cm="1">
        <f t="array" ref="S885">_xll.FDS(B885,"FF_ROA(ANN_R,"&amp;D885&amp;")")</f>
        <v>2.2296450880218499</v>
      </c>
    </row>
    <row r="886" spans="1:19" x14ac:dyDescent="0.3">
      <c r="A886">
        <v>885</v>
      </c>
      <c r="B886" t="s">
        <v>109</v>
      </c>
      <c r="C886" t="s">
        <v>88</v>
      </c>
      <c r="D886">
        <v>2018</v>
      </c>
      <c r="E886">
        <v>0.2974</v>
      </c>
      <c r="F886" cm="1">
        <f t="array" ref="F886">_xll.FDS(B886,"FF_PTX_INC(ANN_R,"&amp;D886&amp;",,,,USD)")</f>
        <v>8831.5789157059007</v>
      </c>
      <c r="G886" cm="1">
        <f t="array" ref="G886">_xll.FDS(B886,"FF_INC_TAX(ANN_R,"&amp;D886&amp;",,,,USD)")</f>
        <v>2733.1251277420702</v>
      </c>
      <c r="H886" cm="1">
        <f t="array" ref="H886">_xll.FDS(B886,"FF_TAX_CF(ANN_R,"&amp;D886&amp;",,,,USD)")</f>
        <v>2376.7509107682899</v>
      </c>
      <c r="I886">
        <f t="shared" si="53"/>
        <v>0.22662005049034098</v>
      </c>
      <c r="J886">
        <f>longlist__3[[#This Row],[CTP]]-longlist__3[[#This Row],[str]]*longlist__3[[#This Row],[PTI]]</f>
        <v>-249.76065876264511</v>
      </c>
      <c r="K886">
        <f t="shared" si="54"/>
        <v>-8.7977204287883859E-2</v>
      </c>
      <c r="L886">
        <f t="shared" si="56"/>
        <v>0.2394386550628812</v>
      </c>
      <c r="M886">
        <f>longlist__3[[#This Row],[TXT]]-longlist__3[[#This Row],[str]]*longlist__3[[#This Row],[PTI]]</f>
        <v>106.61355821113511</v>
      </c>
      <c r="N886">
        <f t="shared" si="55"/>
        <v>-7.5158599715343624E-2</v>
      </c>
      <c r="O886" cm="1">
        <f t="array" ref="O886">_xll.FDS(B886,"FF_ASSETS(ANN_R,"&amp;D886&amp;",,,,USD)")</f>
        <v>184479.590717107</v>
      </c>
      <c r="P886" s="1" cm="1">
        <f t="array" ref="P886">_xll.FDS(B886,"FF_DEBT_EQ(ANN_R,"&amp;D886&amp;")")</f>
        <v>88.671604747137096</v>
      </c>
      <c r="Q886" s="1" cm="1">
        <f t="array" ref="Q886">_xll.FDS(B886,"FF_AR_RD_EXP(ANN_R,"&amp;D886&amp;",,,,USD)")</f>
        <v>7276.3192699197698</v>
      </c>
      <c r="R886" s="1" t="e" cm="1">
        <f t="array" ref="R886">_xll.FDS(B886,"FF_PTX_INC_FOR(ANN_R,"&amp;D886&amp;",,,,USD)")</f>
        <v>#N/A</v>
      </c>
      <c r="S886" s="1" cm="1">
        <f t="array" ref="S886">_xll.FDS(B886,"FF_ROA(ANN_R,"&amp;D886&amp;")")</f>
        <v>3.0693603440691399</v>
      </c>
    </row>
    <row r="887" spans="1:19" x14ac:dyDescent="0.3">
      <c r="A887">
        <v>886</v>
      </c>
      <c r="B887" t="s">
        <v>109</v>
      </c>
      <c r="C887" t="s">
        <v>88</v>
      </c>
      <c r="D887">
        <v>2017</v>
      </c>
      <c r="E887">
        <v>0.29970000000000002</v>
      </c>
      <c r="F887" cm="1">
        <f t="array" ref="F887">_xll.FDS(B887,"FF_PTX_INC(ANN_R,"&amp;D887&amp;",,,,USD)")</f>
        <v>10059.989676482999</v>
      </c>
      <c r="G887" cm="1">
        <f t="array" ref="G887">_xll.FDS(B887,"FF_INC_TAX(ANN_R,"&amp;D887&amp;",,,,USD)")</f>
        <v>-123.303271844983</v>
      </c>
      <c r="H887" cm="1">
        <f t="array" ref="H887">_xll.FDS(B887,"FF_TAX_CF(ANN_R,"&amp;D887&amp;",,,,USD)")</f>
        <v>2260.6742704808698</v>
      </c>
      <c r="I887">
        <f t="shared" si="53"/>
        <v>0.22647426282426764</v>
      </c>
      <c r="J887">
        <f>longlist__3[[#This Row],[CTP]]-longlist__3[[#This Row],[str]]*longlist__3[[#This Row],[PTI]]</f>
        <v>-754.30463556108543</v>
      </c>
      <c r="K887">
        <f t="shared" si="54"/>
        <v>-0.10427940503934482</v>
      </c>
      <c r="L887">
        <f t="shared" si="56"/>
        <v>0.23519135473036218</v>
      </c>
      <c r="M887">
        <f>longlist__3[[#This Row],[TXT]]-longlist__3[[#This Row],[str]]*longlist__3[[#This Row],[PTI]]</f>
        <v>-3138.2821778869384</v>
      </c>
      <c r="N887">
        <f t="shared" si="55"/>
        <v>-9.5562313133250268E-2</v>
      </c>
      <c r="O887" cm="1">
        <f t="array" ref="O887">_xll.FDS(B887,"FF_ASSETS(ANN_R,"&amp;D887&amp;",,,,USD)")</f>
        <v>181938.506516036</v>
      </c>
      <c r="P887" s="1" cm="1">
        <f t="array" ref="P887">_xll.FDS(B887,"FF_DEBT_EQ(ANN_R,"&amp;D887&amp;")")</f>
        <v>85.699595817149898</v>
      </c>
      <c r="Q887" s="1" cm="1">
        <f t="array" ref="Q887">_xll.FDS(B887,"FF_AR_RD_EXP(ANN_R,"&amp;D887&amp;",,,,USD)")</f>
        <v>6783.7190660238302</v>
      </c>
      <c r="R887" s="1" t="e" cm="1">
        <f t="array" ref="R887">_xll.FDS(B887,"FF_PTX_INC_FOR(ANN_R,"&amp;D887&amp;",,,,USD)")</f>
        <v>#N/A</v>
      </c>
      <c r="S887" s="1" cm="1">
        <f t="array" ref="S887">_xll.FDS(B887,"FF_ROA(ANN_R,"&amp;D887&amp;")")</f>
        <v>5.5307336173402204</v>
      </c>
    </row>
    <row r="888" spans="1:19" x14ac:dyDescent="0.3">
      <c r="A888">
        <v>887</v>
      </c>
      <c r="B888" t="s">
        <v>109</v>
      </c>
      <c r="C888" t="s">
        <v>88</v>
      </c>
      <c r="D888">
        <v>2016</v>
      </c>
      <c r="E888">
        <v>0.29970000000000002</v>
      </c>
      <c r="F888" cm="1">
        <f t="array" ref="F888">_xll.FDS(B888,"FF_PTX_INC(ANN_R,"&amp;D888&amp;",,,,USD)")</f>
        <v>9299.1895850636101</v>
      </c>
      <c r="G888" cm="1">
        <f t="array" ref="G888">_xll.FDS(B888,"FF_INC_TAX(ANN_R,"&amp;D888&amp;",,,,USD)")</f>
        <v>3025.2060252577098</v>
      </c>
      <c r="H888" cm="1">
        <f t="array" ref="H888">_xll.FDS(B888,"FF_TAX_CF(ANN_R,"&amp;D888&amp;",,,,USD)")</f>
        <v>1516.6016273964201</v>
      </c>
      <c r="I888">
        <f t="shared" si="53"/>
        <v>0.2359955700796508</v>
      </c>
      <c r="J888">
        <f>longlist__3[[#This Row],[CTP]]-longlist__3[[#This Row],[str]]*longlist__3[[#This Row],[PTI]]</f>
        <v>-1270.3654912471438</v>
      </c>
      <c r="K888">
        <f t="shared" si="54"/>
        <v>-0.11342871521099626</v>
      </c>
      <c r="L888">
        <f t="shared" si="56"/>
        <v>0.32297626396544643</v>
      </c>
      <c r="M888">
        <f>longlist__3[[#This Row],[TXT]]-longlist__3[[#This Row],[str]]*longlist__3[[#This Row],[PTI]]</f>
        <v>238.23890661414589</v>
      </c>
      <c r="N888">
        <f t="shared" si="55"/>
        <v>-2.6448021325200639E-2</v>
      </c>
      <c r="O888" cm="1">
        <f t="array" ref="O888">_xll.FDS(B888,"FF_ASSETS(ANN_R,"&amp;D888&amp;",,,,USD)")</f>
        <v>170134.819437361</v>
      </c>
      <c r="P888" s="1" cm="1">
        <f t="array" ref="P888">_xll.FDS(B888,"FF_DEBT_EQ(ANN_R,"&amp;D888&amp;")")</f>
        <v>93.335733053189301</v>
      </c>
      <c r="Q888" s="1" cm="1">
        <f t="array" ref="Q888">_xll.FDS(B888,"FF_AR_RD_EXP(ANN_R,"&amp;D888&amp;",,,,USD)")</f>
        <v>6385.1228871215098</v>
      </c>
      <c r="R888" s="1" t="e" cm="1">
        <f t="array" ref="R888">_xll.FDS(B888,"FF_PTX_INC_FOR(ANN_R,"&amp;D888&amp;",,,,USD)")</f>
        <v>#N/A</v>
      </c>
      <c r="S888" s="1" cm="1">
        <f t="array" ref="S888">_xll.FDS(B888,"FF_ROA(ANN_R,"&amp;D888&amp;")")</f>
        <v>3.31600874564641</v>
      </c>
    </row>
    <row r="889" spans="1:19" x14ac:dyDescent="0.3">
      <c r="A889">
        <v>888</v>
      </c>
      <c r="B889" t="s">
        <v>109</v>
      </c>
      <c r="C889" t="s">
        <v>88</v>
      </c>
      <c r="D889">
        <v>2015</v>
      </c>
      <c r="E889">
        <v>0.3211</v>
      </c>
      <c r="F889" cm="1">
        <f t="array" ref="F889">_xll.FDS(B889,"FF_PTX_INC(ANN_R,"&amp;D889&amp;",,,,USD)")</f>
        <v>5291.6997909545898</v>
      </c>
      <c r="G889" cm="1">
        <f t="array" ref="G889">_xll.FDS(B889,"FF_INC_TAX(ANN_R,"&amp;D889&amp;",,,,USD)")</f>
        <v>1907.75999450684</v>
      </c>
      <c r="H889" cm="1">
        <f t="array" ref="H889">_xll.FDS(B889,"FF_TAX_CF(ANN_R,"&amp;D889&amp;",,,,USD)")</f>
        <v>1165.12328720093</v>
      </c>
      <c r="I889">
        <f t="shared" si="53"/>
        <v>0.26355210629829223</v>
      </c>
      <c r="J889">
        <f>longlist__3[[#This Row],[CTP]]-longlist__3[[#This Row],[str]]*longlist__3[[#This Row],[PTI]]</f>
        <v>-534.04151567458871</v>
      </c>
      <c r="K889">
        <f t="shared" si="54"/>
        <v>-9.2328555917031971E-2</v>
      </c>
      <c r="L889">
        <f t="shared" si="56"/>
        <v>0.29521241050205671</v>
      </c>
      <c r="M889">
        <f>longlist__3[[#This Row],[TXT]]-longlist__3[[#This Row],[str]]*longlist__3[[#This Row],[PTI]]</f>
        <v>208.59519163132131</v>
      </c>
      <c r="N889">
        <f t="shared" si="55"/>
        <v>-6.0668251713267528E-2</v>
      </c>
      <c r="O889" cm="1">
        <f t="array" ref="O889">_xll.FDS(B889,"FF_ASSETS(ANN_R,"&amp;D889&amp;",,,,USD)")</f>
        <v>162189.54289208399</v>
      </c>
      <c r="P889" s="1" cm="1">
        <f t="array" ref="P889">_xll.FDS(B889,"FF_DEBT_EQ(ANN_R,"&amp;D889&amp;")")</f>
        <v>96.521669297026193</v>
      </c>
      <c r="Q889" s="1" cm="1">
        <f t="array" ref="Q889">_xll.FDS(B889,"FF_AR_RD_EXP(ANN_R,"&amp;D889&amp;",,,,USD)")</f>
        <v>5467.0099868774396</v>
      </c>
      <c r="R889" s="1" t="e" cm="1">
        <f t="array" ref="R889">_xll.FDS(B889,"FF_PTX_INC_FOR(ANN_R,"&amp;D889&amp;",,,,USD)")</f>
        <v>#N/A</v>
      </c>
      <c r="S889" s="1" cm="1">
        <f t="array" ref="S889">_xll.FDS(B889,"FF_ROA(ANN_R,"&amp;D889&amp;")")</f>
        <v>1.87985141834577</v>
      </c>
    </row>
    <row r="890" spans="1:19" x14ac:dyDescent="0.3">
      <c r="A890">
        <v>889</v>
      </c>
      <c r="B890" t="s">
        <v>109</v>
      </c>
      <c r="C890" t="s">
        <v>88</v>
      </c>
      <c r="D890">
        <v>2014</v>
      </c>
      <c r="E890">
        <v>0.36990000000000001</v>
      </c>
      <c r="F890" cm="1">
        <f t="array" ref="F890">_xll.FDS(B890,"FF_PTX_INC(ANN_R,"&amp;D890&amp;",,,,USD)")</f>
        <v>7339.00209303666</v>
      </c>
      <c r="G890" cm="1">
        <f t="array" ref="G890">_xll.FDS(B890,"FF_INC_TAX(ANN_R,"&amp;D890&amp;",,,,USD)")</f>
        <v>2231.4476191056901</v>
      </c>
      <c r="H890" cm="1">
        <f t="array" ref="H890">_xll.FDS(B890,"FF_TAX_CF(ANN_R,"&amp;D890&amp;",,,,USD)")</f>
        <v>1931.81124432199</v>
      </c>
      <c r="I890">
        <f t="shared" si="53"/>
        <v>0.25074636804491662</v>
      </c>
      <c r="J890">
        <f>longlist__3[[#This Row],[CTP]]-longlist__3[[#This Row],[str]]*longlist__3[[#This Row],[PTI]]</f>
        <v>-782.8856298922708</v>
      </c>
      <c r="K890">
        <f t="shared" si="54"/>
        <v>-9.9424535074521994E-2</v>
      </c>
      <c r="L890">
        <f t="shared" si="56"/>
        <v>0.26737631777616927</v>
      </c>
      <c r="M890">
        <f>longlist__3[[#This Row],[TXT]]-longlist__3[[#This Row],[str]]*longlist__3[[#This Row],[PTI]]</f>
        <v>-483.24925510857065</v>
      </c>
      <c r="N890">
        <f t="shared" si="55"/>
        <v>-8.279458534326932E-2</v>
      </c>
      <c r="O890" cm="1">
        <f t="array" ref="O890">_xll.FDS(B890,"FF_ASSETS(ANN_R,"&amp;D890&amp;",,,,USD)")</f>
        <v>153644.66210140701</v>
      </c>
      <c r="P890" s="1" cm="1">
        <f t="array" ref="P890">_xll.FDS(B890,"FF_DEBT_EQ(ANN_R,"&amp;D890&amp;")")</f>
        <v>95.093454755749605</v>
      </c>
      <c r="Q890" s="1" cm="1">
        <f t="array" ref="Q890">_xll.FDS(B890,"FF_AR_RD_EXP(ANN_R,"&amp;D890&amp;",,,,USD)")</f>
        <v>5517.7623784560701</v>
      </c>
      <c r="R890" s="1" t="e" cm="1">
        <f t="array" ref="R890">_xll.FDS(B890,"FF_PTX_INC_FOR(ANN_R,"&amp;D890&amp;",,,,USD)")</f>
        <v>#N/A</v>
      </c>
      <c r="S890" s="1" cm="1">
        <f t="array" ref="S890">_xll.FDS(B890,"FF_ROA(ANN_R,"&amp;D890&amp;")")</f>
        <v>2.9554501146144498</v>
      </c>
    </row>
    <row r="891" spans="1:19" x14ac:dyDescent="0.3">
      <c r="A891">
        <v>890</v>
      </c>
      <c r="B891" t="s">
        <v>109</v>
      </c>
      <c r="C891" t="s">
        <v>88</v>
      </c>
      <c r="D891">
        <v>2013</v>
      </c>
      <c r="E891">
        <v>0.36990000000000001</v>
      </c>
      <c r="F891" cm="1">
        <f t="array" ref="F891">_xll.FDS(B891,"FF_PTX_INC(ANN_R,"&amp;D891&amp;",,,,USD)")</f>
        <v>9323.0400324817692</v>
      </c>
      <c r="G891" cm="1">
        <f t="array" ref="G891">_xll.FDS(B891,"FF_INC_TAX(ANN_R,"&amp;D891&amp;",,,,USD)")</f>
        <v>2675.3315327018499</v>
      </c>
      <c r="H891" cm="1">
        <f t="array" ref="H891">_xll.FDS(B891,"FF_TAX_CF(ANN_R,"&amp;D891&amp;",,,,USD)")</f>
        <v>2482.1029395088599</v>
      </c>
      <c r="I891">
        <f t="shared" si="53"/>
        <v>0.23728085845714564</v>
      </c>
      <c r="J891">
        <f>longlist__3[[#This Row],[CTP]]-longlist__3[[#This Row],[str]]*longlist__3[[#This Row],[PTI]]</f>
        <v>-966.4895685061465</v>
      </c>
      <c r="K891">
        <f t="shared" si="54"/>
        <v>-9.8375466996879282E-2</v>
      </c>
      <c r="L891">
        <f t="shared" si="56"/>
        <v>0.24919349730989657</v>
      </c>
      <c r="M891">
        <f>longlist__3[[#This Row],[TXT]]-longlist__3[[#This Row],[str]]*longlist__3[[#This Row],[PTI]]</f>
        <v>-773.26097531315645</v>
      </c>
      <c r="N891">
        <f t="shared" si="55"/>
        <v>-8.6462828144128354E-2</v>
      </c>
      <c r="O891" cm="1">
        <f t="array" ref="O891">_xll.FDS(B891,"FF_ASSETS(ANN_R,"&amp;D891&amp;",,,,USD)")</f>
        <v>155832.76756279901</v>
      </c>
      <c r="P891" s="1" cm="1">
        <f t="array" ref="P891">_xll.FDS(B891,"FF_DEBT_EQ(ANN_R,"&amp;D891&amp;")")</f>
        <v>92.288163870638201</v>
      </c>
      <c r="Q891" s="1" cm="1">
        <f t="array" ref="Q891">_xll.FDS(B891,"FF_AR_RD_EXP(ANN_R,"&amp;D891&amp;",,,,USD)")</f>
        <v>5973.4748794212901</v>
      </c>
      <c r="R891" s="1" t="e" cm="1">
        <f t="array" ref="R891">_xll.FDS(B891,"FF_PTX_INC_FOR(ANN_R,"&amp;D891&amp;",,,,USD)")</f>
        <v>#N/A</v>
      </c>
      <c r="S891" s="1" cm="1">
        <f t="array" ref="S891">_xll.FDS(B891,"FF_ROA(ANN_R,"&amp;D891&amp;")")</f>
        <v>4.2090507632194596</v>
      </c>
    </row>
    <row r="892" spans="1:19" x14ac:dyDescent="0.3">
      <c r="A892">
        <v>891</v>
      </c>
      <c r="B892" t="s">
        <v>109</v>
      </c>
      <c r="C892" t="s">
        <v>88</v>
      </c>
      <c r="D892">
        <v>2012</v>
      </c>
      <c r="E892">
        <v>0.39539999999999997</v>
      </c>
      <c r="F892" cm="1">
        <f t="array" ref="F892">_xll.FDS(B892,"FF_PTX_INC(ANN_R,"&amp;D892&amp;",,,,USD)")</f>
        <v>5896.8512208573502</v>
      </c>
      <c r="G892" cm="1">
        <f t="array" ref="G892">_xll.FDS(B892,"FF_INC_TAX(ANN_R,"&amp;D892&amp;",,,,USD)")</f>
        <v>2158.7528592348099</v>
      </c>
      <c r="H892" cm="1">
        <f t="array" ref="H892">_xll.FDS(B892,"FF_TAX_CF(ANN_R,"&amp;D892&amp;",,,,USD)")</f>
        <v>1671.5450534783299</v>
      </c>
      <c r="I892">
        <f t="shared" si="53"/>
        <v>0.21442202699905261</v>
      </c>
      <c r="J892">
        <f>longlist__3[[#This Row],[CTP]]-longlist__3[[#This Row],[str]]*longlist__3[[#This Row],[PTI]]</f>
        <v>-660.06991924866634</v>
      </c>
      <c r="K892">
        <f t="shared" si="54"/>
        <v>-0.10378975403327018</v>
      </c>
      <c r="L892">
        <f t="shared" si="56"/>
        <v>0.22786223944325315</v>
      </c>
      <c r="M892">
        <f>longlist__3[[#This Row],[TXT]]-longlist__3[[#This Row],[str]]*longlist__3[[#This Row],[PTI]]</f>
        <v>-172.86211349218638</v>
      </c>
      <c r="N892">
        <f t="shared" si="55"/>
        <v>-9.0349541589069646E-2</v>
      </c>
      <c r="O892" cm="1">
        <f t="array" ref="O892">_xll.FDS(B892,"FF_ASSETS(ANN_R,"&amp;D892&amp;",,,,USD)")</f>
        <v>145026.164499862</v>
      </c>
      <c r="P892" s="1" cm="1">
        <f t="array" ref="P892">_xll.FDS(B892,"FF_DEBT_EQ(ANN_R,"&amp;D892&amp;")")</f>
        <v>97.155540362764896</v>
      </c>
      <c r="Q892" s="1" cm="1">
        <f t="array" ref="Q892">_xll.FDS(B892,"FF_AR_RD_EXP(ANN_R,"&amp;D892&amp;",,,,USD)")</f>
        <v>6757.8025234863198</v>
      </c>
      <c r="R892" s="1" t="e" cm="1">
        <f t="array" ref="R892">_xll.FDS(B892,"FF_PTX_INC_FOR(ANN_R,"&amp;D892&amp;",,,,USD)")</f>
        <v>#N/A</v>
      </c>
      <c r="S892" s="1" cm="1">
        <f t="array" ref="S892">_xll.FDS(B892,"FF_ROA(ANN_R,"&amp;D892&amp;")")</f>
        <v>2.8891039055692098</v>
      </c>
    </row>
    <row r="893" spans="1:19" x14ac:dyDescent="0.3">
      <c r="A893">
        <v>892</v>
      </c>
      <c r="B893" t="s">
        <v>110</v>
      </c>
      <c r="C893" t="s">
        <v>88</v>
      </c>
      <c r="D893">
        <v>2020</v>
      </c>
      <c r="E893">
        <v>0.2974</v>
      </c>
      <c r="F893" cm="1">
        <f t="array" ref="F893">_xll.FDS(B893,"FF_PTX_INC(ANN_R,"&amp;D893&amp;",,,,USD)")</f>
        <v>4832.0524823851902</v>
      </c>
      <c r="G893" cm="1">
        <f t="array" ref="G893">_xll.FDS(B893,"FF_INC_TAX(ANN_R,"&amp;D893&amp;",,,,USD)")</f>
        <v>675.03058943152405</v>
      </c>
      <c r="H893" cm="1">
        <f t="array" ref="H893">_xll.FDS(B893,"FF_TAX_CF(ANN_R,"&amp;D893&amp;",,,,USD)")</f>
        <v>1362.9975679665799</v>
      </c>
      <c r="I893">
        <f t="shared" si="53"/>
        <v>0.18368336006456359</v>
      </c>
      <c r="J893">
        <f>longlist__3[[#This Row],[CTP]]-longlist__3[[#This Row],[str]]*longlist__3[[#This Row],[PTI]]</f>
        <v>-74.054840294775659</v>
      </c>
      <c r="K893">
        <f t="shared" si="54"/>
        <v>-0.11452256354017837</v>
      </c>
      <c r="L893">
        <f t="shared" si="56"/>
        <v>0.20158308319455015</v>
      </c>
      <c r="M893">
        <f>longlist__3[[#This Row],[TXT]]-longlist__3[[#This Row],[str]]*longlist__3[[#This Row],[PTI]]</f>
        <v>-762.02181882983155</v>
      </c>
      <c r="N893">
        <f t="shared" si="55"/>
        <v>-9.6622840410191813E-2</v>
      </c>
      <c r="O893" cm="1">
        <f t="array" ref="O893">_xll.FDS(B893,"FF_ASSETS(ANN_R,"&amp;D893&amp;",,,,USD)")</f>
        <v>101162.284923971</v>
      </c>
      <c r="P893" s="1" cm="1">
        <f t="array" ref="P893">_xll.FDS(B893,"FF_DEBT_EQ(ANN_R,"&amp;D893&amp;")")</f>
        <v>127.21865246039199</v>
      </c>
      <c r="Q893" s="1" t="e" cm="1">
        <f t="array" ref="Q893">_xll.FDS(B893,"FF_AR_RD_EXP(ANN_R,"&amp;D893&amp;",,,,USD)")</f>
        <v>#N/A</v>
      </c>
      <c r="R893" s="1" t="e" cm="1">
        <f t="array" ref="R893">_xll.FDS(B893,"FF_PTX_INC_FOR(ANN_R,"&amp;D893&amp;",,,,USD)")</f>
        <v>#N/A</v>
      </c>
      <c r="S893" s="1" cm="1">
        <f t="array" ref="S893">_xll.FDS(B893,"FF_ROA(ANN_R,"&amp;D893&amp;")")</f>
        <v>3.6332016926395698</v>
      </c>
    </row>
    <row r="894" spans="1:19" x14ac:dyDescent="0.3">
      <c r="A894">
        <v>893</v>
      </c>
      <c r="B894" t="s">
        <v>110</v>
      </c>
      <c r="C894" t="s">
        <v>88</v>
      </c>
      <c r="D894">
        <v>2019</v>
      </c>
      <c r="E894">
        <v>0.2974</v>
      </c>
      <c r="F894" cm="1">
        <f t="array" ref="F894">_xll.FDS(B894,"FF_PTX_INC(ANN_R,"&amp;D894&amp;",,,,USD)")</f>
        <v>6451.3681771606198</v>
      </c>
      <c r="G894" cm="1">
        <f t="array" ref="G894">_xll.FDS(B894,"FF_INC_TAX(ANN_R,"&amp;D894&amp;",,,,USD)")</f>
        <v>1308.07070345432</v>
      </c>
      <c r="H894" cm="1">
        <f t="array" ref="H894">_xll.FDS(B894,"FF_TAX_CF(ANN_R,"&amp;D894&amp;",,,,USD)")</f>
        <v>1037.3805179446899</v>
      </c>
      <c r="I894">
        <f t="shared" si="53"/>
        <v>0.16919069159545441</v>
      </c>
      <c r="J894">
        <f>longlist__3[[#This Row],[CTP]]-longlist__3[[#This Row],[str]]*longlist__3[[#This Row],[PTI]]</f>
        <v>-881.25637794287832</v>
      </c>
      <c r="K894">
        <f t="shared" si="54"/>
        <v>-0.13164505653111455</v>
      </c>
      <c r="L894">
        <f t="shared" si="56"/>
        <v>0.20735005400134432</v>
      </c>
      <c r="M894">
        <f>longlist__3[[#This Row],[TXT]]-longlist__3[[#This Row],[str]]*longlist__3[[#This Row],[PTI]]</f>
        <v>-610.56619243324826</v>
      </c>
      <c r="N894">
        <f t="shared" si="55"/>
        <v>-9.348569412522463E-2</v>
      </c>
      <c r="O894" cm="1">
        <f t="array" ref="O894">_xll.FDS(B894,"FF_ASSETS(ANN_R,"&amp;D894&amp;",,,,USD)")</f>
        <v>101149.5327469</v>
      </c>
      <c r="P894" s="1" cm="1">
        <f t="array" ref="P894">_xll.FDS(B894,"FF_DEBT_EQ(ANN_R,"&amp;D894&amp;")")</f>
        <v>135.39553884559501</v>
      </c>
      <c r="Q894" s="1" t="e" cm="1">
        <f t="array" ref="Q894">_xll.FDS(B894,"FF_AR_RD_EXP(ANN_R,"&amp;D894&amp;",,,,USD)")</f>
        <v>#N/A</v>
      </c>
      <c r="R894" s="1" t="e" cm="1">
        <f t="array" ref="R894">_xll.FDS(B894,"FF_PTX_INC_FOR(ANN_R,"&amp;D894&amp;",,,,USD)")</f>
        <v>#N/A</v>
      </c>
      <c r="S894" s="1" cm="1">
        <f t="array" ref="S894">_xll.FDS(B894,"FF_ROA(ANN_R,"&amp;D894&amp;")")</f>
        <v>4.7703380021058797</v>
      </c>
    </row>
    <row r="895" spans="1:19" x14ac:dyDescent="0.3">
      <c r="A895">
        <v>894</v>
      </c>
      <c r="B895" t="s">
        <v>110</v>
      </c>
      <c r="C895" t="s">
        <v>88</v>
      </c>
      <c r="D895">
        <v>2018</v>
      </c>
      <c r="E895">
        <v>0.2974</v>
      </c>
      <c r="F895" cm="1">
        <f t="array" ref="F895">_xll.FDS(B895,"FF_PTX_INC(ANN_R,"&amp;D895&amp;",,,,USD)")</f>
        <v>6270.6622500475496</v>
      </c>
      <c r="G895" cm="1">
        <f t="array" ref="G895">_xll.FDS(B895,"FF_INC_TAX(ANN_R,"&amp;D895&amp;",,,,USD)")</f>
        <v>1349.87555758283</v>
      </c>
      <c r="H895" cm="1">
        <f t="array" ref="H895">_xll.FDS(B895,"FF_TAX_CF(ANN_R,"&amp;D895&amp;",,,,USD)")</f>
        <v>1222.61064553447</v>
      </c>
      <c r="I895">
        <f t="shared" si="53"/>
        <v>0.17735723924883279</v>
      </c>
      <c r="J895">
        <f>longlist__3[[#This Row],[CTP]]-longlist__3[[#This Row],[str]]*longlist__3[[#This Row],[PTI]]</f>
        <v>-642.28430762967128</v>
      </c>
      <c r="K895">
        <f t="shared" si="54"/>
        <v>-0.13630746053044115</v>
      </c>
      <c r="L895">
        <f t="shared" si="56"/>
        <v>0.22346592545254193</v>
      </c>
      <c r="M895">
        <f>longlist__3[[#This Row],[TXT]]-longlist__3[[#This Row],[str]]*longlist__3[[#This Row],[PTI]]</f>
        <v>-515.0193955813113</v>
      </c>
      <c r="N895">
        <f t="shared" si="55"/>
        <v>-9.0198774326732012E-2</v>
      </c>
      <c r="O895" cm="1">
        <f t="array" ref="O895">_xll.FDS(B895,"FF_ASSETS(ANN_R,"&amp;D895&amp;",,,,USD)")</f>
        <v>91238.232290968299</v>
      </c>
      <c r="P895" s="1" cm="1">
        <f t="array" ref="P895">_xll.FDS(B895,"FF_DEBT_EQ(ANN_R,"&amp;D895&amp;")")</f>
        <v>108.010533527097</v>
      </c>
      <c r="Q895" s="1" t="e" cm="1">
        <f t="array" ref="Q895">_xll.FDS(B895,"FF_AR_RD_EXP(ANN_R,"&amp;D895&amp;",,,,USD)")</f>
        <v>#N/A</v>
      </c>
      <c r="R895" s="1" t="e" cm="1">
        <f t="array" ref="R895">_xll.FDS(B895,"FF_PTX_INC_FOR(ANN_R,"&amp;D895&amp;",,,,USD)")</f>
        <v>#N/A</v>
      </c>
      <c r="S895" s="1" cm="1">
        <f t="array" ref="S895">_xll.FDS(B895,"FF_ROA(ANN_R,"&amp;D895&amp;")")</f>
        <v>5.3353152861217801</v>
      </c>
    </row>
    <row r="896" spans="1:19" x14ac:dyDescent="0.3">
      <c r="A896">
        <v>895</v>
      </c>
      <c r="B896" t="s">
        <v>110</v>
      </c>
      <c r="C896" t="s">
        <v>88</v>
      </c>
      <c r="D896">
        <v>2017</v>
      </c>
      <c r="E896">
        <v>0.29970000000000002</v>
      </c>
      <c r="F896" cm="1">
        <f t="array" ref="F896">_xll.FDS(B896,"FF_PTX_INC(ANN_R,"&amp;D896&amp;",,,,USD)")</f>
        <v>4852.8941305428698</v>
      </c>
      <c r="G896" cm="1">
        <f t="array" ref="G896">_xll.FDS(B896,"FF_INC_TAX(ANN_R,"&amp;D896&amp;",,,,USD)")</f>
        <v>957.64398266375099</v>
      </c>
      <c r="H896" cm="1">
        <f t="array" ref="H896">_xll.FDS(B896,"FF_TAX_CF(ANN_R,"&amp;D896&amp;",,,,USD)")</f>
        <v>774.430442631245</v>
      </c>
      <c r="I896">
        <f t="shared" si="53"/>
        <v>0.19056404509283376</v>
      </c>
      <c r="J896">
        <f>longlist__3[[#This Row],[CTP]]-longlist__3[[#This Row],[str]]*longlist__3[[#This Row],[PTI]]</f>
        <v>-679.98192829245329</v>
      </c>
      <c r="K896">
        <f t="shared" si="54"/>
        <v>-0.13866298731033519</v>
      </c>
      <c r="L896">
        <f t="shared" si="56"/>
        <v>0.23921400398211187</v>
      </c>
      <c r="M896">
        <f>longlist__3[[#This Row],[TXT]]-longlist__3[[#This Row],[str]]*longlist__3[[#This Row],[PTI]]</f>
        <v>-496.7683882599473</v>
      </c>
      <c r="N896">
        <f t="shared" si="55"/>
        <v>-9.0013028421057059E-2</v>
      </c>
      <c r="O896" cm="1">
        <f t="array" ref="O896">_xll.FDS(B896,"FF_ASSETS(ANN_R,"&amp;D896&amp;",,,,USD)")</f>
        <v>81466.246207279197</v>
      </c>
      <c r="P896" s="1" cm="1">
        <f t="array" ref="P896">_xll.FDS(B896,"FF_DEBT_EQ(ANN_R,"&amp;D896&amp;")")</f>
        <v>107.07983530893399</v>
      </c>
      <c r="Q896" s="1" t="e" cm="1">
        <f t="array" ref="Q896">_xll.FDS(B896,"FF_AR_RD_EXP(ANN_R,"&amp;D896&amp;",,,,USD)")</f>
        <v>#N/A</v>
      </c>
      <c r="R896" s="1" t="e" cm="1">
        <f t="array" ref="R896">_xll.FDS(B896,"FF_PTX_INC_FOR(ANN_R,"&amp;D896&amp;",,,,USD)")</f>
        <v>#N/A</v>
      </c>
      <c r="S896" s="1" cm="1">
        <f t="array" ref="S896">_xll.FDS(B896,"FF_ROA(ANN_R,"&amp;D896&amp;")")</f>
        <v>4.7698527264050101</v>
      </c>
    </row>
    <row r="897" spans="1:19" x14ac:dyDescent="0.3">
      <c r="A897">
        <v>896</v>
      </c>
      <c r="B897" t="s">
        <v>110</v>
      </c>
      <c r="C897" t="s">
        <v>88</v>
      </c>
      <c r="D897">
        <v>2016</v>
      </c>
      <c r="E897">
        <v>0.29970000000000002</v>
      </c>
      <c r="F897" cm="1">
        <f t="array" ref="F897">_xll.FDS(B897,"FF_PTX_INC(ANN_R,"&amp;D897&amp;",,,,USD)")</f>
        <v>4615.9990407433397</v>
      </c>
      <c r="G897" cm="1">
        <f t="array" ref="G897">_xll.FDS(B897,"FF_INC_TAX(ANN_R,"&amp;D897&amp;",,,,USD)")</f>
        <v>1156.7540023438601</v>
      </c>
      <c r="H897" cm="1">
        <f t="array" ref="H897">_xll.FDS(B897,"FF_TAX_CF(ANN_R,"&amp;D897&amp;",,,,USD)")</f>
        <v>566.25187140330695</v>
      </c>
      <c r="I897">
        <f t="shared" si="53"/>
        <v>0.20515776149483919</v>
      </c>
      <c r="J897">
        <f>longlist__3[[#This Row],[CTP]]-longlist__3[[#This Row],[str]]*longlist__3[[#This Row],[PTI]]</f>
        <v>-817.16304110747205</v>
      </c>
      <c r="K897">
        <f t="shared" si="54"/>
        <v>-0.14720114638345561</v>
      </c>
      <c r="L897">
        <f t="shared" si="56"/>
        <v>0.2537068643171676</v>
      </c>
      <c r="M897">
        <f>longlist__3[[#This Row],[TXT]]-longlist__3[[#This Row],[str]]*longlist__3[[#This Row],[PTI]]</f>
        <v>-226.66091016691894</v>
      </c>
      <c r="N897">
        <f t="shared" si="55"/>
        <v>-9.8652043561127195E-2</v>
      </c>
      <c r="O897" cm="1">
        <f t="array" ref="O897">_xll.FDS(B897,"FF_ASSETS(ANN_R,"&amp;D897&amp;",,,,USD)")</f>
        <v>72889.096024140701</v>
      </c>
      <c r="P897" s="1" cm="1">
        <f t="array" ref="P897">_xll.FDS(B897,"FF_DEBT_EQ(ANN_R,"&amp;D897&amp;")")</f>
        <v>125.71276072664401</v>
      </c>
      <c r="Q897" s="1" t="e" cm="1">
        <f t="array" ref="Q897">_xll.FDS(B897,"FF_AR_RD_EXP(ANN_R,"&amp;D897&amp;",,,,USD)")</f>
        <v>#N/A</v>
      </c>
      <c r="R897" s="1" t="e" cm="1">
        <f t="array" ref="R897">_xll.FDS(B897,"FF_PTX_INC_FOR(ANN_R,"&amp;D897&amp;",,,,USD)")</f>
        <v>#N/A</v>
      </c>
      <c r="S897" s="1" cm="1">
        <f t="array" ref="S897">_xll.FDS(B897,"FF_ROA(ANN_R,"&amp;D897&amp;")")</f>
        <v>4.3595951511864399</v>
      </c>
    </row>
    <row r="898" spans="1:19" x14ac:dyDescent="0.3">
      <c r="A898">
        <v>897</v>
      </c>
      <c r="B898" t="s">
        <v>110</v>
      </c>
      <c r="C898" t="s">
        <v>88</v>
      </c>
      <c r="D898">
        <v>2015</v>
      </c>
      <c r="E898">
        <v>0.3211</v>
      </c>
      <c r="F898" cm="1">
        <f t="array" ref="F898">_xll.FDS(B898,"FF_PTX_INC(ANN_R,"&amp;D898&amp;",,,,USD)")</f>
        <v>2687.6871757507301</v>
      </c>
      <c r="G898" cm="1">
        <f t="array" ref="G898">_xll.FDS(B898,"FF_INC_TAX(ANN_R,"&amp;D898&amp;",,,,USD)")</f>
        <v>386.23704147338901</v>
      </c>
      <c r="H898" cm="1">
        <f t="array" ref="H898">_xll.FDS(B898,"FF_TAX_CF(ANN_R,"&amp;D898&amp;",,,,USD)")</f>
        <v>608.55588531494095</v>
      </c>
      <c r="I898">
        <f t="shared" ref="I898:I961" si="57">SUM(H898:H902)/SUM($F898:$F902)</f>
        <v>0.23471451829313508</v>
      </c>
      <c r="J898">
        <f>longlist__3[[#This Row],[CTP]]-longlist__3[[#This Row],[str]]*longlist__3[[#This Row],[PTI]]</f>
        <v>-254.46046681861844</v>
      </c>
      <c r="K898">
        <f t="shared" ref="K898:K961" si="58">SUM(J898:J902)/SUM($F898:$F902)</f>
        <v>-0.11214044915699461</v>
      </c>
      <c r="L898">
        <f t="shared" si="56"/>
        <v>0.25864767796779103</v>
      </c>
      <c r="M898">
        <f>longlist__3[[#This Row],[TXT]]-longlist__3[[#This Row],[str]]*longlist__3[[#This Row],[PTI]]</f>
        <v>-476.77931066017038</v>
      </c>
      <c r="N898">
        <f t="shared" ref="N898:N961" si="59">SUM(M898:M902)/SUM($F898:$F902)</f>
        <v>-8.8207289482338691E-2</v>
      </c>
      <c r="O898" cm="1">
        <f t="array" ref="O898">_xll.FDS(B898,"FF_ASSETS(ANN_R,"&amp;D898&amp;",,,,USD)")</f>
        <v>71501.355540715202</v>
      </c>
      <c r="P898" s="1" cm="1">
        <f t="array" ref="P898">_xll.FDS(B898,"FF_DEBT_EQ(ANN_R,"&amp;D898&amp;")")</f>
        <v>149.264226228383</v>
      </c>
      <c r="Q898" s="1" t="e" cm="1">
        <f t="array" ref="Q898">_xll.FDS(B898,"FF_AR_RD_EXP(ANN_R,"&amp;D898&amp;",,,,USD)")</f>
        <v>#N/A</v>
      </c>
      <c r="R898" s="1" t="e" cm="1">
        <f t="array" ref="R898">_xll.FDS(B898,"FF_PTX_INC_FOR(ANN_R,"&amp;D898&amp;",,,,USD)")</f>
        <v>#N/A</v>
      </c>
      <c r="S898" s="1" cm="1">
        <f t="array" ref="S898">_xll.FDS(B898,"FF_ROA(ANN_R,"&amp;D898&amp;")")</f>
        <v>2.8966031165934099</v>
      </c>
    </row>
    <row r="899" spans="1:19" x14ac:dyDescent="0.3">
      <c r="A899">
        <v>898</v>
      </c>
      <c r="B899" t="s">
        <v>110</v>
      </c>
      <c r="C899" t="s">
        <v>88</v>
      </c>
      <c r="D899">
        <v>2014</v>
      </c>
      <c r="E899">
        <v>0.36990000000000001</v>
      </c>
      <c r="F899" cm="1">
        <f t="array" ref="F899">_xll.FDS(B899,"FF_PTX_INC(ANN_R,"&amp;D899&amp;",,,,USD)")</f>
        <v>3809.6520762098999</v>
      </c>
      <c r="G899" cm="1">
        <f t="array" ref="G899">_xll.FDS(B899,"FF_INC_TAX(ANN_R,"&amp;D899&amp;",,,,USD)")</f>
        <v>1118.6776632946001</v>
      </c>
      <c r="H899" cm="1">
        <f t="array" ref="H899">_xll.FDS(B899,"FF_TAX_CF(ANN_R,"&amp;D899&amp;",,,,USD)")</f>
        <v>772.02540383860503</v>
      </c>
      <c r="I899">
        <f t="shared" si="57"/>
        <v>0.25207626266786187</v>
      </c>
      <c r="J899">
        <f>longlist__3[[#This Row],[CTP]]-longlist__3[[#This Row],[str]]*longlist__3[[#This Row],[PTI]]</f>
        <v>-637.164899151437</v>
      </c>
      <c r="K899">
        <f t="shared" si="58"/>
        <v>-8.4095098082195466E-2</v>
      </c>
      <c r="L899">
        <f t="shared" ref="L899:L962" si="60">SUM(G899:G903)/SUM($F899:$F903)</f>
        <v>0.26628629047079244</v>
      </c>
      <c r="M899">
        <f>longlist__3[[#This Row],[TXT]]-longlist__3[[#This Row],[str]]*longlist__3[[#This Row],[PTI]]</f>
        <v>-290.51263969544198</v>
      </c>
      <c r="N899">
        <f t="shared" si="59"/>
        <v>-6.9885070279264938E-2</v>
      </c>
      <c r="O899" cm="1">
        <f t="array" ref="O899">_xll.FDS(B899,"FF_ASSETS(ANN_R,"&amp;D899&amp;",,,,USD)")</f>
        <v>71383.786391694099</v>
      </c>
      <c r="P899" s="1" cm="1">
        <f t="array" ref="P899">_xll.FDS(B899,"FF_DEBT_EQ(ANN_R,"&amp;D899&amp;")")</f>
        <v>130.550320113168</v>
      </c>
      <c r="Q899" s="1" t="e" cm="1">
        <f t="array" ref="Q899">_xll.FDS(B899,"FF_AR_RD_EXP(ANN_R,"&amp;D899&amp;",,,,USD)")</f>
        <v>#N/A</v>
      </c>
      <c r="R899" s="1" t="e" cm="1">
        <f t="array" ref="R899">_xll.FDS(B899,"FF_PTX_INC_FOR(ANN_R,"&amp;D899&amp;",,,,USD)")</f>
        <v>#N/A</v>
      </c>
      <c r="S899" s="1" cm="1">
        <f t="array" ref="S899">_xll.FDS(B899,"FF_ROA(ANN_R,"&amp;D899&amp;")")</f>
        <v>3.67793191294149</v>
      </c>
    </row>
    <row r="900" spans="1:19" x14ac:dyDescent="0.3">
      <c r="A900">
        <v>899</v>
      </c>
      <c r="B900" t="s">
        <v>110</v>
      </c>
      <c r="C900" t="s">
        <v>88</v>
      </c>
      <c r="D900">
        <v>2013</v>
      </c>
      <c r="E900">
        <v>0.36990000000000001</v>
      </c>
      <c r="F900" cm="1">
        <f t="array" ref="F900">_xll.FDS(B900,"FF_PTX_INC(ANN_R,"&amp;D900&amp;",,,,USD)")</f>
        <v>3601.44315651432</v>
      </c>
      <c r="G900" cm="1">
        <f t="array" ref="G900">_xll.FDS(B900,"FF_INC_TAX(ANN_R,"&amp;D900&amp;",,,,USD)")</f>
        <v>1061.54933428206</v>
      </c>
      <c r="H900" cm="1">
        <f t="array" ref="H900">_xll.FDS(B900,"FF_TAX_CF(ANN_R,"&amp;D900&amp;",,,,USD)")</f>
        <v>1007.6318083554499</v>
      </c>
      <c r="I900">
        <f t="shared" si="57"/>
        <v>0.32086681827686758</v>
      </c>
      <c r="J900">
        <f>longlist__3[[#This Row],[CTP]]-longlist__3[[#This Row],[str]]*longlist__3[[#This Row],[PTI]]</f>
        <v>-324.5420152391971</v>
      </c>
      <c r="K900">
        <f t="shared" si="58"/>
        <v>-1.9810294674370149E-3</v>
      </c>
      <c r="L900">
        <f t="shared" si="60"/>
        <v>0.25860625825951361</v>
      </c>
      <c r="M900">
        <f>longlist__3[[#This Row],[TXT]]-longlist__3[[#This Row],[str]]*longlist__3[[#This Row],[PTI]]</f>
        <v>-270.624489312587</v>
      </c>
      <c r="N900">
        <f t="shared" si="59"/>
        <v>-6.4241589484790987E-2</v>
      </c>
      <c r="O900" cm="1">
        <f t="array" ref="O900">_xll.FDS(B900,"FF_ASSETS(ANN_R,"&amp;D900&amp;",,,,USD)")</f>
        <v>75581.451572641701</v>
      </c>
      <c r="P900" s="1" cm="1">
        <f t="array" ref="P900">_xll.FDS(B900,"FF_DEBT_EQ(ANN_R,"&amp;D900&amp;")")</f>
        <v>145.71460974158799</v>
      </c>
      <c r="Q900" s="1" t="e" cm="1">
        <f t="array" ref="Q900">_xll.FDS(B900,"FF_AR_RD_EXP(ANN_R,"&amp;D900&amp;",,,,USD)")</f>
        <v>#N/A</v>
      </c>
      <c r="R900" s="1" t="e" cm="1">
        <f t="array" ref="R900">_xll.FDS(B900,"FF_PTX_INC_FOR(ANN_R,"&amp;D900&amp;",,,,USD)")</f>
        <v>#N/A</v>
      </c>
      <c r="S900" s="1" cm="1">
        <f t="array" ref="S900">_xll.FDS(B900,"FF_ROA(ANN_R,"&amp;D900&amp;")")</f>
        <v>3.27470020037702</v>
      </c>
    </row>
    <row r="901" spans="1:19" x14ac:dyDescent="0.3">
      <c r="A901">
        <v>900</v>
      </c>
      <c r="B901" t="s">
        <v>110</v>
      </c>
      <c r="C901" t="s">
        <v>88</v>
      </c>
      <c r="D901">
        <v>2012</v>
      </c>
      <c r="E901">
        <v>0.39539999999999997</v>
      </c>
      <c r="F901" cm="1">
        <f t="array" ref="F901">_xll.FDS(B901,"FF_PTX_INC(ANN_R,"&amp;D901&amp;",,,,USD)")</f>
        <v>4579.0875688754004</v>
      </c>
      <c r="G901" cm="1">
        <f t="array" ref="G901">_xll.FDS(B901,"FF_INC_TAX(ANN_R,"&amp;D901&amp;",,,,USD)")</f>
        <v>1171.7689677327901</v>
      </c>
      <c r="H901" cm="1">
        <f t="array" ref="H901">_xll.FDS(B901,"FF_TAX_CF(ANN_R,"&amp;D901&amp;",,,,USD)")</f>
        <v>1003.82200941443</v>
      </c>
      <c r="I901">
        <f t="shared" si="57"/>
        <v>0.34023753101343002</v>
      </c>
      <c r="J901">
        <f>longlist__3[[#This Row],[CTP]]-longlist__3[[#This Row],[str]]*longlist__3[[#This Row],[PTI]]</f>
        <v>-806.74921531890311</v>
      </c>
      <c r="K901">
        <f t="shared" si="58"/>
        <v>2.7736630509379048E-2</v>
      </c>
      <c r="L901">
        <f t="shared" si="60"/>
        <v>0.25839777902345362</v>
      </c>
      <c r="M901">
        <f>longlist__3[[#This Row],[TXT]]-longlist__3[[#This Row],[str]]*longlist__3[[#This Row],[PTI]]</f>
        <v>-638.80225700054302</v>
      </c>
      <c r="N901">
        <f t="shared" si="59"/>
        <v>-5.4103121480597406E-2</v>
      </c>
      <c r="O901" cm="1">
        <f t="array" ref="O901">_xll.FDS(B901,"FF_ASSETS(ANN_R,"&amp;D901&amp;",,,,USD)")</f>
        <v>76563.524532465293</v>
      </c>
      <c r="P901" s="1" cm="1">
        <f t="array" ref="P901">_xll.FDS(B901,"FF_DEBT_EQ(ANN_R,"&amp;D901&amp;")")</f>
        <v>166.55196686407101</v>
      </c>
      <c r="Q901" s="1" t="e" cm="1">
        <f t="array" ref="Q901">_xll.FDS(B901,"FF_AR_RD_EXP(ANN_R,"&amp;D901&amp;",,,,USD)")</f>
        <v>#N/A</v>
      </c>
      <c r="R901" s="1" t="e" cm="1">
        <f t="array" ref="R901">_xll.FDS(B901,"FF_PTX_INC_FOR(ANN_R,"&amp;D901&amp;",,,,USD)")</f>
        <v>#N/A</v>
      </c>
      <c r="S901" s="1" cm="1">
        <f t="array" ref="S901">_xll.FDS(B901,"FF_ROA(ANN_R,"&amp;D901&amp;")")</f>
        <v>3.7771380149709199</v>
      </c>
    </row>
    <row r="902" spans="1:19" x14ac:dyDescent="0.3">
      <c r="A902">
        <v>901</v>
      </c>
      <c r="B902" t="s">
        <v>111</v>
      </c>
      <c r="C902" t="s">
        <v>88</v>
      </c>
      <c r="D902">
        <v>2020</v>
      </c>
      <c r="E902">
        <v>0.2974</v>
      </c>
      <c r="F902" cm="1">
        <f t="array" ref="F902">_xll.FDS(B902,"FF_PTX_INC(ANN_R,"&amp;D902&amp;",,,,USD)")</f>
        <v>6548.5755409114099</v>
      </c>
      <c r="G902" cm="1">
        <f t="array" ref="G902">_xll.FDS(B902,"FF_INC_TAX(ANN_R,"&amp;D902&amp;",,,,USD)")</f>
        <v>1751.93783802539</v>
      </c>
      <c r="H902" cm="1">
        <f t="array" ref="H902">_xll.FDS(B902,"FF_TAX_CF(ANN_R,"&amp;D902&amp;",,,,USD)")</f>
        <v>1590.1198279708599</v>
      </c>
      <c r="I902">
        <f t="shared" si="57"/>
        <v>0.44382510634850836</v>
      </c>
      <c r="J902">
        <f>longlist__3[[#This Row],[CTP]]-longlist__3[[#This Row],[str]]*longlist__3[[#This Row],[PTI]]</f>
        <v>-357.42653789619339</v>
      </c>
      <c r="K902">
        <f t="shared" si="58"/>
        <v>0.145762579375738</v>
      </c>
      <c r="L902">
        <f t="shared" si="60"/>
        <v>0.29580990622345438</v>
      </c>
      <c r="M902">
        <f>longlist__3[[#This Row],[TXT]]-longlist__3[[#This Row],[str]]*longlist__3[[#This Row],[PTI]]</f>
        <v>-195.60852784166332</v>
      </c>
      <c r="N902">
        <f t="shared" si="59"/>
        <v>-2.2526207493160696E-3</v>
      </c>
      <c r="O902" cm="1">
        <f t="array" ref="O902">_xll.FDS(B902,"FF_ASSETS(ANN_R,"&amp;D902&amp;",,,,USD)")</f>
        <v>2694462.8406696501</v>
      </c>
      <c r="P902" s="1" cm="1">
        <f t="array" ref="P902">_xll.FDS(B902,"FF_DEBT_EQ(ANN_R,"&amp;D902&amp;")")</f>
        <v>186.19902056386701</v>
      </c>
      <c r="Q902" s="1" t="e" cm="1">
        <f t="array" ref="Q902">_xll.FDS(B902,"FF_AR_RD_EXP(ANN_R,"&amp;D902&amp;",,,,USD)")</f>
        <v>#N/A</v>
      </c>
      <c r="R902" s="1" t="e" cm="1">
        <f t="array" ref="R902">_xll.FDS(B902,"FF_PTX_INC_FOR(ANN_R,"&amp;D902&amp;",,,,USD)")</f>
        <v>#N/A</v>
      </c>
      <c r="S902" s="1" cm="1">
        <f t="array" ref="S902">_xll.FDS(B902,"FF_ROA(ANN_R,"&amp;D902&amp;")")</f>
        <v>0.143272283487273</v>
      </c>
    </row>
    <row r="903" spans="1:19" x14ac:dyDescent="0.3">
      <c r="A903">
        <v>902</v>
      </c>
      <c r="B903" t="s">
        <v>111</v>
      </c>
      <c r="C903" t="s">
        <v>88</v>
      </c>
      <c r="D903">
        <v>2019</v>
      </c>
      <c r="E903">
        <v>0.2974</v>
      </c>
      <c r="F903" cm="1">
        <f t="array" ref="F903">_xll.FDS(B903,"FF_PTX_INC(ANN_R,"&amp;D903&amp;",,,,USD)")</f>
        <v>6893.80236844718</v>
      </c>
      <c r="G903" cm="1">
        <f t="array" ref="G903">_xll.FDS(B903,"FF_INC_TAX(ANN_R,"&amp;D903&amp;",,,,USD)")</f>
        <v>1668.40844555944</v>
      </c>
      <c r="H903" cm="1">
        <f t="array" ref="H903">_xll.FDS(B903,"FF_TAX_CF(ANN_R,"&amp;D903&amp;",,,,USD)")</f>
        <v>2037.3458045125001</v>
      </c>
      <c r="I903">
        <f t="shared" si="57"/>
        <v>0.51942634914783659</v>
      </c>
      <c r="J903">
        <f>longlist__3[[#This Row],[CTP]]-longlist__3[[#This Row],[str]]*longlist__3[[#This Row],[PTI]]</f>
        <v>-12.871019863691117</v>
      </c>
      <c r="K903">
        <f t="shared" si="58"/>
        <v>0.21638589275794085</v>
      </c>
      <c r="L903">
        <f t="shared" si="60"/>
        <v>0.31462065594271144</v>
      </c>
      <c r="M903">
        <f>longlist__3[[#This Row],[TXT]]-longlist__3[[#This Row],[str]]*longlist__3[[#This Row],[PTI]]</f>
        <v>-381.8083788167512</v>
      </c>
      <c r="N903">
        <f t="shared" si="59"/>
        <v>1.1580199552815673E-2</v>
      </c>
      <c r="O903" cm="1">
        <f t="array" ref="O903">_xll.FDS(B903,"FF_ASSETS(ANN_R,"&amp;D903&amp;",,,,USD)")</f>
        <v>2650163.90126841</v>
      </c>
      <c r="P903" s="1" cm="1">
        <f t="array" ref="P903">_xll.FDS(B903,"FF_DEBT_EQ(ANN_R,"&amp;D903&amp;")")</f>
        <v>200.71605918776299</v>
      </c>
      <c r="Q903" s="1" t="e" cm="1">
        <f t="array" ref="Q903">_xll.FDS(B903,"FF_AR_RD_EXP(ANN_R,"&amp;D903&amp;",,,,USD)")</f>
        <v>#N/A</v>
      </c>
      <c r="R903" s="1" t="e" cm="1">
        <f t="array" ref="R903">_xll.FDS(B903,"FF_PTX_INC_FOR(ANN_R,"&amp;D903&amp;",,,,USD)")</f>
        <v>#N/A</v>
      </c>
      <c r="S903" s="1" cm="1">
        <f t="array" ref="S903">_xll.FDS(B903,"FF_ROA(ANN_R,"&amp;D903&amp;")")</f>
        <v>0.16905786140583901</v>
      </c>
    </row>
    <row r="904" spans="1:19" x14ac:dyDescent="0.3">
      <c r="A904">
        <v>903</v>
      </c>
      <c r="B904" t="s">
        <v>111</v>
      </c>
      <c r="C904" t="s">
        <v>88</v>
      </c>
      <c r="D904">
        <v>2018</v>
      </c>
      <c r="E904">
        <v>0.2974</v>
      </c>
      <c r="F904" cm="1">
        <f t="array" ref="F904">_xll.FDS(B904,"FF_PTX_INC(ANN_R,"&amp;D904&amp;",,,,USD)")</f>
        <v>6271.60007693432</v>
      </c>
      <c r="G904" cm="1">
        <f t="array" ref="G904">_xll.FDS(B904,"FF_INC_TAX(ANN_R,"&amp;D904&amp;",,,,USD)")</f>
        <v>1560.02993831597</v>
      </c>
      <c r="H904" cm="1">
        <f t="array" ref="H904">_xll.FDS(B904,"FF_TAX_CF(ANN_R,"&amp;D904&amp;",,,,USD)")</f>
        <v>3311.5028074607299</v>
      </c>
      <c r="I904">
        <f t="shared" si="57"/>
        <v>0.57682948276131774</v>
      </c>
      <c r="J904">
        <f>longlist__3[[#This Row],[CTP]]-longlist__3[[#This Row],[str]]*longlist__3[[#This Row],[PTI]]</f>
        <v>1446.328944580463</v>
      </c>
      <c r="K904">
        <f t="shared" si="58"/>
        <v>0.2547160733890812</v>
      </c>
      <c r="L904">
        <f t="shared" si="60"/>
        <v>0.35087406459927845</v>
      </c>
      <c r="M904">
        <f>longlist__3[[#This Row],[TXT]]-longlist__3[[#This Row],[str]]*longlist__3[[#This Row],[PTI]]</f>
        <v>-305.14392456429687</v>
      </c>
      <c r="N904">
        <f t="shared" si="59"/>
        <v>2.8760655227041798E-2</v>
      </c>
      <c r="O904" cm="1">
        <f t="array" ref="O904">_xll.FDS(B904,"FF_ASSETS(ANN_R,"&amp;D904&amp;",,,,USD)")</f>
        <v>2585451.7775810501</v>
      </c>
      <c r="P904" s="1" cm="1">
        <f t="array" ref="P904">_xll.FDS(B904,"FF_DEBT_EQ(ANN_R,"&amp;D904&amp;")")</f>
        <v>134.61085406418999</v>
      </c>
      <c r="Q904" s="1" t="e" cm="1">
        <f t="array" ref="Q904">_xll.FDS(B904,"FF_AR_RD_EXP(ANN_R,"&amp;D904&amp;",,,,USD)")</f>
        <v>#N/A</v>
      </c>
      <c r="R904" s="1" t="e" cm="1">
        <f t="array" ref="R904">_xll.FDS(B904,"FF_PTX_INC_FOR(ANN_R,"&amp;D904&amp;",,,,USD)")</f>
        <v>#N/A</v>
      </c>
      <c r="S904" s="1" cm="1">
        <f t="array" ref="S904">_xll.FDS(B904,"FF_ROA(ANN_R,"&amp;D904&amp;")")</f>
        <v>0.16623091926755201</v>
      </c>
    </row>
    <row r="905" spans="1:19" x14ac:dyDescent="0.3">
      <c r="A905">
        <v>904</v>
      </c>
      <c r="B905" t="s">
        <v>111</v>
      </c>
      <c r="C905" t="s">
        <v>88</v>
      </c>
      <c r="D905">
        <v>2017</v>
      </c>
      <c r="E905">
        <v>0.29970000000000002</v>
      </c>
      <c r="F905" cm="1">
        <f t="array" ref="F905">_xll.FDS(B905,"FF_PTX_INC(ANN_R,"&amp;D905&amp;",,,,USD)")</f>
        <v>6398.2542350739204</v>
      </c>
      <c r="G905" cm="1">
        <f t="array" ref="G905">_xll.FDS(B905,"FF_INC_TAX(ANN_R,"&amp;D905&amp;",,,,USD)")</f>
        <v>1778.4236794635699</v>
      </c>
      <c r="H905" cm="1">
        <f t="array" ref="H905">_xll.FDS(B905,"FF_TAX_CF(ANN_R,"&amp;D905&amp;",,,,USD)")</f>
        <v>2499.5484196171201</v>
      </c>
      <c r="I905">
        <f t="shared" si="57"/>
        <v>0.5761214647244618</v>
      </c>
      <c r="J905">
        <f>longlist__3[[#This Row],[CTP]]-longlist__3[[#This Row],[str]]*longlist__3[[#This Row],[PTI]]</f>
        <v>581.99162536546601</v>
      </c>
      <c r="K905">
        <f t="shared" si="58"/>
        <v>0.23589492608279602</v>
      </c>
      <c r="L905">
        <f t="shared" si="60"/>
        <v>0.37421103353919505</v>
      </c>
      <c r="M905">
        <f>longlist__3[[#This Row],[TXT]]-longlist__3[[#This Row],[str]]*longlist__3[[#This Row],[PTI]]</f>
        <v>-139.13311478808419</v>
      </c>
      <c r="N905">
        <f t="shared" si="59"/>
        <v>3.3984494897529249E-2</v>
      </c>
      <c r="O905" cm="1">
        <f t="array" ref="O905">_xll.FDS(B905,"FF_ASSETS(ANN_R,"&amp;D905&amp;",,,,USD)")</f>
        <v>2732864.0944048301</v>
      </c>
      <c r="P905" s="1" cm="1">
        <f t="array" ref="P905">_xll.FDS(B905,"FF_DEBT_EQ(ANN_R,"&amp;D905&amp;")")</f>
        <v>150.237604782034</v>
      </c>
      <c r="Q905" s="1" t="e" cm="1">
        <f t="array" ref="Q905">_xll.FDS(B905,"FF_AR_RD_EXP(ANN_R,"&amp;D905&amp;",,,,USD)")</f>
        <v>#N/A</v>
      </c>
      <c r="R905" s="1" t="e" cm="1">
        <f t="array" ref="R905">_xll.FDS(B905,"FF_PTX_INC_FOR(ANN_R,"&amp;D905&amp;",,,,USD)")</f>
        <v>#N/A</v>
      </c>
      <c r="S905" s="1" cm="1">
        <f t="array" ref="S905">_xll.FDS(B905,"FF_ROA(ANN_R,"&amp;D905&amp;")")</f>
        <v>0.157800914860108</v>
      </c>
    </row>
    <row r="906" spans="1:19" x14ac:dyDescent="0.3">
      <c r="A906">
        <v>905</v>
      </c>
      <c r="B906" t="s">
        <v>111</v>
      </c>
      <c r="C906" t="s">
        <v>88</v>
      </c>
      <c r="D906">
        <v>2016</v>
      </c>
      <c r="E906">
        <v>0.29970000000000002</v>
      </c>
      <c r="F906" cm="1">
        <f t="array" ref="F906">_xll.FDS(B906,"FF_PTX_INC(ANN_R,"&amp;D906&amp;",,,,USD)")</f>
        <v>1578.0861011203399</v>
      </c>
      <c r="G906" cm="1">
        <f t="array" ref="G906">_xll.FDS(B906,"FF_INC_TAX(ANN_R,"&amp;D906&amp;",,,,USD)")</f>
        <v>1432.2705649081599</v>
      </c>
      <c r="H906" cm="1">
        <f t="array" ref="H906">_xll.FDS(B906,"FF_TAX_CF(ANN_R,"&amp;D906&amp;",,,,USD)")</f>
        <v>2851.1416147407099</v>
      </c>
      <c r="I906" t="e">
        <f t="shared" si="57"/>
        <v>#N/A</v>
      </c>
      <c r="J906">
        <f>longlist__3[[#This Row],[CTP]]-longlist__3[[#This Row],[str]]*longlist__3[[#This Row],[PTI]]</f>
        <v>2378.1892102349439</v>
      </c>
      <c r="K906" t="e">
        <f t="shared" si="58"/>
        <v>#N/A</v>
      </c>
      <c r="L906" t="e">
        <f t="shared" si="60"/>
        <v>#N/A</v>
      </c>
      <c r="M906">
        <f>longlist__3[[#This Row],[TXT]]-longlist__3[[#This Row],[str]]*longlist__3[[#This Row],[PTI]]</f>
        <v>959.31816040239403</v>
      </c>
      <c r="N906" t="e">
        <f t="shared" si="59"/>
        <v>#N/A</v>
      </c>
      <c r="O906" cm="1">
        <f t="array" ref="O906">_xll.FDS(B906,"FF_ASSETS(ANN_R,"&amp;D906&amp;",,,,USD)")</f>
        <v>2630912.1772958399</v>
      </c>
      <c r="P906" s="1" cm="1">
        <f t="array" ref="P906">_xll.FDS(B906,"FF_DEBT_EQ(ANN_R,"&amp;D906&amp;")")</f>
        <v>147.58149970791899</v>
      </c>
      <c r="Q906" s="1" t="e" cm="1">
        <f t="array" ref="Q906">_xll.FDS(B906,"FF_AR_RD_EXP(ANN_R,"&amp;D906&amp;",,,,USD)")</f>
        <v>#N/A</v>
      </c>
      <c r="R906" s="1" t="e" cm="1">
        <f t="array" ref="R906">_xll.FDS(B906,"FF_PTX_INC_FOR(ANN_R,"&amp;D906&amp;",,,,USD)")</f>
        <v>#N/A</v>
      </c>
      <c r="S906" s="1" cm="1">
        <f t="array" ref="S906">_xll.FDS(B906,"FF_ROA(ANN_R,"&amp;D906&amp;")")</f>
        <v>-9.9048105728905093E-3</v>
      </c>
    </row>
    <row r="907" spans="1:19" x14ac:dyDescent="0.3">
      <c r="A907">
        <v>906</v>
      </c>
      <c r="B907" t="s">
        <v>111</v>
      </c>
      <c r="C907" t="s">
        <v>88</v>
      </c>
      <c r="D907">
        <v>2015</v>
      </c>
      <c r="E907">
        <v>0.3211</v>
      </c>
      <c r="F907" cm="1">
        <f t="array" ref="F907">_xll.FDS(B907,"FF_PTX_INC(ANN_R,"&amp;D907&amp;",,,,USD)")</f>
        <v>5587.2671852111798</v>
      </c>
      <c r="G907" cm="1">
        <f t="array" ref="G907">_xll.FDS(B907,"FF_INC_TAX(ANN_R,"&amp;D907&amp;",,,,USD)")</f>
        <v>1970.3660202026399</v>
      </c>
      <c r="H907" cm="1">
        <f t="array" ref="H907">_xll.FDS(B907,"FF_TAX_CF(ANN_R,"&amp;D907&amp;",,,,USD)")</f>
        <v>3184.2134170532199</v>
      </c>
      <c r="I907" t="e">
        <f t="shared" si="57"/>
        <v>#N/A</v>
      </c>
      <c r="J907">
        <f>longlist__3[[#This Row],[CTP]]-longlist__3[[#This Row],[str]]*longlist__3[[#This Row],[PTI]]</f>
        <v>1390.1419238819101</v>
      </c>
      <c r="K907" t="e">
        <f t="shared" si="58"/>
        <v>#N/A</v>
      </c>
      <c r="L907" t="e">
        <f t="shared" si="60"/>
        <v>#N/A</v>
      </c>
      <c r="M907">
        <f>longlist__3[[#This Row],[TXT]]-longlist__3[[#This Row],[str]]*longlist__3[[#This Row],[PTI]]</f>
        <v>176.29452703133006</v>
      </c>
      <c r="N907" t="e">
        <f t="shared" si="59"/>
        <v>#N/A</v>
      </c>
      <c r="O907" cm="1">
        <f t="array" ref="O907">_xll.FDS(B907,"FF_ASSETS(ANN_R,"&amp;D907&amp;",,,,USD)")</f>
        <v>2597509.4512096001</v>
      </c>
      <c r="P907" s="1" cm="1">
        <f t="array" ref="P907">_xll.FDS(B907,"FF_DEBT_EQ(ANN_R,"&amp;D907&amp;")")</f>
        <v>123.93909218667299</v>
      </c>
      <c r="Q907" s="1" t="e" cm="1">
        <f t="array" ref="Q907">_xll.FDS(B907,"FF_AR_RD_EXP(ANN_R,"&amp;D907&amp;",,,,USD)")</f>
        <v>#N/A</v>
      </c>
      <c r="R907" s="1" t="e" cm="1">
        <f t="array" ref="R907">_xll.FDS(B907,"FF_PTX_INC_FOR(ANN_R,"&amp;D907&amp;",,,,USD)")</f>
        <v>#N/A</v>
      </c>
      <c r="S907" s="1" cm="1">
        <f t="array" ref="S907">_xll.FDS(B907,"FF_ROA(ANN_R,"&amp;D907&amp;")")</f>
        <v>0.144938504725699</v>
      </c>
    </row>
    <row r="908" spans="1:19" x14ac:dyDescent="0.3">
      <c r="A908">
        <v>907</v>
      </c>
      <c r="B908" t="s">
        <v>111</v>
      </c>
      <c r="C908" t="s">
        <v>88</v>
      </c>
      <c r="D908">
        <v>2014</v>
      </c>
      <c r="E908">
        <v>0.36990000000000001</v>
      </c>
      <c r="F908" cm="1">
        <f t="array" ref="F908">_xll.FDS(B908,"FF_PTX_INC(ANN_R,"&amp;D908&amp;",,,,USD)")</f>
        <v>7103.07611066755</v>
      </c>
      <c r="G908" cm="1">
        <f t="array" ref="G908">_xll.FDS(B908,"FF_INC_TAX(ANN_R,"&amp;D908&amp;",,,,USD)")</f>
        <v>2710.8548954175799</v>
      </c>
      <c r="H908" cm="1">
        <f t="array" ref="H908">_xll.FDS(B908,"FF_TAX_CF(ANN_R,"&amp;D908&amp;",,,,USD)")</f>
        <v>3692.3899994725398</v>
      </c>
      <c r="I908" t="e">
        <f t="shared" si="57"/>
        <v>#N/A</v>
      </c>
      <c r="J908">
        <f>longlist__3[[#This Row],[CTP]]-longlist__3[[#This Row],[str]]*longlist__3[[#This Row],[PTI]]</f>
        <v>1064.9621461366128</v>
      </c>
      <c r="K908" t="e">
        <f t="shared" si="58"/>
        <v>#N/A</v>
      </c>
      <c r="L908" t="e">
        <f t="shared" si="60"/>
        <v>#N/A</v>
      </c>
      <c r="M908">
        <f>longlist__3[[#This Row],[TXT]]-longlist__3[[#This Row],[str]]*longlist__3[[#This Row],[PTI]]</f>
        <v>83.427042081652871</v>
      </c>
      <c r="N908" t="e">
        <f t="shared" si="59"/>
        <v>#N/A</v>
      </c>
      <c r="O908" cm="1">
        <f t="array" ref="O908">_xll.FDS(B908,"FF_ASSETS(ANN_R,"&amp;D908&amp;",,,,USD)")</f>
        <v>2466956.6778377998</v>
      </c>
      <c r="P908" s="1" cm="1">
        <f t="array" ref="P908">_xll.FDS(B908,"FF_DEBT_EQ(ANN_R,"&amp;D908&amp;")")</f>
        <v>112.664266614323</v>
      </c>
      <c r="Q908" s="1" t="e" cm="1">
        <f t="array" ref="Q908">_xll.FDS(B908,"FF_AR_RD_EXP(ANN_R,"&amp;D908&amp;",,,,USD)")</f>
        <v>#N/A</v>
      </c>
      <c r="R908" s="1" t="e" cm="1">
        <f t="array" ref="R908">_xll.FDS(B908,"FF_PTX_INC_FOR(ANN_R,"&amp;D908&amp;",,,,USD)")</f>
        <v>#N/A</v>
      </c>
      <c r="S908" s="1" cm="1">
        <f t="array" ref="S908">_xll.FDS(B908,"FF_ROA(ANN_R,"&amp;D908&amp;")")</f>
        <v>0.164150685583203</v>
      </c>
    </row>
    <row r="909" spans="1:19" x14ac:dyDescent="0.3">
      <c r="A909">
        <v>908</v>
      </c>
      <c r="B909" t="s">
        <v>111</v>
      </c>
      <c r="C909" t="s">
        <v>88</v>
      </c>
      <c r="D909">
        <v>2013</v>
      </c>
      <c r="E909">
        <v>0.36990000000000001</v>
      </c>
      <c r="F909" cm="1">
        <f t="array" ref="F909">_xll.FDS(B909,"FF_PTX_INC(ANN_R,"&amp;D909&amp;",,,,USD)")</f>
        <v>7391.9819945879299</v>
      </c>
      <c r="G909" cm="1">
        <f t="array" ref="G909">_xll.FDS(B909,"FF_INC_TAX(ANN_R,"&amp;D909&amp;",,,,USD)")</f>
        <v>2607.9471038915199</v>
      </c>
      <c r="H909" cm="1">
        <f t="array" ref="H909">_xll.FDS(B909,"FF_TAX_CF(ANN_R,"&amp;D909&amp;",,,,USD)")</f>
        <v>3937.9060881622099</v>
      </c>
      <c r="I909" t="e">
        <f t="shared" si="57"/>
        <v>#N/A</v>
      </c>
      <c r="J909">
        <f>longlist__3[[#This Row],[CTP]]-longlist__3[[#This Row],[str]]*longlist__3[[#This Row],[PTI]]</f>
        <v>1203.6119483641346</v>
      </c>
      <c r="K909" t="e">
        <f t="shared" si="58"/>
        <v>#N/A</v>
      </c>
      <c r="L909" t="e">
        <f t="shared" si="60"/>
        <v>#N/A</v>
      </c>
      <c r="M909">
        <f>longlist__3[[#This Row],[TXT]]-longlist__3[[#This Row],[str]]*longlist__3[[#This Row],[PTI]]</f>
        <v>-126.34703590655545</v>
      </c>
      <c r="N909" t="e">
        <f t="shared" si="59"/>
        <v>#N/A</v>
      </c>
      <c r="O909" cm="1">
        <f t="array" ref="O909">_xll.FDS(B909,"FF_ASSETS(ANN_R,"&amp;D909&amp;",,,,USD)")</f>
        <v>2837757.2668178398</v>
      </c>
      <c r="P909" s="1" cm="1">
        <f t="array" ref="P909">_xll.FDS(B909,"FF_DEBT_EQ(ANN_R,"&amp;D909&amp;")")</f>
        <v>107.38217909705</v>
      </c>
      <c r="Q909" s="1" t="e" cm="1">
        <f t="array" ref="Q909">_xll.FDS(B909,"FF_AR_RD_EXP(ANN_R,"&amp;D909&amp;",,,,USD)")</f>
        <v>#N/A</v>
      </c>
      <c r="R909" s="1" t="e" cm="1">
        <f t="array" ref="R909">_xll.FDS(B909,"FF_PTX_INC_FOR(ANN_R,"&amp;D909&amp;",,,,USD)")</f>
        <v>#N/A</v>
      </c>
      <c r="S909" s="1" t="e" cm="1">
        <f t="array" ref="S909">_xll.FDS(B909,"FF_ROA(ANN_R,"&amp;D909&amp;")")</f>
        <v>#N/A</v>
      </c>
    </row>
    <row r="910" spans="1:19" x14ac:dyDescent="0.3">
      <c r="A910">
        <v>909</v>
      </c>
      <c r="B910" t="s">
        <v>111</v>
      </c>
      <c r="C910" t="s">
        <v>88</v>
      </c>
      <c r="D910">
        <v>2012</v>
      </c>
      <c r="E910">
        <v>0.39539999999999997</v>
      </c>
      <c r="F910" t="e" cm="1">
        <f t="array" ref="F910">_xll.FDS(B910,"FF_PTX_INC(ANN_R,"&amp;D910&amp;",,,,USD)")</f>
        <v>#N/A</v>
      </c>
      <c r="G910" t="e" cm="1">
        <f t="array" ref="G910">_xll.FDS(B910,"FF_INC_TAX(ANN_R,"&amp;D910&amp;",,,,USD)")</f>
        <v>#N/A</v>
      </c>
      <c r="H910" t="e" cm="1">
        <f t="array" ref="H910">_xll.FDS(B910,"FF_TAX_CF(ANN_R,"&amp;D910&amp;",,,,USD)")</f>
        <v>#N/A</v>
      </c>
      <c r="I910" t="e">
        <f t="shared" si="57"/>
        <v>#N/A</v>
      </c>
      <c r="J910" t="e">
        <f>longlist__3[[#This Row],[CTP]]-longlist__3[[#This Row],[str]]*longlist__3[[#This Row],[PTI]]</f>
        <v>#N/A</v>
      </c>
      <c r="K910" t="e">
        <f t="shared" si="58"/>
        <v>#N/A</v>
      </c>
      <c r="L910" t="e">
        <f t="shared" si="60"/>
        <v>#N/A</v>
      </c>
      <c r="M910" t="e">
        <f>longlist__3[[#This Row],[TXT]]-longlist__3[[#This Row],[str]]*longlist__3[[#This Row],[PTI]]</f>
        <v>#N/A</v>
      </c>
      <c r="N910" t="e">
        <f t="shared" si="59"/>
        <v>#N/A</v>
      </c>
      <c r="O910" t="e" cm="1">
        <f t="array" ref="O910">_xll.FDS(B910,"FF_ASSETS(ANN_R,"&amp;D910&amp;",,,,USD)")</f>
        <v>#N/A</v>
      </c>
      <c r="P910" s="1" t="e" cm="1">
        <f t="array" ref="P910">_xll.FDS(B910,"FF_DEBT_EQ(ANN_R,"&amp;D910&amp;")")</f>
        <v>#N/A</v>
      </c>
      <c r="Q910" s="1" t="e" cm="1">
        <f t="array" ref="Q910">_xll.FDS(B910,"FF_AR_RD_EXP(ANN_R,"&amp;D910&amp;",,,,USD)")</f>
        <v>#N/A</v>
      </c>
      <c r="R910" s="1" t="e" cm="1">
        <f t="array" ref="R910">_xll.FDS(B910,"FF_PTX_INC_FOR(ANN_R,"&amp;D910&amp;",,,,USD)")</f>
        <v>#N/A</v>
      </c>
      <c r="S910" s="1" t="e" cm="1">
        <f t="array" ref="S910">_xll.FDS(B910,"FF_ROA(ANN_R,"&amp;D910&amp;")")</f>
        <v>#N/A</v>
      </c>
    </row>
    <row r="911" spans="1:19" x14ac:dyDescent="0.3">
      <c r="A911">
        <v>910</v>
      </c>
      <c r="B911" t="s">
        <v>112</v>
      </c>
      <c r="C911" t="s">
        <v>88</v>
      </c>
      <c r="D911">
        <v>2020</v>
      </c>
      <c r="E911">
        <v>0.2974</v>
      </c>
      <c r="F911" cm="1">
        <f t="array" ref="F911">_xll.FDS(B911,"FF_PTX_INC(ANN_R,"&amp;D911&amp;",,,,USD)")</f>
        <v>3934.3339519584601</v>
      </c>
      <c r="G911" cm="1">
        <f t="array" ref="G911">_xll.FDS(B911,"FF_INC_TAX(ANN_R,"&amp;D911&amp;",,,,USD)")</f>
        <v>1011.8525891732399</v>
      </c>
      <c r="H911" cm="1">
        <f t="array" ref="H911">_xll.FDS(B911,"FF_TAX_CF(ANN_R,"&amp;D911&amp;",,,,USD)")</f>
        <v>1166.1771084154</v>
      </c>
      <c r="I911">
        <f t="shared" si="57"/>
        <v>0.27518575484150903</v>
      </c>
      <c r="J911">
        <f>longlist__3[[#This Row],[CTP]]-longlist__3[[#This Row],[str]]*longlist__3[[#This Row],[PTI]]</f>
        <v>-3.8938088970460285</v>
      </c>
      <c r="K911">
        <f t="shared" si="58"/>
        <v>-2.3217251060088758E-2</v>
      </c>
      <c r="L911">
        <f t="shared" si="60"/>
        <v>0.25712677459510558</v>
      </c>
      <c r="M911">
        <f>longlist__3[[#This Row],[TXT]]-longlist__3[[#This Row],[str]]*longlist__3[[#This Row],[PTI]]</f>
        <v>-158.21832813920605</v>
      </c>
      <c r="N911">
        <f t="shared" si="59"/>
        <v>-4.1276231306492266E-2</v>
      </c>
      <c r="O911" cm="1">
        <f t="array" ref="O911">_xll.FDS(B911,"FF_ASSETS(ANN_R,"&amp;D911&amp;",,,,USD)")</f>
        <v>52122.445699833297</v>
      </c>
      <c r="P911" s="1" cm="1">
        <f t="array" ref="P911">_xll.FDS(B911,"FF_DEBT_EQ(ANN_R,"&amp;D911&amp;")")</f>
        <v>40.645242612078299</v>
      </c>
      <c r="Q911" s="1" cm="1">
        <f t="array" ref="Q911">_xll.FDS(B911,"FF_AR_RD_EXP(ANN_R,"&amp;D911&amp;",,,,USD)")</f>
        <v>0</v>
      </c>
      <c r="R911" s="1" t="e" cm="1">
        <f t="array" ref="R911">_xll.FDS(B911,"FF_PTX_INC_FOR(ANN_R,"&amp;D911&amp;",,,,USD)")</f>
        <v>#N/A</v>
      </c>
      <c r="S911" s="1" cm="1">
        <f t="array" ref="S911">_xll.FDS(B911,"FF_ROA(ANN_R,"&amp;D911&amp;")")</f>
        <v>5.6747969011344201</v>
      </c>
    </row>
    <row r="912" spans="1:19" x14ac:dyDescent="0.3">
      <c r="A912">
        <v>911</v>
      </c>
      <c r="B912" t="s">
        <v>112</v>
      </c>
      <c r="C912" t="s">
        <v>88</v>
      </c>
      <c r="D912">
        <v>2019</v>
      </c>
      <c r="E912">
        <v>0.2974</v>
      </c>
      <c r="F912" cm="1">
        <f t="array" ref="F912">_xll.FDS(B912,"FF_PTX_INC(ANN_R,"&amp;D912&amp;",,,,USD)")</f>
        <v>4267.7599877864104</v>
      </c>
      <c r="G912" cm="1">
        <f t="array" ref="G912">_xll.FDS(B912,"FF_INC_TAX(ANN_R,"&amp;D912&amp;",,,,USD)")</f>
        <v>950.44696962926503</v>
      </c>
      <c r="H912" cm="1">
        <f t="array" ref="H912">_xll.FDS(B912,"FF_TAX_CF(ANN_R,"&amp;D912&amp;",,,,USD)")</f>
        <v>1349.4532469892899</v>
      </c>
      <c r="I912">
        <f t="shared" si="57"/>
        <v>0.26411745286338451</v>
      </c>
      <c r="J912">
        <f>longlist__3[[#This Row],[CTP]]-longlist__3[[#This Row],[str]]*longlist__3[[#This Row],[PTI]]</f>
        <v>80.221426621611499</v>
      </c>
      <c r="K912">
        <f t="shared" si="58"/>
        <v>-3.8860368500405827E-2</v>
      </c>
      <c r="L912">
        <f t="shared" si="60"/>
        <v>0.26362545458213482</v>
      </c>
      <c r="M912">
        <f>longlist__3[[#This Row],[TXT]]-longlist__3[[#This Row],[str]]*longlist__3[[#This Row],[PTI]]</f>
        <v>-318.78485073841341</v>
      </c>
      <c r="N912">
        <f t="shared" si="59"/>
        <v>-3.9352366781655539E-2</v>
      </c>
      <c r="O912" cm="1">
        <f t="array" ref="O912">_xll.FDS(B912,"FF_ASSETS(ANN_R,"&amp;D912&amp;",,,,USD)")</f>
        <v>51097.961615251399</v>
      </c>
      <c r="P912" s="1" cm="1">
        <f t="array" ref="P912">_xll.FDS(B912,"FF_DEBT_EQ(ANN_R,"&amp;D912&amp;")")</f>
        <v>36.598319898328597</v>
      </c>
      <c r="Q912" s="1" cm="1">
        <f t="array" ref="Q912">_xll.FDS(B912,"FF_AR_RD_EXP(ANN_R,"&amp;D912&amp;",,,,USD)")</f>
        <v>0</v>
      </c>
      <c r="R912" s="1" t="e" cm="1">
        <f t="array" ref="R912">_xll.FDS(B912,"FF_PTX_INC_FOR(ANN_R,"&amp;D912&amp;",,,,USD)")</f>
        <v>#N/A</v>
      </c>
      <c r="S912" s="1" cm="1">
        <f t="array" ref="S912">_xll.FDS(B912,"FF_ROA(ANN_R,"&amp;D912&amp;")")</f>
        <v>6.3224098551805197</v>
      </c>
    </row>
    <row r="913" spans="1:19" x14ac:dyDescent="0.3">
      <c r="A913">
        <v>912</v>
      </c>
      <c r="B913" t="s">
        <v>112</v>
      </c>
      <c r="C913" t="s">
        <v>88</v>
      </c>
      <c r="D913">
        <v>2018</v>
      </c>
      <c r="E913">
        <v>0.2974</v>
      </c>
      <c r="F913" cm="1">
        <f t="array" ref="F913">_xll.FDS(B913,"FF_PTX_INC(ANN_R,"&amp;D913&amp;",,,,USD)")</f>
        <v>4812.3185316771296</v>
      </c>
      <c r="G913" cm="1">
        <f t="array" ref="G913">_xll.FDS(B913,"FF_INC_TAX(ANN_R,"&amp;D913&amp;",,,,USD)")</f>
        <v>1304.34018220752</v>
      </c>
      <c r="H913" cm="1">
        <f t="array" ref="H913">_xll.FDS(B913,"FF_TAX_CF(ANN_R,"&amp;D913&amp;",,,,USD)")</f>
        <v>1126.0669265240399</v>
      </c>
      <c r="I913">
        <f t="shared" si="57"/>
        <v>0.25647441306577867</v>
      </c>
      <c r="J913">
        <f>longlist__3[[#This Row],[CTP]]-longlist__3[[#This Row],[str]]*longlist__3[[#This Row],[PTI]]</f>
        <v>-305.11660479673833</v>
      </c>
      <c r="K913">
        <f t="shared" si="58"/>
        <v>-6.3825188201843103E-2</v>
      </c>
      <c r="L913">
        <f t="shared" si="60"/>
        <v>0.27100145648606966</v>
      </c>
      <c r="M913">
        <f>longlist__3[[#This Row],[TXT]]-longlist__3[[#This Row],[str]]*longlist__3[[#This Row],[PTI]]</f>
        <v>-126.84334911325823</v>
      </c>
      <c r="N913">
        <f t="shared" si="59"/>
        <v>-4.9298144781552158E-2</v>
      </c>
      <c r="O913" cm="1">
        <f t="array" ref="O913">_xll.FDS(B913,"FF_ASSETS(ANN_R,"&amp;D913&amp;",,,,USD)")</f>
        <v>49778.063282743104</v>
      </c>
      <c r="P913" s="1" cm="1">
        <f t="array" ref="P913">_xll.FDS(B913,"FF_DEBT_EQ(ANN_R,"&amp;D913&amp;")")</f>
        <v>37.542357353510297</v>
      </c>
      <c r="Q913" s="1" cm="1">
        <f t="array" ref="Q913">_xll.FDS(B913,"FF_AR_RD_EXP(ANN_R,"&amp;D913&amp;",,,,USD)")</f>
        <v>0</v>
      </c>
      <c r="R913" s="1" t="e" cm="1">
        <f t="array" ref="R913">_xll.FDS(B913,"FF_PTX_INC_FOR(ANN_R,"&amp;D913&amp;",,,,USD)")</f>
        <v>#N/A</v>
      </c>
      <c r="S913" s="1" cm="1">
        <f t="array" ref="S913">_xll.FDS(B913,"FF_ROA(ANN_R,"&amp;D913&amp;")")</f>
        <v>7.2204472125691899</v>
      </c>
    </row>
    <row r="914" spans="1:19" x14ac:dyDescent="0.3">
      <c r="A914">
        <v>913</v>
      </c>
      <c r="B914" t="s">
        <v>112</v>
      </c>
      <c r="C914" t="s">
        <v>88</v>
      </c>
      <c r="D914">
        <v>2017</v>
      </c>
      <c r="E914">
        <v>0.29970000000000002</v>
      </c>
      <c r="F914" cm="1">
        <f t="array" ref="F914">_xll.FDS(B914,"FF_PTX_INC(ANN_R,"&amp;D914&amp;",,,,USD)")</f>
        <v>4802.5894627571097</v>
      </c>
      <c r="G914" cm="1">
        <f t="array" ref="G914">_xll.FDS(B914,"FF_INC_TAX(ANN_R,"&amp;D914&amp;",,,,USD)")</f>
        <v>1264.41054904461</v>
      </c>
      <c r="H914" cm="1">
        <f t="array" ref="H914">_xll.FDS(B914,"FF_TAX_CF(ANN_R,"&amp;D914&amp;",,,,USD)")</f>
        <v>1004.07840240002</v>
      </c>
      <c r="I914" t="e">
        <f t="shared" si="57"/>
        <v>#N/A</v>
      </c>
      <c r="J914">
        <f>longlist__3[[#This Row],[CTP]]-longlist__3[[#This Row],[str]]*longlist__3[[#This Row],[PTI]]</f>
        <v>-435.25765958828583</v>
      </c>
      <c r="K914" t="e">
        <f t="shared" si="58"/>
        <v>#N/A</v>
      </c>
      <c r="L914" t="e">
        <f t="shared" si="60"/>
        <v>#N/A</v>
      </c>
      <c r="M914">
        <f>longlist__3[[#This Row],[TXT]]-longlist__3[[#This Row],[str]]*longlist__3[[#This Row],[PTI]]</f>
        <v>-174.92551294369582</v>
      </c>
      <c r="N914" t="e">
        <f t="shared" si="59"/>
        <v>#N/A</v>
      </c>
      <c r="O914" cm="1">
        <f t="array" ref="O914">_xll.FDS(B914,"FF_ASSETS(ANN_R,"&amp;D914&amp;",,,,USD)")</f>
        <v>46351.3898177929</v>
      </c>
      <c r="P914" s="1" cm="1">
        <f t="array" ref="P914">_xll.FDS(B914,"FF_DEBT_EQ(ANN_R,"&amp;D914&amp;")")</f>
        <v>27.367475025229101</v>
      </c>
      <c r="Q914" s="1" cm="1">
        <f t="array" ref="Q914">_xll.FDS(B914,"FF_AR_RD_EXP(ANN_R,"&amp;D914&amp;",,,,USD)")</f>
        <v>0</v>
      </c>
      <c r="R914" s="1" t="e" cm="1">
        <f t="array" ref="R914">_xll.FDS(B914,"FF_PTX_INC_FOR(ANN_R,"&amp;D914&amp;",,,,USD)")</f>
        <v>#N/A</v>
      </c>
      <c r="S914" s="1" cm="1">
        <f t="array" ref="S914">_xll.FDS(B914,"FF_ROA(ANN_R,"&amp;D914&amp;")")</f>
        <v>7.8750670539355498</v>
      </c>
    </row>
    <row r="915" spans="1:19" x14ac:dyDescent="0.3">
      <c r="A915">
        <v>914</v>
      </c>
      <c r="B915" t="s">
        <v>112</v>
      </c>
      <c r="C915" t="s">
        <v>88</v>
      </c>
      <c r="D915">
        <v>2016</v>
      </c>
      <c r="E915">
        <v>0.29970000000000002</v>
      </c>
      <c r="F915" cm="1">
        <f t="array" ref="F915">_xll.FDS(B915,"FF_PTX_INC(ANN_R,"&amp;D915&amp;",,,,USD)")</f>
        <v>5261.8607384786001</v>
      </c>
      <c r="G915" cm="1">
        <f t="array" ref="G915">_xll.FDS(B915,"FF_INC_TAX(ANN_R,"&amp;D915&amp;",,,,USD)")</f>
        <v>1403.1432302892199</v>
      </c>
      <c r="H915" cm="1">
        <f t="array" ref="H915">_xll.FDS(B915,"FF_TAX_CF(ANN_R,"&amp;D915&amp;",,,,USD)")</f>
        <v>1705.19856113009</v>
      </c>
      <c r="I915" t="e">
        <f t="shared" si="57"/>
        <v>#N/A</v>
      </c>
      <c r="J915">
        <f>longlist__3[[#This Row],[CTP]]-longlist__3[[#This Row],[str]]*longlist__3[[#This Row],[PTI]]</f>
        <v>128.2188978080535</v>
      </c>
      <c r="K915" t="e">
        <f t="shared" si="58"/>
        <v>#N/A</v>
      </c>
      <c r="L915" t="e">
        <f t="shared" si="60"/>
        <v>#N/A</v>
      </c>
      <c r="M915">
        <f>longlist__3[[#This Row],[TXT]]-longlist__3[[#This Row],[str]]*longlist__3[[#This Row],[PTI]]</f>
        <v>-173.83643303281656</v>
      </c>
      <c r="N915" t="e">
        <f t="shared" si="59"/>
        <v>#N/A</v>
      </c>
      <c r="O915" cm="1">
        <f t="array" ref="O915">_xll.FDS(B915,"FF_ASSETS(ANN_R,"&amp;D915&amp;",,,,USD)")</f>
        <v>40677.103254944101</v>
      </c>
      <c r="P915" s="1" cm="1">
        <f t="array" ref="P915">_xll.FDS(B915,"FF_DEBT_EQ(ANN_R,"&amp;D915&amp;")")</f>
        <v>22.607387104142301</v>
      </c>
      <c r="Q915" s="1" cm="1">
        <f t="array" ref="Q915">_xll.FDS(B915,"FF_AR_RD_EXP(ANN_R,"&amp;D915&amp;",,,,USD)")</f>
        <v>0</v>
      </c>
      <c r="R915" s="1" t="e" cm="1">
        <f t="array" ref="R915">_xll.FDS(B915,"FF_PTX_INC_FOR(ANN_R,"&amp;D915&amp;",,,,USD)")</f>
        <v>#N/A</v>
      </c>
      <c r="S915" s="1" cm="1">
        <f t="array" ref="S915">_xll.FDS(B915,"FF_ROA(ANN_R,"&amp;D915&amp;")")</f>
        <v>9.0661662765789703</v>
      </c>
    </row>
    <row r="916" spans="1:19" x14ac:dyDescent="0.3">
      <c r="A916">
        <v>915</v>
      </c>
      <c r="B916" t="s">
        <v>112</v>
      </c>
      <c r="C916" t="s">
        <v>88</v>
      </c>
      <c r="D916">
        <v>2015</v>
      </c>
      <c r="E916">
        <v>0.3211</v>
      </c>
      <c r="F916" cm="1">
        <f t="array" ref="F916">_xll.FDS(B916,"FF_PTX_INC(ANN_R,"&amp;D916&amp;",,,,USD)")</f>
        <v>4615.1474121361998</v>
      </c>
      <c r="G916" cm="1">
        <f t="array" ref="G916">_xll.FDS(B916,"FF_INC_TAX(ANN_R,"&amp;D916&amp;",,,,USD)")</f>
        <v>1341.3144900724301</v>
      </c>
      <c r="H916" cm="1">
        <f t="array" ref="H916">_xll.FDS(B916,"FF_TAX_CF(ANN_R,"&amp;D916&amp;",,,,USD)")</f>
        <v>1090.54800402001</v>
      </c>
      <c r="I916" t="e">
        <f t="shared" si="57"/>
        <v>#N/A</v>
      </c>
      <c r="J916">
        <f>longlist__3[[#This Row],[CTP]]-longlist__3[[#This Row],[str]]*longlist__3[[#This Row],[PTI]]</f>
        <v>-391.37583001692383</v>
      </c>
      <c r="K916" t="e">
        <f t="shared" si="58"/>
        <v>#N/A</v>
      </c>
      <c r="L916" t="e">
        <f t="shared" si="60"/>
        <v>#N/A</v>
      </c>
      <c r="M916">
        <f>longlist__3[[#This Row],[TXT]]-longlist__3[[#This Row],[str]]*longlist__3[[#This Row],[PTI]]</f>
        <v>-140.60934396450375</v>
      </c>
      <c r="N916" t="e">
        <f t="shared" si="59"/>
        <v>#N/A</v>
      </c>
      <c r="O916" cm="1">
        <f t="array" ref="O916">_xll.FDS(B916,"FF_ASSETS(ANN_R,"&amp;D916&amp;",,,,USD)")</f>
        <v>37892.141505991996</v>
      </c>
      <c r="P916" s="1" cm="1">
        <f t="array" ref="P916">_xll.FDS(B916,"FF_DEBT_EQ(ANN_R,"&amp;D916&amp;")")</f>
        <v>10.413261570528601</v>
      </c>
      <c r="Q916" s="1" cm="1">
        <f t="array" ref="Q916">_xll.FDS(B916,"FF_AR_RD_EXP(ANN_R,"&amp;D916&amp;",,,,USD)")</f>
        <v>0</v>
      </c>
      <c r="R916" s="1" t="e" cm="1">
        <f t="array" ref="R916">_xll.FDS(B916,"FF_PTX_INC_FOR(ANN_R,"&amp;D916&amp;",,,,USD)")</f>
        <v>#N/A</v>
      </c>
      <c r="S916" s="1" cm="1">
        <f t="array" ref="S916">_xll.FDS(B916,"FF_ROA(ANN_R,"&amp;D916&amp;")")</f>
        <v>8.6031855325430708</v>
      </c>
    </row>
    <row r="917" spans="1:19" x14ac:dyDescent="0.3">
      <c r="A917">
        <v>916</v>
      </c>
      <c r="B917" t="s">
        <v>112</v>
      </c>
      <c r="C917" t="s">
        <v>88</v>
      </c>
      <c r="D917">
        <v>2014</v>
      </c>
      <c r="E917">
        <v>0.36990000000000001</v>
      </c>
      <c r="F917" cm="1">
        <f t="array" ref="F917">_xll.FDS(B917,"FF_PTX_INC(ANN_R,"&amp;D917&amp;",,,,USD)")</f>
        <v>6327.1644291885696</v>
      </c>
      <c r="G917" cm="1">
        <f t="array" ref="G917">_xll.FDS(B917,"FF_INC_TAX(ANN_R,"&amp;D917&amp;",,,,USD)")</f>
        <v>1683.7999891357999</v>
      </c>
      <c r="H917" cm="1">
        <f t="array" ref="H917">_xll.FDS(B917,"FF_TAX_CF(ANN_R,"&amp;D917&amp;",,,,USD)")</f>
        <v>1696.04164210148</v>
      </c>
      <c r="I917" t="e">
        <f t="shared" si="57"/>
        <v>#N/A</v>
      </c>
      <c r="J917">
        <f>longlist__3[[#This Row],[CTP]]-longlist__3[[#This Row],[str]]*longlist__3[[#This Row],[PTI]]</f>
        <v>-644.37648025537214</v>
      </c>
      <c r="K917" t="e">
        <f t="shared" si="58"/>
        <v>#N/A</v>
      </c>
      <c r="L917" t="e">
        <f t="shared" si="60"/>
        <v>#N/A</v>
      </c>
      <c r="M917">
        <f>longlist__3[[#This Row],[TXT]]-longlist__3[[#This Row],[str]]*longlist__3[[#This Row],[PTI]]</f>
        <v>-656.61813322105218</v>
      </c>
      <c r="N917" t="e">
        <f t="shared" si="59"/>
        <v>#N/A</v>
      </c>
      <c r="O917" cm="1">
        <f t="array" ref="O917">_xll.FDS(B917,"FF_ASSETS(ANN_R,"&amp;D917&amp;",,,,USD)")</f>
        <v>39240.219587096901</v>
      </c>
      <c r="P917" s="1" cm="1">
        <f t="array" ref="P917">_xll.FDS(B917,"FF_DEBT_EQ(ANN_R,"&amp;D917&amp;")")</f>
        <v>8.9960415288638806</v>
      </c>
      <c r="Q917" s="1" cm="1">
        <f t="array" ref="Q917">_xll.FDS(B917,"FF_AR_RD_EXP(ANN_R,"&amp;D917&amp;",,,,USD)")</f>
        <v>0</v>
      </c>
      <c r="R917" s="1" t="e" cm="1">
        <f t="array" ref="R917">_xll.FDS(B917,"FF_PTX_INC_FOR(ANN_R,"&amp;D917&amp;",,,,USD)")</f>
        <v>#N/A</v>
      </c>
      <c r="S917" s="1" cm="1">
        <f t="array" ref="S917">_xll.FDS(B917,"FF_ROA(ANN_R,"&amp;D917&amp;")")</f>
        <v>11.3093361770502</v>
      </c>
    </row>
    <row r="918" spans="1:19" x14ac:dyDescent="0.3">
      <c r="A918">
        <v>917</v>
      </c>
      <c r="B918" t="s">
        <v>112</v>
      </c>
      <c r="C918" t="s">
        <v>88</v>
      </c>
      <c r="D918">
        <v>2013</v>
      </c>
      <c r="E918">
        <v>0.36990000000000001</v>
      </c>
      <c r="F918" t="e" cm="1">
        <f t="array" ref="F918">_xll.FDS(B918,"FF_PTX_INC(ANN_R,"&amp;D918&amp;",,,,USD)")</f>
        <v>#N/A</v>
      </c>
      <c r="G918" t="e" cm="1">
        <f t="array" ref="G918">_xll.FDS(B918,"FF_INC_TAX(ANN_R,"&amp;D918&amp;",,,,USD)")</f>
        <v>#N/A</v>
      </c>
      <c r="H918" t="e" cm="1">
        <f t="array" ref="H918">_xll.FDS(B918,"FF_TAX_CF(ANN_R,"&amp;D918&amp;",,,,USD)")</f>
        <v>#N/A</v>
      </c>
      <c r="I918" t="e">
        <f t="shared" si="57"/>
        <v>#N/A</v>
      </c>
      <c r="J918" t="e">
        <f>longlist__3[[#This Row],[CTP]]-longlist__3[[#This Row],[str]]*longlist__3[[#This Row],[PTI]]</f>
        <v>#N/A</v>
      </c>
      <c r="K918" t="e">
        <f t="shared" si="58"/>
        <v>#N/A</v>
      </c>
      <c r="L918" t="e">
        <f t="shared" si="60"/>
        <v>#N/A</v>
      </c>
      <c r="M918" t="e">
        <f>longlist__3[[#This Row],[TXT]]-longlist__3[[#This Row],[str]]*longlist__3[[#This Row],[PTI]]</f>
        <v>#N/A</v>
      </c>
      <c r="N918" t="e">
        <f t="shared" si="59"/>
        <v>#N/A</v>
      </c>
      <c r="O918" t="e" cm="1">
        <f t="array" ref="O918">_xll.FDS(B918,"FF_ASSETS(ANN_R,"&amp;D918&amp;",,,,USD)")</f>
        <v>#N/A</v>
      </c>
      <c r="P918" s="1" t="e" cm="1">
        <f t="array" ref="P918">_xll.FDS(B918,"FF_DEBT_EQ(ANN_R,"&amp;D918&amp;")")</f>
        <v>#N/A</v>
      </c>
      <c r="Q918" s="1" t="e" cm="1">
        <f t="array" ref="Q918">_xll.FDS(B918,"FF_AR_RD_EXP(ANN_R,"&amp;D918&amp;",,,,USD)")</f>
        <v>#N/A</v>
      </c>
      <c r="R918" s="1" t="e" cm="1">
        <f t="array" ref="R918">_xll.FDS(B918,"FF_PTX_INC_FOR(ANN_R,"&amp;D918&amp;",,,,USD)")</f>
        <v>#N/A</v>
      </c>
      <c r="S918" s="1" t="e" cm="1">
        <f t="array" ref="S918">_xll.FDS(B918,"FF_ROA(ANN_R,"&amp;D918&amp;")")</f>
        <v>#N/A</v>
      </c>
    </row>
    <row r="919" spans="1:19" x14ac:dyDescent="0.3">
      <c r="A919">
        <v>918</v>
      </c>
      <c r="B919" t="s">
        <v>112</v>
      </c>
      <c r="C919" t="s">
        <v>88</v>
      </c>
      <c r="D919">
        <v>2012</v>
      </c>
      <c r="E919">
        <v>0.39539999999999997</v>
      </c>
      <c r="F919" cm="1">
        <f t="array" ref="F919">_xll.FDS(B919,"FF_PTX_INC(ANN_R,"&amp;D919&amp;",,,,USD)")</f>
        <v>6146.1542718112496</v>
      </c>
      <c r="G919" cm="1">
        <f t="array" ref="G919">_xll.FDS(B919,"FF_INC_TAX(ANN_R,"&amp;D919&amp;",,,,USD)")</f>
        <v>1906.2534606829299</v>
      </c>
      <c r="H919" cm="1">
        <f t="array" ref="H919">_xll.FDS(B919,"FF_TAX_CF(ANN_R,"&amp;D919&amp;",,,,USD)")</f>
        <v>1221.3425097242</v>
      </c>
      <c r="I919">
        <f t="shared" si="57"/>
        <v>0.23966443629744727</v>
      </c>
      <c r="J919">
        <f>longlist__3[[#This Row],[CTP]]-longlist__3[[#This Row],[str]]*longlist__3[[#This Row],[PTI]]</f>
        <v>-1208.8468893499678</v>
      </c>
      <c r="K919">
        <f t="shared" si="58"/>
        <v>-0.10305679165836425</v>
      </c>
      <c r="L919">
        <f t="shared" si="60"/>
        <v>0.28813629724169892</v>
      </c>
      <c r="M919">
        <f>longlist__3[[#This Row],[TXT]]-longlist__3[[#This Row],[str]]*longlist__3[[#This Row],[PTI]]</f>
        <v>-523.93593839123787</v>
      </c>
      <c r="N919">
        <f t="shared" si="59"/>
        <v>-5.4584930714112648E-2</v>
      </c>
      <c r="O919" cm="1">
        <f t="array" ref="O919">_xll.FDS(B919,"FF_ASSETS(ANN_R,"&amp;D919&amp;",,,,USD)")</f>
        <v>40976.811782235302</v>
      </c>
      <c r="P919" s="1" cm="1">
        <f t="array" ref="P919">_xll.FDS(B919,"FF_DEBT_EQ(ANN_R,"&amp;D919&amp;")")</f>
        <v>19.635241193162202</v>
      </c>
      <c r="Q919" s="1" cm="1">
        <f t="array" ref="Q919">_xll.FDS(B919,"FF_AR_RD_EXP(ANN_R,"&amp;D919&amp;",,,,USD)")</f>
        <v>685.82763932645298</v>
      </c>
      <c r="R919" s="1" t="e" cm="1">
        <f t="array" ref="R919">_xll.FDS(B919,"FF_PTX_INC_FOR(ANN_R,"&amp;D919&amp;",,,,USD)")</f>
        <v>#N/A</v>
      </c>
      <c r="S919" s="1" cm="1">
        <f t="array" ref="S919">_xll.FDS(B919,"FF_ROA(ANN_R,"&amp;D919&amp;")")</f>
        <v>9.1390472370640907</v>
      </c>
    </row>
    <row r="920" spans="1:19" x14ac:dyDescent="0.3">
      <c r="A920">
        <v>919</v>
      </c>
      <c r="B920" t="s">
        <v>113</v>
      </c>
      <c r="C920" t="s">
        <v>88</v>
      </c>
      <c r="D920">
        <v>2020</v>
      </c>
      <c r="E920">
        <v>0.2974</v>
      </c>
      <c r="F920" cm="1">
        <f t="array" ref="F920">_xll.FDS(B920,"FF_PTX_INC(ANN_R,"&amp;D920&amp;",,,,USD)")</f>
        <v>1605.6699615391001</v>
      </c>
      <c r="G920" cm="1">
        <f t="array" ref="G920">_xll.FDS(B920,"FF_INC_TAX(ANN_R,"&amp;D920&amp;",,,,USD)")</f>
        <v>429.93947510421299</v>
      </c>
      <c r="H920" cm="1">
        <f t="array" ref="H920">_xll.FDS(B920,"FF_TAX_CF(ANN_R,"&amp;D920&amp;",,,,USD)")</f>
        <v>504.66187690757198</v>
      </c>
      <c r="I920">
        <f t="shared" si="57"/>
        <v>0.27275903338786672</v>
      </c>
      <c r="J920">
        <f>longlist__3[[#This Row],[CTP]]-longlist__3[[#This Row],[str]]*longlist__3[[#This Row],[PTI]]</f>
        <v>27.135630345843595</v>
      </c>
      <c r="K920">
        <f t="shared" si="58"/>
        <v>-2.554554569244058E-2</v>
      </c>
      <c r="L920">
        <f t="shared" si="60"/>
        <v>0.2757452741437641</v>
      </c>
      <c r="M920">
        <f>longlist__3[[#This Row],[TXT]]-longlist__3[[#This Row],[str]]*longlist__3[[#This Row],[PTI]]</f>
        <v>-47.586771457515397</v>
      </c>
      <c r="N920">
        <f t="shared" si="59"/>
        <v>-2.2559304936543192E-2</v>
      </c>
      <c r="O920" cm="1">
        <f t="array" ref="O920">_xll.FDS(B920,"FF_ASSETS(ANN_R,"&amp;D920&amp;",,,,USD)")</f>
        <v>16132.6550534368</v>
      </c>
      <c r="P920" s="1" cm="1">
        <f t="array" ref="P920">_xll.FDS(B920,"FF_DEBT_EQ(ANN_R,"&amp;D920&amp;")")</f>
        <v>29.6860300080005</v>
      </c>
      <c r="Q920" s="1" cm="1">
        <f t="array" ref="Q920">_xll.FDS(B920,"FF_AR_RD_EXP(ANN_R,"&amp;D920&amp;",,,,USD)")</f>
        <v>0</v>
      </c>
      <c r="R920" s="1" t="e" cm="1">
        <f t="array" ref="R920">_xll.FDS(B920,"FF_PTX_INC_FOR(ANN_R,"&amp;D920&amp;",,,,USD)")</f>
        <v>#N/A</v>
      </c>
      <c r="S920" s="1" cm="1">
        <f t="array" ref="S920">_xll.FDS(B920,"FF_ROA(ANN_R,"&amp;D920&amp;")")</f>
        <v>7.5999801176972097</v>
      </c>
    </row>
    <row r="921" spans="1:19" x14ac:dyDescent="0.3">
      <c r="A921">
        <v>920</v>
      </c>
      <c r="B921" t="s">
        <v>113</v>
      </c>
      <c r="C921" t="s">
        <v>88</v>
      </c>
      <c r="D921">
        <v>2019</v>
      </c>
      <c r="E921">
        <v>0.2974</v>
      </c>
      <c r="F921" cm="1">
        <f t="array" ref="F921">_xll.FDS(B921,"FF_PTX_INC(ANN_R,"&amp;D921&amp;",,,,USD)")</f>
        <v>1932.33118664939</v>
      </c>
      <c r="G921" cm="1">
        <f t="array" ref="G921">_xll.FDS(B921,"FF_INC_TAX(ANN_R,"&amp;D921&amp;",,,,USD)")</f>
        <v>553.119424767792</v>
      </c>
      <c r="H921" cm="1">
        <f t="array" ref="H921">_xll.FDS(B921,"FF_TAX_CF(ANN_R,"&amp;D921&amp;",,,,USD)")</f>
        <v>519.94840446859598</v>
      </c>
      <c r="I921">
        <f t="shared" si="57"/>
        <v>0.26678000286892345</v>
      </c>
      <c r="J921">
        <f>longlist__3[[#This Row],[CTP]]-longlist__3[[#This Row],[str]]*longlist__3[[#This Row],[PTI]]</f>
        <v>-54.726890440932607</v>
      </c>
      <c r="K921">
        <f t="shared" si="58"/>
        <v>-3.5289212596827976E-2</v>
      </c>
      <c r="L921">
        <f t="shared" si="60"/>
        <v>0.29081373837368946</v>
      </c>
      <c r="M921">
        <f>longlist__3[[#This Row],[TXT]]-longlist__3[[#This Row],[str]]*longlist__3[[#This Row],[PTI]]</f>
        <v>-21.555870141736591</v>
      </c>
      <c r="N921">
        <f t="shared" si="59"/>
        <v>-1.1255477092062004E-2</v>
      </c>
      <c r="O921" cm="1">
        <f t="array" ref="O921">_xll.FDS(B921,"FF_ASSETS(ANN_R,"&amp;D921&amp;",,,,USD)")</f>
        <v>15218.9463409949</v>
      </c>
      <c r="P921" s="1" cm="1">
        <f t="array" ref="P921">_xll.FDS(B921,"FF_DEBT_EQ(ANN_R,"&amp;D921&amp;")")</f>
        <v>33.605419175814198</v>
      </c>
      <c r="Q921" s="1" cm="1">
        <f t="array" ref="Q921">_xll.FDS(B921,"FF_AR_RD_EXP(ANN_R,"&amp;D921&amp;",,,,USD)")</f>
        <v>0</v>
      </c>
      <c r="R921" s="1" t="e" cm="1">
        <f t="array" ref="R921">_xll.FDS(B921,"FF_PTX_INC_FOR(ANN_R,"&amp;D921&amp;",,,,USD)")</f>
        <v>#N/A</v>
      </c>
      <c r="S921" s="1" cm="1">
        <f t="array" ref="S921">_xll.FDS(B921,"FF_ROA(ANN_R,"&amp;D921&amp;")")</f>
        <v>9.5163736935797392</v>
      </c>
    </row>
    <row r="922" spans="1:19" x14ac:dyDescent="0.3">
      <c r="A922">
        <v>921</v>
      </c>
      <c r="B922" t="s">
        <v>113</v>
      </c>
      <c r="C922" t="s">
        <v>88</v>
      </c>
      <c r="D922">
        <v>2018</v>
      </c>
      <c r="E922">
        <v>0.2974</v>
      </c>
      <c r="F922" cm="1">
        <f t="array" ref="F922">_xll.FDS(B922,"FF_PTX_INC(ANN_R,"&amp;D922&amp;",,,,USD)")</f>
        <v>1876.5458130761999</v>
      </c>
      <c r="G922" cm="1">
        <f t="array" ref="G922">_xll.FDS(B922,"FF_INC_TAX(ANN_R,"&amp;D922&amp;",,,,USD)")</f>
        <v>470.10754406452202</v>
      </c>
      <c r="H922" cm="1">
        <f t="array" ref="H922">_xll.FDS(B922,"FF_TAX_CF(ANN_R,"&amp;D922&amp;",,,,USD)")</f>
        <v>468.18799862265598</v>
      </c>
      <c r="I922">
        <f t="shared" si="57"/>
        <v>0.28460057370242131</v>
      </c>
      <c r="J922">
        <f>longlist__3[[#This Row],[CTP]]-longlist__3[[#This Row],[str]]*longlist__3[[#This Row],[PTI]]</f>
        <v>-89.89672618620591</v>
      </c>
      <c r="K922">
        <f t="shared" si="58"/>
        <v>-2.8813357097695287E-2</v>
      </c>
      <c r="L922">
        <f t="shared" si="60"/>
        <v>0.3031754247400969</v>
      </c>
      <c r="M922">
        <f>longlist__3[[#This Row],[TXT]]-longlist__3[[#This Row],[str]]*longlist__3[[#This Row],[PTI]]</f>
        <v>-87.977180744339876</v>
      </c>
      <c r="N922">
        <f t="shared" si="59"/>
        <v>-1.0238506060019695E-2</v>
      </c>
      <c r="O922" cm="1">
        <f t="array" ref="O922">_xll.FDS(B922,"FF_ASSETS(ANN_R,"&amp;D922&amp;",,,,USD)")</f>
        <v>13316.1924713813</v>
      </c>
      <c r="P922" s="1" cm="1">
        <f t="array" ref="P922">_xll.FDS(B922,"FF_DEBT_EQ(ANN_R,"&amp;D922&amp;")")</f>
        <v>14.9868670655187</v>
      </c>
      <c r="Q922" s="1" cm="1">
        <f t="array" ref="Q922">_xll.FDS(B922,"FF_AR_RD_EXP(ANN_R,"&amp;D922&amp;",,,,USD)")</f>
        <v>0</v>
      </c>
      <c r="R922" s="1" t="e" cm="1">
        <f t="array" ref="R922">_xll.FDS(B922,"FF_PTX_INC_FOR(ANN_R,"&amp;D922&amp;",,,,USD)")</f>
        <v>#N/A</v>
      </c>
      <c r="S922" s="1" cm="1">
        <f t="array" ref="S922">_xll.FDS(B922,"FF_ROA(ANN_R,"&amp;D922&amp;")")</f>
        <v>10.642575495237599</v>
      </c>
    </row>
    <row r="923" spans="1:19" x14ac:dyDescent="0.3">
      <c r="A923">
        <v>922</v>
      </c>
      <c r="B923" t="s">
        <v>113</v>
      </c>
      <c r="C923" t="s">
        <v>88</v>
      </c>
      <c r="D923">
        <v>2017</v>
      </c>
      <c r="E923">
        <v>0.29970000000000002</v>
      </c>
      <c r="F923" cm="1">
        <f t="array" ref="F923">_xll.FDS(B923,"FF_PTX_INC(ANN_R,"&amp;D923&amp;",,,,USD)")</f>
        <v>1821.84345841408</v>
      </c>
      <c r="G923" cm="1">
        <f t="array" ref="G923">_xll.FDS(B923,"FF_INC_TAX(ANN_R,"&amp;D923&amp;",,,,USD)")</f>
        <v>496.57697045803098</v>
      </c>
      <c r="H923" cm="1">
        <f t="array" ref="H923">_xll.FDS(B923,"FF_TAX_CF(ANN_R,"&amp;D923&amp;",,,,USD)")</f>
        <v>493.17923998832703</v>
      </c>
      <c r="I923">
        <f t="shared" si="57"/>
        <v>0.28960988375331959</v>
      </c>
      <c r="J923">
        <f>longlist__3[[#This Row],[CTP]]-longlist__3[[#This Row],[str]]*longlist__3[[#This Row],[PTI]]</f>
        <v>-52.827244498372806</v>
      </c>
      <c r="K923">
        <f t="shared" si="58"/>
        <v>-3.7110360005501788E-2</v>
      </c>
      <c r="L923">
        <f t="shared" si="60"/>
        <v>0.33696025743799701</v>
      </c>
      <c r="M923">
        <f>longlist__3[[#This Row],[TXT]]-longlist__3[[#This Row],[str]]*longlist__3[[#This Row],[PTI]]</f>
        <v>-49.429514028668848</v>
      </c>
      <c r="N923">
        <f t="shared" si="59"/>
        <v>1.0240013679175625E-2</v>
      </c>
      <c r="O923" cm="1">
        <f t="array" ref="O923">_xll.FDS(B923,"FF_ASSETS(ANN_R,"&amp;D923&amp;",,,,USD)")</f>
        <v>12670.8834195742</v>
      </c>
      <c r="P923" s="1" cm="1">
        <f t="array" ref="P923">_xll.FDS(B923,"FF_DEBT_EQ(ANN_R,"&amp;D923&amp;")")</f>
        <v>15.347831856157301</v>
      </c>
      <c r="Q923" s="1" cm="1">
        <f t="array" ref="Q923">_xll.FDS(B923,"FF_AR_RD_EXP(ANN_R,"&amp;D923&amp;",,,,USD)")</f>
        <v>0</v>
      </c>
      <c r="R923" s="1" t="e" cm="1">
        <f t="array" ref="R923">_xll.FDS(B923,"FF_PTX_INC_FOR(ANN_R,"&amp;D923&amp;",,,,USD)")</f>
        <v>#N/A</v>
      </c>
      <c r="S923" s="1" cm="1">
        <f t="array" ref="S923">_xll.FDS(B923,"FF_ROA(ANN_R,"&amp;D923&amp;")")</f>
        <v>10.6310048436481</v>
      </c>
    </row>
    <row r="924" spans="1:19" x14ac:dyDescent="0.3">
      <c r="A924">
        <v>923</v>
      </c>
      <c r="B924" t="s">
        <v>113</v>
      </c>
      <c r="C924" t="s">
        <v>88</v>
      </c>
      <c r="D924">
        <v>2016</v>
      </c>
      <c r="E924">
        <v>0.29970000000000002</v>
      </c>
      <c r="F924" cm="1">
        <f t="array" ref="F924">_xll.FDS(B924,"FF_PTX_INC(ANN_R,"&amp;D924&amp;",,,,USD)")</f>
        <v>1688.1267888285199</v>
      </c>
      <c r="G924" cm="1">
        <f t="array" ref="G924">_xll.FDS(B924,"FF_INC_TAX(ANN_R,"&amp;D924&amp;",,,,USD)")</f>
        <v>511.15002986602502</v>
      </c>
      <c r="H924" cm="1">
        <f t="array" ref="H924">_xll.FDS(B924,"FF_TAX_CF(ANN_R,"&amp;D924&amp;",,,,USD)")</f>
        <v>448.26516725867998</v>
      </c>
      <c r="I924">
        <f t="shared" si="57"/>
        <v>0.2954852462852875</v>
      </c>
      <c r="J924">
        <f>longlist__3[[#This Row],[CTP]]-longlist__3[[#This Row],[str]]*longlist__3[[#This Row],[PTI]]</f>
        <v>-57.666431353227495</v>
      </c>
      <c r="K924">
        <f t="shared" si="58"/>
        <v>-5.4560159298770478E-2</v>
      </c>
      <c r="L924">
        <f t="shared" si="60"/>
        <v>0.36291421790138001</v>
      </c>
      <c r="M924">
        <f>longlist__3[[#This Row],[TXT]]-longlist__3[[#This Row],[str]]*longlist__3[[#This Row],[PTI]]</f>
        <v>5.2184312541175473</v>
      </c>
      <c r="N924">
        <f t="shared" si="59"/>
        <v>1.2868812317322068E-2</v>
      </c>
      <c r="O924" cm="1">
        <f t="array" ref="O924">_xll.FDS(B924,"FF_ASSETS(ANN_R,"&amp;D924&amp;",,,,USD)")</f>
        <v>11474.334312602899</v>
      </c>
      <c r="P924" s="1" cm="1">
        <f t="array" ref="P924">_xll.FDS(B924,"FF_DEBT_EQ(ANN_R,"&amp;D924&amp;")")</f>
        <v>18.334554205241801</v>
      </c>
      <c r="Q924" s="1" cm="1">
        <f t="array" ref="Q924">_xll.FDS(B924,"FF_AR_RD_EXP(ANN_R,"&amp;D924&amp;",,,,USD)")</f>
        <v>0</v>
      </c>
      <c r="R924" s="1" t="e" cm="1">
        <f t="array" ref="R924">_xll.FDS(B924,"FF_PTX_INC_FOR(ANN_R,"&amp;D924&amp;",,,,USD)")</f>
        <v>#N/A</v>
      </c>
      <c r="S924" s="1" cm="1">
        <f t="array" ref="S924">_xll.FDS(B924,"FF_ROA(ANN_R,"&amp;D924&amp;")")</f>
        <v>9.6597254079684696</v>
      </c>
    </row>
    <row r="925" spans="1:19" x14ac:dyDescent="0.3">
      <c r="A925">
        <v>924</v>
      </c>
      <c r="B925" t="s">
        <v>113</v>
      </c>
      <c r="C925" t="s">
        <v>88</v>
      </c>
      <c r="D925">
        <v>2015</v>
      </c>
      <c r="E925">
        <v>0.3211</v>
      </c>
      <c r="F925" cm="1">
        <f t="array" ref="F925">_xll.FDS(B925,"FF_PTX_INC(ANN_R,"&amp;D925&amp;",,,,USD)")</f>
        <v>1371.4801479354501</v>
      </c>
      <c r="G925" cm="1">
        <f t="array" ref="G925">_xll.FDS(B925,"FF_INC_TAX(ANN_R,"&amp;D925&amp;",,,,USD)")</f>
        <v>496.31262824684399</v>
      </c>
      <c r="H925" cm="1">
        <f t="array" ref="H925">_xll.FDS(B925,"FF_TAX_CF(ANN_R,"&amp;D925&amp;",,,,USD)")</f>
        <v>388.82475700601901</v>
      </c>
      <c r="I925">
        <f t="shared" si="57"/>
        <v>0.31500133404772362</v>
      </c>
      <c r="J925">
        <f>longlist__3[[#This Row],[CTP]]-longlist__3[[#This Row],[str]]*longlist__3[[#This Row],[PTI]]</f>
        <v>-51.557518496054001</v>
      </c>
      <c r="K925">
        <f t="shared" si="58"/>
        <v>-6.8906666125799444E-3</v>
      </c>
      <c r="L925">
        <f t="shared" si="60"/>
        <v>0.3426032333807672</v>
      </c>
      <c r="M925">
        <f>longlist__3[[#This Row],[TXT]]-longlist__3[[#This Row],[str]]*longlist__3[[#This Row],[PTI]]</f>
        <v>55.930352744770971</v>
      </c>
      <c r="N925">
        <f t="shared" si="59"/>
        <v>2.0711232720463716E-2</v>
      </c>
      <c r="O925" cm="1">
        <f t="array" ref="O925">_xll.FDS(B925,"FF_ASSETS(ANN_R,"&amp;D925&amp;",,,,USD)")</f>
        <v>10656.045934477799</v>
      </c>
      <c r="P925" s="1" cm="1">
        <f t="array" ref="P925">_xll.FDS(B925,"FF_DEBT_EQ(ANN_R,"&amp;D925&amp;")")</f>
        <v>20.828621560775598</v>
      </c>
      <c r="Q925" s="1" cm="1">
        <f t="array" ref="Q925">_xll.FDS(B925,"FF_AR_RD_EXP(ANN_R,"&amp;D925&amp;",,,,USD)")</f>
        <v>0</v>
      </c>
      <c r="R925" s="1" t="e" cm="1">
        <f t="array" ref="R925">_xll.FDS(B925,"FF_PTX_INC_FOR(ANN_R,"&amp;D925&amp;",,,,USD)")</f>
        <v>#N/A</v>
      </c>
      <c r="S925" s="1" cm="1">
        <f t="array" ref="S925">_xll.FDS(B925,"FF_ROA(ANN_R,"&amp;D925&amp;")")</f>
        <v>8.4831994813116598</v>
      </c>
    </row>
    <row r="926" spans="1:19" x14ac:dyDescent="0.3">
      <c r="A926">
        <v>925</v>
      </c>
      <c r="B926" t="s">
        <v>113</v>
      </c>
      <c r="C926" t="s">
        <v>88</v>
      </c>
      <c r="D926">
        <v>2014</v>
      </c>
      <c r="E926">
        <v>0.36990000000000001</v>
      </c>
      <c r="F926" cm="1">
        <f t="array" ref="F926">_xll.FDS(B926,"FF_PTX_INC(ANN_R,"&amp;D926&amp;",,,,USD)")</f>
        <v>1197.5531933782599</v>
      </c>
      <c r="G926" cm="1">
        <f t="array" ref="G926">_xll.FDS(B926,"FF_INC_TAX(ANN_R,"&amp;D926&amp;",,,,USD)")</f>
        <v>437.77989624533802</v>
      </c>
      <c r="H926" cm="1">
        <f t="array" ref="H926">_xll.FDS(B926,"FF_TAX_CF(ANN_R,"&amp;D926&amp;",,,,USD)")</f>
        <v>465.69676094688498</v>
      </c>
      <c r="I926">
        <f t="shared" si="57"/>
        <v>0.30991116673836494</v>
      </c>
      <c r="J926">
        <f>longlist__3[[#This Row],[CTP]]-longlist__3[[#This Row],[str]]*longlist__3[[#This Row],[PTI]]</f>
        <v>22.721834716266642</v>
      </c>
      <c r="K926">
        <f t="shared" si="58"/>
        <v>-2.1229218873571702E-3</v>
      </c>
      <c r="L926">
        <f t="shared" si="60"/>
        <v>0.33179818328893557</v>
      </c>
      <c r="M926">
        <f>longlist__3[[#This Row],[TXT]]-longlist__3[[#This Row],[str]]*longlist__3[[#This Row],[PTI]]</f>
        <v>-5.1950299852803141</v>
      </c>
      <c r="N926">
        <f t="shared" si="59"/>
        <v>1.9764094663213508E-2</v>
      </c>
      <c r="O926" cm="1">
        <f t="array" ref="O926">_xll.FDS(B926,"FF_ASSETS(ANN_R,"&amp;D926&amp;",,,,USD)")</f>
        <v>9994.0200379164908</v>
      </c>
      <c r="P926" s="1" cm="1">
        <f t="array" ref="P926">_xll.FDS(B926,"FF_DEBT_EQ(ANN_R,"&amp;D926&amp;")")</f>
        <v>18.387378162096599</v>
      </c>
      <c r="Q926" s="1" cm="1">
        <f t="array" ref="Q926">_xll.FDS(B926,"FF_AR_RD_EXP(ANN_R,"&amp;D926&amp;",,,,USD)")</f>
        <v>0</v>
      </c>
      <c r="R926" s="1" t="e" cm="1">
        <f t="array" ref="R926">_xll.FDS(B926,"FF_PTX_INC_FOR(ANN_R,"&amp;D926&amp;",,,,USD)")</f>
        <v>#N/A</v>
      </c>
      <c r="S926" s="1" cm="1">
        <f t="array" ref="S926">_xll.FDS(B926,"FF_ROA(ANN_R,"&amp;D926&amp;")")</f>
        <v>6.8273380029843302</v>
      </c>
    </row>
    <row r="927" spans="1:19" x14ac:dyDescent="0.3">
      <c r="A927">
        <v>926</v>
      </c>
      <c r="B927" t="s">
        <v>113</v>
      </c>
      <c r="C927" t="s">
        <v>88</v>
      </c>
      <c r="D927">
        <v>2013</v>
      </c>
      <c r="E927">
        <v>0.36990000000000001</v>
      </c>
      <c r="F927" cm="1">
        <f t="array" ref="F927">_xll.FDS(B927,"FF_PTX_INC(ANN_R,"&amp;D927&amp;",,,,USD)")</f>
        <v>1177.36304829083</v>
      </c>
      <c r="G927" cm="1">
        <f t="array" ref="G927">_xll.FDS(B927,"FF_INC_TAX(ANN_R,"&amp;D927&amp;",,,,USD)")</f>
        <v>503.28764520026698</v>
      </c>
      <c r="H927" cm="1">
        <f t="array" ref="H927">_xll.FDS(B927,"FF_TAX_CF(ANN_R,"&amp;D927&amp;",,,,USD)")</f>
        <v>305.54957296885601</v>
      </c>
      <c r="I927">
        <f t="shared" si="57"/>
        <v>0.29981087284790453</v>
      </c>
      <c r="J927">
        <f>longlist__3[[#This Row],[CTP]]-longlist__3[[#This Row],[str]]*longlist__3[[#This Row],[PTI]]</f>
        <v>-129.95701859392199</v>
      </c>
      <c r="K927">
        <f t="shared" si="58"/>
        <v>-5.7137494268317077E-3</v>
      </c>
      <c r="L927">
        <f t="shared" si="60"/>
        <v>0.32294987652906171</v>
      </c>
      <c r="M927">
        <f>longlist__3[[#This Row],[TXT]]-longlist__3[[#This Row],[str]]*longlist__3[[#This Row],[PTI]]</f>
        <v>67.781053637488981</v>
      </c>
      <c r="N927">
        <f t="shared" si="59"/>
        <v>1.7425254254325499E-2</v>
      </c>
      <c r="O927" cm="1">
        <f t="array" ref="O927">_xll.FDS(B927,"FF_ASSETS(ANN_R,"&amp;D927&amp;",,,,USD)")</f>
        <v>10782.3216871321</v>
      </c>
      <c r="P927" s="1" cm="1">
        <f t="array" ref="P927">_xll.FDS(B927,"FF_DEBT_EQ(ANN_R,"&amp;D927&amp;")")</f>
        <v>18.6925043265643</v>
      </c>
      <c r="Q927" s="1" cm="1">
        <f t="array" ref="Q927">_xll.FDS(B927,"FF_AR_RD_EXP(ANN_R,"&amp;D927&amp;",,,,USD)")</f>
        <v>0</v>
      </c>
      <c r="R927" s="1" t="e" cm="1">
        <f t="array" ref="R927">_xll.FDS(B927,"FF_PTX_INC_FOR(ANN_R,"&amp;D927&amp;",,,,USD)")</f>
        <v>#N/A</v>
      </c>
      <c r="S927" s="1" cm="1">
        <f t="array" ref="S927">_xll.FDS(B927,"FF_ROA(ANN_R,"&amp;D927&amp;")")</f>
        <v>5.9601222872351203</v>
      </c>
    </row>
    <row r="928" spans="1:19" x14ac:dyDescent="0.3">
      <c r="A928">
        <v>927</v>
      </c>
      <c r="B928" t="s">
        <v>113</v>
      </c>
      <c r="C928" t="s">
        <v>88</v>
      </c>
      <c r="D928">
        <v>2012</v>
      </c>
      <c r="E928">
        <v>0.39539999999999997</v>
      </c>
      <c r="F928" cm="1">
        <f t="array" ref="F928">_xll.FDS(B928,"FF_PTX_INC(ANN_R,"&amp;D928&amp;",,,,USD)")</f>
        <v>1709.51761870314</v>
      </c>
      <c r="G928" cm="1">
        <f t="array" ref="G928">_xll.FDS(B928,"FF_INC_TAX(ANN_R,"&amp;D928&amp;",,,,USD)")</f>
        <v>644.14377898976204</v>
      </c>
      <c r="H928" cm="1">
        <f t="array" ref="H928">_xll.FDS(B928,"FF_TAX_CF(ANN_R,"&amp;D928&amp;",,,,USD)")</f>
        <v>502.622396233492</v>
      </c>
      <c r="I928">
        <f t="shared" si="57"/>
        <v>0.30220415660365102</v>
      </c>
      <c r="J928">
        <f>longlist__3[[#This Row],[CTP]]-longlist__3[[#This Row],[str]]*longlist__3[[#This Row],[PTI]]</f>
        <v>-173.32087020172952</v>
      </c>
      <c r="K928">
        <f t="shared" si="58"/>
        <v>-5.370954453971727E-5</v>
      </c>
      <c r="L928">
        <f t="shared" si="60"/>
        <v>0.31636371732551483</v>
      </c>
      <c r="M928">
        <f>longlist__3[[#This Row],[TXT]]-longlist__3[[#This Row],[str]]*longlist__3[[#This Row],[PTI]]</f>
        <v>-31.799487445459476</v>
      </c>
      <c r="N928">
        <f t="shared" si="59"/>
        <v>1.4105851177324082E-2</v>
      </c>
      <c r="O928" cm="1">
        <f t="array" ref="O928">_xll.FDS(B928,"FF_ASSETS(ANN_R,"&amp;D928&amp;",,,,USD)")</f>
        <v>12027.619086921201</v>
      </c>
      <c r="P928" s="1" cm="1">
        <f t="array" ref="P928">_xll.FDS(B928,"FF_DEBT_EQ(ANN_R,"&amp;D928&amp;")")</f>
        <v>20.101446394458399</v>
      </c>
      <c r="Q928" s="1" cm="1">
        <f t="array" ref="Q928">_xll.FDS(B928,"FF_AR_RD_EXP(ANN_R,"&amp;D928&amp;",,,,USD)")</f>
        <v>0</v>
      </c>
      <c r="R928" s="1" t="e" cm="1">
        <f t="array" ref="R928">_xll.FDS(B928,"FF_PTX_INC_FOR(ANN_R,"&amp;D928&amp;",,,,USD)")</f>
        <v>#N/A</v>
      </c>
      <c r="S928" s="1" cm="1">
        <f t="array" ref="S928">_xll.FDS(B928,"FF_ROA(ANN_R,"&amp;D928&amp;")")</f>
        <v>8.0650044702091908</v>
      </c>
    </row>
    <row r="929" spans="1:19" x14ac:dyDescent="0.3">
      <c r="A929">
        <v>928</v>
      </c>
      <c r="B929" t="s">
        <v>114</v>
      </c>
      <c r="C929" t="s">
        <v>88</v>
      </c>
      <c r="D929">
        <v>2020</v>
      </c>
      <c r="E929">
        <v>0.2974</v>
      </c>
      <c r="F929" cm="1">
        <f t="array" ref="F929">_xll.FDS(B929,"FF_PTX_INC(ANN_R,"&amp;D929&amp;",,,,USD)")</f>
        <v>9741.6290108412504</v>
      </c>
      <c r="G929" cm="1">
        <f t="array" ref="G929">_xll.FDS(B929,"FF_INC_TAX(ANN_R,"&amp;D929&amp;",,,,USD)")</f>
        <v>3125.20342912152</v>
      </c>
      <c r="H929" cm="1">
        <f t="array" ref="H929">_xll.FDS(B929,"FF_TAX_CF(ANN_R,"&amp;D929&amp;",,,,USD)")</f>
        <v>3124.5528381243298</v>
      </c>
      <c r="I929">
        <f t="shared" si="57"/>
        <v>0.29766105402782794</v>
      </c>
      <c r="J929">
        <f>longlist__3[[#This Row],[CTP]]-longlist__3[[#This Row],[str]]*longlist__3[[#This Row],[PTI]]</f>
        <v>227.39237030014192</v>
      </c>
      <c r="K929">
        <f t="shared" si="58"/>
        <v>-5.9977214213135599E-4</v>
      </c>
      <c r="L929">
        <f t="shared" si="60"/>
        <v>0.30790577131755675</v>
      </c>
      <c r="M929">
        <f>longlist__3[[#This Row],[TXT]]-longlist__3[[#This Row],[str]]*longlist__3[[#This Row],[PTI]]</f>
        <v>228.04296129733211</v>
      </c>
      <c r="N929">
        <f t="shared" si="59"/>
        <v>9.6449451475974727E-3</v>
      </c>
      <c r="O929" cm="1">
        <f t="array" ref="O929">_xll.FDS(B929,"FF_ASSETS(ANN_R,"&amp;D929&amp;",,,,USD)")</f>
        <v>95342.320871023505</v>
      </c>
      <c r="P929" s="1" cm="1">
        <f t="array" ref="P929">_xll.FDS(B929,"FF_DEBT_EQ(ANN_R,"&amp;D929&amp;")")</f>
        <v>37.004193523988803</v>
      </c>
      <c r="Q929" s="1" cm="1">
        <f t="array" ref="Q929">_xll.FDS(B929,"FF_AR_RD_EXP(ANN_R,"&amp;D929&amp;",,,,USD)")</f>
        <v>0</v>
      </c>
      <c r="R929" s="1" t="e" cm="1">
        <f t="array" ref="R929">_xll.FDS(B929,"FF_PTX_INC_FOR(ANN_R,"&amp;D929&amp;",,,,USD)")</f>
        <v>#N/A</v>
      </c>
      <c r="S929" s="1" cm="1">
        <f t="array" ref="S929">_xll.FDS(B929,"FF_ROA(ANN_R,"&amp;D929&amp;")")</f>
        <v>6.4775601868710497</v>
      </c>
    </row>
    <row r="930" spans="1:19" x14ac:dyDescent="0.3">
      <c r="A930">
        <v>929</v>
      </c>
      <c r="B930" t="s">
        <v>114</v>
      </c>
      <c r="C930" t="s">
        <v>88</v>
      </c>
      <c r="D930">
        <v>2019</v>
      </c>
      <c r="E930">
        <v>0.2974</v>
      </c>
      <c r="F930" cm="1">
        <f t="array" ref="F930">_xll.FDS(B930,"FF_PTX_INC(ANN_R,"&amp;D930&amp;",,,,USD)")</f>
        <v>9387.8292161151803</v>
      </c>
      <c r="G930" cm="1">
        <f t="array" ref="G930">_xll.FDS(B930,"FF_INC_TAX(ANN_R,"&amp;D930&amp;",,,,USD)")</f>
        <v>2991.9124720841601</v>
      </c>
      <c r="H930" cm="1">
        <f t="array" ref="H930">_xll.FDS(B930,"FF_TAX_CF(ANN_R,"&amp;D930&amp;",,,,USD)")</f>
        <v>2795.8228130489601</v>
      </c>
      <c r="I930">
        <f t="shared" si="57"/>
        <v>0.30183940686841915</v>
      </c>
      <c r="J930">
        <f>longlist__3[[#This Row],[CTP]]-longlist__3[[#This Row],[str]]*longlist__3[[#This Row],[PTI]]</f>
        <v>3.8824041763054993</v>
      </c>
      <c r="K930">
        <f t="shared" si="58"/>
        <v>-3.0823657008115577E-4</v>
      </c>
      <c r="L930">
        <f t="shared" si="60"/>
        <v>0.3048291384550415</v>
      </c>
      <c r="M930">
        <f>longlist__3[[#This Row],[TXT]]-longlist__3[[#This Row],[str]]*longlist__3[[#This Row],[PTI]]</f>
        <v>199.97206321150543</v>
      </c>
      <c r="N930">
        <f t="shared" si="59"/>
        <v>2.6814950165412322E-3</v>
      </c>
      <c r="O930" cm="1">
        <f t="array" ref="O930">_xll.FDS(B930,"FF_ASSETS(ANN_R,"&amp;D930&amp;",,,,USD)")</f>
        <v>88742.057628465802</v>
      </c>
      <c r="P930" s="1" cm="1">
        <f t="array" ref="P930">_xll.FDS(B930,"FF_DEBT_EQ(ANN_R,"&amp;D930&amp;")")</f>
        <v>39.970290282144198</v>
      </c>
      <c r="Q930" s="1" cm="1">
        <f t="array" ref="Q930">_xll.FDS(B930,"FF_AR_RD_EXP(ANN_R,"&amp;D930&amp;",,,,USD)")</f>
        <v>0</v>
      </c>
      <c r="R930" s="1" t="e" cm="1">
        <f t="array" ref="R930">_xll.FDS(B930,"FF_PTX_INC_FOR(ANN_R,"&amp;D930&amp;",,,,USD)")</f>
        <v>#N/A</v>
      </c>
      <c r="S930" s="1" cm="1">
        <f t="array" ref="S930">_xll.FDS(B930,"FF_ROA(ANN_R,"&amp;D930&amp;")")</f>
        <v>7.5664769332071398</v>
      </c>
    </row>
    <row r="931" spans="1:19" x14ac:dyDescent="0.3">
      <c r="A931">
        <v>930</v>
      </c>
      <c r="B931" t="s">
        <v>114</v>
      </c>
      <c r="C931" t="s">
        <v>88</v>
      </c>
      <c r="D931">
        <v>2018</v>
      </c>
      <c r="E931">
        <v>0.2974</v>
      </c>
      <c r="F931" cm="1">
        <f t="array" ref="F931">_xll.FDS(B931,"FF_PTX_INC(ANN_R,"&amp;D931&amp;",,,,USD)")</f>
        <v>9110.2217118721492</v>
      </c>
      <c r="G931" cm="1">
        <f t="array" ref="G931">_xll.FDS(B931,"FF_INC_TAX(ANN_R,"&amp;D931&amp;",,,,USD)")</f>
        <v>2787.7715790290399</v>
      </c>
      <c r="H931" cm="1">
        <f t="array" ref="H931">_xll.FDS(B931,"FF_TAX_CF(ANN_R,"&amp;D931&amp;",,,,USD)")</f>
        <v>2603.5336836092201</v>
      </c>
      <c r="I931">
        <f t="shared" si="57"/>
        <v>0.31220667602960711</v>
      </c>
      <c r="J931">
        <f>longlist__3[[#This Row],[CTP]]-longlist__3[[#This Row],[str]]*longlist__3[[#This Row],[PTI]]</f>
        <v>-105.84625350155693</v>
      </c>
      <c r="K931">
        <f t="shared" si="58"/>
        <v>-1.6108551007878822E-3</v>
      </c>
      <c r="L931">
        <f t="shared" si="60"/>
        <v>0.3111495114241391</v>
      </c>
      <c r="M931">
        <f>longlist__3[[#This Row],[TXT]]-longlist__3[[#This Row],[str]]*longlist__3[[#This Row],[PTI]]</f>
        <v>78.391641918262849</v>
      </c>
      <c r="N931">
        <f t="shared" si="59"/>
        <v>-2.6680197062559528E-3</v>
      </c>
      <c r="O931" cm="1">
        <f t="array" ref="O931">_xll.FDS(B931,"FF_ASSETS(ANN_R,"&amp;D931&amp;",,,,USD)")</f>
        <v>66227.732194662094</v>
      </c>
      <c r="P931" s="1" cm="1">
        <f t="array" ref="P931">_xll.FDS(B931,"FF_DEBT_EQ(ANN_R,"&amp;D931&amp;")")</f>
        <v>30.493903179449099</v>
      </c>
      <c r="Q931" s="1" cm="1">
        <f t="array" ref="Q931">_xll.FDS(B931,"FF_AR_RD_EXP(ANN_R,"&amp;D931&amp;",,,,USD)")</f>
        <v>0</v>
      </c>
      <c r="R931" s="1" t="e" cm="1">
        <f t="array" ref="R931">_xll.FDS(B931,"FF_PTX_INC_FOR(ANN_R,"&amp;D931&amp;",,,,USD)")</f>
        <v>#N/A</v>
      </c>
      <c r="S931" s="1" cm="1">
        <f t="array" ref="S931">_xll.FDS(B931,"FF_ROA(ANN_R,"&amp;D931&amp;")")</f>
        <v>8.8841465401114501</v>
      </c>
    </row>
    <row r="932" spans="1:19" x14ac:dyDescent="0.3">
      <c r="A932">
        <v>931</v>
      </c>
      <c r="B932" t="s">
        <v>114</v>
      </c>
      <c r="C932" t="s">
        <v>88</v>
      </c>
      <c r="D932">
        <v>2017</v>
      </c>
      <c r="E932">
        <v>0.29970000000000002</v>
      </c>
      <c r="F932" cm="1">
        <f t="array" ref="F932">_xll.FDS(B932,"FF_PTX_INC(ANN_R,"&amp;D932&amp;",,,,USD)")</f>
        <v>8617.9386940524</v>
      </c>
      <c r="G932" cm="1">
        <f t="array" ref="G932">_xll.FDS(B932,"FF_INC_TAX(ANN_R,"&amp;D932&amp;",,,,USD)")</f>
        <v>2652.2113319262899</v>
      </c>
      <c r="H932" cm="1">
        <f t="array" ref="H932">_xll.FDS(B932,"FF_TAX_CF(ANN_R,"&amp;D932&amp;",,,,USD)")</f>
        <v>2628.6171525120699</v>
      </c>
      <c r="I932">
        <f t="shared" si="57"/>
        <v>0.32660726500410203</v>
      </c>
      <c r="J932">
        <f>longlist__3[[#This Row],[CTP]]-longlist__3[[#This Row],[str]]*longlist__3[[#This Row],[PTI]]</f>
        <v>45.820925904565229</v>
      </c>
      <c r="K932">
        <f t="shared" si="58"/>
        <v>-1.0413249447957169E-3</v>
      </c>
      <c r="L932">
        <f t="shared" si="60"/>
        <v>0.33236134466970252</v>
      </c>
      <c r="M932">
        <f>longlist__3[[#This Row],[TXT]]-longlist__3[[#This Row],[str]]*longlist__3[[#This Row],[PTI]]</f>
        <v>69.415105318785209</v>
      </c>
      <c r="N932">
        <f t="shared" si="59"/>
        <v>4.7127547208046941E-3</v>
      </c>
      <c r="O932" cm="1">
        <f t="array" ref="O932">_xll.FDS(B932,"FF_ASSETS(ANN_R,"&amp;D932&amp;",,,,USD)")</f>
        <v>61819.968950985902</v>
      </c>
      <c r="P932" s="1" cm="1">
        <f t="array" ref="P932">_xll.FDS(B932,"FF_DEBT_EQ(ANN_R,"&amp;D932&amp;")")</f>
        <v>29.642396341206499</v>
      </c>
      <c r="Q932" s="1" cm="1">
        <f t="array" ref="Q932">_xll.FDS(B932,"FF_AR_RD_EXP(ANN_R,"&amp;D932&amp;",,,,USD)")</f>
        <v>0</v>
      </c>
      <c r="R932" s="1" t="e" cm="1">
        <f t="array" ref="R932">_xll.FDS(B932,"FF_PTX_INC_FOR(ANN_R,"&amp;D932&amp;",,,,USD)")</f>
        <v>#N/A</v>
      </c>
      <c r="S932" s="1" cm="1">
        <f t="array" ref="S932">_xll.FDS(B932,"FF_ROA(ANN_R,"&amp;D932&amp;")")</f>
        <v>8.9190062204883898</v>
      </c>
    </row>
    <row r="933" spans="1:19" x14ac:dyDescent="0.3">
      <c r="A933">
        <v>932</v>
      </c>
      <c r="B933" t="s">
        <v>114</v>
      </c>
      <c r="C933" t="s">
        <v>88</v>
      </c>
      <c r="D933">
        <v>2016</v>
      </c>
      <c r="E933">
        <v>0.29970000000000002</v>
      </c>
      <c r="F933" cm="1">
        <f t="array" ref="F933">_xll.FDS(B933,"FF_PTX_INC(ANN_R,"&amp;D933&amp;",,,,USD)")</f>
        <v>8273.3186476174706</v>
      </c>
      <c r="G933" cm="1">
        <f t="array" ref="G933">_xll.FDS(B933,"FF_INC_TAX(ANN_R,"&amp;D933&amp;",,,,USD)")</f>
        <v>2338.9772414751401</v>
      </c>
      <c r="H933" cm="1">
        <f t="array" ref="H933">_xll.FDS(B933,"FF_TAX_CF(ANN_R,"&amp;D933&amp;",,,,USD)")</f>
        <v>2281.1958728823802</v>
      </c>
      <c r="I933">
        <f t="shared" si="57"/>
        <v>0.36371247624912889</v>
      </c>
      <c r="J933">
        <f>longlist__3[[#This Row],[CTP]]-longlist__3[[#This Row],[str]]*longlist__3[[#This Row],[PTI]]</f>
        <v>-198.31772580857614</v>
      </c>
      <c r="K933">
        <f t="shared" si="58"/>
        <v>1.8181790175603171E-2</v>
      </c>
      <c r="L933">
        <f t="shared" si="60"/>
        <v>0.34842372637406077</v>
      </c>
      <c r="M933">
        <f>longlist__3[[#This Row],[TXT]]-longlist__3[[#This Row],[str]]*longlist__3[[#This Row],[PTI]]</f>
        <v>-140.53635721581622</v>
      </c>
      <c r="N933">
        <f t="shared" si="59"/>
        <v>2.8930403005350989E-3</v>
      </c>
      <c r="O933" cm="1">
        <f t="array" ref="O933">_xll.FDS(B933,"FF_ASSETS(ANN_R,"&amp;D933&amp;",,,,USD)")</f>
        <v>56213.102188283599</v>
      </c>
      <c r="P933" s="1" cm="1">
        <f t="array" ref="P933">_xll.FDS(B933,"FF_DEBT_EQ(ANN_R,"&amp;D933&amp;")")</f>
        <v>32.400448680418698</v>
      </c>
      <c r="Q933" s="1" cm="1">
        <f t="array" ref="Q933">_xll.FDS(B933,"FF_AR_RD_EXP(ANN_R,"&amp;D933&amp;",,,,USD)")</f>
        <v>0</v>
      </c>
      <c r="R933" s="1" t="e" cm="1">
        <f t="array" ref="R933">_xll.FDS(B933,"FF_PTX_INC_FOR(ANN_R,"&amp;D933&amp;",,,,USD)")</f>
        <v>#N/A</v>
      </c>
      <c r="S933" s="1" cm="1">
        <f t="array" ref="S933">_xll.FDS(B933,"FF_ROA(ANN_R,"&amp;D933&amp;")")</f>
        <v>9.0025986358047199</v>
      </c>
    </row>
    <row r="934" spans="1:19" x14ac:dyDescent="0.3">
      <c r="A934">
        <v>933</v>
      </c>
      <c r="B934" t="s">
        <v>114</v>
      </c>
      <c r="C934" t="s">
        <v>88</v>
      </c>
      <c r="D934">
        <v>2015</v>
      </c>
      <c r="E934">
        <v>0.3211</v>
      </c>
      <c r="F934" cm="1">
        <f t="array" ref="F934">_xll.FDS(B934,"FF_PTX_INC(ANN_R,"&amp;D934&amp;",,,,USD)")</f>
        <v>6815.2962875366202</v>
      </c>
      <c r="G934" cm="1">
        <f t="array" ref="G934">_xll.FDS(B934,"FF_INC_TAX(ANN_R,"&amp;D934&amp;",,,,USD)")</f>
        <v>2094.3206214904799</v>
      </c>
      <c r="H934" cm="1">
        <f t="array" ref="H934">_xll.FDS(B934,"FF_TAX_CF(ANN_R,"&amp;D934&amp;",,,,USD)")</f>
        <v>2429.84328460693</v>
      </c>
      <c r="I934">
        <f t="shared" si="57"/>
        <v>0.38086770083265248</v>
      </c>
      <c r="J934">
        <f>longlist__3[[#This Row],[CTP]]-longlist__3[[#This Row],[str]]*longlist__3[[#This Row],[PTI]]</f>
        <v>241.45164667892141</v>
      </c>
      <c r="K934">
        <f t="shared" si="58"/>
        <v>2.6011595686753774E-2</v>
      </c>
      <c r="L934">
        <f t="shared" si="60"/>
        <v>0.36505071927401372</v>
      </c>
      <c r="M934">
        <f>longlist__3[[#This Row],[TXT]]-longlist__3[[#This Row],[str]]*longlist__3[[#This Row],[PTI]]</f>
        <v>-94.071016437528669</v>
      </c>
      <c r="N934">
        <f t="shared" si="59"/>
        <v>1.0194614128115015E-2</v>
      </c>
      <c r="O934" cm="1">
        <f t="array" ref="O934">_xll.FDS(B934,"FF_ASSETS(ANN_R,"&amp;D934&amp;",,,,USD)")</f>
        <v>52321.0364751741</v>
      </c>
      <c r="P934" s="1" cm="1">
        <f t="array" ref="P934">_xll.FDS(B934,"FF_DEBT_EQ(ANN_R,"&amp;D934&amp;")")</f>
        <v>37.335136288543801</v>
      </c>
      <c r="Q934" s="1" t="e" cm="1">
        <f t="array" ref="Q934">_xll.FDS(B934,"FF_AR_RD_EXP(ANN_R,"&amp;D934&amp;",,,,USD)")</f>
        <v>#N/A</v>
      </c>
      <c r="R934" s="1" t="e" cm="1">
        <f t="array" ref="R934">_xll.FDS(B934,"FF_PTX_INC_FOR(ANN_R,"&amp;D934&amp;",,,,USD)")</f>
        <v>#N/A</v>
      </c>
      <c r="S934" s="1" cm="1">
        <f t="array" ref="S934">_xll.FDS(B934,"FF_ROA(ANN_R,"&amp;D934&amp;")")</f>
        <v>8.6010781980348607</v>
      </c>
    </row>
    <row r="935" spans="1:19" x14ac:dyDescent="0.3">
      <c r="A935">
        <v>934</v>
      </c>
      <c r="B935" t="s">
        <v>114</v>
      </c>
      <c r="C935" t="s">
        <v>88</v>
      </c>
      <c r="D935">
        <v>2014</v>
      </c>
      <c r="E935">
        <v>0.36990000000000001</v>
      </c>
      <c r="F935" cm="1">
        <f t="array" ref="F935">_xll.FDS(B935,"FF_PTX_INC(ANN_R,"&amp;D935&amp;",,,,USD)")</f>
        <v>6033.9358034981396</v>
      </c>
      <c r="G935" cm="1">
        <f t="array" ref="G935">_xll.FDS(B935,"FF_INC_TAX(ANN_R,"&amp;D935&amp;",,,,USD)")</f>
        <v>2215.09901719447</v>
      </c>
      <c r="H935" cm="1">
        <f t="array" ref="H935">_xll.FDS(B935,"FF_TAX_CF(ANN_R,"&amp;D935&amp;",,,,USD)")</f>
        <v>2186.2613942241301</v>
      </c>
      <c r="I935">
        <f t="shared" si="57"/>
        <v>0.3820042921429489</v>
      </c>
      <c r="J935">
        <f>longlist__3[[#This Row],[CTP]]-longlist__3[[#This Row],[str]]*longlist__3[[#This Row],[PTI]]</f>
        <v>-45.691459489831686</v>
      </c>
      <c r="K935">
        <f t="shared" si="58"/>
        <v>2.3501609478113708E-2</v>
      </c>
      <c r="L935">
        <f t="shared" si="60"/>
        <v>0.37430644784033262</v>
      </c>
      <c r="M935">
        <f>longlist__3[[#This Row],[TXT]]-longlist__3[[#This Row],[str]]*longlist__3[[#This Row],[PTI]]</f>
        <v>-16.853836519491779</v>
      </c>
      <c r="N935">
        <f t="shared" si="59"/>
        <v>1.5803765175497361E-2</v>
      </c>
      <c r="O935" cm="1">
        <f t="array" ref="O935">_xll.FDS(B935,"FF_ASSETS(ANN_R,"&amp;D935&amp;",,,,USD)")</f>
        <v>46918.6969016679</v>
      </c>
      <c r="P935" s="1" cm="1">
        <f t="array" ref="P935">_xll.FDS(B935,"FF_DEBT_EQ(ANN_R,"&amp;D935&amp;")")</f>
        <v>37.666471499374403</v>
      </c>
      <c r="Q935" s="1" cm="1">
        <f t="array" ref="Q935">_xll.FDS(B935,"FF_AR_RD_EXP(ANN_R,"&amp;D935&amp;",,,,USD)")</f>
        <v>0</v>
      </c>
      <c r="R935" s="1" t="e" cm="1">
        <f t="array" ref="R935">_xll.FDS(B935,"FF_PTX_INC_FOR(ANN_R,"&amp;D935&amp;",,,,USD)")</f>
        <v>#N/A</v>
      </c>
      <c r="S935" s="1" cm="1">
        <f t="array" ref="S935">_xll.FDS(B935,"FF_ROA(ANN_R,"&amp;D935&amp;")")</f>
        <v>7.4874572959743304</v>
      </c>
    </row>
    <row r="936" spans="1:19" x14ac:dyDescent="0.3">
      <c r="A936">
        <v>935</v>
      </c>
      <c r="B936" t="s">
        <v>114</v>
      </c>
      <c r="C936" t="s">
        <v>88</v>
      </c>
      <c r="D936">
        <v>2013</v>
      </c>
      <c r="E936">
        <v>0.36990000000000001</v>
      </c>
      <c r="F936" cm="1">
        <f t="array" ref="F936">_xll.FDS(B936,"FF_PTX_INC(ANN_R,"&amp;D936&amp;",,,,USD)")</f>
        <v>6195.6538198068702</v>
      </c>
      <c r="G936" cm="1">
        <f t="array" ref="G936">_xll.FDS(B936,"FF_INC_TAX(ANN_R,"&amp;D936&amp;",,,,USD)")</f>
        <v>2643.1766815614001</v>
      </c>
      <c r="H936" cm="1">
        <f t="array" ref="H936">_xll.FDS(B936,"FF_TAX_CF(ANN_R,"&amp;D936&amp;",,,,USD)")</f>
        <v>2211.0877582728899</v>
      </c>
      <c r="I936">
        <f t="shared" si="57"/>
        <v>0.37920577067409506</v>
      </c>
      <c r="J936">
        <f>longlist__3[[#This Row],[CTP]]-longlist__3[[#This Row],[str]]*longlist__3[[#This Row],[PTI]]</f>
        <v>-80.684589673671326</v>
      </c>
      <c r="K936">
        <f t="shared" si="58"/>
        <v>3.3381094666143668E-2</v>
      </c>
      <c r="L936">
        <f t="shared" si="60"/>
        <v>0.3644166250588608</v>
      </c>
      <c r="M936">
        <f>longlist__3[[#This Row],[TXT]]-longlist__3[[#This Row],[str]]*longlist__3[[#This Row],[PTI]]</f>
        <v>351.40433361483883</v>
      </c>
      <c r="N936">
        <f t="shared" si="59"/>
        <v>1.8591949050909381E-2</v>
      </c>
      <c r="O936" cm="1">
        <f t="array" ref="O936">_xll.FDS(B936,"FF_ASSETS(ANN_R,"&amp;D936&amp;",,,,USD)")</f>
        <v>48024.041041895704</v>
      </c>
      <c r="P936" s="1" cm="1">
        <f t="array" ref="P936">_xll.FDS(B936,"FF_DEBT_EQ(ANN_R,"&amp;D936&amp;")")</f>
        <v>39.8382040888864</v>
      </c>
      <c r="Q936" s="1" cm="1">
        <f t="array" ref="Q936">_xll.FDS(B936,"FF_AR_RD_EXP(ANN_R,"&amp;D936&amp;",,,,USD)")</f>
        <v>0</v>
      </c>
      <c r="R936" s="1" t="e" cm="1">
        <f t="array" ref="R936">_xll.FDS(B936,"FF_PTX_INC_FOR(ANN_R,"&amp;D936&amp;",,,,USD)")</f>
        <v>#N/A</v>
      </c>
      <c r="S936" s="1" cm="1">
        <f t="array" ref="S936">_xll.FDS(B936,"FF_ROA(ANN_R,"&amp;D936&amp;")")</f>
        <v>7.1320282744908896</v>
      </c>
    </row>
    <row r="937" spans="1:19" x14ac:dyDescent="0.3">
      <c r="A937">
        <v>936</v>
      </c>
      <c r="B937" t="s">
        <v>114</v>
      </c>
      <c r="C937" t="s">
        <v>88</v>
      </c>
      <c r="D937">
        <v>2012</v>
      </c>
      <c r="E937">
        <v>0.39539999999999997</v>
      </c>
      <c r="F937" cm="1">
        <f t="array" ref="F937">_xll.FDS(B937,"FF_PTX_INC(ANN_R,"&amp;D937&amp;",,,,USD)")</f>
        <v>4965.9300600551096</v>
      </c>
      <c r="G937" cm="1">
        <f t="array" ref="G937">_xll.FDS(B937,"FF_INC_TAX(ANN_R,"&amp;D937&amp;",,,,USD)")</f>
        <v>1956.9849248230501</v>
      </c>
      <c r="H937" cm="1">
        <f t="array" ref="H937">_xll.FDS(B937,"FF_TAX_CF(ANN_R,"&amp;D937&amp;",,,,USD)")</f>
        <v>2633.7542356736999</v>
      </c>
      <c r="I937">
        <f t="shared" si="57"/>
        <v>0.3587247564724419</v>
      </c>
      <c r="J937">
        <f>longlist__3[[#This Row],[CTP]]-longlist__3[[#This Row],[str]]*longlist__3[[#This Row],[PTI]]</f>
        <v>670.22548992790962</v>
      </c>
      <c r="K937">
        <f t="shared" si="58"/>
        <v>3.0183432797266194E-2</v>
      </c>
      <c r="L937">
        <f t="shared" si="60"/>
        <v>0.32829689619460178</v>
      </c>
      <c r="M937">
        <f>longlist__3[[#This Row],[TXT]]-longlist__3[[#This Row],[str]]*longlist__3[[#This Row],[PTI]]</f>
        <v>-6.543820922740224</v>
      </c>
      <c r="N937">
        <f t="shared" si="59"/>
        <v>-2.4442748057396877E-4</v>
      </c>
      <c r="O937" cm="1">
        <f t="array" ref="O937">_xll.FDS(B937,"FF_ASSETS(ANN_R,"&amp;D937&amp;",,,,USD)")</f>
        <v>43448.201389649897</v>
      </c>
      <c r="P937" s="1" cm="1">
        <f t="array" ref="P937">_xll.FDS(B937,"FF_DEBT_EQ(ANN_R,"&amp;D937&amp;")")</f>
        <v>43.440120264721003</v>
      </c>
      <c r="Q937" s="1" cm="1">
        <f t="array" ref="Q937">_xll.FDS(B937,"FF_AR_RD_EXP(ANN_R,"&amp;D937&amp;",,,,USD)")</f>
        <v>0</v>
      </c>
      <c r="R937" s="1" t="e" cm="1">
        <f t="array" ref="R937">_xll.FDS(B937,"FF_PTX_INC_FOR(ANN_R,"&amp;D937&amp;",,,,USD)")</f>
        <v>#N/A</v>
      </c>
      <c r="S937" s="1" cm="1">
        <f t="array" ref="S937">_xll.FDS(B937,"FF_ROA(ANN_R,"&amp;D937&amp;")")</f>
        <v>5.9702994483377898</v>
      </c>
    </row>
    <row r="938" spans="1:19" x14ac:dyDescent="0.3">
      <c r="A938">
        <v>937</v>
      </c>
      <c r="B938" t="s">
        <v>115</v>
      </c>
      <c r="C938" t="s">
        <v>88</v>
      </c>
      <c r="D938">
        <v>2020</v>
      </c>
      <c r="E938">
        <v>0.2974</v>
      </c>
      <c r="F938" cm="1">
        <f t="array" ref="F938">_xll.FDS(B938,"FF_PTX_INC(ANN_R,"&amp;D938&amp;",,,,USD)")</f>
        <v>2702.2532789632701</v>
      </c>
      <c r="G938" cm="1">
        <f t="array" ref="G938">_xll.FDS(B938,"FF_INC_TAX(ANN_R,"&amp;D938&amp;",,,,USD)")</f>
        <v>842.04389860853598</v>
      </c>
      <c r="H938" cm="1">
        <f t="array" ref="H938">_xll.FDS(B938,"FF_TAX_CF(ANN_R,"&amp;D938&amp;",,,,USD)")</f>
        <v>713.19859459996201</v>
      </c>
      <c r="I938" t="e">
        <f t="shared" si="57"/>
        <v>#N/A</v>
      </c>
      <c r="J938">
        <f>longlist__3[[#This Row],[CTP]]-longlist__3[[#This Row],[str]]*longlist__3[[#This Row],[PTI]]</f>
        <v>-90.451530563714527</v>
      </c>
      <c r="K938" t="e">
        <f t="shared" si="58"/>
        <v>#N/A</v>
      </c>
      <c r="L938">
        <f t="shared" si="60"/>
        <v>0.2997944775096244</v>
      </c>
      <c r="M938">
        <f>longlist__3[[#This Row],[TXT]]-longlist__3[[#This Row],[str]]*longlist__3[[#This Row],[PTI]]</f>
        <v>38.393773444859448</v>
      </c>
      <c r="N938">
        <f t="shared" si="59"/>
        <v>1.5495402125120473E-3</v>
      </c>
      <c r="O938" cm="1">
        <f t="array" ref="O938">_xll.FDS(B938,"FF_ASSETS(ANN_R,"&amp;D938&amp;",,,,USD)")</f>
        <v>18188.905765073399</v>
      </c>
      <c r="P938" s="1" cm="1">
        <f t="array" ref="P938">_xll.FDS(B938,"FF_DEBT_EQ(ANN_R,"&amp;D938&amp;")")</f>
        <v>0</v>
      </c>
      <c r="Q938" s="1" cm="1">
        <f t="array" ref="Q938">_xll.FDS(B938,"FF_AR_RD_EXP(ANN_R,"&amp;D938&amp;",,,,USD)")</f>
        <v>0</v>
      </c>
      <c r="R938" s="1" t="e" cm="1">
        <f t="array" ref="R938">_xll.FDS(B938,"FF_PTX_INC_FOR(ANN_R,"&amp;D938&amp;",,,,USD)")</f>
        <v>#N/A</v>
      </c>
      <c r="S938" s="1" cm="1">
        <f t="array" ref="S938">_xll.FDS(B938,"FF_ROA(ANN_R,"&amp;D938&amp;")")</f>
        <v>10.2597264821789</v>
      </c>
    </row>
    <row r="939" spans="1:19" x14ac:dyDescent="0.3">
      <c r="A939">
        <v>938</v>
      </c>
      <c r="B939" t="s">
        <v>115</v>
      </c>
      <c r="C939" t="s">
        <v>88</v>
      </c>
      <c r="D939">
        <v>2019</v>
      </c>
      <c r="E939">
        <v>0.2974</v>
      </c>
      <c r="F939" cm="1">
        <f t="array" ref="F939">_xll.FDS(B939,"FF_PTX_INC(ANN_R,"&amp;D939&amp;",,,,USD)")</f>
        <v>2577.6132839396601</v>
      </c>
      <c r="G939" cm="1">
        <f t="array" ref="G939">_xll.FDS(B939,"FF_INC_TAX(ANN_R,"&amp;D939&amp;",,,,USD)")</f>
        <v>755.37746749073301</v>
      </c>
      <c r="H939" cm="1">
        <f t="array" ref="H939">_xll.FDS(B939,"FF_TAX_CF(ANN_R,"&amp;D939&amp;",,,,USD)")</f>
        <v>841.39203087240503</v>
      </c>
      <c r="I939" t="e">
        <f t="shared" si="57"/>
        <v>#N/A</v>
      </c>
      <c r="J939">
        <f>longlist__3[[#This Row],[CTP]]-longlist__3[[#This Row],[str]]*longlist__3[[#This Row],[PTI]]</f>
        <v>74.80984022875009</v>
      </c>
      <c r="K939" t="e">
        <f t="shared" si="58"/>
        <v>#N/A</v>
      </c>
      <c r="L939">
        <f t="shared" si="60"/>
        <v>0.30182614849466133</v>
      </c>
      <c r="M939">
        <f>longlist__3[[#This Row],[TXT]]-longlist__3[[#This Row],[str]]*longlist__3[[#This Row],[PTI]]</f>
        <v>-11.204723152921929</v>
      </c>
      <c r="N939">
        <f t="shared" si="59"/>
        <v>1.0649155054736552E-4</v>
      </c>
      <c r="O939" cm="1">
        <f t="array" ref="O939">_xll.FDS(B939,"FF_ASSETS(ANN_R,"&amp;D939&amp;",,,,USD)")</f>
        <v>17007.252722572499</v>
      </c>
      <c r="P939" s="1" cm="1">
        <f t="array" ref="P939">_xll.FDS(B939,"FF_DEBT_EQ(ANN_R,"&amp;D939&amp;")")</f>
        <v>0</v>
      </c>
      <c r="Q939" s="1" cm="1">
        <f t="array" ref="Q939">_xll.FDS(B939,"FF_AR_RD_EXP(ANN_R,"&amp;D939&amp;",,,,USD)")</f>
        <v>0</v>
      </c>
      <c r="R939" s="1" t="e" cm="1">
        <f t="array" ref="R939">_xll.FDS(B939,"FF_PTX_INC_FOR(ANN_R,"&amp;D939&amp;",,,,USD)")</f>
        <v>#N/A</v>
      </c>
      <c r="S939" s="1" cm="1">
        <f t="array" ref="S939">_xll.FDS(B939,"FF_ROA(ANN_R,"&amp;D939&amp;")")</f>
        <v>11.282909601583899</v>
      </c>
    </row>
    <row r="940" spans="1:19" x14ac:dyDescent="0.3">
      <c r="A940">
        <v>939</v>
      </c>
      <c r="B940" t="s">
        <v>115</v>
      </c>
      <c r="C940" t="s">
        <v>88</v>
      </c>
      <c r="D940">
        <v>2018</v>
      </c>
      <c r="E940">
        <v>0.2974</v>
      </c>
      <c r="F940" cm="1">
        <f t="array" ref="F940">_xll.FDS(B940,"FF_PTX_INC(ANN_R,"&amp;D940&amp;",,,,USD)")</f>
        <v>2884.3587308004498</v>
      </c>
      <c r="G940" cm="1">
        <f t="array" ref="G940">_xll.FDS(B940,"FF_INC_TAX(ANN_R,"&amp;D940&amp;",,,,USD)")</f>
        <v>845.06318307854201</v>
      </c>
      <c r="H940" cm="1">
        <f t="array" ref="H940">_xll.FDS(B940,"FF_TAX_CF(ANN_R,"&amp;D940&amp;",,,,USD)")</f>
        <v>929.02574214339302</v>
      </c>
      <c r="I940" t="e">
        <f t="shared" si="57"/>
        <v>#N/A</v>
      </c>
      <c r="J940">
        <f>longlist__3[[#This Row],[CTP]]-longlist__3[[#This Row],[str]]*longlist__3[[#This Row],[PTI]]</f>
        <v>71.217455603339204</v>
      </c>
      <c r="K940" t="e">
        <f t="shared" si="58"/>
        <v>#N/A</v>
      </c>
      <c r="L940">
        <f t="shared" si="60"/>
        <v>0.31133394317077556</v>
      </c>
      <c r="M940">
        <f>longlist__3[[#This Row],[TXT]]-longlist__3[[#This Row],[str]]*longlist__3[[#This Row],[PTI]]</f>
        <v>-12.745103461511803</v>
      </c>
      <c r="N940">
        <f t="shared" si="59"/>
        <v>-1.8773763620531082E-3</v>
      </c>
      <c r="O940" cm="1">
        <f t="array" ref="O940">_xll.FDS(B940,"FF_ASSETS(ANN_R,"&amp;D940&amp;",,,,USD)")</f>
        <v>15141.284934654799</v>
      </c>
      <c r="P940" s="1" cm="1">
        <f t="array" ref="P940">_xll.FDS(B940,"FF_DEBT_EQ(ANN_R,"&amp;D940&amp;")")</f>
        <v>0</v>
      </c>
      <c r="Q940" s="1" cm="1">
        <f t="array" ref="Q940">_xll.FDS(B940,"FF_AR_RD_EXP(ANN_R,"&amp;D940&amp;",,,,USD)")</f>
        <v>0</v>
      </c>
      <c r="R940" s="1" t="e" cm="1">
        <f t="array" ref="R940">_xll.FDS(B940,"FF_PTX_INC_FOR(ANN_R,"&amp;D940&amp;",,,,USD)")</f>
        <v>#N/A</v>
      </c>
      <c r="S940" s="1" cm="1">
        <f t="array" ref="S940">_xll.FDS(B940,"FF_ROA(ANN_R,"&amp;D940&amp;")")</f>
        <v>14.3034373927742</v>
      </c>
    </row>
    <row r="941" spans="1:19" x14ac:dyDescent="0.3">
      <c r="A941">
        <v>940</v>
      </c>
      <c r="B941" t="s">
        <v>115</v>
      </c>
      <c r="C941" t="s">
        <v>88</v>
      </c>
      <c r="D941">
        <v>2017</v>
      </c>
      <c r="E941">
        <v>0.29970000000000002</v>
      </c>
      <c r="F941" cm="1">
        <f t="array" ref="F941">_xll.FDS(B941,"FF_PTX_INC(ANN_R,"&amp;D941&amp;",,,,USD)")</f>
        <v>2696.5034262836002</v>
      </c>
      <c r="G941" cm="1">
        <f t="array" ref="G941">_xll.FDS(B941,"FF_INC_TAX(ANN_R,"&amp;D941&amp;",,,,USD)")</f>
        <v>796.37348061800003</v>
      </c>
      <c r="H941" cm="1">
        <f t="array" ref="H941">_xll.FDS(B941,"FF_TAX_CF(ANN_R,"&amp;D941&amp;",,,,USD)")</f>
        <v>560.04371335357405</v>
      </c>
      <c r="I941" t="e">
        <f t="shared" si="57"/>
        <v>#N/A</v>
      </c>
      <c r="J941">
        <f>longlist__3[[#This Row],[CTP]]-longlist__3[[#This Row],[str]]*longlist__3[[#This Row],[PTI]]</f>
        <v>-248.09836350362104</v>
      </c>
      <c r="K941" t="e">
        <f t="shared" si="58"/>
        <v>#N/A</v>
      </c>
      <c r="L941">
        <f t="shared" si="60"/>
        <v>0.32508193778272465</v>
      </c>
      <c r="M941">
        <f>longlist__3[[#This Row],[TXT]]-longlist__3[[#This Row],[str]]*longlist__3[[#This Row],[PTI]]</f>
        <v>-11.768596239195062</v>
      </c>
      <c r="N941">
        <f t="shared" si="59"/>
        <v>-1.0253225072985282E-3</v>
      </c>
      <c r="O941" cm="1">
        <f t="array" ref="O941">_xll.FDS(B941,"FF_ASSETS(ANN_R,"&amp;D941&amp;",,,,USD)")</f>
        <v>13974.8162262347</v>
      </c>
      <c r="P941" s="1" cm="1">
        <f t="array" ref="P941">_xll.FDS(B941,"FF_DEBT_EQ(ANN_R,"&amp;D941&amp;")")</f>
        <v>0</v>
      </c>
      <c r="Q941" s="1" cm="1">
        <f t="array" ref="Q941">_xll.FDS(B941,"FF_AR_RD_EXP(ANN_R,"&amp;D941&amp;",,,,USD)")</f>
        <v>0</v>
      </c>
      <c r="R941" s="1" t="e" cm="1">
        <f t="array" ref="R941">_xll.FDS(B941,"FF_PTX_INC_FOR(ANN_R,"&amp;D941&amp;",,,,USD)")</f>
        <v>#N/A</v>
      </c>
      <c r="S941" s="1" cm="1">
        <f t="array" ref="S941">_xll.FDS(B941,"FF_ROA(ANN_R,"&amp;D941&amp;")")</f>
        <v>15.389798279970201</v>
      </c>
    </row>
    <row r="942" spans="1:19" x14ac:dyDescent="0.3">
      <c r="A942">
        <v>941</v>
      </c>
      <c r="B942" t="s">
        <v>115</v>
      </c>
      <c r="C942" t="s">
        <v>88</v>
      </c>
      <c r="D942">
        <v>2016</v>
      </c>
      <c r="E942">
        <v>0.29970000000000002</v>
      </c>
      <c r="F942" cm="1">
        <f t="array" ref="F942">_xll.FDS(B942,"FF_PTX_INC(ANN_R,"&amp;D942&amp;",,,,USD)")</f>
        <v>2044.3633686583501</v>
      </c>
      <c r="G942" cm="1">
        <f t="array" ref="G942">_xll.FDS(B942,"FF_INC_TAX(ANN_R,"&amp;D942&amp;",,,,USD)")</f>
        <v>630.01731013320398</v>
      </c>
      <c r="H942" t="e" cm="1">
        <f t="array" ref="H942">_xll.FDS(B942,"FF_TAX_CF(ANN_R,"&amp;D942&amp;",,,,USD)")</f>
        <v>#N/A</v>
      </c>
      <c r="I942" t="e">
        <f t="shared" si="57"/>
        <v>#N/A</v>
      </c>
      <c r="J942" t="e">
        <f>longlist__3[[#This Row],[CTP]]-longlist__3[[#This Row],[str]]*longlist__3[[#This Row],[PTI]]</f>
        <v>#N/A</v>
      </c>
      <c r="K942" t="e">
        <f t="shared" si="58"/>
        <v>#N/A</v>
      </c>
      <c r="L942">
        <f t="shared" si="60"/>
        <v>0.3432545620427685</v>
      </c>
      <c r="M942">
        <f>longlist__3[[#This Row],[TXT]]-longlist__3[[#This Row],[str]]*longlist__3[[#This Row],[PTI]]</f>
        <v>17.321608546296375</v>
      </c>
      <c r="N942">
        <f t="shared" si="59"/>
        <v>-2.7847983256125107E-3</v>
      </c>
      <c r="O942" cm="1">
        <f t="array" ref="O942">_xll.FDS(B942,"FF_ASSETS(ANN_R,"&amp;D942&amp;",,,,USD)")</f>
        <v>11223.108636598099</v>
      </c>
      <c r="P942" s="1" cm="1">
        <f t="array" ref="P942">_xll.FDS(B942,"FF_DEBT_EQ(ANN_R,"&amp;D942&amp;")")</f>
        <v>0</v>
      </c>
      <c r="Q942" s="1" cm="1">
        <f t="array" ref="Q942">_xll.FDS(B942,"FF_AR_RD_EXP(ANN_R,"&amp;D942&amp;",,,,USD)")</f>
        <v>105.284542644396</v>
      </c>
      <c r="R942" s="1" t="e" cm="1">
        <f t="array" ref="R942">_xll.FDS(B942,"FF_PTX_INC_FOR(ANN_R,"&amp;D942&amp;",,,,USD)")</f>
        <v>#N/A</v>
      </c>
      <c r="S942" s="1" cm="1">
        <f t="array" ref="S942">_xll.FDS(B942,"FF_ROA(ANN_R,"&amp;D942&amp;")")</f>
        <v>13.0200131003494</v>
      </c>
    </row>
    <row r="943" spans="1:19" x14ac:dyDescent="0.3">
      <c r="A943">
        <v>942</v>
      </c>
      <c r="B943" t="s">
        <v>115</v>
      </c>
      <c r="C943" t="s">
        <v>88</v>
      </c>
      <c r="D943">
        <v>2015</v>
      </c>
      <c r="E943">
        <v>0.3211</v>
      </c>
      <c r="F943" cm="1">
        <f t="array" ref="F943">_xll.FDS(B943,"FF_PTX_INC(ANN_R,"&amp;D943&amp;",,,,USD)")</f>
        <v>1711.4645385742199</v>
      </c>
      <c r="G943" cm="1">
        <f t="array" ref="G943">_xll.FDS(B943,"FF_INC_TAX(ANN_R,"&amp;D943&amp;",,,,USD)")</f>
        <v>569.21685028076195</v>
      </c>
      <c r="H943" cm="1">
        <f t="array" ref="H943">_xll.FDS(B943,"FF_TAX_CF(ANN_R,"&amp;D943&amp;",,,,USD)")</f>
        <v>676.27498626708996</v>
      </c>
      <c r="I943">
        <f t="shared" si="57"/>
        <v>0.3365704847739649</v>
      </c>
      <c r="J943">
        <f>longlist__3[[#This Row],[CTP]]-longlist__3[[#This Row],[str]]*longlist__3[[#This Row],[PTI]]</f>
        <v>126.72372293090791</v>
      </c>
      <c r="K943">
        <f t="shared" si="58"/>
        <v>-2.1048320627221007E-2</v>
      </c>
      <c r="L943">
        <f t="shared" si="60"/>
        <v>0.34969103446005273</v>
      </c>
      <c r="M943">
        <f>longlist__3[[#This Row],[TXT]]-longlist__3[[#This Row],[str]]*longlist__3[[#This Row],[PTI]]</f>
        <v>19.6655869445799</v>
      </c>
      <c r="N943">
        <f t="shared" si="59"/>
        <v>-7.9277709411331981E-3</v>
      </c>
      <c r="O943" cm="1">
        <f t="array" ref="O943">_xll.FDS(B943,"FF_ASSETS(ANN_R,"&amp;D943&amp;",,,,USD)")</f>
        <v>9804.8665888458509</v>
      </c>
      <c r="P943" s="1" cm="1">
        <f t="array" ref="P943">_xll.FDS(B943,"FF_DEBT_EQ(ANN_R,"&amp;D943&amp;")")</f>
        <v>0</v>
      </c>
      <c r="Q943" s="1" cm="1">
        <f t="array" ref="Q943">_xll.FDS(B943,"FF_AR_RD_EXP(ANN_R,"&amp;D943&amp;",,,,USD)")</f>
        <v>89.437179565429702</v>
      </c>
      <c r="R943" s="1" t="e" cm="1">
        <f t="array" ref="R943">_xll.FDS(B943,"FF_PTX_INC_FOR(ANN_R,"&amp;D943&amp;",,,,USD)")</f>
        <v>#N/A</v>
      </c>
      <c r="S943" s="1" cm="1">
        <f t="array" ref="S943">_xll.FDS(B943,"FF_ROA(ANN_R,"&amp;D943&amp;")")</f>
        <v>13.0714830948213</v>
      </c>
    </row>
    <row r="944" spans="1:19" x14ac:dyDescent="0.3">
      <c r="A944">
        <v>943</v>
      </c>
      <c r="B944" t="s">
        <v>115</v>
      </c>
      <c r="C944" t="s">
        <v>88</v>
      </c>
      <c r="D944">
        <v>2014</v>
      </c>
      <c r="E944">
        <v>0.36990000000000001</v>
      </c>
      <c r="F944" cm="1">
        <f t="array" ref="F944">_xll.FDS(B944,"FF_PTX_INC(ANN_R,"&amp;D944&amp;",,,,USD)")</f>
        <v>1696.2766817091001</v>
      </c>
      <c r="G944" cm="1">
        <f t="array" ref="G944">_xll.FDS(B944,"FF_INC_TAX(ANN_R,"&amp;D944&amp;",,,,USD)")</f>
        <v>594.26621780172002</v>
      </c>
      <c r="H944" cm="1">
        <f t="array" ref="H944">_xll.FDS(B944,"FF_TAX_CF(ANN_R,"&amp;D944&amp;",,,,USD)")</f>
        <v>531.08378691878204</v>
      </c>
      <c r="I944">
        <f t="shared" si="57"/>
        <v>0.3123008203298801</v>
      </c>
      <c r="J944">
        <f>longlist__3[[#This Row],[CTP]]-longlist__3[[#This Row],[str]]*longlist__3[[#This Row],[PTI]]</f>
        <v>-96.368957645414071</v>
      </c>
      <c r="K944">
        <f t="shared" si="58"/>
        <v>-5.3468188072785867E-2</v>
      </c>
      <c r="L944">
        <f t="shared" si="60"/>
        <v>0.35078280197268696</v>
      </c>
      <c r="M944">
        <f>longlist__3[[#This Row],[TXT]]-longlist__3[[#This Row],[str]]*longlist__3[[#This Row],[PTI]]</f>
        <v>-33.186526762476092</v>
      </c>
      <c r="N944">
        <f t="shared" si="59"/>
        <v>-1.4986206429979021E-2</v>
      </c>
      <c r="O944" cm="1">
        <f t="array" ref="O944">_xll.FDS(B944,"FF_ASSETS(ANN_R,"&amp;D944&amp;",,,,USD)")</f>
        <v>8310.9272583127004</v>
      </c>
      <c r="P944" s="1" cm="1">
        <f t="array" ref="P944">_xll.FDS(B944,"FF_DEBT_EQ(ANN_R,"&amp;D944&amp;")")</f>
        <v>0</v>
      </c>
      <c r="Q944" s="1" cm="1">
        <f t="array" ref="Q944">_xll.FDS(B944,"FF_AR_RD_EXP(ANN_R,"&amp;D944&amp;",,,,USD)")</f>
        <v>92.101978918537498</v>
      </c>
      <c r="R944" s="1" t="e" cm="1">
        <f t="array" ref="R944">_xll.FDS(B944,"FF_PTX_INC_FOR(ANN_R,"&amp;D944&amp;",,,,USD)")</f>
        <v>#N/A</v>
      </c>
      <c r="S944" s="1" cm="1">
        <f t="array" ref="S944">_xll.FDS(B944,"FF_ROA(ANN_R,"&amp;D944&amp;")")</f>
        <v>13.0254822300071</v>
      </c>
    </row>
    <row r="945" spans="1:19" x14ac:dyDescent="0.3">
      <c r="A945">
        <v>944</v>
      </c>
      <c r="B945" t="s">
        <v>115</v>
      </c>
      <c r="C945" t="s">
        <v>88</v>
      </c>
      <c r="D945">
        <v>2013</v>
      </c>
      <c r="E945">
        <v>0.36990000000000001</v>
      </c>
      <c r="F945" cm="1">
        <f t="array" ref="F945">_xll.FDS(B945,"FF_PTX_INC(ANN_R,"&amp;D945&amp;",,,,USD)")</f>
        <v>1358.18058134429</v>
      </c>
      <c r="G945" cm="1">
        <f t="array" ref="G945">_xll.FDS(B945,"FF_INC_TAX(ANN_R,"&amp;D945&amp;",,,,USD)")</f>
        <v>500.61140022985597</v>
      </c>
      <c r="H945" cm="1">
        <f t="array" ref="H945">_xll.FDS(B945,"FF_TAX_CF(ANN_R,"&amp;D945&amp;",,,,USD)")</f>
        <v>357.17740420810901</v>
      </c>
      <c r="I945">
        <f t="shared" si="57"/>
        <v>0.30578460717419464</v>
      </c>
      <c r="J945">
        <f>longlist__3[[#This Row],[CTP]]-longlist__3[[#This Row],[str]]*longlist__3[[#This Row],[PTI]]</f>
        <v>-145.21359283114384</v>
      </c>
      <c r="K945">
        <f t="shared" si="58"/>
        <v>-5.1947447829944968E-2</v>
      </c>
      <c r="L945">
        <f t="shared" si="60"/>
        <v>0.34619081894981651</v>
      </c>
      <c r="M945">
        <f>longlist__3[[#This Row],[TXT]]-longlist__3[[#This Row],[str]]*longlist__3[[#This Row],[PTI]]</f>
        <v>-1.7795968093968781</v>
      </c>
      <c r="N945">
        <f t="shared" si="59"/>
        <v>-1.1541236054323096E-2</v>
      </c>
      <c r="O945" cm="1">
        <f t="array" ref="O945">_xll.FDS(B945,"FF_ASSETS(ANN_R,"&amp;D945&amp;",,,,USD)")</f>
        <v>8371.8597539663297</v>
      </c>
      <c r="P945" s="1" cm="1">
        <f t="array" ref="P945">_xll.FDS(B945,"FF_DEBT_EQ(ANN_R,"&amp;D945&amp;")")</f>
        <v>0</v>
      </c>
      <c r="Q945" s="1" cm="1">
        <f t="array" ref="Q945">_xll.FDS(B945,"FF_AR_RD_EXP(ANN_R,"&amp;D945&amp;",,,,USD)")</f>
        <v>98.960273006930905</v>
      </c>
      <c r="R945" s="1" t="e" cm="1">
        <f t="array" ref="R945">_xll.FDS(B945,"FF_PTX_INC_FOR(ANN_R,"&amp;D945&amp;",,,,USD)")</f>
        <v>#N/A</v>
      </c>
      <c r="S945" s="1" cm="1">
        <f t="array" ref="S945">_xll.FDS(B945,"FF_ROA(ANN_R,"&amp;D945&amp;")")</f>
        <v>10.6306240529254</v>
      </c>
    </row>
    <row r="946" spans="1:19" x14ac:dyDescent="0.3">
      <c r="A946">
        <v>945</v>
      </c>
      <c r="B946" t="s">
        <v>115</v>
      </c>
      <c r="C946" t="s">
        <v>88</v>
      </c>
      <c r="D946">
        <v>2012</v>
      </c>
      <c r="E946">
        <v>0.39539999999999997</v>
      </c>
      <c r="F946" cm="1">
        <f t="array" ref="F946">_xll.FDS(B946,"FF_PTX_INC(ANN_R,"&amp;D946&amp;",,,,USD)")</f>
        <v>1307.438846156</v>
      </c>
      <c r="G946" cm="1">
        <f t="array" ref="G946">_xll.FDS(B946,"FF_INC_TAX(ANN_R,"&amp;D946&amp;",,,,USD)")</f>
        <v>492.33402360230701</v>
      </c>
      <c r="H946" cm="1">
        <f t="array" ref="H946">_xll.FDS(B946,"FF_TAX_CF(ANN_R,"&amp;D946&amp;",,,,USD)")</f>
        <v>519.40045382827498</v>
      </c>
      <c r="I946">
        <f t="shared" si="57"/>
        <v>0.3037003901667345</v>
      </c>
      <c r="J946">
        <f>longlist__3[[#This Row],[CTP]]-longlist__3[[#This Row],[str]]*longlist__3[[#This Row],[PTI]]</f>
        <v>2.4391340581926215</v>
      </c>
      <c r="K946">
        <f t="shared" si="58"/>
        <v>-4.1037741038859099E-2</v>
      </c>
      <c r="L946">
        <f t="shared" si="60"/>
        <v>0.33295662706509394</v>
      </c>
      <c r="M946">
        <f>longlist__3[[#This Row],[TXT]]-longlist__3[[#This Row],[str]]*longlist__3[[#This Row],[PTI]]</f>
        <v>-24.627296167775341</v>
      </c>
      <c r="N946">
        <f t="shared" si="59"/>
        <v>-1.1781504140499638E-2</v>
      </c>
      <c r="O946" cm="1">
        <f t="array" ref="O946">_xll.FDS(B946,"FF_ASSETS(ANN_R,"&amp;D946&amp;",,,,USD)")</f>
        <v>8019.4125199969903</v>
      </c>
      <c r="P946" s="1" cm="1">
        <f t="array" ref="P946">_xll.FDS(B946,"FF_DEBT_EQ(ANN_R,"&amp;D946&amp;")")</f>
        <v>0</v>
      </c>
      <c r="Q946" s="1" cm="1">
        <f t="array" ref="Q946">_xll.FDS(B946,"FF_AR_RD_EXP(ANN_R,"&amp;D946&amp;",,,,USD)")</f>
        <v>119.048870913684</v>
      </c>
      <c r="R946" s="1" t="e" cm="1">
        <f t="array" ref="R946">_xll.FDS(B946,"FF_PTX_INC_FOR(ANN_R,"&amp;D946&amp;",,,,USD)")</f>
        <v>#N/A</v>
      </c>
      <c r="S946" s="1" cm="1">
        <f t="array" ref="S946">_xll.FDS(B946,"FF_ROA(ANN_R,"&amp;D946&amp;")")</f>
        <v>9.39460815831454</v>
      </c>
    </row>
    <row r="947" spans="1:19" x14ac:dyDescent="0.3">
      <c r="A947">
        <v>946</v>
      </c>
      <c r="B947" t="s">
        <v>116</v>
      </c>
      <c r="C947" t="s">
        <v>88</v>
      </c>
      <c r="D947">
        <v>2020</v>
      </c>
      <c r="E947">
        <v>0.2974</v>
      </c>
      <c r="F947" cm="1">
        <f t="array" ref="F947">_xll.FDS(B947,"FF_PTX_INC(ANN_R,"&amp;D947&amp;",,,,USD)")</f>
        <v>405.32762010395498</v>
      </c>
      <c r="G947" cm="1">
        <f t="array" ref="G947">_xll.FDS(B947,"FF_INC_TAX(ANN_R,"&amp;D947&amp;",,,,USD)")</f>
        <v>109.110710427165</v>
      </c>
      <c r="H947" cm="1">
        <f t="array" ref="H947">_xll.FDS(B947,"FF_TAX_CF(ANN_R,"&amp;D947&amp;",,,,USD)")</f>
        <v>96.598619800061002</v>
      </c>
      <c r="I947">
        <f t="shared" si="57"/>
        <v>0.2651008750432568</v>
      </c>
      <c r="J947">
        <f>longlist__3[[#This Row],[CTP]]-longlist__3[[#This Row],[str]]*longlist__3[[#This Row],[PTI]]</f>
        <v>-23.945814418855207</v>
      </c>
      <c r="K947">
        <f t="shared" si="58"/>
        <v>-3.3093201342298394E-2</v>
      </c>
      <c r="L947">
        <f t="shared" si="60"/>
        <v>0.26654802716496512</v>
      </c>
      <c r="M947">
        <f>longlist__3[[#This Row],[TXT]]-longlist__3[[#This Row],[str]]*longlist__3[[#This Row],[PTI]]</f>
        <v>-11.433723791751206</v>
      </c>
      <c r="N947">
        <f t="shared" si="59"/>
        <v>-3.1646049220590097E-2</v>
      </c>
      <c r="O947" cm="1">
        <f t="array" ref="O947">_xll.FDS(B947,"FF_ASSETS(ANN_R,"&amp;D947&amp;",,,,USD)")</f>
        <v>3968.3983619026799</v>
      </c>
      <c r="P947" s="1" cm="1">
        <f t="array" ref="P947">_xll.FDS(B947,"FF_DEBT_EQ(ANN_R,"&amp;D947&amp;")")</f>
        <v>13.521241034628201</v>
      </c>
      <c r="Q947" s="1" cm="1">
        <f t="array" ref="Q947">_xll.FDS(B947,"FF_AR_RD_EXP(ANN_R,"&amp;D947&amp;",,,,USD)")</f>
        <v>0</v>
      </c>
      <c r="R947" s="1" t="e" cm="1">
        <f t="array" ref="R947">_xll.FDS(B947,"FF_PTX_INC_FOR(ANN_R,"&amp;D947&amp;",,,,USD)")</f>
        <v>#N/A</v>
      </c>
      <c r="S947" s="1" cm="1">
        <f t="array" ref="S947">_xll.FDS(B947,"FF_ROA(ANN_R,"&amp;D947&amp;")")</f>
        <v>7.4435682496303199</v>
      </c>
    </row>
    <row r="948" spans="1:19" x14ac:dyDescent="0.3">
      <c r="A948">
        <v>947</v>
      </c>
      <c r="B948" t="s">
        <v>116</v>
      </c>
      <c r="C948" t="s">
        <v>88</v>
      </c>
      <c r="D948">
        <v>2019</v>
      </c>
      <c r="E948">
        <v>0.2974</v>
      </c>
      <c r="F948" cm="1">
        <f t="array" ref="F948">_xll.FDS(B948,"FF_PTX_INC(ANN_R,"&amp;D948&amp;",,,,USD)")</f>
        <v>345.87015140801702</v>
      </c>
      <c r="G948" cm="1">
        <f t="array" ref="G948">_xll.FDS(B948,"FF_INC_TAX(ANN_R,"&amp;D948&amp;",,,,USD)")</f>
        <v>97.263046167790904</v>
      </c>
      <c r="H948" cm="1">
        <f t="array" ref="H948">_xll.FDS(B948,"FF_TAX_CF(ANN_R,"&amp;D948&amp;",,,,USD)")</f>
        <v>92.563148617744403</v>
      </c>
      <c r="I948">
        <f t="shared" si="57"/>
        <v>0.27298005933725461</v>
      </c>
      <c r="J948">
        <f>longlist__3[[#This Row],[CTP]]-longlist__3[[#This Row],[str]]*longlist__3[[#This Row],[PTI]]</f>
        <v>-10.298634410999853</v>
      </c>
      <c r="K948">
        <f t="shared" si="58"/>
        <v>-2.9244333042547824E-2</v>
      </c>
      <c r="L948">
        <f t="shared" si="60"/>
        <v>0.27698960708389603</v>
      </c>
      <c r="M948">
        <f>longlist__3[[#This Row],[TXT]]-longlist__3[[#This Row],[str]]*longlist__3[[#This Row],[PTI]]</f>
        <v>-5.5987368609533519</v>
      </c>
      <c r="N948">
        <f t="shared" si="59"/>
        <v>-2.5234785295906444E-2</v>
      </c>
      <c r="O948" cm="1">
        <f t="array" ref="O948">_xll.FDS(B948,"FF_ASSETS(ANN_R,"&amp;D948&amp;",,,,USD)")</f>
        <v>3693.1869110129801</v>
      </c>
      <c r="P948" s="1" cm="1">
        <f t="array" ref="P948">_xll.FDS(B948,"FF_DEBT_EQ(ANN_R,"&amp;D948&amp;")")</f>
        <v>15.677408928296</v>
      </c>
      <c r="Q948" s="1" cm="1">
        <f t="array" ref="Q948">_xll.FDS(B948,"FF_AR_RD_EXP(ANN_R,"&amp;D948&amp;",,,,USD)")</f>
        <v>0</v>
      </c>
      <c r="R948" s="1" t="e" cm="1">
        <f t="array" ref="R948">_xll.FDS(B948,"FF_PTX_INC_FOR(ANN_R,"&amp;D948&amp;",,,,USD)")</f>
        <v>#N/A</v>
      </c>
      <c r="S948" s="1" cm="1">
        <f t="array" ref="S948">_xll.FDS(B948,"FF_ROA(ANN_R,"&amp;D948&amp;")")</f>
        <v>7.0521557746475203</v>
      </c>
    </row>
    <row r="949" spans="1:19" x14ac:dyDescent="0.3">
      <c r="A949">
        <v>948</v>
      </c>
      <c r="B949" t="s">
        <v>116</v>
      </c>
      <c r="C949" t="s">
        <v>88</v>
      </c>
      <c r="D949">
        <v>2018</v>
      </c>
      <c r="E949">
        <v>0.2974</v>
      </c>
      <c r="F949" cm="1">
        <f t="array" ref="F949">_xll.FDS(B949,"FF_PTX_INC(ANN_R,"&amp;D949&amp;",,,,USD)")</f>
        <v>339.01540200225998</v>
      </c>
      <c r="G949" cm="1">
        <f t="array" ref="G949">_xll.FDS(B949,"FF_INC_TAX(ANN_R,"&amp;D949&amp;",,,,USD)")</f>
        <v>100.915583556518</v>
      </c>
      <c r="H949" cm="1">
        <f t="array" ref="H949">_xll.FDS(B949,"FF_TAX_CF(ANN_R,"&amp;D949&amp;",,,,USD)")</f>
        <v>82.736170059070005</v>
      </c>
      <c r="I949">
        <f t="shared" si="57"/>
        <v>0.3019493180047399</v>
      </c>
      <c r="J949">
        <f>longlist__3[[#This Row],[CTP]]-longlist__3[[#This Row],[str]]*longlist__3[[#This Row],[PTI]]</f>
        <v>-18.087010496402115</v>
      </c>
      <c r="K949">
        <f t="shared" si="58"/>
        <v>-1.2095975145740111E-2</v>
      </c>
      <c r="L949">
        <f t="shared" si="60"/>
        <v>0.28733762371766669</v>
      </c>
      <c r="M949">
        <f>longlist__3[[#This Row],[TXT]]-longlist__3[[#This Row],[str]]*longlist__3[[#This Row],[PTI]]</f>
        <v>9.2403001045880728E-2</v>
      </c>
      <c r="N949">
        <f t="shared" si="59"/>
        <v>-2.6707669432813334E-2</v>
      </c>
      <c r="O949" cm="1">
        <f t="array" ref="O949">_xll.FDS(B949,"FF_ASSETS(ANN_R,"&amp;D949&amp;",,,,USD)")</f>
        <v>3271.6178938001399</v>
      </c>
      <c r="P949" s="1" cm="1">
        <f t="array" ref="P949">_xll.FDS(B949,"FF_DEBT_EQ(ANN_R,"&amp;D949&amp;")")</f>
        <v>6.4910013600623904</v>
      </c>
      <c r="Q949" s="1" cm="1">
        <f t="array" ref="Q949">_xll.FDS(B949,"FF_AR_RD_EXP(ANN_R,"&amp;D949&amp;",,,,USD)")</f>
        <v>0</v>
      </c>
      <c r="R949" s="1" t="e" cm="1">
        <f t="array" ref="R949">_xll.FDS(B949,"FF_PTX_INC_FOR(ANN_R,"&amp;D949&amp;",,,,USD)")</f>
        <v>#N/A</v>
      </c>
      <c r="S949" s="1" cm="1">
        <f t="array" ref="S949">_xll.FDS(B949,"FF_ROA(ANN_R,"&amp;D949&amp;")")</f>
        <v>7.3626722262509103</v>
      </c>
    </row>
    <row r="950" spans="1:19" x14ac:dyDescent="0.3">
      <c r="A950">
        <v>949</v>
      </c>
      <c r="B950" t="s">
        <v>116</v>
      </c>
      <c r="C950" t="s">
        <v>88</v>
      </c>
      <c r="D950">
        <v>2017</v>
      </c>
      <c r="E950">
        <v>0.29970000000000002</v>
      </c>
      <c r="F950" cm="1">
        <f t="array" ref="F950">_xll.FDS(B950,"FF_PTX_INC(ANN_R,"&amp;D950&amp;",,,,USD)")</f>
        <v>324.80568441003601</v>
      </c>
      <c r="G950" cm="1">
        <f t="array" ref="G950">_xll.FDS(B950,"FF_INC_TAX(ANN_R,"&amp;D950&amp;",,,,USD)")</f>
        <v>106.836970724165</v>
      </c>
      <c r="H950" cm="1">
        <f t="array" ref="H950">_xll.FDS(B950,"FF_TAX_CF(ANN_R,"&amp;D950&amp;",,,,USD)")</f>
        <v>35.5130746364594</v>
      </c>
      <c r="I950">
        <f t="shared" si="57"/>
        <v>0.32679870193921096</v>
      </c>
      <c r="J950">
        <f>longlist__3[[#This Row],[CTP]]-longlist__3[[#This Row],[str]]*longlist__3[[#This Row],[PTI]]</f>
        <v>-61.831188981228401</v>
      </c>
      <c r="K950">
        <f t="shared" si="58"/>
        <v>-1.5153139881212625E-3</v>
      </c>
      <c r="L950">
        <f t="shared" si="60"/>
        <v>0.31069083788078294</v>
      </c>
      <c r="M950">
        <f>longlist__3[[#This Row],[TXT]]-longlist__3[[#This Row],[str]]*longlist__3[[#This Row],[PTI]]</f>
        <v>9.492707106477198</v>
      </c>
      <c r="N950">
        <f t="shared" si="59"/>
        <v>-1.7623178046549299E-2</v>
      </c>
      <c r="O950" cm="1">
        <f t="array" ref="O950">_xll.FDS(B950,"FF_ASSETS(ANN_R,"&amp;D950&amp;",,,,USD)")</f>
        <v>3233.9344794200701</v>
      </c>
      <c r="P950" s="1" cm="1">
        <f t="array" ref="P950">_xll.FDS(B950,"FF_DEBT_EQ(ANN_R,"&amp;D950&amp;")")</f>
        <v>6.8790235132400497</v>
      </c>
      <c r="Q950" s="1" cm="1">
        <f t="array" ref="Q950">_xll.FDS(B950,"FF_AR_RD_EXP(ANN_R,"&amp;D950&amp;",,,,USD)")</f>
        <v>0</v>
      </c>
      <c r="R950" s="1" t="e" cm="1">
        <f t="array" ref="R950">_xll.FDS(B950,"FF_PTX_INC_FOR(ANN_R,"&amp;D950&amp;",,,,USD)")</f>
        <v>#N/A</v>
      </c>
      <c r="S950" s="1" cm="1">
        <f t="array" ref="S950">_xll.FDS(B950,"FF_ROA(ANN_R,"&amp;D950&amp;")")</f>
        <v>6.7631247190421702</v>
      </c>
    </row>
    <row r="951" spans="1:19" x14ac:dyDescent="0.3">
      <c r="A951">
        <v>950</v>
      </c>
      <c r="B951" t="s">
        <v>116</v>
      </c>
      <c r="C951" t="s">
        <v>88</v>
      </c>
      <c r="D951">
        <v>2016</v>
      </c>
      <c r="E951">
        <v>0.29970000000000002</v>
      </c>
      <c r="F951" cm="1">
        <f t="array" ref="F951">_xll.FDS(B951,"FF_PTX_INC(ANN_R,"&amp;D951&amp;",,,,USD)")</f>
        <v>250.065795129165</v>
      </c>
      <c r="G951" cm="1">
        <f t="array" ref="G951">_xll.FDS(B951,"FF_INC_TAX(ANN_R,"&amp;D951&amp;",,,,USD)")</f>
        <v>29.698718458414099</v>
      </c>
      <c r="H951" cm="1">
        <f t="array" ref="H951">_xll.FDS(B951,"FF_TAX_CF(ANN_R,"&amp;D951&amp;",,,,USD)")</f>
        <v>134.00438543222799</v>
      </c>
      <c r="I951">
        <f t="shared" si="57"/>
        <v>0.36958884964855387</v>
      </c>
      <c r="J951">
        <f>longlist__3[[#This Row],[CTP]]-longlist__3[[#This Row],[str]]*longlist__3[[#This Row],[PTI]]</f>
        <v>59.05966663201724</v>
      </c>
      <c r="K951">
        <f t="shared" si="58"/>
        <v>2.0817909609673734E-2</v>
      </c>
      <c r="L951">
        <f t="shared" si="60"/>
        <v>0.31699189904224928</v>
      </c>
      <c r="M951">
        <f>longlist__3[[#This Row],[TXT]]-longlist__3[[#This Row],[str]]*longlist__3[[#This Row],[PTI]]</f>
        <v>-45.246000341796652</v>
      </c>
      <c r="N951">
        <f t="shared" si="59"/>
        <v>-3.1779040996630821E-2</v>
      </c>
      <c r="O951" cm="1">
        <f t="array" ref="O951">_xll.FDS(B951,"FF_ASSETS(ANN_R,"&amp;D951&amp;",,,,USD)")</f>
        <v>3241.9276556074601</v>
      </c>
      <c r="P951" s="1" cm="1">
        <f t="array" ref="P951">_xll.FDS(B951,"FF_DEBT_EQ(ANN_R,"&amp;D951&amp;")")</f>
        <v>21.105787258864201</v>
      </c>
      <c r="Q951" s="1" cm="1">
        <f t="array" ref="Q951">_xll.FDS(B951,"FF_AR_RD_EXP(ANN_R,"&amp;D951&amp;",,,,USD)")</f>
        <v>0</v>
      </c>
      <c r="R951" s="1" t="e" cm="1">
        <f t="array" ref="R951">_xll.FDS(B951,"FF_PTX_INC_FOR(ANN_R,"&amp;D951&amp;",,,,USD)")</f>
        <v>#N/A</v>
      </c>
      <c r="S951" s="1" cm="1">
        <f t="array" ref="S951">_xll.FDS(B951,"FF_ROA(ANN_R,"&amp;D951&amp;")")</f>
        <v>6.5509362115999199</v>
      </c>
    </row>
    <row r="952" spans="1:19" x14ac:dyDescent="0.3">
      <c r="A952">
        <v>951</v>
      </c>
      <c r="B952" t="s">
        <v>116</v>
      </c>
      <c r="C952" t="s">
        <v>88</v>
      </c>
      <c r="D952">
        <v>2015</v>
      </c>
      <c r="E952">
        <v>0.3211</v>
      </c>
      <c r="F952" cm="1">
        <f t="array" ref="F952">_xll.FDS(B952,"FF_PTX_INC(ANN_R,"&amp;D952&amp;",,,,USD)")</f>
        <v>251.93137741088901</v>
      </c>
      <c r="G952" cm="1">
        <f t="array" ref="G952">_xll.FDS(B952,"FF_INC_TAX(ANN_R,"&amp;D952&amp;",,,,USD)")</f>
        <v>84.007659912109403</v>
      </c>
      <c r="H952" cm="1">
        <f t="array" ref="H952">_xll.FDS(B952,"FF_TAX_CF(ANN_R,"&amp;D952&amp;",,,,USD)")</f>
        <v>67.8440132141113</v>
      </c>
      <c r="I952">
        <f t="shared" si="57"/>
        <v>0.43739339407014943</v>
      </c>
      <c r="J952">
        <f>longlist__3[[#This Row],[CTP]]-longlist__3[[#This Row],[str]]*longlist__3[[#This Row],[PTI]]</f>
        <v>-13.051152072525156</v>
      </c>
      <c r="K952">
        <f t="shared" si="58"/>
        <v>0.10805474296888494</v>
      </c>
      <c r="L952">
        <f t="shared" si="60"/>
        <v>0.30867416389134394</v>
      </c>
      <c r="M952">
        <f>longlist__3[[#This Row],[TXT]]-longlist__3[[#This Row],[str]]*longlist__3[[#This Row],[PTI]]</f>
        <v>3.112494625472948</v>
      </c>
      <c r="N952">
        <f t="shared" si="59"/>
        <v>-2.0664487209920545E-2</v>
      </c>
      <c r="O952" cm="1">
        <f t="array" ref="O952">_xll.FDS(B952,"FF_ASSETS(ANN_R,"&amp;D952&amp;",,,,USD)")</f>
        <v>3253.44537966698</v>
      </c>
      <c r="P952" s="1" cm="1">
        <f t="array" ref="P952">_xll.FDS(B952,"FF_DEBT_EQ(ANN_R,"&amp;D952&amp;")")</f>
        <v>31.6084297491103</v>
      </c>
      <c r="Q952" s="1" cm="1">
        <f t="array" ref="Q952">_xll.FDS(B952,"FF_AR_RD_EXP(ANN_R,"&amp;D952&amp;",,,,USD)")</f>
        <v>0</v>
      </c>
      <c r="R952" s="1" t="e" cm="1">
        <f t="array" ref="R952">_xll.FDS(B952,"FF_PTX_INC_FOR(ANN_R,"&amp;D952&amp;",,,,USD)")</f>
        <v>#N/A</v>
      </c>
      <c r="S952" s="1" cm="1">
        <f t="array" ref="S952">_xll.FDS(B952,"FF_ROA(ANN_R,"&amp;D952&amp;")")</f>
        <v>5.3635163217303798</v>
      </c>
    </row>
    <row r="953" spans="1:19" x14ac:dyDescent="0.3">
      <c r="A953">
        <v>952</v>
      </c>
      <c r="B953" t="s">
        <v>116</v>
      </c>
      <c r="C953" t="s">
        <v>88</v>
      </c>
      <c r="D953">
        <v>2014</v>
      </c>
      <c r="E953">
        <v>0.36990000000000001</v>
      </c>
      <c r="F953" cm="1">
        <f t="array" ref="F953">_xll.FDS(B953,"FF_PTX_INC(ANN_R,"&amp;D953&amp;",,,,USD)")</f>
        <v>216.85564773436599</v>
      </c>
      <c r="G953" cm="1">
        <f t="array" ref="G953">_xll.FDS(B953,"FF_INC_TAX(ANN_R,"&amp;D953&amp;",,,,USD)")</f>
        <v>75.835302072577207</v>
      </c>
      <c r="H953" cm="1">
        <f t="array" ref="H953">_xll.FDS(B953,"FF_TAX_CF(ANN_R,"&amp;D953&amp;",,,,USD)")</f>
        <v>97.399799805134506</v>
      </c>
      <c r="I953">
        <f t="shared" si="57"/>
        <v>0.40616372842126536</v>
      </c>
      <c r="J953">
        <f>longlist__3[[#This Row],[CTP]]-longlist__3[[#This Row],[str]]*longlist__3[[#This Row],[PTI]]</f>
        <v>17.184895708192528</v>
      </c>
      <c r="K953">
        <f t="shared" si="58"/>
        <v>8.8915649790450843E-2</v>
      </c>
      <c r="L953">
        <f t="shared" si="60"/>
        <v>0.30399721160691889</v>
      </c>
      <c r="M953">
        <f>longlist__3[[#This Row],[TXT]]-longlist__3[[#This Row],[str]]*longlist__3[[#This Row],[PTI]]</f>
        <v>-4.3796020243647718</v>
      </c>
      <c r="N953">
        <f t="shared" si="59"/>
        <v>-1.3250867023895666E-2</v>
      </c>
      <c r="O953" cm="1">
        <f t="array" ref="O953">_xll.FDS(B953,"FF_ASSETS(ANN_R,"&amp;D953&amp;",,,,USD)")</f>
        <v>3158.3571528121802</v>
      </c>
      <c r="P953" s="1" cm="1">
        <f t="array" ref="P953">_xll.FDS(B953,"FF_DEBT_EQ(ANN_R,"&amp;D953&amp;")")</f>
        <v>31.049135550867</v>
      </c>
      <c r="Q953" s="1" cm="1">
        <f t="array" ref="Q953">_xll.FDS(B953,"FF_AR_RD_EXP(ANN_R,"&amp;D953&amp;",,,,USD)")</f>
        <v>0</v>
      </c>
      <c r="R953" s="1" t="e" cm="1">
        <f t="array" ref="R953">_xll.FDS(B953,"FF_PTX_INC_FOR(ANN_R,"&amp;D953&amp;",,,,USD)")</f>
        <v>#N/A</v>
      </c>
      <c r="S953" s="1" cm="1">
        <f t="array" ref="S953">_xll.FDS(B953,"FF_ROA(ANN_R,"&amp;D953&amp;")")</f>
        <v>4.2265847288454399</v>
      </c>
    </row>
    <row r="954" spans="1:19" x14ac:dyDescent="0.3">
      <c r="A954">
        <v>953</v>
      </c>
      <c r="B954" t="s">
        <v>116</v>
      </c>
      <c r="C954" t="s">
        <v>88</v>
      </c>
      <c r="D954">
        <v>2013</v>
      </c>
      <c r="E954">
        <v>0.36990000000000001</v>
      </c>
      <c r="F954" cm="1">
        <f t="array" ref="F954">_xll.FDS(B954,"FF_PTX_INC(ANN_R,"&amp;D954&amp;",,,,USD)")</f>
        <v>222.39856370910999</v>
      </c>
      <c r="G954" cm="1">
        <f t="array" ref="G954">_xll.FDS(B954,"FF_INC_TAX(ANN_R,"&amp;D954&amp;",,,,USD)")</f>
        <v>96.973680216819005</v>
      </c>
      <c r="H954" cm="1">
        <f t="array" ref="H954">_xll.FDS(B954,"FF_TAX_CF(ANN_R,"&amp;D954&amp;",,,,USD)")</f>
        <v>78.984533444047003</v>
      </c>
      <c r="I954">
        <f t="shared" si="57"/>
        <v>0.28736188297410664</v>
      </c>
      <c r="J954">
        <f>longlist__3[[#This Row],[CTP]]-longlist__3[[#This Row],[str]]*longlist__3[[#This Row],[PTI]]</f>
        <v>-3.28069527195278</v>
      </c>
      <c r="K954">
        <f t="shared" si="58"/>
        <v>-1.7960939893545629E-2</v>
      </c>
      <c r="L954">
        <f t="shared" si="60"/>
        <v>0.25657925450960833</v>
      </c>
      <c r="M954">
        <f>longlist__3[[#This Row],[TXT]]-longlist__3[[#This Row],[str]]*longlist__3[[#This Row],[PTI]]</f>
        <v>14.708451500819223</v>
      </c>
      <c r="N954">
        <f t="shared" si="59"/>
        <v>-4.8743568358043901E-2</v>
      </c>
      <c r="O954" cm="1">
        <f t="array" ref="O954">_xll.FDS(B954,"FF_ASSETS(ANN_R,"&amp;D954&amp;",,,,USD)")</f>
        <v>3389.8430896811201</v>
      </c>
      <c r="P954" s="1" cm="1">
        <f t="array" ref="P954">_xll.FDS(B954,"FF_DEBT_EQ(ANN_R,"&amp;D954&amp;")")</f>
        <v>38.604902391923702</v>
      </c>
      <c r="Q954" s="1" cm="1">
        <f t="array" ref="Q954">_xll.FDS(B954,"FF_AR_RD_EXP(ANN_R,"&amp;D954&amp;",,,,USD)")</f>
        <v>0</v>
      </c>
      <c r="R954" s="1" t="e" cm="1">
        <f t="array" ref="R954">_xll.FDS(B954,"FF_PTX_INC_FOR(ANN_R,"&amp;D954&amp;",,,,USD)")</f>
        <v>#N/A</v>
      </c>
      <c r="S954" s="1" cm="1">
        <f t="array" ref="S954">_xll.FDS(B954,"FF_ROA(ANN_R,"&amp;D954&amp;")")</f>
        <v>3.6575598987683899</v>
      </c>
    </row>
    <row r="955" spans="1:19" x14ac:dyDescent="0.3">
      <c r="A955">
        <v>954</v>
      </c>
      <c r="B955" t="s">
        <v>116</v>
      </c>
      <c r="C955" t="s">
        <v>88</v>
      </c>
      <c r="D955">
        <v>2012</v>
      </c>
      <c r="E955">
        <v>0.39539999999999997</v>
      </c>
      <c r="F955" cm="1">
        <f t="array" ref="F955">_xll.FDS(B955,"FF_PTX_INC(ANN_R,"&amp;D955&amp;",,,,USD)")</f>
        <v>213.62457474693699</v>
      </c>
      <c r="G955" cm="1">
        <f t="array" ref="G955">_xll.FDS(B955,"FF_INC_TAX(ANN_R,"&amp;D955&amp;",,,,USD)")</f>
        <v>79.570962656289296</v>
      </c>
      <c r="H955" cm="1">
        <f t="array" ref="H955">_xll.FDS(B955,"FF_TAX_CF(ANN_R,"&amp;D955&amp;",,,,USD)")</f>
        <v>48.596545178443201</v>
      </c>
      <c r="I955">
        <f t="shared" si="57"/>
        <v>0.27685821479067685</v>
      </c>
      <c r="J955">
        <f>longlist__3[[#This Row],[CTP]]-longlist__3[[#This Row],[str]]*longlist__3[[#This Row],[PTI]]</f>
        <v>-35.870611676495678</v>
      </c>
      <c r="K955">
        <f t="shared" si="58"/>
        <v>-2.4476271131119217E-2</v>
      </c>
      <c r="L955">
        <f t="shared" si="60"/>
        <v>0.239539715631577</v>
      </c>
      <c r="M955">
        <f>longlist__3[[#This Row],[TXT]]-longlist__3[[#This Row],[str]]*longlist__3[[#This Row],[PTI]]</f>
        <v>-4.8961941986495816</v>
      </c>
      <c r="N955">
        <f t="shared" si="59"/>
        <v>-6.1794770290219056E-2</v>
      </c>
      <c r="O955" cm="1">
        <f t="array" ref="O955">_xll.FDS(B955,"FF_ASSETS(ANN_R,"&amp;D955&amp;",,,,USD)")</f>
        <v>3591.1409694347499</v>
      </c>
      <c r="P955" s="1" cm="1">
        <f t="array" ref="P955">_xll.FDS(B955,"FF_DEBT_EQ(ANN_R,"&amp;D955&amp;")")</f>
        <v>52.356413580313003</v>
      </c>
      <c r="Q955" s="1" cm="1">
        <f t="array" ref="Q955">_xll.FDS(B955,"FF_AR_RD_EXP(ANN_R,"&amp;D955&amp;",,,,USD)")</f>
        <v>0</v>
      </c>
      <c r="R955" s="1" t="e" cm="1">
        <f t="array" ref="R955">_xll.FDS(B955,"FF_PTX_INC_FOR(ANN_R,"&amp;D955&amp;",,,,USD)")</f>
        <v>#N/A</v>
      </c>
      <c r="S955" s="1" cm="1">
        <f t="array" ref="S955">_xll.FDS(B955,"FF_ROA(ANN_R,"&amp;D955&amp;")")</f>
        <v>3.2920285197530701</v>
      </c>
    </row>
    <row r="956" spans="1:19" x14ac:dyDescent="0.3">
      <c r="A956">
        <v>955</v>
      </c>
      <c r="B956" t="s">
        <v>117</v>
      </c>
      <c r="C956" t="s">
        <v>88</v>
      </c>
      <c r="D956">
        <v>2020</v>
      </c>
      <c r="E956">
        <v>0.2974</v>
      </c>
      <c r="F956" cm="1">
        <f t="array" ref="F956">_xll.FDS(B956,"FF_PTX_INC(ANN_R,"&amp;D956&amp;",,,,USD)")</f>
        <v>934.71374469436705</v>
      </c>
      <c r="G956" cm="1">
        <f t="array" ref="G956">_xll.FDS(B956,"FF_INC_TAX(ANN_R,"&amp;D956&amp;",,,,USD)")</f>
        <v>231.42589949350801</v>
      </c>
      <c r="H956" cm="1">
        <f t="array" ref="H956">_xll.FDS(B956,"FF_TAX_CF(ANN_R,"&amp;D956&amp;",,,,USD)")</f>
        <v>511.77071408089301</v>
      </c>
      <c r="I956">
        <f t="shared" si="57"/>
        <v>0.26208396800960782</v>
      </c>
      <c r="J956">
        <f>longlist__3[[#This Row],[CTP]]-longlist__3[[#This Row],[str]]*longlist__3[[#This Row],[PTI]]</f>
        <v>233.78684640878828</v>
      </c>
      <c r="K956">
        <f t="shared" si="58"/>
        <v>-3.6432314189321073E-2</v>
      </c>
      <c r="L956">
        <f t="shared" si="60"/>
        <v>0.23630655761694785</v>
      </c>
      <c r="M956">
        <f>longlist__3[[#This Row],[TXT]]-longlist__3[[#This Row],[str]]*longlist__3[[#This Row],[PTI]]</f>
        <v>-46.557968178596724</v>
      </c>
      <c r="N956">
        <f t="shared" si="59"/>
        <v>-6.2209724581981103E-2</v>
      </c>
      <c r="O956" cm="1">
        <f t="array" ref="O956">_xll.FDS(B956,"FF_ASSETS(ANN_R,"&amp;D956&amp;",,,,USD)")</f>
        <v>23820.6494955532</v>
      </c>
      <c r="P956" s="1" cm="1">
        <f t="array" ref="P956">_xll.FDS(B956,"FF_DEBT_EQ(ANN_R,"&amp;D956&amp;")")</f>
        <v>85.951914179140104</v>
      </c>
      <c r="Q956" s="1" cm="1">
        <f t="array" ref="Q956">_xll.FDS(B956,"FF_AR_RD_EXP(ANN_R,"&amp;D956&amp;",,,,USD)")</f>
        <v>135.09600446373199</v>
      </c>
      <c r="R956" s="1" t="e" cm="1">
        <f t="array" ref="R956">_xll.FDS(B956,"FF_PTX_INC_FOR(ANN_R,"&amp;D956&amp;",,,,USD)")</f>
        <v>#N/A</v>
      </c>
      <c r="S956" s="1" cm="1">
        <f t="array" ref="S956">_xll.FDS(B956,"FF_ROA(ANN_R,"&amp;D956&amp;")")</f>
        <v>2.9528530734445</v>
      </c>
    </row>
    <row r="957" spans="1:19" x14ac:dyDescent="0.3">
      <c r="A957">
        <v>956</v>
      </c>
      <c r="B957" t="s">
        <v>117</v>
      </c>
      <c r="C957" t="s">
        <v>88</v>
      </c>
      <c r="D957">
        <v>2019</v>
      </c>
      <c r="E957">
        <v>0.2974</v>
      </c>
      <c r="F957" cm="1">
        <f t="array" ref="F957">_xll.FDS(B957,"FF_PTX_INC(ANN_R,"&amp;D957&amp;",,,,USD)")</f>
        <v>1071.6642987867799</v>
      </c>
      <c r="G957" cm="1">
        <f t="array" ref="G957">_xll.FDS(B957,"FF_INC_TAX(ANN_R,"&amp;D957&amp;",,,,USD)")</f>
        <v>324.60081672761601</v>
      </c>
      <c r="H957" cm="1">
        <f t="array" ref="H957">_xll.FDS(B957,"FF_TAX_CF(ANN_R,"&amp;D957&amp;",,,,USD)")</f>
        <v>343.34207626059703</v>
      </c>
      <c r="I957">
        <f t="shared" si="57"/>
        <v>0.25772942838952489</v>
      </c>
      <c r="J957">
        <f>longlist__3[[#This Row],[CTP]]-longlist__3[[#This Row],[str]]*longlist__3[[#This Row],[PTI]]</f>
        <v>24.629113801408664</v>
      </c>
      <c r="K957">
        <f t="shared" si="58"/>
        <v>-4.1363100248056173E-2</v>
      </c>
      <c r="L957">
        <f t="shared" si="60"/>
        <v>0.2812292854981443</v>
      </c>
      <c r="M957">
        <f>longlist__3[[#This Row],[TXT]]-longlist__3[[#This Row],[str]]*longlist__3[[#This Row],[PTI]]</f>
        <v>5.8878542684276454</v>
      </c>
      <c r="N957">
        <f t="shared" si="59"/>
        <v>-1.7863243139436789E-2</v>
      </c>
      <c r="O957" cm="1">
        <f t="array" ref="O957">_xll.FDS(B957,"FF_ASSETS(ANN_R,"&amp;D957&amp;",,,,USD)")</f>
        <v>22202.659219454999</v>
      </c>
      <c r="P957" s="1" cm="1">
        <f t="array" ref="P957">_xll.FDS(B957,"FF_DEBT_EQ(ANN_R,"&amp;D957&amp;")")</f>
        <v>66.987544342669594</v>
      </c>
      <c r="Q957" s="1" cm="1">
        <f t="array" ref="Q957">_xll.FDS(B957,"FF_AR_RD_EXP(ANN_R,"&amp;D957&amp;",,,,USD)")</f>
        <v>104.503391385078</v>
      </c>
      <c r="R957" s="1" t="e" cm="1">
        <f t="array" ref="R957">_xll.FDS(B957,"FF_PTX_INC_FOR(ANN_R,"&amp;D957&amp;",,,,USD)")</f>
        <v>#N/A</v>
      </c>
      <c r="S957" s="1" cm="1">
        <f t="array" ref="S957">_xll.FDS(B957,"FF_ROA(ANN_R,"&amp;D957&amp;")")</f>
        <v>2.5290798384733799</v>
      </c>
    </row>
    <row r="958" spans="1:19" x14ac:dyDescent="0.3">
      <c r="A958">
        <v>957</v>
      </c>
      <c r="B958" t="s">
        <v>117</v>
      </c>
      <c r="C958" t="s">
        <v>88</v>
      </c>
      <c r="D958">
        <v>2018</v>
      </c>
      <c r="E958">
        <v>0.2974</v>
      </c>
      <c r="F958" cm="1">
        <f t="array" ref="F958">_xll.FDS(B958,"FF_PTX_INC(ANN_R,"&amp;D958&amp;",,,,USD)")</f>
        <v>2235.1114689409701</v>
      </c>
      <c r="G958" cm="1">
        <f t="array" ref="G958">_xll.FDS(B958,"FF_INC_TAX(ANN_R,"&amp;D958&amp;",,,,USD)")</f>
        <v>467.58134982734902</v>
      </c>
      <c r="H958" cm="1">
        <f t="array" ref="H958">_xll.FDS(B958,"FF_TAX_CF(ANN_R,"&amp;D958&amp;",,,,USD)")</f>
        <v>361.44497402757401</v>
      </c>
      <c r="I958">
        <f t="shared" si="57"/>
        <v>0.30546156189741136</v>
      </c>
      <c r="J958">
        <f>longlist__3[[#This Row],[CTP]]-longlist__3[[#This Row],[str]]*longlist__3[[#This Row],[PTI]]</f>
        <v>-303.27717683547047</v>
      </c>
      <c r="K958">
        <f t="shared" si="58"/>
        <v>-1.2083665132478394E-3</v>
      </c>
      <c r="L958">
        <f t="shared" si="60"/>
        <v>0.292730784890325</v>
      </c>
      <c r="M958">
        <f>longlist__3[[#This Row],[TXT]]-longlist__3[[#This Row],[str]]*longlist__3[[#This Row],[PTI]]</f>
        <v>-197.14080103569546</v>
      </c>
      <c r="N958">
        <f t="shared" si="59"/>
        <v>-1.3939143520334173E-2</v>
      </c>
      <c r="O958" cm="1">
        <f t="array" ref="O958">_xll.FDS(B958,"FF_ASSETS(ANN_R,"&amp;D958&amp;",,,,USD)")</f>
        <v>20996.437040254499</v>
      </c>
      <c r="P958" s="1" cm="1">
        <f t="array" ref="P958">_xll.FDS(B958,"FF_DEBT_EQ(ANN_R,"&amp;D958&amp;")")</f>
        <v>46.534800454108797</v>
      </c>
      <c r="Q958" s="1" cm="1">
        <f t="array" ref="Q958">_xll.FDS(B958,"FF_AR_RD_EXP(ANN_R,"&amp;D958&amp;",,,,USD)")</f>
        <v>73.830063834786401</v>
      </c>
      <c r="R958" s="1" t="e" cm="1">
        <f t="array" ref="R958">_xll.FDS(B958,"FF_PTX_INC_FOR(ANN_R,"&amp;D958&amp;",,,,USD)")</f>
        <v>#N/A</v>
      </c>
      <c r="S958" s="1" cm="1">
        <f t="array" ref="S958">_xll.FDS(B958,"FF_ROA(ANN_R,"&amp;D958&amp;")")</f>
        <v>6.98405596023645</v>
      </c>
    </row>
    <row r="959" spans="1:19" x14ac:dyDescent="0.3">
      <c r="A959">
        <v>958</v>
      </c>
      <c r="B959" t="s">
        <v>117</v>
      </c>
      <c r="C959" t="s">
        <v>88</v>
      </c>
      <c r="D959">
        <v>2017</v>
      </c>
      <c r="E959">
        <v>0.29970000000000002</v>
      </c>
      <c r="F959" cm="1">
        <f t="array" ref="F959">_xll.FDS(B959,"FF_PTX_INC(ANN_R,"&amp;D959&amp;",,,,USD)")</f>
        <v>2084.21781051159</v>
      </c>
      <c r="G959" cm="1">
        <f t="array" ref="G959">_xll.FDS(B959,"FF_INC_TAX(ANN_R,"&amp;D959&amp;",,,,USD)")</f>
        <v>463.25067448615999</v>
      </c>
      <c r="H959" cm="1">
        <f t="array" ref="H959">_xll.FDS(B959,"FF_TAX_CF(ANN_R,"&amp;D959&amp;",,,,USD)")</f>
        <v>545.31344556808494</v>
      </c>
      <c r="I959">
        <f t="shared" si="57"/>
        <v>0.37576989262286348</v>
      </c>
      <c r="J959">
        <f>longlist__3[[#This Row],[CTP]]-longlist__3[[#This Row],[str]]*longlist__3[[#This Row],[PTI]]</f>
        <v>-79.326632242238588</v>
      </c>
      <c r="K959">
        <f t="shared" si="58"/>
        <v>5.0218119580816498E-2</v>
      </c>
      <c r="L959">
        <f t="shared" si="60"/>
        <v>0.33292536847148374</v>
      </c>
      <c r="M959">
        <f>longlist__3[[#This Row],[TXT]]-longlist__3[[#This Row],[str]]*longlist__3[[#This Row],[PTI]]</f>
        <v>-161.38940332416354</v>
      </c>
      <c r="N959">
        <f t="shared" si="59"/>
        <v>7.3735954294367008E-3</v>
      </c>
      <c r="O959" cm="1">
        <f t="array" ref="O959">_xll.FDS(B959,"FF_ASSETS(ANN_R,"&amp;D959&amp;",,,,USD)")</f>
        <v>21292.250589687399</v>
      </c>
      <c r="P959" s="1" cm="1">
        <f t="array" ref="P959">_xll.FDS(B959,"FF_DEBT_EQ(ANN_R,"&amp;D959&amp;")")</f>
        <v>51.876850541015699</v>
      </c>
      <c r="Q959" s="1" cm="1">
        <f t="array" ref="Q959">_xll.FDS(B959,"FF_AR_RD_EXP(ANN_R,"&amp;D959&amp;",,,,USD)")</f>
        <v>47.550390720367403</v>
      </c>
      <c r="R959" s="1" t="e" cm="1">
        <f t="array" ref="R959">_xll.FDS(B959,"FF_PTX_INC_FOR(ANN_R,"&amp;D959&amp;",,,,USD)")</f>
        <v>#N/A</v>
      </c>
      <c r="S959" s="1" cm="1">
        <f t="array" ref="S959">_xll.FDS(B959,"FF_ROA(ANN_R,"&amp;D959&amp;")")</f>
        <v>6.5131330193302901</v>
      </c>
    </row>
    <row r="960" spans="1:19" x14ac:dyDescent="0.3">
      <c r="A960">
        <v>959</v>
      </c>
      <c r="B960" t="s">
        <v>117</v>
      </c>
      <c r="C960" t="s">
        <v>88</v>
      </c>
      <c r="D960">
        <v>2016</v>
      </c>
      <c r="E960">
        <v>0.29970000000000002</v>
      </c>
      <c r="F960" cm="1">
        <f t="array" ref="F960">_xll.FDS(B960,"FF_PTX_INC(ANN_R,"&amp;D960&amp;",,,,USD)")</f>
        <v>1915.63691447116</v>
      </c>
      <c r="G960" cm="1">
        <f t="array" ref="G960">_xll.FDS(B960,"FF_INC_TAX(ANN_R,"&amp;D960&amp;",,,,USD)")</f>
        <v>460.62494634278102</v>
      </c>
      <c r="H960" cm="1">
        <f t="array" ref="H960">_xll.FDS(B960,"FF_TAX_CF(ANN_R,"&amp;D960&amp;",,,,USD)")</f>
        <v>398.05298953503399</v>
      </c>
      <c r="I960">
        <f t="shared" si="57"/>
        <v>0.40288548792878337</v>
      </c>
      <c r="J960">
        <f>longlist__3[[#This Row],[CTP]]-longlist__3[[#This Row],[str]]*longlist__3[[#This Row],[PTI]]</f>
        <v>-176.06339373197267</v>
      </c>
      <c r="K960">
        <f t="shared" si="58"/>
        <v>4.9236911943791165E-2</v>
      </c>
      <c r="L960">
        <f t="shared" si="60"/>
        <v>0.40312582142523024</v>
      </c>
      <c r="M960">
        <f>longlist__3[[#This Row],[TXT]]-longlist__3[[#This Row],[str]]*longlist__3[[#This Row],[PTI]]</f>
        <v>-113.49143692422564</v>
      </c>
      <c r="N960">
        <f t="shared" si="59"/>
        <v>4.947724544023803E-2</v>
      </c>
      <c r="O960" cm="1">
        <f t="array" ref="O960">_xll.FDS(B960,"FF_ASSETS(ANN_R,"&amp;D960&amp;",,,,USD)")</f>
        <v>20772.709464654301</v>
      </c>
      <c r="P960" s="1" cm="1">
        <f t="array" ref="P960">_xll.FDS(B960,"FF_DEBT_EQ(ANN_R,"&amp;D960&amp;")")</f>
        <v>96.288470580237998</v>
      </c>
      <c r="Q960" s="1" cm="1">
        <f t="array" ref="Q960">_xll.FDS(B960,"FF_AR_RD_EXP(ANN_R,"&amp;D960&amp;",,,,USD)")</f>
        <v>0</v>
      </c>
      <c r="R960" s="1" t="e" cm="1">
        <f t="array" ref="R960">_xll.FDS(B960,"FF_PTX_INC_FOR(ANN_R,"&amp;D960&amp;",,,,USD)")</f>
        <v>#N/A</v>
      </c>
      <c r="S960" s="1" cm="1">
        <f t="array" ref="S960">_xll.FDS(B960,"FF_ROA(ANN_R,"&amp;D960&amp;")")</f>
        <v>5.7834240674902704</v>
      </c>
    </row>
    <row r="961" spans="1:19" x14ac:dyDescent="0.3">
      <c r="A961">
        <v>960</v>
      </c>
      <c r="B961" t="s">
        <v>117</v>
      </c>
      <c r="C961" t="s">
        <v>88</v>
      </c>
      <c r="D961">
        <v>2015</v>
      </c>
      <c r="E961">
        <v>0.3211</v>
      </c>
      <c r="F961" cm="1">
        <f t="array" ref="F961">_xll.FDS(B961,"FF_PTX_INC(ANN_R,"&amp;D961&amp;",,,,USD)")</f>
        <v>143.9063776806</v>
      </c>
      <c r="G961" cm="1">
        <f t="array" ref="G961">_xll.FDS(B961,"FF_INC_TAX(ANN_R,"&amp;D961&amp;",,,,USD)")</f>
        <v>379.25137325376301</v>
      </c>
      <c r="H961" cm="1">
        <f t="array" ref="H961">_xll.FDS(B961,"FF_TAX_CF(ANN_R,"&amp;D961&amp;",,,,USD)")</f>
        <v>272.06912340968802</v>
      </c>
      <c r="I961">
        <f t="shared" si="57"/>
        <v>0.41877018401116134</v>
      </c>
      <c r="J961">
        <f>longlist__3[[#This Row],[CTP]]-longlist__3[[#This Row],[str]]*longlist__3[[#This Row],[PTI]]</f>
        <v>225.86078553644737</v>
      </c>
      <c r="K961">
        <f t="shared" si="58"/>
        <v>6.2135728260009578E-2</v>
      </c>
      <c r="L961">
        <f t="shared" si="60"/>
        <v>0.42686674563772614</v>
      </c>
      <c r="M961">
        <f>longlist__3[[#This Row],[TXT]]-longlist__3[[#This Row],[str]]*longlist__3[[#This Row],[PTI]]</f>
        <v>333.04303538052233</v>
      </c>
      <c r="N961">
        <f t="shared" si="59"/>
        <v>7.0232289886574387E-2</v>
      </c>
      <c r="O961" cm="1">
        <f t="array" ref="O961">_xll.FDS(B961,"FF_ASSETS(ANN_R,"&amp;D961&amp;",,,,USD)")</f>
        <v>20314.8350895736</v>
      </c>
      <c r="P961" s="1" cm="1">
        <f t="array" ref="P961">_xll.FDS(B961,"FF_DEBT_EQ(ANN_R,"&amp;D961&amp;")")</f>
        <v>123.66527015248199</v>
      </c>
      <c r="Q961" s="1" cm="1">
        <f t="array" ref="Q961">_xll.FDS(B961,"FF_AR_RD_EXP(ANN_R,"&amp;D961&amp;",,,,USD)")</f>
        <v>0</v>
      </c>
      <c r="R961" s="1" t="e" cm="1">
        <f t="array" ref="R961">_xll.FDS(B961,"FF_PTX_INC_FOR(ANN_R,"&amp;D961&amp;",,,,USD)")</f>
        <v>#N/A</v>
      </c>
      <c r="S961" s="1" cm="1">
        <f t="array" ref="S961">_xll.FDS(B961,"FF_ROA(ANN_R,"&amp;D961&amp;")")</f>
        <v>-1.7498018814926899</v>
      </c>
    </row>
    <row r="962" spans="1:19" x14ac:dyDescent="0.3">
      <c r="A962">
        <v>961</v>
      </c>
      <c r="B962" t="s">
        <v>117</v>
      </c>
      <c r="C962" t="s">
        <v>88</v>
      </c>
      <c r="D962">
        <v>2014</v>
      </c>
      <c r="E962">
        <v>0.36990000000000001</v>
      </c>
      <c r="F962" cm="1">
        <f t="array" ref="F962">_xll.FDS(B962,"FF_PTX_INC(ANN_R,"&amp;D962&amp;",,,,USD)")</f>
        <v>735.74873302597598</v>
      </c>
      <c r="G962" cm="1">
        <f t="array" ref="G962">_xll.FDS(B962,"FF_INC_TAX(ANN_R,"&amp;D962&amp;",,,,USD)")</f>
        <v>311.96033479180198</v>
      </c>
      <c r="H962" cm="1">
        <f t="array" ref="H962">_xll.FDS(B962,"FF_TAX_CF(ANN_R,"&amp;D962&amp;",,,,USD)")</f>
        <v>596.36280348058801</v>
      </c>
      <c r="I962">
        <f t="shared" ref="I962:I1025" si="61">SUM(H962:H966)/SUM($F962:$F966)</f>
        <v>0.3862417551910427</v>
      </c>
      <c r="J962">
        <f>longlist__3[[#This Row],[CTP]]-longlist__3[[#This Row],[str]]*longlist__3[[#This Row],[PTI]]</f>
        <v>324.20934713427948</v>
      </c>
      <c r="K962">
        <f t="shared" ref="K962:K1025" si="62">SUM(J962:J966)/SUM($F962:$F966)</f>
        <v>4.4913891849663191E-2</v>
      </c>
      <c r="L962">
        <f t="shared" si="60"/>
        <v>0.34595439337070677</v>
      </c>
      <c r="M962">
        <f>longlist__3[[#This Row],[TXT]]-longlist__3[[#This Row],[str]]*longlist__3[[#This Row],[PTI]]</f>
        <v>39.806878445493453</v>
      </c>
      <c r="N962">
        <f t="shared" ref="N962:N1025" si="63">SUM(M962:M966)/SUM($F962:$F966)</f>
        <v>4.6265300293273134E-3</v>
      </c>
      <c r="O962" cm="1">
        <f t="array" ref="O962">_xll.FDS(B962,"FF_ASSETS(ANN_R,"&amp;D962&amp;",,,,USD)")</f>
        <v>24737.212396767001</v>
      </c>
      <c r="P962" s="1" cm="1">
        <f t="array" ref="P962">_xll.FDS(B962,"FF_DEBT_EQ(ANN_R,"&amp;D962&amp;")")</f>
        <v>79.207778857468995</v>
      </c>
      <c r="Q962" s="1" cm="1">
        <f t="array" ref="Q962">_xll.FDS(B962,"FF_AR_RD_EXP(ANN_R,"&amp;D962&amp;",,,,USD)")</f>
        <v>0</v>
      </c>
      <c r="R962" s="1" t="e" cm="1">
        <f t="array" ref="R962">_xll.FDS(B962,"FF_PTX_INC_FOR(ANN_R,"&amp;D962&amp;",,,,USD)")</f>
        <v>#N/A</v>
      </c>
      <c r="S962" s="1" cm="1">
        <f t="array" ref="S962">_xll.FDS(B962,"FF_ROA(ANN_R,"&amp;D962&amp;")")</f>
        <v>1.10509074558145</v>
      </c>
    </row>
    <row r="963" spans="1:19" x14ac:dyDescent="0.3">
      <c r="A963">
        <v>962</v>
      </c>
      <c r="B963" t="s">
        <v>117</v>
      </c>
      <c r="C963" t="s">
        <v>88</v>
      </c>
      <c r="D963">
        <v>2013</v>
      </c>
      <c r="E963">
        <v>0.36990000000000001</v>
      </c>
      <c r="F963" cm="1">
        <f t="array" ref="F963">_xll.FDS(B963,"FF_PTX_INC(ANN_R,"&amp;D963&amp;",,,,USD)")</f>
        <v>1610.31969453022</v>
      </c>
      <c r="G963" cm="1">
        <f t="array" ref="G963">_xll.FDS(B963,"FF_INC_TAX(ANN_R,"&amp;D963&amp;",,,,USD)")</f>
        <v>545.54155879095197</v>
      </c>
      <c r="H963" cm="1">
        <f t="array" ref="H963">_xll.FDS(B963,"FF_TAX_CF(ANN_R,"&amp;D963&amp;",,,,USD)")</f>
        <v>626.88418371789203</v>
      </c>
      <c r="I963">
        <f t="shared" si="61"/>
        <v>0.34756893263664723</v>
      </c>
      <c r="J963">
        <f>longlist__3[[#This Row],[CTP]]-longlist__3[[#This Row],[str]]*longlist__3[[#This Row],[PTI]]</f>
        <v>31.226928711163623</v>
      </c>
      <c r="K963">
        <f t="shared" si="62"/>
        <v>2.2838773780722611E-2</v>
      </c>
      <c r="L963">
        <f t="shared" ref="L963:L1026" si="64">SUM(G963:G967)/SUM($F963:$F967)</f>
        <v>0.31931336257462345</v>
      </c>
      <c r="M963">
        <f>longlist__3[[#This Row],[TXT]]-longlist__3[[#This Row],[str]]*longlist__3[[#This Row],[PTI]]</f>
        <v>-50.115696215776438</v>
      </c>
      <c r="N963">
        <f t="shared" si="63"/>
        <v>-5.4167962813011826E-3</v>
      </c>
      <c r="O963" cm="1">
        <f t="array" ref="O963">_xll.FDS(B963,"FF_ASSETS(ANN_R,"&amp;D963&amp;",,,,USD)")</f>
        <v>27557.735577762101</v>
      </c>
      <c r="P963" s="1" cm="1">
        <f t="array" ref="P963">_xll.FDS(B963,"FF_DEBT_EQ(ANN_R,"&amp;D963&amp;")")</f>
        <v>79.811888106689693</v>
      </c>
      <c r="Q963" s="1" cm="1">
        <f t="array" ref="Q963">_xll.FDS(B963,"FF_AR_RD_EXP(ANN_R,"&amp;D963&amp;",,,,USD)")</f>
        <v>0</v>
      </c>
      <c r="R963" s="1" t="e" cm="1">
        <f t="array" ref="R963">_xll.FDS(B963,"FF_PTX_INC_FOR(ANN_R,"&amp;D963&amp;",,,,USD)")</f>
        <v>#N/A</v>
      </c>
      <c r="S963" s="1" cm="1">
        <f t="array" ref="S963">_xll.FDS(B963,"FF_ROA(ANN_R,"&amp;D963&amp;")")</f>
        <v>2.9296537316608098</v>
      </c>
    </row>
    <row r="964" spans="1:19" x14ac:dyDescent="0.3">
      <c r="A964">
        <v>963</v>
      </c>
      <c r="B964" t="s">
        <v>117</v>
      </c>
      <c r="C964" t="s">
        <v>88</v>
      </c>
      <c r="D964">
        <v>2012</v>
      </c>
      <c r="E964">
        <v>0.39539999999999997</v>
      </c>
      <c r="F964" cm="1">
        <f t="array" ref="F964">_xll.FDS(B964,"FF_PTX_INC(ANN_R,"&amp;D964&amp;",,,,USD)")</f>
        <v>1674.2633376792101</v>
      </c>
      <c r="G964" cm="1">
        <f t="array" ref="G964">_xll.FDS(B964,"FF_INC_TAX(ANN_R,"&amp;D964&amp;",,,,USD)")</f>
        <v>753.57641349267203</v>
      </c>
      <c r="H964" cm="1">
        <f t="array" ref="H964">_xll.FDS(B964,"FF_TAX_CF(ANN_R,"&amp;D964&amp;",,,,USD)")</f>
        <v>556.12432889826596</v>
      </c>
      <c r="I964">
        <f t="shared" si="61"/>
        <v>0.30224395014778038</v>
      </c>
      <c r="J964">
        <f>longlist__3[[#This Row],[CTP]]-longlist__3[[#This Row],[str]]*longlist__3[[#This Row],[PTI]]</f>
        <v>-105.87939482009369</v>
      </c>
      <c r="K964">
        <f t="shared" si="62"/>
        <v>-1.0214952365536944E-2</v>
      </c>
      <c r="L964">
        <f t="shared" si="64"/>
        <v>0.31111565973813415</v>
      </c>
      <c r="M964">
        <f>longlist__3[[#This Row],[TXT]]-longlist__3[[#This Row],[str]]*longlist__3[[#This Row],[PTI]]</f>
        <v>91.57268977431238</v>
      </c>
      <c r="N964">
        <f t="shared" si="63"/>
        <v>-1.3432427751831715E-3</v>
      </c>
      <c r="O964" cm="1">
        <f t="array" ref="O964">_xll.FDS(B964,"FF_ASSETS(ANN_R,"&amp;D964&amp;",,,,USD)")</f>
        <v>34130.124782944098</v>
      </c>
      <c r="P964" s="1" cm="1">
        <f t="array" ref="P964">_xll.FDS(B964,"FF_DEBT_EQ(ANN_R,"&amp;D964&amp;")")</f>
        <v>109.275697020588</v>
      </c>
      <c r="Q964" s="1" cm="1">
        <f t="array" ref="Q964">_xll.FDS(B964,"FF_AR_RD_EXP(ANN_R,"&amp;D964&amp;",,,,USD)")</f>
        <v>0</v>
      </c>
      <c r="R964" s="1" t="e" cm="1">
        <f t="array" ref="R964">_xll.FDS(B964,"FF_PTX_INC_FOR(ANN_R,"&amp;D964&amp;",,,,USD)")</f>
        <v>#N/A</v>
      </c>
      <c r="S964" s="1" cm="1">
        <f t="array" ref="S964">_xll.FDS(B964,"FF_ROA(ANN_R,"&amp;D964&amp;")")</f>
        <v>1.93608787809103</v>
      </c>
    </row>
    <row r="965" spans="1:19" x14ac:dyDescent="0.3">
      <c r="A965">
        <v>964</v>
      </c>
      <c r="B965" t="s">
        <v>118</v>
      </c>
      <c r="C965" t="s">
        <v>88</v>
      </c>
      <c r="D965">
        <v>2020</v>
      </c>
      <c r="E965">
        <v>0.2974</v>
      </c>
      <c r="F965" cm="1">
        <f t="array" ref="F965">_xll.FDS(B965,"FF_PTX_INC(ANN_R,"&amp;D965&amp;",,,,USD)")</f>
        <v>1534.78187778965</v>
      </c>
      <c r="G965" cm="1">
        <f t="array" ref="G965">_xll.FDS(B965,"FF_INC_TAX(ANN_R,"&amp;D965&amp;",,,,USD)")</f>
        <v>442.39244923368102</v>
      </c>
      <c r="H965" cm="1">
        <f t="array" ref="H965">_xll.FDS(B965,"FF_TAX_CF(ANN_R,"&amp;D965&amp;",,,,USD)")</f>
        <v>335.13922324776598</v>
      </c>
      <c r="I965">
        <f t="shared" si="61"/>
        <v>0.29283691860588779</v>
      </c>
      <c r="J965">
        <f>longlist__3[[#This Row],[CTP]]-longlist__3[[#This Row],[str]]*longlist__3[[#This Row],[PTI]]</f>
        <v>-121.30490720687595</v>
      </c>
      <c r="K965">
        <f t="shared" si="62"/>
        <v>-5.4224535433578629E-3</v>
      </c>
      <c r="L965">
        <f t="shared" si="64"/>
        <v>0.28912034714977919</v>
      </c>
      <c r="M965">
        <f>longlist__3[[#This Row],[TXT]]-longlist__3[[#This Row],[str]]*longlist__3[[#This Row],[PTI]]</f>
        <v>-14.051681220960916</v>
      </c>
      <c r="N965">
        <f t="shared" si="63"/>
        <v>-9.1390249994664115E-3</v>
      </c>
      <c r="O965" cm="1">
        <f t="array" ref="O965">_xll.FDS(B965,"FF_ASSETS(ANN_R,"&amp;D965&amp;",,,,USD)")</f>
        <v>34251.956234463498</v>
      </c>
      <c r="P965" s="1" cm="1">
        <f t="array" ref="P965">_xll.FDS(B965,"FF_DEBT_EQ(ANN_R,"&amp;D965&amp;")")</f>
        <v>50.507164943520799</v>
      </c>
      <c r="Q965" s="1" cm="1">
        <f t="array" ref="Q965">_xll.FDS(B965,"FF_AR_RD_EXP(ANN_R,"&amp;D965&amp;",,,,USD)")</f>
        <v>0</v>
      </c>
      <c r="R965" s="1" cm="1">
        <f t="array" ref="R965">_xll.FDS(B965,"FF_PTX_INC_FOR(ANN_R,"&amp;D965&amp;",,,,USD)")</f>
        <v>1372.28499017283</v>
      </c>
      <c r="S965" s="1" cm="1">
        <f t="array" ref="S965">_xll.FDS(B965,"FF_ROA(ANN_R,"&amp;D965&amp;")")</f>
        <v>2.8541134555268801</v>
      </c>
    </row>
    <row r="966" spans="1:19" x14ac:dyDescent="0.3">
      <c r="A966">
        <v>965</v>
      </c>
      <c r="B966" t="s">
        <v>118</v>
      </c>
      <c r="C966" t="s">
        <v>88</v>
      </c>
      <c r="D966">
        <v>2019</v>
      </c>
      <c r="E966">
        <v>0.2974</v>
      </c>
      <c r="F966" cm="1">
        <f t="array" ref="F966">_xll.FDS(B966,"FF_PTX_INC(ANN_R,"&amp;D966&amp;",,,,USD)")</f>
        <v>2052.0801212936599</v>
      </c>
      <c r="G966" cm="1">
        <f t="array" ref="G966">_xll.FDS(B966,"FF_INC_TAX(ANN_R,"&amp;D966&amp;",,,,USD)")</f>
        <v>578.27134767919802</v>
      </c>
      <c r="H966" cm="1">
        <f t="array" ref="H966">_xll.FDS(B966,"FF_TAX_CF(ANN_R,"&amp;D966&amp;",,,,USD)")</f>
        <v>823.70533226430405</v>
      </c>
      <c r="I966">
        <f t="shared" si="61"/>
        <v>0.30596653065735907</v>
      </c>
      <c r="J966">
        <f>longlist__3[[#This Row],[CTP]]-longlist__3[[#This Row],[str]]*longlist__3[[#This Row],[PTI]]</f>
        <v>213.41670419156958</v>
      </c>
      <c r="K966">
        <f t="shared" si="62"/>
        <v>4.1519649488176887E-3</v>
      </c>
      <c r="L966">
        <f t="shared" si="64"/>
        <v>0.29253236149089007</v>
      </c>
      <c r="M966">
        <f>longlist__3[[#This Row],[TXT]]-longlist__3[[#This Row],[str]]*longlist__3[[#This Row],[PTI]]</f>
        <v>-32.017280393536453</v>
      </c>
      <c r="N966">
        <f t="shared" si="63"/>
        <v>-9.2822042176512777E-3</v>
      </c>
      <c r="O966" cm="1">
        <f t="array" ref="O966">_xll.FDS(B966,"FF_ASSETS(ANN_R,"&amp;D966&amp;",,,,USD)")</f>
        <v>33844.527216467999</v>
      </c>
      <c r="P966" s="1" cm="1">
        <f t="array" ref="P966">_xll.FDS(B966,"FF_DEBT_EQ(ANN_R,"&amp;D966&amp;")")</f>
        <v>60.1677235231761</v>
      </c>
      <c r="Q966" s="1" cm="1">
        <f t="array" ref="Q966">_xll.FDS(B966,"FF_AR_RD_EXP(ANN_R,"&amp;D966&amp;",,,,USD)")</f>
        <v>0</v>
      </c>
      <c r="R966" s="1" cm="1">
        <f t="array" ref="R966">_xll.FDS(B966,"FF_PTX_INC_FOR(ANN_R,"&amp;D966&amp;",,,,USD)")</f>
        <v>1450.3736680224499</v>
      </c>
      <c r="S966" s="1" cm="1">
        <f t="array" ref="S966">_xll.FDS(B966,"FF_ROA(ANN_R,"&amp;D966&amp;")")</f>
        <v>4.2175261471453602</v>
      </c>
    </row>
    <row r="967" spans="1:19" x14ac:dyDescent="0.3">
      <c r="A967">
        <v>966</v>
      </c>
      <c r="B967" t="s">
        <v>118</v>
      </c>
      <c r="C967" t="s">
        <v>88</v>
      </c>
      <c r="D967">
        <v>2018</v>
      </c>
      <c r="E967">
        <v>0.2974</v>
      </c>
      <c r="F967" cm="1">
        <f t="array" ref="F967">_xll.FDS(B967,"FF_PTX_INC(ANN_R,"&amp;D967&amp;",,,,USD)")</f>
        <v>3403.8697382416599</v>
      </c>
      <c r="G967" cm="1">
        <f t="array" ref="G967">_xll.FDS(B967,"FF_INC_TAX(ANN_R,"&amp;D967&amp;",,,,USD)")</f>
        <v>961.26354137621797</v>
      </c>
      <c r="H967" cm="1">
        <f t="array" ref="H967">_xll.FDS(B967,"FF_TAX_CF(ANN_R,"&amp;D967&amp;",,,,USD)")</f>
        <v>1229.5271188244201</v>
      </c>
      <c r="I967">
        <f t="shared" si="61"/>
        <v>0.299335418880673</v>
      </c>
      <c r="J967">
        <f>longlist__3[[#This Row],[CTP]]-longlist__3[[#This Row],[str]]*longlist__3[[#This Row],[PTI]]</f>
        <v>217.21625867135049</v>
      </c>
      <c r="K967">
        <f t="shared" si="62"/>
        <v>-1.6073389721046029E-2</v>
      </c>
      <c r="L967">
        <f t="shared" si="64"/>
        <v>0.30197490753168221</v>
      </c>
      <c r="M967">
        <f>longlist__3[[#This Row],[TXT]]-longlist__3[[#This Row],[str]]*longlist__3[[#This Row],[PTI]]</f>
        <v>-51.047318776851625</v>
      </c>
      <c r="N967">
        <f t="shared" si="63"/>
        <v>-1.3433901070036868E-2</v>
      </c>
      <c r="O967" cm="1">
        <f t="array" ref="O967">_xll.FDS(B967,"FF_ASSETS(ANN_R,"&amp;D967&amp;",,,,USD)")</f>
        <v>32870.029967948802</v>
      </c>
      <c r="P967" s="1" cm="1">
        <f t="array" ref="P967">_xll.FDS(B967,"FF_DEBT_EQ(ANN_R,"&amp;D967&amp;")")</f>
        <v>51.261799246742903</v>
      </c>
      <c r="Q967" s="1" cm="1">
        <f t="array" ref="Q967">_xll.FDS(B967,"FF_AR_RD_EXP(ANN_R,"&amp;D967&amp;",,,,USD)")</f>
        <v>0</v>
      </c>
      <c r="R967" s="1" cm="1">
        <f t="array" ref="R967">_xll.FDS(B967,"FF_PTX_INC_FOR(ANN_R,"&amp;D967&amp;",,,,USD)")</f>
        <v>2035.87789012492</v>
      </c>
      <c r="S967" s="1" cm="1">
        <f t="array" ref="S967">_xll.FDS(B967,"FF_ROA(ANN_R,"&amp;D967&amp;")")</f>
        <v>7.3158148257028399</v>
      </c>
    </row>
    <row r="968" spans="1:19" x14ac:dyDescent="0.3">
      <c r="A968">
        <v>967</v>
      </c>
      <c r="B968" t="s">
        <v>118</v>
      </c>
      <c r="C968" t="s">
        <v>88</v>
      </c>
      <c r="D968">
        <v>2017</v>
      </c>
      <c r="E968">
        <v>0.29970000000000002</v>
      </c>
      <c r="F968" cm="1">
        <f t="array" ref="F968">_xll.FDS(B968,"FF_PTX_INC(ANN_R,"&amp;D968&amp;",,,,USD)")</f>
        <v>2632.8668115958599</v>
      </c>
      <c r="G968" cm="1">
        <f t="array" ref="G968">_xll.FDS(B968,"FF_INC_TAX(ANN_R,"&amp;D968&amp;",,,,USD)")</f>
        <v>779.438002698123</v>
      </c>
      <c r="H968" cm="1">
        <f t="array" ref="H968">_xll.FDS(B968,"FF_TAX_CF(ANN_R,"&amp;D968&amp;",,,,USD)")</f>
        <v>470.21440159529402</v>
      </c>
      <c r="I968">
        <f t="shared" si="61"/>
        <v>0.28349067428242114</v>
      </c>
      <c r="J968">
        <f>longlist__3[[#This Row],[CTP]]-longlist__3[[#This Row],[str]]*longlist__3[[#This Row],[PTI]]</f>
        <v>-318.85578183998518</v>
      </c>
      <c r="K968">
        <f t="shared" si="62"/>
        <v>-5.0399228495549807E-2</v>
      </c>
      <c r="L968">
        <f t="shared" si="64"/>
        <v>0.31107812555979647</v>
      </c>
      <c r="M968">
        <f>longlist__3[[#This Row],[TXT]]-longlist__3[[#This Row],[str]]*longlist__3[[#This Row],[PTI]]</f>
        <v>-9.6321807371562045</v>
      </c>
      <c r="N968">
        <f t="shared" si="63"/>
        <v>-2.2811777218174473E-2</v>
      </c>
      <c r="O968" cm="1">
        <f t="array" ref="O968">_xll.FDS(B968,"FF_ASSETS(ANN_R,"&amp;D968&amp;",,,,USD)")</f>
        <v>31711.6815428603</v>
      </c>
      <c r="P968" s="1" cm="1">
        <f t="array" ref="P968">_xll.FDS(B968,"FF_DEBT_EQ(ANN_R,"&amp;D968&amp;")")</f>
        <v>48.6979585951674</v>
      </c>
      <c r="Q968" s="1" cm="1">
        <f t="array" ref="Q968">_xll.FDS(B968,"FF_AR_RD_EXP(ANN_R,"&amp;D968&amp;",,,,USD)")</f>
        <v>0</v>
      </c>
      <c r="R968" s="1" t="e" cm="1">
        <f t="array" ref="R968">_xll.FDS(B968,"FF_PTX_INC_FOR(ANN_R,"&amp;D968&amp;",,,,USD)")</f>
        <v>#N/A</v>
      </c>
      <c r="S968" s="1" cm="1">
        <f t="array" ref="S968">_xll.FDS(B968,"FF_ROA(ANN_R,"&amp;D968&amp;")")</f>
        <v>6.5154867623593899</v>
      </c>
    </row>
    <row r="969" spans="1:19" x14ac:dyDescent="0.3">
      <c r="A969">
        <v>968</v>
      </c>
      <c r="B969" t="s">
        <v>118</v>
      </c>
      <c r="C969" t="s">
        <v>88</v>
      </c>
      <c r="D969">
        <v>2016</v>
      </c>
      <c r="E969">
        <v>0.29970000000000002</v>
      </c>
      <c r="F969" cm="1">
        <f t="array" ref="F969">_xll.FDS(B969,"FF_PTX_INC(ANN_R,"&amp;D969&amp;",,,,USD)")</f>
        <v>1537.2873019445699</v>
      </c>
      <c r="G969" cm="1">
        <f t="array" ref="G969">_xll.FDS(B969,"FF_INC_TAX(ANN_R,"&amp;D969&amp;",,,,USD)")</f>
        <v>465.47385071404301</v>
      </c>
      <c r="H969" cm="1">
        <f t="array" ref="H969">_xll.FDS(B969,"FF_TAX_CF(ANN_R,"&amp;D969&amp;",,,,USD)")</f>
        <v>409.73334554769099</v>
      </c>
      <c r="I969">
        <f t="shared" si="61"/>
        <v>0.31204932245806433</v>
      </c>
      <c r="J969">
        <f>longlist__3[[#This Row],[CTP]]-longlist__3[[#This Row],[str]]*longlist__3[[#This Row],[PTI]]</f>
        <v>-50.991658845096651</v>
      </c>
      <c r="K969">
        <f t="shared" si="62"/>
        <v>-4.5371204466969163E-2</v>
      </c>
      <c r="L969">
        <f t="shared" si="64"/>
        <v>0.32131715214493456</v>
      </c>
      <c r="M969">
        <f>longlist__3[[#This Row],[TXT]]-longlist__3[[#This Row],[str]]*longlist__3[[#This Row],[PTI]]</f>
        <v>4.7488463212553711</v>
      </c>
      <c r="N969">
        <f t="shared" si="63"/>
        <v>-3.6103374780098861E-2</v>
      </c>
      <c r="O969" cm="1">
        <f t="array" ref="O969">_xll.FDS(B969,"FF_ASSETS(ANN_R,"&amp;D969&amp;",,,,USD)")</f>
        <v>23839.917348811399</v>
      </c>
      <c r="P969" s="1" cm="1">
        <f t="array" ref="P969">_xll.FDS(B969,"FF_DEBT_EQ(ANN_R,"&amp;D969&amp;")")</f>
        <v>26.049202308149901</v>
      </c>
      <c r="Q969" s="1" cm="1">
        <f t="array" ref="Q969">_xll.FDS(B969,"FF_AR_RD_EXP(ANN_R,"&amp;D969&amp;",,,,USD)")</f>
        <v>0</v>
      </c>
      <c r="R969" s="1" cm="1">
        <f t="array" ref="R969">_xll.FDS(B969,"FF_PTX_INC_FOR(ANN_R,"&amp;D969&amp;",,,,USD)")</f>
        <v>873.67424002289795</v>
      </c>
      <c r="S969" s="1" cm="1">
        <f t="array" ref="S969">_xll.FDS(B969,"FF_ROA(ANN_R,"&amp;D969&amp;")")</f>
        <v>4.3019569216199303</v>
      </c>
    </row>
    <row r="970" spans="1:19" x14ac:dyDescent="0.3">
      <c r="A970">
        <v>969</v>
      </c>
      <c r="B970" t="s">
        <v>118</v>
      </c>
      <c r="C970" t="s">
        <v>88</v>
      </c>
      <c r="D970">
        <v>2015</v>
      </c>
      <c r="E970">
        <v>0.3211</v>
      </c>
      <c r="F970" cm="1">
        <f t="array" ref="F970">_xll.FDS(B970,"FF_PTX_INC(ANN_R,"&amp;D970&amp;",,,,USD)")</f>
        <v>1706.1432762146001</v>
      </c>
      <c r="G970" cm="1">
        <f t="array" ref="G970">_xll.FDS(B970,"FF_INC_TAX(ANN_R,"&amp;D970&amp;",,,,USD)")</f>
        <v>530.60230636596702</v>
      </c>
      <c r="H970" cm="1">
        <f t="array" ref="H970">_xll.FDS(B970,"FF_TAX_CF(ANN_R,"&amp;D970&amp;",,,,USD)")</f>
        <v>534.10817718505905</v>
      </c>
      <c r="I970">
        <f t="shared" si="61"/>
        <v>0.29483443899325318</v>
      </c>
      <c r="J970">
        <f>longlist__3[[#This Row],[CTP]]-longlist__3[[#This Row],[str]]*longlist__3[[#This Row],[PTI]]</f>
        <v>-13.734428807449035</v>
      </c>
      <c r="K970">
        <f t="shared" si="62"/>
        <v>-6.4856318869356624E-2</v>
      </c>
      <c r="L970">
        <f t="shared" si="64"/>
        <v>0.31129959992332173</v>
      </c>
      <c r="M970">
        <f>longlist__3[[#This Row],[TXT]]-longlist__3[[#This Row],[str]]*longlist__3[[#This Row],[PTI]]</f>
        <v>-17.240299626541059</v>
      </c>
      <c r="N970">
        <f t="shared" si="63"/>
        <v>-4.8391157939288013E-2</v>
      </c>
      <c r="O970" cm="1">
        <f t="array" ref="O970">_xll.FDS(B970,"FF_ASSETS(ANN_R,"&amp;D970&amp;",,,,USD)")</f>
        <v>23263.0806810707</v>
      </c>
      <c r="P970" s="1" cm="1">
        <f t="array" ref="P970">_xll.FDS(B970,"FF_DEBT_EQ(ANN_R,"&amp;D970&amp;")")</f>
        <v>30.153405728430101</v>
      </c>
      <c r="Q970" s="1" cm="1">
        <f t="array" ref="Q970">_xll.FDS(B970,"FF_AR_RD_EXP(ANN_R,"&amp;D970&amp;",,,,USD)")</f>
        <v>0</v>
      </c>
      <c r="R970" s="1" t="e" cm="1">
        <f t="array" ref="R970">_xll.FDS(B970,"FF_PTX_INC_FOR(ANN_R,"&amp;D970&amp;",,,,USD)")</f>
        <v>#N/A</v>
      </c>
      <c r="S970" s="1" cm="1">
        <f t="array" ref="S970">_xll.FDS(B970,"FF_ROA(ANN_R,"&amp;D970&amp;")")</f>
        <v>5.0775707127630696</v>
      </c>
    </row>
    <row r="971" spans="1:19" x14ac:dyDescent="0.3">
      <c r="A971">
        <v>970</v>
      </c>
      <c r="B971" t="s">
        <v>118</v>
      </c>
      <c r="C971" t="s">
        <v>88</v>
      </c>
      <c r="D971">
        <v>2014</v>
      </c>
      <c r="E971">
        <v>0.36990000000000001</v>
      </c>
      <c r="F971" cm="1">
        <f t="array" ref="F971">_xll.FDS(B971,"FF_PTX_INC(ANN_R,"&amp;D971&amp;",,,,USD)")</f>
        <v>2148.9308728221799</v>
      </c>
      <c r="G971" cm="1">
        <f t="array" ref="G971">_xll.FDS(B971,"FF_INC_TAX(ANN_R,"&amp;D971&amp;",,,,USD)")</f>
        <v>714.52311081346102</v>
      </c>
      <c r="H971" cm="1">
        <f t="array" ref="H971">_xll.FDS(B971,"FF_TAX_CF(ANN_R,"&amp;D971&amp;",,,,USD)")</f>
        <v>777.550794350915</v>
      </c>
      <c r="I971">
        <f t="shared" si="61"/>
        <v>0.26503653600738425</v>
      </c>
      <c r="J971">
        <f>longlist__3[[#This Row],[CTP]]-longlist__3[[#This Row],[str]]*longlist__3[[#This Row],[PTI]]</f>
        <v>-17.338735506009357</v>
      </c>
      <c r="K971">
        <f t="shared" si="62"/>
        <v>-9.2611369034467747E-2</v>
      </c>
      <c r="L971">
        <f t="shared" si="64"/>
        <v>0.30231013519065553</v>
      </c>
      <c r="M971">
        <f>longlist__3[[#This Row],[TXT]]-longlist__3[[#This Row],[str]]*longlist__3[[#This Row],[PTI]]</f>
        <v>-80.366419043463338</v>
      </c>
      <c r="N971">
        <f t="shared" si="63"/>
        <v>-5.5337769851196546E-2</v>
      </c>
      <c r="O971" cm="1">
        <f t="array" ref="O971">_xll.FDS(B971,"FF_ASSETS(ANN_R,"&amp;D971&amp;",,,,USD)")</f>
        <v>23334.641348298599</v>
      </c>
      <c r="P971" s="1" cm="1">
        <f t="array" ref="P971">_xll.FDS(B971,"FF_DEBT_EQ(ANN_R,"&amp;D971&amp;")")</f>
        <v>38.531203440756698</v>
      </c>
      <c r="Q971" s="1" cm="1">
        <f t="array" ref="Q971">_xll.FDS(B971,"FF_AR_RD_EXP(ANN_R,"&amp;D971&amp;",,,,USD)")</f>
        <v>0</v>
      </c>
      <c r="R971" s="1" t="e" cm="1">
        <f t="array" ref="R971">_xll.FDS(B971,"FF_PTX_INC_FOR(ANN_R,"&amp;D971&amp;",,,,USD)")</f>
        <v>#N/A</v>
      </c>
      <c r="S971" s="1" cm="1">
        <f t="array" ref="S971">_xll.FDS(B971,"FF_ROA(ANN_R,"&amp;D971&amp;")")</f>
        <v>5.6517447916618897</v>
      </c>
    </row>
    <row r="972" spans="1:19" x14ac:dyDescent="0.3">
      <c r="A972">
        <v>971</v>
      </c>
      <c r="B972" t="s">
        <v>118</v>
      </c>
      <c r="C972" t="s">
        <v>88</v>
      </c>
      <c r="D972">
        <v>2013</v>
      </c>
      <c r="E972">
        <v>0.36990000000000001</v>
      </c>
      <c r="F972" cm="1">
        <f t="array" ref="F972">_xll.FDS(B972,"FF_PTX_INC(ANN_R,"&amp;D972&amp;",,,,USD)")</f>
        <v>2416.41560001671</v>
      </c>
      <c r="G972" cm="1">
        <f t="array" ref="G972">_xll.FDS(B972,"FF_INC_TAX(ANN_R,"&amp;D972&amp;",,,,USD)")</f>
        <v>758.12972994707502</v>
      </c>
      <c r="H972" cm="1">
        <f t="array" ref="H972">_xll.FDS(B972,"FF_TAX_CF(ANN_R,"&amp;D972&amp;",,,,USD)")</f>
        <v>768.501940544695</v>
      </c>
      <c r="I972">
        <f t="shared" si="61"/>
        <v>0.24581981103473122</v>
      </c>
      <c r="J972">
        <f>longlist__3[[#This Row],[CTP]]-longlist__3[[#This Row],[str]]*longlist__3[[#This Row],[PTI]]</f>
        <v>-125.33018990148605</v>
      </c>
      <c r="K972">
        <f t="shared" si="62"/>
        <v>-9.9921246562060709E-2</v>
      </c>
      <c r="L972">
        <f t="shared" si="64"/>
        <v>0.27727741178281262</v>
      </c>
      <c r="M972">
        <f>longlist__3[[#This Row],[TXT]]-longlist__3[[#This Row],[str]]*longlist__3[[#This Row],[PTI]]</f>
        <v>-135.70240049910603</v>
      </c>
      <c r="N972">
        <f t="shared" si="63"/>
        <v>-6.8463645813979318E-2</v>
      </c>
      <c r="O972" cm="1">
        <f t="array" ref="O972">_xll.FDS(B972,"FF_ASSETS(ANN_R,"&amp;D972&amp;",,,,USD)")</f>
        <v>25747.011006787401</v>
      </c>
      <c r="P972" s="1" cm="1">
        <f t="array" ref="P972">_xll.FDS(B972,"FF_DEBT_EQ(ANN_R,"&amp;D972&amp;")")</f>
        <v>43.960400787276299</v>
      </c>
      <c r="Q972" s="1" cm="1">
        <f t="array" ref="Q972">_xll.FDS(B972,"FF_AR_RD_EXP(ANN_R,"&amp;D972&amp;",,,,USD)")</f>
        <v>0</v>
      </c>
      <c r="R972" s="1" t="e" cm="1">
        <f t="array" ref="R972">_xll.FDS(B972,"FF_PTX_INC_FOR(ANN_R,"&amp;D972&amp;",,,,USD)")</f>
        <v>#N/A</v>
      </c>
      <c r="S972" s="1" cm="1">
        <f t="array" ref="S972">_xll.FDS(B972,"FF_ROA(ANN_R,"&amp;D972&amp;")")</f>
        <v>6.1716098133385699</v>
      </c>
    </row>
    <row r="973" spans="1:19" x14ac:dyDescent="0.3">
      <c r="A973">
        <v>972</v>
      </c>
      <c r="B973" t="s">
        <v>118</v>
      </c>
      <c r="C973" t="s">
        <v>88</v>
      </c>
      <c r="D973">
        <v>2012</v>
      </c>
      <c r="E973">
        <v>0.39539999999999997</v>
      </c>
      <c r="F973" cm="1">
        <f t="array" ref="F973">_xll.FDS(B973,"FF_PTX_INC(ANN_R,"&amp;D973&amp;",,,,USD)")</f>
        <v>2467.8577644936699</v>
      </c>
      <c r="G973" cm="1">
        <f t="array" ref="G973">_xll.FDS(B973,"FF_INC_TAX(ANN_R,"&amp;D973&amp;",,,,USD)")</f>
        <v>833.33003470674203</v>
      </c>
      <c r="H973" cm="1">
        <f t="array" ref="H973">_xll.FDS(B973,"FF_TAX_CF(ANN_R,"&amp;D973&amp;",,,,USD)")</f>
        <v>716.92267369478895</v>
      </c>
      <c r="I973">
        <f t="shared" si="61"/>
        <v>0.22209495936537824</v>
      </c>
      <c r="J973">
        <f>longlist__3[[#This Row],[CTP]]-longlist__3[[#This Row],[str]]*longlist__3[[#This Row],[PTI]]</f>
        <v>-258.86828638600809</v>
      </c>
      <c r="K973">
        <f t="shared" si="62"/>
        <v>-0.10842590259693469</v>
      </c>
      <c r="L973">
        <f t="shared" si="64"/>
        <v>0.27966820515357049</v>
      </c>
      <c r="M973">
        <f>longlist__3[[#This Row],[TXT]]-longlist__3[[#This Row],[str]]*longlist__3[[#This Row],[PTI]]</f>
        <v>-142.46092537405502</v>
      </c>
      <c r="N973">
        <f t="shared" si="63"/>
        <v>-5.0852656808742437E-2</v>
      </c>
      <c r="O973" cm="1">
        <f t="array" ref="O973">_xll.FDS(B973,"FF_ASSETS(ANN_R,"&amp;D973&amp;",,,,USD)")</f>
        <v>26780.020755534999</v>
      </c>
      <c r="P973" s="1" cm="1">
        <f t="array" ref="P973">_xll.FDS(B973,"FF_DEBT_EQ(ANN_R,"&amp;D973&amp;")")</f>
        <v>56.970031696438298</v>
      </c>
      <c r="Q973" s="1" cm="1">
        <f t="array" ref="Q973">_xll.FDS(B973,"FF_AR_RD_EXP(ANN_R,"&amp;D973&amp;",,,,USD)")</f>
        <v>0</v>
      </c>
      <c r="R973" s="1" t="e" cm="1">
        <f t="array" ref="R973">_xll.FDS(B973,"FF_PTX_INC_FOR(ANN_R,"&amp;D973&amp;",,,,USD)")</f>
        <v>#N/A</v>
      </c>
      <c r="S973" s="1" cm="1">
        <f t="array" ref="S973">_xll.FDS(B973,"FF_ROA(ANN_R,"&amp;D973&amp;")")</f>
        <v>5.2216172913860097</v>
      </c>
    </row>
    <row r="974" spans="1:19" x14ac:dyDescent="0.3">
      <c r="A974">
        <v>973</v>
      </c>
      <c r="B974" t="s">
        <v>119</v>
      </c>
      <c r="C974" t="s">
        <v>88</v>
      </c>
      <c r="D974">
        <v>2020</v>
      </c>
      <c r="E974">
        <v>0.2974</v>
      </c>
      <c r="F974" cm="1">
        <f t="array" ref="F974">_xll.FDS(B974,"FF_PTX_INC(ANN_R,"&amp;D974&amp;",,,,USD)")</f>
        <v>1105.9858375117201</v>
      </c>
      <c r="G974" cm="1">
        <f t="array" ref="G974">_xll.FDS(B974,"FF_INC_TAX(ANN_R,"&amp;D974&amp;",,,,USD)")</f>
        <v>228.26315146312101</v>
      </c>
      <c r="H974" cm="1">
        <f t="array" ref="H974">_xll.FDS(B974,"FF_TAX_CF(ANN_R,"&amp;D974&amp;",,,,USD)")</f>
        <v>105.659749485552</v>
      </c>
      <c r="I974">
        <f t="shared" si="61"/>
        <v>0.19919998595714808</v>
      </c>
      <c r="J974">
        <f>longlist__3[[#This Row],[CTP]]-longlist__3[[#This Row],[str]]*longlist__3[[#This Row],[PTI]]</f>
        <v>-223.26043859043355</v>
      </c>
      <c r="K974">
        <f t="shared" si="62"/>
        <v>-9.9109016984094078E-2</v>
      </c>
      <c r="L974">
        <f t="shared" si="64"/>
        <v>0.24145114663912506</v>
      </c>
      <c r="M974">
        <f>longlist__3[[#This Row],[TXT]]-longlist__3[[#This Row],[str]]*longlist__3[[#This Row],[PTI]]</f>
        <v>-100.65703661286454</v>
      </c>
      <c r="N974">
        <f t="shared" si="63"/>
        <v>-5.6857856302117121E-2</v>
      </c>
      <c r="O974" cm="1">
        <f t="array" ref="O974">_xll.FDS(B974,"FF_ASSETS(ANN_R,"&amp;D974&amp;",,,,USD)")</f>
        <v>31615.114491311801</v>
      </c>
      <c r="P974" s="1" cm="1">
        <f t="array" ref="P974">_xll.FDS(B974,"FF_DEBT_EQ(ANN_R,"&amp;D974&amp;")")</f>
        <v>5.7042966873310501</v>
      </c>
      <c r="Q974" s="1" cm="1">
        <f t="array" ref="Q974">_xll.FDS(B974,"FF_AR_RD_EXP(ANN_R,"&amp;D974&amp;",,,,USD)")</f>
        <v>0</v>
      </c>
      <c r="R974" s="1" t="e" cm="1">
        <f t="array" ref="R974">_xll.FDS(B974,"FF_PTX_INC_FOR(ANN_R,"&amp;D974&amp;",,,,USD)")</f>
        <v>#N/A</v>
      </c>
      <c r="S974" s="1" cm="1">
        <f t="array" ref="S974">_xll.FDS(B974,"FF_ROA(ANN_R,"&amp;D974&amp;")")</f>
        <v>2.6755263659341502</v>
      </c>
    </row>
    <row r="975" spans="1:19" x14ac:dyDescent="0.3">
      <c r="A975">
        <v>974</v>
      </c>
      <c r="B975" t="s">
        <v>119</v>
      </c>
      <c r="C975" t="s">
        <v>88</v>
      </c>
      <c r="D975">
        <v>2019</v>
      </c>
      <c r="E975">
        <v>0.2974</v>
      </c>
      <c r="F975" cm="1">
        <f t="array" ref="F975">_xll.FDS(B975,"FF_PTX_INC(ANN_R,"&amp;D975&amp;",,,,USD)")</f>
        <v>1368.8198684603001</v>
      </c>
      <c r="G975" cm="1">
        <f t="array" ref="G975">_xll.FDS(B975,"FF_INC_TAX(ANN_R,"&amp;D975&amp;",,,,USD)")</f>
        <v>340.12174442410497</v>
      </c>
      <c r="H975" cm="1">
        <f t="array" ref="H975">_xll.FDS(B975,"FF_TAX_CF(ANN_R,"&amp;D975&amp;",,,,USD)")</f>
        <v>151.33486162126101</v>
      </c>
      <c r="I975">
        <f t="shared" si="61"/>
        <v>0.22023616962270187</v>
      </c>
      <c r="J975">
        <f>longlist__3[[#This Row],[CTP]]-longlist__3[[#This Row],[str]]*longlist__3[[#This Row],[PTI]]</f>
        <v>-255.7521672588322</v>
      </c>
      <c r="K975">
        <f t="shared" si="62"/>
        <v>-8.2621820212467167E-2</v>
      </c>
      <c r="L975">
        <f t="shared" si="64"/>
        <v>0.24263842056067936</v>
      </c>
      <c r="M975">
        <f>longlist__3[[#This Row],[TXT]]-longlist__3[[#This Row],[str]]*longlist__3[[#This Row],[PTI]]</f>
        <v>-66.96528445598824</v>
      </c>
      <c r="N975">
        <f t="shared" si="63"/>
        <v>-6.0219569274489647E-2</v>
      </c>
      <c r="O975" cm="1">
        <f t="array" ref="O975">_xll.FDS(B975,"FF_ASSETS(ANN_R,"&amp;D975&amp;",,,,USD)")</f>
        <v>30106.7569150124</v>
      </c>
      <c r="P975" s="1" cm="1">
        <f t="array" ref="P975">_xll.FDS(B975,"FF_DEBT_EQ(ANN_R,"&amp;D975&amp;")")</f>
        <v>5.2348678156713397</v>
      </c>
      <c r="Q975" s="1" cm="1">
        <f t="array" ref="Q975">_xll.FDS(B975,"FF_AR_RD_EXP(ANN_R,"&amp;D975&amp;",,,,USD)")</f>
        <v>0</v>
      </c>
      <c r="R975" s="1" t="e" cm="1">
        <f t="array" ref="R975">_xll.FDS(B975,"FF_PTX_INC_FOR(ANN_R,"&amp;D975&amp;",,,,USD)")</f>
        <v>#N/A</v>
      </c>
      <c r="S975" s="1" cm="1">
        <f t="array" ref="S975">_xll.FDS(B975,"FF_ROA(ANN_R,"&amp;D975&amp;")")</f>
        <v>3.4644496795928399</v>
      </c>
    </row>
    <row r="976" spans="1:19" x14ac:dyDescent="0.3">
      <c r="A976">
        <v>975</v>
      </c>
      <c r="B976" t="s">
        <v>119</v>
      </c>
      <c r="C976" t="s">
        <v>88</v>
      </c>
      <c r="D976">
        <v>2018</v>
      </c>
      <c r="E976">
        <v>0.2974</v>
      </c>
      <c r="F976" cm="1">
        <f t="array" ref="F976">_xll.FDS(B976,"FF_PTX_INC(ANN_R,"&amp;D976&amp;",,,,USD)")</f>
        <v>1267.9599860496801</v>
      </c>
      <c r="G976" cm="1">
        <f t="array" ref="G976">_xll.FDS(B976,"FF_INC_TAX(ANN_R,"&amp;D976&amp;",,,,USD)")</f>
        <v>232.23840040341</v>
      </c>
      <c r="H976" cm="1">
        <f t="array" ref="H976">_xll.FDS(B976,"FF_TAX_CF(ANN_R,"&amp;D976&amp;",,,,USD)")</f>
        <v>378.27788531966502</v>
      </c>
      <c r="I976">
        <f t="shared" si="61"/>
        <v>0.27125356205579737</v>
      </c>
      <c r="J976">
        <f>longlist__3[[#This Row],[CTP]]-longlist__3[[#This Row],[str]]*longlist__3[[#This Row],[PTI]]</f>
        <v>1.1865854684901365</v>
      </c>
      <c r="K976">
        <f t="shared" si="62"/>
        <v>-4.516425889836103E-2</v>
      </c>
      <c r="L976">
        <f t="shared" si="64"/>
        <v>0.19152852124863451</v>
      </c>
      <c r="M976">
        <f>longlist__3[[#This Row],[TXT]]-longlist__3[[#This Row],[str]]*longlist__3[[#This Row],[PTI]]</f>
        <v>-144.85289944776488</v>
      </c>
      <c r="N976">
        <f t="shared" si="63"/>
        <v>-0.12488929970552387</v>
      </c>
      <c r="O976" cm="1">
        <f t="array" ref="O976">_xll.FDS(B976,"FF_ASSETS(ANN_R,"&amp;D976&amp;",,,,USD)")</f>
        <v>26819.128317758401</v>
      </c>
      <c r="P976" s="1" cm="1">
        <f t="array" ref="P976">_xll.FDS(B976,"FF_DEBT_EQ(ANN_R,"&amp;D976&amp;")")</f>
        <v>0.43514353337431699</v>
      </c>
      <c r="Q976" s="1" cm="1">
        <f t="array" ref="Q976">_xll.FDS(B976,"FF_AR_RD_EXP(ANN_R,"&amp;D976&amp;",,,,USD)")</f>
        <v>0</v>
      </c>
      <c r="R976" s="1" t="e" cm="1">
        <f t="array" ref="R976">_xll.FDS(B976,"FF_PTX_INC_FOR(ANN_R,"&amp;D976&amp;",,,,USD)")</f>
        <v>#N/A</v>
      </c>
      <c r="S976" s="1" cm="1">
        <f t="array" ref="S976">_xll.FDS(B976,"FF_ROA(ANN_R,"&amp;D976&amp;")")</f>
        <v>3.3854395593581899</v>
      </c>
    </row>
    <row r="977" spans="1:19" x14ac:dyDescent="0.3">
      <c r="A977">
        <v>976</v>
      </c>
      <c r="B977" t="s">
        <v>119</v>
      </c>
      <c r="C977" t="s">
        <v>88</v>
      </c>
      <c r="D977">
        <v>2017</v>
      </c>
      <c r="E977">
        <v>0.29970000000000002</v>
      </c>
      <c r="F977" cm="1">
        <f t="array" ref="F977">_xll.FDS(B977,"FF_PTX_INC(ANN_R,"&amp;D977&amp;",,,,USD)")</f>
        <v>1172.86981660128</v>
      </c>
      <c r="G977" cm="1">
        <f t="array" ref="G977">_xll.FDS(B977,"FF_INC_TAX(ANN_R,"&amp;D977&amp;",,,,USD)")</f>
        <v>430.97498045861698</v>
      </c>
      <c r="H977" cm="1">
        <f t="array" ref="H977">_xll.FDS(B977,"FF_TAX_CF(ANN_R,"&amp;D977&amp;",,,,USD)")</f>
        <v>287.64146834611898</v>
      </c>
      <c r="I977">
        <f t="shared" si="61"/>
        <v>0.26083648535023002</v>
      </c>
      <c r="J977">
        <f>longlist__3[[#This Row],[CTP]]-longlist__3[[#This Row],[str]]*longlist__3[[#This Row],[PTI]]</f>
        <v>-63.867615689284662</v>
      </c>
      <c r="K977">
        <f t="shared" si="62"/>
        <v>-7.1993151714333348E-2</v>
      </c>
      <c r="L977">
        <f t="shared" si="64"/>
        <v>0.23048525018320162</v>
      </c>
      <c r="M977">
        <f>longlist__3[[#This Row],[TXT]]-longlist__3[[#This Row],[str]]*longlist__3[[#This Row],[PTI]]</f>
        <v>79.465896423213337</v>
      </c>
      <c r="N977">
        <f t="shared" si="63"/>
        <v>-0.10234438688136172</v>
      </c>
      <c r="O977" cm="1">
        <f t="array" ref="O977">_xll.FDS(B977,"FF_ASSETS(ANN_R,"&amp;D977&amp;",,,,USD)")</f>
        <v>29419.956561841998</v>
      </c>
      <c r="P977" s="1" cm="1">
        <f t="array" ref="P977">_xll.FDS(B977,"FF_DEBT_EQ(ANN_R,"&amp;D977&amp;")")</f>
        <v>0.38846998720005399</v>
      </c>
      <c r="Q977" s="1" cm="1">
        <f t="array" ref="Q977">_xll.FDS(B977,"FF_AR_RD_EXP(ANN_R,"&amp;D977&amp;",,,,USD)")</f>
        <v>0</v>
      </c>
      <c r="R977" s="1" t="e" cm="1">
        <f t="array" ref="R977">_xll.FDS(B977,"FF_PTX_INC_FOR(ANN_R,"&amp;D977&amp;",,,,USD)")</f>
        <v>#N/A</v>
      </c>
      <c r="S977" s="1" cm="1">
        <f t="array" ref="S977">_xll.FDS(B977,"FF_ROA(ANN_R,"&amp;D977&amp;")")</f>
        <v>2.5367337881612402</v>
      </c>
    </row>
    <row r="978" spans="1:19" x14ac:dyDescent="0.3">
      <c r="A978">
        <v>977</v>
      </c>
      <c r="B978" t="s">
        <v>119</v>
      </c>
      <c r="C978" t="s">
        <v>88</v>
      </c>
      <c r="D978">
        <v>2016</v>
      </c>
      <c r="E978">
        <v>0.29970000000000002</v>
      </c>
      <c r="F978" cm="1">
        <f t="array" ref="F978">_xll.FDS(B978,"FF_PTX_INC(ANN_R,"&amp;D978&amp;",,,,USD)")</f>
        <v>1272.99087088741</v>
      </c>
      <c r="G978" cm="1">
        <f t="array" ref="G978">_xll.FDS(B978,"FF_INC_TAX(ANN_R,"&amp;D978&amp;",,,,USD)")</f>
        <v>262.652658704668</v>
      </c>
      <c r="H978" cm="1">
        <f t="array" ref="H978">_xll.FDS(B978,"FF_TAX_CF(ANN_R,"&amp;D978&amp;",,,,USD)")</f>
        <v>309.86032311990903</v>
      </c>
      <c r="I978">
        <f t="shared" si="61"/>
        <v>0.26312080170346935</v>
      </c>
      <c r="J978">
        <f>longlist__3[[#This Row],[CTP]]-longlist__3[[#This Row],[str]]*longlist__3[[#This Row],[PTI]]</f>
        <v>-71.655040885047754</v>
      </c>
      <c r="K978">
        <f t="shared" si="62"/>
        <v>-8.8085209935737124E-2</v>
      </c>
      <c r="L978">
        <f t="shared" si="64"/>
        <v>0.22535622197382241</v>
      </c>
      <c r="M978">
        <f>longlist__3[[#This Row],[TXT]]-longlist__3[[#This Row],[str]]*longlist__3[[#This Row],[PTI]]</f>
        <v>-118.86270530028878</v>
      </c>
      <c r="N978">
        <f t="shared" si="63"/>
        <v>-0.12584978966538404</v>
      </c>
      <c r="O978" cm="1">
        <f t="array" ref="O978">_xll.FDS(B978,"FF_ASSETS(ANN_R,"&amp;D978&amp;",,,,USD)")</f>
        <v>27914.116382477801</v>
      </c>
      <c r="P978" s="1" cm="1">
        <f t="array" ref="P978">_xll.FDS(B978,"FF_DEBT_EQ(ANN_R,"&amp;D978&amp;")")</f>
        <v>1.0639532965844201</v>
      </c>
      <c r="Q978" s="1" cm="1">
        <f t="array" ref="Q978">_xll.FDS(B978,"FF_AR_RD_EXP(ANN_R,"&amp;D978&amp;",,,,USD)")</f>
        <v>0</v>
      </c>
      <c r="R978" s="1" t="e" cm="1">
        <f t="array" ref="R978">_xll.FDS(B978,"FF_PTX_INC_FOR(ANN_R,"&amp;D978&amp;",,,,USD)")</f>
        <v>#N/A</v>
      </c>
      <c r="S978" s="1" cm="1">
        <f t="array" ref="S978">_xll.FDS(B978,"FF_ROA(ANN_R,"&amp;D978&amp;")")</f>
        <v>3.34679500618723</v>
      </c>
    </row>
    <row r="979" spans="1:19" x14ac:dyDescent="0.3">
      <c r="A979">
        <v>978</v>
      </c>
      <c r="B979" t="s">
        <v>119</v>
      </c>
      <c r="C979" t="s">
        <v>88</v>
      </c>
      <c r="D979">
        <v>2015</v>
      </c>
      <c r="E979">
        <v>0.3211</v>
      </c>
      <c r="F979" cm="1">
        <f t="array" ref="F979">_xll.FDS(B979,"FF_PTX_INC(ANN_R,"&amp;D979&amp;",,,,USD)")</f>
        <v>1212.3401222228999</v>
      </c>
      <c r="G979" cm="1">
        <f t="array" ref="G979">_xll.FDS(B979,"FF_INC_TAX(ANN_R,"&amp;D979&amp;",,,,USD)")</f>
        <v>261.41638183593801</v>
      </c>
      <c r="H979" cm="1">
        <f t="array" ref="H979">_xll.FDS(B979,"FF_TAX_CF(ANN_R,"&amp;D979&amp;",,,,USD)")</f>
        <v>259.26789093017601</v>
      </c>
      <c r="I979">
        <f t="shared" si="61"/>
        <v>0.40578296395347013</v>
      </c>
      <c r="J979">
        <f>longlist__3[[#This Row],[CTP]]-longlist__3[[#This Row],[str]]*longlist__3[[#This Row],[PTI]]</f>
        <v>-130.01452231559716</v>
      </c>
      <c r="K979">
        <f t="shared" si="62"/>
        <v>5.2345275593197238E-2</v>
      </c>
      <c r="L979">
        <f t="shared" si="64"/>
        <v>0.38418852649863972</v>
      </c>
      <c r="M979">
        <f>longlist__3[[#This Row],[TXT]]-longlist__3[[#This Row],[str]]*longlist__3[[#This Row],[PTI]]</f>
        <v>-127.86603140983516</v>
      </c>
      <c r="N979">
        <f t="shared" si="63"/>
        <v>3.0750838138366893E-2</v>
      </c>
      <c r="O979" cm="1">
        <f t="array" ref="O979">_xll.FDS(B979,"FF_ASSETS(ANN_R,"&amp;D979&amp;",,,,USD)")</f>
        <v>27537.2476047948</v>
      </c>
      <c r="P979" s="1" cm="1">
        <f t="array" ref="P979">_xll.FDS(B979,"FF_DEBT_EQ(ANN_R,"&amp;D979&amp;")")</f>
        <v>1.4337221967338301</v>
      </c>
      <c r="Q979" s="1" cm="1">
        <f t="array" ref="Q979">_xll.FDS(B979,"FF_AR_RD_EXP(ANN_R,"&amp;D979&amp;",,,,USD)")</f>
        <v>0</v>
      </c>
      <c r="R979" s="1" t="e" cm="1">
        <f t="array" ref="R979">_xll.FDS(B979,"FF_PTX_INC_FOR(ANN_R,"&amp;D979&amp;",,,,USD)")</f>
        <v>#N/A</v>
      </c>
      <c r="S979" s="1" cm="1">
        <f t="array" ref="S979">_xll.FDS(B979,"FF_ROA(ANN_R,"&amp;D979&amp;")")</f>
        <v>3.5658222961747899</v>
      </c>
    </row>
    <row r="980" spans="1:19" x14ac:dyDescent="0.3">
      <c r="A980">
        <v>979</v>
      </c>
      <c r="B980" t="s">
        <v>119</v>
      </c>
      <c r="C980" t="s">
        <v>88</v>
      </c>
      <c r="D980">
        <v>2014</v>
      </c>
      <c r="E980">
        <v>0.36990000000000001</v>
      </c>
      <c r="F980" cm="1">
        <f t="array" ref="F980">_xll.FDS(B980,"FF_PTX_INC(ANN_R,"&amp;D980&amp;",,,,USD)")</f>
        <v>1109.28358914517</v>
      </c>
      <c r="G980" cm="1">
        <f t="array" ref="G980">_xll.FDS(B980,"FF_INC_TAX(ANN_R,"&amp;D980&amp;",,,,USD)")</f>
        <v>-31.322683283127802</v>
      </c>
      <c r="H980" cm="1">
        <f t="array" ref="H980">_xll.FDS(B980,"FF_TAX_CF(ANN_R,"&amp;D980&amp;",,,,USD)")</f>
        <v>402.08822027966397</v>
      </c>
      <c r="I980">
        <f t="shared" si="61"/>
        <v>0.45491676203931508</v>
      </c>
      <c r="J980">
        <f>longlist__3[[#This Row],[CTP]]-longlist__3[[#This Row],[str]]*longlist__3[[#This Row],[PTI]]</f>
        <v>-8.2357793451344037</v>
      </c>
      <c r="K980">
        <f t="shared" si="62"/>
        <v>0.12152744051256932</v>
      </c>
      <c r="L980">
        <f t="shared" si="64"/>
        <v>0.30049176089878921</v>
      </c>
      <c r="M980">
        <f>longlist__3[[#This Row],[TXT]]-longlist__3[[#This Row],[str]]*longlist__3[[#This Row],[PTI]]</f>
        <v>-441.64668290792616</v>
      </c>
      <c r="N980">
        <f t="shared" si="63"/>
        <v>-3.2897560627956575E-2</v>
      </c>
      <c r="O980" cm="1">
        <f t="array" ref="O980">_xll.FDS(B980,"FF_ASSETS(ANN_R,"&amp;D980&amp;",,,,USD)")</f>
        <v>25192.277280330702</v>
      </c>
      <c r="P980" s="1" cm="1">
        <f t="array" ref="P980">_xll.FDS(B980,"FF_DEBT_EQ(ANN_R,"&amp;D980&amp;")")</f>
        <v>1.41970524335321</v>
      </c>
      <c r="Q980" s="1" cm="1">
        <f t="array" ref="Q980">_xll.FDS(B980,"FF_AR_RD_EXP(ANN_R,"&amp;D980&amp;",,,,USD)")</f>
        <v>0</v>
      </c>
      <c r="R980" s="1" t="e" cm="1">
        <f t="array" ref="R980">_xll.FDS(B980,"FF_PTX_INC_FOR(ANN_R,"&amp;D980&amp;",,,,USD)")</f>
        <v>#N/A</v>
      </c>
      <c r="S980" s="1" cm="1">
        <f t="array" ref="S980">_xll.FDS(B980,"FF_ROA(ANN_R,"&amp;D980&amp;")")</f>
        <v>4.09605138878677</v>
      </c>
    </row>
    <row r="981" spans="1:19" x14ac:dyDescent="0.3">
      <c r="A981">
        <v>980</v>
      </c>
      <c r="B981" t="s">
        <v>119</v>
      </c>
      <c r="C981" t="s">
        <v>88</v>
      </c>
      <c r="D981">
        <v>2013</v>
      </c>
      <c r="E981">
        <v>0.36990000000000001</v>
      </c>
      <c r="F981" cm="1">
        <f t="array" ref="F981">_xll.FDS(B981,"FF_PTX_INC(ANN_R,"&amp;D981&amp;",,,,USD)")</f>
        <v>1460.1756493672699</v>
      </c>
      <c r="G981" cm="1">
        <f t="array" ref="G981">_xll.FDS(B981,"FF_INC_TAX(ANN_R,"&amp;D981&amp;",,,,USD)")</f>
        <v>511.66244655474998</v>
      </c>
      <c r="H981" cm="1">
        <f t="array" ref="H981">_xll.FDS(B981,"FF_TAX_CF(ANN_R,"&amp;D981&amp;",,,,USD)")</f>
        <v>365.54305625893198</v>
      </c>
      <c r="I981">
        <f t="shared" si="61"/>
        <v>0.38434335206560322</v>
      </c>
      <c r="J981">
        <f>longlist__3[[#This Row],[CTP]]-longlist__3[[#This Row],[str]]*longlist__3[[#This Row],[PTI]]</f>
        <v>-174.57591644202114</v>
      </c>
      <c r="K981">
        <f t="shared" si="62"/>
        <v>7.1975297869161028E-2</v>
      </c>
      <c r="L981">
        <f t="shared" si="64"/>
        <v>0.29481251040098344</v>
      </c>
      <c r="M981">
        <f>longlist__3[[#This Row],[TXT]]-longlist__3[[#This Row],[str]]*longlist__3[[#This Row],[PTI]]</f>
        <v>-28.456526146203146</v>
      </c>
      <c r="N981">
        <f t="shared" si="63"/>
        <v>-1.7555543795458681E-2</v>
      </c>
      <c r="O981" cm="1">
        <f t="array" ref="O981">_xll.FDS(B981,"FF_ASSETS(ANN_R,"&amp;D981&amp;",,,,USD)")</f>
        <v>25602.795833706899</v>
      </c>
      <c r="P981" s="1" cm="1">
        <f t="array" ref="P981">_xll.FDS(B981,"FF_DEBT_EQ(ANN_R,"&amp;D981&amp;")")</f>
        <v>1.878975939789</v>
      </c>
      <c r="Q981" s="1" cm="1">
        <f t="array" ref="Q981">_xll.FDS(B981,"FF_AR_RD_EXP(ANN_R,"&amp;D981&amp;",,,,USD)")</f>
        <v>0</v>
      </c>
      <c r="R981" s="1" t="e" cm="1">
        <f t="array" ref="R981">_xll.FDS(B981,"FF_PTX_INC_FOR(ANN_R,"&amp;D981&amp;",,,,USD)")</f>
        <v>#N/A</v>
      </c>
      <c r="S981" s="1" cm="1">
        <f t="array" ref="S981">_xll.FDS(B981,"FF_ROA(ANN_R,"&amp;D981&amp;")")</f>
        <v>3.6082923726668898</v>
      </c>
    </row>
    <row r="982" spans="1:19" x14ac:dyDescent="0.3">
      <c r="A982">
        <v>981</v>
      </c>
      <c r="B982" t="s">
        <v>119</v>
      </c>
      <c r="C982" t="s">
        <v>88</v>
      </c>
      <c r="D982">
        <v>2012</v>
      </c>
      <c r="E982">
        <v>0.39539999999999997</v>
      </c>
      <c r="F982" cm="1">
        <f t="array" ref="F982">_xll.FDS(B982,"FF_PTX_INC(ANN_R,"&amp;D982&amp;",,,,USD)")</f>
        <v>1222.6089870743499</v>
      </c>
      <c r="G982" cm="1">
        <f t="array" ref="G982">_xll.FDS(B982,"FF_INC_TAX(ANN_R,"&amp;D982&amp;",,,,USD)")</f>
        <v>410.24216793477501</v>
      </c>
      <c r="H982" cm="1">
        <f t="array" ref="H982">_xll.FDS(B982,"FF_TAX_CF(ANN_R,"&amp;D982&amp;",,,,USD)")</f>
        <v>314.95482444763201</v>
      </c>
      <c r="I982">
        <f t="shared" si="61"/>
        <v>0.25677091619927883</v>
      </c>
      <c r="J982">
        <f>longlist__3[[#This Row],[CTP]]-longlist__3[[#This Row],[str]]*longlist__3[[#This Row],[PTI]]</f>
        <v>-168.46476904156589</v>
      </c>
      <c r="K982">
        <f t="shared" si="62"/>
        <v>-4.7153235721243712E-2</v>
      </c>
      <c r="L982">
        <f t="shared" si="64"/>
        <v>0.27487557184729194</v>
      </c>
      <c r="M982">
        <f>longlist__3[[#This Row],[TXT]]-longlist__3[[#This Row],[str]]*longlist__3[[#This Row],[PTI]]</f>
        <v>-73.177425554422882</v>
      </c>
      <c r="N982">
        <f t="shared" si="63"/>
        <v>-2.9048580073230624E-2</v>
      </c>
      <c r="O982" cm="1">
        <f t="array" ref="O982">_xll.FDS(B982,"FF_ASSETS(ANN_R,"&amp;D982&amp;",,,,USD)")</f>
        <v>24280.5094657224</v>
      </c>
      <c r="P982" s="1" cm="1">
        <f t="array" ref="P982">_xll.FDS(B982,"FF_DEBT_EQ(ANN_R,"&amp;D982&amp;")")</f>
        <v>2.05369232703806</v>
      </c>
      <c r="Q982" s="1" cm="1">
        <f t="array" ref="Q982">_xll.FDS(B982,"FF_AR_RD_EXP(ANN_R,"&amp;D982&amp;",,,,USD)")</f>
        <v>0</v>
      </c>
      <c r="R982" s="1" t="e" cm="1">
        <f t="array" ref="R982">_xll.FDS(B982,"FF_PTX_INC_FOR(ANN_R,"&amp;D982&amp;",,,,USD)")</f>
        <v>#N/A</v>
      </c>
      <c r="S982" s="1" cm="1">
        <f t="array" ref="S982">_xll.FDS(B982,"FF_ROA(ANN_R,"&amp;D982&amp;")")</f>
        <v>3.1084257121186201</v>
      </c>
    </row>
    <row r="983" spans="1:19" x14ac:dyDescent="0.3">
      <c r="A983">
        <v>982</v>
      </c>
      <c r="B983" t="s">
        <v>120</v>
      </c>
      <c r="C983" t="s">
        <v>88</v>
      </c>
      <c r="D983">
        <v>2020</v>
      </c>
      <c r="E983">
        <v>0.2974</v>
      </c>
      <c r="F983" cm="1">
        <f t="array" ref="F983">_xll.FDS(B983,"FF_PTX_INC(ANN_R,"&amp;D983&amp;",,,,USD)")</f>
        <v>970.747769791633</v>
      </c>
      <c r="G983" cm="1">
        <f t="array" ref="G983">_xll.FDS(B983,"FF_INC_TAX(ANN_R,"&amp;D983&amp;",,,,USD)")</f>
        <v>1143.58811137825</v>
      </c>
      <c r="H983" cm="1">
        <f t="array" ref="H983">_xll.FDS(B983,"FF_TAX_CF(ANN_R,"&amp;D983&amp;",,,,USD)")</f>
        <v>1082.7625675685699</v>
      </c>
      <c r="I983">
        <f t="shared" si="61"/>
        <v>0.17839229906896975</v>
      </c>
      <c r="J983">
        <f>longlist__3[[#This Row],[CTP]]-longlist__3[[#This Row],[str]]*longlist__3[[#This Row],[PTI]]</f>
        <v>794.06218083253827</v>
      </c>
      <c r="K983">
        <f t="shared" si="62"/>
        <v>-0.12018010093017016</v>
      </c>
      <c r="L983">
        <f t="shared" si="64"/>
        <v>0.25588589080165131</v>
      </c>
      <c r="M983">
        <f>longlist__3[[#This Row],[TXT]]-longlist__3[[#This Row],[str]]*longlist__3[[#This Row],[PTI]]</f>
        <v>854.88772464221836</v>
      </c>
      <c r="N983">
        <f t="shared" si="63"/>
        <v>-4.2686509197488655E-2</v>
      </c>
      <c r="O983" cm="1">
        <f t="array" ref="O983">_xll.FDS(B983,"FF_ASSETS(ANN_R,"&amp;D983&amp;",,,,USD)")</f>
        <v>168642.27879651901</v>
      </c>
      <c r="P983" s="1" cm="1">
        <f t="array" ref="P983">_xll.FDS(B983,"FF_DEBT_EQ(ANN_R,"&amp;D983&amp;")")</f>
        <v>127.983038477482</v>
      </c>
      <c r="Q983" s="1" t="e" cm="1">
        <f t="array" ref="Q983">_xll.FDS(B983,"FF_AR_RD_EXP(ANN_R,"&amp;D983&amp;",,,,USD)")</f>
        <v>#N/A</v>
      </c>
      <c r="R983" s="1" t="e" cm="1">
        <f t="array" ref="R983">_xll.FDS(B983,"FF_PTX_INC_FOR(ANN_R,"&amp;D983&amp;",,,,USD)")</f>
        <v>#N/A</v>
      </c>
      <c r="S983" s="1" cm="1">
        <f t="array" ref="S983">_xll.FDS(B983,"FF_ROA(ANN_R,"&amp;D983&amp;")")</f>
        <v>0.94113745638444202</v>
      </c>
    </row>
    <row r="984" spans="1:19" x14ac:dyDescent="0.3">
      <c r="A984">
        <v>983</v>
      </c>
      <c r="B984" t="s">
        <v>120</v>
      </c>
      <c r="C984" t="s">
        <v>88</v>
      </c>
      <c r="D984">
        <v>2019</v>
      </c>
      <c r="E984">
        <v>0.2974</v>
      </c>
      <c r="F984" cm="1">
        <f t="array" ref="F984">_xll.FDS(B984,"FF_PTX_INC(ANN_R,"&amp;D984&amp;",,,,USD)")</f>
        <v>3742.5256598666301</v>
      </c>
      <c r="G984" cm="1">
        <f t="array" ref="G984">_xll.FDS(B984,"FF_INC_TAX(ANN_R,"&amp;D984&amp;",,,,USD)")</f>
        <v>521.61504844576098</v>
      </c>
      <c r="H984" cm="1">
        <f t="array" ref="H984">_xll.FDS(B984,"FF_TAX_CF(ANN_R,"&amp;D984&amp;",,,,USD)")</f>
        <v>1703.87381728739</v>
      </c>
      <c r="I984">
        <f t="shared" si="61"/>
        <v>0.18193998205432779</v>
      </c>
      <c r="J984">
        <f>longlist__3[[#This Row],[CTP]]-longlist__3[[#This Row],[str]]*longlist__3[[#This Row],[PTI]]</f>
        <v>590.84668604305421</v>
      </c>
      <c r="K984">
        <f t="shared" si="62"/>
        <v>-0.11594096361984409</v>
      </c>
      <c r="L984">
        <f t="shared" si="64"/>
        <v>0.24035271956115034</v>
      </c>
      <c r="M984">
        <f>longlist__3[[#This Row],[TXT]]-longlist__3[[#This Row],[str]]*longlist__3[[#This Row],[PTI]]</f>
        <v>-591.41208279857483</v>
      </c>
      <c r="N984">
        <f t="shared" si="63"/>
        <v>-5.752822611302158E-2</v>
      </c>
      <c r="O984" cm="1">
        <f t="array" ref="O984">_xll.FDS(B984,"FF_ASSETS(ANN_R,"&amp;D984&amp;",,,,USD)")</f>
        <v>167045.74760231399</v>
      </c>
      <c r="P984" s="1" cm="1">
        <f t="array" ref="P984">_xll.FDS(B984,"FF_DEBT_EQ(ANN_R,"&amp;D984&amp;")")</f>
        <v>138.95033801963899</v>
      </c>
      <c r="Q984" s="1" t="e" cm="1">
        <f t="array" ref="Q984">_xll.FDS(B984,"FF_AR_RD_EXP(ANN_R,"&amp;D984&amp;",,,,USD)")</f>
        <v>#N/A</v>
      </c>
      <c r="R984" s="1" t="e" cm="1">
        <f t="array" ref="R984">_xll.FDS(B984,"FF_PTX_INC_FOR(ANN_R,"&amp;D984&amp;",,,,USD)")</f>
        <v>#N/A</v>
      </c>
      <c r="S984" s="1" cm="1">
        <f t="array" ref="S984">_xll.FDS(B984,"FF_ROA(ANN_R,"&amp;D984&amp;")")</f>
        <v>3.0975497931159599</v>
      </c>
    </row>
    <row r="985" spans="1:19" x14ac:dyDescent="0.3">
      <c r="A985">
        <v>984</v>
      </c>
      <c r="B985" t="s">
        <v>120</v>
      </c>
      <c r="C985" t="s">
        <v>88</v>
      </c>
      <c r="D985">
        <v>2018</v>
      </c>
      <c r="E985">
        <v>0.2974</v>
      </c>
      <c r="F985" cm="1">
        <f t="array" ref="F985">_xll.FDS(B985,"FF_PTX_INC(ANN_R,"&amp;D985&amp;",,,,USD)")</f>
        <v>7681.28013368137</v>
      </c>
      <c r="G985" cm="1">
        <f t="array" ref="G985">_xll.FDS(B985,"FF_INC_TAX(ANN_R,"&amp;D985&amp;",,,,USD)")</f>
        <v>1857.8801505286201</v>
      </c>
      <c r="H985" cm="1">
        <f t="array" ref="H985">_xll.FDS(B985,"FF_TAX_CF(ANN_R,"&amp;D985&amp;",,,,USD)")</f>
        <v>2327.7404383681701</v>
      </c>
      <c r="I985">
        <f t="shared" si="61"/>
        <v>0.17266853783607769</v>
      </c>
      <c r="J985">
        <f>longlist__3[[#This Row],[CTP]]-longlist__3[[#This Row],[str]]*longlist__3[[#This Row],[PTI]]</f>
        <v>43.32772661133049</v>
      </c>
      <c r="K985">
        <f t="shared" si="62"/>
        <v>-0.14033906331073348</v>
      </c>
      <c r="L985">
        <f t="shared" si="64"/>
        <v>0.26643548529351802</v>
      </c>
      <c r="M985">
        <f>longlist__3[[#This Row],[TXT]]-longlist__3[[#This Row],[str]]*longlist__3[[#This Row],[PTI]]</f>
        <v>-426.53256122821949</v>
      </c>
      <c r="N985">
        <f t="shared" si="63"/>
        <v>-4.6572115853293204E-2</v>
      </c>
      <c r="O985" cm="1">
        <f t="array" ref="O985">_xll.FDS(B985,"FF_ASSETS(ANN_R,"&amp;D985&amp;",,,,USD)")</f>
        <v>149368.037343025</v>
      </c>
      <c r="P985" s="1" cm="1">
        <f t="array" ref="P985">_xll.FDS(B985,"FF_DEBT_EQ(ANN_R,"&amp;D985&amp;")")</f>
        <v>94.402102718176195</v>
      </c>
      <c r="Q985" s="1" t="e" cm="1">
        <f t="array" ref="Q985">_xll.FDS(B985,"FF_AR_RD_EXP(ANN_R,"&amp;D985&amp;",,,,USD)")</f>
        <v>#N/A</v>
      </c>
      <c r="R985" s="1" t="e" cm="1">
        <f t="array" ref="R985">_xll.FDS(B985,"FF_PTX_INC_FOR(ANN_R,"&amp;D985&amp;",,,,USD)")</f>
        <v>#N/A</v>
      </c>
      <c r="S985" s="1" cm="1">
        <f t="array" ref="S985">_xll.FDS(B985,"FF_ROA(ANN_R,"&amp;D985&amp;")")</f>
        <v>3.6275150569750401</v>
      </c>
    </row>
    <row r="986" spans="1:19" x14ac:dyDescent="0.3">
      <c r="A986">
        <v>985</v>
      </c>
      <c r="B986" t="s">
        <v>120</v>
      </c>
      <c r="C986" t="s">
        <v>88</v>
      </c>
      <c r="D986">
        <v>2017</v>
      </c>
      <c r="E986">
        <v>0.29970000000000002</v>
      </c>
      <c r="F986" cm="1">
        <f t="array" ref="F986">_xll.FDS(B986,"FF_PTX_INC(ANN_R,"&amp;D986&amp;",,,,USD)")</f>
        <v>7332.8905093222902</v>
      </c>
      <c r="G986" cm="1">
        <f t="array" ref="G986">_xll.FDS(B986,"FF_INC_TAX(ANN_R,"&amp;D986&amp;",,,,USD)")</f>
        <v>1825.33233673871</v>
      </c>
      <c r="H986" cm="1">
        <f t="array" ref="H986">_xll.FDS(B986,"FF_TAX_CF(ANN_R,"&amp;D986&amp;",,,,USD)")</f>
        <v>-49.967329099774403</v>
      </c>
      <c r="I986">
        <f t="shared" si="61"/>
        <v>0.14813965919936159</v>
      </c>
      <c r="J986">
        <f>longlist__3[[#This Row],[CTP]]-longlist__3[[#This Row],[str]]*longlist__3[[#This Row],[PTI]]</f>
        <v>-2247.6346147436648</v>
      </c>
      <c r="K986">
        <f t="shared" si="62"/>
        <v>-0.18349476474658591</v>
      </c>
      <c r="L986">
        <f t="shared" si="64"/>
        <v>0.2764661582861514</v>
      </c>
      <c r="M986">
        <f>longlist__3[[#This Row],[TXT]]-longlist__3[[#This Row],[str]]*longlist__3[[#This Row],[PTI]]</f>
        <v>-372.33494890518045</v>
      </c>
      <c r="N986">
        <f t="shared" si="63"/>
        <v>-5.5168265659796045E-2</v>
      </c>
      <c r="O986" cm="1">
        <f t="array" ref="O986">_xll.FDS(B986,"FF_ASSETS(ANN_R,"&amp;D986&amp;",,,,USD)")</f>
        <v>150794.41301309399</v>
      </c>
      <c r="P986" s="1" cm="1">
        <f t="array" ref="P986">_xll.FDS(B986,"FF_DEBT_EQ(ANN_R,"&amp;D986&amp;")")</f>
        <v>96.567285403063195</v>
      </c>
      <c r="Q986" s="1" t="e" cm="1">
        <f t="array" ref="Q986">_xll.FDS(B986,"FF_AR_RD_EXP(ANN_R,"&amp;D986&amp;",,,,USD)")</f>
        <v>#N/A</v>
      </c>
      <c r="R986" s="1" t="e" cm="1">
        <f t="array" ref="R986">_xll.FDS(B986,"FF_PTX_INC_FOR(ANN_R,"&amp;D986&amp;",,,,USD)")</f>
        <v>#N/A</v>
      </c>
      <c r="S986" s="1" cm="1">
        <f t="array" ref="S986">_xll.FDS(B986,"FF_ROA(ANN_R,"&amp;D986&amp;")")</f>
        <v>3.5241483427179898</v>
      </c>
    </row>
    <row r="987" spans="1:19" x14ac:dyDescent="0.3">
      <c r="A987">
        <v>986</v>
      </c>
      <c r="B987" t="s">
        <v>120</v>
      </c>
      <c r="C987" t="s">
        <v>88</v>
      </c>
      <c r="D987">
        <v>2016</v>
      </c>
      <c r="E987">
        <v>0.29970000000000002</v>
      </c>
      <c r="F987" cm="1">
        <f t="array" ref="F987">_xll.FDS(B987,"FF_PTX_INC(ANN_R,"&amp;D987&amp;",,,,USD)")</f>
        <v>5554.1036161780403</v>
      </c>
      <c r="G987" cm="1">
        <f t="array" ref="G987">_xll.FDS(B987,"FF_INC_TAX(ANN_R,"&amp;D987&amp;",,,,USD)")</f>
        <v>1120.7757041119</v>
      </c>
      <c r="H987" cm="1">
        <f t="array" ref="H987">_xll.FDS(B987,"FF_TAX_CF(ANN_R,"&amp;D987&amp;",,,,USD)")</f>
        <v>-554.376077890396</v>
      </c>
      <c r="I987">
        <f t="shared" si="61"/>
        <v>0.20969610175130715</v>
      </c>
      <c r="J987">
        <f>longlist__3[[#This Row],[CTP]]-longlist__3[[#This Row],[str]]*longlist__3[[#This Row],[PTI]]</f>
        <v>-2218.9409316589549</v>
      </c>
      <c r="K987">
        <f t="shared" si="62"/>
        <v>-0.14975021731511806</v>
      </c>
      <c r="L987">
        <f t="shared" si="64"/>
        <v>0.27264125702804803</v>
      </c>
      <c r="M987">
        <f>longlist__3[[#This Row],[TXT]]-longlist__3[[#This Row],[str]]*longlist__3[[#This Row],[PTI]]</f>
        <v>-543.78914965665876</v>
      </c>
      <c r="N987">
        <f t="shared" si="63"/>
        <v>-8.6805062038377179E-2</v>
      </c>
      <c r="O987" cm="1">
        <f t="array" ref="O987">_xll.FDS(B987,"FF_ASSETS(ANN_R,"&amp;D987&amp;",,,,USD)")</f>
        <v>141376.262602114</v>
      </c>
      <c r="P987" s="1" cm="1">
        <f t="array" ref="P987">_xll.FDS(B987,"FF_DEBT_EQ(ANN_R,"&amp;D987&amp;")")</f>
        <v>112.938174551736</v>
      </c>
      <c r="Q987" s="1" t="e" cm="1">
        <f t="array" ref="Q987">_xll.FDS(B987,"FF_AR_RD_EXP(ANN_R,"&amp;D987&amp;",,,,USD)")</f>
        <v>#N/A</v>
      </c>
      <c r="R987" s="1" t="e" cm="1">
        <f t="array" ref="R987">_xll.FDS(B987,"FF_PTX_INC_FOR(ANN_R,"&amp;D987&amp;",,,,USD)")</f>
        <v>#N/A</v>
      </c>
      <c r="S987" s="1" cm="1">
        <f t="array" ref="S987">_xll.FDS(B987,"FF_ROA(ANN_R,"&amp;D987&amp;")")</f>
        <v>2.8711815099753002</v>
      </c>
    </row>
    <row r="988" spans="1:19" x14ac:dyDescent="0.3">
      <c r="A988">
        <v>987</v>
      </c>
      <c r="B988" t="s">
        <v>120</v>
      </c>
      <c r="C988" t="s">
        <v>88</v>
      </c>
      <c r="D988">
        <v>2015</v>
      </c>
      <c r="E988">
        <v>0.3211</v>
      </c>
      <c r="F988" cm="1">
        <f t="array" ref="F988">_xll.FDS(B988,"FF_PTX_INC(ANN_R,"&amp;D988&amp;",,,,USD)")</f>
        <v>-772.98205947875999</v>
      </c>
      <c r="G988" cm="1">
        <f t="array" ref="G988">_xll.FDS(B988,"FF_INC_TAX(ANN_R,"&amp;D988&amp;",,,,USD)")</f>
        <v>331.77529525756802</v>
      </c>
      <c r="H988" cm="1">
        <f t="array" ref="H988">_xll.FDS(B988,"FF_TAX_CF(ANN_R,"&amp;D988&amp;",,,,USD)")</f>
        <v>855.19931030273403</v>
      </c>
      <c r="I988">
        <f t="shared" si="61"/>
        <v>0.30346037473803106</v>
      </c>
      <c r="J988">
        <f>longlist__3[[#This Row],[CTP]]-longlist__3[[#This Row],[str]]*longlist__3[[#This Row],[PTI]]</f>
        <v>1103.4038496013638</v>
      </c>
      <c r="K988">
        <f t="shared" si="62"/>
        <v>-6.7025196842276563E-2</v>
      </c>
      <c r="L988">
        <f t="shared" si="64"/>
        <v>0.29083219287481171</v>
      </c>
      <c r="M988">
        <f>longlist__3[[#This Row],[TXT]]-longlist__3[[#This Row],[str]]*longlist__3[[#This Row],[PTI]]</f>
        <v>579.97983455619783</v>
      </c>
      <c r="N988">
        <f t="shared" si="63"/>
        <v>-7.9653378705495922E-2</v>
      </c>
      <c r="O988" cm="1">
        <f t="array" ref="O988">_xll.FDS(B988,"FF_ASSETS(ANN_R,"&amp;D988&amp;",,,,USD)")</f>
        <v>132712.805131197</v>
      </c>
      <c r="P988" s="1" cm="1">
        <f t="array" ref="P988">_xll.FDS(B988,"FF_DEBT_EQ(ANN_R,"&amp;D988&amp;")")</f>
        <v>132.61096967326799</v>
      </c>
      <c r="Q988" s="1" t="e" cm="1">
        <f t="array" ref="Q988">_xll.FDS(B988,"FF_AR_RD_EXP(ANN_R,"&amp;D988&amp;",,,,USD)")</f>
        <v>#N/A</v>
      </c>
      <c r="R988" s="1" t="e" cm="1">
        <f t="array" ref="R988">_xll.FDS(B988,"FF_PTX_INC_FOR(ANN_R,"&amp;D988&amp;",,,,USD)")</f>
        <v>#N/A</v>
      </c>
      <c r="S988" s="1" cm="1">
        <f t="array" ref="S988">_xll.FDS(B988,"FF_ROA(ANN_R,"&amp;D988&amp;")")</f>
        <v>-0.94283412928910004</v>
      </c>
    </row>
    <row r="989" spans="1:19" x14ac:dyDescent="0.3">
      <c r="A989">
        <v>988</v>
      </c>
      <c r="B989" t="s">
        <v>120</v>
      </c>
      <c r="C989" t="s">
        <v>88</v>
      </c>
      <c r="D989">
        <v>2014</v>
      </c>
      <c r="E989">
        <v>0.36990000000000001</v>
      </c>
      <c r="F989" cm="1">
        <f t="array" ref="F989">_xll.FDS(B989,"FF_PTX_INC(ANN_R,"&amp;D989&amp;",,,,USD)")</f>
        <v>5231.5708171594897</v>
      </c>
      <c r="G989" cm="1">
        <f t="array" ref="G989">_xll.FDS(B989,"FF_INC_TAX(ANN_R,"&amp;D989&amp;",,,,USD)")</f>
        <v>1532.28090663534</v>
      </c>
      <c r="H989" cm="1">
        <f t="array" ref="H989">_xll.FDS(B989,"FF_TAX_CF(ANN_R,"&amp;D989&amp;",,,,USD)")</f>
        <v>1742.7555020647101</v>
      </c>
      <c r="I989">
        <f t="shared" si="61"/>
        <v>0.23481711516639131</v>
      </c>
      <c r="J989">
        <f>longlist__3[[#This Row],[CTP]]-longlist__3[[#This Row],[str]]*longlist__3[[#This Row],[PTI]]</f>
        <v>-192.40254320258509</v>
      </c>
      <c r="K989">
        <f t="shared" si="62"/>
        <v>-0.12468517162278735</v>
      </c>
      <c r="L989">
        <f t="shared" si="64"/>
        <v>0.24911123845968283</v>
      </c>
      <c r="M989">
        <f>longlist__3[[#This Row],[TXT]]-longlist__3[[#This Row],[str]]*longlist__3[[#This Row],[PTI]]</f>
        <v>-402.87713863195518</v>
      </c>
      <c r="N989">
        <f t="shared" si="63"/>
        <v>-0.11039104832949588</v>
      </c>
      <c r="O989" cm="1">
        <f t="array" ref="O989">_xll.FDS(B989,"FF_ASSETS(ANN_R,"&amp;D989&amp;",,,,USD)")</f>
        <v>139873.79764812399</v>
      </c>
      <c r="P989" s="1" cm="1">
        <f t="array" ref="P989">_xll.FDS(B989,"FF_DEBT_EQ(ANN_R,"&amp;D989&amp;")")</f>
        <v>114.94085694995201</v>
      </c>
      <c r="Q989" s="1" t="e" cm="1">
        <f t="array" ref="Q989">_xll.FDS(B989,"FF_AR_RD_EXP(ANN_R,"&amp;D989&amp;",,,,USD)")</f>
        <v>#N/A</v>
      </c>
      <c r="R989" s="1" t="e" cm="1">
        <f t="array" ref="R989">_xll.FDS(B989,"FF_PTX_INC_FOR(ANN_R,"&amp;D989&amp;",,,,USD)")</f>
        <v>#N/A</v>
      </c>
      <c r="S989" s="1" cm="1">
        <f t="array" ref="S989">_xll.FDS(B989,"FF_ROA(ANN_R,"&amp;D989&amp;")")</f>
        <v>2.4518315577874601</v>
      </c>
    </row>
    <row r="990" spans="1:19" x14ac:dyDescent="0.3">
      <c r="A990">
        <v>989</v>
      </c>
      <c r="B990" t="s">
        <v>120</v>
      </c>
      <c r="C990" t="s">
        <v>88</v>
      </c>
      <c r="D990">
        <v>2013</v>
      </c>
      <c r="E990">
        <v>0.36990000000000001</v>
      </c>
      <c r="F990" cm="1">
        <f t="array" ref="F990">_xll.FDS(B990,"FF_PTX_INC(ANN_R,"&amp;D990&amp;",,,,USD)")</f>
        <v>5310.4320656843502</v>
      </c>
      <c r="G990" cm="1">
        <f t="array" ref="G990">_xll.FDS(B990,"FF_INC_TAX(ANN_R,"&amp;D990&amp;",,,,USD)")</f>
        <v>1453.45717224292</v>
      </c>
      <c r="H990" cm="1">
        <f t="array" ref="H990">_xll.FDS(B990,"FF_TAX_CF(ANN_R,"&amp;D990&amp;",,,,USD)")</f>
        <v>1362.64292796329</v>
      </c>
      <c r="I990">
        <f t="shared" si="61"/>
        <v>0.2054438850338049</v>
      </c>
      <c r="J990">
        <f>longlist__3[[#This Row],[CTP]]-longlist__3[[#This Row],[str]]*longlist__3[[#This Row],[PTI]]</f>
        <v>-601.6858931333511</v>
      </c>
      <c r="K990">
        <f t="shared" si="62"/>
        <v>-0.14145248394470122</v>
      </c>
      <c r="L990">
        <f t="shared" si="64"/>
        <v>0.23643172160137366</v>
      </c>
      <c r="M990">
        <f>longlist__3[[#This Row],[TXT]]-longlist__3[[#This Row],[str]]*longlist__3[[#This Row],[PTI]]</f>
        <v>-510.87164885372113</v>
      </c>
      <c r="N990">
        <f t="shared" si="63"/>
        <v>-0.11046464737713242</v>
      </c>
      <c r="O990" cm="1">
        <f t="array" ref="O990">_xll.FDS(B990,"FF_ASSETS(ANN_R,"&amp;D990&amp;",,,,USD)")</f>
        <v>154402.33598509801</v>
      </c>
      <c r="P990" s="1" cm="1">
        <f t="array" ref="P990">_xll.FDS(B990,"FF_DEBT_EQ(ANN_R,"&amp;D990&amp;")")</f>
        <v>119.89414850939301</v>
      </c>
      <c r="Q990" s="1" t="e" cm="1">
        <f t="array" ref="Q990">_xll.FDS(B990,"FF_AR_RD_EXP(ANN_R,"&amp;D990&amp;",,,,USD)")</f>
        <v>#N/A</v>
      </c>
      <c r="R990" s="1" t="e" cm="1">
        <f t="array" ref="R990">_xll.FDS(B990,"FF_PTX_INC_FOR(ANN_R,"&amp;D990&amp;",,,,USD)")</f>
        <v>#N/A</v>
      </c>
      <c r="S990" s="1" cm="1">
        <f t="array" ref="S990">_xll.FDS(B990,"FF_ROA(ANN_R,"&amp;D990&amp;")")</f>
        <v>2.3339184830728001</v>
      </c>
    </row>
    <row r="991" spans="1:19" x14ac:dyDescent="0.3">
      <c r="A991">
        <v>990</v>
      </c>
      <c r="B991" t="s">
        <v>120</v>
      </c>
      <c r="C991" t="s">
        <v>88</v>
      </c>
      <c r="D991">
        <v>2012</v>
      </c>
      <c r="E991">
        <v>0.39539999999999997</v>
      </c>
      <c r="F991" cm="1">
        <f t="array" ref="F991">_xll.FDS(B991,"FF_PTX_INC(ANN_R,"&amp;D991&amp;",,,,USD)")</f>
        <v>5340.02334591001</v>
      </c>
      <c r="G991" cm="1">
        <f t="array" ref="G991">_xll.FDS(B991,"FF_INC_TAX(ANN_R,"&amp;D991&amp;",,,,USD)")</f>
        <v>1195.33750813454</v>
      </c>
      <c r="H991" cm="1">
        <f t="array" ref="H991">_xll.FDS(B991,"FF_TAX_CF(ANN_R,"&amp;D991&amp;",,,,USD)")</f>
        <v>926.75987808033801</v>
      </c>
      <c r="I991">
        <f t="shared" si="61"/>
        <v>0.18064289416053975</v>
      </c>
      <c r="J991">
        <f>longlist__3[[#This Row],[CTP]]-longlist__3[[#This Row],[str]]*longlist__3[[#This Row],[PTI]]</f>
        <v>-1184.6853528924796</v>
      </c>
      <c r="K991">
        <f t="shared" si="62"/>
        <v>-0.14945721998747188</v>
      </c>
      <c r="L991">
        <f t="shared" si="64"/>
        <v>0.22607008846082804</v>
      </c>
      <c r="M991">
        <f>longlist__3[[#This Row],[TXT]]-longlist__3[[#This Row],[str]]*longlist__3[[#This Row],[PTI]]</f>
        <v>-916.1077228382776</v>
      </c>
      <c r="N991">
        <f t="shared" si="63"/>
        <v>-0.1040300256871836</v>
      </c>
      <c r="O991" cm="1">
        <f t="array" ref="O991">_xll.FDS(B991,"FF_ASSETS(ANN_R,"&amp;D991&amp;",,,,USD)")</f>
        <v>160229.11401111999</v>
      </c>
      <c r="P991" s="1" cm="1">
        <f t="array" ref="P991">_xll.FDS(B991,"FF_DEBT_EQ(ANN_R,"&amp;D991&amp;")")</f>
        <v>130.385266499111</v>
      </c>
      <c r="Q991" s="1" t="e" cm="1">
        <f t="array" ref="Q991">_xll.FDS(B991,"FF_AR_RD_EXP(ANN_R,"&amp;D991&amp;",,,,USD)")</f>
        <v>#N/A</v>
      </c>
      <c r="R991" s="1" t="e" cm="1">
        <f t="array" ref="R991">_xll.FDS(B991,"FF_PTX_INC_FOR(ANN_R,"&amp;D991&amp;",,,,USD)")</f>
        <v>#N/A</v>
      </c>
      <c r="S991" s="1" cm="1">
        <f t="array" ref="S991">_xll.FDS(B991,"FF_ROA(ANN_R,"&amp;D991&amp;")")</f>
        <v>2.3393777462187</v>
      </c>
    </row>
    <row r="992" spans="1:19" x14ac:dyDescent="0.3">
      <c r="A992">
        <v>991</v>
      </c>
      <c r="B992" t="s">
        <v>121</v>
      </c>
      <c r="C992" t="s">
        <v>88</v>
      </c>
      <c r="D992">
        <v>2020</v>
      </c>
      <c r="E992">
        <v>0.2974</v>
      </c>
      <c r="F992" cm="1">
        <f t="array" ref="F992">_xll.FDS(B992,"FF_PTX_INC(ANN_R,"&amp;D992&amp;",,,,USD)")</f>
        <v>2258.23906666413</v>
      </c>
      <c r="G992" cm="1">
        <f t="array" ref="G992">_xll.FDS(B992,"FF_INC_TAX(ANN_R,"&amp;D992&amp;",,,,USD)")</f>
        <v>538.11418551579095</v>
      </c>
      <c r="H992" cm="1">
        <f t="array" ref="H992">_xll.FDS(B992,"FF_TAX_CF(ANN_R,"&amp;D992&amp;",,,,USD)")</f>
        <v>382.924660548568</v>
      </c>
      <c r="I992">
        <f t="shared" si="61"/>
        <v>0.1855724371220917</v>
      </c>
      <c r="J992">
        <f>longlist__3[[#This Row],[CTP]]-longlist__3[[#This Row],[str]]*longlist__3[[#This Row],[PTI]]</f>
        <v>-288.67563787734423</v>
      </c>
      <c r="K992">
        <f t="shared" si="62"/>
        <v>-0.11282744766832954</v>
      </c>
      <c r="L992">
        <f t="shared" si="64"/>
        <v>0.23135568147851834</v>
      </c>
      <c r="M992">
        <f>longlist__3[[#This Row],[TXT]]-longlist__3[[#This Row],[str]]*longlist__3[[#This Row],[PTI]]</f>
        <v>-133.48611291012128</v>
      </c>
      <c r="N992">
        <f t="shared" si="63"/>
        <v>-6.7044203311902917E-2</v>
      </c>
      <c r="O992" cm="1">
        <f t="array" ref="O992">_xll.FDS(B992,"FF_ASSETS(ANN_R,"&amp;D992&amp;",,,,USD)")</f>
        <v>43420.101427883797</v>
      </c>
      <c r="P992" s="1" cm="1">
        <f t="array" ref="P992">_xll.FDS(B992,"FF_DEBT_EQ(ANN_R,"&amp;D992&amp;")")</f>
        <v>13.2676879329832</v>
      </c>
      <c r="Q992" s="1" cm="1">
        <f t="array" ref="Q992">_xll.FDS(B992,"FF_AR_RD_EXP(ANN_R,"&amp;D992&amp;",,,,USD)")</f>
        <v>0</v>
      </c>
      <c r="R992" s="1" t="e" cm="1">
        <f t="array" ref="R992">_xll.FDS(B992,"FF_PTX_INC_FOR(ANN_R,"&amp;D992&amp;",,,,USD)")</f>
        <v>#N/A</v>
      </c>
      <c r="S992" s="1" cm="1">
        <f t="array" ref="S992">_xll.FDS(B992,"FF_ROA(ANN_R,"&amp;D992&amp;")")</f>
        <v>4.1950143423563704</v>
      </c>
    </row>
    <row r="993" spans="1:19" x14ac:dyDescent="0.3">
      <c r="A993">
        <v>992</v>
      </c>
      <c r="B993" t="s">
        <v>121</v>
      </c>
      <c r="C993" t="s">
        <v>88</v>
      </c>
      <c r="D993">
        <v>2019</v>
      </c>
      <c r="E993">
        <v>0.2974</v>
      </c>
      <c r="F993" cm="1">
        <f t="array" ref="F993">_xll.FDS(B993,"FF_PTX_INC(ANN_R,"&amp;D993&amp;",,,,USD)")</f>
        <v>2593.5524668246499</v>
      </c>
      <c r="G993" cm="1">
        <f t="array" ref="G993">_xll.FDS(B993,"FF_INC_TAX(ANN_R,"&amp;D993&amp;",,,,USD)")</f>
        <v>445.83724822104</v>
      </c>
      <c r="H993" cm="1">
        <f t="array" ref="H993">_xll.FDS(B993,"FF_TAX_CF(ANN_R,"&amp;D993&amp;",,,,USD)")</f>
        <v>453.57230465859197</v>
      </c>
      <c r="I993">
        <f t="shared" si="61"/>
        <v>0.19461478486034012</v>
      </c>
      <c r="J993">
        <f>longlist__3[[#This Row],[CTP]]-longlist__3[[#This Row],[str]]*longlist__3[[#This Row],[PTI]]</f>
        <v>-317.75019897505888</v>
      </c>
      <c r="K993">
        <f t="shared" si="62"/>
        <v>-0.10824105225031648</v>
      </c>
      <c r="L993">
        <f t="shared" si="64"/>
        <v>0.23223760465740753</v>
      </c>
      <c r="M993">
        <f>longlist__3[[#This Row],[TXT]]-longlist__3[[#This Row],[str]]*longlist__3[[#This Row],[PTI]]</f>
        <v>-325.48525541261085</v>
      </c>
      <c r="N993">
        <f t="shared" si="63"/>
        <v>-7.0618232453249066E-2</v>
      </c>
      <c r="O993" cm="1">
        <f t="array" ref="O993">_xll.FDS(B993,"FF_ASSETS(ANN_R,"&amp;D993&amp;",,,,USD)")</f>
        <v>40848.232340680399</v>
      </c>
      <c r="P993" s="1" cm="1">
        <f t="array" ref="P993">_xll.FDS(B993,"FF_DEBT_EQ(ANN_R,"&amp;D993&amp;")")</f>
        <v>15.5161677593062</v>
      </c>
      <c r="Q993" s="1" cm="1">
        <f t="array" ref="Q993">_xll.FDS(B993,"FF_AR_RD_EXP(ANN_R,"&amp;D993&amp;",,,,USD)")</f>
        <v>0</v>
      </c>
      <c r="R993" s="1" t="e" cm="1">
        <f t="array" ref="R993">_xll.FDS(B993,"FF_PTX_INC_FOR(ANN_R,"&amp;D993&amp;",,,,USD)")</f>
        <v>#N/A</v>
      </c>
      <c r="S993" s="1" cm="1">
        <f t="array" ref="S993">_xll.FDS(B993,"FF_ROA(ANN_R,"&amp;D993&amp;")")</f>
        <v>5.0612469886431404</v>
      </c>
    </row>
    <row r="994" spans="1:19" x14ac:dyDescent="0.3">
      <c r="A994">
        <v>993</v>
      </c>
      <c r="B994" t="s">
        <v>121</v>
      </c>
      <c r="C994" t="s">
        <v>88</v>
      </c>
      <c r="D994">
        <v>2018</v>
      </c>
      <c r="E994">
        <v>0.2974</v>
      </c>
      <c r="F994" cm="1">
        <f t="array" ref="F994">_xll.FDS(B994,"FF_PTX_INC(ANN_R,"&amp;D994&amp;",,,,USD)")</f>
        <v>2849.1721874140198</v>
      </c>
      <c r="G994" cm="1">
        <f t="array" ref="G994">_xll.FDS(B994,"FF_INC_TAX(ANN_R,"&amp;D994&amp;",,,,USD)")</f>
        <v>706.11150521039997</v>
      </c>
      <c r="H994" cm="1">
        <f t="array" ref="H994">_xll.FDS(B994,"FF_TAX_CF(ANN_R,"&amp;D994&amp;",,,,USD)")</f>
        <v>644.28707121312596</v>
      </c>
      <c r="I994">
        <f t="shared" si="61"/>
        <v>0.19238351687712543</v>
      </c>
      <c r="J994">
        <f>longlist__3[[#This Row],[CTP]]-longlist__3[[#This Row],[str]]*longlist__3[[#This Row],[PTI]]</f>
        <v>-203.05673732380353</v>
      </c>
      <c r="K994">
        <f t="shared" si="62"/>
        <v>-0.12517969292477016</v>
      </c>
      <c r="L994">
        <f t="shared" si="64"/>
        <v>0.24307337900020376</v>
      </c>
      <c r="M994">
        <f>longlist__3[[#This Row],[TXT]]-longlist__3[[#This Row],[str]]*longlist__3[[#This Row],[PTI]]</f>
        <v>-141.23230332652952</v>
      </c>
      <c r="N994">
        <f t="shared" si="63"/>
        <v>-7.4489830801691859E-2</v>
      </c>
      <c r="O994" cm="1">
        <f t="array" ref="O994">_xll.FDS(B994,"FF_ASSETS(ANN_R,"&amp;D994&amp;",,,,USD)")</f>
        <v>39356.835340783</v>
      </c>
      <c r="P994" s="1" cm="1">
        <f t="array" ref="P994">_xll.FDS(B994,"FF_DEBT_EQ(ANN_R,"&amp;D994&amp;")")</f>
        <v>12.435196458587001</v>
      </c>
      <c r="Q994" s="1" cm="1">
        <f t="array" ref="Q994">_xll.FDS(B994,"FF_AR_RD_EXP(ANN_R,"&amp;D994&amp;",,,,USD)")</f>
        <v>0</v>
      </c>
      <c r="R994" s="1" t="e" cm="1">
        <f t="array" ref="R994">_xll.FDS(B994,"FF_PTX_INC_FOR(ANN_R,"&amp;D994&amp;",,,,USD)")</f>
        <v>#N/A</v>
      </c>
      <c r="S994" s="1" cm="1">
        <f t="array" ref="S994">_xll.FDS(B994,"FF_ROA(ANN_R,"&amp;D994&amp;")")</f>
        <v>5.2332825855530301</v>
      </c>
    </row>
    <row r="995" spans="1:19" x14ac:dyDescent="0.3">
      <c r="A995">
        <v>994</v>
      </c>
      <c r="B995" t="s">
        <v>121</v>
      </c>
      <c r="C995" t="s">
        <v>88</v>
      </c>
      <c r="D995">
        <v>2017</v>
      </c>
      <c r="E995">
        <v>0.29970000000000002</v>
      </c>
      <c r="F995" cm="1">
        <f t="array" ref="F995">_xll.FDS(B995,"FF_PTX_INC(ANN_R,"&amp;D995&amp;",,,,USD)")</f>
        <v>3186.8473170846701</v>
      </c>
      <c r="G995" cm="1">
        <f t="array" ref="G995">_xll.FDS(B995,"FF_INC_TAX(ANN_R,"&amp;D995&amp;",,,,USD)")</f>
        <v>783.22750761359896</v>
      </c>
      <c r="H995" cm="1">
        <f t="array" ref="H995">_xll.FDS(B995,"FF_TAX_CF(ANN_R,"&amp;D995&amp;",,,,USD)")</f>
        <v>523.89905456453596</v>
      </c>
      <c r="I995">
        <f t="shared" si="61"/>
        <v>0.17805165419375241</v>
      </c>
      <c r="J995">
        <f>longlist__3[[#This Row],[CTP]]-longlist__3[[#This Row],[str]]*longlist__3[[#This Row],[PTI]]</f>
        <v>-431.19908636573973</v>
      </c>
      <c r="K995">
        <f t="shared" si="62"/>
        <v>-0.15290692926761609</v>
      </c>
      <c r="L995">
        <f t="shared" si="64"/>
        <v>0.26041294270788173</v>
      </c>
      <c r="M995">
        <f>longlist__3[[#This Row],[TXT]]-longlist__3[[#This Row],[str]]*longlist__3[[#This Row],[PTI]]</f>
        <v>-171.87063331667673</v>
      </c>
      <c r="N995">
        <f t="shared" si="63"/>
        <v>-7.0545640753486738E-2</v>
      </c>
      <c r="O995" cm="1">
        <f t="array" ref="O995">_xll.FDS(B995,"FF_ASSETS(ANN_R,"&amp;D995&amp;",,,,USD)")</f>
        <v>40484.994332846298</v>
      </c>
      <c r="P995" s="1" cm="1">
        <f t="array" ref="P995">_xll.FDS(B995,"FF_DEBT_EQ(ANN_R,"&amp;D995&amp;")")</f>
        <v>13.597486502767399</v>
      </c>
      <c r="Q995" s="1" cm="1">
        <f t="array" ref="Q995">_xll.FDS(B995,"FF_AR_RD_EXP(ANN_R,"&amp;D995&amp;",,,,USD)")</f>
        <v>0</v>
      </c>
      <c r="R995" s="1" t="e" cm="1">
        <f t="array" ref="R995">_xll.FDS(B995,"FF_PTX_INC_FOR(ANN_R,"&amp;D995&amp;",,,,USD)")</f>
        <v>#N/A</v>
      </c>
      <c r="S995" s="1" cm="1">
        <f t="array" ref="S995">_xll.FDS(B995,"FF_ROA(ANN_R,"&amp;D995&amp;")")</f>
        <v>6.0334872638699704</v>
      </c>
    </row>
    <row r="996" spans="1:19" x14ac:dyDescent="0.3">
      <c r="A996">
        <v>995</v>
      </c>
      <c r="B996" t="s">
        <v>121</v>
      </c>
      <c r="C996" t="s">
        <v>88</v>
      </c>
      <c r="D996">
        <v>2016</v>
      </c>
      <c r="E996">
        <v>0.29970000000000002</v>
      </c>
      <c r="F996" cm="1">
        <f t="array" ref="F996">_xll.FDS(B996,"FF_PTX_INC(ANN_R,"&amp;D996&amp;",,,,USD)")</f>
        <v>2735.76357107796</v>
      </c>
      <c r="G996" cm="1">
        <f t="array" ref="G996">_xll.FDS(B996,"FF_INC_TAX(ANN_R,"&amp;D996&amp;",,,,USD)")</f>
        <v>678.60094129294203</v>
      </c>
      <c r="H996" cm="1">
        <f t="array" ref="H996">_xll.FDS(B996,"FF_TAX_CF(ANN_R,"&amp;D996&amp;",,,,USD)")</f>
        <v>523.47685153409805</v>
      </c>
      <c r="I996">
        <f t="shared" si="61"/>
        <v>0.21240096979704243</v>
      </c>
      <c r="J996">
        <f>longlist__3[[#This Row],[CTP]]-longlist__3[[#This Row],[str]]*longlist__3[[#This Row],[PTI]]</f>
        <v>-296.43149071796665</v>
      </c>
      <c r="K996">
        <f t="shared" si="62"/>
        <v>-0.13151106100339333</v>
      </c>
      <c r="L996">
        <f t="shared" si="64"/>
        <v>0.23690814844563954</v>
      </c>
      <c r="M996">
        <f>longlist__3[[#This Row],[TXT]]-longlist__3[[#This Row],[str]]*longlist__3[[#This Row],[PTI]]</f>
        <v>-141.30740095912267</v>
      </c>
      <c r="N996">
        <f t="shared" si="63"/>
        <v>-0.10700388235479624</v>
      </c>
      <c r="O996" cm="1">
        <f t="array" ref="O996">_xll.FDS(B996,"FF_ASSETS(ANN_R,"&amp;D996&amp;",,,,USD)")</f>
        <v>37442.968541448899</v>
      </c>
      <c r="P996" s="1" cm="1">
        <f t="array" ref="P996">_xll.FDS(B996,"FF_DEBT_EQ(ANN_R,"&amp;D996&amp;")")</f>
        <v>17.264137021131798</v>
      </c>
      <c r="Q996" s="1" cm="1">
        <f t="array" ref="Q996">_xll.FDS(B996,"FF_AR_RD_EXP(ANN_R,"&amp;D996&amp;",,,,USD)")</f>
        <v>1708.0826371088599</v>
      </c>
      <c r="R996" s="1" t="e" cm="1">
        <f t="array" ref="R996">_xll.FDS(B996,"FF_PTX_INC_FOR(ANN_R,"&amp;D996&amp;",,,,USD)")</f>
        <v>#N/A</v>
      </c>
      <c r="S996" s="1" cm="1">
        <f t="array" ref="S996">_xll.FDS(B996,"FF_ROA(ANN_R,"&amp;D996&amp;")")</f>
        <v>5.1138873869972503</v>
      </c>
    </row>
    <row r="997" spans="1:19" x14ac:dyDescent="0.3">
      <c r="A997">
        <v>996</v>
      </c>
      <c r="B997" t="s">
        <v>121</v>
      </c>
      <c r="C997" t="s">
        <v>88</v>
      </c>
      <c r="D997">
        <v>2015</v>
      </c>
      <c r="E997">
        <v>0.3211</v>
      </c>
      <c r="F997" cm="1">
        <f t="array" ref="F997">_xll.FDS(B997,"FF_PTX_INC(ANN_R,"&amp;D997&amp;",,,,USD)")</f>
        <v>2652.1038360595699</v>
      </c>
      <c r="G997" cm="1">
        <f t="array" ref="G997">_xll.FDS(B997,"FF_INC_TAX(ANN_R,"&amp;D997&amp;",,,,USD)")</f>
        <v>641.59934234619095</v>
      </c>
      <c r="H997" cm="1">
        <f t="array" ref="H997">_xll.FDS(B997,"FF_TAX_CF(ANN_R,"&amp;D997&amp;",,,,USD)")</f>
        <v>582.76566696167004</v>
      </c>
      <c r="I997">
        <f t="shared" si="61"/>
        <v>0.23059111984912736</v>
      </c>
      <c r="J997">
        <f>longlist__3[[#This Row],[CTP]]-longlist__3[[#This Row],[str]]*longlist__3[[#This Row],[PTI]]</f>
        <v>-268.82487479705787</v>
      </c>
      <c r="K997">
        <f t="shared" si="62"/>
        <v>-0.11635851672054728</v>
      </c>
      <c r="L997">
        <f t="shared" si="64"/>
        <v>0.23978335826032018</v>
      </c>
      <c r="M997">
        <f>longlist__3[[#This Row],[TXT]]-longlist__3[[#This Row],[str]]*longlist__3[[#This Row],[PTI]]</f>
        <v>-209.99119941253696</v>
      </c>
      <c r="N997">
        <f t="shared" si="63"/>
        <v>-0.10716627830935446</v>
      </c>
      <c r="O997" cm="1">
        <f t="array" ref="O997">_xll.FDS(B997,"FF_ASSETS(ANN_R,"&amp;D997&amp;",,,,USD)")</f>
        <v>36122.077737011001</v>
      </c>
      <c r="P997" s="1" cm="1">
        <f t="array" ref="P997">_xll.FDS(B997,"FF_DEBT_EQ(ANN_R,"&amp;D997&amp;")")</f>
        <v>21.973294147782202</v>
      </c>
      <c r="Q997" s="1" cm="1">
        <f t="array" ref="Q997">_xll.FDS(B997,"FF_AR_RD_EXP(ANN_R,"&amp;D997&amp;",,,,USD)")</f>
        <v>1557.5060119628899</v>
      </c>
      <c r="R997" s="1" t="e" cm="1">
        <f t="array" ref="R997">_xll.FDS(B997,"FF_PTX_INC_FOR(ANN_R,"&amp;D997&amp;",,,,USD)")</f>
        <v>#N/A</v>
      </c>
      <c r="S997" s="1" cm="1">
        <f t="array" ref="S997">_xll.FDS(B997,"FF_ROA(ANN_R,"&amp;D997&amp;")")</f>
        <v>5.6283524677709904</v>
      </c>
    </row>
    <row r="998" spans="1:19" x14ac:dyDescent="0.3">
      <c r="A998">
        <v>997</v>
      </c>
      <c r="B998" t="s">
        <v>121</v>
      </c>
      <c r="C998" t="s">
        <v>88</v>
      </c>
      <c r="D998">
        <v>2014</v>
      </c>
      <c r="E998">
        <v>0.36990000000000001</v>
      </c>
      <c r="F998" cm="1">
        <f t="array" ref="F998">_xll.FDS(B998,"FF_PTX_INC(ANN_R,"&amp;D998&amp;",,,,USD)")</f>
        <v>2939.9082750901598</v>
      </c>
      <c r="G998" cm="1">
        <f t="array" ref="G998">_xll.FDS(B998,"FF_INC_TAX(ANN_R,"&amp;D998&amp;",,,,USD)")</f>
        <v>681.91693484131201</v>
      </c>
      <c r="H998" cm="1">
        <f t="array" ref="H998">_xll.FDS(B998,"FF_TAX_CF(ANN_R,"&amp;D998&amp;",,,,USD)")</f>
        <v>488.92878945171799</v>
      </c>
      <c r="I998">
        <f t="shared" si="61"/>
        <v>0.22799083482728116</v>
      </c>
      <c r="J998">
        <f>longlist__3[[#This Row],[CTP]]-longlist__3[[#This Row],[str]]*longlist__3[[#This Row],[PTI]]</f>
        <v>-598.5432815041321</v>
      </c>
      <c r="K998">
        <f t="shared" si="62"/>
        <v>-0.1156639467288868</v>
      </c>
      <c r="L998">
        <f t="shared" si="64"/>
        <v>0.24359792740124203</v>
      </c>
      <c r="M998">
        <f>longlist__3[[#This Row],[TXT]]-longlist__3[[#This Row],[str]]*longlist__3[[#This Row],[PTI]]</f>
        <v>-405.55513611453807</v>
      </c>
      <c r="N998">
        <f t="shared" si="63"/>
        <v>-0.100056854154926</v>
      </c>
      <c r="O998" cm="1">
        <f t="array" ref="O998">_xll.FDS(B998,"FF_ASSETS(ANN_R,"&amp;D998&amp;",,,,USD)")</f>
        <v>33849.912881147102</v>
      </c>
      <c r="P998" s="1" cm="1">
        <f t="array" ref="P998">_xll.FDS(B998,"FF_DEBT_EQ(ANN_R,"&amp;D998&amp;")")</f>
        <v>20.735716964959899</v>
      </c>
      <c r="Q998" s="1" cm="1">
        <f t="array" ref="Q998">_xll.FDS(B998,"FF_AR_RD_EXP(ANN_R,"&amp;D998&amp;",,,,USD)")</f>
        <v>1635.1150691025</v>
      </c>
      <c r="R998" s="1" t="e" cm="1">
        <f t="array" ref="R998">_xll.FDS(B998,"FF_PTX_INC_FOR(ANN_R,"&amp;D998&amp;",,,,USD)")</f>
        <v>#N/A</v>
      </c>
      <c r="S998" s="1" cm="1">
        <f t="array" ref="S998">_xll.FDS(B998,"FF_ROA(ANN_R,"&amp;D998&amp;")")</f>
        <v>6.1178635102862602</v>
      </c>
    </row>
    <row r="999" spans="1:19" x14ac:dyDescent="0.3">
      <c r="A999">
        <v>998</v>
      </c>
      <c r="B999" t="s">
        <v>121</v>
      </c>
      <c r="C999" t="s">
        <v>88</v>
      </c>
      <c r="D999">
        <v>2013</v>
      </c>
      <c r="E999">
        <v>0.36990000000000001</v>
      </c>
      <c r="F999" cm="1">
        <f t="array" ref="F999">_xll.FDS(B999,"FF_PTX_INC(ANN_R,"&amp;D999&amp;",,,,USD)")</f>
        <v>2485.6368784420201</v>
      </c>
      <c r="G999" cm="1">
        <f t="array" ref="G999">_xll.FDS(B999,"FF_INC_TAX(ANN_R,"&amp;D999&amp;",,,,USD)")</f>
        <v>860.50414734706305</v>
      </c>
      <c r="H999" cm="1">
        <f t="array" ref="H999">_xll.FDS(B999,"FF_TAX_CF(ANN_R,"&amp;D999&amp;",,,,USD)")</f>
        <v>373.69906786456698</v>
      </c>
      <c r="I999">
        <f t="shared" si="61"/>
        <v>0.25350484760611025</v>
      </c>
      <c r="J999">
        <f>longlist__3[[#This Row],[CTP]]-longlist__3[[#This Row],[str]]*longlist__3[[#This Row],[PTI]]</f>
        <v>-545.73801347113636</v>
      </c>
      <c r="K999">
        <f t="shared" si="62"/>
        <v>-7.2063958029420325E-2</v>
      </c>
      <c r="L999">
        <f t="shared" si="64"/>
        <v>0.25482729590283104</v>
      </c>
      <c r="M999">
        <f>longlist__3[[#This Row],[TXT]]-longlist__3[[#This Row],[str]]*longlist__3[[#This Row],[PTI]]</f>
        <v>-58.932933988640229</v>
      </c>
      <c r="N999">
        <f t="shared" si="63"/>
        <v>-7.074150973269952E-2</v>
      </c>
      <c r="O999" cm="1">
        <f t="array" ref="O999">_xll.FDS(B999,"FF_ASSETS(ANN_R,"&amp;D999&amp;",,,,USD)")</f>
        <v>35082.447954766503</v>
      </c>
      <c r="P999" s="1" cm="1">
        <f t="array" ref="P999">_xll.FDS(B999,"FF_DEBT_EQ(ANN_R,"&amp;D999&amp;")")</f>
        <v>24.501253672124399</v>
      </c>
      <c r="Q999" s="1" cm="1">
        <f t="array" ref="Q999">_xll.FDS(B999,"FF_AR_RD_EXP(ANN_R,"&amp;D999&amp;",,,,USD)")</f>
        <v>1634.84607172199</v>
      </c>
      <c r="R999" s="1" t="e" cm="1">
        <f t="array" ref="R999">_xll.FDS(B999,"FF_PTX_INC_FOR(ANN_R,"&amp;D999&amp;",,,,USD)")</f>
        <v>#N/A</v>
      </c>
      <c r="S999" s="1" cm="1">
        <f t="array" ref="S999">_xll.FDS(B999,"FF_ROA(ANN_R,"&amp;D999&amp;")")</f>
        <v>4.3703483908593199</v>
      </c>
    </row>
    <row r="1000" spans="1:19" x14ac:dyDescent="0.3">
      <c r="A1000">
        <v>999</v>
      </c>
      <c r="B1000" t="s">
        <v>121</v>
      </c>
      <c r="C1000" t="s">
        <v>88</v>
      </c>
      <c r="D1000">
        <v>2012</v>
      </c>
      <c r="E1000">
        <v>0.39539999999999997</v>
      </c>
      <c r="F1000" cm="1">
        <f t="array" ref="F1000">_xll.FDS(B1000,"FF_PTX_INC(ANN_R,"&amp;D1000&amp;",,,,USD)")</f>
        <v>785.71048634126805</v>
      </c>
      <c r="G1000" cm="1">
        <f t="array" ref="G1000">_xll.FDS(B1000,"FF_INC_TAX(ANN_R,"&amp;D1000&amp;",,,,USD)")</f>
        <v>-114.694601166993</v>
      </c>
      <c r="H1000" cm="1">
        <f t="array" ref="H1000">_xll.FDS(B1000,"FF_TAX_CF(ANN_R,"&amp;D1000&amp;",,,,USD)")</f>
        <v>494.79460816830402</v>
      </c>
      <c r="I1000">
        <f t="shared" si="61"/>
        <v>0.28166142476160672</v>
      </c>
      <c r="J1000">
        <f>longlist__3[[#This Row],[CTP]]-longlist__3[[#This Row],[str]]*longlist__3[[#This Row],[PTI]]</f>
        <v>184.12468186896666</v>
      </c>
      <c r="K1000">
        <f t="shared" si="62"/>
        <v>-2.5409537344908584E-2</v>
      </c>
      <c r="L1000">
        <f t="shared" si="64"/>
        <v>0.2330044209120784</v>
      </c>
      <c r="M1000">
        <f>longlist__3[[#This Row],[TXT]]-longlist__3[[#This Row],[str]]*longlist__3[[#This Row],[PTI]]</f>
        <v>-425.36452746633034</v>
      </c>
      <c r="N1000">
        <f t="shared" si="63"/>
        <v>-7.4066541194436897E-2</v>
      </c>
      <c r="O1000" cm="1">
        <f t="array" ref="O1000">_xll.FDS(B1000,"FF_ASSETS(ANN_R,"&amp;D1000&amp;",,,,USD)")</f>
        <v>36273.247680421897</v>
      </c>
      <c r="P1000" s="1" cm="1">
        <f t="array" ref="P1000">_xll.FDS(B1000,"FF_DEBT_EQ(ANN_R,"&amp;D1000&amp;")")</f>
        <v>41.580222603398298</v>
      </c>
      <c r="Q1000" s="1" cm="1">
        <f t="array" ref="Q1000">_xll.FDS(B1000,"FF_AR_RD_EXP(ANN_R,"&amp;D1000&amp;",,,,USD)")</f>
        <v>1899.98138237745</v>
      </c>
      <c r="R1000" s="1" t="e" cm="1">
        <f t="array" ref="R1000">_xll.FDS(B1000,"FF_PTX_INC_FOR(ANN_R,"&amp;D1000&amp;",,,,USD)")</f>
        <v>#N/A</v>
      </c>
      <c r="S1000" s="1" cm="1">
        <f t="array" ref="S1000">_xll.FDS(B1000,"FF_ROA(ANN_R,"&amp;D1000&amp;")")</f>
        <v>2.0439981352710599</v>
      </c>
    </row>
    <row r="1001" spans="1:19" x14ac:dyDescent="0.3">
      <c r="A1001">
        <v>1000</v>
      </c>
      <c r="B1001" t="s">
        <v>122</v>
      </c>
      <c r="C1001" t="s">
        <v>88</v>
      </c>
      <c r="D1001">
        <v>2020</v>
      </c>
      <c r="E1001">
        <v>0.2974</v>
      </c>
      <c r="F1001" cm="1">
        <f t="array" ref="F1001">_xll.FDS(B1001,"FF_PTX_INC(ANN_R,"&amp;D1001&amp;",,,,USD)")</f>
        <v>1897.6985079608901</v>
      </c>
      <c r="G1001" cm="1">
        <f t="array" ref="G1001">_xll.FDS(B1001,"FF_INC_TAX(ANN_R,"&amp;D1001&amp;",,,,USD)")</f>
        <v>510.99679844453902</v>
      </c>
      <c r="H1001" cm="1">
        <f t="array" ref="H1001">_xll.FDS(B1001,"FF_TAX_CF(ANN_R,"&amp;D1001&amp;",,,,USD)")</f>
        <v>541.21627882123005</v>
      </c>
      <c r="I1001">
        <f t="shared" si="61"/>
        <v>0.25798980981764319</v>
      </c>
      <c r="J1001">
        <f>longlist__3[[#This Row],[CTP]]-longlist__3[[#This Row],[str]]*longlist__3[[#This Row],[PTI]]</f>
        <v>-23.159257446338643</v>
      </c>
      <c r="K1001">
        <f t="shared" si="62"/>
        <v>-4.0227757333254482E-2</v>
      </c>
      <c r="L1001">
        <f t="shared" si="64"/>
        <v>0.27400702923041764</v>
      </c>
      <c r="M1001">
        <f>longlist__3[[#This Row],[TXT]]-longlist__3[[#This Row],[str]]*longlist__3[[#This Row],[PTI]]</f>
        <v>-53.378737823029667</v>
      </c>
      <c r="N1001">
        <f t="shared" si="63"/>
        <v>-2.4210537920480082E-2</v>
      </c>
      <c r="O1001" cm="1">
        <f t="array" ref="O1001">_xll.FDS(B1001,"FF_ASSETS(ANN_R,"&amp;D1001&amp;",,,,USD)")</f>
        <v>55080.246729224004</v>
      </c>
      <c r="P1001" s="1" cm="1">
        <f t="array" ref="P1001">_xll.FDS(B1001,"FF_DEBT_EQ(ANN_R,"&amp;D1001&amp;")")</f>
        <v>136.27788747124299</v>
      </c>
      <c r="Q1001" s="1" t="e" cm="1">
        <f t="array" ref="Q1001">_xll.FDS(B1001,"FF_AR_RD_EXP(ANN_R,"&amp;D1001&amp;",,,,USD)")</f>
        <v>#N/A</v>
      </c>
      <c r="R1001" s="1" t="e" cm="1">
        <f t="array" ref="R1001">_xll.FDS(B1001,"FF_PTX_INC_FOR(ANN_R,"&amp;D1001&amp;",,,,USD)")</f>
        <v>#N/A</v>
      </c>
      <c r="S1001" s="1" cm="1">
        <f t="array" ref="S1001">_xll.FDS(B1001,"FF_ROA(ANN_R,"&amp;D1001&amp;")")</f>
        <v>2.2681503652189399</v>
      </c>
    </row>
    <row r="1002" spans="1:19" x14ac:dyDescent="0.3">
      <c r="A1002">
        <v>1001</v>
      </c>
      <c r="B1002" t="s">
        <v>122</v>
      </c>
      <c r="C1002" t="s">
        <v>88</v>
      </c>
      <c r="D1002">
        <v>2019</v>
      </c>
      <c r="E1002">
        <v>0.2974</v>
      </c>
      <c r="F1002" cm="1">
        <f t="array" ref="F1002">_xll.FDS(B1002,"FF_PTX_INC(ANN_R,"&amp;D1002&amp;",,,,USD)")</f>
        <v>2059.7599930241699</v>
      </c>
      <c r="G1002" cm="1">
        <f t="array" ref="G1002">_xll.FDS(B1002,"FF_INC_TAX(ANN_R,"&amp;D1002&amp;",,,,USD)")</f>
        <v>538.35440958291304</v>
      </c>
      <c r="H1002" cm="1">
        <f t="array" ref="H1002">_xll.FDS(B1002,"FF_TAX_CF(ANN_R,"&amp;D1002&amp;",,,,USD)")</f>
        <v>419.73488178849198</v>
      </c>
      <c r="I1002">
        <f t="shared" si="61"/>
        <v>0.23888455850408061</v>
      </c>
      <c r="J1002">
        <f>longlist__3[[#This Row],[CTP]]-longlist__3[[#This Row],[str]]*longlist__3[[#This Row],[PTI]]</f>
        <v>-192.83774013689617</v>
      </c>
      <c r="K1002">
        <f t="shared" si="62"/>
        <v>-6.2745813500307474E-2</v>
      </c>
      <c r="L1002">
        <f t="shared" si="64"/>
        <v>0.27975854323472177</v>
      </c>
      <c r="M1002">
        <f>longlist__3[[#This Row],[TXT]]-longlist__3[[#This Row],[str]]*longlist__3[[#This Row],[PTI]]</f>
        <v>-74.218212342475113</v>
      </c>
      <c r="N1002">
        <f t="shared" si="63"/>
        <v>-2.1871828769666268E-2</v>
      </c>
      <c r="O1002" cm="1">
        <f t="array" ref="O1002">_xll.FDS(B1002,"FF_ASSETS(ANN_R,"&amp;D1002&amp;",,,,USD)")</f>
        <v>54424.175781827398</v>
      </c>
      <c r="P1002" s="1" cm="1">
        <f t="array" ref="P1002">_xll.FDS(B1002,"FF_DEBT_EQ(ANN_R,"&amp;D1002&amp;")")</f>
        <v>139.956374167604</v>
      </c>
      <c r="Q1002" s="1" t="e" cm="1">
        <f t="array" ref="Q1002">_xll.FDS(B1002,"FF_AR_RD_EXP(ANN_R,"&amp;D1002&amp;",,,,USD)")</f>
        <v>#N/A</v>
      </c>
      <c r="R1002" s="1" t="e" cm="1">
        <f t="array" ref="R1002">_xll.FDS(B1002,"FF_PTX_INC_FOR(ANN_R,"&amp;D1002&amp;",,,,USD)")</f>
        <v>#N/A</v>
      </c>
      <c r="S1002" s="1" cm="1">
        <f t="array" ref="S1002">_xll.FDS(B1002,"FF_ROA(ANN_R,"&amp;D1002&amp;")")</f>
        <v>2.5443064561699198</v>
      </c>
    </row>
    <row r="1003" spans="1:19" x14ac:dyDescent="0.3">
      <c r="A1003">
        <v>1002</v>
      </c>
      <c r="B1003" t="s">
        <v>122</v>
      </c>
      <c r="C1003" t="s">
        <v>88</v>
      </c>
      <c r="D1003">
        <v>2018</v>
      </c>
      <c r="E1003">
        <v>0.2974</v>
      </c>
      <c r="F1003" cm="1">
        <f t="array" ref="F1003">_xll.FDS(B1003,"FF_PTX_INC(ANN_R,"&amp;D1003&amp;",,,,USD)")</f>
        <v>1902.15640066378</v>
      </c>
      <c r="G1003" cm="1">
        <f t="array" ref="G1003">_xll.FDS(B1003,"FF_INC_TAX(ANN_R,"&amp;D1003&amp;",,,,USD)")</f>
        <v>531.65766913816299</v>
      </c>
      <c r="H1003" cm="1">
        <f t="array" ref="H1003">_xll.FDS(B1003,"FF_TAX_CF(ANN_R,"&amp;D1003&amp;",,,,USD)")</f>
        <v>485.29836120642699</v>
      </c>
      <c r="I1003">
        <f t="shared" si="61"/>
        <v>0.26201869428327534</v>
      </c>
      <c r="J1003">
        <f>longlist__3[[#This Row],[CTP]]-longlist__3[[#This Row],[str]]*longlist__3[[#This Row],[PTI]]</f>
        <v>-80.402952350981195</v>
      </c>
      <c r="K1003">
        <f t="shared" si="62"/>
        <v>-4.9433413434987271E-2</v>
      </c>
      <c r="L1003">
        <f t="shared" si="64"/>
        <v>0.26654025037462137</v>
      </c>
      <c r="M1003">
        <f>longlist__3[[#This Row],[TXT]]-longlist__3[[#This Row],[str]]*longlist__3[[#This Row],[PTI]]</f>
        <v>-34.043644419245197</v>
      </c>
      <c r="N1003">
        <f t="shared" si="63"/>
        <v>-4.4911857343641205E-2</v>
      </c>
      <c r="O1003" cm="1">
        <f t="array" ref="O1003">_xll.FDS(B1003,"FF_ASSETS(ANN_R,"&amp;D1003&amp;",,,,USD)")</f>
        <v>52346.636176630898</v>
      </c>
      <c r="P1003" s="1" cm="1">
        <f t="array" ref="P1003">_xll.FDS(B1003,"FF_DEBT_EQ(ANN_R,"&amp;D1003&amp;")")</f>
        <v>130.721264228271</v>
      </c>
      <c r="Q1003" s="1" t="e" cm="1">
        <f t="array" ref="Q1003">_xll.FDS(B1003,"FF_AR_RD_EXP(ANN_R,"&amp;D1003&amp;",,,,USD)")</f>
        <v>#N/A</v>
      </c>
      <c r="R1003" s="1" t="e" cm="1">
        <f t="array" ref="R1003">_xll.FDS(B1003,"FF_PTX_INC_FOR(ANN_R,"&amp;D1003&amp;",,,,USD)")</f>
        <v>#N/A</v>
      </c>
      <c r="S1003" s="1" cm="1">
        <f t="array" ref="S1003">_xll.FDS(B1003,"FF_ROA(ANN_R,"&amp;D1003&amp;")")</f>
        <v>2.31860976772218</v>
      </c>
    </row>
    <row r="1004" spans="1:19" x14ac:dyDescent="0.3">
      <c r="A1004">
        <v>1003</v>
      </c>
      <c r="B1004" t="s">
        <v>122</v>
      </c>
      <c r="C1004" t="s">
        <v>88</v>
      </c>
      <c r="D1004">
        <v>2017</v>
      </c>
      <c r="E1004">
        <v>0.29970000000000002</v>
      </c>
      <c r="F1004" cm="1">
        <f t="array" ref="F1004">_xll.FDS(B1004,"FF_PTX_INC(ANN_R,"&amp;D1004&amp;",,,,USD)")</f>
        <v>1727.44581571966</v>
      </c>
      <c r="G1004" cm="1">
        <f t="array" ref="G1004">_xll.FDS(B1004,"FF_INC_TAX(ANN_R,"&amp;D1004&amp;",,,,USD)")</f>
        <v>484.57842975109799</v>
      </c>
      <c r="H1004" cm="1">
        <f t="array" ref="H1004">_xll.FDS(B1004,"FF_TAX_CF(ANN_R,"&amp;D1004&amp;",,,,USD)")</f>
        <v>417.24253645539301</v>
      </c>
      <c r="I1004">
        <f t="shared" si="61"/>
        <v>0.26503532699251503</v>
      </c>
      <c r="J1004">
        <f>longlist__3[[#This Row],[CTP]]-longlist__3[[#This Row],[str]]*longlist__3[[#This Row],[PTI]]</f>
        <v>-100.47297451578919</v>
      </c>
      <c r="K1004">
        <f t="shared" si="62"/>
        <v>-6.0480015902912736E-2</v>
      </c>
      <c r="L1004">
        <f t="shared" si="64"/>
        <v>0.28100728489625021</v>
      </c>
      <c r="M1004">
        <f>longlist__3[[#This Row],[TXT]]-longlist__3[[#This Row],[str]]*longlist__3[[#This Row],[PTI]]</f>
        <v>-33.137081220084212</v>
      </c>
      <c r="N1004">
        <f t="shared" si="63"/>
        <v>-4.4508057999177585E-2</v>
      </c>
      <c r="O1004" cm="1">
        <f t="array" ref="O1004">_xll.FDS(B1004,"FF_ASSETS(ANN_R,"&amp;D1004&amp;",,,,USD)")</f>
        <v>54698.578729941502</v>
      </c>
      <c r="P1004" s="1" cm="1">
        <f t="array" ref="P1004">_xll.FDS(B1004,"FF_DEBT_EQ(ANN_R,"&amp;D1004&amp;")")</f>
        <v>145.812621123746</v>
      </c>
      <c r="Q1004" s="1" t="e" cm="1">
        <f t="array" ref="Q1004">_xll.FDS(B1004,"FF_AR_RD_EXP(ANN_R,"&amp;D1004&amp;",,,,USD)")</f>
        <v>#N/A</v>
      </c>
      <c r="R1004" s="1" t="e" cm="1">
        <f t="array" ref="R1004">_xll.FDS(B1004,"FF_PTX_INC_FOR(ANN_R,"&amp;D1004&amp;",,,,USD)")</f>
        <v>#N/A</v>
      </c>
      <c r="S1004" s="1" cm="1">
        <f t="array" ref="S1004">_xll.FDS(B1004,"FF_ROA(ANN_R,"&amp;D1004&amp;")")</f>
        <v>2.12760376162126</v>
      </c>
    </row>
    <row r="1005" spans="1:19" x14ac:dyDescent="0.3">
      <c r="A1005">
        <v>1004</v>
      </c>
      <c r="B1005" t="s">
        <v>122</v>
      </c>
      <c r="C1005" t="s">
        <v>88</v>
      </c>
      <c r="D1005">
        <v>2016</v>
      </c>
      <c r="E1005">
        <v>0.29970000000000002</v>
      </c>
      <c r="F1005" cm="1">
        <f t="array" ref="F1005">_xll.FDS(B1005,"FF_PTX_INC(ANN_R,"&amp;D1005&amp;",,,,USD)")</f>
        <v>1504.1532839629799</v>
      </c>
      <c r="G1005" cm="1">
        <f t="array" ref="G1005">_xll.FDS(B1005,"FF_INC_TAX(ANN_R,"&amp;D1005&amp;",,,,USD)")</f>
        <v>425.46923368610402</v>
      </c>
      <c r="H1005" cm="1">
        <f t="array" ref="H1005">_xll.FDS(B1005,"FF_TAX_CF(ANN_R,"&amp;D1005&amp;",,,,USD)")</f>
        <v>481.94851294346199</v>
      </c>
      <c r="I1005">
        <f t="shared" si="61"/>
        <v>0.3138942363671553</v>
      </c>
      <c r="J1005">
        <f>longlist__3[[#This Row],[CTP]]-longlist__3[[#This Row],[str]]*longlist__3[[#This Row],[PTI]]</f>
        <v>31.1537737397569</v>
      </c>
      <c r="K1005">
        <f t="shared" si="62"/>
        <v>-2.8842069729920098E-2</v>
      </c>
      <c r="L1005">
        <f t="shared" si="64"/>
        <v>0.24962098400795166</v>
      </c>
      <c r="M1005">
        <f>longlist__3[[#This Row],[TXT]]-longlist__3[[#This Row],[str]]*longlist__3[[#This Row],[PTI]]</f>
        <v>-25.325505517601073</v>
      </c>
      <c r="N1005">
        <f t="shared" si="63"/>
        <v>-9.3115322089123653E-2</v>
      </c>
      <c r="O1005" cm="1">
        <f t="array" ref="O1005">_xll.FDS(B1005,"FF_ASSETS(ANN_R,"&amp;D1005&amp;",,,,USD)")</f>
        <v>49401.758769152701</v>
      </c>
      <c r="P1005" s="1" cm="1">
        <f t="array" ref="P1005">_xll.FDS(B1005,"FF_DEBT_EQ(ANN_R,"&amp;D1005&amp;")")</f>
        <v>150.44134648335</v>
      </c>
      <c r="Q1005" s="1" t="e" cm="1">
        <f t="array" ref="Q1005">_xll.FDS(B1005,"FF_AR_RD_EXP(ANN_R,"&amp;D1005&amp;",,,,USD)")</f>
        <v>#N/A</v>
      </c>
      <c r="R1005" s="1" t="e" cm="1">
        <f t="array" ref="R1005">_xll.FDS(B1005,"FF_PTX_INC_FOR(ANN_R,"&amp;D1005&amp;",,,,USD)")</f>
        <v>#N/A</v>
      </c>
      <c r="S1005" s="1" cm="1">
        <f t="array" ref="S1005">_xll.FDS(B1005,"FF_ROA(ANN_R,"&amp;D1005&amp;")")</f>
        <v>1.8938676439531801</v>
      </c>
    </row>
    <row r="1006" spans="1:19" x14ac:dyDescent="0.3">
      <c r="A1006">
        <v>1005</v>
      </c>
      <c r="B1006" t="s">
        <v>122</v>
      </c>
      <c r="C1006" t="s">
        <v>88</v>
      </c>
      <c r="D1006">
        <v>2015</v>
      </c>
      <c r="E1006">
        <v>0.3211</v>
      </c>
      <c r="F1006" cm="1">
        <f t="array" ref="F1006">_xll.FDS(B1006,"FF_PTX_INC(ANN_R,"&amp;D1006&amp;",,,,USD)")</f>
        <v>1181.2536239624001</v>
      </c>
      <c r="G1006" cm="1">
        <f t="array" ref="G1006">_xll.FDS(B1006,"FF_INC_TAX(ANN_R,"&amp;D1006&amp;",,,,USD)")</f>
        <v>362.853466033936</v>
      </c>
      <c r="H1006" cm="1">
        <f t="array" ref="H1006">_xll.FDS(B1006,"FF_TAX_CF(ANN_R,"&amp;D1006&amp;",,,,USD)")</f>
        <v>196.37873077392601</v>
      </c>
      <c r="I1006">
        <f t="shared" si="61"/>
        <v>0.39090344677041172</v>
      </c>
      <c r="J1006">
        <f>longlist__3[[#This Row],[CTP]]-longlist__3[[#This Row],[str]]*longlist__3[[#This Row],[PTI]]</f>
        <v>-182.92180788040065</v>
      </c>
      <c r="K1006">
        <f t="shared" si="62"/>
        <v>5.3250435367173034E-2</v>
      </c>
      <c r="L1006">
        <f t="shared" si="64"/>
        <v>0.31137962750463216</v>
      </c>
      <c r="M1006">
        <f>longlist__3[[#This Row],[TXT]]-longlist__3[[#This Row],[str]]*longlist__3[[#This Row],[PTI]]</f>
        <v>-16.447072620390657</v>
      </c>
      <c r="N1006">
        <f t="shared" si="63"/>
        <v>-2.627338389860653E-2</v>
      </c>
      <c r="O1006" cm="1">
        <f t="array" ref="O1006">_xll.FDS(B1006,"FF_ASSETS(ANN_R,"&amp;D1006&amp;",,,,USD)")</f>
        <v>47500.261616051197</v>
      </c>
      <c r="P1006" s="1" cm="1">
        <f t="array" ref="P1006">_xll.FDS(B1006,"FF_DEBT_EQ(ANN_R,"&amp;D1006&amp;")")</f>
        <v>151.703074406871</v>
      </c>
      <c r="Q1006" s="1" t="e" cm="1">
        <f t="array" ref="Q1006">_xll.FDS(B1006,"FF_AR_RD_EXP(ANN_R,"&amp;D1006&amp;",,,,USD)")</f>
        <v>#N/A</v>
      </c>
      <c r="R1006" s="1" t="e" cm="1">
        <f t="array" ref="R1006">_xll.FDS(B1006,"FF_PTX_INC_FOR(ANN_R,"&amp;D1006&amp;",,,,USD)")</f>
        <v>#N/A</v>
      </c>
      <c r="S1006" s="1" cm="1">
        <f t="array" ref="S1006">_xll.FDS(B1006,"FF_ROA(ANN_R,"&amp;D1006&amp;")")</f>
        <v>1.62410937868365</v>
      </c>
    </row>
    <row r="1007" spans="1:19" x14ac:dyDescent="0.3">
      <c r="A1007">
        <v>1006</v>
      </c>
      <c r="B1007" t="s">
        <v>122</v>
      </c>
      <c r="C1007" t="s">
        <v>88</v>
      </c>
      <c r="D1007">
        <v>2014</v>
      </c>
      <c r="E1007">
        <v>0.36990000000000001</v>
      </c>
      <c r="F1007" cm="1">
        <f t="array" ref="F1007">_xll.FDS(B1007,"FF_PTX_INC(ANN_R,"&amp;D1007&amp;",,,,USD)")</f>
        <v>912.10816264245705</v>
      </c>
      <c r="G1007" cm="1">
        <f t="array" ref="G1007">_xll.FDS(B1007,"FF_INC_TAX(ANN_R,"&amp;D1007&amp;",,,,USD)")</f>
        <v>121.758852541447</v>
      </c>
      <c r="H1007" cm="1">
        <f t="array" ref="H1007">_xll.FDS(B1007,"FF_TAX_CF(ANN_R,"&amp;D1007&amp;",,,,USD)")</f>
        <v>312.77169357985298</v>
      </c>
      <c r="I1007">
        <f t="shared" si="61"/>
        <v>0.48830640368743272</v>
      </c>
      <c r="J1007">
        <f>longlist__3[[#This Row],[CTP]]-longlist__3[[#This Row],[str]]*longlist__3[[#This Row],[PTI]]</f>
        <v>-24.617115781591906</v>
      </c>
      <c r="K1007">
        <f t="shared" si="62"/>
        <v>0.16154494922490403</v>
      </c>
      <c r="L1007">
        <f t="shared" si="64"/>
        <v>0.36364701971152724</v>
      </c>
      <c r="M1007">
        <f>longlist__3[[#This Row],[TXT]]-longlist__3[[#This Row],[str]]*longlist__3[[#This Row],[PTI]]</f>
        <v>-215.62995681999789</v>
      </c>
      <c r="N1007">
        <f t="shared" si="63"/>
        <v>3.6885565248998546E-2</v>
      </c>
      <c r="O1007" cm="1">
        <f t="array" ref="O1007">_xll.FDS(B1007,"FF_ASSETS(ANN_R,"&amp;D1007&amp;",,,,USD)")</f>
        <v>41147.832058720298</v>
      </c>
      <c r="P1007" s="1" cm="1">
        <f t="array" ref="P1007">_xll.FDS(B1007,"FF_DEBT_EQ(ANN_R,"&amp;D1007&amp;")")</f>
        <v>128.93831473905001</v>
      </c>
      <c r="Q1007" s="1" t="e" cm="1">
        <f t="array" ref="Q1007">_xll.FDS(B1007,"FF_AR_RD_EXP(ANN_R,"&amp;D1007&amp;",,,,USD)")</f>
        <v>#N/A</v>
      </c>
      <c r="R1007" s="1" t="e" cm="1">
        <f t="array" ref="R1007">_xll.FDS(B1007,"FF_PTX_INC_FOR(ANN_R,"&amp;D1007&amp;",,,,USD)")</f>
        <v>#N/A</v>
      </c>
      <c r="S1007" s="1" cm="1">
        <f t="array" ref="S1007">_xll.FDS(B1007,"FF_ROA(ANN_R,"&amp;D1007&amp;")")</f>
        <v>1.50940258525687</v>
      </c>
    </row>
    <row r="1008" spans="1:19" x14ac:dyDescent="0.3">
      <c r="A1008">
        <v>1007</v>
      </c>
      <c r="B1008" t="s">
        <v>122</v>
      </c>
      <c r="C1008" t="s">
        <v>88</v>
      </c>
      <c r="D1008">
        <v>2013</v>
      </c>
      <c r="E1008">
        <v>0.36990000000000001</v>
      </c>
      <c r="F1008" cm="1">
        <f t="array" ref="F1008">_xll.FDS(B1008,"FF_PTX_INC(ANN_R,"&amp;D1008&amp;",,,,USD)")</f>
        <v>1084.98913262971</v>
      </c>
      <c r="G1008" cm="1">
        <f t="array" ref="G1008">_xll.FDS(B1008,"FF_INC_TAX(ANN_R,"&amp;D1008&amp;",,,,USD)")</f>
        <v>406.582669124007</v>
      </c>
      <c r="H1008" cm="1">
        <f t="array" ref="H1008">_xll.FDS(B1008,"FF_TAX_CF(ANN_R,"&amp;D1008&amp;",,,,USD)")</f>
        <v>290.52172551676603</v>
      </c>
      <c r="I1008">
        <f t="shared" si="61"/>
        <v>0.39733540129339756</v>
      </c>
      <c r="J1008">
        <f>longlist__3[[#This Row],[CTP]]-longlist__3[[#This Row],[str]]*longlist__3[[#This Row],[PTI]]</f>
        <v>-110.81575464296367</v>
      </c>
      <c r="K1008">
        <f t="shared" si="62"/>
        <v>8.7342736047038974E-2</v>
      </c>
      <c r="L1008">
        <f t="shared" si="64"/>
        <v>0.33509848712278673</v>
      </c>
      <c r="M1008">
        <f>longlist__3[[#This Row],[TXT]]-longlist__3[[#This Row],[str]]*longlist__3[[#This Row],[PTI]]</f>
        <v>5.245188964277304</v>
      </c>
      <c r="N1008">
        <f t="shared" si="63"/>
        <v>2.5105821876428205E-2</v>
      </c>
      <c r="O1008" cm="1">
        <f t="array" ref="O1008">_xll.FDS(B1008,"FF_ASSETS(ANN_R,"&amp;D1008&amp;",,,,USD)")</f>
        <v>46442.033996123799</v>
      </c>
      <c r="P1008" s="1" cm="1">
        <f t="array" ref="P1008">_xll.FDS(B1008,"FF_DEBT_EQ(ANN_R,"&amp;D1008&amp;")")</f>
        <v>148.39867233574</v>
      </c>
      <c r="Q1008" s="1" t="e" cm="1">
        <f t="array" ref="Q1008">_xll.FDS(B1008,"FF_AR_RD_EXP(ANN_R,"&amp;D1008&amp;",,,,USD)")</f>
        <v>#N/A</v>
      </c>
      <c r="R1008" s="1" t="e" cm="1">
        <f t="array" ref="R1008">_xll.FDS(B1008,"FF_PTX_INC_FOR(ANN_R,"&amp;D1008&amp;",,,,USD)")</f>
        <v>#N/A</v>
      </c>
      <c r="S1008" s="1" cm="1">
        <f t="array" ref="S1008">_xll.FDS(B1008,"FF_ROA(ANN_R,"&amp;D1008&amp;")")</f>
        <v>1.3514085834002501</v>
      </c>
    </row>
    <row r="1009" spans="1:19" x14ac:dyDescent="0.3">
      <c r="A1009">
        <v>1008</v>
      </c>
      <c r="B1009" t="s">
        <v>122</v>
      </c>
      <c r="C1009" t="s">
        <v>88</v>
      </c>
      <c r="D1009">
        <v>2012</v>
      </c>
      <c r="E1009">
        <v>0.39539999999999997</v>
      </c>
      <c r="F1009" cm="1">
        <f t="array" ref="F1009">_xll.FDS(B1009,"FF_PTX_INC(ANN_R,"&amp;D1009&amp;",,,,USD)")</f>
        <v>684.39229832962201</v>
      </c>
      <c r="G1009" cm="1">
        <f t="array" ref="G1009">_xll.FDS(B1009,"FF_INC_TAX(ANN_R,"&amp;D1009&amp;",,,,USD)")</f>
        <v>23.025764394551501</v>
      </c>
      <c r="H1009" cm="1">
        <f t="array" ref="H1009">_xll.FDS(B1009,"FF_TAX_CF(ANN_R,"&amp;D1009&amp;",,,,USD)")</f>
        <v>403.017216194421</v>
      </c>
      <c r="I1009">
        <f t="shared" si="61"/>
        <v>0.35278643720747732</v>
      </c>
      <c r="J1009">
        <f>longlist__3[[#This Row],[CTP]]-longlist__3[[#This Row],[str]]*longlist__3[[#This Row],[PTI]]</f>
        <v>132.40850143488848</v>
      </c>
      <c r="K1009">
        <f t="shared" si="62"/>
        <v>5.0297493730901116E-2</v>
      </c>
      <c r="L1009">
        <f t="shared" si="64"/>
        <v>0.28582033272205754</v>
      </c>
      <c r="M1009">
        <f>longlist__3[[#This Row],[TXT]]-longlist__3[[#This Row],[str]]*longlist__3[[#This Row],[PTI]]</f>
        <v>-247.582950364981</v>
      </c>
      <c r="N1009">
        <f t="shared" si="63"/>
        <v>-1.6668610754518764E-2</v>
      </c>
      <c r="O1009" cm="1">
        <f t="array" ref="O1009">_xll.FDS(B1009,"FF_ASSETS(ANN_R,"&amp;D1009&amp;",,,,USD)")</f>
        <v>50337.386050969399</v>
      </c>
      <c r="P1009" s="1" cm="1">
        <f t="array" ref="P1009">_xll.FDS(B1009,"FF_DEBT_EQ(ANN_R,"&amp;D1009&amp;")")</f>
        <v>168.17203850173499</v>
      </c>
      <c r="Q1009" s="1" t="e" cm="1">
        <f t="array" ref="Q1009">_xll.FDS(B1009,"FF_AR_RD_EXP(ANN_R,"&amp;D1009&amp;",,,,USD)")</f>
        <v>#N/A</v>
      </c>
      <c r="R1009" s="1" t="e" cm="1">
        <f t="array" ref="R1009">_xll.FDS(B1009,"FF_PTX_INC_FOR(ANN_R,"&amp;D1009&amp;",,,,USD)")</f>
        <v>#N/A</v>
      </c>
      <c r="S1009" s="1" cm="1">
        <f t="array" ref="S1009">_xll.FDS(B1009,"FF_ROA(ANN_R,"&amp;D1009&amp;")")</f>
        <v>0.99798952491492399</v>
      </c>
    </row>
    <row r="1010" spans="1:19" x14ac:dyDescent="0.3">
      <c r="A1010">
        <v>1009</v>
      </c>
      <c r="B1010" t="s">
        <v>123</v>
      </c>
      <c r="C1010" t="s">
        <v>88</v>
      </c>
      <c r="D1010">
        <v>2020</v>
      </c>
      <c r="E1010">
        <v>0.2974</v>
      </c>
      <c r="F1010" cm="1">
        <f t="array" ref="F1010">_xll.FDS(B1010,"FF_PTX_INC(ANN_R,"&amp;D1010&amp;",,,,USD)")</f>
        <v>2095.9590427130502</v>
      </c>
      <c r="G1010" cm="1">
        <f t="array" ref="G1010">_xll.FDS(B1010,"FF_INC_TAX(ANN_R,"&amp;D1010&amp;",,,,USD)")</f>
        <v>941.19773812219501</v>
      </c>
      <c r="H1010" cm="1">
        <f t="array" ref="H1010">_xll.FDS(B1010,"FF_TAX_CF(ANN_R,"&amp;D1010&amp;",,,,USD)")</f>
        <v>1126.5878857560499</v>
      </c>
      <c r="I1010">
        <f t="shared" si="61"/>
        <v>0.29602823330751227</v>
      </c>
      <c r="J1010">
        <f>longlist__3[[#This Row],[CTP]]-longlist__3[[#This Row],[str]]*longlist__3[[#This Row],[PTI]]</f>
        <v>503.24966645318875</v>
      </c>
      <c r="K1010">
        <f t="shared" si="62"/>
        <v>-2.4831896388978498E-3</v>
      </c>
      <c r="L1010">
        <f t="shared" si="64"/>
        <v>0.29634802779302988</v>
      </c>
      <c r="M1010">
        <f>longlist__3[[#This Row],[TXT]]-longlist__3[[#This Row],[str]]*longlist__3[[#This Row],[PTI]]</f>
        <v>317.85951881933386</v>
      </c>
      <c r="N1010">
        <f t="shared" si="63"/>
        <v>-2.1633951533802862E-3</v>
      </c>
      <c r="O1010" cm="1">
        <f t="array" ref="O1010">_xll.FDS(B1010,"FF_ASSETS(ANN_R,"&amp;D1010&amp;",,,,USD)")</f>
        <v>113265.570515995</v>
      </c>
      <c r="P1010" s="1" cm="1">
        <f t="array" ref="P1010">_xll.FDS(B1010,"FF_DEBT_EQ(ANN_R,"&amp;D1010&amp;")")</f>
        <v>103.85778549892601</v>
      </c>
      <c r="Q1010" s="1" t="e" cm="1">
        <f t="array" ref="Q1010">_xll.FDS(B1010,"FF_AR_RD_EXP(ANN_R,"&amp;D1010&amp;",,,,USD)")</f>
        <v>#N/A</v>
      </c>
      <c r="R1010" s="1" t="e" cm="1">
        <f t="array" ref="R1010">_xll.FDS(B1010,"FF_PTX_INC_FOR(ANN_R,"&amp;D1010&amp;",,,,USD)")</f>
        <v>#N/A</v>
      </c>
      <c r="S1010" s="1" cm="1">
        <f t="array" ref="S1010">_xll.FDS(B1010,"FF_ROA(ANN_R,"&amp;D1010&amp;")")</f>
        <v>2.7584582719849</v>
      </c>
    </row>
    <row r="1011" spans="1:19" x14ac:dyDescent="0.3">
      <c r="A1011">
        <v>1010</v>
      </c>
      <c r="B1011" t="s">
        <v>123</v>
      </c>
      <c r="C1011" t="s">
        <v>88</v>
      </c>
      <c r="D1011">
        <v>2019</v>
      </c>
      <c r="E1011">
        <v>0.2974</v>
      </c>
      <c r="F1011" cm="1">
        <f t="array" ref="F1011">_xll.FDS(B1011,"FF_PTX_INC(ANN_R,"&amp;D1011&amp;",,,,USD)")</f>
        <v>2438.13393688202</v>
      </c>
      <c r="G1011" cm="1">
        <f t="array" ref="G1011">_xll.FDS(B1011,"FF_INC_TAX(ANN_R,"&amp;D1011&amp;",,,,USD)")</f>
        <v>1131.3600740432701</v>
      </c>
      <c r="H1011" cm="1">
        <f t="array" ref="H1011">_xll.FDS(B1011,"FF_TAX_CF(ANN_R,"&amp;D1011&amp;",,,,USD)")</f>
        <v>1390.51665578038</v>
      </c>
      <c r="I1011">
        <f t="shared" si="61"/>
        <v>0.32739882236681073</v>
      </c>
      <c r="J1011">
        <f>longlist__3[[#This Row],[CTP]]-longlist__3[[#This Row],[str]]*longlist__3[[#This Row],[PTI]]</f>
        <v>665.41562295166727</v>
      </c>
      <c r="K1011">
        <f t="shared" si="62"/>
        <v>2.8483001727834769E-2</v>
      </c>
      <c r="L1011">
        <f t="shared" si="64"/>
        <v>0.31858370834198774</v>
      </c>
      <c r="M1011">
        <f>longlist__3[[#This Row],[TXT]]-longlist__3[[#This Row],[str]]*longlist__3[[#This Row],[PTI]]</f>
        <v>406.25904121455733</v>
      </c>
      <c r="N1011">
        <f t="shared" si="63"/>
        <v>1.9667887703011828E-2</v>
      </c>
      <c r="O1011" cm="1">
        <f t="array" ref="O1011">_xll.FDS(B1011,"FF_ASSETS(ANN_R,"&amp;D1011&amp;",,,,USD)")</f>
        <v>109363.084545188</v>
      </c>
      <c r="P1011" s="1" cm="1">
        <f t="array" ref="P1011">_xll.FDS(B1011,"FF_DEBT_EQ(ANN_R,"&amp;D1011&amp;")")</f>
        <v>129.04653798632</v>
      </c>
      <c r="Q1011" s="1" t="e" cm="1">
        <f t="array" ref="Q1011">_xll.FDS(B1011,"FF_AR_RD_EXP(ANN_R,"&amp;D1011&amp;",,,,USD)")</f>
        <v>#N/A</v>
      </c>
      <c r="R1011" s="1" t="e" cm="1">
        <f t="array" ref="R1011">_xll.FDS(B1011,"FF_PTX_INC_FOR(ANN_R,"&amp;D1011&amp;",,,,USD)")</f>
        <v>#N/A</v>
      </c>
      <c r="S1011" s="1" cm="1">
        <f t="array" ref="S1011">_xll.FDS(B1011,"FF_ROA(ANN_R,"&amp;D1011&amp;")")</f>
        <v>3.29666410983699</v>
      </c>
    </row>
    <row r="1012" spans="1:19" x14ac:dyDescent="0.3">
      <c r="A1012">
        <v>1011</v>
      </c>
      <c r="B1012" t="s">
        <v>123</v>
      </c>
      <c r="C1012" t="s">
        <v>88</v>
      </c>
      <c r="D1012">
        <v>2018</v>
      </c>
      <c r="E1012">
        <v>0.2974</v>
      </c>
      <c r="F1012" cm="1">
        <f t="array" ref="F1012">_xll.FDS(B1012,"FF_PTX_INC(ANN_R,"&amp;D1012&amp;",,,,USD)")</f>
        <v>5269.3066092617801</v>
      </c>
      <c r="G1012" cm="1">
        <f t="array" ref="G1012">_xll.FDS(B1012,"FF_INC_TAX(ANN_R,"&amp;D1012&amp;",,,,USD)")</f>
        <v>1375.85516585968</v>
      </c>
      <c r="H1012" cm="1">
        <f t="array" ref="H1012">_xll.FDS(B1012,"FF_TAX_CF(ANN_R,"&amp;D1012&amp;",,,,USD)")</f>
        <v>1387.63210734166</v>
      </c>
      <c r="I1012">
        <f t="shared" si="61"/>
        <v>0.24171938524661862</v>
      </c>
      <c r="J1012">
        <f>longlist__3[[#This Row],[CTP]]-longlist__3[[#This Row],[str]]*longlist__3[[#This Row],[PTI]]</f>
        <v>-179.45967825279331</v>
      </c>
      <c r="K1012">
        <f t="shared" si="62"/>
        <v>-7.2421312301253704E-2</v>
      </c>
      <c r="L1012">
        <f t="shared" si="64"/>
        <v>0.28347294037591175</v>
      </c>
      <c r="M1012">
        <f>longlist__3[[#This Row],[TXT]]-longlist__3[[#This Row],[str]]*longlist__3[[#This Row],[PTI]]</f>
        <v>-191.23661973477329</v>
      </c>
      <c r="N1012">
        <f t="shared" si="63"/>
        <v>-3.0667757171960564E-2</v>
      </c>
      <c r="O1012" cm="1">
        <f t="array" ref="O1012">_xll.FDS(B1012,"FF_ASSETS(ANN_R,"&amp;D1012&amp;",,,,USD)")</f>
        <v>107925.91477326999</v>
      </c>
      <c r="P1012" s="1" cm="1">
        <f t="array" ref="P1012">_xll.FDS(B1012,"FF_DEBT_EQ(ANN_R,"&amp;D1012&amp;")")</f>
        <v>108.498590015026</v>
      </c>
      <c r="Q1012" s="1" t="e" cm="1">
        <f t="array" ref="Q1012">_xll.FDS(B1012,"FF_AR_RD_EXP(ANN_R,"&amp;D1012&amp;",,,,USD)")</f>
        <v>#N/A</v>
      </c>
      <c r="R1012" s="1" t="e" cm="1">
        <f t="array" ref="R1012">_xll.FDS(B1012,"FF_PTX_INC_FOR(ANN_R,"&amp;D1012&amp;",,,,USD)")</f>
        <v>#N/A</v>
      </c>
      <c r="S1012" s="1" cm="1">
        <f t="array" ref="S1012">_xll.FDS(B1012,"FF_ROA(ANN_R,"&amp;D1012&amp;")")</f>
        <v>3.5627660392959202</v>
      </c>
    </row>
    <row r="1013" spans="1:19" x14ac:dyDescent="0.3">
      <c r="A1013">
        <v>1012</v>
      </c>
      <c r="B1013" t="s">
        <v>123</v>
      </c>
      <c r="C1013" t="s">
        <v>88</v>
      </c>
      <c r="D1013">
        <v>2017</v>
      </c>
      <c r="E1013">
        <v>0.29970000000000002</v>
      </c>
      <c r="F1013" cm="1">
        <f t="array" ref="F1013">_xll.FDS(B1013,"FF_PTX_INC(ANN_R,"&amp;D1013&amp;",,,,USD)")</f>
        <v>4911.7758188247699</v>
      </c>
      <c r="G1013" cm="1">
        <f t="array" ref="G1013">_xll.FDS(B1013,"FF_INC_TAX(ANN_R,"&amp;D1013&amp;",,,,USD)")</f>
        <v>930.07082308828797</v>
      </c>
      <c r="H1013" cm="1">
        <f t="array" ref="H1013">_xll.FDS(B1013,"FF_TAX_CF(ANN_R,"&amp;D1013&amp;",,,,USD)")</f>
        <v>1125.0047604665201</v>
      </c>
      <c r="I1013">
        <f t="shared" si="61"/>
        <v>0.25880522498533287</v>
      </c>
      <c r="J1013">
        <f>longlist__3[[#This Row],[CTP]]-longlist__3[[#This Row],[str]]*longlist__3[[#This Row],[PTI]]</f>
        <v>-347.05445243526356</v>
      </c>
      <c r="K1013">
        <f t="shared" si="62"/>
        <v>-7.6331772959223443E-2</v>
      </c>
      <c r="L1013">
        <f t="shared" si="64"/>
        <v>0.30068233514774251</v>
      </c>
      <c r="M1013">
        <f>longlist__3[[#This Row],[TXT]]-longlist__3[[#This Row],[str]]*longlist__3[[#This Row],[PTI]]</f>
        <v>-541.9883898134957</v>
      </c>
      <c r="N1013">
        <f t="shared" si="63"/>
        <v>-3.4454662796813786E-2</v>
      </c>
      <c r="O1013" cm="1">
        <f t="array" ref="O1013">_xll.FDS(B1013,"FF_ASSETS(ANN_R,"&amp;D1013&amp;",,,,USD)")</f>
        <v>106315.540768821</v>
      </c>
      <c r="P1013" s="1" cm="1">
        <f t="array" ref="P1013">_xll.FDS(B1013,"FF_DEBT_EQ(ANN_R,"&amp;D1013&amp;")")</f>
        <v>106.345612201126</v>
      </c>
      <c r="Q1013" s="1" t="e" cm="1">
        <f t="array" ref="Q1013">_xll.FDS(B1013,"FF_AR_RD_EXP(ANN_R,"&amp;D1013&amp;",,,,USD)")</f>
        <v>#N/A</v>
      </c>
      <c r="R1013" s="1" t="e" cm="1">
        <f t="array" ref="R1013">_xll.FDS(B1013,"FF_PTX_INC_FOR(ANN_R,"&amp;D1013&amp;",,,,USD)")</f>
        <v>#N/A</v>
      </c>
      <c r="S1013" s="1" cm="1">
        <f t="array" ref="S1013">_xll.FDS(B1013,"FF_ROA(ANN_R,"&amp;D1013&amp;")")</f>
        <v>3.6696334606340599</v>
      </c>
    </row>
    <row r="1014" spans="1:19" x14ac:dyDescent="0.3">
      <c r="A1014">
        <v>1013</v>
      </c>
      <c r="B1014" t="s">
        <v>123</v>
      </c>
      <c r="C1014" t="s">
        <v>88</v>
      </c>
      <c r="D1014">
        <v>2016</v>
      </c>
      <c r="E1014">
        <v>0.29970000000000002</v>
      </c>
      <c r="F1014" cm="1">
        <f t="array" ref="F1014">_xll.FDS(B1014,"FF_PTX_INC(ANN_R,"&amp;D1014&amp;",,,,USD)")</f>
        <v>4255.2556521054403</v>
      </c>
      <c r="G1014" cm="1">
        <f t="array" ref="G1014">_xll.FDS(B1014,"FF_INC_TAX(ANN_R,"&amp;D1014&amp;",,,,USD)")</f>
        <v>1243.3660298381001</v>
      </c>
      <c r="H1014" cm="1">
        <f t="array" ref="H1014">_xll.FDS(B1014,"FF_TAX_CF(ANN_R,"&amp;D1014&amp;",,,,USD)")</f>
        <v>586.04178236611199</v>
      </c>
      <c r="I1014">
        <f t="shared" si="61"/>
        <v>0.34149623991525324</v>
      </c>
      <c r="J1014">
        <f>longlist__3[[#This Row],[CTP]]-longlist__3[[#This Row],[str]]*longlist__3[[#This Row],[PTI]]</f>
        <v>-689.25833656988846</v>
      </c>
      <c r="K1014">
        <f t="shared" si="62"/>
        <v>-1.6770382613905427E-2</v>
      </c>
      <c r="L1014">
        <f t="shared" si="64"/>
        <v>0.39652815334951991</v>
      </c>
      <c r="M1014">
        <f>longlist__3[[#This Row],[TXT]]-longlist__3[[#This Row],[str]]*longlist__3[[#This Row],[PTI]]</f>
        <v>-31.934089097900369</v>
      </c>
      <c r="N1014">
        <f t="shared" si="63"/>
        <v>3.8261530820361253E-2</v>
      </c>
      <c r="O1014" cm="1">
        <f t="array" ref="O1014">_xll.FDS(B1014,"FF_ASSETS(ANN_R,"&amp;D1014&amp;",,,,USD)")</f>
        <v>103212.89560689899</v>
      </c>
      <c r="P1014" s="1" cm="1">
        <f t="array" ref="P1014">_xll.FDS(B1014,"FF_DEBT_EQ(ANN_R,"&amp;D1014&amp;")")</f>
        <v>128.65363638775099</v>
      </c>
      <c r="Q1014" s="1" t="e" cm="1">
        <f t="array" ref="Q1014">_xll.FDS(B1014,"FF_AR_RD_EXP(ANN_R,"&amp;D1014&amp;",,,,USD)")</f>
        <v>#N/A</v>
      </c>
      <c r="R1014" s="1" t="e" cm="1">
        <f t="array" ref="R1014">_xll.FDS(B1014,"FF_PTX_INC_FOR(ANN_R,"&amp;D1014&amp;",,,,USD)")</f>
        <v>#N/A</v>
      </c>
      <c r="S1014" s="1" cm="1">
        <f t="array" ref="S1014">_xll.FDS(B1014,"FF_ROA(ANN_R,"&amp;D1014&amp;")")</f>
        <v>2.7319516513022499</v>
      </c>
    </row>
    <row r="1015" spans="1:19" x14ac:dyDescent="0.3">
      <c r="A1015">
        <v>1014</v>
      </c>
      <c r="B1015" t="s">
        <v>123</v>
      </c>
      <c r="C1015" t="s">
        <v>88</v>
      </c>
      <c r="D1015">
        <v>2015</v>
      </c>
      <c r="E1015">
        <v>0.3211</v>
      </c>
      <c r="F1015" cm="1">
        <f t="array" ref="F1015">_xll.FDS(B1015,"FF_PTX_INC(ANN_R,"&amp;D1015&amp;",,,,USD)")</f>
        <v>202.59936141967799</v>
      </c>
      <c r="G1015" cm="1">
        <f t="array" ref="G1015">_xll.FDS(B1015,"FF_INC_TAX(ANN_R,"&amp;D1015&amp;",,,,USD)")</f>
        <v>759.82463455200195</v>
      </c>
      <c r="H1015" cm="1">
        <f t="array" ref="H1015">_xll.FDS(B1015,"FF_TAX_CF(ANN_R,"&amp;D1015&amp;",,,,USD)")</f>
        <v>1101.81775283813</v>
      </c>
      <c r="I1015">
        <f t="shared" si="61"/>
        <v>0.40653173871432463</v>
      </c>
      <c r="J1015">
        <f>longlist__3[[#This Row],[CTP]]-longlist__3[[#This Row],[str]]*longlist__3[[#This Row],[PTI]]</f>
        <v>1036.7630978862715</v>
      </c>
      <c r="K1015">
        <f t="shared" si="62"/>
        <v>3.9229971418646967E-2</v>
      </c>
      <c r="L1015">
        <f t="shared" si="64"/>
        <v>0.41680520078186817</v>
      </c>
      <c r="M1015">
        <f>longlist__3[[#This Row],[TXT]]-longlist__3[[#This Row],[str]]*longlist__3[[#This Row],[PTI]]</f>
        <v>694.7699796001433</v>
      </c>
      <c r="N1015">
        <f t="shared" si="63"/>
        <v>4.9503433486190455E-2</v>
      </c>
      <c r="O1015" cm="1">
        <f t="array" ref="O1015">_xll.FDS(B1015,"FF_ASSETS(ANN_R,"&amp;D1015&amp;",,,,USD)")</f>
        <v>97072.919653885096</v>
      </c>
      <c r="P1015" s="1" cm="1">
        <f t="array" ref="P1015">_xll.FDS(B1015,"FF_DEBT_EQ(ANN_R,"&amp;D1015&amp;")")</f>
        <v>139.37583679145499</v>
      </c>
      <c r="Q1015" s="1" cm="1">
        <f t="array" ref="Q1015">_xll.FDS(B1015,"FF_AR_RD_EXP(ANN_R,"&amp;D1015&amp;",,,,USD)")</f>
        <v>0</v>
      </c>
      <c r="R1015" s="1" t="e" cm="1">
        <f t="array" ref="R1015">_xll.FDS(B1015,"FF_PTX_INC_FOR(ANN_R,"&amp;D1015&amp;",,,,USD)")</f>
        <v>#N/A</v>
      </c>
      <c r="S1015" s="1" cm="1">
        <f t="array" ref="S1015">_xll.FDS(B1015,"FF_ROA(ANN_R,"&amp;D1015&amp;")")</f>
        <v>-0.72174482785594096</v>
      </c>
    </row>
    <row r="1016" spans="1:19" x14ac:dyDescent="0.3">
      <c r="A1016">
        <v>1015</v>
      </c>
      <c r="B1016" t="s">
        <v>123</v>
      </c>
      <c r="C1016" t="s">
        <v>88</v>
      </c>
      <c r="D1016">
        <v>2014</v>
      </c>
      <c r="E1016">
        <v>0.36990000000000001</v>
      </c>
      <c r="F1016" cm="1">
        <f t="array" ref="F1016">_xll.FDS(B1016,"FF_PTX_INC(ANN_R,"&amp;D1016&amp;",,,,USD)")</f>
        <v>3930.8283505095201</v>
      </c>
      <c r="G1016" cm="1">
        <f t="array" ref="G1016">_xll.FDS(B1016,"FF_INC_TAX(ANN_R,"&amp;D1016&amp;",,,,USD)")</f>
        <v>954.90945784654502</v>
      </c>
      <c r="H1016" cm="1">
        <f t="array" ref="H1016">_xll.FDS(B1016,"FF_TAX_CF(ANN_R,"&amp;D1016&amp;",,,,USD)")</f>
        <v>288.17596843279898</v>
      </c>
      <c r="I1016">
        <f t="shared" si="61"/>
        <v>0.32936876073717924</v>
      </c>
      <c r="J1016">
        <f>longlist__3[[#This Row],[CTP]]-longlist__3[[#This Row],[str]]*longlist__3[[#This Row],[PTI]]</f>
        <v>-1165.8374384206725</v>
      </c>
      <c r="K1016">
        <f t="shared" si="62"/>
        <v>-2.8922066618758735E-2</v>
      </c>
      <c r="L1016">
        <f t="shared" si="64"/>
        <v>0.36151924609707342</v>
      </c>
      <c r="M1016">
        <f>longlist__3[[#This Row],[TXT]]-longlist__3[[#This Row],[str]]*longlist__3[[#This Row],[PTI]]</f>
        <v>-499.10394900692643</v>
      </c>
      <c r="N1016">
        <f t="shared" si="63"/>
        <v>3.2284187411354545E-3</v>
      </c>
      <c r="O1016" cm="1">
        <f t="array" ref="O1016">_xll.FDS(B1016,"FF_ASSETS(ANN_R,"&amp;D1016&amp;",,,,USD)")</f>
        <v>101754.600005154</v>
      </c>
      <c r="P1016" s="1" cm="1">
        <f t="array" ref="P1016">_xll.FDS(B1016,"FF_DEBT_EQ(ANN_R,"&amp;D1016&amp;")")</f>
        <v>116.931627069158</v>
      </c>
      <c r="Q1016" s="1" cm="1">
        <f t="array" ref="Q1016">_xll.FDS(B1016,"FF_AR_RD_EXP(ANN_R,"&amp;D1016&amp;",,,,USD)")</f>
        <v>0</v>
      </c>
      <c r="R1016" s="1" t="e" cm="1">
        <f t="array" ref="R1016">_xll.FDS(B1016,"FF_PTX_INC_FOR(ANN_R,"&amp;D1016&amp;",,,,USD)")</f>
        <v>#N/A</v>
      </c>
      <c r="S1016" s="1" cm="1">
        <f t="array" ref="S1016">_xll.FDS(B1016,"FF_ROA(ANN_R,"&amp;D1016&amp;")")</f>
        <v>2.5870422516189602</v>
      </c>
    </row>
    <row r="1017" spans="1:19" x14ac:dyDescent="0.3">
      <c r="A1017">
        <v>1016</v>
      </c>
      <c r="B1017" t="s">
        <v>123</v>
      </c>
      <c r="C1017" t="s">
        <v>88</v>
      </c>
      <c r="D1017">
        <v>2013</v>
      </c>
      <c r="E1017">
        <v>0.36990000000000001</v>
      </c>
      <c r="F1017" cm="1">
        <f t="array" ref="F1017">_xll.FDS(B1017,"FF_PTX_INC(ANN_R,"&amp;D1017&amp;",,,,USD)")</f>
        <v>5495.7442363519203</v>
      </c>
      <c r="G1017" cm="1">
        <f t="array" ref="G1017">_xll.FDS(B1017,"FF_INC_TAX(ANN_R,"&amp;D1017&amp;",,,,USD)")</f>
        <v>1763.5153906755099</v>
      </c>
      <c r="H1017" cm="1">
        <f t="array" ref="H1017">_xll.FDS(B1017,"FF_TAX_CF(ANN_R,"&amp;D1017&amp;",,,,USD)")</f>
        <v>1763.5153906755099</v>
      </c>
      <c r="I1017">
        <f t="shared" si="61"/>
        <v>0.39718776756697999</v>
      </c>
      <c r="J1017">
        <f>longlist__3[[#This Row],[CTP]]-longlist__3[[#This Row],[str]]*longlist__3[[#This Row],[PTI]]</f>
        <v>-269.36040235106543</v>
      </c>
      <c r="K1017">
        <f t="shared" si="62"/>
        <v>5.0160711465467606E-2</v>
      </c>
      <c r="L1017">
        <f t="shared" si="64"/>
        <v>0.38205562941755294</v>
      </c>
      <c r="M1017">
        <f>longlist__3[[#This Row],[TXT]]-longlist__3[[#This Row],[str]]*longlist__3[[#This Row],[PTI]]</f>
        <v>-269.36040235106543</v>
      </c>
      <c r="N1017">
        <f t="shared" si="63"/>
        <v>3.5028573316040507E-2</v>
      </c>
      <c r="O1017" cm="1">
        <f t="array" ref="O1017">_xll.FDS(B1017,"FF_ASSETS(ANN_R,"&amp;D1017&amp;",,,,USD)")</f>
        <v>111582.450747978</v>
      </c>
      <c r="P1017" s="1" cm="1">
        <f t="array" ref="P1017">_xll.FDS(B1017,"FF_DEBT_EQ(ANN_R,"&amp;D1017&amp;")")</f>
        <v>115.602341547584</v>
      </c>
      <c r="Q1017" s="1" cm="1">
        <f t="array" ref="Q1017">_xll.FDS(B1017,"FF_AR_RD_EXP(ANN_R,"&amp;D1017&amp;",,,,USD)")</f>
        <v>0</v>
      </c>
      <c r="R1017" s="1" t="e" cm="1">
        <f t="array" ref="R1017">_xll.FDS(B1017,"FF_PTX_INC_FOR(ANN_R,"&amp;D1017&amp;",,,,USD)")</f>
        <v>#N/A</v>
      </c>
      <c r="S1017" s="1" cm="1">
        <f t="array" ref="S1017">_xll.FDS(B1017,"FF_ROA(ANN_R,"&amp;D1017&amp;")")</f>
        <v>3.1442758866714202</v>
      </c>
    </row>
    <row r="1018" spans="1:19" x14ac:dyDescent="0.3">
      <c r="A1018">
        <v>1017</v>
      </c>
      <c r="B1018" t="s">
        <v>123</v>
      </c>
      <c r="C1018" t="s">
        <v>88</v>
      </c>
      <c r="D1018">
        <v>2012</v>
      </c>
      <c r="E1018">
        <v>0.39539999999999997</v>
      </c>
      <c r="F1018" cm="1">
        <f t="array" ref="F1018">_xll.FDS(B1018,"FF_PTX_INC(ANN_R,"&amp;D1018&amp;",,,,USD)")</f>
        <v>3960.9380668029198</v>
      </c>
      <c r="G1018" cm="1">
        <f t="array" ref="G1018">_xll.FDS(B1018,"FF_INC_TAX(ANN_R,"&amp;D1018&amp;",,,,USD)")</f>
        <v>2354.5743809454102</v>
      </c>
      <c r="H1018" cm="1">
        <f t="array" ref="H1018">_xll.FDS(B1018,"FF_TAX_CF(ANN_R,"&amp;D1018&amp;",,,,USD)")</f>
        <v>2354.5743809454102</v>
      </c>
      <c r="I1018">
        <f t="shared" si="61"/>
        <v>0.39384605654433791</v>
      </c>
      <c r="J1018">
        <f>longlist__3[[#This Row],[CTP]]-longlist__3[[#This Row],[str]]*longlist__3[[#This Row],[PTI]]</f>
        <v>788.41946933153577</v>
      </c>
      <c r="K1018">
        <f t="shared" si="62"/>
        <v>6.472114357162545E-2</v>
      </c>
      <c r="L1018">
        <f t="shared" si="64"/>
        <v>0.39528998736434451</v>
      </c>
      <c r="M1018">
        <f>longlist__3[[#This Row],[TXT]]-longlist__3[[#This Row],[str]]*longlist__3[[#This Row],[PTI]]</f>
        <v>788.41946933153577</v>
      </c>
      <c r="N1018">
        <f t="shared" si="63"/>
        <v>6.6165074391632037E-2</v>
      </c>
      <c r="O1018" cm="1">
        <f t="array" ref="O1018">_xll.FDS(B1018,"FF_ASSETS(ANN_R,"&amp;D1018&amp;",,,,USD)")</f>
        <v>114627.48734661601</v>
      </c>
      <c r="P1018" s="1" cm="1">
        <f t="array" ref="P1018">_xll.FDS(B1018,"FF_DEBT_EQ(ANN_R,"&amp;D1018&amp;")")</f>
        <v>121.43692276647</v>
      </c>
      <c r="Q1018" s="1" t="e" cm="1">
        <f t="array" ref="Q1018">_xll.FDS(B1018,"FF_AR_RD_EXP(ANN_R,"&amp;D1018&amp;",,,,USD)")</f>
        <v>#N/A</v>
      </c>
      <c r="R1018" s="1" t="e" cm="1">
        <f t="array" ref="R1018">_xll.FDS(B1018,"FF_PTX_INC_FOR(ANN_R,"&amp;D1018&amp;",,,,USD)")</f>
        <v>#N/A</v>
      </c>
      <c r="S1018" s="1" cm="1">
        <f t="array" ref="S1018">_xll.FDS(B1018,"FF_ROA(ANN_R,"&amp;D1018&amp;")")</f>
        <v>2.9978427009580102</v>
      </c>
    </row>
    <row r="1019" spans="1:19" x14ac:dyDescent="0.3">
      <c r="A1019">
        <v>1018</v>
      </c>
      <c r="B1019" t="s">
        <v>124</v>
      </c>
      <c r="C1019" t="s">
        <v>88</v>
      </c>
      <c r="D1019">
        <v>2020</v>
      </c>
      <c r="E1019">
        <v>0.2974</v>
      </c>
      <c r="F1019" cm="1">
        <f t="array" ref="F1019">_xll.FDS(B1019,"FF_PTX_INC(ANN_R,"&amp;D1019&amp;",,,,USD)")</f>
        <v>1808.64297218621</v>
      </c>
      <c r="G1019" cm="1">
        <f t="array" ref="G1019">_xll.FDS(B1019,"FF_INC_TAX(ANN_R,"&amp;D1019&amp;",,,,USD)")</f>
        <v>585.45646663010098</v>
      </c>
      <c r="H1019" cm="1">
        <f t="array" ref="H1019">_xll.FDS(B1019,"FF_TAX_CF(ANN_R,"&amp;D1019&amp;",,,,USD)")</f>
        <v>751.99833305552602</v>
      </c>
      <c r="I1019">
        <f t="shared" si="61"/>
        <v>0.31719594371742715</v>
      </c>
      <c r="J1019">
        <f>longlist__3[[#This Row],[CTP]]-longlist__3[[#This Row],[str]]*longlist__3[[#This Row],[PTI]]</f>
        <v>214.10791312734716</v>
      </c>
      <c r="K1019">
        <f t="shared" si="62"/>
        <v>1.8938101159261575E-2</v>
      </c>
      <c r="L1019">
        <f t="shared" si="64"/>
        <v>0.30224154096614342</v>
      </c>
      <c r="M1019">
        <f>longlist__3[[#This Row],[TXT]]-longlist__3[[#This Row],[str]]*longlist__3[[#This Row],[PTI]]</f>
        <v>47.566046701922119</v>
      </c>
      <c r="N1019">
        <f t="shared" si="63"/>
        <v>3.9836984079778216E-3</v>
      </c>
      <c r="O1019" cm="1">
        <f t="array" ref="O1019">_xll.FDS(B1019,"FF_ASSETS(ANN_R,"&amp;D1019&amp;",,,,USD)")</f>
        <v>70063.098056811796</v>
      </c>
      <c r="P1019" s="1" cm="1">
        <f t="array" ref="P1019">_xll.FDS(B1019,"FF_DEBT_EQ(ANN_R,"&amp;D1019&amp;")")</f>
        <v>142.36447076378801</v>
      </c>
      <c r="Q1019" s="1" t="e" cm="1">
        <f t="array" ref="Q1019">_xll.FDS(B1019,"FF_AR_RD_EXP(ANN_R,"&amp;D1019&amp;",,,,USD)")</f>
        <v>#N/A</v>
      </c>
      <c r="R1019" s="1" t="e" cm="1">
        <f t="array" ref="R1019">_xll.FDS(B1019,"FF_PTX_INC_FOR(ANN_R,"&amp;D1019&amp;",,,,USD)")</f>
        <v>#N/A</v>
      </c>
      <c r="S1019" s="1" cm="1">
        <f t="array" ref="S1019">_xll.FDS(B1019,"FF_ROA(ANN_R,"&amp;D1019&amp;")")</f>
        <v>1.71200590117241</v>
      </c>
    </row>
    <row r="1020" spans="1:19" x14ac:dyDescent="0.3">
      <c r="A1020">
        <v>1019</v>
      </c>
      <c r="B1020" t="s">
        <v>124</v>
      </c>
      <c r="C1020" t="s">
        <v>88</v>
      </c>
      <c r="D1020">
        <v>2019</v>
      </c>
      <c r="E1020">
        <v>0.2974</v>
      </c>
      <c r="F1020" cm="1">
        <f t="array" ref="F1020">_xll.FDS(B1020,"FF_PTX_INC(ANN_R,"&amp;D1020&amp;",,,,USD)")</f>
        <v>2402.5306033864599</v>
      </c>
      <c r="G1020" cm="1">
        <f t="array" ref="G1020">_xll.FDS(B1020,"FF_INC_TAX(ANN_R,"&amp;D1020&amp;",,,,USD)")</f>
        <v>703.80735875666096</v>
      </c>
      <c r="H1020" cm="1">
        <f t="array" ref="H1020">_xll.FDS(B1020,"FF_TAX_CF(ANN_R,"&amp;D1020&amp;",,,,USD)")</f>
        <v>638.19274207949604</v>
      </c>
      <c r="I1020">
        <f t="shared" si="61"/>
        <v>0.30888174640305083</v>
      </c>
      <c r="J1020">
        <f>longlist__3[[#This Row],[CTP]]-longlist__3[[#This Row],[str]]*longlist__3[[#This Row],[PTI]]</f>
        <v>-76.31985936763715</v>
      </c>
      <c r="K1020">
        <f t="shared" si="62"/>
        <v>6.9827620828962688E-3</v>
      </c>
      <c r="L1020">
        <f t="shared" si="64"/>
        <v>0.30438691744311652</v>
      </c>
      <c r="M1020">
        <f>longlist__3[[#This Row],[TXT]]-longlist__3[[#This Row],[str]]*longlist__3[[#This Row],[PTI]]</f>
        <v>-10.705242690472232</v>
      </c>
      <c r="N1020">
        <f t="shared" si="63"/>
        <v>2.4879331229620007E-3</v>
      </c>
      <c r="O1020" cm="1">
        <f t="array" ref="O1020">_xll.FDS(B1020,"FF_ASSETS(ANN_R,"&amp;D1020&amp;",,,,USD)")</f>
        <v>68504.088460544095</v>
      </c>
      <c r="P1020" s="1" cm="1">
        <f t="array" ref="P1020">_xll.FDS(B1020,"FF_DEBT_EQ(ANN_R,"&amp;D1020&amp;")")</f>
        <v>145.01836827329899</v>
      </c>
      <c r="Q1020" s="1" t="e" cm="1">
        <f t="array" ref="Q1020">_xll.FDS(B1020,"FF_AR_RD_EXP(ANN_R,"&amp;D1020&amp;",,,,USD)")</f>
        <v>#N/A</v>
      </c>
      <c r="R1020" s="1" t="e" cm="1">
        <f t="array" ref="R1020">_xll.FDS(B1020,"FF_PTX_INC_FOR(ANN_R,"&amp;D1020&amp;",,,,USD)")</f>
        <v>#N/A</v>
      </c>
      <c r="S1020" s="1" cm="1">
        <f t="array" ref="S1020">_xll.FDS(B1020,"FF_ROA(ANN_R,"&amp;D1020&amp;")")</f>
        <v>2.5915175914506801</v>
      </c>
    </row>
    <row r="1021" spans="1:19" x14ac:dyDescent="0.3">
      <c r="A1021">
        <v>1020</v>
      </c>
      <c r="B1021" t="s">
        <v>124</v>
      </c>
      <c r="C1021" t="s">
        <v>88</v>
      </c>
      <c r="D1021">
        <v>2018</v>
      </c>
      <c r="E1021">
        <v>0.2974</v>
      </c>
      <c r="F1021" cm="1">
        <f t="array" ref="F1021">_xll.FDS(B1021,"FF_PTX_INC(ANN_R,"&amp;D1021&amp;",,,,USD)")</f>
        <v>2182.6387803386901</v>
      </c>
      <c r="G1021" cm="1">
        <f t="array" ref="G1021">_xll.FDS(B1021,"FF_INC_TAX(ANN_R,"&amp;D1021&amp;",,,,USD)")</f>
        <v>648.417116541415</v>
      </c>
      <c r="H1021" cm="1">
        <f t="array" ref="H1021">_xll.FDS(B1021,"FF_TAX_CF(ANN_R,"&amp;D1021&amp;",,,,USD)")</f>
        <v>787.34174171090103</v>
      </c>
      <c r="I1021">
        <f t="shared" si="61"/>
        <v>0.31690335513605322</v>
      </c>
      <c r="J1021">
        <f>longlist__3[[#This Row],[CTP]]-longlist__3[[#This Row],[str]]*longlist__3[[#This Row],[PTI]]</f>
        <v>138.22496843817464</v>
      </c>
      <c r="K1021">
        <f t="shared" si="62"/>
        <v>2.3489227586051356E-3</v>
      </c>
      <c r="L1021">
        <f t="shared" si="64"/>
        <v>0.3184525271689253</v>
      </c>
      <c r="M1021">
        <f>longlist__3[[#This Row],[TXT]]-longlist__3[[#This Row],[str]]*longlist__3[[#This Row],[PTI]]</f>
        <v>-0.69965673131139283</v>
      </c>
      <c r="N1021">
        <f t="shared" si="63"/>
        <v>3.8980947914771923E-3</v>
      </c>
      <c r="O1021" cm="1">
        <f t="array" ref="O1021">_xll.FDS(B1021,"FF_ASSETS(ANN_R,"&amp;D1021&amp;",,,,USD)")</f>
        <v>61460.283681079702</v>
      </c>
      <c r="P1021" s="1" cm="1">
        <f t="array" ref="P1021">_xll.FDS(B1021,"FF_DEBT_EQ(ANN_R,"&amp;D1021&amp;")")</f>
        <v>124.542099849091</v>
      </c>
      <c r="Q1021" s="1" t="e" cm="1">
        <f t="array" ref="Q1021">_xll.FDS(B1021,"FF_AR_RD_EXP(ANN_R,"&amp;D1021&amp;",,,,USD)")</f>
        <v>#N/A</v>
      </c>
      <c r="R1021" s="1" t="e" cm="1">
        <f t="array" ref="R1021">_xll.FDS(B1021,"FF_PTX_INC_FOR(ANN_R,"&amp;D1021&amp;",,,,USD)")</f>
        <v>#N/A</v>
      </c>
      <c r="S1021" s="1" cm="1">
        <f t="array" ref="S1021">_xll.FDS(B1021,"FF_ROA(ANN_R,"&amp;D1021&amp;")")</f>
        <v>2.5774455444122299</v>
      </c>
    </row>
    <row r="1022" spans="1:19" x14ac:dyDescent="0.3">
      <c r="A1022">
        <v>1021</v>
      </c>
      <c r="B1022" t="s">
        <v>124</v>
      </c>
      <c r="C1022" t="s">
        <v>88</v>
      </c>
      <c r="D1022">
        <v>2017</v>
      </c>
      <c r="E1022">
        <v>0.29970000000000002</v>
      </c>
      <c r="F1022" cm="1">
        <f t="array" ref="F1022">_xll.FDS(B1022,"FF_PTX_INC(ANN_R,"&amp;D1022&amp;",,,,USD)")</f>
        <v>2027.81821605563</v>
      </c>
      <c r="G1022" cm="1">
        <f t="array" ref="G1022">_xll.FDS(B1022,"FF_INC_TAX(ANN_R,"&amp;D1022&amp;",,,,USD)")</f>
        <v>602.45007788389898</v>
      </c>
      <c r="H1022" cm="1">
        <f t="array" ref="H1022">_xll.FDS(B1022,"FF_TAX_CF(ANN_R,"&amp;D1022&amp;",,,,USD)")</f>
        <v>344.71863047778601</v>
      </c>
      <c r="I1022">
        <f t="shared" si="61"/>
        <v>0.31497768777614976</v>
      </c>
      <c r="J1022">
        <f>longlist__3[[#This Row],[CTP]]-longlist__3[[#This Row],[str]]*longlist__3[[#This Row],[PTI]]</f>
        <v>-263.01848887408636</v>
      </c>
      <c r="K1022">
        <f t="shared" si="62"/>
        <v>-1.2847442591211546E-2</v>
      </c>
      <c r="L1022">
        <f t="shared" si="64"/>
        <v>0.33245485417305676</v>
      </c>
      <c r="M1022">
        <f>longlist__3[[#This Row],[TXT]]-longlist__3[[#This Row],[str]]*longlist__3[[#This Row],[PTI]]</f>
        <v>-5.2870414679733813</v>
      </c>
      <c r="N1022">
        <f t="shared" si="63"/>
        <v>4.6297238056954163E-3</v>
      </c>
      <c r="O1022" cm="1">
        <f t="array" ref="O1022">_xll.FDS(B1022,"FF_ASSETS(ANN_R,"&amp;D1022&amp;",,,,USD)")</f>
        <v>59094.703858367197</v>
      </c>
      <c r="P1022" s="1" cm="1">
        <f t="array" ref="P1022">_xll.FDS(B1022,"FF_DEBT_EQ(ANN_R,"&amp;D1022&amp;")")</f>
        <v>118.609701931982</v>
      </c>
      <c r="Q1022" s="1" t="e" cm="1">
        <f t="array" ref="Q1022">_xll.FDS(B1022,"FF_AR_RD_EXP(ANN_R,"&amp;D1022&amp;",,,,USD)")</f>
        <v>#N/A</v>
      </c>
      <c r="R1022" s="1" t="e" cm="1">
        <f t="array" ref="R1022">_xll.FDS(B1022,"FF_PTX_INC_FOR(ANN_R,"&amp;D1022&amp;",,,,USD)")</f>
        <v>#N/A</v>
      </c>
      <c r="S1022" s="1" cm="1">
        <f t="array" ref="S1022">_xll.FDS(B1022,"FF_ROA(ANN_R,"&amp;D1022&amp;")")</f>
        <v>2.6295703258739702</v>
      </c>
    </row>
    <row r="1023" spans="1:19" x14ac:dyDescent="0.3">
      <c r="A1023">
        <v>1022</v>
      </c>
      <c r="B1023" t="s">
        <v>124</v>
      </c>
      <c r="C1023" t="s">
        <v>88</v>
      </c>
      <c r="D1023">
        <v>2016</v>
      </c>
      <c r="E1023">
        <v>0.29970000000000002</v>
      </c>
      <c r="F1023" cm="1">
        <f t="array" ref="F1023">_xll.FDS(B1023,"FF_PTX_INC(ANN_R,"&amp;D1023&amp;",,,,USD)")</f>
        <v>1775.4311301801399</v>
      </c>
      <c r="G1023" cm="1">
        <f t="array" ref="G1023">_xll.FDS(B1023,"FF_INC_TAX(ANN_R,"&amp;D1023&amp;",,,,USD)")</f>
        <v>541.84462237171795</v>
      </c>
      <c r="H1023" cm="1">
        <f t="array" ref="H1023">_xll.FDS(B1023,"FF_TAX_CF(ANN_R,"&amp;D1023&amp;",,,,USD)")</f>
        <v>712.21516243368399</v>
      </c>
      <c r="I1023">
        <f t="shared" si="61"/>
        <v>0.31924632726984492</v>
      </c>
      <c r="J1023">
        <f>longlist__3[[#This Row],[CTP]]-longlist__3[[#This Row],[str]]*longlist__3[[#This Row],[PTI]]</f>
        <v>180.11845271869606</v>
      </c>
      <c r="K1023">
        <f t="shared" si="62"/>
        <v>-2.8486580358573092E-2</v>
      </c>
      <c r="L1023">
        <f t="shared" si="64"/>
        <v>0.36411528441820384</v>
      </c>
      <c r="M1023">
        <f>longlist__3[[#This Row],[TXT]]-longlist__3[[#This Row],[str]]*longlist__3[[#This Row],[PTI]]</f>
        <v>9.7479126567300227</v>
      </c>
      <c r="N1023">
        <f t="shared" si="63"/>
        <v>1.6382376789785772E-2</v>
      </c>
      <c r="O1023" cm="1">
        <f t="array" ref="O1023">_xll.FDS(B1023,"FF_ASSETS(ANN_R,"&amp;D1023&amp;",,,,USD)")</f>
        <v>49993.2691322174</v>
      </c>
      <c r="P1023" s="1" cm="1">
        <f t="array" ref="P1023">_xll.FDS(B1023,"FF_DEBT_EQ(ANN_R,"&amp;D1023&amp;")")</f>
        <v>115.924743420589</v>
      </c>
      <c r="Q1023" s="1" t="e" cm="1">
        <f t="array" ref="Q1023">_xll.FDS(B1023,"FF_AR_RD_EXP(ANN_R,"&amp;D1023&amp;",,,,USD)")</f>
        <v>#N/A</v>
      </c>
      <c r="R1023" s="1" t="e" cm="1">
        <f t="array" ref="R1023">_xll.FDS(B1023,"FF_PTX_INC_FOR(ANN_R,"&amp;D1023&amp;",,,,USD)")</f>
        <v>#N/A</v>
      </c>
      <c r="S1023" s="1" cm="1">
        <f t="array" ref="S1023">_xll.FDS(B1023,"FF_ROA(ANN_R,"&amp;D1023&amp;")")</f>
        <v>2.40869209367871</v>
      </c>
    </row>
    <row r="1024" spans="1:19" x14ac:dyDescent="0.3">
      <c r="A1024">
        <v>1023</v>
      </c>
      <c r="B1024" t="s">
        <v>124</v>
      </c>
      <c r="C1024" t="s">
        <v>88</v>
      </c>
      <c r="D1024">
        <v>2015</v>
      </c>
      <c r="E1024">
        <v>0.3211</v>
      </c>
      <c r="F1024" cm="1">
        <f t="array" ref="F1024">_xll.FDS(B1024,"FF_PTX_INC(ANN_R,"&amp;D1024&amp;",,,,USD)")</f>
        <v>1509.91444015503</v>
      </c>
      <c r="G1024" cm="1">
        <f t="array" ref="G1024">_xll.FDS(B1024,"FF_INC_TAX(ANN_R,"&amp;D1024&amp;",,,,USD)")</f>
        <v>516.40394592285202</v>
      </c>
      <c r="H1024" cm="1">
        <f t="array" ref="H1024">_xll.FDS(B1024,"FF_TAX_CF(ANN_R,"&amp;D1024&amp;",,,,USD)")</f>
        <v>574.94615936279297</v>
      </c>
      <c r="I1024">
        <f t="shared" si="61"/>
        <v>0.25765298782230045</v>
      </c>
      <c r="J1024">
        <f>longlist__3[[#This Row],[CTP]]-longlist__3[[#This Row],[str]]*longlist__3[[#This Row],[PTI]]</f>
        <v>90.112632629012865</v>
      </c>
      <c r="K1024">
        <f t="shared" si="62"/>
        <v>-8.869193079602071E-2</v>
      </c>
      <c r="L1024">
        <f t="shared" si="64"/>
        <v>0.35372689220197207</v>
      </c>
      <c r="M1024">
        <f>longlist__3[[#This Row],[TXT]]-longlist__3[[#This Row],[str]]*longlist__3[[#This Row],[PTI]]</f>
        <v>31.570419189071913</v>
      </c>
      <c r="N1024">
        <f t="shared" si="63"/>
        <v>7.3819735836508742E-3</v>
      </c>
      <c r="O1024" cm="1">
        <f t="array" ref="O1024">_xll.FDS(B1024,"FF_ASSETS(ANN_R,"&amp;D1024&amp;",,,,USD)")</f>
        <v>47815.978501714802</v>
      </c>
      <c r="P1024" s="1" cm="1">
        <f t="array" ref="P1024">_xll.FDS(B1024,"FF_DEBT_EQ(ANN_R,"&amp;D1024&amp;")")</f>
        <v>95.234220524016294</v>
      </c>
      <c r="Q1024" s="1" t="e" cm="1">
        <f t="array" ref="Q1024">_xll.FDS(B1024,"FF_AR_RD_EXP(ANN_R,"&amp;D1024&amp;",,,,USD)")</f>
        <v>#N/A</v>
      </c>
      <c r="R1024" s="1" t="e" cm="1">
        <f t="array" ref="R1024">_xll.FDS(B1024,"FF_PTX_INC_FOR(ANN_R,"&amp;D1024&amp;",,,,USD)")</f>
        <v>#N/A</v>
      </c>
      <c r="S1024" s="1" cm="1">
        <f t="array" ref="S1024">_xll.FDS(B1024,"FF_ROA(ANN_R,"&amp;D1024&amp;")")</f>
        <v>2.2527454390190802</v>
      </c>
    </row>
    <row r="1025" spans="1:19" x14ac:dyDescent="0.3">
      <c r="A1025">
        <v>1024</v>
      </c>
      <c r="B1025" t="s">
        <v>124</v>
      </c>
      <c r="C1025" t="s">
        <v>88</v>
      </c>
      <c r="D1025">
        <v>2014</v>
      </c>
      <c r="E1025">
        <v>0.36990000000000001</v>
      </c>
      <c r="F1025" cm="1">
        <f t="array" ref="F1025">_xll.FDS(B1025,"FF_PTX_INC(ANN_R,"&amp;D1025&amp;",,,,USD)")</f>
        <v>1518.7086541578201</v>
      </c>
      <c r="G1025" cm="1">
        <f t="array" ref="G1025">_xll.FDS(B1025,"FF_INC_TAX(ANN_R,"&amp;D1025&amp;",,,,USD)")</f>
        <v>561.57811676431402</v>
      </c>
      <c r="H1025" cm="1">
        <f t="array" ref="H1025">_xll.FDS(B1025,"FF_TAX_CF(ANN_R,"&amp;D1025&amp;",,,,USD)")</f>
        <v>437.50715682562401</v>
      </c>
      <c r="I1025">
        <f t="shared" si="61"/>
        <v>0.33615646807254995</v>
      </c>
      <c r="J1025">
        <f>longlist__3[[#This Row],[CTP]]-longlist__3[[#This Row],[str]]*longlist__3[[#This Row],[PTI]]</f>
        <v>-124.26317434735364</v>
      </c>
      <c r="K1025">
        <f t="shared" si="62"/>
        <v>-1.5480661247644771E-2</v>
      </c>
      <c r="L1025">
        <f t="shared" si="64"/>
        <v>0.15062635898876414</v>
      </c>
      <c r="M1025">
        <f>longlist__3[[#This Row],[TXT]]-longlist__3[[#This Row],[str]]*longlist__3[[#This Row],[PTI]]</f>
        <v>-0.19221440866363082</v>
      </c>
      <c r="N1025">
        <f t="shared" si="63"/>
        <v>-0.20101077033143064</v>
      </c>
      <c r="O1025" cm="1">
        <f t="array" ref="O1025">_xll.FDS(B1025,"FF_ASSETS(ANN_R,"&amp;D1025&amp;",,,,USD)")</f>
        <v>42336.0246212333</v>
      </c>
      <c r="P1025" s="1" cm="1">
        <f t="array" ref="P1025">_xll.FDS(B1025,"FF_DEBT_EQ(ANN_R,"&amp;D1025&amp;")")</f>
        <v>106.216397903288</v>
      </c>
      <c r="Q1025" s="1" t="e" cm="1">
        <f t="array" ref="Q1025">_xll.FDS(B1025,"FF_AR_RD_EXP(ANN_R,"&amp;D1025&amp;",,,,USD)")</f>
        <v>#N/A</v>
      </c>
      <c r="R1025" s="1" t="e" cm="1">
        <f t="array" ref="R1025">_xll.FDS(B1025,"FF_PTX_INC_FOR(ANN_R,"&amp;D1025&amp;",,,,USD)")</f>
        <v>#N/A</v>
      </c>
      <c r="S1025" s="1" cm="1">
        <f t="array" ref="S1025">_xll.FDS(B1025,"FF_ROA(ANN_R,"&amp;D1025&amp;")")</f>
        <v>2.0815564561285802</v>
      </c>
    </row>
    <row r="1026" spans="1:19" x14ac:dyDescent="0.3">
      <c r="A1026">
        <v>1025</v>
      </c>
      <c r="B1026" t="s">
        <v>124</v>
      </c>
      <c r="C1026" t="s">
        <v>88</v>
      </c>
      <c r="D1026">
        <v>2013</v>
      </c>
      <c r="E1026">
        <v>0.36990000000000001</v>
      </c>
      <c r="F1026" cm="1">
        <f t="array" ref="F1026">_xll.FDS(B1026,"FF_PTX_INC(ANN_R,"&amp;D1026&amp;",,,,USD)")</f>
        <v>1264.93051474914</v>
      </c>
      <c r="G1026" cm="1">
        <f t="array" ref="G1026">_xll.FDS(B1026,"FF_INC_TAX(ANN_R,"&amp;D1026&amp;",,,,USD)")</f>
        <v>469.54468282870903</v>
      </c>
      <c r="H1026" cm="1">
        <f t="array" ref="H1026">_xll.FDS(B1026,"FF_TAX_CF(ANN_R,"&amp;D1026&amp;",,,,USD)")</f>
        <v>480.92516413889803</v>
      </c>
      <c r="I1026">
        <f t="shared" ref="I1026:I1089" si="65">SUM(H1026:H1030)/SUM($F1026:$F1030)</f>
        <v>0.37862760395115125</v>
      </c>
      <c r="J1026">
        <f>longlist__3[[#This Row],[CTP]]-longlist__3[[#This Row],[str]]*longlist__3[[#This Row],[PTI]]</f>
        <v>13.027366733191116</v>
      </c>
      <c r="K1026">
        <f t="shared" ref="K1026:K1089" si="66">SUM(J1026:J1030)/SUM($F1026:$F1030)</f>
        <v>5.003225469563756E-2</v>
      </c>
      <c r="L1026">
        <f t="shared" si="64"/>
        <v>0.15870566720123852</v>
      </c>
      <c r="M1026">
        <f>longlist__3[[#This Row],[TXT]]-longlist__3[[#This Row],[str]]*longlist__3[[#This Row],[PTI]]</f>
        <v>1.6468854230021179</v>
      </c>
      <c r="N1026">
        <f t="shared" ref="N1026:N1089" si="67">SUM(M1026:M1030)/SUM($F1026:$F1030)</f>
        <v>-0.16988968205427521</v>
      </c>
      <c r="O1026" cm="1">
        <f t="array" ref="O1026">_xll.FDS(B1026,"FF_ASSETS(ANN_R,"&amp;D1026&amp;",,,,USD)")</f>
        <v>44169.751686148302</v>
      </c>
      <c r="P1026" s="1" cm="1">
        <f t="array" ref="P1026">_xll.FDS(B1026,"FF_DEBT_EQ(ANN_R,"&amp;D1026&amp;")")</f>
        <v>161.222855771621</v>
      </c>
      <c r="Q1026" s="1" t="e" cm="1">
        <f t="array" ref="Q1026">_xll.FDS(B1026,"FF_AR_RD_EXP(ANN_R,"&amp;D1026&amp;",,,,USD)")</f>
        <v>#N/A</v>
      </c>
      <c r="R1026" s="1" t="e" cm="1">
        <f t="array" ref="R1026">_xll.FDS(B1026,"FF_PTX_INC_FOR(ANN_R,"&amp;D1026&amp;",,,,USD)")</f>
        <v>#N/A</v>
      </c>
      <c r="S1026" s="1" cm="1">
        <f t="array" ref="S1026">_xll.FDS(B1026,"FF_ROA(ANN_R,"&amp;D1026&amp;")")</f>
        <v>1.7192950896844501</v>
      </c>
    </row>
    <row r="1027" spans="1:19" x14ac:dyDescent="0.3">
      <c r="A1027">
        <v>1026</v>
      </c>
      <c r="B1027" t="s">
        <v>124</v>
      </c>
      <c r="C1027" t="s">
        <v>88</v>
      </c>
      <c r="D1027">
        <v>2012</v>
      </c>
      <c r="E1027">
        <v>0.39539999999999997</v>
      </c>
      <c r="F1027" cm="1">
        <f t="array" ref="F1027">_xll.FDS(B1027,"FF_PTX_INC(ANN_R,"&amp;D1027&amp;",,,,USD)")</f>
        <v>1338.18409154192</v>
      </c>
      <c r="G1027" cm="1">
        <f t="array" ref="G1027">_xll.FDS(B1027,"FF_INC_TAX(ANN_R,"&amp;D1027&amp;",,,,USD)")</f>
        <v>607.69201766699598</v>
      </c>
      <c r="H1027" cm="1">
        <f t="array" ref="H1027">_xll.FDS(B1027,"FF_TAX_CF(ANN_R,"&amp;D1027&amp;",,,,USD)")</f>
        <v>159.11780193448101</v>
      </c>
      <c r="I1027">
        <f t="shared" si="65"/>
        <v>0.42311359481726313</v>
      </c>
      <c r="J1027">
        <f>longlist__3[[#This Row],[CTP]]-longlist__3[[#This Row],[str]]*longlist__3[[#This Row],[PTI]]</f>
        <v>-370.00018786119415</v>
      </c>
      <c r="K1027">
        <f t="shared" si="66"/>
        <v>0.10886202190164335</v>
      </c>
      <c r="L1027">
        <f t="shared" ref="L1027:L1090" si="68">SUM(G1027:G1031)/SUM($F1027:$F1031)</f>
        <v>0.18310573539468417</v>
      </c>
      <c r="M1027">
        <f>longlist__3[[#This Row],[TXT]]-longlist__3[[#This Row],[str]]*longlist__3[[#This Row],[PTI]]</f>
        <v>78.574027871320823</v>
      </c>
      <c r="N1027">
        <f t="shared" si="67"/>
        <v>-0.13114583752093564</v>
      </c>
      <c r="O1027" cm="1">
        <f t="array" ref="O1027">_xll.FDS(B1027,"FF_ASSETS(ANN_R,"&amp;D1027&amp;",,,,USD)")</f>
        <v>46692.990443196097</v>
      </c>
      <c r="P1027" s="1" cm="1">
        <f t="array" ref="P1027">_xll.FDS(B1027,"FF_DEBT_EQ(ANN_R,"&amp;D1027&amp;")")</f>
        <v>180.86248967767301</v>
      </c>
      <c r="Q1027" s="1" t="e" cm="1">
        <f t="array" ref="Q1027">_xll.FDS(B1027,"FF_AR_RD_EXP(ANN_R,"&amp;D1027&amp;",,,,USD)")</f>
        <v>#N/A</v>
      </c>
      <c r="R1027" s="1" t="e" cm="1">
        <f t="array" ref="R1027">_xll.FDS(B1027,"FF_PTX_INC_FOR(ANN_R,"&amp;D1027&amp;",,,,USD)")</f>
        <v>#N/A</v>
      </c>
      <c r="S1027" s="1" cm="1">
        <f t="array" ref="S1027">_xll.FDS(B1027,"FF_ROA(ANN_R,"&amp;D1027&amp;")")</f>
        <v>1.4397555968195099</v>
      </c>
    </row>
    <row r="1028" spans="1:19" x14ac:dyDescent="0.3">
      <c r="A1028">
        <v>1027</v>
      </c>
      <c r="B1028" t="s">
        <v>125</v>
      </c>
      <c r="C1028" t="s">
        <v>88</v>
      </c>
      <c r="D1028">
        <v>2020</v>
      </c>
      <c r="E1028">
        <v>0.2974</v>
      </c>
      <c r="F1028" cm="1">
        <f t="array" ref="F1028">_xll.FDS(B1028,"FF_PTX_INC(ANN_R,"&amp;D1028&amp;",,,,USD)")</f>
        <v>1902.0546389855399</v>
      </c>
      <c r="G1028" cm="1">
        <f t="array" ref="G1028">_xll.FDS(B1028,"FF_INC_TAX(ANN_R,"&amp;D1028&amp;",,,,USD)")</f>
        <v>509.68618759512901</v>
      </c>
      <c r="H1028" cm="1">
        <f t="array" ref="H1028">_xll.FDS(B1028,"FF_TAX_CF(ANN_R,"&amp;D1028&amp;",,,,USD)")</f>
        <v>288.60782366618503</v>
      </c>
      <c r="I1028">
        <f t="shared" si="65"/>
        <v>0.43417918692752916</v>
      </c>
      <c r="J1028">
        <f>longlist__3[[#This Row],[CTP]]-longlist__3[[#This Row],[str]]*longlist__3[[#This Row],[PTI]]</f>
        <v>-277.06322596811458</v>
      </c>
      <c r="K1028">
        <f t="shared" si="66"/>
        <v>0.13559556512212589</v>
      </c>
      <c r="L1028">
        <f t="shared" si="68"/>
        <v>0.16325116651212465</v>
      </c>
      <c r="M1028">
        <f>longlist__3[[#This Row],[TXT]]-longlist__3[[#This Row],[str]]*longlist__3[[#This Row],[PTI]]</f>
        <v>-55.984862039170594</v>
      </c>
      <c r="N1028">
        <f t="shared" si="67"/>
        <v>-0.13533245529327861</v>
      </c>
      <c r="O1028" cm="1">
        <f t="array" ref="O1028">_xll.FDS(B1028,"FF_ASSETS(ANN_R,"&amp;D1028&amp;",,,,USD)")</f>
        <v>218484.733443709</v>
      </c>
      <c r="P1028" s="1" cm="1">
        <f t="array" ref="P1028">_xll.FDS(B1028,"FF_DEBT_EQ(ANN_R,"&amp;D1028&amp;")")</f>
        <v>33.544285950886298</v>
      </c>
      <c r="Q1028" s="1" t="e" cm="1">
        <f t="array" ref="Q1028">_xll.FDS(B1028,"FF_AR_RD_EXP(ANN_R,"&amp;D1028&amp;",,,,USD)")</f>
        <v>#N/A</v>
      </c>
      <c r="R1028" s="1" t="e" cm="1">
        <f t="array" ref="R1028">_xll.FDS(B1028,"FF_PTX_INC_FOR(ANN_R,"&amp;D1028&amp;",,,,USD)")</f>
        <v>#N/A</v>
      </c>
      <c r="S1028" s="1" cm="1">
        <f t="array" ref="S1028">_xll.FDS(B1028,"FF_ROA(ANN_R,"&amp;D1028&amp;")")</f>
        <v>0.61005914001129302</v>
      </c>
    </row>
    <row r="1029" spans="1:19" x14ac:dyDescent="0.3">
      <c r="A1029">
        <v>1028</v>
      </c>
      <c r="B1029" t="s">
        <v>125</v>
      </c>
      <c r="C1029" t="s">
        <v>88</v>
      </c>
      <c r="D1029">
        <v>2019</v>
      </c>
      <c r="E1029">
        <v>0.2974</v>
      </c>
      <c r="F1029" cm="1">
        <f t="array" ref="F1029">_xll.FDS(B1029,"FF_PTX_INC(ANN_R,"&amp;D1029&amp;",,,,USD)")</f>
        <v>115.014126934111</v>
      </c>
      <c r="G1029" cm="1">
        <f t="array" ref="G1029">_xll.FDS(B1029,"FF_INC_TAX(ANN_R,"&amp;D1029&amp;",,,,USD)")</f>
        <v>-1223.8220506980999</v>
      </c>
      <c r="H1029" cm="1">
        <f t="array" ref="H1029">_xll.FDS(B1029,"FF_TAX_CF(ANN_R,"&amp;D1029&amp;",,,,USD)")</f>
        <v>697.47031489759695</v>
      </c>
      <c r="I1029">
        <f t="shared" si="65"/>
        <v>0.41959396188488002</v>
      </c>
      <c r="J1029">
        <f>longlist__3[[#This Row],[CTP]]-longlist__3[[#This Row],[str]]*longlist__3[[#This Row],[PTI]]</f>
        <v>663.26511354739239</v>
      </c>
      <c r="K1029">
        <f t="shared" si="66"/>
        <v>0.11575077821040833</v>
      </c>
      <c r="L1029">
        <f t="shared" si="68"/>
        <v>0.17140676210014982</v>
      </c>
      <c r="M1029">
        <f>longlist__3[[#This Row],[TXT]]-longlist__3[[#This Row],[str]]*longlist__3[[#This Row],[PTI]]</f>
        <v>-1258.0272520483045</v>
      </c>
      <c r="N1029">
        <f t="shared" si="67"/>
        <v>-0.13243642157432181</v>
      </c>
      <c r="O1029" cm="1">
        <f t="array" ref="O1029">_xll.FDS(B1029,"FF_ASSETS(ANN_R,"&amp;D1029&amp;",,,,USD)")</f>
        <v>214871.51675679701</v>
      </c>
      <c r="P1029" s="1" cm="1">
        <f t="array" ref="P1029">_xll.FDS(B1029,"FF_DEBT_EQ(ANN_R,"&amp;D1029&amp;")")</f>
        <v>42.297147390594802</v>
      </c>
      <c r="Q1029" s="1" t="e" cm="1">
        <f t="array" ref="Q1029">_xll.FDS(B1029,"FF_AR_RD_EXP(ANN_R,"&amp;D1029&amp;",,,,USD)")</f>
        <v>#N/A</v>
      </c>
      <c r="R1029" s="1" t="e" cm="1">
        <f t="array" ref="R1029">_xll.FDS(B1029,"FF_PTX_INC_FOR(ANN_R,"&amp;D1029&amp;",,,,USD)")</f>
        <v>#N/A</v>
      </c>
      <c r="S1029" s="1" cm="1">
        <f t="array" ref="S1029">_xll.FDS(B1029,"FF_ROA(ANN_R,"&amp;D1029&amp;")")</f>
        <v>0.61745782781296699</v>
      </c>
    </row>
    <row r="1030" spans="1:19" x14ac:dyDescent="0.3">
      <c r="A1030">
        <v>1029</v>
      </c>
      <c r="B1030" t="s">
        <v>125</v>
      </c>
      <c r="C1030" t="s">
        <v>88</v>
      </c>
      <c r="D1030">
        <v>2018</v>
      </c>
      <c r="E1030">
        <v>0.2974</v>
      </c>
      <c r="F1030" cm="1">
        <f t="array" ref="F1030">_xll.FDS(B1030,"FF_PTX_INC(ANN_R,"&amp;D1030&amp;",,,,USD)")</f>
        <v>2523.4937658496201</v>
      </c>
      <c r="G1030" cm="1">
        <f t="array" ref="G1030">_xll.FDS(B1030,"FF_INC_TAX(ANN_R,"&amp;D1030&amp;",,,,USD)")</f>
        <v>770.64120907336496</v>
      </c>
      <c r="H1030" cm="1">
        <f t="array" ref="H1030">_xll.FDS(B1030,"FF_TAX_CF(ANN_R,"&amp;D1030&amp;",,,,USD)")</f>
        <v>1078.67225354724</v>
      </c>
      <c r="I1030">
        <f t="shared" si="65"/>
        <v>0.31328089302109302</v>
      </c>
      <c r="J1030">
        <f>longlist__3[[#This Row],[CTP]]-longlist__3[[#This Row],[str]]*longlist__3[[#This Row],[PTI]]</f>
        <v>328.18520758356294</v>
      </c>
      <c r="K1030">
        <f t="shared" si="66"/>
        <v>-2.1412237453148691E-3</v>
      </c>
      <c r="L1030">
        <f t="shared" si="68"/>
        <v>0.31485379873681762</v>
      </c>
      <c r="M1030">
        <f>longlist__3[[#This Row],[TXT]]-longlist__3[[#This Row],[str]]*longlist__3[[#This Row],[PTI]]</f>
        <v>20.154163109687943</v>
      </c>
      <c r="N1030">
        <f t="shared" si="67"/>
        <v>-5.6831802959024633E-4</v>
      </c>
      <c r="O1030" cm="1">
        <f t="array" ref="O1030">_xll.FDS(B1030,"FF_ASSETS(ANN_R,"&amp;D1030&amp;",,,,USD)")</f>
        <v>208994.35964815301</v>
      </c>
      <c r="P1030" s="1" cm="1">
        <f t="array" ref="P1030">_xll.FDS(B1030,"FF_DEBT_EQ(ANN_R,"&amp;D1030&amp;")")</f>
        <v>31.932676287316902</v>
      </c>
      <c r="Q1030" s="1" t="e" cm="1">
        <f t="array" ref="Q1030">_xll.FDS(B1030,"FF_AR_RD_EXP(ANN_R,"&amp;D1030&amp;",,,,USD)")</f>
        <v>#N/A</v>
      </c>
      <c r="R1030" s="1" t="e" cm="1">
        <f t="array" ref="R1030">_xll.FDS(B1030,"FF_PTX_INC_FOR(ANN_R,"&amp;D1030&amp;",,,,USD)")</f>
        <v>#N/A</v>
      </c>
      <c r="S1030" s="1" cm="1">
        <f t="array" ref="S1030">_xll.FDS(B1030,"FF_ROA(ANN_R,"&amp;D1030&amp;")")</f>
        <v>0.84510045352897001</v>
      </c>
    </row>
    <row r="1031" spans="1:19" x14ac:dyDescent="0.3">
      <c r="A1031">
        <v>1030</v>
      </c>
      <c r="B1031" t="s">
        <v>125</v>
      </c>
      <c r="C1031" t="s">
        <v>88</v>
      </c>
      <c r="D1031">
        <v>2017</v>
      </c>
      <c r="E1031">
        <v>0.29970000000000002</v>
      </c>
      <c r="F1031" cm="1">
        <f t="array" ref="F1031">_xll.FDS(B1031,"FF_PTX_INC(ANN_R,"&amp;D1031&amp;",,,,USD)")</f>
        <v>2204.2918509170399</v>
      </c>
      <c r="G1031" cm="1">
        <f t="array" ref="G1031">_xll.FDS(B1031,"FF_INC_TAX(ANN_R,"&amp;D1031&amp;",,,,USD)")</f>
        <v>815.85334040969599</v>
      </c>
      <c r="H1031" cm="1">
        <f t="array" ref="H1031">_xll.FDS(B1031,"FF_TAX_CF(ANN_R,"&amp;D1031&amp;",,,,USD)")</f>
        <v>1196.1752718314499</v>
      </c>
      <c r="I1031">
        <f t="shared" si="65"/>
        <v>0.29544479034013593</v>
      </c>
      <c r="J1031">
        <f>longlist__3[[#This Row],[CTP]]-longlist__3[[#This Row],[str]]*longlist__3[[#This Row],[PTI]]</f>
        <v>535.54900411161293</v>
      </c>
      <c r="K1031">
        <f t="shared" si="66"/>
        <v>-3.2084833951361164E-2</v>
      </c>
      <c r="L1031">
        <f t="shared" si="68"/>
        <v>0.32322043414194329</v>
      </c>
      <c r="M1031">
        <f>longlist__3[[#This Row],[TXT]]-longlist__3[[#This Row],[str]]*longlist__3[[#This Row],[PTI]]</f>
        <v>155.22707268985903</v>
      </c>
      <c r="N1031">
        <f t="shared" si="67"/>
        <v>-4.3091901495538329E-3</v>
      </c>
      <c r="O1031" cm="1">
        <f t="array" ref="O1031">_xll.FDS(B1031,"FF_ASSETS(ANN_R,"&amp;D1031&amp;",,,,USD)")</f>
        <v>211310.97836701901</v>
      </c>
      <c r="P1031" s="1" cm="1">
        <f t="array" ref="P1031">_xll.FDS(B1031,"FF_DEBT_EQ(ANN_R,"&amp;D1031&amp;")")</f>
        <v>27.1855383220053</v>
      </c>
      <c r="Q1031" s="1" t="e" cm="1">
        <f t="array" ref="Q1031">_xll.FDS(B1031,"FF_AR_RD_EXP(ANN_R,"&amp;D1031&amp;",,,,USD)")</f>
        <v>#N/A</v>
      </c>
      <c r="R1031" s="1" t="e" cm="1">
        <f t="array" ref="R1031">_xll.FDS(B1031,"FF_PTX_INC_FOR(ANN_R,"&amp;D1031&amp;",,,,USD)")</f>
        <v>#N/A</v>
      </c>
      <c r="S1031" s="1" cm="1">
        <f t="array" ref="S1031">_xll.FDS(B1031,"FF_ROA(ANN_R,"&amp;D1031&amp;")")</f>
        <v>0.70494977867161401</v>
      </c>
    </row>
    <row r="1032" spans="1:19" x14ac:dyDescent="0.3">
      <c r="A1032">
        <v>1031</v>
      </c>
      <c r="B1032" t="s">
        <v>125</v>
      </c>
      <c r="C1032" t="s">
        <v>88</v>
      </c>
      <c r="D1032">
        <v>2016</v>
      </c>
      <c r="E1032">
        <v>0.29970000000000002</v>
      </c>
      <c r="F1032" cm="1">
        <f t="array" ref="F1032">_xll.FDS(B1032,"FF_PTX_INC(ANN_R,"&amp;D1032&amp;",,,,USD)")</f>
        <v>2609.765649857</v>
      </c>
      <c r="G1032" cm="1">
        <f t="array" ref="G1032">_xll.FDS(B1032,"FF_INC_TAX(ANN_R,"&amp;D1032&amp;",,,,USD)")</f>
        <v>654.79394621029496</v>
      </c>
      <c r="H1032" cm="1">
        <f t="array" ref="H1032">_xll.FDS(B1032,"FF_TAX_CF(ANN_R,"&amp;D1032&amp;",,,,USD)")</f>
        <v>800.65565580315899</v>
      </c>
      <c r="I1032">
        <f t="shared" si="65"/>
        <v>0.22000297715497655</v>
      </c>
      <c r="J1032">
        <f>longlist__3[[#This Row],[CTP]]-longlist__3[[#This Row],[str]]*longlist__3[[#This Row],[PTI]]</f>
        <v>18.508890541016058</v>
      </c>
      <c r="K1032">
        <f t="shared" si="66"/>
        <v>-0.12425314815231327</v>
      </c>
      <c r="L1032">
        <f t="shared" si="68"/>
        <v>0.31080340027043546</v>
      </c>
      <c r="M1032">
        <f>longlist__3[[#This Row],[TXT]]-longlist__3[[#This Row],[str]]*longlist__3[[#This Row],[PTI]]</f>
        <v>-127.35281905184797</v>
      </c>
      <c r="N1032">
        <f t="shared" si="67"/>
        <v>-3.3452725036854369E-2</v>
      </c>
      <c r="O1032" cm="1">
        <f t="array" ref="O1032">_xll.FDS(B1032,"FF_ASSETS(ANN_R,"&amp;D1032&amp;",,,,USD)")</f>
        <v>190561.78696481499</v>
      </c>
      <c r="P1032" s="1" cm="1">
        <f t="array" ref="P1032">_xll.FDS(B1032,"FF_DEBT_EQ(ANN_R,"&amp;D1032&amp;")")</f>
        <v>24.783402262958699</v>
      </c>
      <c r="Q1032" s="1" t="e" cm="1">
        <f t="array" ref="Q1032">_xll.FDS(B1032,"FF_AR_RD_EXP(ANN_R,"&amp;D1032&amp;",,,,USD)")</f>
        <v>#N/A</v>
      </c>
      <c r="R1032" s="1" t="e" cm="1">
        <f t="array" ref="R1032">_xll.FDS(B1032,"FF_PTX_INC_FOR(ANN_R,"&amp;D1032&amp;",,,,USD)")</f>
        <v>#N/A</v>
      </c>
      <c r="S1032" s="1" cm="1">
        <f t="array" ref="S1032">_xll.FDS(B1032,"FF_ROA(ANN_R,"&amp;D1032&amp;")")</f>
        <v>1.0132758360312899</v>
      </c>
    </row>
    <row r="1033" spans="1:19" x14ac:dyDescent="0.3">
      <c r="A1033">
        <v>1032</v>
      </c>
      <c r="B1033" t="s">
        <v>125</v>
      </c>
      <c r="C1033" t="s">
        <v>88</v>
      </c>
      <c r="D1033">
        <v>2015</v>
      </c>
      <c r="E1033">
        <v>0.3211</v>
      </c>
      <c r="F1033" cm="1">
        <f t="array" ref="F1033">_xll.FDS(B1033,"FF_PTX_INC(ANN_R,"&amp;D1033&amp;",,,,USD)")</f>
        <v>2140.9462051391602</v>
      </c>
      <c r="G1033" cm="1">
        <f t="array" ref="G1033">_xll.FDS(B1033,"FF_INC_TAX(ANN_R,"&amp;D1033&amp;",,,,USD)")</f>
        <v>626.92631530761696</v>
      </c>
      <c r="H1033" cm="1">
        <f t="array" ref="H1033">_xll.FDS(B1033,"FF_TAX_CF(ANN_R,"&amp;D1033&amp;",,,,USD)")</f>
        <v>252.406044006348</v>
      </c>
      <c r="I1033">
        <f t="shared" si="65"/>
        <v>0.18550916444132612</v>
      </c>
      <c r="J1033">
        <f>longlist__3[[#This Row],[CTP]]-longlist__3[[#This Row],[str]]*longlist__3[[#This Row],[PTI]]</f>
        <v>-435.05178246383628</v>
      </c>
      <c r="K1033">
        <f t="shared" si="66"/>
        <v>-0.16725358976750615</v>
      </c>
      <c r="L1033">
        <f t="shared" si="68"/>
        <v>0.35227456324050715</v>
      </c>
      <c r="M1033">
        <f>longlist__3[[#This Row],[TXT]]-longlist__3[[#This Row],[str]]*longlist__3[[#This Row],[PTI]]</f>
        <v>-60.531511162567313</v>
      </c>
      <c r="N1033">
        <f t="shared" si="67"/>
        <v>-4.8819096832510364E-4</v>
      </c>
      <c r="O1033" cm="1">
        <f t="array" ref="O1033">_xll.FDS(B1033,"FF_ASSETS(ANN_R,"&amp;D1033&amp;",,,,USD)")</f>
        <v>180645.47921336399</v>
      </c>
      <c r="P1033" s="1" cm="1">
        <f t="array" ref="P1033">_xll.FDS(B1033,"FF_DEBT_EQ(ANN_R,"&amp;D1033&amp;")")</f>
        <v>25.069973404176501</v>
      </c>
      <c r="Q1033" s="1" t="e" cm="1">
        <f t="array" ref="Q1033">_xll.FDS(B1033,"FF_AR_RD_EXP(ANN_R,"&amp;D1033&amp;",,,,USD)")</f>
        <v>#N/A</v>
      </c>
      <c r="R1033" s="1" t="e" cm="1">
        <f t="array" ref="R1033">_xll.FDS(B1033,"FF_PTX_INC_FOR(ANN_R,"&amp;D1033&amp;",,,,USD)")</f>
        <v>#N/A</v>
      </c>
      <c r="S1033" s="1" cm="1">
        <f t="array" ref="S1033">_xll.FDS(B1033,"FF_ROA(ANN_R,"&amp;D1033&amp;")")</f>
        <v>0.92866784108491596</v>
      </c>
    </row>
    <row r="1034" spans="1:19" x14ac:dyDescent="0.3">
      <c r="A1034">
        <v>1033</v>
      </c>
      <c r="B1034" t="s">
        <v>125</v>
      </c>
      <c r="C1034" t="s">
        <v>88</v>
      </c>
      <c r="D1034">
        <v>2014</v>
      </c>
      <c r="E1034">
        <v>0.36990000000000001</v>
      </c>
      <c r="F1034" cm="1">
        <f t="array" ref="F1034">_xll.FDS(B1034,"FF_PTX_INC(ANN_R,"&amp;D1034&amp;",,,,USD)")</f>
        <v>2000.9924105387199</v>
      </c>
      <c r="G1034" cm="1">
        <f t="array" ref="G1034">_xll.FDS(B1034,"FF_INC_TAX(ANN_R,"&amp;D1034&amp;",,,,USD)")</f>
        <v>746.14618600253004</v>
      </c>
      <c r="H1034" cm="1">
        <f t="array" ref="H1034">_xll.FDS(B1034,"FF_TAX_CF(ANN_R,"&amp;D1034&amp;",,,,USD)")</f>
        <v>268.39561656583101</v>
      </c>
      <c r="I1034">
        <f t="shared" si="65"/>
        <v>0.20318667703108484</v>
      </c>
      <c r="J1034">
        <f>longlist__3[[#This Row],[CTP]]-longlist__3[[#This Row],[str]]*longlist__3[[#This Row],[PTI]]</f>
        <v>-471.7714760924415</v>
      </c>
      <c r="K1034">
        <f t="shared" si="66"/>
        <v>-0.1503985870207564</v>
      </c>
      <c r="L1034">
        <f t="shared" si="68"/>
        <v>0.32599229233974475</v>
      </c>
      <c r="M1034">
        <f>longlist__3[[#This Row],[TXT]]-longlist__3[[#This Row],[str]]*longlist__3[[#This Row],[PTI]]</f>
        <v>5.9790933442575351</v>
      </c>
      <c r="N1034">
        <f t="shared" si="67"/>
        <v>-2.7592971712096532E-2</v>
      </c>
      <c r="O1034" cm="1">
        <f t="array" ref="O1034">_xll.FDS(B1034,"FF_ASSETS(ANN_R,"&amp;D1034&amp;",,,,USD)")</f>
        <v>156664.95797263799</v>
      </c>
      <c r="P1034" s="1" cm="1">
        <f t="array" ref="P1034">_xll.FDS(B1034,"FF_DEBT_EQ(ANN_R,"&amp;D1034&amp;")")</f>
        <v>11.0183778764385</v>
      </c>
      <c r="Q1034" s="1" t="e" cm="1">
        <f t="array" ref="Q1034">_xll.FDS(B1034,"FF_AR_RD_EXP(ANN_R,"&amp;D1034&amp;",,,,USD)")</f>
        <v>#N/A</v>
      </c>
      <c r="R1034" s="1" t="e" cm="1">
        <f t="array" ref="R1034">_xll.FDS(B1034,"FF_PTX_INC_FOR(ANN_R,"&amp;D1034&amp;",,,,USD)")</f>
        <v>#N/A</v>
      </c>
      <c r="S1034" s="1" cm="1">
        <f t="array" ref="S1034">_xll.FDS(B1034,"FF_ROA(ANN_R,"&amp;D1034&amp;")")</f>
        <v>0.76401199410287501</v>
      </c>
    </row>
    <row r="1035" spans="1:19" x14ac:dyDescent="0.3">
      <c r="A1035">
        <v>1034</v>
      </c>
      <c r="B1035" t="s">
        <v>125</v>
      </c>
      <c r="C1035" t="s">
        <v>88</v>
      </c>
      <c r="D1035">
        <v>2013</v>
      </c>
      <c r="E1035">
        <v>0.36990000000000001</v>
      </c>
      <c r="F1035" cm="1">
        <f t="array" ref="F1035">_xll.FDS(B1035,"FF_PTX_INC(ANN_R,"&amp;D1035&amp;",,,,USD)")</f>
        <v>1485.8516124635901</v>
      </c>
      <c r="G1035" cm="1">
        <f t="array" ref="G1035">_xll.FDS(B1035,"FF_INC_TAX(ANN_R,"&amp;D1035&amp;",,,,USD)")</f>
        <v>531.29876825399697</v>
      </c>
      <c r="H1035" cm="1">
        <f t="array" ref="H1035">_xll.FDS(B1035,"FF_TAX_CF(ANN_R,"&amp;D1035&amp;",,,,USD)")</f>
        <v>567.35692482627906</v>
      </c>
      <c r="I1035">
        <f t="shared" si="65"/>
        <v>0.21768106899353973</v>
      </c>
      <c r="J1035">
        <f>longlist__3[[#This Row],[CTP]]-longlist__3[[#This Row],[str]]*longlist__3[[#This Row],[PTI]]</f>
        <v>17.740413375997036</v>
      </c>
      <c r="K1035">
        <f t="shared" si="66"/>
        <v>-0.12092654630746914</v>
      </c>
      <c r="L1035">
        <f t="shared" si="68"/>
        <v>0.27581886824920471</v>
      </c>
      <c r="M1035">
        <f>longlist__3[[#This Row],[TXT]]-longlist__3[[#This Row],[str]]*longlist__3[[#This Row],[PTI]]</f>
        <v>-18.317743196285051</v>
      </c>
      <c r="N1035">
        <f t="shared" si="67"/>
        <v>-6.278874705180415E-2</v>
      </c>
      <c r="O1035" cm="1">
        <f t="array" ref="O1035">_xll.FDS(B1035,"FF_ASSETS(ANN_R,"&amp;D1035&amp;",,,,USD)")</f>
        <v>163889.37753160301</v>
      </c>
      <c r="P1035" s="1" cm="1">
        <f t="array" ref="P1035">_xll.FDS(B1035,"FF_DEBT_EQ(ANN_R,"&amp;D1035&amp;")")</f>
        <v>14.5900257706303</v>
      </c>
      <c r="Q1035" s="1" t="e" cm="1">
        <f t="array" ref="Q1035">_xll.FDS(B1035,"FF_AR_RD_EXP(ANN_R,"&amp;D1035&amp;",,,,USD)")</f>
        <v>#N/A</v>
      </c>
      <c r="R1035" s="1" t="e" cm="1">
        <f t="array" ref="R1035">_xll.FDS(B1035,"FF_PTX_INC_FOR(ANN_R,"&amp;D1035&amp;",,,,USD)")</f>
        <v>#N/A</v>
      </c>
      <c r="S1035" s="1" cm="1">
        <f t="array" ref="S1035">_xll.FDS(B1035,"FF_ROA(ANN_R,"&amp;D1035&amp;")")</f>
        <v>0.56994809014695302</v>
      </c>
    </row>
    <row r="1036" spans="1:19" x14ac:dyDescent="0.3">
      <c r="A1036">
        <v>1035</v>
      </c>
      <c r="B1036" t="s">
        <v>125</v>
      </c>
      <c r="C1036" t="s">
        <v>88</v>
      </c>
      <c r="D1036">
        <v>2012</v>
      </c>
      <c r="E1036">
        <v>0.39539999999999997</v>
      </c>
      <c r="F1036" cm="1">
        <f t="array" ref="F1036">_xll.FDS(B1036,"FF_PTX_INC(ANN_R,"&amp;D1036&amp;",,,,USD)")</f>
        <v>1494.6241985075201</v>
      </c>
      <c r="G1036" cm="1">
        <f t="array" ref="G1036">_xll.FDS(B1036,"FF_INC_TAX(ANN_R,"&amp;D1036&amp;",,,,USD)")</f>
        <v>465.62944404780899</v>
      </c>
      <c r="H1036" cm="1">
        <f t="array" ref="H1036">_xll.FDS(B1036,"FF_TAX_CF(ANN_R,"&amp;D1036&amp;",,,,USD)")</f>
        <v>252.29434983804799</v>
      </c>
      <c r="I1036">
        <f t="shared" si="65"/>
        <v>0.17166243377931389</v>
      </c>
      <c r="J1036">
        <f>longlist__3[[#This Row],[CTP]]-longlist__3[[#This Row],[str]]*longlist__3[[#This Row],[PTI]]</f>
        <v>-338.68005825182536</v>
      </c>
      <c r="K1036">
        <f t="shared" si="66"/>
        <v>-0.15360777920404498</v>
      </c>
      <c r="L1036">
        <f t="shared" si="68"/>
        <v>0.24313673075393746</v>
      </c>
      <c r="M1036">
        <f>longlist__3[[#This Row],[TXT]]-longlist__3[[#This Row],[str]]*longlist__3[[#This Row],[PTI]]</f>
        <v>-125.34496404206436</v>
      </c>
      <c r="N1036">
        <f t="shared" si="67"/>
        <v>-8.2133482229421406E-2</v>
      </c>
      <c r="O1036" cm="1">
        <f t="array" ref="O1036">_xll.FDS(B1036,"FF_ASSETS(ANN_R,"&amp;D1036&amp;",,,,USD)")</f>
        <v>169268.94794158099</v>
      </c>
      <c r="P1036" s="1" cm="1">
        <f t="array" ref="P1036">_xll.FDS(B1036,"FF_DEBT_EQ(ANN_R,"&amp;D1036&amp;")")</f>
        <v>17.276436689923202</v>
      </c>
      <c r="Q1036" s="1" t="e" cm="1">
        <f t="array" ref="Q1036">_xll.FDS(B1036,"FF_AR_RD_EXP(ANN_R,"&amp;D1036&amp;",,,,USD)")</f>
        <v>#N/A</v>
      </c>
      <c r="R1036" s="1" t="e" cm="1">
        <f t="array" ref="R1036">_xll.FDS(B1036,"FF_PTX_INC_FOR(ANN_R,"&amp;D1036&amp;",,,,USD)")</f>
        <v>#N/A</v>
      </c>
      <c r="S1036" s="1" cm="1">
        <f t="array" ref="S1036">_xll.FDS(B1036,"FF_ROA(ANN_R,"&amp;D1036&amp;")")</f>
        <v>0.54922740861832897</v>
      </c>
    </row>
    <row r="1037" spans="1:19" x14ac:dyDescent="0.3">
      <c r="A1037">
        <v>1036</v>
      </c>
      <c r="B1037" t="s">
        <v>126</v>
      </c>
      <c r="C1037" t="s">
        <v>88</v>
      </c>
      <c r="D1037">
        <v>2020</v>
      </c>
      <c r="E1037">
        <v>0.2974</v>
      </c>
      <c r="F1037" cm="1">
        <f t="array" ref="F1037">_xll.FDS(B1037,"FF_PTX_INC(ANN_R,"&amp;D1037&amp;",,,,USD)")</f>
        <v>1005.97070545144</v>
      </c>
      <c r="G1037" cm="1">
        <f t="array" ref="G1037">_xll.FDS(B1037,"FF_INC_TAX(ANN_R,"&amp;D1037&amp;",,,,USD)")</f>
        <v>493.42260864935798</v>
      </c>
      <c r="H1037" cm="1">
        <f t="array" ref="H1037">_xll.FDS(B1037,"FF_TAX_CF(ANN_R,"&amp;D1037&amp;",,,,USD)")</f>
        <v>167.43699887674299</v>
      </c>
      <c r="I1037">
        <f t="shared" si="65"/>
        <v>0.18831569737829326</v>
      </c>
      <c r="J1037">
        <f>longlist__3[[#This Row],[CTP]]-longlist__3[[#This Row],[str]]*longlist__3[[#This Row],[PTI]]</f>
        <v>-131.73868892451529</v>
      </c>
      <c r="K1037">
        <f t="shared" si="66"/>
        <v>-0.10965695302614724</v>
      </c>
      <c r="L1037">
        <f t="shared" si="68"/>
        <v>0.25194027709667954</v>
      </c>
      <c r="M1037">
        <f>longlist__3[[#This Row],[TXT]]-longlist__3[[#This Row],[str]]*longlist__3[[#This Row],[PTI]]</f>
        <v>194.24692084809971</v>
      </c>
      <c r="N1037">
        <f t="shared" si="67"/>
        <v>-4.6032373307760908E-2</v>
      </c>
      <c r="O1037" cm="1">
        <f t="array" ref="O1037">_xll.FDS(B1037,"FF_ASSETS(ANN_R,"&amp;D1037&amp;",,,,USD)")</f>
        <v>8350.6318464316391</v>
      </c>
      <c r="P1037" s="1" cm="1">
        <f t="array" ref="P1037">_xll.FDS(B1037,"FF_DEBT_EQ(ANN_R,"&amp;D1037&amp;")")</f>
        <v>2.3374307279237998</v>
      </c>
      <c r="Q1037" s="1" cm="1">
        <f t="array" ref="Q1037">_xll.FDS(B1037,"FF_AR_RD_EXP(ANN_R,"&amp;D1037&amp;",,,,USD)")</f>
        <v>0</v>
      </c>
      <c r="R1037" s="1" t="e" cm="1">
        <f t="array" ref="R1037">_xll.FDS(B1037,"FF_PTX_INC_FOR(ANN_R,"&amp;D1037&amp;",,,,USD)")</f>
        <v>#N/A</v>
      </c>
      <c r="S1037" s="1" cm="1">
        <f t="array" ref="S1037">_xll.FDS(B1037,"FF_ROA(ANN_R,"&amp;D1037&amp;")")</f>
        <v>7.1108345364961503</v>
      </c>
    </row>
    <row r="1038" spans="1:19" x14ac:dyDescent="0.3">
      <c r="A1038">
        <v>1037</v>
      </c>
      <c r="B1038" t="s">
        <v>126</v>
      </c>
      <c r="C1038" t="s">
        <v>88</v>
      </c>
      <c r="D1038">
        <v>2019</v>
      </c>
      <c r="E1038">
        <v>0.2974</v>
      </c>
      <c r="F1038" cm="1">
        <f t="array" ref="F1038">_xll.FDS(B1038,"FF_PTX_INC(ANN_R,"&amp;D1038&amp;",,,,USD)")</f>
        <v>1118.86145018041</v>
      </c>
      <c r="G1038" cm="1">
        <f t="array" ref="G1038">_xll.FDS(B1038,"FF_INC_TAX(ANN_R,"&amp;D1038&amp;",,,,USD)")</f>
        <v>80.102143045514794</v>
      </c>
      <c r="H1038" cm="1">
        <f t="array" ref="H1038">_xll.FDS(B1038,"FF_TAX_CF(ANN_R,"&amp;D1038&amp;",,,,USD)")</f>
        <v>188.42166950926199</v>
      </c>
      <c r="I1038">
        <f t="shared" si="65"/>
        <v>0.21629766468748901</v>
      </c>
      <c r="J1038">
        <f>longlist__3[[#This Row],[CTP]]-longlist__3[[#This Row],[str]]*longlist__3[[#This Row],[PTI]]</f>
        <v>-144.32772577439195</v>
      </c>
      <c r="K1038">
        <f t="shared" si="66"/>
        <v>-8.5244478624048312E-2</v>
      </c>
      <c r="L1038">
        <f t="shared" si="68"/>
        <v>0.17852819702730091</v>
      </c>
      <c r="M1038">
        <f>longlist__3[[#This Row],[TXT]]-longlist__3[[#This Row],[str]]*longlist__3[[#This Row],[PTI]]</f>
        <v>-252.64725223813915</v>
      </c>
      <c r="N1038">
        <f t="shared" si="67"/>
        <v>-0.12301394628423636</v>
      </c>
      <c r="O1038" cm="1">
        <f t="array" ref="O1038">_xll.FDS(B1038,"FF_ASSETS(ANN_R,"&amp;D1038&amp;",,,,USD)")</f>
        <v>6616.86677911878</v>
      </c>
      <c r="P1038" s="1" cm="1">
        <f t="array" ref="P1038">_xll.FDS(B1038,"FF_DEBT_EQ(ANN_R,"&amp;D1038&amp;")")</f>
        <v>2.0740824374783302</v>
      </c>
      <c r="Q1038" s="1" cm="1">
        <f t="array" ref="Q1038">_xll.FDS(B1038,"FF_AR_RD_EXP(ANN_R,"&amp;D1038&amp;",,,,USD)")</f>
        <v>0</v>
      </c>
      <c r="R1038" s="1" t="e" cm="1">
        <f t="array" ref="R1038">_xll.FDS(B1038,"FF_PTX_INC_FOR(ANN_R,"&amp;D1038&amp;",,,,USD)")</f>
        <v>#N/A</v>
      </c>
      <c r="S1038" s="1" cm="1">
        <f t="array" ref="S1038">_xll.FDS(B1038,"FF_ROA(ANN_R,"&amp;D1038&amp;")")</f>
        <v>16.896528048639802</v>
      </c>
    </row>
    <row r="1039" spans="1:19" x14ac:dyDescent="0.3">
      <c r="A1039">
        <v>1038</v>
      </c>
      <c r="B1039" t="s">
        <v>126</v>
      </c>
      <c r="C1039" t="s">
        <v>88</v>
      </c>
      <c r="D1039">
        <v>2018</v>
      </c>
      <c r="E1039">
        <v>0.2974</v>
      </c>
      <c r="F1039" cm="1">
        <f t="array" ref="F1039">_xll.FDS(B1039,"FF_PTX_INC(ANN_R,"&amp;D1039&amp;",,,,USD)")</f>
        <v>1063.3919569551899</v>
      </c>
      <c r="G1039" cm="1">
        <f t="array" ref="G1039">_xll.FDS(B1039,"FF_INC_TAX(ANN_R,"&amp;D1039&amp;",,,,USD)")</f>
        <v>130.990867488086</v>
      </c>
      <c r="H1039" cm="1">
        <f t="array" ref="H1039">_xll.FDS(B1039,"FF_TAX_CF(ANN_R,"&amp;D1039&amp;",,,,USD)")</f>
        <v>167.299250610173</v>
      </c>
      <c r="I1039">
        <f t="shared" si="65"/>
        <v>0.26389082373885314</v>
      </c>
      <c r="J1039">
        <f>longlist__3[[#This Row],[CTP]]-longlist__3[[#This Row],[str]]*longlist__3[[#This Row],[PTI]]</f>
        <v>-148.95351738830047</v>
      </c>
      <c r="K1039">
        <f t="shared" si="66"/>
        <v>-4.980642261425737E-2</v>
      </c>
      <c r="L1039">
        <f t="shared" si="68"/>
        <v>0.25729733428141993</v>
      </c>
      <c r="M1039">
        <f>longlist__3[[#This Row],[TXT]]-longlist__3[[#This Row],[str]]*longlist__3[[#This Row],[PTI]]</f>
        <v>-185.26190051038748</v>
      </c>
      <c r="N1039">
        <f t="shared" si="67"/>
        <v>-5.6399912071690601E-2</v>
      </c>
      <c r="O1039" cm="1">
        <f t="array" ref="O1039">_xll.FDS(B1039,"FF_ASSETS(ANN_R,"&amp;D1039&amp;",,,,USD)")</f>
        <v>5924.4225981719801</v>
      </c>
      <c r="P1039" s="1" cm="1">
        <f t="array" ref="P1039">_xll.FDS(B1039,"FF_DEBT_EQ(ANN_R,"&amp;D1039&amp;")")</f>
        <v>0.79727266833312904</v>
      </c>
      <c r="Q1039" s="1" cm="1">
        <f t="array" ref="Q1039">_xll.FDS(B1039,"FF_AR_RD_EXP(ANN_R,"&amp;D1039&amp;",,,,USD)")</f>
        <v>0</v>
      </c>
      <c r="R1039" s="1" t="e" cm="1">
        <f t="array" ref="R1039">_xll.FDS(B1039,"FF_PTX_INC_FOR(ANN_R,"&amp;D1039&amp;",,,,USD)")</f>
        <v>#N/A</v>
      </c>
      <c r="S1039" s="1" cm="1">
        <f t="array" ref="S1039">_xll.FDS(B1039,"FF_ROA(ANN_R,"&amp;D1039&amp;")")</f>
        <v>18.0471644587921</v>
      </c>
    </row>
    <row r="1040" spans="1:19" x14ac:dyDescent="0.3">
      <c r="A1040">
        <v>1039</v>
      </c>
      <c r="B1040" t="s">
        <v>126</v>
      </c>
      <c r="C1040" t="s">
        <v>88</v>
      </c>
      <c r="D1040">
        <v>2017</v>
      </c>
      <c r="E1040">
        <v>0.29970000000000002</v>
      </c>
      <c r="F1040" cm="1">
        <f t="array" ref="F1040">_xll.FDS(B1040,"FF_PTX_INC(ANN_R,"&amp;D1040&amp;",,,,USD)")</f>
        <v>624.21035230159805</v>
      </c>
      <c r="G1040" cm="1">
        <f t="array" ref="G1040">_xll.FDS(B1040,"FF_INC_TAX(ANN_R,"&amp;D1040&amp;",,,,USD)")</f>
        <v>120.195830106735</v>
      </c>
      <c r="H1040" cm="1">
        <f t="array" ref="H1040">_xll.FDS(B1040,"FF_TAX_CF(ANN_R,"&amp;D1040&amp;",,,,USD)")</f>
        <v>135.570337533951</v>
      </c>
      <c r="I1040">
        <f t="shared" si="65"/>
        <v>0.33954248296686795</v>
      </c>
      <c r="J1040">
        <f>longlist__3[[#This Row],[CTP]]-longlist__3[[#This Row],[str]]*longlist__3[[#This Row],[PTI]]</f>
        <v>-51.50550505083794</v>
      </c>
      <c r="K1040">
        <f t="shared" si="66"/>
        <v>8.5052608761649866E-3</v>
      </c>
      <c r="L1040">
        <f t="shared" si="68"/>
        <v>0.33466827620663753</v>
      </c>
      <c r="M1040">
        <f>longlist__3[[#This Row],[TXT]]-longlist__3[[#This Row],[str]]*longlist__3[[#This Row],[PTI]]</f>
        <v>-66.880012478053942</v>
      </c>
      <c r="N1040">
        <f t="shared" si="67"/>
        <v>3.6310541159345604E-3</v>
      </c>
      <c r="O1040" cm="1">
        <f t="array" ref="O1040">_xll.FDS(B1040,"FF_ASSETS(ANN_R,"&amp;D1040&amp;",,,,USD)")</f>
        <v>4822.2903377870098</v>
      </c>
      <c r="P1040" s="1" cm="1">
        <f t="array" ref="P1040">_xll.FDS(B1040,"FF_DEBT_EQ(ANN_R,"&amp;D1040&amp;")")</f>
        <v>0.77879309640654604</v>
      </c>
      <c r="Q1040" s="1" cm="1">
        <f t="array" ref="Q1040">_xll.FDS(B1040,"FF_AR_RD_EXP(ANN_R,"&amp;D1040&amp;",,,,USD)")</f>
        <v>0</v>
      </c>
      <c r="R1040" s="1" t="e" cm="1">
        <f t="array" ref="R1040">_xll.FDS(B1040,"FF_PTX_INC_FOR(ANN_R,"&amp;D1040&amp;",,,,USD)")</f>
        <v>#N/A</v>
      </c>
      <c r="S1040" s="1" cm="1">
        <f t="array" ref="S1040">_xll.FDS(B1040,"FF_ROA(ANN_R,"&amp;D1040&amp;")")</f>
        <v>11.5221056927323</v>
      </c>
    </row>
    <row r="1041" spans="1:19" x14ac:dyDescent="0.3">
      <c r="A1041">
        <v>1040</v>
      </c>
      <c r="B1041" t="s">
        <v>126</v>
      </c>
      <c r="C1041" t="s">
        <v>88</v>
      </c>
      <c r="D1041">
        <v>2016</v>
      </c>
      <c r="E1041">
        <v>0.29970000000000002</v>
      </c>
      <c r="F1041" cm="1">
        <f t="array" ref="F1041">_xll.FDS(B1041,"FF_PTX_INC(ANN_R,"&amp;D1041&amp;",,,,USD)")</f>
        <v>432.74872084334498</v>
      </c>
      <c r="G1041" cm="1">
        <f t="array" ref="G1041">_xll.FDS(B1041,"FF_INC_TAX(ANN_R,"&amp;D1041&amp;",,,,USD)")</f>
        <v>244.821178849787</v>
      </c>
      <c r="H1041" cm="1">
        <f t="array" ref="H1041">_xll.FDS(B1041,"FF_TAX_CF(ANN_R,"&amp;D1041&amp;",,,,USD)")</f>
        <v>140.70637558959399</v>
      </c>
      <c r="I1041">
        <f t="shared" si="65"/>
        <v>0.37422017049346279</v>
      </c>
      <c r="J1041">
        <f>longlist__3[[#This Row],[CTP]]-longlist__3[[#This Row],[str]]*longlist__3[[#This Row],[PTI]]</f>
        <v>11.011583952843495</v>
      </c>
      <c r="K1041">
        <f t="shared" si="66"/>
        <v>2.1667005309545358E-2</v>
      </c>
      <c r="L1041">
        <f t="shared" si="68"/>
        <v>0.37297786860384513</v>
      </c>
      <c r="M1041">
        <f>longlist__3[[#This Row],[TXT]]-longlist__3[[#This Row],[str]]*longlist__3[[#This Row],[PTI]]</f>
        <v>115.12638721303651</v>
      </c>
      <c r="N1041">
        <f t="shared" si="67"/>
        <v>2.0424703419927682E-2</v>
      </c>
      <c r="O1041" cm="1">
        <f t="array" ref="O1041">_xll.FDS(B1041,"FF_ASSETS(ANN_R,"&amp;D1041&amp;",,,,USD)")</f>
        <v>3788.1595939397798</v>
      </c>
      <c r="P1041" s="1" cm="1">
        <f t="array" ref="P1041">_xll.FDS(B1041,"FF_DEBT_EQ(ANN_R,"&amp;D1041&amp;")")</f>
        <v>0.69692484259527399</v>
      </c>
      <c r="Q1041" s="1" cm="1">
        <f t="array" ref="Q1041">_xll.FDS(B1041,"FF_AR_RD_EXP(ANN_R,"&amp;D1041&amp;",,,,USD)")</f>
        <v>0</v>
      </c>
      <c r="R1041" s="1" t="e" cm="1">
        <f t="array" ref="R1041">_xll.FDS(B1041,"FF_PTX_INC_FOR(ANN_R,"&amp;D1041&amp;",,,,USD)")</f>
        <v>#N/A</v>
      </c>
      <c r="S1041" s="1" cm="1">
        <f t="array" ref="S1041">_xll.FDS(B1041,"FF_ROA(ANN_R,"&amp;D1041&amp;")")</f>
        <v>4.6420526205358899</v>
      </c>
    </row>
    <row r="1042" spans="1:19" x14ac:dyDescent="0.3">
      <c r="A1042">
        <v>1041</v>
      </c>
      <c r="B1042" t="s">
        <v>126</v>
      </c>
      <c r="C1042" t="s">
        <v>88</v>
      </c>
      <c r="D1042">
        <v>2015</v>
      </c>
      <c r="E1042">
        <v>0.3211</v>
      </c>
      <c r="F1042" cm="1">
        <f t="array" ref="F1042">_xll.FDS(B1042,"FF_PTX_INC(ANN_R,"&amp;D1042&amp;",,,,USD)")</f>
        <v>561.73212722688902</v>
      </c>
      <c r="G1042" cm="1">
        <f t="array" ref="G1042">_xll.FDS(B1042,"FF_INC_TAX(ANN_R,"&amp;D1042&amp;",,,,USD)")</f>
        <v>102.465768288821</v>
      </c>
      <c r="H1042" cm="1">
        <f t="array" ref="H1042">_xll.FDS(B1042,"FF_TAX_CF(ANN_R,"&amp;D1042&amp;",,,,USD)")</f>
        <v>190.137808967382</v>
      </c>
      <c r="I1042">
        <f t="shared" si="65"/>
        <v>0.30136642939337066</v>
      </c>
      <c r="J1042">
        <f>longlist__3[[#This Row],[CTP]]-longlist__3[[#This Row],[str]]*longlist__3[[#This Row],[PTI]]</f>
        <v>9.7656229148279294</v>
      </c>
      <c r="K1042">
        <f t="shared" si="66"/>
        <v>-3.5090233391011735E-2</v>
      </c>
      <c r="L1042">
        <f t="shared" si="68"/>
        <v>0.27705891929027604</v>
      </c>
      <c r="M1042">
        <f>longlist__3[[#This Row],[TXT]]-longlist__3[[#This Row],[str]]*longlist__3[[#This Row],[PTI]]</f>
        <v>-77.906417763733074</v>
      </c>
      <c r="N1042">
        <f t="shared" si="67"/>
        <v>-5.939774349410628E-2</v>
      </c>
      <c r="O1042" cm="1">
        <f t="array" ref="O1042">_xll.FDS(B1042,"FF_ASSETS(ANN_R,"&amp;D1042&amp;",,,,USD)")</f>
        <v>3537.85290468112</v>
      </c>
      <c r="P1042" s="1" cm="1">
        <f t="array" ref="P1042">_xll.FDS(B1042,"FF_DEBT_EQ(ANN_R,"&amp;D1042&amp;")")</f>
        <v>1.3027210793516799</v>
      </c>
      <c r="Q1042" s="1" cm="1">
        <f t="array" ref="Q1042">_xll.FDS(B1042,"FF_AR_RD_EXP(ANN_R,"&amp;D1042&amp;",,,,USD)")</f>
        <v>0</v>
      </c>
      <c r="R1042" s="1" t="e" cm="1">
        <f t="array" ref="R1042">_xll.FDS(B1042,"FF_PTX_INC_FOR(ANN_R,"&amp;D1042&amp;",,,,USD)")</f>
        <v>#N/A</v>
      </c>
      <c r="S1042" s="1" cm="1">
        <f t="array" ref="S1042">_xll.FDS(B1042,"FF_ROA(ANN_R,"&amp;D1042&amp;")")</f>
        <v>12.782631276315501</v>
      </c>
    </row>
    <row r="1043" spans="1:19" x14ac:dyDescent="0.3">
      <c r="A1043">
        <v>1042</v>
      </c>
      <c r="B1043" t="s">
        <v>126</v>
      </c>
      <c r="C1043" t="s">
        <v>88</v>
      </c>
      <c r="D1043">
        <v>2014</v>
      </c>
      <c r="E1043">
        <v>0.36990000000000001</v>
      </c>
      <c r="F1043" cm="1">
        <f t="array" ref="F1043">_xll.FDS(B1043,"FF_PTX_INC(ANN_R,"&amp;D1043&amp;",,,,USD)")</f>
        <v>497.600399558432</v>
      </c>
      <c r="G1043" cm="1">
        <f t="array" ref="G1043">_xll.FDS(B1043,"FF_INC_TAX(ANN_R,"&amp;D1043&amp;",,,,USD)")</f>
        <v>219.65045831166199</v>
      </c>
      <c r="H1043" cm="1">
        <f t="array" ref="H1043">_xll.FDS(B1043,"FF_TAX_CF(ANN_R,"&amp;D1043&amp;",,,,USD)")</f>
        <v>205.375540354289</v>
      </c>
      <c r="I1043">
        <f t="shared" si="65"/>
        <v>0.28487000886933106</v>
      </c>
      <c r="J1043">
        <f>longlist__3[[#This Row],[CTP]]-longlist__3[[#This Row],[str]]*longlist__3[[#This Row],[PTI]]</f>
        <v>21.313152557624989</v>
      </c>
      <c r="K1043">
        <f t="shared" si="66"/>
        <v>-4.409875707161328E-2</v>
      </c>
      <c r="L1043">
        <f t="shared" si="68"/>
        <v>0.29087522621421175</v>
      </c>
      <c r="M1043">
        <f>longlist__3[[#This Row],[TXT]]-longlist__3[[#This Row],[str]]*longlist__3[[#This Row],[PTI]]</f>
        <v>35.58807051499798</v>
      </c>
      <c r="N1043">
        <f t="shared" si="67"/>
        <v>-3.80935397267326E-2</v>
      </c>
      <c r="O1043" cm="1">
        <f t="array" ref="O1043">_xll.FDS(B1043,"FF_ASSETS(ANN_R,"&amp;D1043&amp;",,,,USD)")</f>
        <v>3645.0395081844199</v>
      </c>
      <c r="P1043" s="1" cm="1">
        <f t="array" ref="P1043">_xll.FDS(B1043,"FF_DEBT_EQ(ANN_R,"&amp;D1043&amp;")")</f>
        <v>10.932193430871401</v>
      </c>
      <c r="Q1043" s="1" cm="1">
        <f t="array" ref="Q1043">_xll.FDS(B1043,"FF_AR_RD_EXP(ANN_R,"&amp;D1043&amp;",,,,USD)")</f>
        <v>55.087390211410799</v>
      </c>
      <c r="R1043" s="1" t="e" cm="1">
        <f t="array" ref="R1043">_xll.FDS(B1043,"FF_PTX_INC_FOR(ANN_R,"&amp;D1043&amp;",,,,USD)")</f>
        <v>#N/A</v>
      </c>
      <c r="S1043" s="1" cm="1">
        <f t="array" ref="S1043">_xll.FDS(B1043,"FF_ROA(ANN_R,"&amp;D1043&amp;")")</f>
        <v>6.8505490884745797</v>
      </c>
    </row>
    <row r="1044" spans="1:19" x14ac:dyDescent="0.3">
      <c r="A1044">
        <v>1043</v>
      </c>
      <c r="B1044" t="s">
        <v>126</v>
      </c>
      <c r="C1044" t="s">
        <v>88</v>
      </c>
      <c r="D1044">
        <v>2013</v>
      </c>
      <c r="E1044">
        <v>0.36990000000000001</v>
      </c>
      <c r="F1044" cm="1">
        <f t="array" ref="F1044">_xll.FDS(B1044,"FF_PTX_INC(ANN_R,"&amp;D1044&amp;",,,,USD)")</f>
        <v>498.31960929930199</v>
      </c>
      <c r="G1044" cm="1">
        <f t="array" ref="G1044">_xll.FDS(B1044,"FF_INC_TAX(ANN_R,"&amp;D1044&amp;",,,,USD)")</f>
        <v>187.894190786406</v>
      </c>
      <c r="H1044" cm="1">
        <f t="array" ref="H1044">_xll.FDS(B1044,"FF_TAX_CF(ANN_R,"&amp;D1044&amp;",,,,USD)")</f>
        <v>215.981519529596</v>
      </c>
      <c r="I1044">
        <f t="shared" si="65"/>
        <v>0.26453006780261207</v>
      </c>
      <c r="J1044">
        <f>longlist__3[[#This Row],[CTP]]-longlist__3[[#This Row],[str]]*longlist__3[[#This Row],[PTI]]</f>
        <v>31.653096049784182</v>
      </c>
      <c r="K1044">
        <f t="shared" si="66"/>
        <v>-5.2099525097503402E-2</v>
      </c>
      <c r="L1044">
        <f t="shared" si="68"/>
        <v>0.25147241408888377</v>
      </c>
      <c r="M1044">
        <f>longlist__3[[#This Row],[TXT]]-longlist__3[[#This Row],[str]]*longlist__3[[#This Row],[PTI]]</f>
        <v>3.5657673065941822</v>
      </c>
      <c r="N1044">
        <f t="shared" si="67"/>
        <v>-6.5157178811231661E-2</v>
      </c>
      <c r="O1044" cm="1">
        <f t="array" ref="O1044">_xll.FDS(B1044,"FF_ASSETS(ANN_R,"&amp;D1044&amp;",,,,USD)")</f>
        <v>3985.0717927291998</v>
      </c>
      <c r="P1044" s="1" cm="1">
        <f t="array" ref="P1044">_xll.FDS(B1044,"FF_DEBT_EQ(ANN_R,"&amp;D1044&amp;")")</f>
        <v>16.556233426909799</v>
      </c>
      <c r="Q1044" s="1" cm="1">
        <f t="array" ref="Q1044">_xll.FDS(B1044,"FF_AR_RD_EXP(ANN_R,"&amp;D1044&amp;",,,,USD)")</f>
        <v>0</v>
      </c>
      <c r="R1044" s="1" t="e" cm="1">
        <f t="array" ref="R1044">_xll.FDS(B1044,"FF_PTX_INC_FOR(ANN_R,"&amp;D1044&amp;",,,,USD)")</f>
        <v>#N/A</v>
      </c>
      <c r="S1044" s="1" cm="1">
        <f t="array" ref="S1044">_xll.FDS(B1044,"FF_ROA(ANN_R,"&amp;D1044&amp;")")</f>
        <v>8.154373449845</v>
      </c>
    </row>
    <row r="1045" spans="1:19" x14ac:dyDescent="0.3">
      <c r="A1045">
        <v>1044</v>
      </c>
      <c r="B1045" t="s">
        <v>126</v>
      </c>
      <c r="C1045" t="s">
        <v>88</v>
      </c>
      <c r="D1045">
        <v>2012</v>
      </c>
      <c r="E1045">
        <v>0.39539999999999997</v>
      </c>
      <c r="F1045" cm="1">
        <f t="array" ref="F1045">_xll.FDS(B1045,"FF_PTX_INC(ANN_R,"&amp;D1045&amp;",,,,USD)")</f>
        <v>542.96503414586198</v>
      </c>
      <c r="G1045" cm="1">
        <f t="array" ref="G1045">_xll.FDS(B1045,"FF_INC_TAX(ANN_R,"&amp;D1045&amp;",,,,USD)")</f>
        <v>190.05781420972201</v>
      </c>
      <c r="H1045" cm="1">
        <f t="array" ref="H1045">_xll.FDS(B1045,"FF_TAX_CF(ANN_R,"&amp;D1045&amp;",,,,USD)")</f>
        <v>195.835371239111</v>
      </c>
      <c r="I1045">
        <f t="shared" si="65"/>
        <v>0.23547569322746803</v>
      </c>
      <c r="J1045">
        <f>longlist__3[[#This Row],[CTP]]-longlist__3[[#This Row],[str]]*longlist__3[[#This Row],[PTI]]</f>
        <v>-18.853003262162815</v>
      </c>
      <c r="K1045">
        <f t="shared" si="66"/>
        <v>-7.1989075364918734E-2</v>
      </c>
      <c r="L1045">
        <f t="shared" si="68"/>
        <v>0.22588621849044965</v>
      </c>
      <c r="M1045">
        <f>longlist__3[[#This Row],[TXT]]-longlist__3[[#This Row],[str]]*longlist__3[[#This Row],[PTI]]</f>
        <v>-24.630560291551802</v>
      </c>
      <c r="N1045">
        <f t="shared" si="67"/>
        <v>-8.1578550101937111E-2</v>
      </c>
      <c r="O1045" cm="1">
        <f t="array" ref="O1045">_xll.FDS(B1045,"FF_ASSETS(ANN_R,"&amp;D1045&amp;",,,,USD)")</f>
        <v>3703.0940377041702</v>
      </c>
      <c r="P1045" s="1" cm="1">
        <f t="array" ref="P1045">_xll.FDS(B1045,"FF_DEBT_EQ(ANN_R,"&amp;D1045&amp;")")</f>
        <v>25.903405142459999</v>
      </c>
      <c r="Q1045" s="1" cm="1">
        <f t="array" ref="Q1045">_xll.FDS(B1045,"FF_AR_RD_EXP(ANN_R,"&amp;D1045&amp;",,,,USD)")</f>
        <v>0</v>
      </c>
      <c r="R1045" s="1" t="e" cm="1">
        <f t="array" ref="R1045">_xll.FDS(B1045,"FF_PTX_INC_FOR(ANN_R,"&amp;D1045&amp;",,,,USD)")</f>
        <v>#N/A</v>
      </c>
      <c r="S1045" s="1" cm="1">
        <f t="array" ref="S1045">_xll.FDS(B1045,"FF_ROA(ANN_R,"&amp;D1045&amp;")")</f>
        <v>10.1746010903799</v>
      </c>
    </row>
    <row r="1046" spans="1:19" x14ac:dyDescent="0.3">
      <c r="A1046">
        <v>1045</v>
      </c>
      <c r="B1046" t="s">
        <v>127</v>
      </c>
      <c r="C1046" t="s">
        <v>88</v>
      </c>
      <c r="D1046">
        <v>2020</v>
      </c>
      <c r="E1046">
        <v>0.2974</v>
      </c>
      <c r="F1046" cm="1">
        <f t="array" ref="F1046">_xll.FDS(B1046,"FF_PTX_INC(ANN_R,"&amp;D1046&amp;",,,,USD)")</f>
        <v>1451.3459396138801</v>
      </c>
      <c r="G1046" cm="1">
        <f t="array" ref="G1046">_xll.FDS(B1046,"FF_INC_TAX(ANN_R,"&amp;D1046&amp;",,,,USD)")</f>
        <v>284.03482897579698</v>
      </c>
      <c r="H1046" cm="1">
        <f t="array" ref="H1046">_xll.FDS(B1046,"FF_TAX_CF(ANN_R,"&amp;D1046&amp;",,,,USD)")</f>
        <v>263.11219966039101</v>
      </c>
      <c r="I1046">
        <f t="shared" si="65"/>
        <v>0.21280764448750825</v>
      </c>
      <c r="J1046">
        <f>longlist__3[[#This Row],[CTP]]-longlist__3[[#This Row],[str]]*longlist__3[[#This Row],[PTI]]</f>
        <v>-168.51808278077692</v>
      </c>
      <c r="K1046">
        <f t="shared" si="66"/>
        <v>-8.5594164853354207E-2</v>
      </c>
      <c r="L1046">
        <f t="shared" si="68"/>
        <v>0.21162231977739437</v>
      </c>
      <c r="M1046">
        <f>longlist__3[[#This Row],[TXT]]-longlist__3[[#This Row],[str]]*longlist__3[[#This Row],[PTI]]</f>
        <v>-147.59545346537095</v>
      </c>
      <c r="N1046">
        <f t="shared" si="67"/>
        <v>-8.6779489563468107E-2</v>
      </c>
      <c r="O1046" cm="1">
        <f t="array" ref="O1046">_xll.FDS(B1046,"FF_ASSETS(ANN_R,"&amp;D1046&amp;",,,,USD)")</f>
        <v>20416.507671497799</v>
      </c>
      <c r="P1046" s="1" cm="1">
        <f t="array" ref="P1046">_xll.FDS(B1046,"FF_DEBT_EQ(ANN_R,"&amp;D1046&amp;")")</f>
        <v>48.491177168299799</v>
      </c>
      <c r="Q1046" s="1" cm="1">
        <f t="array" ref="Q1046">_xll.FDS(B1046,"FF_AR_RD_EXP(ANN_R,"&amp;D1046&amp;",,,,USD)")</f>
        <v>634.37336653471004</v>
      </c>
      <c r="R1046" s="1" t="e" cm="1">
        <f t="array" ref="R1046">_xll.FDS(B1046,"FF_PTX_INC_FOR(ANN_R,"&amp;D1046&amp;",,,,USD)")</f>
        <v>#N/A</v>
      </c>
      <c r="S1046" s="1" cm="1">
        <f t="array" ref="S1046">_xll.FDS(B1046,"FF_ROA(ANN_R,"&amp;D1046&amp;")")</f>
        <v>5.5805652918556703</v>
      </c>
    </row>
    <row r="1047" spans="1:19" x14ac:dyDescent="0.3">
      <c r="A1047">
        <v>1046</v>
      </c>
      <c r="B1047" t="s">
        <v>127</v>
      </c>
      <c r="C1047" t="s">
        <v>88</v>
      </c>
      <c r="D1047">
        <v>2019</v>
      </c>
      <c r="E1047">
        <v>0.2974</v>
      </c>
      <c r="F1047" cm="1">
        <f t="array" ref="F1047">_xll.FDS(B1047,"FF_PTX_INC(ANN_R,"&amp;D1047&amp;",,,,USD)")</f>
        <v>982.51772169023798</v>
      </c>
      <c r="G1047" cm="1">
        <f t="array" ref="G1047">_xll.FDS(B1047,"FF_INC_TAX(ANN_R,"&amp;D1047&amp;",,,,USD)")</f>
        <v>273.93688577413599</v>
      </c>
      <c r="H1047" cm="1">
        <f t="array" ref="H1047">_xll.FDS(B1047,"FF_TAX_CF(ANN_R,"&amp;D1047&amp;",,,,USD)")</f>
        <v>251.41232784837501</v>
      </c>
      <c r="I1047">
        <f t="shared" si="65"/>
        <v>0.21989146217578656</v>
      </c>
      <c r="J1047">
        <f>longlist__3[[#This Row],[CTP]]-longlist__3[[#This Row],[str]]*longlist__3[[#This Row],[PTI]]</f>
        <v>-40.788442582301741</v>
      </c>
      <c r="K1047">
        <f t="shared" si="66"/>
        <v>-8.2503190529417472E-2</v>
      </c>
      <c r="L1047">
        <f t="shared" si="68"/>
        <v>0.21746322550236985</v>
      </c>
      <c r="M1047">
        <f>longlist__3[[#This Row],[TXT]]-longlist__3[[#This Row],[str]]*longlist__3[[#This Row],[PTI]]</f>
        <v>-18.263884656540768</v>
      </c>
      <c r="N1047">
        <f t="shared" si="67"/>
        <v>-8.4931427202834156E-2</v>
      </c>
      <c r="O1047" cm="1">
        <f t="array" ref="O1047">_xll.FDS(B1047,"FF_ASSETS(ANN_R,"&amp;D1047&amp;",,,,USD)")</f>
        <v>19660.9046604615</v>
      </c>
      <c r="P1047" s="1" cm="1">
        <f t="array" ref="P1047">_xll.FDS(B1047,"FF_DEBT_EQ(ANN_R,"&amp;D1047&amp;")")</f>
        <v>63.333298145235403</v>
      </c>
      <c r="Q1047" s="1" cm="1">
        <f t="array" ref="Q1047">_xll.FDS(B1047,"FF_AR_RD_EXP(ANN_R,"&amp;D1047&amp;",,,,USD)")</f>
        <v>723.19558583200001</v>
      </c>
      <c r="R1047" s="1" t="e" cm="1">
        <f t="array" ref="R1047">_xll.FDS(B1047,"FF_PTX_INC_FOR(ANN_R,"&amp;D1047&amp;",,,,USD)")</f>
        <v>#N/A</v>
      </c>
      <c r="S1047" s="1" cm="1">
        <f t="array" ref="S1047">_xll.FDS(B1047,"FF_ROA(ANN_R,"&amp;D1047&amp;")")</f>
        <v>3.70228286477403</v>
      </c>
    </row>
    <row r="1048" spans="1:19" x14ac:dyDescent="0.3">
      <c r="A1048">
        <v>1047</v>
      </c>
      <c r="B1048" t="s">
        <v>127</v>
      </c>
      <c r="C1048" t="s">
        <v>88</v>
      </c>
      <c r="D1048">
        <v>2018</v>
      </c>
      <c r="E1048">
        <v>0.2974</v>
      </c>
      <c r="F1048" cm="1">
        <f t="array" ref="F1048">_xll.FDS(B1048,"FF_PTX_INC(ANN_R,"&amp;D1048&amp;",,,,USD)")</f>
        <v>1170.7506222091599</v>
      </c>
      <c r="G1048" cm="1">
        <f t="array" ref="G1048">_xll.FDS(B1048,"FF_INC_TAX(ANN_R,"&amp;D1048&amp;",,,,USD)")</f>
        <v>232.39169902913301</v>
      </c>
      <c r="H1048" cm="1">
        <f t="array" ref="H1048">_xll.FDS(B1048,"FF_TAX_CF(ANN_R,"&amp;D1048&amp;",,,,USD)")</f>
        <v>302.63853987492598</v>
      </c>
      <c r="I1048">
        <f t="shared" si="65"/>
        <v>0.21186832571626577</v>
      </c>
      <c r="J1048">
        <f>longlist__3[[#This Row],[CTP]]-longlist__3[[#This Row],[str]]*longlist__3[[#This Row],[PTI]]</f>
        <v>-45.542695170078161</v>
      </c>
      <c r="K1048">
        <f t="shared" si="66"/>
        <v>-0.10252965837346138</v>
      </c>
      <c r="L1048">
        <f t="shared" si="68"/>
        <v>0.21613777996010208</v>
      </c>
      <c r="M1048">
        <f>longlist__3[[#This Row],[TXT]]-longlist__3[[#This Row],[str]]*longlist__3[[#This Row],[PTI]]</f>
        <v>-115.78953601587114</v>
      </c>
      <c r="N1048">
        <f t="shared" si="67"/>
        <v>-9.8260204129625078E-2</v>
      </c>
      <c r="O1048" cm="1">
        <f t="array" ref="O1048">_xll.FDS(B1048,"FF_ASSETS(ANN_R,"&amp;D1048&amp;",,,,USD)")</f>
        <v>17021.350122094202</v>
      </c>
      <c r="P1048" s="1" cm="1">
        <f t="array" ref="P1048">_xll.FDS(B1048,"FF_DEBT_EQ(ANN_R,"&amp;D1048&amp;")")</f>
        <v>37.395954032674702</v>
      </c>
      <c r="Q1048" s="1" cm="1">
        <f t="array" ref="Q1048">_xll.FDS(B1048,"FF_AR_RD_EXP(ANN_R,"&amp;D1048&amp;",,,,USD)")</f>
        <v>566.51056257449102</v>
      </c>
      <c r="R1048" s="1" t="e" cm="1">
        <f t="array" ref="R1048">_xll.FDS(B1048,"FF_PTX_INC_FOR(ANN_R,"&amp;D1048&amp;",,,,USD)")</f>
        <v>#N/A</v>
      </c>
      <c r="S1048" s="1" cm="1">
        <f t="array" ref="S1048">_xll.FDS(B1048,"FF_ROA(ANN_R,"&amp;D1048&amp;")")</f>
        <v>5.6538227122500899</v>
      </c>
    </row>
    <row r="1049" spans="1:19" x14ac:dyDescent="0.3">
      <c r="A1049">
        <v>1048</v>
      </c>
      <c r="B1049" t="s">
        <v>127</v>
      </c>
      <c r="C1049" t="s">
        <v>88</v>
      </c>
      <c r="D1049">
        <v>2017</v>
      </c>
      <c r="E1049">
        <v>0.29970000000000002</v>
      </c>
      <c r="F1049" cm="1">
        <f t="array" ref="F1049">_xll.FDS(B1049,"FF_PTX_INC(ANN_R,"&amp;D1049&amp;",,,,USD)")</f>
        <v>1476.6888618841799</v>
      </c>
      <c r="G1049" cm="1">
        <f t="array" ref="G1049">_xll.FDS(B1049,"FF_INC_TAX(ANN_R,"&amp;D1049&amp;",,,,USD)")</f>
        <v>290.02344286441797</v>
      </c>
      <c r="H1049" cm="1">
        <f t="array" ref="H1049">_xll.FDS(B1049,"FF_TAX_CF(ANN_R,"&amp;D1049&amp;",,,,USD)")</f>
        <v>311.38000985234999</v>
      </c>
      <c r="I1049">
        <f t="shared" si="65"/>
        <v>0.19262855257161718</v>
      </c>
      <c r="J1049">
        <f>longlist__3[[#This Row],[CTP]]-longlist__3[[#This Row],[str]]*longlist__3[[#This Row],[PTI]]</f>
        <v>-131.18364205433875</v>
      </c>
      <c r="K1049">
        <f t="shared" si="66"/>
        <v>-0.13372686936085526</v>
      </c>
      <c r="L1049">
        <f t="shared" si="68"/>
        <v>0.23308956755952195</v>
      </c>
      <c r="M1049">
        <f>longlist__3[[#This Row],[TXT]]-longlist__3[[#This Row],[str]]*longlist__3[[#This Row],[PTI]]</f>
        <v>-152.54020904227076</v>
      </c>
      <c r="N1049">
        <f t="shared" si="67"/>
        <v>-9.3265854372950499E-2</v>
      </c>
      <c r="O1049" cm="1">
        <f t="array" ref="O1049">_xll.FDS(B1049,"FF_ASSETS(ANN_R,"&amp;D1049&amp;",,,,USD)")</f>
        <v>16673.2360021202</v>
      </c>
      <c r="P1049" s="1" cm="1">
        <f t="array" ref="P1049">_xll.FDS(B1049,"FF_DEBT_EQ(ANN_R,"&amp;D1049&amp;")")</f>
        <v>37.085858352966902</v>
      </c>
      <c r="Q1049" s="1" cm="1">
        <f t="array" ref="Q1049">_xll.FDS(B1049,"FF_AR_RD_EXP(ANN_R,"&amp;D1049&amp;",,,,USD)")</f>
        <v>500.19660358130898</v>
      </c>
      <c r="R1049" s="1" t="e" cm="1">
        <f t="array" ref="R1049">_xll.FDS(B1049,"FF_PTX_INC_FOR(ANN_R,"&amp;D1049&amp;",,,,USD)")</f>
        <v>#N/A</v>
      </c>
      <c r="S1049" s="1" cm="1">
        <f t="array" ref="S1049">_xll.FDS(B1049,"FF_ROA(ANN_R,"&amp;D1049&amp;")")</f>
        <v>7.5797550312902304</v>
      </c>
    </row>
    <row r="1050" spans="1:19" x14ac:dyDescent="0.3">
      <c r="A1050">
        <v>1049</v>
      </c>
      <c r="B1050" t="s">
        <v>127</v>
      </c>
      <c r="C1050" t="s">
        <v>88</v>
      </c>
      <c r="D1050">
        <v>2016</v>
      </c>
      <c r="E1050">
        <v>0.29970000000000002</v>
      </c>
      <c r="F1050" cm="1">
        <f t="array" ref="F1050">_xll.FDS(B1050,"FF_PTX_INC(ANN_R,"&amp;D1050&amp;",,,,USD)")</f>
        <v>1304.9797890279399</v>
      </c>
      <c r="G1050" cm="1">
        <f t="array" ref="G1050">_xll.FDS(B1050,"FF_INC_TAX(ANN_R,"&amp;D1050&amp;",,,,USD)")</f>
        <v>271.09315269440401</v>
      </c>
      <c r="H1050" cm="1">
        <f t="array" ref="H1050">_xll.FDS(B1050,"FF_TAX_CF(ANN_R,"&amp;D1050&amp;",,,,USD)")</f>
        <v>230.50675106979901</v>
      </c>
      <c r="I1050">
        <f t="shared" si="65"/>
        <v>0.25221376317707478</v>
      </c>
      <c r="J1050">
        <f>longlist__3[[#This Row],[CTP]]-longlist__3[[#This Row],[str]]*longlist__3[[#This Row],[PTI]]</f>
        <v>-160.59569170187461</v>
      </c>
      <c r="K1050">
        <f t="shared" si="66"/>
        <v>-8.5997629584099233E-2</v>
      </c>
      <c r="L1050">
        <f t="shared" si="68"/>
        <v>0.25552585917005499</v>
      </c>
      <c r="M1050">
        <f>longlist__3[[#This Row],[TXT]]-longlist__3[[#This Row],[str]]*longlist__3[[#This Row],[PTI]]</f>
        <v>-120.00929007726961</v>
      </c>
      <c r="N1050">
        <f t="shared" si="67"/>
        <v>-8.2685533591119034E-2</v>
      </c>
      <c r="O1050" cm="1">
        <f t="array" ref="O1050">_xll.FDS(B1050,"FF_ASSETS(ANN_R,"&amp;D1050&amp;",,,,USD)")</f>
        <v>15067.7285631532</v>
      </c>
      <c r="P1050" s="1" cm="1">
        <f t="array" ref="P1050">_xll.FDS(B1050,"FF_DEBT_EQ(ANN_R,"&amp;D1050&amp;")")</f>
        <v>48.717770018380001</v>
      </c>
      <c r="Q1050" s="1" cm="1">
        <f t="array" ref="Q1050">_xll.FDS(B1050,"FF_AR_RD_EXP(ANN_R,"&amp;D1050&amp;",,,,USD)")</f>
        <v>487.65554279647802</v>
      </c>
      <c r="R1050" s="1" t="e" cm="1">
        <f t="array" ref="R1050">_xll.FDS(B1050,"FF_PTX_INC_FOR(ANN_R,"&amp;D1050&amp;",,,,USD)")</f>
        <v>#N/A</v>
      </c>
      <c r="S1050" s="1" cm="1">
        <f t="array" ref="S1050">_xll.FDS(B1050,"FF_ROA(ANN_R,"&amp;D1050&amp;")")</f>
        <v>7.26572857407941</v>
      </c>
    </row>
    <row r="1051" spans="1:19" x14ac:dyDescent="0.3">
      <c r="A1051">
        <v>1050</v>
      </c>
      <c r="B1051" t="s">
        <v>127</v>
      </c>
      <c r="C1051" t="s">
        <v>88</v>
      </c>
      <c r="D1051">
        <v>2015</v>
      </c>
      <c r="E1051">
        <v>0.3211</v>
      </c>
      <c r="F1051" cm="1">
        <f t="array" ref="F1051">_xll.FDS(B1051,"FF_PTX_INC(ANN_R,"&amp;D1051&amp;",,,,USD)")</f>
        <v>975.68135070800804</v>
      </c>
      <c r="G1051" cm="1">
        <f t="array" ref="G1051">_xll.FDS(B1051,"FF_INC_TAX(ANN_R,"&amp;D1051&amp;",,,,USD)")</f>
        <v>217.89694976806601</v>
      </c>
      <c r="H1051" cm="1">
        <f t="array" ref="H1051">_xll.FDS(B1051,"FF_TAX_CF(ANN_R,"&amp;D1051&amp;",,,,USD)")</f>
        <v>203.75688171386699</v>
      </c>
      <c r="I1051">
        <f t="shared" si="65"/>
        <v>0.2238205742877461</v>
      </c>
      <c r="J1051">
        <f>longlist__3[[#This Row],[CTP]]-longlist__3[[#This Row],[str]]*longlist__3[[#This Row],[PTI]]</f>
        <v>-109.53439999847441</v>
      </c>
      <c r="K1051">
        <f t="shared" si="66"/>
        <v>-9.1803867276886456E-2</v>
      </c>
      <c r="L1051">
        <f t="shared" si="68"/>
        <v>0.28909938645968075</v>
      </c>
      <c r="M1051">
        <f>longlist__3[[#This Row],[TXT]]-longlist__3[[#This Row],[str]]*longlist__3[[#This Row],[PTI]]</f>
        <v>-95.394331944275393</v>
      </c>
      <c r="N1051">
        <f t="shared" si="67"/>
        <v>-2.6525055104951827E-2</v>
      </c>
      <c r="O1051" cm="1">
        <f t="array" ref="O1051">_xll.FDS(B1051,"FF_ASSETS(ANN_R,"&amp;D1051&amp;",,,,USD)")</f>
        <v>12248.1958746612</v>
      </c>
      <c r="P1051" s="1" cm="1">
        <f t="array" ref="P1051">_xll.FDS(B1051,"FF_DEBT_EQ(ANN_R,"&amp;D1051&amp;")")</f>
        <v>39.404709949765603</v>
      </c>
      <c r="Q1051" s="1" cm="1">
        <f t="array" ref="Q1051">_xll.FDS(B1051,"FF_AR_RD_EXP(ANN_R,"&amp;D1051&amp;",,,,USD)")</f>
        <v>432.84597015380899</v>
      </c>
      <c r="R1051" s="1" t="e" cm="1">
        <f t="array" ref="R1051">_xll.FDS(B1051,"FF_PTX_INC_FOR(ANN_R,"&amp;D1051&amp;",,,,USD)")</f>
        <v>#N/A</v>
      </c>
      <c r="S1051" s="1" cm="1">
        <f t="array" ref="S1051">_xll.FDS(B1051,"FF_ROA(ANN_R,"&amp;D1051&amp;")")</f>
        <v>6.5850957710645996</v>
      </c>
    </row>
    <row r="1052" spans="1:19" x14ac:dyDescent="0.3">
      <c r="A1052">
        <v>1051</v>
      </c>
      <c r="B1052" t="s">
        <v>127</v>
      </c>
      <c r="C1052" t="s">
        <v>88</v>
      </c>
      <c r="D1052">
        <v>2014</v>
      </c>
      <c r="E1052">
        <v>0.36990000000000001</v>
      </c>
      <c r="F1052" cm="1">
        <f t="array" ref="F1052">_xll.FDS(B1052,"FF_PTX_INC(ANN_R,"&amp;D1052&amp;",,,,USD)")</f>
        <v>977.37513129692502</v>
      </c>
      <c r="G1052" cm="1">
        <f t="array" ref="G1052">_xll.FDS(B1052,"FF_INC_TAX(ANN_R,"&amp;D1052&amp;",,,,USD)")</f>
        <v>264.99117496516601</v>
      </c>
      <c r="H1052" cm="1">
        <f t="array" ref="H1052">_xll.FDS(B1052,"FF_TAX_CF(ANN_R,"&amp;D1052&amp;",,,,USD)")</f>
        <v>202.90107828564899</v>
      </c>
      <c r="I1052">
        <f t="shared" si="65"/>
        <v>0.24906496279722956</v>
      </c>
      <c r="J1052">
        <f>longlist__3[[#This Row],[CTP]]-longlist__3[[#This Row],[str]]*longlist__3[[#This Row],[PTI]]</f>
        <v>-158.62998278108356</v>
      </c>
      <c r="K1052">
        <f t="shared" si="66"/>
        <v>-6.0941157246454533E-2</v>
      </c>
      <c r="L1052">
        <f t="shared" si="68"/>
        <v>0.29311606966144188</v>
      </c>
      <c r="M1052">
        <f>longlist__3[[#This Row],[TXT]]-longlist__3[[#This Row],[str]]*longlist__3[[#This Row],[PTI]]</f>
        <v>-96.539886101566537</v>
      </c>
      <c r="N1052">
        <f t="shared" si="67"/>
        <v>-1.6890050382242214E-2</v>
      </c>
      <c r="O1052" cm="1">
        <f t="array" ref="O1052">_xll.FDS(B1052,"FF_ASSETS(ANN_R,"&amp;D1052&amp;",,,,USD)")</f>
        <v>11299.8868792467</v>
      </c>
      <c r="P1052" s="1" cm="1">
        <f t="array" ref="P1052">_xll.FDS(B1052,"FF_DEBT_EQ(ANN_R,"&amp;D1052&amp;")")</f>
        <v>37.910493027774798</v>
      </c>
      <c r="Q1052" s="1" cm="1">
        <f t="array" ref="Q1052">_xll.FDS(B1052,"FF_AR_RD_EXP(ANN_R,"&amp;D1052&amp;",,,,USD)")</f>
        <v>411.25472480338101</v>
      </c>
      <c r="R1052" s="1" t="e" cm="1">
        <f t="array" ref="R1052">_xll.FDS(B1052,"FF_PTX_INC_FOR(ANN_R,"&amp;D1052&amp;",,,,USD)")</f>
        <v>#N/A</v>
      </c>
      <c r="S1052" s="1" cm="1">
        <f t="array" ref="S1052">_xll.FDS(B1052,"FF_ROA(ANN_R,"&amp;D1052&amp;")")</f>
        <v>6.04390746198471</v>
      </c>
    </row>
    <row r="1053" spans="1:19" x14ac:dyDescent="0.3">
      <c r="A1053">
        <v>1052</v>
      </c>
      <c r="B1053" t="s">
        <v>127</v>
      </c>
      <c r="C1053" t="s">
        <v>88</v>
      </c>
      <c r="D1053">
        <v>2013</v>
      </c>
      <c r="E1053">
        <v>0.36990000000000001</v>
      </c>
      <c r="F1053" cm="1">
        <f t="array" ref="F1053">_xll.FDS(B1053,"FF_PTX_INC(ANN_R,"&amp;D1053&amp;",,,,USD)")</f>
        <v>843.15390478819597</v>
      </c>
      <c r="G1053" cm="1">
        <f t="array" ref="G1053">_xll.FDS(B1053,"FF_INC_TAX(ANN_R,"&amp;D1053&amp;",,,,USD)")</f>
        <v>256.14069250598499</v>
      </c>
      <c r="H1053" cm="1">
        <f t="array" ref="H1053">_xll.FDS(B1053,"FF_TAX_CF(ANN_R,"&amp;D1053&amp;",,,,USD)")</f>
        <v>125.914044531062</v>
      </c>
      <c r="I1053">
        <f t="shared" si="65"/>
        <v>0.25303025175574867</v>
      </c>
      <c r="J1053">
        <f>longlist__3[[#This Row],[CTP]]-longlist__3[[#This Row],[str]]*longlist__3[[#This Row],[PTI]]</f>
        <v>-185.9685848500917</v>
      </c>
      <c r="K1053">
        <f t="shared" si="66"/>
        <v>-5.0201955822641378E-2</v>
      </c>
      <c r="L1053">
        <f t="shared" si="68"/>
        <v>0.29306603098413708</v>
      </c>
      <c r="M1053">
        <f>longlist__3[[#This Row],[TXT]]-longlist__3[[#This Row],[str]]*longlist__3[[#This Row],[PTI]]</f>
        <v>-55.741936875168733</v>
      </c>
      <c r="N1053">
        <f t="shared" si="67"/>
        <v>-1.016617659425299E-2</v>
      </c>
      <c r="O1053" cm="1">
        <f t="array" ref="O1053">_xll.FDS(B1053,"FF_ASSETS(ANN_R,"&amp;D1053&amp;",,,,USD)")</f>
        <v>11331.1450070217</v>
      </c>
      <c r="P1053" s="1" cm="1">
        <f t="array" ref="P1053">_xll.FDS(B1053,"FF_DEBT_EQ(ANN_R,"&amp;D1053&amp;")")</f>
        <v>67.813835137488397</v>
      </c>
      <c r="Q1053" s="1" cm="1">
        <f t="array" ref="Q1053">_xll.FDS(B1053,"FF_AR_RD_EXP(ANN_R,"&amp;D1053&amp;",,,,USD)")</f>
        <v>377.432664364576</v>
      </c>
      <c r="R1053" s="1" t="e" cm="1">
        <f t="array" ref="R1053">_xll.FDS(B1053,"FF_PTX_INC_FOR(ANN_R,"&amp;D1053&amp;",,,,USD)")</f>
        <v>#N/A</v>
      </c>
      <c r="S1053" s="1" cm="1">
        <f t="array" ref="S1053">_xll.FDS(B1053,"FF_ROA(ANN_R,"&amp;D1053&amp;")")</f>
        <v>5.1820848240391602</v>
      </c>
    </row>
    <row r="1054" spans="1:19" x14ac:dyDescent="0.3">
      <c r="A1054">
        <v>1053</v>
      </c>
      <c r="B1054" t="s">
        <v>127</v>
      </c>
      <c r="C1054" t="s">
        <v>88</v>
      </c>
      <c r="D1054">
        <v>2012</v>
      </c>
      <c r="E1054">
        <v>0.39539999999999997</v>
      </c>
      <c r="F1054" cm="1">
        <f t="array" ref="F1054">_xll.FDS(B1054,"FF_PTX_INC(ANN_R,"&amp;D1054&amp;",,,,USD)")</f>
        <v>161.95229886099699</v>
      </c>
      <c r="G1054" cm="1">
        <f t="array" ref="G1054">_xll.FDS(B1054,"FF_INC_TAX(ANN_R,"&amp;D1054&amp;",,,,USD)")</f>
        <v>79.221173673868194</v>
      </c>
      <c r="H1054" cm="1">
        <f t="array" ref="H1054">_xll.FDS(B1054,"FF_TAX_CF(ANN_R,"&amp;D1054&amp;",,,,USD)")</f>
        <v>312.14445089921401</v>
      </c>
      <c r="I1054">
        <f t="shared" si="65"/>
        <v>0.24416607085836733</v>
      </c>
      <c r="J1054">
        <f>longlist__3[[#This Row],[CTP]]-longlist__3[[#This Row],[str]]*longlist__3[[#This Row],[PTI]]</f>
        <v>248.1085119295758</v>
      </c>
      <c r="K1054">
        <f t="shared" si="66"/>
        <v>-5.4648117508943092E-2</v>
      </c>
      <c r="L1054">
        <f t="shared" si="68"/>
        <v>0.29319928124478167</v>
      </c>
      <c r="M1054">
        <f>longlist__3[[#This Row],[TXT]]-longlist__3[[#This Row],[str]]*longlist__3[[#This Row],[PTI]]</f>
        <v>15.185234704229984</v>
      </c>
      <c r="N1054">
        <f t="shared" si="67"/>
        <v>-5.6149071225287091E-3</v>
      </c>
      <c r="O1054" cm="1">
        <f t="array" ref="O1054">_xll.FDS(B1054,"FF_ASSETS(ANN_R,"&amp;D1054&amp;",,,,USD)")</f>
        <v>10687.6432681605</v>
      </c>
      <c r="P1054" s="1" cm="1">
        <f t="array" ref="P1054">_xll.FDS(B1054,"FF_DEBT_EQ(ANN_R,"&amp;D1054&amp;")")</f>
        <v>75.257640155763397</v>
      </c>
      <c r="Q1054" s="1" cm="1">
        <f t="array" ref="Q1054">_xll.FDS(B1054,"FF_AR_RD_EXP(ANN_R,"&amp;D1054&amp;",,,,USD)")</f>
        <v>413.45057722181099</v>
      </c>
      <c r="R1054" s="1" t="e" cm="1">
        <f t="array" ref="R1054">_xll.FDS(B1054,"FF_PTX_INC_FOR(ANN_R,"&amp;D1054&amp;",,,,USD)")</f>
        <v>#N/A</v>
      </c>
      <c r="S1054" s="1" cm="1">
        <f t="array" ref="S1054">_xll.FDS(B1054,"FF_ROA(ANN_R,"&amp;D1054&amp;")")</f>
        <v>0.88608078756828001</v>
      </c>
    </row>
    <row r="1055" spans="1:19" x14ac:dyDescent="0.3">
      <c r="A1055">
        <v>1054</v>
      </c>
      <c r="B1055" t="s">
        <v>128</v>
      </c>
      <c r="C1055" t="s">
        <v>88</v>
      </c>
      <c r="D1055">
        <v>2020</v>
      </c>
      <c r="E1055">
        <v>0.2974</v>
      </c>
      <c r="F1055" cm="1">
        <f t="array" ref="F1055">_xll.FDS(B1055,"FF_PTX_INC(ANN_R,"&amp;D1055&amp;",,,,USD)")</f>
        <v>6423.9260773919495</v>
      </c>
      <c r="G1055" cm="1">
        <f t="array" ref="G1055">_xll.FDS(B1055,"FF_INC_TAX(ANN_R,"&amp;D1055&amp;",,,,USD)")</f>
        <v>1894.1061141938001</v>
      </c>
      <c r="H1055" cm="1">
        <f t="array" ref="H1055">_xll.FDS(B1055,"FF_TAX_CF(ANN_R,"&amp;D1055&amp;",,,,USD)")</f>
        <v>1255.1880395337901</v>
      </c>
      <c r="I1055">
        <f t="shared" si="65"/>
        <v>0.21913441944748638</v>
      </c>
      <c r="J1055">
        <f>longlist__3[[#This Row],[CTP]]-longlist__3[[#This Row],[str]]*longlist__3[[#This Row],[PTI]]</f>
        <v>-655.28757588257577</v>
      </c>
      <c r="K1055">
        <f t="shared" si="66"/>
        <v>-7.8704153839805988E-2</v>
      </c>
      <c r="L1055">
        <f t="shared" si="68"/>
        <v>0.27792479595623787</v>
      </c>
      <c r="M1055">
        <f>longlist__3[[#This Row],[TXT]]-longlist__3[[#This Row],[str]]*longlist__3[[#This Row],[PTI]]</f>
        <v>-16.369501222565759</v>
      </c>
      <c r="N1055">
        <f t="shared" si="67"/>
        <v>-1.9913777331054455E-2</v>
      </c>
      <c r="O1055" cm="1">
        <f t="array" ref="O1055">_xll.FDS(B1055,"FF_ASSETS(ANN_R,"&amp;D1055&amp;",,,,USD)")</f>
        <v>22481.5665844576</v>
      </c>
      <c r="P1055" s="1" cm="1">
        <f t="array" ref="P1055">_xll.FDS(B1055,"FF_DEBT_EQ(ANN_R,"&amp;D1055&amp;")")</f>
        <v>0.307623197328597</v>
      </c>
      <c r="Q1055" s="1" cm="1">
        <f t="array" ref="Q1055">_xll.FDS(B1055,"FF_AR_RD_EXP(ANN_R,"&amp;D1055&amp;",,,,USD)")</f>
        <v>0</v>
      </c>
      <c r="R1055" s="1" t="e" cm="1">
        <f t="array" ref="R1055">_xll.FDS(B1055,"FF_PTX_INC_FOR(ANN_R,"&amp;D1055&amp;",,,,USD)")</f>
        <v>#N/A</v>
      </c>
      <c r="S1055" s="1" cm="1">
        <f t="array" ref="S1055">_xll.FDS(B1055,"FF_ROA(ANN_R,"&amp;D1055&amp;")")</f>
        <v>21.617423145523698</v>
      </c>
    </row>
    <row r="1056" spans="1:19" x14ac:dyDescent="0.3">
      <c r="A1056">
        <v>1055</v>
      </c>
      <c r="B1056" t="s">
        <v>128</v>
      </c>
      <c r="C1056" t="s">
        <v>88</v>
      </c>
      <c r="D1056">
        <v>2019</v>
      </c>
      <c r="E1056">
        <v>0.2974</v>
      </c>
      <c r="F1056" cm="1">
        <f t="array" ref="F1056">_xll.FDS(B1056,"FF_PTX_INC(ANN_R,"&amp;D1056&amp;",,,,USD)")</f>
        <v>3322.7907780781402</v>
      </c>
      <c r="G1056" cm="1">
        <f t="array" ref="G1056">_xll.FDS(B1056,"FF_INC_TAX(ANN_R,"&amp;D1056&amp;",,,,USD)")</f>
        <v>943.55731851607595</v>
      </c>
      <c r="H1056" cm="1">
        <f t="array" ref="H1056">_xll.FDS(B1056,"FF_TAX_CF(ANN_R,"&amp;D1056&amp;",,,,USD)")</f>
        <v>1025.18469768763</v>
      </c>
      <c r="I1056">
        <f t="shared" si="65"/>
        <v>0.2464391864673923</v>
      </c>
      <c r="J1056">
        <f>longlist__3[[#This Row],[CTP]]-longlist__3[[#This Row],[str]]*longlist__3[[#This Row],[PTI]]</f>
        <v>36.986720287191133</v>
      </c>
      <c r="K1056">
        <f t="shared" si="66"/>
        <v>-5.2321425610291974E-2</v>
      </c>
      <c r="L1056">
        <f t="shared" si="68"/>
        <v>0.26895459432180918</v>
      </c>
      <c r="M1056">
        <f>longlist__3[[#This Row],[TXT]]-longlist__3[[#This Row],[str]]*longlist__3[[#This Row],[PTI]]</f>
        <v>-44.640658884362892</v>
      </c>
      <c r="N1056">
        <f t="shared" si="67"/>
        <v>-2.9806017755875071E-2</v>
      </c>
      <c r="O1056" cm="1">
        <f t="array" ref="O1056">_xll.FDS(B1056,"FF_ASSETS(ANN_R,"&amp;D1056&amp;",,,,USD)")</f>
        <v>18156.898388028101</v>
      </c>
      <c r="P1056" s="1" cm="1">
        <f t="array" ref="P1056">_xll.FDS(B1056,"FF_DEBT_EQ(ANN_R,"&amp;D1056&amp;")")</f>
        <v>0.14026210385366999</v>
      </c>
      <c r="Q1056" s="1" cm="1">
        <f t="array" ref="Q1056">_xll.FDS(B1056,"FF_AR_RD_EXP(ANN_R,"&amp;D1056&amp;",,,,USD)")</f>
        <v>0</v>
      </c>
      <c r="R1056" s="1" t="e" cm="1">
        <f t="array" ref="R1056">_xll.FDS(B1056,"FF_PTX_INC_FOR(ANN_R,"&amp;D1056&amp;",,,,USD)")</f>
        <v>#N/A</v>
      </c>
      <c r="S1056" s="1" cm="1">
        <f t="array" ref="S1056">_xll.FDS(B1056,"FF_ROA(ANN_R,"&amp;D1056&amp;")")</f>
        <v>14.0747325296366</v>
      </c>
    </row>
    <row r="1057" spans="1:19" x14ac:dyDescent="0.3">
      <c r="A1057">
        <v>1056</v>
      </c>
      <c r="B1057" t="s">
        <v>128</v>
      </c>
      <c r="C1057" t="s">
        <v>88</v>
      </c>
      <c r="D1057">
        <v>2018</v>
      </c>
      <c r="E1057">
        <v>0.2974</v>
      </c>
      <c r="F1057" cm="1">
        <f t="array" ref="F1057">_xll.FDS(B1057,"FF_PTX_INC(ANN_R,"&amp;D1057&amp;",,,,USD)")</f>
        <v>2450.7220064625099</v>
      </c>
      <c r="G1057" cm="1">
        <f t="array" ref="G1057">_xll.FDS(B1057,"FF_INC_TAX(ANN_R,"&amp;D1057&amp;",,,,USD)")</f>
        <v>696.19218236952997</v>
      </c>
      <c r="H1057" cm="1">
        <f t="array" ref="H1057">_xll.FDS(B1057,"FF_TAX_CF(ANN_R,"&amp;D1057&amp;",,,,USD)")</f>
        <v>622.21206910908199</v>
      </c>
      <c r="I1057">
        <f t="shared" si="65"/>
        <v>0.21966908498196616</v>
      </c>
      <c r="J1057">
        <f>longlist__3[[#This Row],[CTP]]-longlist__3[[#This Row],[str]]*longlist__3[[#This Row],[PTI]]</f>
        <v>-106.63265561286846</v>
      </c>
      <c r="K1057">
        <f t="shared" si="66"/>
        <v>-8.7334931486666045E-2</v>
      </c>
      <c r="L1057">
        <f t="shared" si="68"/>
        <v>0.27681149583615949</v>
      </c>
      <c r="M1057">
        <f>longlist__3[[#This Row],[TXT]]-longlist__3[[#This Row],[str]]*longlist__3[[#This Row],[PTI]]</f>
        <v>-32.652542352420483</v>
      </c>
      <c r="N1057">
        <f t="shared" si="67"/>
        <v>-3.0192520632472752E-2</v>
      </c>
      <c r="O1057" cm="1">
        <f t="array" ref="O1057">_xll.FDS(B1057,"FF_ASSETS(ANN_R,"&amp;D1057&amp;",,,,USD)")</f>
        <v>15495.678058192099</v>
      </c>
      <c r="P1057" s="1" cm="1">
        <f t="array" ref="P1057">_xll.FDS(B1057,"FF_DEBT_EQ(ANN_R,"&amp;D1057&amp;")")</f>
        <v>3.9724425982044604E-3</v>
      </c>
      <c r="Q1057" s="1" cm="1">
        <f t="array" ref="Q1057">_xll.FDS(B1057,"FF_AR_RD_EXP(ANN_R,"&amp;D1057&amp;",,,,USD)")</f>
        <v>0</v>
      </c>
      <c r="R1057" s="1" t="e" cm="1">
        <f t="array" ref="R1057">_xll.FDS(B1057,"FF_PTX_INC_FOR(ANN_R,"&amp;D1057&amp;",,,,USD)")</f>
        <v>#N/A</v>
      </c>
      <c r="S1057" s="1" cm="1">
        <f t="array" ref="S1057">_xll.FDS(B1057,"FF_ROA(ANN_R,"&amp;D1057&amp;")")</f>
        <v>11.507486004889801</v>
      </c>
    </row>
    <row r="1058" spans="1:19" x14ac:dyDescent="0.3">
      <c r="A1058">
        <v>1057</v>
      </c>
      <c r="B1058" t="s">
        <v>128</v>
      </c>
      <c r="C1058" t="s">
        <v>88</v>
      </c>
      <c r="D1058">
        <v>2017</v>
      </c>
      <c r="E1058">
        <v>0.29970000000000002</v>
      </c>
      <c r="F1058" cm="1">
        <f t="array" ref="F1058">_xll.FDS(B1058,"FF_PTX_INC(ANN_R,"&amp;D1058&amp;",,,,USD)")</f>
        <v>1814.36081774533</v>
      </c>
      <c r="G1058" cm="1">
        <f t="array" ref="G1058">_xll.FDS(B1058,"FF_INC_TAX(ANN_R,"&amp;D1058&amp;",,,,USD)")</f>
        <v>542.65710389614105</v>
      </c>
      <c r="H1058" cm="1">
        <f t="array" ref="H1058">_xll.FDS(B1058,"FF_TAX_CF(ANN_R,"&amp;D1058&amp;",,,,USD)")</f>
        <v>246.02007269114301</v>
      </c>
      <c r="I1058">
        <f t="shared" si="65"/>
        <v>0.19265440154873123</v>
      </c>
      <c r="J1058">
        <f>longlist__3[[#This Row],[CTP]]-longlist__3[[#This Row],[str]]*longlist__3[[#This Row],[PTI]]</f>
        <v>-297.74386438713248</v>
      </c>
      <c r="K1058">
        <f t="shared" si="66"/>
        <v>-0.1222046638502931</v>
      </c>
      <c r="L1058">
        <f t="shared" si="68"/>
        <v>0.3524502048462016</v>
      </c>
      <c r="M1058">
        <f>longlist__3[[#This Row],[TXT]]-longlist__3[[#This Row],[str]]*longlist__3[[#This Row],[PTI]]</f>
        <v>-1.1068331821344373</v>
      </c>
      <c r="N1058">
        <f t="shared" si="67"/>
        <v>3.7591139447177284E-2</v>
      </c>
      <c r="O1058" cm="1">
        <f t="array" ref="O1058">_xll.FDS(B1058,"FF_ASSETS(ANN_R,"&amp;D1058&amp;",,,,USD)")</f>
        <v>15578.3043900998</v>
      </c>
      <c r="P1058" s="1" cm="1">
        <f t="array" ref="P1058">_xll.FDS(B1058,"FF_DEBT_EQ(ANN_R,"&amp;D1058&amp;")")</f>
        <v>3.4874006280353601E-3</v>
      </c>
      <c r="Q1058" s="1" cm="1">
        <f t="array" ref="Q1058">_xll.FDS(B1058,"FF_AR_RD_EXP(ANN_R,"&amp;D1058&amp;",,,,USD)")</f>
        <v>0</v>
      </c>
      <c r="R1058" s="1" t="e" cm="1">
        <f t="array" ref="R1058">_xll.FDS(B1058,"FF_PTX_INC_FOR(ANN_R,"&amp;D1058&amp;",,,,USD)")</f>
        <v>#N/A</v>
      </c>
      <c r="S1058" s="1" cm="1">
        <f t="array" ref="S1058">_xll.FDS(B1058,"FF_ROA(ANN_R,"&amp;D1058&amp;")")</f>
        <v>8.9317346886216402</v>
      </c>
    </row>
    <row r="1059" spans="1:19" x14ac:dyDescent="0.3">
      <c r="A1059">
        <v>1058</v>
      </c>
      <c r="B1059" t="s">
        <v>128</v>
      </c>
      <c r="C1059" t="s">
        <v>88</v>
      </c>
      <c r="D1059">
        <v>2016</v>
      </c>
      <c r="E1059">
        <v>0.29970000000000002</v>
      </c>
      <c r="F1059" cm="1">
        <f t="array" ref="F1059">_xll.FDS(B1059,"FF_PTX_INC(ANN_R,"&amp;D1059&amp;",,,,USD)")</f>
        <v>1059.4943932630099</v>
      </c>
      <c r="G1059" cm="1">
        <f t="array" ref="G1059">_xll.FDS(B1059,"FF_INC_TAX(ANN_R,"&amp;D1059&amp;",,,,USD)")</f>
        <v>112.173611043021</v>
      </c>
      <c r="H1059" cm="1">
        <f t="array" ref="H1059">_xll.FDS(B1059,"FF_TAX_CF(ANN_R,"&amp;D1059&amp;",,,,USD)")</f>
        <v>154.03439797460999</v>
      </c>
      <c r="I1059">
        <f t="shared" si="65"/>
        <v>0.10801624761893297</v>
      </c>
      <c r="J1059">
        <f>longlist__3[[#This Row],[CTP]]-longlist__3[[#This Row],[str]]*longlist__3[[#This Row],[PTI]]</f>
        <v>-163.49607168631411</v>
      </c>
      <c r="K1059">
        <f t="shared" si="66"/>
        <v>-0.22401426930735358</v>
      </c>
      <c r="L1059">
        <f t="shared" si="68"/>
        <v>0.39376669054654378</v>
      </c>
      <c r="M1059">
        <f>longlist__3[[#This Row],[TXT]]-longlist__3[[#This Row],[str]]*longlist__3[[#This Row],[PTI]]</f>
        <v>-205.3568586179031</v>
      </c>
      <c r="N1059">
        <f t="shared" si="67"/>
        <v>6.1736173620257302E-2</v>
      </c>
      <c r="O1059" cm="1">
        <f t="array" ref="O1059">_xll.FDS(B1059,"FF_ASSETS(ANN_R,"&amp;D1059&amp;",,,,USD)")</f>
        <v>13182.966836297899</v>
      </c>
      <c r="P1059" s="1" cm="1">
        <f t="array" ref="P1059">_xll.FDS(B1059,"FF_DEBT_EQ(ANN_R,"&amp;D1059&amp;")")</f>
        <v>0</v>
      </c>
      <c r="Q1059" s="1" cm="1">
        <f t="array" ref="Q1059">_xll.FDS(B1059,"FF_AR_RD_EXP(ANN_R,"&amp;D1059&amp;",,,,USD)")</f>
        <v>0</v>
      </c>
      <c r="R1059" s="1" t="e" cm="1">
        <f t="array" ref="R1059">_xll.FDS(B1059,"FF_PTX_INC_FOR(ANN_R,"&amp;D1059&amp;",,,,USD)")</f>
        <v>#N/A</v>
      </c>
      <c r="S1059" s="1" cm="1">
        <f t="array" ref="S1059">_xll.FDS(B1059,"FF_ROA(ANN_R,"&amp;D1059&amp;")")</f>
        <v>7.4170969094826997</v>
      </c>
    </row>
    <row r="1060" spans="1:19" x14ac:dyDescent="0.3">
      <c r="A1060">
        <v>1059</v>
      </c>
      <c r="B1060" t="s">
        <v>128</v>
      </c>
      <c r="C1060" t="s">
        <v>88</v>
      </c>
      <c r="D1060">
        <v>2015</v>
      </c>
      <c r="E1060">
        <v>0.3211</v>
      </c>
      <c r="F1060" cm="1">
        <f t="array" ref="F1060">_xll.FDS(B1060,"FF_PTX_INC(ANN_R,"&amp;D1060&amp;",,,,USD)")</f>
        <v>230.796222686768</v>
      </c>
      <c r="G1060" cm="1">
        <f t="array" ref="G1060">_xll.FDS(B1060,"FF_INC_TAX(ANN_R,"&amp;D1060&amp;",,,,USD)")</f>
        <v>93.242839813232393</v>
      </c>
      <c r="H1060" cm="1">
        <f t="array" ref="H1060">_xll.FDS(B1060,"FF_TAX_CF(ANN_R,"&amp;D1060&amp;",,,,USD)")</f>
        <v>140.476329803467</v>
      </c>
      <c r="I1060">
        <f t="shared" si="65"/>
        <v>0.32128446224181367</v>
      </c>
      <c r="J1060">
        <f>longlist__3[[#This Row],[CTP]]-longlist__3[[#This Row],[str]]*longlist__3[[#This Row],[PTI]]</f>
        <v>66.367662698745789</v>
      </c>
      <c r="K1060">
        <f t="shared" si="66"/>
        <v>-4.6486043325754532E-2</v>
      </c>
      <c r="L1060">
        <f t="shared" si="68"/>
        <v>0.81571462732546129</v>
      </c>
      <c r="M1060">
        <f>longlist__3[[#This Row],[TXT]]-longlist__3[[#This Row],[str]]*longlist__3[[#This Row],[PTI]]</f>
        <v>19.134172708511187</v>
      </c>
      <c r="N1060">
        <f t="shared" si="67"/>
        <v>0.44794412175789311</v>
      </c>
      <c r="O1060" cm="1">
        <f t="array" ref="O1060">_xll.FDS(B1060,"FF_ASSETS(ANN_R,"&amp;D1060&amp;",,,,USD)")</f>
        <v>11538.787105843399</v>
      </c>
      <c r="P1060" s="1" cm="1">
        <f t="array" ref="P1060">_xll.FDS(B1060,"FF_DEBT_EQ(ANN_R,"&amp;D1060&amp;")")</f>
        <v>1.0337902973611599E-3</v>
      </c>
      <c r="Q1060" s="1" cm="1">
        <f t="array" ref="Q1060">_xll.FDS(B1060,"FF_AR_RD_EXP(ANN_R,"&amp;D1060&amp;",,,,USD)")</f>
        <v>0</v>
      </c>
      <c r="R1060" s="1" t="e" cm="1">
        <f t="array" ref="R1060">_xll.FDS(B1060,"FF_PTX_INC_FOR(ANN_R,"&amp;D1060&amp;",,,,USD)")</f>
        <v>#N/A</v>
      </c>
      <c r="S1060" s="1" cm="1">
        <f t="array" ref="S1060">_xll.FDS(B1060,"FF_ROA(ANN_R,"&amp;D1060&amp;")")</f>
        <v>1.2457327708855499</v>
      </c>
    </row>
    <row r="1061" spans="1:19" x14ac:dyDescent="0.3">
      <c r="A1061">
        <v>1060</v>
      </c>
      <c r="B1061" t="s">
        <v>128</v>
      </c>
      <c r="C1061" t="s">
        <v>88</v>
      </c>
      <c r="D1061">
        <v>2014</v>
      </c>
      <c r="E1061">
        <v>0.36990000000000001</v>
      </c>
      <c r="F1061" cm="1">
        <f t="array" ref="F1061">_xll.FDS(B1061,"FF_PTX_INC(ANN_R,"&amp;D1061&amp;",,,,USD)")</f>
        <v>656.22887549083703</v>
      </c>
      <c r="G1061" cm="1">
        <f t="array" ref="G1061">_xll.FDS(B1061,"FF_INC_TAX(ANN_R,"&amp;D1061&amp;",,,,USD)")</f>
        <v>275.17719141207601</v>
      </c>
      <c r="H1061" cm="1">
        <f t="array" ref="H1061">_xll.FDS(B1061,"FF_TAX_CF(ANN_R,"&amp;D1061&amp;",,,,USD)")</f>
        <v>201.75412737205599</v>
      </c>
      <c r="I1061">
        <f t="shared" si="65"/>
        <v>-0.33787277719835379</v>
      </c>
      <c r="J1061">
        <f>longlist__3[[#This Row],[CTP]]-longlist__3[[#This Row],[str]]*longlist__3[[#This Row],[PTI]]</f>
        <v>-40.984933672004644</v>
      </c>
      <c r="K1061">
        <f t="shared" si="66"/>
        <v>-0.61340866297392438</v>
      </c>
      <c r="L1061">
        <f t="shared" si="68"/>
        <v>-0.25136986258393479</v>
      </c>
      <c r="M1061">
        <f>longlist__3[[#This Row],[TXT]]-longlist__3[[#This Row],[str]]*longlist__3[[#This Row],[PTI]]</f>
        <v>32.438130368015379</v>
      </c>
      <c r="N1061">
        <f t="shared" si="67"/>
        <v>-0.52690574835950532</v>
      </c>
      <c r="O1061" cm="1">
        <f t="array" ref="O1061">_xll.FDS(B1061,"FF_ASSETS(ANN_R,"&amp;D1061&amp;",,,,USD)")</f>
        <v>11281.583774030199</v>
      </c>
      <c r="P1061" s="1" cm="1">
        <f t="array" ref="P1061">_xll.FDS(B1061,"FF_DEBT_EQ(ANN_R,"&amp;D1061&amp;")")</f>
        <v>2.14142666984169E-3</v>
      </c>
      <c r="Q1061" s="1" cm="1">
        <f t="array" ref="Q1061">_xll.FDS(B1061,"FF_AR_RD_EXP(ANN_R,"&amp;D1061&amp;",,,,USD)")</f>
        <v>0</v>
      </c>
      <c r="R1061" s="1" t="e" cm="1">
        <f t="array" ref="R1061">_xll.FDS(B1061,"FF_PTX_INC_FOR(ANN_R,"&amp;D1061&amp;",,,,USD)")</f>
        <v>#N/A</v>
      </c>
      <c r="S1061" s="1" cm="1">
        <f t="array" ref="S1061">_xll.FDS(B1061,"FF_ROA(ANN_R,"&amp;D1061&amp;")")</f>
        <v>3.1468544616474499</v>
      </c>
    </row>
    <row r="1062" spans="1:19" x14ac:dyDescent="0.3">
      <c r="A1062">
        <v>1061</v>
      </c>
      <c r="B1062" t="s">
        <v>128</v>
      </c>
      <c r="C1062" t="s">
        <v>88</v>
      </c>
      <c r="D1062">
        <v>2013</v>
      </c>
      <c r="E1062">
        <v>0.36990000000000001</v>
      </c>
      <c r="F1062" cm="1">
        <f t="array" ref="F1062">_xll.FDS(B1062,"FF_PTX_INC(ANN_R,"&amp;D1062&amp;",,,,USD)")</f>
        <v>109.102877402678</v>
      </c>
      <c r="G1062" cm="1">
        <f t="array" ref="G1062">_xll.FDS(B1062,"FF_INC_TAX(ANN_R,"&amp;D1062&amp;",,,,USD)")</f>
        <v>340.72562070004602</v>
      </c>
      <c r="H1062" cm="1">
        <f t="array" ref="H1062">_xll.FDS(B1062,"FF_TAX_CF(ANN_R,"&amp;D1062&amp;",,,,USD)")</f>
        <v>3.28436697460711</v>
      </c>
      <c r="I1062">
        <f t="shared" si="65"/>
        <v>-1.0457162598734446</v>
      </c>
      <c r="J1062">
        <f>longlist__3[[#This Row],[CTP]]-longlist__3[[#This Row],[str]]*longlist__3[[#This Row],[PTI]]</f>
        <v>-37.072787376643483</v>
      </c>
      <c r="K1062">
        <f t="shared" si="66"/>
        <v>-1.329825237277082</v>
      </c>
      <c r="L1062">
        <f t="shared" si="68"/>
        <v>-0.28088136805581132</v>
      </c>
      <c r="M1062">
        <f>longlist__3[[#This Row],[TXT]]-longlist__3[[#This Row],[str]]*longlist__3[[#This Row],[PTI]]</f>
        <v>300.36846634879544</v>
      </c>
      <c r="N1062">
        <f t="shared" si="67"/>
        <v>-0.5649903454594486</v>
      </c>
      <c r="O1062" cm="1">
        <f t="array" ref="O1062">_xll.FDS(B1062,"FF_ASSETS(ANN_R,"&amp;D1062&amp;",,,,USD)")</f>
        <v>12685.439285226201</v>
      </c>
      <c r="P1062" s="1" cm="1">
        <f t="array" ref="P1062">_xll.FDS(B1062,"FF_DEBT_EQ(ANN_R,"&amp;D1062&amp;")")</f>
        <v>4.0240333154189303E-3</v>
      </c>
      <c r="Q1062" s="1" cm="1">
        <f t="array" ref="Q1062">_xll.FDS(B1062,"FF_AR_RD_EXP(ANN_R,"&amp;D1062&amp;",,,,USD)")</f>
        <v>0</v>
      </c>
      <c r="R1062" s="1" t="e" cm="1">
        <f t="array" ref="R1062">_xll.FDS(B1062,"FF_PTX_INC_FOR(ANN_R,"&amp;D1062&amp;",,,,USD)")</f>
        <v>#N/A</v>
      </c>
      <c r="S1062" s="1" cm="1">
        <f t="array" ref="S1062">_xll.FDS(B1062,"FF_ROA(ANN_R,"&amp;D1062&amp;")")</f>
        <v>-1.68624341390588</v>
      </c>
    </row>
    <row r="1063" spans="1:19" x14ac:dyDescent="0.3">
      <c r="A1063">
        <v>1062</v>
      </c>
      <c r="B1063" t="s">
        <v>128</v>
      </c>
      <c r="C1063" t="s">
        <v>88</v>
      </c>
      <c r="D1063">
        <v>2012</v>
      </c>
      <c r="E1063">
        <v>0.39539999999999997</v>
      </c>
      <c r="F1063" cm="1">
        <f t="array" ref="F1063">_xll.FDS(B1063,"FF_PTX_INC(ANN_R,"&amp;D1063&amp;",,,,USD)")</f>
        <v>122.993043232709</v>
      </c>
      <c r="G1063" cm="1">
        <f t="array" ref="G1063">_xll.FDS(B1063,"FF_INC_TAX(ANN_R,"&amp;D1063&amp;",,,,USD)")</f>
        <v>36.546917818486698</v>
      </c>
      <c r="H1063" cm="1">
        <f t="array" ref="H1063">_xll.FDS(B1063,"FF_TAX_CF(ANN_R,"&amp;D1063&amp;",,,,USD)")</f>
        <v>-264.22336030751501</v>
      </c>
      <c r="I1063">
        <f t="shared" si="65"/>
        <v>2.5768541168740069</v>
      </c>
      <c r="J1063">
        <f>longlist__3[[#This Row],[CTP]]-longlist__3[[#This Row],[str]]*longlist__3[[#This Row],[PTI]]</f>
        <v>-312.85480960172816</v>
      </c>
      <c r="K1063">
        <f t="shared" si="66"/>
        <v>2.258413067480848</v>
      </c>
      <c r="L1063">
        <f t="shared" si="68"/>
        <v>0.73548401805252361</v>
      </c>
      <c r="M1063">
        <f>longlist__3[[#This Row],[TXT]]-longlist__3[[#This Row],[str]]*longlist__3[[#This Row],[PTI]]</f>
        <v>-12.084531475726436</v>
      </c>
      <c r="N1063">
        <f t="shared" si="67"/>
        <v>0.41704296865936491</v>
      </c>
      <c r="O1063" cm="1">
        <f t="array" ref="O1063">_xll.FDS(B1063,"FF_ASSETS(ANN_R,"&amp;D1063&amp;",,,,USD)")</f>
        <v>15399.6842916347</v>
      </c>
      <c r="P1063" s="1" cm="1">
        <f t="array" ref="P1063">_xll.FDS(B1063,"FF_DEBT_EQ(ANN_R,"&amp;D1063&amp;")")</f>
        <v>6.1105321947646602E-3</v>
      </c>
      <c r="Q1063" s="1" cm="1">
        <f t="array" ref="Q1063">_xll.FDS(B1063,"FF_AR_RD_EXP(ANN_R,"&amp;D1063&amp;",,,,USD)")</f>
        <v>0</v>
      </c>
      <c r="R1063" s="1" t="e" cm="1">
        <f t="array" ref="R1063">_xll.FDS(B1063,"FF_PTX_INC_FOR(ANN_R,"&amp;D1063&amp;",,,,USD)")</f>
        <v>#N/A</v>
      </c>
      <c r="S1063" s="1" cm="1">
        <f t="array" ref="S1063">_xll.FDS(B1063,"FF_ROA(ANN_R,"&amp;D1063&amp;")")</f>
        <v>0.50414039234038999</v>
      </c>
    </row>
    <row r="1064" spans="1:19" x14ac:dyDescent="0.3">
      <c r="A1064">
        <v>1063</v>
      </c>
      <c r="B1064" t="s">
        <v>129</v>
      </c>
      <c r="C1064" t="s">
        <v>88</v>
      </c>
      <c r="D1064">
        <v>2020</v>
      </c>
      <c r="E1064">
        <v>0.2974</v>
      </c>
      <c r="F1064" cm="1">
        <f t="array" ref="F1064">_xll.FDS(B1064,"FF_PTX_INC(ANN_R,"&amp;D1064&amp;",,,,USD)")</f>
        <v>-81.616169154643998</v>
      </c>
      <c r="G1064" cm="1">
        <f t="array" ref="G1064">_xll.FDS(B1064,"FF_INC_TAX(ANN_R,"&amp;D1064&amp;",,,,USD)")</f>
        <v>100.61531204357701</v>
      </c>
      <c r="H1064" cm="1">
        <f t="array" ref="H1064">_xll.FDS(B1064,"FF_TAX_CF(ANN_R,"&amp;D1064&amp;",,,,USD)")</f>
        <v>252.04272385314101</v>
      </c>
      <c r="I1064">
        <f t="shared" si="65"/>
        <v>1.1756628307939416</v>
      </c>
      <c r="J1064">
        <f>longlist__3[[#This Row],[CTP]]-longlist__3[[#This Row],[str]]*longlist__3[[#This Row],[PTI]]</f>
        <v>276.31537255973211</v>
      </c>
      <c r="K1064">
        <f t="shared" si="66"/>
        <v>0.87429802840513071</v>
      </c>
      <c r="L1064">
        <f t="shared" si="68"/>
        <v>0.38048793684160487</v>
      </c>
      <c r="M1064">
        <f>longlist__3[[#This Row],[TXT]]-longlist__3[[#This Row],[str]]*longlist__3[[#This Row],[PTI]]</f>
        <v>124.88796075016813</v>
      </c>
      <c r="N1064">
        <f t="shared" si="67"/>
        <v>7.9123134452793856E-2</v>
      </c>
      <c r="O1064" cm="1">
        <f t="array" ref="O1064">_xll.FDS(B1064,"FF_ASSETS(ANN_R,"&amp;D1064&amp;",,,,USD)")</f>
        <v>68542.500705892206</v>
      </c>
      <c r="P1064" s="1" cm="1">
        <f t="array" ref="P1064">_xll.FDS(B1064,"FF_DEBT_EQ(ANN_R,"&amp;D1064&amp;")")</f>
        <v>92.725895254920701</v>
      </c>
      <c r="Q1064" s="1" cm="1">
        <f t="array" ref="Q1064">_xll.FDS(B1064,"FF_AR_RD_EXP(ANN_R,"&amp;D1064&amp;",,,,USD)")</f>
        <v>0</v>
      </c>
      <c r="R1064" s="1" t="e" cm="1">
        <f t="array" ref="R1064">_xll.FDS(B1064,"FF_PTX_INC_FOR(ANN_R,"&amp;D1064&amp;",,,,USD)")</f>
        <v>#N/A</v>
      </c>
      <c r="S1064" s="1" cm="1">
        <f t="array" ref="S1064">_xll.FDS(B1064,"FF_ROA(ANN_R,"&amp;D1064&amp;")")</f>
        <v>-0.43188217840827497</v>
      </c>
    </row>
    <row r="1065" spans="1:19" x14ac:dyDescent="0.3">
      <c r="A1065">
        <v>1064</v>
      </c>
      <c r="B1065" t="s">
        <v>129</v>
      </c>
      <c r="C1065" t="s">
        <v>88</v>
      </c>
      <c r="D1065">
        <v>2019</v>
      </c>
      <c r="E1065">
        <v>0.2974</v>
      </c>
      <c r="F1065" cm="1">
        <f t="array" ref="F1065">_xll.FDS(B1065,"FF_PTX_INC(ANN_R,"&amp;D1065&amp;",,,,USD)")</f>
        <v>-3895.78278878331</v>
      </c>
      <c r="G1065" cm="1">
        <f t="array" ref="G1065">_xll.FDS(B1065,"FF_INC_TAX(ANN_R,"&amp;D1065&amp;",,,,USD)")</f>
        <v>23.435105592012398</v>
      </c>
      <c r="H1065" cm="1">
        <f t="array" ref="H1065">_xll.FDS(B1065,"FF_TAX_CF(ANN_R,"&amp;D1065&amp;",,,,USD)")</f>
        <v>850.85620813071705</v>
      </c>
      <c r="I1065">
        <f t="shared" si="65"/>
        <v>0.69298229075645712</v>
      </c>
      <c r="J1065">
        <f>longlist__3[[#This Row],[CTP]]-longlist__3[[#This Row],[str]]*longlist__3[[#This Row],[PTI]]</f>
        <v>2009.4620095148734</v>
      </c>
      <c r="K1065">
        <f t="shared" si="66"/>
        <v>0.38306961352541735</v>
      </c>
      <c r="L1065">
        <f t="shared" si="68"/>
        <v>0.33432285409951579</v>
      </c>
      <c r="M1065">
        <f>longlist__3[[#This Row],[TXT]]-longlist__3[[#This Row],[str]]*longlist__3[[#This Row],[PTI]]</f>
        <v>1182.0409069761688</v>
      </c>
      <c r="N1065">
        <f t="shared" si="67"/>
        <v>2.4410176868475977E-2</v>
      </c>
      <c r="O1065" cm="1">
        <f t="array" ref="O1065">_xll.FDS(B1065,"FF_ASSETS(ANN_R,"&amp;D1065&amp;",,,,USD)")</f>
        <v>68963.594728214695</v>
      </c>
      <c r="P1065" s="1" cm="1">
        <f t="array" ref="P1065">_xll.FDS(B1065,"FF_DEBT_EQ(ANN_R,"&amp;D1065&amp;")")</f>
        <v>94.212751427344898</v>
      </c>
      <c r="Q1065" s="1" cm="1">
        <f t="array" ref="Q1065">_xll.FDS(B1065,"FF_AR_RD_EXP(ANN_R,"&amp;D1065&amp;",,,,USD)")</f>
        <v>0</v>
      </c>
      <c r="R1065" s="1" t="e" cm="1">
        <f t="array" ref="R1065">_xll.FDS(B1065,"FF_PTX_INC_FOR(ANN_R,"&amp;D1065&amp;",,,,USD)")</f>
        <v>#N/A</v>
      </c>
      <c r="S1065" s="1" cm="1">
        <f t="array" ref="S1065">_xll.FDS(B1065,"FF_ROA(ANN_R,"&amp;D1065&amp;")")</f>
        <v>-5.5698886049385399</v>
      </c>
    </row>
    <row r="1066" spans="1:19" x14ac:dyDescent="0.3">
      <c r="A1066">
        <v>1065</v>
      </c>
      <c r="B1066" t="s">
        <v>129</v>
      </c>
      <c r="C1066" t="s">
        <v>88</v>
      </c>
      <c r="D1066">
        <v>2018</v>
      </c>
      <c r="E1066">
        <v>0.2974</v>
      </c>
      <c r="F1066" cm="1">
        <f t="array" ref="F1066">_xll.FDS(B1066,"FF_PTX_INC(ANN_R,"&amp;D1066&amp;",,,,USD)")</f>
        <v>2243.2909307274999</v>
      </c>
      <c r="G1066" cm="1">
        <f t="array" ref="G1066">_xll.FDS(B1066,"FF_INC_TAX(ANN_R,"&amp;D1066&amp;",,,,USD)")</f>
        <v>-79.435740822926206</v>
      </c>
      <c r="H1066" cm="1">
        <f t="array" ref="H1066">_xll.FDS(B1066,"FF_TAX_CF(ANN_R,"&amp;D1066&amp;",,,,USD)")</f>
        <v>728.71854372136295</v>
      </c>
      <c r="I1066">
        <f t="shared" si="65"/>
        <v>0.25079207609264959</v>
      </c>
      <c r="J1066">
        <f>longlist__3[[#This Row],[CTP]]-longlist__3[[#This Row],[str]]*longlist__3[[#This Row],[PTI]]</f>
        <v>61.563820923004528</v>
      </c>
      <c r="K1066">
        <f t="shared" si="66"/>
        <v>-7.248926131558181E-2</v>
      </c>
      <c r="L1066">
        <f t="shared" si="68"/>
        <v>0.23686273073496908</v>
      </c>
      <c r="M1066">
        <f>longlist__3[[#This Row],[TXT]]-longlist__3[[#This Row],[str]]*longlist__3[[#This Row],[PTI]]</f>
        <v>-746.59046362128458</v>
      </c>
      <c r="N1066">
        <f t="shared" si="67"/>
        <v>-8.6418606673262316E-2</v>
      </c>
      <c r="O1066" cm="1">
        <f t="array" ref="O1066">_xll.FDS(B1066,"FF_ASSETS(ANN_R,"&amp;D1066&amp;",,,,USD)")</f>
        <v>72724.656373858495</v>
      </c>
      <c r="P1066" s="1" cm="1">
        <f t="array" ref="P1066">_xll.FDS(B1066,"FF_DEBT_EQ(ANN_R,"&amp;D1066&amp;")")</f>
        <v>73.332914446877993</v>
      </c>
      <c r="Q1066" s="1" cm="1">
        <f t="array" ref="Q1066">_xll.FDS(B1066,"FF_AR_RD_EXP(ANN_R,"&amp;D1066&amp;",,,,USD)")</f>
        <v>0</v>
      </c>
      <c r="R1066" s="1" t="e" cm="1">
        <f t="array" ref="R1066">_xll.FDS(B1066,"FF_PTX_INC_FOR(ANN_R,"&amp;D1066&amp;",,,,USD)")</f>
        <v>#N/A</v>
      </c>
      <c r="S1066" s="1" cm="1">
        <f t="array" ref="S1066">_xll.FDS(B1066,"FF_ROA(ANN_R,"&amp;D1066&amp;")")</f>
        <v>3.1782281564669699</v>
      </c>
    </row>
    <row r="1067" spans="1:19" x14ac:dyDescent="0.3">
      <c r="A1067">
        <v>1066</v>
      </c>
      <c r="B1067" t="s">
        <v>129</v>
      </c>
      <c r="C1067" t="s">
        <v>88</v>
      </c>
      <c r="D1067">
        <v>2017</v>
      </c>
      <c r="E1067">
        <v>0.29970000000000002</v>
      </c>
      <c r="F1067" cm="1">
        <f t="array" ref="F1067">_xll.FDS(B1067,"FF_PTX_INC(ANN_R,"&amp;D1067&amp;",,,,USD)")</f>
        <v>2451.99013292789</v>
      </c>
      <c r="G1067" cm="1">
        <f t="array" ref="G1067">_xll.FDS(B1067,"FF_INC_TAX(ANN_R,"&amp;D1067&amp;",,,,USD)")</f>
        <v>537.28863859921705</v>
      </c>
      <c r="H1067" cm="1">
        <f t="array" ref="H1067">_xll.FDS(B1067,"FF_TAX_CF(ANN_R,"&amp;D1067&amp;",,,,USD)")</f>
        <v>599.41847395151899</v>
      </c>
      <c r="I1067">
        <f t="shared" si="65"/>
        <v>0.20633608632654671</v>
      </c>
      <c r="J1067">
        <f>longlist__3[[#This Row],[CTP]]-longlist__3[[#This Row],[str]]*longlist__3[[#This Row],[PTI]]</f>
        <v>-135.44296888696977</v>
      </c>
      <c r="K1067">
        <f t="shared" si="66"/>
        <v>-0.13505862162615923</v>
      </c>
      <c r="L1067">
        <f t="shared" si="68"/>
        <v>0.31637219956756568</v>
      </c>
      <c r="M1067">
        <f>longlist__3[[#This Row],[TXT]]-longlist__3[[#This Row],[str]]*longlist__3[[#This Row],[PTI]]</f>
        <v>-197.5728042392717</v>
      </c>
      <c r="N1067">
        <f t="shared" si="67"/>
        <v>-2.5022508385140255E-2</v>
      </c>
      <c r="O1067" cm="1">
        <f t="array" ref="O1067">_xll.FDS(B1067,"FF_ASSETS(ANN_R,"&amp;D1067&amp;",,,,USD)")</f>
        <v>72930.253539545505</v>
      </c>
      <c r="P1067" s="1" cm="1">
        <f t="array" ref="P1067">_xll.FDS(B1067,"FF_DEBT_EQ(ANN_R,"&amp;D1067&amp;")")</f>
        <v>68.784226668167094</v>
      </c>
      <c r="Q1067" s="1" cm="1">
        <f t="array" ref="Q1067">_xll.FDS(B1067,"FF_AR_RD_EXP(ANN_R,"&amp;D1067&amp;",,,,USD)")</f>
        <v>0</v>
      </c>
      <c r="R1067" s="1" t="e" cm="1">
        <f t="array" ref="R1067">_xll.FDS(B1067,"FF_PTX_INC_FOR(ANN_R,"&amp;D1067&amp;",,,,USD)")</f>
        <v>#N/A</v>
      </c>
      <c r="S1067" s="1" cm="1">
        <f t="array" ref="S1067">_xll.FDS(B1067,"FF_ROA(ANN_R,"&amp;D1067&amp;")")</f>
        <v>2.4082076662779999</v>
      </c>
    </row>
    <row r="1068" spans="1:19" x14ac:dyDescent="0.3">
      <c r="A1068">
        <v>1067</v>
      </c>
      <c r="B1068" t="s">
        <v>129</v>
      </c>
      <c r="C1068" t="s">
        <v>88</v>
      </c>
      <c r="D1068">
        <v>2016</v>
      </c>
      <c r="E1068">
        <v>0.29970000000000002</v>
      </c>
      <c r="F1068" cm="1">
        <f t="array" ref="F1068">_xll.FDS(B1068,"FF_PTX_INC(ANN_R,"&amp;D1068&amp;",,,,USD)")</f>
        <v>1677.86677678674</v>
      </c>
      <c r="G1068" cm="1">
        <f t="array" ref="G1068">_xll.FDS(B1068,"FF_INC_TAX(ANN_R,"&amp;D1068&amp;",,,,USD)")</f>
        <v>329.65023408271401</v>
      </c>
      <c r="H1068" cm="1">
        <f t="array" ref="H1068">_xll.FDS(B1068,"FF_TAX_CF(ANN_R,"&amp;D1068&amp;",,,,USD)")</f>
        <v>385.556963419542</v>
      </c>
      <c r="I1068">
        <f t="shared" si="65"/>
        <v>0.30630602252977868</v>
      </c>
      <c r="J1068">
        <f>longlist__3[[#This Row],[CTP]]-longlist__3[[#This Row],[str]]*longlist__3[[#This Row],[PTI]]</f>
        <v>-117.29970958344404</v>
      </c>
      <c r="K1068">
        <f t="shared" si="66"/>
        <v>-3.647951896688837E-2</v>
      </c>
      <c r="L1068">
        <f t="shared" si="68"/>
        <v>0.3647190630833923</v>
      </c>
      <c r="M1068">
        <f>longlist__3[[#This Row],[TXT]]-longlist__3[[#This Row],[str]]*longlist__3[[#This Row],[PTI]]</f>
        <v>-173.20643892027203</v>
      </c>
      <c r="N1068">
        <f t="shared" si="67"/>
        <v>2.1933521586725211E-2</v>
      </c>
      <c r="O1068" cm="1">
        <f t="array" ref="O1068">_xll.FDS(B1068,"FF_ASSETS(ANN_R,"&amp;D1068&amp;",,,,USD)")</f>
        <v>65170.268088935904</v>
      </c>
      <c r="P1068" s="1" cm="1">
        <f t="array" ref="P1068">_xll.FDS(B1068,"FF_DEBT_EQ(ANN_R,"&amp;D1068&amp;")")</f>
        <v>71.366238692803407</v>
      </c>
      <c r="Q1068" s="1" cm="1">
        <f t="array" ref="Q1068">_xll.FDS(B1068,"FF_AR_RD_EXP(ANN_R,"&amp;D1068&amp;",,,,USD)")</f>
        <v>0</v>
      </c>
      <c r="R1068" s="1" t="e" cm="1">
        <f t="array" ref="R1068">_xll.FDS(B1068,"FF_PTX_INC_FOR(ANN_R,"&amp;D1068&amp;",,,,USD)")</f>
        <v>#N/A</v>
      </c>
      <c r="S1068" s="1" cm="1">
        <f t="array" ref="S1068">_xll.FDS(B1068,"FF_ROA(ANN_R,"&amp;D1068&amp;")")</f>
        <v>1.91345547289297</v>
      </c>
    </row>
    <row r="1069" spans="1:19" x14ac:dyDescent="0.3">
      <c r="A1069">
        <v>1068</v>
      </c>
      <c r="B1069" t="s">
        <v>129</v>
      </c>
      <c r="C1069" t="s">
        <v>88</v>
      </c>
      <c r="D1069">
        <v>2015</v>
      </c>
      <c r="E1069">
        <v>0.3211</v>
      </c>
      <c r="F1069" cm="1">
        <f t="array" ref="F1069">_xll.FDS(B1069,"FF_PTX_INC(ANN_R,"&amp;D1069&amp;",,,,USD)")</f>
        <v>1921.8001327514601</v>
      </c>
      <c r="G1069" cm="1">
        <f t="array" ref="G1069">_xll.FDS(B1069,"FF_INC_TAX(ANN_R,"&amp;D1069&amp;",,,,USD)")</f>
        <v>659.80322265625</v>
      </c>
      <c r="H1069" cm="1">
        <f t="array" ref="H1069">_xll.FDS(B1069,"FF_TAX_CF(ANN_R,"&amp;D1069&amp;",,,,USD)")</f>
        <v>483.99337768554699</v>
      </c>
      <c r="I1069">
        <f t="shared" si="65"/>
        <v>0.31920711876521451</v>
      </c>
      <c r="J1069">
        <f>longlist__3[[#This Row],[CTP]]-longlist__3[[#This Row],[str]]*longlist__3[[#This Row],[PTI]]</f>
        <v>-133.09664494094682</v>
      </c>
      <c r="K1069">
        <f t="shared" si="66"/>
        <v>3.7150172382724249E-3</v>
      </c>
      <c r="L1069">
        <f t="shared" si="68"/>
        <v>0.34526695077929553</v>
      </c>
      <c r="M1069">
        <f>longlist__3[[#This Row],[TXT]]-longlist__3[[#This Row],[str]]*longlist__3[[#This Row],[PTI]]</f>
        <v>42.713200029756194</v>
      </c>
      <c r="N1069">
        <f t="shared" si="67"/>
        <v>2.9774849252353467E-2</v>
      </c>
      <c r="O1069" cm="1">
        <f t="array" ref="O1069">_xll.FDS(B1069,"FF_ASSETS(ANN_R,"&amp;D1069&amp;",,,,USD)")</f>
        <v>57164.846166394702</v>
      </c>
      <c r="P1069" s="1" cm="1">
        <f t="array" ref="P1069">_xll.FDS(B1069,"FF_DEBT_EQ(ANN_R,"&amp;D1069&amp;")")</f>
        <v>72.357212410453002</v>
      </c>
      <c r="Q1069" s="1" cm="1">
        <f t="array" ref="Q1069">_xll.FDS(B1069,"FF_AR_RD_EXP(ANN_R,"&amp;D1069&amp;",,,,USD)")</f>
        <v>0</v>
      </c>
      <c r="R1069" s="1" t="e" cm="1">
        <f t="array" ref="R1069">_xll.FDS(B1069,"FF_PTX_INC_FOR(ANN_R,"&amp;D1069&amp;",,,,USD)")</f>
        <v>#N/A</v>
      </c>
      <c r="S1069" s="1" cm="1">
        <f t="array" ref="S1069">_xll.FDS(B1069,"FF_ROA(ANN_R,"&amp;D1069&amp;")")</f>
        <v>2.1411956087371702</v>
      </c>
    </row>
    <row r="1070" spans="1:19" x14ac:dyDescent="0.3">
      <c r="A1070">
        <v>1069</v>
      </c>
      <c r="B1070" t="s">
        <v>129</v>
      </c>
      <c r="C1070" t="s">
        <v>88</v>
      </c>
      <c r="D1070">
        <v>2014</v>
      </c>
      <c r="E1070">
        <v>0.36990000000000001</v>
      </c>
      <c r="F1070" cm="1">
        <f t="array" ref="F1070">_xll.FDS(B1070,"FF_PTX_INC(ANN_R,"&amp;D1070&amp;",,,,USD)")</f>
        <v>3424.3584943078499</v>
      </c>
      <c r="G1070" cm="1">
        <f t="array" ref="G1070">_xll.FDS(B1070,"FF_INC_TAX(ANN_R,"&amp;D1070&amp;",,,,USD)")</f>
        <v>1328.5605776971199</v>
      </c>
      <c r="H1070" cm="1">
        <f t="array" ref="H1070">_xll.FDS(B1070,"FF_TAX_CF(ANN_R,"&amp;D1070&amp;",,,,USD)")</f>
        <v>741.42184057273005</v>
      </c>
      <c r="I1070">
        <f t="shared" si="65"/>
        <v>0.3195118334637207</v>
      </c>
      <c r="J1070">
        <f>longlist__3[[#This Row],[CTP]]-longlist__3[[#This Row],[str]]*longlist__3[[#This Row],[PTI]]</f>
        <v>-525.24836647174368</v>
      </c>
      <c r="K1070">
        <f t="shared" si="66"/>
        <v>1.1623599218286261E-2</v>
      </c>
      <c r="L1070">
        <f t="shared" si="68"/>
        <v>0.32395139472973755</v>
      </c>
      <c r="M1070">
        <f>longlist__3[[#This Row],[TXT]]-longlist__3[[#This Row],[str]]*longlist__3[[#This Row],[PTI]]</f>
        <v>61.890370652646197</v>
      </c>
      <c r="N1070">
        <f t="shared" si="67"/>
        <v>1.6063160484303146E-2</v>
      </c>
      <c r="O1070" cm="1">
        <f t="array" ref="O1070">_xll.FDS(B1070,"FF_ASSETS(ANN_R,"&amp;D1070&amp;",,,,USD)")</f>
        <v>59686.709621433198</v>
      </c>
      <c r="P1070" s="1" cm="1">
        <f t="array" ref="P1070">_xll.FDS(B1070,"FF_DEBT_EQ(ANN_R,"&amp;D1070&amp;")")</f>
        <v>66.309564215494206</v>
      </c>
      <c r="Q1070" s="1" cm="1">
        <f t="array" ref="Q1070">_xll.FDS(B1070,"FF_AR_RD_EXP(ANN_R,"&amp;D1070&amp;",,,,USD)")</f>
        <v>0</v>
      </c>
      <c r="R1070" s="1" t="e" cm="1">
        <f t="array" ref="R1070">_xll.FDS(B1070,"FF_PTX_INC_FOR(ANN_R,"&amp;D1070&amp;",,,,USD)")</f>
        <v>#N/A</v>
      </c>
      <c r="S1070" s="1" cm="1">
        <f t="array" ref="S1070">_xll.FDS(B1070,"FF_ROA(ANN_R,"&amp;D1070&amp;")")</f>
        <v>3.0096872821530698</v>
      </c>
    </row>
    <row r="1071" spans="1:19" x14ac:dyDescent="0.3">
      <c r="A1071">
        <v>1070</v>
      </c>
      <c r="B1071" t="s">
        <v>129</v>
      </c>
      <c r="C1071" t="s">
        <v>88</v>
      </c>
      <c r="D1071">
        <v>2013</v>
      </c>
      <c r="E1071">
        <v>0.36990000000000001</v>
      </c>
      <c r="F1071" cm="1">
        <f t="array" ref="F1071">_xll.FDS(B1071,"FF_PTX_INC(ANN_R,"&amp;D1071&amp;",,,,USD)")</f>
        <v>3984.6359416823798</v>
      </c>
      <c r="G1071" cm="1">
        <f t="array" ref="G1071">_xll.FDS(B1071,"FF_INC_TAX(ANN_R,"&amp;D1071&amp;",,,,USD)")</f>
        <v>1403.2732428163299</v>
      </c>
      <c r="H1071" cm="1">
        <f t="array" ref="H1071">_xll.FDS(B1071,"FF_TAX_CF(ANN_R,"&amp;D1071&amp;",,,,USD)")</f>
        <v>567.027489840984</v>
      </c>
      <c r="I1071">
        <f t="shared" si="65"/>
        <v>0.34200785397329081</v>
      </c>
      <c r="J1071">
        <f>longlist__3[[#This Row],[CTP]]-longlist__3[[#This Row],[str]]*longlist__3[[#This Row],[PTI]]</f>
        <v>-906.8893449873284</v>
      </c>
      <c r="K1071">
        <f t="shared" si="66"/>
        <v>4.1930599902339924E-2</v>
      </c>
      <c r="L1071">
        <f t="shared" si="68"/>
        <v>0.31772676546185163</v>
      </c>
      <c r="M1071">
        <f>longlist__3[[#This Row],[TXT]]-longlist__3[[#This Row],[str]]*longlist__3[[#This Row],[PTI]]</f>
        <v>-70.643592011982491</v>
      </c>
      <c r="N1071">
        <f t="shared" si="67"/>
        <v>1.7649511390900742E-2</v>
      </c>
      <c r="O1071" cm="1">
        <f t="array" ref="O1071">_xll.FDS(B1071,"FF_ASSETS(ANN_R,"&amp;D1071&amp;",,,,USD)")</f>
        <v>68770.090878427</v>
      </c>
      <c r="P1071" s="1" cm="1">
        <f t="array" ref="P1071">_xll.FDS(B1071,"FF_DEBT_EQ(ANN_R,"&amp;D1071&amp;")")</f>
        <v>85.485680004173403</v>
      </c>
      <c r="Q1071" s="1" cm="1">
        <f t="array" ref="Q1071">_xll.FDS(B1071,"FF_AR_RD_EXP(ANN_R,"&amp;D1071&amp;",,,,USD)")</f>
        <v>0</v>
      </c>
      <c r="R1071" s="1" t="e" cm="1">
        <f t="array" ref="R1071">_xll.FDS(B1071,"FF_PTX_INC_FOR(ANN_R,"&amp;D1071&amp;",,,,USD)")</f>
        <v>#N/A</v>
      </c>
      <c r="S1071" s="1" cm="1">
        <f t="array" ref="S1071">_xll.FDS(B1071,"FF_ROA(ANN_R,"&amp;D1071&amp;")")</f>
        <v>3.4258631904263899</v>
      </c>
    </row>
    <row r="1072" spans="1:19" x14ac:dyDescent="0.3">
      <c r="A1072">
        <v>1071</v>
      </c>
      <c r="B1072" t="s">
        <v>129</v>
      </c>
      <c r="C1072" t="s">
        <v>88</v>
      </c>
      <c r="D1072">
        <v>2012</v>
      </c>
      <c r="E1072">
        <v>0.39539999999999997</v>
      </c>
      <c r="F1072" cm="1">
        <f t="array" ref="F1072">_xll.FDS(B1072,"FF_PTX_INC(ANN_R,"&amp;D1072&amp;",,,,USD)")</f>
        <v>-1652.0895490422799</v>
      </c>
      <c r="G1072" cm="1">
        <f t="array" ref="G1072">_xll.FDS(B1072,"FF_INC_TAX(ANN_R,"&amp;D1072&amp;",,,,USD)")</f>
        <v>-308.76717796549201</v>
      </c>
      <c r="H1072" cm="1">
        <f t="array" ref="H1072">_xll.FDS(B1072,"FF_TAX_CF(ANN_R,"&amp;D1072&amp;",,,,USD)")</f>
        <v>687.97461997717596</v>
      </c>
      <c r="I1072">
        <f t="shared" si="65"/>
        <v>0.35231542891701073</v>
      </c>
      <c r="J1072">
        <f>longlist__3[[#This Row],[CTP]]-longlist__3[[#This Row],[str]]*longlist__3[[#This Row],[PTI]]</f>
        <v>1341.2108276684935</v>
      </c>
      <c r="K1072">
        <f t="shared" si="66"/>
        <v>5.7042037858002687E-2</v>
      </c>
      <c r="L1072">
        <f t="shared" si="68"/>
        <v>0.31247503158829093</v>
      </c>
      <c r="M1072">
        <f>longlist__3[[#This Row],[TXT]]-longlist__3[[#This Row],[str]]*longlist__3[[#This Row],[PTI]]</f>
        <v>344.46902972582541</v>
      </c>
      <c r="N1072">
        <f t="shared" si="67"/>
        <v>1.7201640529282844E-2</v>
      </c>
      <c r="O1072" cm="1">
        <f t="array" ref="O1072">_xll.FDS(B1072,"FF_ASSETS(ANN_R,"&amp;D1072&amp;",,,,USD)")</f>
        <v>75404.164567854299</v>
      </c>
      <c r="P1072" s="1" cm="1">
        <f t="array" ref="P1072">_xll.FDS(B1072,"FF_DEBT_EQ(ANN_R,"&amp;D1072&amp;")")</f>
        <v>106.089379174377</v>
      </c>
      <c r="Q1072" s="1" cm="1">
        <f t="array" ref="Q1072">_xll.FDS(B1072,"FF_AR_RD_EXP(ANN_R,"&amp;D1072&amp;",,,,USD)")</f>
        <v>0</v>
      </c>
      <c r="R1072" s="1" t="e" cm="1">
        <f t="array" ref="R1072">_xll.FDS(B1072,"FF_PTX_INC_FOR(ANN_R,"&amp;D1072&amp;",,,,USD)")</f>
        <v>#N/A</v>
      </c>
      <c r="S1072" s="1" cm="1">
        <f t="array" ref="S1072">_xll.FDS(B1072,"FF_ROA(ANN_R,"&amp;D1072&amp;")")</f>
        <v>-2.0736612789073301</v>
      </c>
    </row>
    <row r="1073" spans="1:19" x14ac:dyDescent="0.3">
      <c r="A1073">
        <v>1072</v>
      </c>
      <c r="B1073" t="s">
        <v>130</v>
      </c>
      <c r="C1073" t="s">
        <v>88</v>
      </c>
      <c r="D1073">
        <v>2020</v>
      </c>
      <c r="E1073">
        <v>0.2974</v>
      </c>
      <c r="F1073" cm="1">
        <f t="array" ref="F1073">_xll.FDS(B1073,"FF_PTX_INC(ANN_R,"&amp;D1073&amp;",,,,USD)")</f>
        <v>15579.7308962569</v>
      </c>
      <c r="G1073" cm="1">
        <f t="array" ref="G1073">_xll.FDS(B1073,"FF_INC_TAX(ANN_R,"&amp;D1073&amp;",,,,USD)")</f>
        <v>4947.4993833936796</v>
      </c>
      <c r="H1073" cm="1">
        <f t="array" ref="H1073">_xll.FDS(B1073,"FF_TAX_CF(ANN_R,"&amp;D1073&amp;",,,,USD)")</f>
        <v>4943.8409876413598</v>
      </c>
      <c r="I1073">
        <f t="shared" si="65"/>
        <v>0.32674408495924462</v>
      </c>
      <c r="J1073">
        <f>longlist__3[[#This Row],[CTP]]-longlist__3[[#This Row],[str]]*longlist__3[[#This Row],[PTI]]</f>
        <v>310.42901909455759</v>
      </c>
      <c r="K1073">
        <f t="shared" si="66"/>
        <v>2.842873862913136E-2</v>
      </c>
      <c r="L1073">
        <f t="shared" si="68"/>
        <v>0.30859349383249446</v>
      </c>
      <c r="M1073">
        <f>longlist__3[[#This Row],[TXT]]-longlist__3[[#This Row],[str]]*longlist__3[[#This Row],[PTI]]</f>
        <v>314.08741484687744</v>
      </c>
      <c r="N1073">
        <f t="shared" si="67"/>
        <v>1.0278147502381202E-2</v>
      </c>
      <c r="O1073" cm="1">
        <f t="array" ref="O1073">_xll.FDS(B1073,"FF_ASSETS(ANN_R,"&amp;D1073&amp;",,,,USD)")</f>
        <v>211929.638137206</v>
      </c>
      <c r="P1073" s="1" cm="1">
        <f t="array" ref="P1073">_xll.FDS(B1073,"FF_DEBT_EQ(ANN_R,"&amp;D1073&amp;")")</f>
        <v>110.70226573633001</v>
      </c>
      <c r="Q1073" s="1" cm="1">
        <f t="array" ref="Q1073">_xll.FDS(B1073,"FF_AR_RD_EXP(ANN_R,"&amp;D1073&amp;",,,,USD)")</f>
        <v>0</v>
      </c>
      <c r="R1073" s="1" t="e" cm="1">
        <f t="array" ref="R1073">_xll.FDS(B1073,"FF_PTX_INC_FOR(ANN_R,"&amp;D1073&amp;",,,,USD)")</f>
        <v>#N/A</v>
      </c>
      <c r="S1073" s="1" cm="1">
        <f t="array" ref="S1073">_xll.FDS(B1073,"FF_ROA(ANN_R,"&amp;D1073&amp;")")</f>
        <v>3.91624298239757</v>
      </c>
    </row>
    <row r="1074" spans="1:19" x14ac:dyDescent="0.3">
      <c r="A1074">
        <v>1073</v>
      </c>
      <c r="B1074" t="s">
        <v>130</v>
      </c>
      <c r="C1074" t="s">
        <v>88</v>
      </c>
      <c r="D1074">
        <v>2019</v>
      </c>
      <c r="E1074">
        <v>0.2974</v>
      </c>
      <c r="F1074" cm="1">
        <f t="array" ref="F1074">_xll.FDS(B1074,"FF_PTX_INC(ANN_R,"&amp;D1074&amp;",,,,USD)")</f>
        <v>14441.2951842025</v>
      </c>
      <c r="G1074" cm="1">
        <f t="array" ref="G1074">_xll.FDS(B1074,"FF_INC_TAX(ANN_R,"&amp;D1074&amp;",,,,USD)")</f>
        <v>4219.7446114942404</v>
      </c>
      <c r="H1074" cm="1">
        <f t="array" ref="H1074">_xll.FDS(B1074,"FF_TAX_CF(ANN_R,"&amp;D1074&amp;",,,,USD)")</f>
        <v>4491.2073829025003</v>
      </c>
      <c r="I1074">
        <f t="shared" si="65"/>
        <v>0.31795811763605397</v>
      </c>
      <c r="J1074">
        <f>longlist__3[[#This Row],[CTP]]-longlist__3[[#This Row],[str]]*longlist__3[[#This Row],[PTI]]</f>
        <v>196.36619512067682</v>
      </c>
      <c r="K1074">
        <f t="shared" si="66"/>
        <v>1.5857588086761486E-2</v>
      </c>
      <c r="L1074">
        <f t="shared" si="68"/>
        <v>0.3000587655827241</v>
      </c>
      <c r="M1074">
        <f>longlist__3[[#This Row],[TXT]]-longlist__3[[#This Row],[str]]*longlist__3[[#This Row],[PTI]]</f>
        <v>-75.096576287583048</v>
      </c>
      <c r="N1074">
        <f t="shared" si="67"/>
        <v>-2.0417639665683694E-3</v>
      </c>
      <c r="O1074" cm="1">
        <f t="array" ref="O1074">_xll.FDS(B1074,"FF_ASSETS(ANN_R,"&amp;D1074&amp;",,,,USD)")</f>
        <v>216484.16088568399</v>
      </c>
      <c r="P1074" s="1" cm="1">
        <f t="array" ref="P1074">_xll.FDS(B1074,"FF_DEBT_EQ(ANN_R,"&amp;D1074&amp;")")</f>
        <v>52.4522897488308</v>
      </c>
      <c r="Q1074" s="1" cm="1">
        <f t="array" ref="Q1074">_xll.FDS(B1074,"FF_AR_RD_EXP(ANN_R,"&amp;D1074&amp;",,,,USD)")</f>
        <v>0</v>
      </c>
      <c r="R1074" s="1" t="e" cm="1">
        <f t="array" ref="R1074">_xll.FDS(B1074,"FF_PTX_INC_FOR(ANN_R,"&amp;D1074&amp;",,,,USD)")</f>
        <v>#N/A</v>
      </c>
      <c r="S1074" s="1" cm="1">
        <f t="array" ref="S1074">_xll.FDS(B1074,"FF_ROA(ANN_R,"&amp;D1074&amp;")")</f>
        <v>3.71282383775061</v>
      </c>
    </row>
    <row r="1075" spans="1:19" x14ac:dyDescent="0.3">
      <c r="A1075">
        <v>1074</v>
      </c>
      <c r="B1075" t="s">
        <v>130</v>
      </c>
      <c r="C1075" t="s">
        <v>88</v>
      </c>
      <c r="D1075">
        <v>2018</v>
      </c>
      <c r="E1075">
        <v>0.2974</v>
      </c>
      <c r="F1075" cm="1">
        <f t="array" ref="F1075">_xll.FDS(B1075,"FF_PTX_INC(ANN_R,"&amp;D1075&amp;",,,,USD)")</f>
        <v>15076.117276417101</v>
      </c>
      <c r="G1075" cm="1">
        <f t="array" ref="G1075">_xll.FDS(B1075,"FF_INC_TAX(ANN_R,"&amp;D1075&amp;",,,,USD)")</f>
        <v>4807.9318512342898</v>
      </c>
      <c r="H1075" cm="1">
        <f t="array" ref="H1075">_xll.FDS(B1075,"FF_TAX_CF(ANN_R,"&amp;D1075&amp;",,,,USD)")</f>
        <v>5531.2759254891398</v>
      </c>
      <c r="I1075">
        <f t="shared" si="65"/>
        <v>0.34779665006990773</v>
      </c>
      <c r="J1075">
        <f>longlist__3[[#This Row],[CTP]]-longlist__3[[#This Row],[str]]*longlist__3[[#This Row],[PTI]]</f>
        <v>1047.6386474826941</v>
      </c>
      <c r="K1075">
        <f t="shared" si="66"/>
        <v>3.4637790554192263E-2</v>
      </c>
      <c r="L1075">
        <f t="shared" si="68"/>
        <v>0.31250210655675742</v>
      </c>
      <c r="M1075">
        <f>longlist__3[[#This Row],[TXT]]-longlist__3[[#This Row],[str]]*longlist__3[[#This Row],[PTI]]</f>
        <v>324.29457322784401</v>
      </c>
      <c r="N1075">
        <f t="shared" si="67"/>
        <v>-6.5675295895802901E-4</v>
      </c>
      <c r="O1075" cm="1">
        <f t="array" ref="O1075">_xll.FDS(B1075,"FF_ASSETS(ANN_R,"&amp;D1075&amp;",,,,USD)")</f>
        <v>205109.32525724199</v>
      </c>
      <c r="P1075" s="1" cm="1">
        <f t="array" ref="P1075">_xll.FDS(B1075,"FF_DEBT_EQ(ANN_R,"&amp;D1075&amp;")")</f>
        <v>46.509254862943699</v>
      </c>
      <c r="Q1075" s="1" cm="1">
        <f t="array" ref="Q1075">_xll.FDS(B1075,"FF_AR_RD_EXP(ANN_R,"&amp;D1075&amp;",,,,USD)")</f>
        <v>0</v>
      </c>
      <c r="R1075" s="1" t="e" cm="1">
        <f t="array" ref="R1075">_xll.FDS(B1075,"FF_PTX_INC_FOR(ANN_R,"&amp;D1075&amp;",,,,USD)")</f>
        <v>#N/A</v>
      </c>
      <c r="S1075" s="1" cm="1">
        <f t="array" ref="S1075">_xll.FDS(B1075,"FF_ROA(ANN_R,"&amp;D1075&amp;")")</f>
        <v>3.8328723226135799</v>
      </c>
    </row>
    <row r="1076" spans="1:19" x14ac:dyDescent="0.3">
      <c r="A1076">
        <v>1075</v>
      </c>
      <c r="B1076" t="s">
        <v>130</v>
      </c>
      <c r="C1076" t="s">
        <v>88</v>
      </c>
      <c r="D1076">
        <v>2017</v>
      </c>
      <c r="E1076">
        <v>0.29970000000000002</v>
      </c>
      <c r="F1076" cm="1">
        <f t="array" ref="F1076">_xll.FDS(B1076,"FF_PTX_INC(ANN_R,"&amp;D1076&amp;",,,,USD)")</f>
        <v>15703.699347101199</v>
      </c>
      <c r="G1076" cm="1">
        <f t="array" ref="G1076">_xll.FDS(B1076,"FF_INC_TAX(ANN_R,"&amp;D1076&amp;",,,,USD)")</f>
        <v>4816.0998423397496</v>
      </c>
      <c r="H1076" cm="1">
        <f t="array" ref="H1076">_xll.FDS(B1076,"FF_TAX_CF(ANN_R,"&amp;D1076&amp;",,,,USD)")</f>
        <v>5184.7194216772896</v>
      </c>
      <c r="I1076">
        <f t="shared" si="65"/>
        <v>0.34518702142891722</v>
      </c>
      <c r="J1076">
        <f>longlist__3[[#This Row],[CTP]]-longlist__3[[#This Row],[str]]*longlist__3[[#This Row],[PTI]]</f>
        <v>478.32072735105976</v>
      </c>
      <c r="K1076">
        <f t="shared" si="66"/>
        <v>1.6744637673970299E-2</v>
      </c>
      <c r="L1076">
        <f t="shared" si="68"/>
        <v>0.32388688129276694</v>
      </c>
      <c r="M1076">
        <f>longlist__3[[#This Row],[TXT]]-longlist__3[[#This Row],[str]]*longlist__3[[#This Row],[PTI]]</f>
        <v>109.70114801351974</v>
      </c>
      <c r="N1076">
        <f t="shared" si="67"/>
        <v>-4.5555024621799656E-3</v>
      </c>
      <c r="O1076" cm="1">
        <f t="array" ref="O1076">_xll.FDS(B1076,"FF_ASSETS(ANN_R,"&amp;D1076&amp;",,,,USD)")</f>
        <v>205816.88448566</v>
      </c>
      <c r="P1076" s="1" cm="1">
        <f t="array" ref="P1076">_xll.FDS(B1076,"FF_DEBT_EQ(ANN_R,"&amp;D1076&amp;")")</f>
        <v>44.291529683135202</v>
      </c>
      <c r="Q1076" s="1" cm="1">
        <f t="array" ref="Q1076">_xll.FDS(B1076,"FF_AR_RD_EXP(ANN_R,"&amp;D1076&amp;",,,,USD)")</f>
        <v>0</v>
      </c>
      <c r="R1076" s="1" t="e" cm="1">
        <f t="array" ref="R1076">_xll.FDS(B1076,"FF_PTX_INC_FOR(ANN_R,"&amp;D1076&amp;",,,,USD)")</f>
        <v>#N/A</v>
      </c>
      <c r="S1076" s="1" cm="1">
        <f t="array" ref="S1076">_xll.FDS(B1076,"FF_ROA(ANN_R,"&amp;D1076&amp;")")</f>
        <v>4.1627665760563701</v>
      </c>
    </row>
    <row r="1077" spans="1:19" x14ac:dyDescent="0.3">
      <c r="A1077">
        <v>1076</v>
      </c>
      <c r="B1077" t="s">
        <v>130</v>
      </c>
      <c r="C1077" t="s">
        <v>88</v>
      </c>
      <c r="D1077">
        <v>2016</v>
      </c>
      <c r="E1077">
        <v>0.29970000000000002</v>
      </c>
      <c r="F1077" cm="1">
        <f t="array" ref="F1077">_xll.FDS(B1077,"FF_PTX_INC(ANN_R,"&amp;D1077&amp;",,,,USD)")</f>
        <v>14108.451928013899</v>
      </c>
      <c r="G1077" cm="1">
        <f t="array" ref="G1077">_xll.FDS(B1077,"FF_INC_TAX(ANN_R,"&amp;D1077&amp;",,,,USD)")</f>
        <v>4325.24526255205</v>
      </c>
      <c r="H1077" cm="1">
        <f t="array" ref="H1077">_xll.FDS(B1077,"FF_TAX_CF(ANN_R,"&amp;D1077&amp;",,,,USD)")</f>
        <v>4325.1252117622598</v>
      </c>
      <c r="I1077">
        <f t="shared" si="65"/>
        <v>0.35260396210813005</v>
      </c>
      <c r="J1077">
        <f>longlist__3[[#This Row],[CTP]]-longlist__3[[#This Row],[str]]*longlist__3[[#This Row],[PTI]]</f>
        <v>96.822168936493654</v>
      </c>
      <c r="K1077">
        <f t="shared" si="66"/>
        <v>1.3441156569676954E-3</v>
      </c>
      <c r="L1077">
        <f t="shared" si="68"/>
        <v>0.34607700568975258</v>
      </c>
      <c r="M1077">
        <f>longlist__3[[#This Row],[TXT]]-longlist__3[[#This Row],[str]]*longlist__3[[#This Row],[PTI]]</f>
        <v>96.942219726283838</v>
      </c>
      <c r="N1077">
        <f t="shared" si="67"/>
        <v>-5.1828407614097644E-3</v>
      </c>
      <c r="O1077" cm="1">
        <f t="array" ref="O1077">_xll.FDS(B1077,"FF_ASSETS(ANN_R,"&amp;D1077&amp;",,,,USD)")</f>
        <v>190705.59922310099</v>
      </c>
      <c r="P1077" s="1" cm="1">
        <f t="array" ref="P1077">_xll.FDS(B1077,"FF_DEBT_EQ(ANN_R,"&amp;D1077&amp;")")</f>
        <v>45.485739320687699</v>
      </c>
      <c r="Q1077" s="1" cm="1">
        <f t="array" ref="Q1077">_xll.FDS(B1077,"FF_AR_RD_EXP(ANN_R,"&amp;D1077&amp;",,,,USD)")</f>
        <v>0</v>
      </c>
      <c r="R1077" s="1" t="e" cm="1">
        <f t="array" ref="R1077">_xll.FDS(B1077,"FF_PTX_INC_FOR(ANN_R,"&amp;D1077&amp;",,,,USD)")</f>
        <v>#N/A</v>
      </c>
      <c r="S1077" s="1" cm="1">
        <f t="array" ref="S1077">_xll.FDS(B1077,"FF_ROA(ANN_R,"&amp;D1077&amp;")")</f>
        <v>3.78434543838546</v>
      </c>
    </row>
    <row r="1078" spans="1:19" x14ac:dyDescent="0.3">
      <c r="A1078">
        <v>1077</v>
      </c>
      <c r="B1078" t="s">
        <v>130</v>
      </c>
      <c r="C1078" t="s">
        <v>88</v>
      </c>
      <c r="D1078">
        <v>2015</v>
      </c>
      <c r="E1078">
        <v>0.3211</v>
      </c>
      <c r="F1078" cm="1">
        <f t="array" ref="F1078">_xll.FDS(B1078,"FF_PTX_INC(ANN_R,"&amp;D1078&amp;",,,,USD)")</f>
        <v>11069.383228302</v>
      </c>
      <c r="G1078" cm="1">
        <f t="array" ref="G1078">_xll.FDS(B1078,"FF_INC_TAX(ANN_R,"&amp;D1078&amp;",,,,USD)")</f>
        <v>2954.79955673218</v>
      </c>
      <c r="H1078" cm="1">
        <f t="array" ref="H1078">_xll.FDS(B1078,"FF_TAX_CF(ANN_R,"&amp;D1078&amp;",,,,USD)")</f>
        <v>2851.5887184143098</v>
      </c>
      <c r="I1078">
        <f t="shared" si="65"/>
        <v>0.36354183601094292</v>
      </c>
      <c r="J1078">
        <f>longlist__3[[#This Row],[CTP]]-longlist__3[[#This Row],[str]]*longlist__3[[#This Row],[PTI]]</f>
        <v>-702.79023619346253</v>
      </c>
      <c r="K1078">
        <f t="shared" si="66"/>
        <v>-1.0933214817266607E-3</v>
      </c>
      <c r="L1078">
        <f t="shared" si="68"/>
        <v>0.35608561147724305</v>
      </c>
      <c r="M1078">
        <f>longlist__3[[#This Row],[TXT]]-longlist__3[[#This Row],[str]]*longlist__3[[#This Row],[PTI]]</f>
        <v>-599.57939787559235</v>
      </c>
      <c r="N1078">
        <f t="shared" si="67"/>
        <v>-8.5495460154266494E-3</v>
      </c>
      <c r="O1078" cm="1">
        <f t="array" ref="O1078">_xll.FDS(B1078,"FF_ASSETS(ANN_R,"&amp;D1078&amp;",,,,USD)")</f>
        <v>187160.73333390799</v>
      </c>
      <c r="P1078" s="1" cm="1">
        <f t="array" ref="P1078">_xll.FDS(B1078,"FF_DEBT_EQ(ANN_R,"&amp;D1078&amp;")")</f>
        <v>47.487764616972598</v>
      </c>
      <c r="Q1078" s="1" cm="1">
        <f t="array" ref="Q1078">_xll.FDS(B1078,"FF_AR_RD_EXP(ANN_R,"&amp;D1078&amp;",,,,USD)")</f>
        <v>0</v>
      </c>
      <c r="R1078" s="1" t="e" cm="1">
        <f t="array" ref="R1078">_xll.FDS(B1078,"FF_PTX_INC_FOR(ANN_R,"&amp;D1078&amp;",,,,USD)")</f>
        <v>#N/A</v>
      </c>
      <c r="S1078" s="1" cm="1">
        <f t="array" ref="S1078">_xll.FDS(B1078,"FF_ROA(ANN_R,"&amp;D1078&amp;")")</f>
        <v>3.53506000403753</v>
      </c>
    </row>
    <row r="1079" spans="1:19" x14ac:dyDescent="0.3">
      <c r="A1079">
        <v>1078</v>
      </c>
      <c r="B1079" t="s">
        <v>130</v>
      </c>
      <c r="C1079" t="s">
        <v>88</v>
      </c>
      <c r="D1079">
        <v>2014</v>
      </c>
      <c r="E1079">
        <v>0.36990000000000001</v>
      </c>
      <c r="F1079" cm="1">
        <f t="array" ref="F1079">_xll.FDS(B1079,"FF_PTX_INC(ANN_R,"&amp;D1079&amp;",,,,USD)")</f>
        <v>9709.29449218232</v>
      </c>
      <c r="G1079" cm="1">
        <f t="array" ref="G1079">_xll.FDS(B1079,"FF_INC_TAX(ANN_R,"&amp;D1079&amp;",,,,USD)")</f>
        <v>3616.9825282963002</v>
      </c>
      <c r="H1079" cm="1">
        <f t="array" ref="H1079">_xll.FDS(B1079,"FF_TAX_CF(ANN_R,"&amp;D1079&amp;",,,,USD)")</f>
        <v>4946.0346563849598</v>
      </c>
      <c r="I1079">
        <f t="shared" si="65"/>
        <v>0.39011550152593477</v>
      </c>
      <c r="J1079">
        <f>longlist__3[[#This Row],[CTP]]-longlist__3[[#This Row],[str]]*longlist__3[[#This Row],[PTI]]</f>
        <v>1354.5666237267196</v>
      </c>
      <c r="K1079">
        <f t="shared" si="66"/>
        <v>1.48707265293095E-2</v>
      </c>
      <c r="L1079">
        <f t="shared" si="68"/>
        <v>0.38031494902515456</v>
      </c>
      <c r="M1079">
        <f>longlist__3[[#This Row],[TXT]]-longlist__3[[#This Row],[str]]*longlist__3[[#This Row],[PTI]]</f>
        <v>25.514495638059998</v>
      </c>
      <c r="N1079">
        <f t="shared" si="67"/>
        <v>5.0701740285292955E-3</v>
      </c>
      <c r="O1079" cm="1">
        <f t="array" ref="O1079">_xll.FDS(B1079,"FF_ASSETS(ANN_R,"&amp;D1079&amp;",,,,USD)")</f>
        <v>172628.109165084</v>
      </c>
      <c r="P1079" s="1" cm="1">
        <f t="array" ref="P1079">_xll.FDS(B1079,"FF_DEBT_EQ(ANN_R,"&amp;D1079&amp;")")</f>
        <v>51.193096870947002</v>
      </c>
      <c r="Q1079" s="1" cm="1">
        <f t="array" ref="Q1079">_xll.FDS(B1079,"FF_AR_RD_EXP(ANN_R,"&amp;D1079&amp;",,,,USD)")</f>
        <v>0</v>
      </c>
      <c r="R1079" s="1" t="e" cm="1">
        <f t="array" ref="R1079">_xll.FDS(B1079,"FF_PTX_INC_FOR(ANN_R,"&amp;D1079&amp;",,,,USD)")</f>
        <v>#N/A</v>
      </c>
      <c r="S1079" s="1" cm="1">
        <f t="array" ref="S1079">_xll.FDS(B1079,"FF_ROA(ANN_R,"&amp;D1079&amp;")")</f>
        <v>2.5279295751940798</v>
      </c>
    </row>
    <row r="1080" spans="1:19" x14ac:dyDescent="0.3">
      <c r="A1080">
        <v>1079</v>
      </c>
      <c r="B1080" t="s">
        <v>130</v>
      </c>
      <c r="C1080" t="s">
        <v>88</v>
      </c>
      <c r="D1080">
        <v>2013</v>
      </c>
      <c r="E1080">
        <v>0.36990000000000001</v>
      </c>
      <c r="F1080" cm="1">
        <f t="array" ref="F1080">_xll.FDS(B1080,"FF_PTX_INC(ANN_R,"&amp;D1080&amp;",,,,USD)")</f>
        <v>12919.791236175201</v>
      </c>
      <c r="G1080" cm="1">
        <f t="array" ref="G1080">_xll.FDS(B1080,"FF_INC_TAX(ANN_R,"&amp;D1080&amp;",,,,USD)")</f>
        <v>4857.1295259185099</v>
      </c>
      <c r="H1080" cm="1">
        <f t="array" ref="H1080">_xll.FDS(B1080,"FF_TAX_CF(ANN_R,"&amp;D1080&amp;",,,,USD)")</f>
        <v>4615.5738186705903</v>
      </c>
      <c r="I1080">
        <f t="shared" si="65"/>
        <v>0.34961945911456815</v>
      </c>
      <c r="J1080">
        <f>longlist__3[[#This Row],[CTP]]-longlist__3[[#This Row],[str]]*longlist__3[[#This Row],[PTI]]</f>
        <v>-163.45695959061686</v>
      </c>
      <c r="K1080">
        <f t="shared" si="66"/>
        <v>-2.5005530321192883E-2</v>
      </c>
      <c r="L1080">
        <f t="shared" si="68"/>
        <v>0.38103998288874569</v>
      </c>
      <c r="M1080">
        <f>longlist__3[[#This Row],[TXT]]-longlist__3[[#This Row],[str]]*longlist__3[[#This Row],[PTI]]</f>
        <v>78.098747657302738</v>
      </c>
      <c r="N1080">
        <f t="shared" si="67"/>
        <v>6.4149934529847113E-3</v>
      </c>
      <c r="O1080" cm="1">
        <f t="array" ref="O1080">_xll.FDS(B1080,"FF_ASSETS(ANN_R,"&amp;D1080&amp;",,,,USD)")</f>
        <v>196969.93206069199</v>
      </c>
      <c r="P1080" s="1" cm="1">
        <f t="array" ref="P1080">_xll.FDS(B1080,"FF_DEBT_EQ(ANN_R,"&amp;D1080&amp;")")</f>
        <v>49.714158287858801</v>
      </c>
      <c r="Q1080" s="1" cm="1">
        <f t="array" ref="Q1080">_xll.FDS(B1080,"FF_AR_RD_EXP(ANN_R,"&amp;D1080&amp;",,,,USD)")</f>
        <v>0</v>
      </c>
      <c r="R1080" s="1" t="e" cm="1">
        <f t="array" ref="R1080">_xll.FDS(B1080,"FF_PTX_INC_FOR(ANN_R,"&amp;D1080&amp;",,,,USD)")</f>
        <v>#N/A</v>
      </c>
      <c r="S1080" s="1" cm="1">
        <f t="array" ref="S1080">_xll.FDS(B1080,"FF_ROA(ANN_R,"&amp;D1080&amp;")")</f>
        <v>2.9318626238581298</v>
      </c>
    </row>
    <row r="1081" spans="1:19" x14ac:dyDescent="0.3">
      <c r="A1081">
        <v>1080</v>
      </c>
      <c r="B1081" t="s">
        <v>130</v>
      </c>
      <c r="C1081" t="s">
        <v>88</v>
      </c>
      <c r="D1081">
        <v>2012</v>
      </c>
      <c r="E1081">
        <v>0.39539999999999997</v>
      </c>
      <c r="F1081" cm="1">
        <f t="array" ref="F1081">_xll.FDS(B1081,"FF_PTX_INC(ANN_R,"&amp;D1081&amp;",,,,USD)")</f>
        <v>14487.2826550715</v>
      </c>
      <c r="G1081" cm="1">
        <f t="array" ref="G1081">_xll.FDS(B1081,"FF_INC_TAX(ANN_R,"&amp;D1081&amp;",,,,USD)")</f>
        <v>5804.43455936387</v>
      </c>
      <c r="H1081" cm="1">
        <f t="array" ref="H1081">_xll.FDS(B1081,"FF_TAX_CF(ANN_R,"&amp;D1081&amp;",,,,USD)")</f>
        <v>5226.8605792522403</v>
      </c>
      <c r="I1081">
        <f t="shared" si="65"/>
        <v>0.33987152713678814</v>
      </c>
      <c r="J1081">
        <f>longlist__3[[#This Row],[CTP]]-longlist__3[[#This Row],[str]]*longlist__3[[#This Row],[PTI]]</f>
        <v>-501.4109825630303</v>
      </c>
      <c r="K1081">
        <f t="shared" si="66"/>
        <v>-3.4679959242589896E-2</v>
      </c>
      <c r="L1081">
        <f t="shared" si="68"/>
        <v>0.38130475382814</v>
      </c>
      <c r="M1081">
        <f>longlist__3[[#This Row],[TXT]]-longlist__3[[#This Row],[str]]*longlist__3[[#This Row],[PTI]]</f>
        <v>76.162997548599378</v>
      </c>
      <c r="N1081">
        <f t="shared" si="67"/>
        <v>6.7532674487620114E-3</v>
      </c>
      <c r="O1081" cm="1">
        <f t="array" ref="O1081">_xll.FDS(B1081,"FF_ASSETS(ANN_R,"&amp;D1081&amp;",,,,USD)")</f>
        <v>209037.36762764101</v>
      </c>
      <c r="P1081" s="1" cm="1">
        <f t="array" ref="P1081">_xll.FDS(B1081,"FF_DEBT_EQ(ANN_R,"&amp;D1081&amp;")")</f>
        <v>48.900052578219999</v>
      </c>
      <c r="Q1081" s="1" cm="1">
        <f t="array" ref="Q1081">_xll.FDS(B1081,"FF_AR_RD_EXP(ANN_R,"&amp;D1081&amp;",,,,USD)")</f>
        <v>0</v>
      </c>
      <c r="R1081" s="1" t="e" cm="1">
        <f t="array" ref="R1081">_xll.FDS(B1081,"FF_PTX_INC_FOR(ANN_R,"&amp;D1081&amp;",,,,USD)")</f>
        <v>#N/A</v>
      </c>
      <c r="S1081" s="1" cm="1">
        <f t="array" ref="S1081">_xll.FDS(B1081,"FF_ROA(ANN_R,"&amp;D1081&amp;")")</f>
        <v>2.6845569856796199</v>
      </c>
    </row>
    <row r="1082" spans="1:19" x14ac:dyDescent="0.3">
      <c r="A1082">
        <v>1081</v>
      </c>
      <c r="B1082" t="s">
        <v>131</v>
      </c>
      <c r="C1082" t="s">
        <v>88</v>
      </c>
      <c r="D1082">
        <v>2020</v>
      </c>
      <c r="E1082">
        <v>0.2974</v>
      </c>
      <c r="F1082" cm="1">
        <f t="array" ref="F1082">_xll.FDS(B1082,"FF_PTX_INC(ANN_R,"&amp;D1082&amp;",,,,USD)")</f>
        <v>1233.4350448325299</v>
      </c>
      <c r="G1082" cm="1">
        <f t="array" ref="G1082">_xll.FDS(B1082,"FF_INC_TAX(ANN_R,"&amp;D1082&amp;",,,,USD)")</f>
        <v>364.11512899957597</v>
      </c>
      <c r="H1082" cm="1">
        <f t="array" ref="H1082">_xll.FDS(B1082,"FF_TAX_CF(ANN_R,"&amp;D1082&amp;",,,,USD)")</f>
        <v>325.884078572504</v>
      </c>
      <c r="I1082">
        <f t="shared" si="65"/>
        <v>0.26043516157620589</v>
      </c>
      <c r="J1082">
        <f>longlist__3[[#This Row],[CTP]]-longlist__3[[#This Row],[str]]*longlist__3[[#This Row],[PTI]]</f>
        <v>-40.9395037606904</v>
      </c>
      <c r="K1082">
        <f t="shared" si="66"/>
        <v>-3.7760729465997955E-2</v>
      </c>
      <c r="L1082">
        <f t="shared" si="68"/>
        <v>0.31119025057953126</v>
      </c>
      <c r="M1082">
        <f>longlist__3[[#This Row],[TXT]]-longlist__3[[#This Row],[str]]*longlist__3[[#This Row],[PTI]]</f>
        <v>-2.7084533336184222</v>
      </c>
      <c r="N1082">
        <f t="shared" si="67"/>
        <v>1.2994359537327454E-2</v>
      </c>
      <c r="O1082" cm="1">
        <f t="array" ref="O1082">_xll.FDS(B1082,"FF_ASSETS(ANN_R,"&amp;D1082&amp;",,,,USD)")</f>
        <v>8701.4074225500208</v>
      </c>
      <c r="P1082" s="1" cm="1">
        <f t="array" ref="P1082">_xll.FDS(B1082,"FF_DEBT_EQ(ANN_R,"&amp;D1082&amp;")")</f>
        <v>9.0578214818010405</v>
      </c>
      <c r="Q1082" s="1" t="e" cm="1">
        <f t="array" ref="Q1082">_xll.FDS(B1082,"FF_AR_RD_EXP(ANN_R,"&amp;D1082&amp;",,,,USD)")</f>
        <v>#N/A</v>
      </c>
      <c r="R1082" s="1" t="e" cm="1">
        <f t="array" ref="R1082">_xll.FDS(B1082,"FF_PTX_INC_FOR(ANN_R,"&amp;D1082&amp;",,,,USD)")</f>
        <v>#N/A</v>
      </c>
      <c r="S1082" s="1" cm="1">
        <f t="array" ref="S1082">_xll.FDS(B1082,"FF_ROA(ANN_R,"&amp;D1082&amp;")")</f>
        <v>11.440636653532399</v>
      </c>
    </row>
    <row r="1083" spans="1:19" x14ac:dyDescent="0.3">
      <c r="A1083">
        <v>1082</v>
      </c>
      <c r="B1083" t="s">
        <v>131</v>
      </c>
      <c r="C1083" t="s">
        <v>88</v>
      </c>
      <c r="D1083">
        <v>2019</v>
      </c>
      <c r="E1083">
        <v>0.2974</v>
      </c>
      <c r="F1083" cm="1">
        <f t="array" ref="F1083">_xll.FDS(B1083,"FF_PTX_INC(ANN_R,"&amp;D1083&amp;",,,,USD)")</f>
        <v>963.84884493984305</v>
      </c>
      <c r="G1083" cm="1">
        <f t="array" ref="G1083">_xll.FDS(B1083,"FF_INC_TAX(ANN_R,"&amp;D1083&amp;",,,,USD)")</f>
        <v>308.90791769698302</v>
      </c>
      <c r="H1083" cm="1">
        <f t="array" ref="H1083">_xll.FDS(B1083,"FF_TAX_CF(ANN_R,"&amp;D1083&amp;",,,,USD)")</f>
        <v>222.51204049587199</v>
      </c>
      <c r="I1083">
        <f t="shared" si="65"/>
        <v>0.26337688256253611</v>
      </c>
      <c r="J1083">
        <f>longlist__3[[#This Row],[CTP]]-longlist__3[[#This Row],[str]]*longlist__3[[#This Row],[PTI]]</f>
        <v>-64.136605989237353</v>
      </c>
      <c r="K1083">
        <f t="shared" si="66"/>
        <v>-3.8479582730510428E-2</v>
      </c>
      <c r="L1083">
        <f t="shared" si="68"/>
        <v>0.3247657402827922</v>
      </c>
      <c r="M1083">
        <f>longlist__3[[#This Row],[TXT]]-longlist__3[[#This Row],[str]]*longlist__3[[#This Row],[PTI]]</f>
        <v>22.259271211873681</v>
      </c>
      <c r="N1083">
        <f t="shared" si="67"/>
        <v>2.2909274989745571E-2</v>
      </c>
      <c r="O1083" cm="1">
        <f t="array" ref="O1083">_xll.FDS(B1083,"FF_ASSETS(ANN_R,"&amp;D1083&amp;",,,,USD)")</f>
        <v>6334.2789297541603</v>
      </c>
      <c r="P1083" s="1" cm="1">
        <f t="array" ref="P1083">_xll.FDS(B1083,"FF_DEBT_EQ(ANN_R,"&amp;D1083&amp;")")</f>
        <v>2.6842657984776999</v>
      </c>
      <c r="Q1083" s="1" t="e" cm="1">
        <f t="array" ref="Q1083">_xll.FDS(B1083,"FF_AR_RD_EXP(ANN_R,"&amp;D1083&amp;",,,,USD)")</f>
        <v>#N/A</v>
      </c>
      <c r="R1083" s="1" t="e" cm="1">
        <f t="array" ref="R1083">_xll.FDS(B1083,"FF_PTX_INC_FOR(ANN_R,"&amp;D1083&amp;",,,,USD)")</f>
        <v>#N/A</v>
      </c>
      <c r="S1083" s="1" cm="1">
        <f t="array" ref="S1083">_xll.FDS(B1083,"FF_ROA(ANN_R,"&amp;D1083&amp;")")</f>
        <v>10.9624861711757</v>
      </c>
    </row>
    <row r="1084" spans="1:19" x14ac:dyDescent="0.3">
      <c r="A1084">
        <v>1083</v>
      </c>
      <c r="B1084" t="s">
        <v>131</v>
      </c>
      <c r="C1084" t="s">
        <v>88</v>
      </c>
      <c r="D1084">
        <v>2018</v>
      </c>
      <c r="E1084">
        <v>0.2974</v>
      </c>
      <c r="F1084" cm="1">
        <f t="array" ref="F1084">_xll.FDS(B1084,"FF_PTX_INC(ANN_R,"&amp;D1084&amp;",,,,USD)")</f>
        <v>909.58054434508097</v>
      </c>
      <c r="G1084" cm="1">
        <f t="array" ref="G1084">_xll.FDS(B1084,"FF_INC_TAX(ANN_R,"&amp;D1084&amp;",,,,USD)")</f>
        <v>292.44340538606002</v>
      </c>
      <c r="H1084" cm="1">
        <f t="array" ref="H1084">_xll.FDS(B1084,"FF_TAX_CF(ANN_R,"&amp;D1084&amp;",,,,USD)")</f>
        <v>277.43609577789903</v>
      </c>
      <c r="I1084">
        <f t="shared" si="65"/>
        <v>0.27906511347395041</v>
      </c>
      <c r="J1084">
        <f>longlist__3[[#This Row],[CTP]]-longlist__3[[#This Row],[str]]*longlist__3[[#This Row],[PTI]]</f>
        <v>6.9268418896719481</v>
      </c>
      <c r="K1084">
        <f t="shared" si="66"/>
        <v>-3.5104019431902306E-2</v>
      </c>
      <c r="L1084">
        <f t="shared" si="68"/>
        <v>0.33593422688477587</v>
      </c>
      <c r="M1084">
        <f>longlist__3[[#This Row],[TXT]]-longlist__3[[#This Row],[str]]*longlist__3[[#This Row],[PTI]]</f>
        <v>21.934151497832943</v>
      </c>
      <c r="N1084">
        <f t="shared" si="67"/>
        <v>2.1765093978923136E-2</v>
      </c>
      <c r="O1084" cm="1">
        <f t="array" ref="O1084">_xll.FDS(B1084,"FF_ASSETS(ANN_R,"&amp;D1084&amp;",,,,USD)")</f>
        <v>5563.1154610756803</v>
      </c>
      <c r="P1084" s="1" cm="1">
        <f t="array" ref="P1084">_xll.FDS(B1084,"FF_DEBT_EQ(ANN_R,"&amp;D1084&amp;")")</f>
        <v>2.1611701106774999</v>
      </c>
      <c r="Q1084" s="1" t="e" cm="1">
        <f t="array" ref="Q1084">_xll.FDS(B1084,"FF_AR_RD_EXP(ANN_R,"&amp;D1084&amp;",,,,USD)")</f>
        <v>#N/A</v>
      </c>
      <c r="R1084" s="1" t="e" cm="1">
        <f t="array" ref="R1084">_xll.FDS(B1084,"FF_PTX_INC_FOR(ANN_R,"&amp;D1084&amp;",,,,USD)")</f>
        <v>#N/A</v>
      </c>
      <c r="S1084" s="1" cm="1">
        <f t="array" ref="S1084">_xll.FDS(B1084,"FF_ROA(ANN_R,"&amp;D1084&amp;")")</f>
        <v>11.6293052351489</v>
      </c>
    </row>
    <row r="1085" spans="1:19" x14ac:dyDescent="0.3">
      <c r="A1085">
        <v>1084</v>
      </c>
      <c r="B1085" t="s">
        <v>131</v>
      </c>
      <c r="C1085" t="s">
        <v>88</v>
      </c>
      <c r="D1085">
        <v>2017</v>
      </c>
      <c r="E1085">
        <v>0.29970000000000002</v>
      </c>
      <c r="F1085" cm="1">
        <f t="array" ref="F1085">_xll.FDS(B1085,"FF_PTX_INC(ANN_R,"&amp;D1085&amp;",,,,USD)")</f>
        <v>832.837178044952</v>
      </c>
      <c r="G1085" cm="1">
        <f t="array" ref="G1085">_xll.FDS(B1085,"FF_INC_TAX(ANN_R,"&amp;D1085&amp;",,,,USD)")</f>
        <v>256.39568836614501</v>
      </c>
      <c r="H1085" cm="1">
        <f t="array" ref="H1085">_xll.FDS(B1085,"FF_TAX_CF(ANN_R,"&amp;D1085&amp;",,,,USD)")</f>
        <v>210.11448933184101</v>
      </c>
      <c r="I1085">
        <f t="shared" si="65"/>
        <v>0.28639599558196582</v>
      </c>
      <c r="J1085">
        <f>longlist__3[[#This Row],[CTP]]-longlist__3[[#This Row],[str]]*longlist__3[[#This Row],[PTI]]</f>
        <v>-39.486812928231132</v>
      </c>
      <c r="K1085">
        <f t="shared" si="66"/>
        <v>-4.2157209847668867E-2</v>
      </c>
      <c r="L1085">
        <f t="shared" si="68"/>
        <v>0.34974446328260556</v>
      </c>
      <c r="M1085">
        <f>longlist__3[[#This Row],[TXT]]-longlist__3[[#This Row],[str]]*longlist__3[[#This Row],[PTI]]</f>
        <v>6.7943861060728636</v>
      </c>
      <c r="N1085">
        <f t="shared" si="67"/>
        <v>2.1191257852970831E-2</v>
      </c>
      <c r="O1085" cm="1">
        <f t="array" ref="O1085">_xll.FDS(B1085,"FF_ASSETS(ANN_R,"&amp;D1085&amp;",,,,USD)")</f>
        <v>5185.0333426119796</v>
      </c>
      <c r="P1085" s="1" cm="1">
        <f t="array" ref="P1085">_xll.FDS(B1085,"FF_DEBT_EQ(ANN_R,"&amp;D1085&amp;")")</f>
        <v>2.7916896854651001</v>
      </c>
      <c r="Q1085" s="1" t="e" cm="1">
        <f t="array" ref="Q1085">_xll.FDS(B1085,"FF_AR_RD_EXP(ANN_R,"&amp;D1085&amp;",,,,USD)")</f>
        <v>#N/A</v>
      </c>
      <c r="R1085" s="1" t="e" cm="1">
        <f t="array" ref="R1085">_xll.FDS(B1085,"FF_PTX_INC_FOR(ANN_R,"&amp;D1085&amp;",,,,USD)")</f>
        <v>#N/A</v>
      </c>
      <c r="S1085" s="1" cm="1">
        <f t="array" ref="S1085">_xll.FDS(B1085,"FF_ROA(ANN_R,"&amp;D1085&amp;")")</f>
        <v>12.2967778378818</v>
      </c>
    </row>
    <row r="1086" spans="1:19" x14ac:dyDescent="0.3">
      <c r="A1086">
        <v>1085</v>
      </c>
      <c r="B1086" t="s">
        <v>131</v>
      </c>
      <c r="C1086" t="s">
        <v>88</v>
      </c>
      <c r="D1086">
        <v>2016</v>
      </c>
      <c r="E1086">
        <v>0.29970000000000002</v>
      </c>
      <c r="F1086" cm="1">
        <f t="array" ref="F1086">_xll.FDS(B1086,"FF_PTX_INC(ANN_R,"&amp;D1086&amp;",,,,USD)")</f>
        <v>811.143173005432</v>
      </c>
      <c r="G1086" cm="1">
        <f t="array" ref="G1086">_xll.FDS(B1086,"FF_INC_TAX(ANN_R,"&amp;D1086&amp;",,,,USD)")</f>
        <v>256.55443871207501</v>
      </c>
      <c r="H1086" cm="1">
        <f t="array" ref="H1086">_xll.FDS(B1086,"FF_TAX_CF(ANN_R,"&amp;D1086&amp;",,,,USD)")</f>
        <v>201.34032507054499</v>
      </c>
      <c r="I1086">
        <f t="shared" si="65"/>
        <v>0.31525676284241522</v>
      </c>
      <c r="J1086">
        <f>longlist__3[[#This Row],[CTP]]-longlist__3[[#This Row],[str]]*longlist__3[[#This Row],[PTI]]</f>
        <v>-41.759283879182988</v>
      </c>
      <c r="K1086">
        <f t="shared" si="66"/>
        <v>-3.5073663111620051E-2</v>
      </c>
      <c r="L1086">
        <f t="shared" si="68"/>
        <v>0.37732817192446705</v>
      </c>
      <c r="M1086">
        <f>longlist__3[[#This Row],[TXT]]-longlist__3[[#This Row],[str]]*longlist__3[[#This Row],[PTI]]</f>
        <v>13.454829762347032</v>
      </c>
      <c r="N1086">
        <f t="shared" si="67"/>
        <v>2.699774597043186E-2</v>
      </c>
      <c r="O1086" cm="1">
        <f t="array" ref="O1086">_xll.FDS(B1086,"FF_ASSETS(ANN_R,"&amp;D1086&amp;",,,,USD)")</f>
        <v>4390.36489477754</v>
      </c>
      <c r="P1086" s="1" cm="1">
        <f t="array" ref="P1086">_xll.FDS(B1086,"FF_DEBT_EQ(ANN_R,"&amp;D1086&amp;")")</f>
        <v>0.79618076496196499</v>
      </c>
      <c r="Q1086" s="1" t="e" cm="1">
        <f t="array" ref="Q1086">_xll.FDS(B1086,"FF_AR_RD_EXP(ANN_R,"&amp;D1086&amp;",,,,USD)")</f>
        <v>#N/A</v>
      </c>
      <c r="R1086" s="1" t="e" cm="1">
        <f t="array" ref="R1086">_xll.FDS(B1086,"FF_PTX_INC_FOR(ANN_R,"&amp;D1086&amp;",,,,USD)")</f>
        <v>#N/A</v>
      </c>
      <c r="S1086" s="1" cm="1">
        <f t="array" ref="S1086">_xll.FDS(B1086,"FF_ROA(ANN_R,"&amp;D1086&amp;")")</f>
        <v>13.205778064396901</v>
      </c>
    </row>
    <row r="1087" spans="1:19" x14ac:dyDescent="0.3">
      <c r="A1087">
        <v>1086</v>
      </c>
      <c r="B1087" t="s">
        <v>131</v>
      </c>
      <c r="C1087" t="s">
        <v>88</v>
      </c>
      <c r="D1087">
        <v>2015</v>
      </c>
      <c r="E1087">
        <v>0.3211</v>
      </c>
      <c r="F1087" cm="1">
        <f t="array" ref="F1087">_xll.FDS(B1087,"FF_PTX_INC(ANN_R,"&amp;D1087&amp;",,,,USD)")</f>
        <v>618.08081534598</v>
      </c>
      <c r="G1087" cm="1">
        <f t="array" ref="G1087">_xll.FDS(B1087,"FF_INC_TAX(ANN_R,"&amp;D1087&amp;",,,,USD)")</f>
        <v>228.764201587066</v>
      </c>
      <c r="H1087" cm="1">
        <f t="array" ref="H1087">_xll.FDS(B1087,"FF_TAX_CF(ANN_R,"&amp;D1087&amp;",,,,USD)")</f>
        <v>177.789659745991</v>
      </c>
      <c r="I1087">
        <f t="shared" si="65"/>
        <v>0.25403537588093145</v>
      </c>
      <c r="J1087">
        <f>longlist__3[[#This Row],[CTP]]-longlist__3[[#This Row],[str]]*longlist__3[[#This Row],[PTI]]</f>
        <v>-20.676090061603162</v>
      </c>
      <c r="K1087">
        <f t="shared" si="66"/>
        <v>-8.0922580886821346E-2</v>
      </c>
      <c r="L1087">
        <f t="shared" si="68"/>
        <v>0.35479278266436487</v>
      </c>
      <c r="M1087">
        <f>longlist__3[[#This Row],[TXT]]-longlist__3[[#This Row],[str]]*longlist__3[[#This Row],[PTI]]</f>
        <v>30.298451779471833</v>
      </c>
      <c r="N1087">
        <f t="shared" si="67"/>
        <v>1.9834825896612122E-2</v>
      </c>
      <c r="O1087" cm="1">
        <f t="array" ref="O1087">_xll.FDS(B1087,"FF_ASSETS(ANN_R,"&amp;D1087&amp;",,,,USD)")</f>
        <v>3698.44522448815</v>
      </c>
      <c r="P1087" s="1" cm="1">
        <f t="array" ref="P1087">_xll.FDS(B1087,"FF_DEBT_EQ(ANN_R,"&amp;D1087&amp;")")</f>
        <v>1.4612989996071</v>
      </c>
      <c r="Q1087" s="1" t="e" cm="1">
        <f t="array" ref="Q1087">_xll.FDS(B1087,"FF_AR_RD_EXP(ANN_R,"&amp;D1087&amp;",,,,USD)")</f>
        <v>#N/A</v>
      </c>
      <c r="R1087" s="1" t="e" cm="1">
        <f t="array" ref="R1087">_xll.FDS(B1087,"FF_PTX_INC_FOR(ANN_R,"&amp;D1087&amp;",,,,USD)")</f>
        <v>#N/A</v>
      </c>
      <c r="S1087" s="1" cm="1">
        <f t="array" ref="S1087">_xll.FDS(B1087,"FF_ROA(ANN_R,"&amp;D1087&amp;")")</f>
        <v>11.3618963183721</v>
      </c>
    </row>
    <row r="1088" spans="1:19" x14ac:dyDescent="0.3">
      <c r="A1088">
        <v>1087</v>
      </c>
      <c r="B1088" t="s">
        <v>131</v>
      </c>
      <c r="C1088" t="s">
        <v>88</v>
      </c>
      <c r="D1088">
        <v>2014</v>
      </c>
      <c r="E1088">
        <v>0.36990000000000001</v>
      </c>
      <c r="F1088" cm="1">
        <f t="array" ref="F1088">_xll.FDS(B1088,"FF_PTX_INC(ANN_R,"&amp;D1088&amp;",,,,USD)")</f>
        <v>623.64023849368095</v>
      </c>
      <c r="G1088" cm="1">
        <f t="array" ref="G1088">_xll.FDS(B1088,"FF_INC_TAX(ANN_R,"&amp;D1088&amp;",,,,USD)")</f>
        <v>240.807373374701</v>
      </c>
      <c r="H1088" cm="1">
        <f t="array" ref="H1088">_xll.FDS(B1088,"FF_TAX_CF(ANN_R,"&amp;D1088&amp;",,,,USD)")</f>
        <v>192.45021790266</v>
      </c>
      <c r="I1088">
        <f t="shared" si="65"/>
        <v>0.24022492786314043</v>
      </c>
      <c r="J1088">
        <f>longlist__3[[#This Row],[CTP]]-longlist__3[[#This Row],[str]]*longlist__3[[#This Row],[PTI]]</f>
        <v>-38.234306316152583</v>
      </c>
      <c r="K1088">
        <f t="shared" si="66"/>
        <v>-8.2825165979894394E-2</v>
      </c>
      <c r="L1088">
        <f t="shared" si="68"/>
        <v>0.26935648326609868</v>
      </c>
      <c r="M1088">
        <f>longlist__3[[#This Row],[TXT]]-longlist__3[[#This Row],[str]]*longlist__3[[#This Row],[PTI]]</f>
        <v>10.122849155888417</v>
      </c>
      <c r="N1088">
        <f t="shared" si="67"/>
        <v>-5.3693610576936127E-2</v>
      </c>
      <c r="O1088" cm="1">
        <f t="array" ref="O1088">_xll.FDS(B1088,"FF_ASSETS(ANN_R,"&amp;D1088&amp;",,,,USD)")</f>
        <v>3423.9742650603898</v>
      </c>
      <c r="P1088" s="1" cm="1">
        <f t="array" ref="P1088">_xll.FDS(B1088,"FF_DEBT_EQ(ANN_R,"&amp;D1088&amp;")")</f>
        <v>3.0325479522651499</v>
      </c>
      <c r="Q1088" s="1" t="e" cm="1">
        <f t="array" ref="Q1088">_xll.FDS(B1088,"FF_AR_RD_EXP(ANN_R,"&amp;D1088&amp;",,,,USD)")</f>
        <v>#N/A</v>
      </c>
      <c r="R1088" s="1" t="e" cm="1">
        <f t="array" ref="R1088">_xll.FDS(B1088,"FF_PTX_INC_FOR(ANN_R,"&amp;D1088&amp;",,,,USD)")</f>
        <v>#N/A</v>
      </c>
      <c r="S1088" s="1" cm="1">
        <f t="array" ref="S1088">_xll.FDS(B1088,"FF_ROA(ANN_R,"&amp;D1088&amp;")")</f>
        <v>11.3402879803891</v>
      </c>
    </row>
    <row r="1089" spans="1:19" x14ac:dyDescent="0.3">
      <c r="A1089">
        <v>1088</v>
      </c>
      <c r="B1089" t="s">
        <v>131</v>
      </c>
      <c r="C1089" t="s">
        <v>88</v>
      </c>
      <c r="D1089">
        <v>2013</v>
      </c>
      <c r="E1089">
        <v>0.36990000000000001</v>
      </c>
      <c r="F1089" cm="1">
        <f t="array" ref="F1089">_xll.FDS(B1089,"FF_PTX_INC(ANN_R,"&amp;D1089&amp;",,,,USD)")</f>
        <v>635.00112949591096</v>
      </c>
      <c r="G1089" cm="1">
        <f t="array" ref="G1089">_xll.FDS(B1089,"FF_INC_TAX(ANN_R,"&amp;D1089&amp;",,,,USD)")</f>
        <v>248.82451622653801</v>
      </c>
      <c r="H1089" cm="1">
        <f t="array" ref="H1089">_xll.FDS(B1089,"FF_TAX_CF(ANN_R,"&amp;D1089&amp;",,,,USD)")</f>
        <v>226.62041543237899</v>
      </c>
      <c r="I1089">
        <f t="shared" si="65"/>
        <v>0.29174700287002064</v>
      </c>
      <c r="J1089">
        <f>longlist__3[[#This Row],[CTP]]-longlist__3[[#This Row],[str]]*longlist__3[[#This Row],[PTI]]</f>
        <v>-8.2665023681584842</v>
      </c>
      <c r="K1089">
        <f t="shared" si="66"/>
        <v>-2.7589117304545066E-2</v>
      </c>
      <c r="L1089">
        <f t="shared" si="68"/>
        <v>0.36590387075000336</v>
      </c>
      <c r="M1089">
        <f>longlist__3[[#This Row],[TXT]]-longlist__3[[#This Row],[str]]*longlist__3[[#This Row],[PTI]]</f>
        <v>13.937598426000534</v>
      </c>
      <c r="N1089">
        <f t="shared" si="67"/>
        <v>4.6567750575437661E-2</v>
      </c>
      <c r="O1089" cm="1">
        <f t="array" ref="O1089">_xll.FDS(B1089,"FF_ASSETS(ANN_R,"&amp;D1089&amp;",,,,USD)")</f>
        <v>3151.9422118812799</v>
      </c>
      <c r="P1089" s="1" cm="1">
        <f t="array" ref="P1089">_xll.FDS(B1089,"FF_DEBT_EQ(ANN_R,"&amp;D1089&amp;")")</f>
        <v>4.3351435095901696</v>
      </c>
      <c r="Q1089" s="1" t="e" cm="1">
        <f t="array" ref="Q1089">_xll.FDS(B1089,"FF_AR_RD_EXP(ANN_R,"&amp;D1089&amp;",,,,USD)")</f>
        <v>#N/A</v>
      </c>
      <c r="R1089" s="1" t="e" cm="1">
        <f t="array" ref="R1089">_xll.FDS(B1089,"FF_PTX_INC_FOR(ANN_R,"&amp;D1089&amp;",,,,USD)")</f>
        <v>#N/A</v>
      </c>
      <c r="S1089" s="1" cm="1">
        <f t="array" ref="S1089">_xll.FDS(B1089,"FF_ROA(ANN_R,"&amp;D1089&amp;")")</f>
        <v>12.681664639690601</v>
      </c>
    </row>
    <row r="1090" spans="1:19" x14ac:dyDescent="0.3">
      <c r="A1090">
        <v>1089</v>
      </c>
      <c r="B1090" t="s">
        <v>131</v>
      </c>
      <c r="C1090" t="s">
        <v>88</v>
      </c>
      <c r="D1090">
        <v>2012</v>
      </c>
      <c r="E1090">
        <v>0.39539999999999997</v>
      </c>
      <c r="F1090" cm="1">
        <f t="array" ref="F1090">_xll.FDS(B1090,"FF_PTX_INC(ANN_R,"&amp;D1090&amp;",,,,USD)")</f>
        <v>765.57667002081905</v>
      </c>
      <c r="G1090" cm="1">
        <f t="array" ref="G1090">_xll.FDS(B1090,"FF_INC_TAX(ANN_R,"&amp;D1090&amp;",,,,USD)")</f>
        <v>328.13043675385399</v>
      </c>
      <c r="H1090" cm="1">
        <f t="array" ref="H1090">_xll.FDS(B1090,"FF_TAX_CF(ANN_R,"&amp;D1090&amp;",,,,USD)")</f>
        <v>290.52033574320399</v>
      </c>
      <c r="I1090">
        <f t="shared" ref="I1090:I1153" si="69">SUM(H1090:H1094)/SUM($F1090:$F1094)</f>
        <v>0.23323433565241403</v>
      </c>
      <c r="J1090">
        <f>longlist__3[[#This Row],[CTP]]-longlist__3[[#This Row],[str]]*longlist__3[[#This Row],[PTI]]</f>
        <v>-12.188679583027863</v>
      </c>
      <c r="K1090">
        <f t="shared" ref="K1090:K1153" si="70">SUM(J1090:J1094)/SUM($F1090:$F1094)</f>
        <v>-7.4597621078898585E-2</v>
      </c>
      <c r="L1090">
        <f t="shared" si="68"/>
        <v>0.34516187749108368</v>
      </c>
      <c r="M1090">
        <f>longlist__3[[#This Row],[TXT]]-longlist__3[[#This Row],[str]]*longlist__3[[#This Row],[PTI]]</f>
        <v>25.421421427622136</v>
      </c>
      <c r="N1090">
        <f t="shared" ref="N1090:N1153" si="71">SUM(M1090:M1094)/SUM($F1090:$F1094)</f>
        <v>3.7329920759771082E-2</v>
      </c>
      <c r="O1090" cm="1">
        <f t="array" ref="O1090">_xll.FDS(B1090,"FF_ASSETS(ANN_R,"&amp;D1090&amp;",,,,USD)")</f>
        <v>3081.4003447443201</v>
      </c>
      <c r="P1090" s="1" cm="1">
        <f t="array" ref="P1090">_xll.FDS(B1090,"FF_DEBT_EQ(ANN_R,"&amp;D1090&amp;")")</f>
        <v>8.0647314617027792</v>
      </c>
      <c r="Q1090" s="1" t="e" cm="1">
        <f t="array" ref="Q1090">_xll.FDS(B1090,"FF_AR_RD_EXP(ANN_R,"&amp;D1090&amp;",,,,USD)")</f>
        <v>#N/A</v>
      </c>
      <c r="R1090" s="1" t="e" cm="1">
        <f t="array" ref="R1090">_xll.FDS(B1090,"FF_PTX_INC_FOR(ANN_R,"&amp;D1090&amp;",,,,USD)")</f>
        <v>#N/A</v>
      </c>
      <c r="S1090" s="1" cm="1">
        <f t="array" ref="S1090">_xll.FDS(B1090,"FF_ROA(ANN_R,"&amp;D1090&amp;")")</f>
        <v>12.9881057516371</v>
      </c>
    </row>
    <row r="1091" spans="1:19" x14ac:dyDescent="0.3">
      <c r="A1091">
        <v>1090</v>
      </c>
      <c r="B1091" t="s">
        <v>132</v>
      </c>
      <c r="C1091" t="s">
        <v>88</v>
      </c>
      <c r="D1091">
        <v>2020</v>
      </c>
      <c r="E1091">
        <v>0.2974</v>
      </c>
      <c r="F1091" cm="1">
        <f t="array" ref="F1091">_xll.FDS(B1091,"FF_PTX_INC(ANN_R,"&amp;D1091&amp;",,,,USD)")</f>
        <v>2174.9634190238999</v>
      </c>
      <c r="G1091" cm="1">
        <f t="array" ref="G1091">_xll.FDS(B1091,"FF_INC_TAX(ANN_R,"&amp;D1091&amp;",,,,USD)")</f>
        <v>662.60335849970602</v>
      </c>
      <c r="H1091" cm="1">
        <f t="array" ref="H1091">_xll.FDS(B1091,"FF_TAX_CF(ANN_R,"&amp;D1091&amp;",,,,USD)")</f>
        <v>336.37440325692302</v>
      </c>
      <c r="I1091">
        <f t="shared" si="69"/>
        <v>0.19658161759615381</v>
      </c>
      <c r="J1091">
        <f>longlist__3[[#This Row],[CTP]]-longlist__3[[#This Row],[str]]*longlist__3[[#This Row],[PTI]]</f>
        <v>-310.45971756078478</v>
      </c>
      <c r="K1091">
        <f t="shared" si="70"/>
        <v>-0.1021768197987519</v>
      </c>
      <c r="L1091">
        <f t="shared" ref="L1091:L1154" si="72">SUM(G1091:G1095)/SUM($F1091:$F1095)</f>
        <v>0.31018322839744389</v>
      </c>
      <c r="M1091">
        <f>longlist__3[[#This Row],[TXT]]-longlist__3[[#This Row],[str]]*longlist__3[[#This Row],[PTI]]</f>
        <v>15.76923768199822</v>
      </c>
      <c r="N1091">
        <f t="shared" si="71"/>
        <v>1.1424791002538185E-2</v>
      </c>
      <c r="O1091" cm="1">
        <f t="array" ref="O1091">_xll.FDS(B1091,"FF_ASSETS(ANN_R,"&amp;D1091&amp;",,,,USD)")</f>
        <v>384764.54154968302</v>
      </c>
      <c r="P1091" s="1" cm="1">
        <f t="array" ref="P1091">_xll.FDS(B1091,"FF_DEBT_EQ(ANN_R,"&amp;D1091&amp;")")</f>
        <v>857.01615398944296</v>
      </c>
      <c r="Q1091" s="1" t="e" cm="1">
        <f t="array" ref="Q1091">_xll.FDS(B1091,"FF_AR_RD_EXP(ANN_R,"&amp;D1091&amp;",,,,USD)")</f>
        <v>#N/A</v>
      </c>
      <c r="R1091" s="1" t="e" cm="1">
        <f t="array" ref="R1091">_xll.FDS(B1091,"FF_PTX_INC_FOR(ANN_R,"&amp;D1091&amp;",,,,USD)")</f>
        <v>#N/A</v>
      </c>
      <c r="S1091" s="1" cm="1">
        <f t="array" ref="S1091">_xll.FDS(B1091,"FF_ROA(ANN_R,"&amp;D1091&amp;")")</f>
        <v>0.35395875424392598</v>
      </c>
    </row>
    <row r="1092" spans="1:19" x14ac:dyDescent="0.3">
      <c r="A1092">
        <v>1091</v>
      </c>
      <c r="B1092" t="s">
        <v>132</v>
      </c>
      <c r="C1092" t="s">
        <v>88</v>
      </c>
      <c r="D1092">
        <v>2019</v>
      </c>
      <c r="E1092">
        <v>0.2974</v>
      </c>
      <c r="F1092" cm="1">
        <f t="array" ref="F1092">_xll.FDS(B1092,"FF_PTX_INC(ANN_R,"&amp;D1092&amp;",,,,USD)")</f>
        <v>2283.3684259727602</v>
      </c>
      <c r="G1092" cm="1">
        <f t="array" ref="G1092">_xll.FDS(B1092,"FF_INC_TAX(ANN_R,"&amp;D1092&amp;",,,,USD)")</f>
        <v>265.75115422904503</v>
      </c>
      <c r="H1092" cm="1">
        <f t="array" ref="H1092">_xll.FDS(B1092,"FF_TAX_CF(ANN_R,"&amp;D1092&amp;",,,,USD)")</f>
        <v>511.304705679417</v>
      </c>
      <c r="I1092">
        <f t="shared" si="69"/>
        <v>0.29279516195557037</v>
      </c>
      <c r="J1092">
        <f>longlist__3[[#This Row],[CTP]]-longlist__3[[#This Row],[str]]*longlist__3[[#This Row],[PTI]]</f>
        <v>-167.76906420488183</v>
      </c>
      <c r="K1092">
        <f t="shared" si="70"/>
        <v>-9.012019682143357E-3</v>
      </c>
      <c r="L1092">
        <f t="shared" si="72"/>
        <v>0.29472333207585205</v>
      </c>
      <c r="M1092">
        <f>longlist__3[[#This Row],[TXT]]-longlist__3[[#This Row],[str]]*longlist__3[[#This Row],[PTI]]</f>
        <v>-413.3226156552538</v>
      </c>
      <c r="N1092">
        <f t="shared" si="71"/>
        <v>-7.0838495618616932E-3</v>
      </c>
      <c r="O1092" cm="1">
        <f t="array" ref="O1092">_xll.FDS(B1092,"FF_ASSETS(ANN_R,"&amp;D1092&amp;",,,,USD)")</f>
        <v>407575.51039882901</v>
      </c>
      <c r="P1092" s="1" cm="1">
        <f t="array" ref="P1092">_xll.FDS(B1092,"FF_DEBT_EQ(ANN_R,"&amp;D1092&amp;")")</f>
        <v>992.25997534546298</v>
      </c>
      <c r="Q1092" s="1" t="e" cm="1">
        <f t="array" ref="Q1092">_xll.FDS(B1092,"FF_AR_RD_EXP(ANN_R,"&amp;D1092&amp;",,,,USD)")</f>
        <v>#N/A</v>
      </c>
      <c r="R1092" s="1" t="e" cm="1">
        <f t="array" ref="R1092">_xll.FDS(B1092,"FF_PTX_INC_FOR(ANN_R,"&amp;D1092&amp;",,,,USD)")</f>
        <v>#N/A</v>
      </c>
      <c r="S1092" s="1" cm="1">
        <f t="array" ref="S1092">_xll.FDS(B1092,"FF_ROA(ANN_R,"&amp;D1092&amp;")")</f>
        <v>0.51076828331339696</v>
      </c>
    </row>
    <row r="1093" spans="1:19" x14ac:dyDescent="0.3">
      <c r="A1093">
        <v>1092</v>
      </c>
      <c r="B1093" t="s">
        <v>132</v>
      </c>
      <c r="C1093" t="s">
        <v>88</v>
      </c>
      <c r="D1093">
        <v>2018</v>
      </c>
      <c r="E1093">
        <v>0.2974</v>
      </c>
      <c r="F1093" cm="1">
        <f t="array" ref="F1093">_xll.FDS(B1093,"FF_PTX_INC(ANN_R,"&amp;D1093&amp;",,,,USD)")</f>
        <v>-339.97126402147097</v>
      </c>
      <c r="G1093" cm="1">
        <f t="array" ref="G1093">_xll.FDS(B1093,"FF_INC_TAX(ANN_R,"&amp;D1093&amp;",,,,USD)")</f>
        <v>514.09145014360502</v>
      </c>
      <c r="H1093" cm="1">
        <f t="array" ref="H1093">_xll.FDS(B1093,"FF_TAX_CF(ANN_R,"&amp;D1093&amp;",,,,USD)")</f>
        <v>245.31387142092001</v>
      </c>
      <c r="I1093">
        <f t="shared" si="69"/>
        <v>0.25690502717301633</v>
      </c>
      <c r="J1093">
        <f>longlist__3[[#This Row],[CTP]]-longlist__3[[#This Row],[str]]*longlist__3[[#This Row],[PTI]]</f>
        <v>346.42132534090547</v>
      </c>
      <c r="K1093">
        <f t="shared" si="70"/>
        <v>-6.5867989941254881E-2</v>
      </c>
      <c r="L1093">
        <f t="shared" si="72"/>
        <v>0.36785567918553563</v>
      </c>
      <c r="M1093">
        <f>longlist__3[[#This Row],[TXT]]-longlist__3[[#This Row],[str]]*longlist__3[[#This Row],[PTI]]</f>
        <v>615.19890406359048</v>
      </c>
      <c r="N1093">
        <f t="shared" si="71"/>
        <v>4.5082662071264483E-2</v>
      </c>
      <c r="O1093" cm="1">
        <f t="array" ref="O1093">_xll.FDS(B1093,"FF_ASSETS(ANN_R,"&amp;D1093&amp;",,,,USD)")</f>
        <v>370144.48214910901</v>
      </c>
      <c r="P1093" s="1" cm="1">
        <f t="array" ref="P1093">_xll.FDS(B1093,"FF_DEBT_EQ(ANN_R,"&amp;D1093&amp;")")</f>
        <v>920.24985357618095</v>
      </c>
      <c r="Q1093" s="1" t="e" cm="1">
        <f t="array" ref="Q1093">_xll.FDS(B1093,"FF_AR_RD_EXP(ANN_R,"&amp;D1093&amp;",,,,USD)")</f>
        <v>#N/A</v>
      </c>
      <c r="R1093" s="1" t="e" cm="1">
        <f t="array" ref="R1093">_xll.FDS(B1093,"FF_PTX_INC_FOR(ANN_R,"&amp;D1093&amp;",,,,USD)")</f>
        <v>#N/A</v>
      </c>
      <c r="S1093" s="1" cm="1">
        <f t="array" ref="S1093">_xll.FDS(B1093,"FF_ROA(ANN_R,"&amp;D1093&amp;")")</f>
        <v>-0.24704911439796601</v>
      </c>
    </row>
    <row r="1094" spans="1:19" x14ac:dyDescent="0.3">
      <c r="A1094">
        <v>1093</v>
      </c>
      <c r="B1094" t="s">
        <v>132</v>
      </c>
      <c r="C1094" t="s">
        <v>88</v>
      </c>
      <c r="D1094">
        <v>2017</v>
      </c>
      <c r="E1094">
        <v>0.29970000000000002</v>
      </c>
      <c r="F1094" cm="1">
        <f t="array" ref="F1094">_xll.FDS(B1094,"FF_PTX_INC(ANN_R,"&amp;D1094&amp;",,,,USD)")</f>
        <v>2960.8484620302902</v>
      </c>
      <c r="G1094" cm="1">
        <f t="array" ref="G1094">_xll.FDS(B1094,"FF_INC_TAX(ANN_R,"&amp;D1094&amp;",,,,USD)")</f>
        <v>937.14456559717701</v>
      </c>
      <c r="H1094" cm="1">
        <f t="array" ref="H1094">_xll.FDS(B1094,"FF_TAX_CF(ANN_R,"&amp;D1094&amp;",,,,USD)")</f>
        <v>446.16006801277399</v>
      </c>
      <c r="I1094">
        <f t="shared" si="69"/>
        <v>0.24932192830419397</v>
      </c>
      <c r="J1094">
        <f>longlist__3[[#This Row],[CTP]]-longlist__3[[#This Row],[str]]*longlist__3[[#This Row],[PTI]]</f>
        <v>-441.20621605770407</v>
      </c>
      <c r="K1094">
        <f t="shared" si="70"/>
        <v>-8.5494861938743796E-2</v>
      </c>
      <c r="L1094">
        <f t="shared" si="72"/>
        <v>0.3292315061897681</v>
      </c>
      <c r="M1094">
        <f>longlist__3[[#This Row],[TXT]]-longlist__3[[#This Row],[str]]*longlist__3[[#This Row],[PTI]]</f>
        <v>49.778281526698947</v>
      </c>
      <c r="N1094">
        <f t="shared" si="71"/>
        <v>-5.5852840531696929E-3</v>
      </c>
      <c r="O1094" cm="1">
        <f t="array" ref="O1094">_xll.FDS(B1094,"FF_ASSETS(ANN_R,"&amp;D1094&amp;",,,,USD)")</f>
        <v>379350.62538836797</v>
      </c>
      <c r="P1094" s="1" cm="1">
        <f t="array" ref="P1094">_xll.FDS(B1094,"FF_DEBT_EQ(ANN_R,"&amp;D1094&amp;")")</f>
        <v>871.28013472422299</v>
      </c>
      <c r="Q1094" s="1" t="e" cm="1">
        <f t="array" ref="Q1094">_xll.FDS(B1094,"FF_AR_RD_EXP(ANN_R,"&amp;D1094&amp;",,,,USD)")</f>
        <v>#N/A</v>
      </c>
      <c r="R1094" s="1" t="e" cm="1">
        <f t="array" ref="R1094">_xll.FDS(B1094,"FF_PTX_INC_FOR(ANN_R,"&amp;D1094&amp;",,,,USD)")</f>
        <v>#N/A</v>
      </c>
      <c r="S1094" s="1" cm="1">
        <f t="array" ref="S1094">_xll.FDS(B1094,"FF_ROA(ANN_R,"&amp;D1094&amp;")")</f>
        <v>0.52729201905980505</v>
      </c>
    </row>
    <row r="1095" spans="1:19" x14ac:dyDescent="0.3">
      <c r="A1095">
        <v>1094</v>
      </c>
      <c r="B1095" t="s">
        <v>132</v>
      </c>
      <c r="C1095" t="s">
        <v>88</v>
      </c>
      <c r="D1095">
        <v>2016</v>
      </c>
      <c r="E1095">
        <v>0.29970000000000002</v>
      </c>
      <c r="F1095" cm="1">
        <f t="array" ref="F1095">_xll.FDS(B1095,"FF_PTX_INC(ANN_R,"&amp;D1095&amp;",,,,USD)")</f>
        <v>2980.9072838257998</v>
      </c>
      <c r="G1095" cm="1">
        <f t="array" ref="G1095">_xll.FDS(B1095,"FF_INC_TAX(ANN_R,"&amp;D1095&amp;",,,,USD)")</f>
        <v>740.88883184082795</v>
      </c>
      <c r="H1095" cm="1">
        <f t="array" ref="H1095">_xll.FDS(B1095,"FF_TAX_CF(ANN_R,"&amp;D1095&amp;",,,,USD)")</f>
        <v>438.48089236393599</v>
      </c>
      <c r="I1095">
        <f t="shared" si="69"/>
        <v>0.24298514999002396</v>
      </c>
      <c r="J1095">
        <f>longlist__3[[#This Row],[CTP]]-longlist__3[[#This Row],[str]]*longlist__3[[#This Row],[PTI]]</f>
        <v>-454.8970205986563</v>
      </c>
      <c r="K1095">
        <f t="shared" si="70"/>
        <v>-0.11268577106417382</v>
      </c>
      <c r="L1095">
        <f t="shared" si="72"/>
        <v>0.380765549793879</v>
      </c>
      <c r="M1095">
        <f>longlist__3[[#This Row],[TXT]]-longlist__3[[#This Row],[str]]*longlist__3[[#This Row],[PTI]]</f>
        <v>-152.48908112176434</v>
      </c>
      <c r="N1095">
        <f t="shared" si="71"/>
        <v>2.5094628739681255E-2</v>
      </c>
      <c r="O1095" cm="1">
        <f t="array" ref="O1095">_xll.FDS(B1095,"FF_ASSETS(ANN_R,"&amp;D1095&amp;",,,,USD)")</f>
        <v>384564.99902684102</v>
      </c>
      <c r="P1095" s="1" cm="1">
        <f t="array" ref="P1095">_xll.FDS(B1095,"FF_DEBT_EQ(ANN_R,"&amp;D1095&amp;")")</f>
        <v>902.26458431006495</v>
      </c>
      <c r="Q1095" s="1" t="e" cm="1">
        <f t="array" ref="Q1095">_xll.FDS(B1095,"FF_AR_RD_EXP(ANN_R,"&amp;D1095&amp;",,,,USD)")</f>
        <v>#N/A</v>
      </c>
      <c r="R1095" s="1" t="e" cm="1">
        <f t="array" ref="R1095">_xll.FDS(B1095,"FF_PTX_INC_FOR(ANN_R,"&amp;D1095&amp;",,,,USD)")</f>
        <v>#N/A</v>
      </c>
      <c r="S1095" s="1" cm="1">
        <f t="array" ref="S1095">_xll.FDS(B1095,"FF_ROA(ANN_R,"&amp;D1095&amp;")")</f>
        <v>0.57090920072485596</v>
      </c>
    </row>
    <row r="1096" spans="1:19" x14ac:dyDescent="0.3">
      <c r="A1096">
        <v>1095</v>
      </c>
      <c r="B1096" t="s">
        <v>132</v>
      </c>
      <c r="C1096" t="s">
        <v>88</v>
      </c>
      <c r="D1096">
        <v>2015</v>
      </c>
      <c r="E1096">
        <v>0.3211</v>
      </c>
      <c r="F1096" cm="1">
        <f t="array" ref="F1096">_xll.FDS(B1096,"FF_PTX_INC(ANN_R,"&amp;D1096&amp;",,,,USD)")</f>
        <v>1092.90734481812</v>
      </c>
      <c r="G1096" cm="1">
        <f t="array" ref="G1096">_xll.FDS(B1096,"FF_INC_TAX(ANN_R,"&amp;D1096&amp;",,,,USD)")</f>
        <v>188.16783142089801</v>
      </c>
      <c r="H1096" cm="1">
        <f t="array" ref="H1096">_xll.FDS(B1096,"FF_TAX_CF(ANN_R,"&amp;D1096&amp;",,,,USD)")</f>
        <v>987.47306823730503</v>
      </c>
      <c r="I1096">
        <f t="shared" si="69"/>
        <v>0.28199027614864519</v>
      </c>
      <c r="J1096">
        <f>longlist__3[[#This Row],[CTP]]-longlist__3[[#This Row],[str]]*longlist__3[[#This Row],[PTI]]</f>
        <v>636.54051981620671</v>
      </c>
      <c r="K1096">
        <f t="shared" si="70"/>
        <v>-8.5296424119315692E-2</v>
      </c>
      <c r="L1096">
        <f t="shared" si="72"/>
        <v>0.40926203153942681</v>
      </c>
      <c r="M1096">
        <f>longlist__3[[#This Row],[TXT]]-longlist__3[[#This Row],[str]]*longlist__3[[#This Row],[PTI]]</f>
        <v>-162.76471700020031</v>
      </c>
      <c r="N1096">
        <f t="shared" si="71"/>
        <v>4.1975331271465945E-2</v>
      </c>
      <c r="O1096" cm="1">
        <f t="array" ref="O1096">_xll.FDS(B1096,"FF_ASSETS(ANN_R,"&amp;D1096&amp;",,,,USD)")</f>
        <v>365587.137005381</v>
      </c>
      <c r="P1096" s="1" cm="1">
        <f t="array" ref="P1096">_xll.FDS(B1096,"FF_DEBT_EQ(ANN_R,"&amp;D1096&amp;")")</f>
        <v>868.85060914978305</v>
      </c>
      <c r="Q1096" s="1" t="e" cm="1">
        <f t="array" ref="Q1096">_xll.FDS(B1096,"FF_AR_RD_EXP(ANN_R,"&amp;D1096&amp;",,,,USD)")</f>
        <v>#N/A</v>
      </c>
      <c r="R1096" s="1" t="e" cm="1">
        <f t="array" ref="R1096">_xll.FDS(B1096,"FF_PTX_INC_FOR(ANN_R,"&amp;D1096&amp;",,,,USD)")</f>
        <v>#N/A</v>
      </c>
      <c r="S1096" s="1" cm="1">
        <f t="array" ref="S1096">_xll.FDS(B1096,"FF_ROA(ANN_R,"&amp;D1096&amp;")")</f>
        <v>0.31747218103255598</v>
      </c>
    </row>
    <row r="1097" spans="1:19" x14ac:dyDescent="0.3">
      <c r="A1097">
        <v>1096</v>
      </c>
      <c r="B1097" t="s">
        <v>132</v>
      </c>
      <c r="C1097" t="s">
        <v>88</v>
      </c>
      <c r="D1097">
        <v>2014</v>
      </c>
      <c r="E1097">
        <v>0.36990000000000001</v>
      </c>
      <c r="F1097" cm="1">
        <f t="array" ref="F1097">_xll.FDS(B1097,"FF_PTX_INC(ANN_R,"&amp;D1097&amp;",,,,USD)")</f>
        <v>2764.7979994965699</v>
      </c>
      <c r="G1097" cm="1">
        <f t="array" ref="G1097">_xll.FDS(B1097,"FF_INC_TAX(ANN_R,"&amp;D1097&amp;",,,,USD)")</f>
        <v>1099.43437574431</v>
      </c>
      <c r="H1097" cm="1">
        <f t="array" ref="H1097">_xll.FDS(B1097,"FF_TAX_CF(ANN_R,"&amp;D1097&amp;",,,,USD)")</f>
        <v>312.76259079482401</v>
      </c>
      <c r="I1097">
        <f t="shared" si="69"/>
        <v>0.21077769091063184</v>
      </c>
      <c r="J1097">
        <f>longlist__3[[#This Row],[CTP]]-longlist__3[[#This Row],[str]]*longlist__3[[#This Row],[PTI]]</f>
        <v>-709.93618921895722</v>
      </c>
      <c r="K1097">
        <f t="shared" si="70"/>
        <v>-0.15609169045856447</v>
      </c>
      <c r="L1097">
        <f t="shared" si="72"/>
        <v>0.42609467425444247</v>
      </c>
      <c r="M1097">
        <f>longlist__3[[#This Row],[TXT]]-longlist__3[[#This Row],[str]]*longlist__3[[#This Row],[PTI]]</f>
        <v>76.735595730528871</v>
      </c>
      <c r="N1097">
        <f t="shared" si="71"/>
        <v>5.9225292885246153E-2</v>
      </c>
      <c r="O1097" cm="1">
        <f t="array" ref="O1097">_xll.FDS(B1097,"FF_ASSETS(ANN_R,"&amp;D1097&amp;",,,,USD)")</f>
        <v>348411.37348188501</v>
      </c>
      <c r="P1097" s="1" cm="1">
        <f t="array" ref="P1097">_xll.FDS(B1097,"FF_DEBT_EQ(ANN_R,"&amp;D1097&amp;")")</f>
        <v>808.20330647978699</v>
      </c>
      <c r="Q1097" s="1" t="e" cm="1">
        <f t="array" ref="Q1097">_xll.FDS(B1097,"FF_AR_RD_EXP(ANN_R,"&amp;D1097&amp;",,,,USD)")</f>
        <v>#N/A</v>
      </c>
      <c r="R1097" s="1" t="e" cm="1">
        <f t="array" ref="R1097">_xll.FDS(B1097,"FF_PTX_INC_FOR(ANN_R,"&amp;D1097&amp;",,,,USD)")</f>
        <v>#N/A</v>
      </c>
      <c r="S1097" s="1" cm="1">
        <f t="array" ref="S1097">_xll.FDS(B1097,"FF_ROA(ANN_R,"&amp;D1097&amp;")")</f>
        <v>0.52702378740392397</v>
      </c>
    </row>
    <row r="1098" spans="1:19" x14ac:dyDescent="0.3">
      <c r="A1098">
        <v>1097</v>
      </c>
      <c r="B1098" t="s">
        <v>132</v>
      </c>
      <c r="C1098" t="s">
        <v>88</v>
      </c>
      <c r="D1098">
        <v>2013</v>
      </c>
      <c r="E1098">
        <v>0.36990000000000001</v>
      </c>
      <c r="F1098" cm="1">
        <f t="array" ref="F1098">_xll.FDS(B1098,"FF_PTX_INC(ANN_R,"&amp;D1098&amp;",,,,USD)")</f>
        <v>3609.9485688619302</v>
      </c>
      <c r="G1098" cm="1">
        <f t="array" ref="G1098">_xll.FDS(B1098,"FF_INC_TAX(ANN_R,"&amp;D1098&amp;",,,,USD)")</f>
        <v>1449.1645345557499</v>
      </c>
      <c r="H1098" cm="1">
        <f t="array" ref="H1098">_xll.FDS(B1098,"FF_TAX_CF(ANN_R,"&amp;D1098&amp;",,,,USD)")</f>
        <v>1158.38325420208</v>
      </c>
      <c r="I1098">
        <f t="shared" si="69"/>
        <v>0.26256718990782008</v>
      </c>
      <c r="J1098">
        <f>longlist__3[[#This Row],[CTP]]-longlist__3[[#This Row],[str]]*longlist__3[[#This Row],[PTI]]</f>
        <v>-176.93672141994807</v>
      </c>
      <c r="K1098">
        <f t="shared" si="70"/>
        <v>-9.7756478406774691E-2</v>
      </c>
      <c r="L1098">
        <f t="shared" si="72"/>
        <v>0.42738110378237937</v>
      </c>
      <c r="M1098">
        <f>longlist__3[[#This Row],[TXT]]-longlist__3[[#This Row],[str]]*longlist__3[[#This Row],[PTI]]</f>
        <v>113.84455893372183</v>
      </c>
      <c r="N1098">
        <f t="shared" si="71"/>
        <v>6.7057435467784504E-2</v>
      </c>
      <c r="O1098" cm="1">
        <f t="array" ref="O1098">_xll.FDS(B1098,"FF_ASSETS(ANN_R,"&amp;D1098&amp;",,,,USD)")</f>
        <v>422588.85106588202</v>
      </c>
      <c r="P1098" s="1" cm="1">
        <f t="array" ref="P1098">_xll.FDS(B1098,"FF_DEBT_EQ(ANN_R,"&amp;D1098&amp;")")</f>
        <v>1032.0006126475901</v>
      </c>
      <c r="Q1098" s="1" t="e" cm="1">
        <f t="array" ref="Q1098">_xll.FDS(B1098,"FF_AR_RD_EXP(ANN_R,"&amp;D1098&amp;",,,,USD)")</f>
        <v>#N/A</v>
      </c>
      <c r="R1098" s="1" t="e" cm="1">
        <f t="array" ref="R1098">_xll.FDS(B1098,"FF_PTX_INC_FOR(ANN_R,"&amp;D1098&amp;",,,,USD)")</f>
        <v>#N/A</v>
      </c>
      <c r="S1098" s="1" cm="1">
        <f t="array" ref="S1098">_xll.FDS(B1098,"FF_ROA(ANN_R,"&amp;D1098&amp;")")</f>
        <v>0.52438934883528898</v>
      </c>
    </row>
    <row r="1099" spans="1:19" x14ac:dyDescent="0.3">
      <c r="A1099">
        <v>1098</v>
      </c>
      <c r="B1099" t="s">
        <v>132</v>
      </c>
      <c r="C1099" t="s">
        <v>88</v>
      </c>
      <c r="D1099">
        <v>2012</v>
      </c>
      <c r="E1099">
        <v>0.39539999999999997</v>
      </c>
      <c r="F1099" cm="1">
        <f t="array" ref="F1099">_xll.FDS(B1099,"FF_PTX_INC(ANN_R,"&amp;D1099&amp;",,,,USD)")</f>
        <v>2867.42533762008</v>
      </c>
      <c r="G1099" cm="1">
        <f t="array" ref="G1099">_xll.FDS(B1099,"FF_INC_TAX(ANN_R,"&amp;D1099&amp;",,,,USD)")</f>
        <v>1592.6133603416399</v>
      </c>
      <c r="H1099" cm="1">
        <f t="array" ref="H1099">_xll.FDS(B1099,"FF_TAX_CF(ANN_R,"&amp;D1099&amp;",,,,USD)")</f>
        <v>338.48717978224198</v>
      </c>
      <c r="I1099">
        <f t="shared" si="69"/>
        <v>0.21423799273011065</v>
      </c>
      <c r="J1099">
        <f>longlist__3[[#This Row],[CTP]]-longlist__3[[#This Row],[str]]*longlist__3[[#This Row],[PTI]]</f>
        <v>-795.29279871273752</v>
      </c>
      <c r="K1099">
        <f t="shared" si="70"/>
        <v>-0.13224660235434649</v>
      </c>
      <c r="L1099">
        <f t="shared" si="72"/>
        <v>0.42967755020892456</v>
      </c>
      <c r="M1099">
        <f>longlist__3[[#This Row],[TXT]]-longlist__3[[#This Row],[str]]*longlist__3[[#This Row],[PTI]]</f>
        <v>458.83338184666036</v>
      </c>
      <c r="N1099">
        <f t="shared" si="71"/>
        <v>8.3192955124467435E-2</v>
      </c>
      <c r="O1099" cm="1">
        <f t="array" ref="O1099">_xll.FDS(B1099,"FF_ASSETS(ANN_R,"&amp;D1099&amp;",,,,USD)")</f>
        <v>403557.19325427199</v>
      </c>
      <c r="P1099" s="1" cm="1">
        <f t="array" ref="P1099">_xll.FDS(B1099,"FF_DEBT_EQ(ANN_R,"&amp;D1099&amp;")")</f>
        <v>1034.7147867541901</v>
      </c>
      <c r="Q1099" s="1" t="e" cm="1">
        <f t="array" ref="Q1099">_xll.FDS(B1099,"FF_AR_RD_EXP(ANN_R,"&amp;D1099&amp;",,,,USD)")</f>
        <v>#N/A</v>
      </c>
      <c r="R1099" s="1" t="e" cm="1">
        <f t="array" ref="R1099">_xll.FDS(B1099,"FF_PTX_INC_FOR(ANN_R,"&amp;D1099&amp;",,,,USD)")</f>
        <v>#N/A</v>
      </c>
      <c r="S1099" s="1" cm="1">
        <f t="array" ref="S1099">_xll.FDS(B1099,"FF_ROA(ANN_R,"&amp;D1099&amp;")")</f>
        <v>0.29123944213227998</v>
      </c>
    </row>
    <row r="1100" spans="1:19" x14ac:dyDescent="0.3">
      <c r="A1100">
        <v>1099</v>
      </c>
      <c r="B1100" t="s">
        <v>133</v>
      </c>
      <c r="C1100" t="s">
        <v>88</v>
      </c>
      <c r="D1100">
        <v>2020</v>
      </c>
      <c r="E1100">
        <v>0.2974</v>
      </c>
      <c r="F1100" cm="1">
        <f t="array" ref="F1100">_xll.FDS(B1100,"FF_PTX_INC(ANN_R,"&amp;D1100&amp;",,,,USD)")</f>
        <v>669.57128236815299</v>
      </c>
      <c r="G1100" cm="1">
        <f t="array" ref="G1100">_xll.FDS(B1100,"FF_INC_TAX(ANN_R,"&amp;D1100&amp;",,,,USD)")</f>
        <v>174.40553152188701</v>
      </c>
      <c r="H1100" cm="1">
        <f t="array" ref="H1100">_xll.FDS(B1100,"FF_TAX_CF(ANN_R,"&amp;D1100&amp;",,,,USD)")</f>
        <v>306.09834975004202</v>
      </c>
      <c r="I1100">
        <f t="shared" si="69"/>
        <v>0.31556778796940382</v>
      </c>
      <c r="J1100">
        <f>longlist__3[[#This Row],[CTP]]-longlist__3[[#This Row],[str]]*longlist__3[[#This Row],[PTI]]</f>
        <v>106.96785037375332</v>
      </c>
      <c r="K1100">
        <f t="shared" si="70"/>
        <v>1.7282199135847411E-2</v>
      </c>
      <c r="L1100">
        <f t="shared" si="72"/>
        <v>0.30824612603171442</v>
      </c>
      <c r="M1100">
        <f>longlist__3[[#This Row],[TXT]]-longlist__3[[#This Row],[str]]*longlist__3[[#This Row],[PTI]]</f>
        <v>-24.724967854401683</v>
      </c>
      <c r="N1100">
        <f t="shared" si="71"/>
        <v>9.9605371981580197E-3</v>
      </c>
      <c r="O1100" cm="1">
        <f t="array" ref="O1100">_xll.FDS(B1100,"FF_ASSETS(ANN_R,"&amp;D1100&amp;",,,,USD)")</f>
        <v>5941.5025197491004</v>
      </c>
      <c r="P1100" s="1" cm="1">
        <f t="array" ref="P1100">_xll.FDS(B1100,"FF_DEBT_EQ(ANN_R,"&amp;D1100&amp;")")</f>
        <v>50.104540159457798</v>
      </c>
      <c r="Q1100" s="1" cm="1">
        <f t="array" ref="Q1100">_xll.FDS(B1100,"FF_AR_RD_EXP(ANN_R,"&amp;D1100&amp;",,,,USD)")</f>
        <v>0</v>
      </c>
      <c r="R1100" s="1" t="e" cm="1">
        <f t="array" ref="R1100">_xll.FDS(B1100,"FF_PTX_INC_FOR(ANN_R,"&amp;D1100&amp;",,,,USD)")</f>
        <v>#N/A</v>
      </c>
      <c r="S1100" s="1" cm="1">
        <f t="array" ref="S1100">_xll.FDS(B1100,"FF_ROA(ANN_R,"&amp;D1100&amp;")")</f>
        <v>8.6540373967170403</v>
      </c>
    </row>
    <row r="1101" spans="1:19" x14ac:dyDescent="0.3">
      <c r="A1101">
        <v>1100</v>
      </c>
      <c r="B1101" t="s">
        <v>133</v>
      </c>
      <c r="C1101" t="s">
        <v>88</v>
      </c>
      <c r="D1101">
        <v>2019</v>
      </c>
      <c r="E1101">
        <v>0.2974</v>
      </c>
      <c r="F1101" cm="1">
        <f t="array" ref="F1101">_xll.FDS(B1101,"FF_PTX_INC(ANN_R,"&amp;D1101&amp;",,,,USD)")</f>
        <v>786.16133657097805</v>
      </c>
      <c r="G1101" cm="1">
        <f t="array" ref="G1101">_xll.FDS(B1101,"FF_INC_TAX(ANN_R,"&amp;D1101&amp;",,,,USD)")</f>
        <v>242.702341586351</v>
      </c>
      <c r="H1101" cm="1">
        <f t="array" ref="H1101">_xll.FDS(B1101,"FF_TAX_CF(ANN_R,"&amp;D1101&amp;",,,,USD)")</f>
        <v>139.14823881536699</v>
      </c>
      <c r="I1101">
        <f t="shared" si="69"/>
        <v>0.25069034968392323</v>
      </c>
      <c r="J1101">
        <f>longlist__3[[#This Row],[CTP]]-longlist__3[[#This Row],[str]]*longlist__3[[#This Row],[PTI]]</f>
        <v>-94.656142680841867</v>
      </c>
      <c r="K1101">
        <f t="shared" si="70"/>
        <v>-5.1314721522860374E-2</v>
      </c>
      <c r="L1101">
        <f t="shared" si="72"/>
        <v>0.3185870337506484</v>
      </c>
      <c r="M1101">
        <f>longlist__3[[#This Row],[TXT]]-longlist__3[[#This Row],[str]]*longlist__3[[#This Row],[PTI]]</f>
        <v>8.897960090142135</v>
      </c>
      <c r="N1101">
        <f t="shared" si="71"/>
        <v>1.6581962543864709E-2</v>
      </c>
      <c r="O1101" cm="1">
        <f t="array" ref="O1101">_xll.FDS(B1101,"FF_ASSETS(ANN_R,"&amp;D1101&amp;",,,,USD)")</f>
        <v>5235.7833360713003</v>
      </c>
      <c r="P1101" s="1" cm="1">
        <f t="array" ref="P1101">_xll.FDS(B1101,"FF_DEBT_EQ(ANN_R,"&amp;D1101&amp;")")</f>
        <v>60.042337545705301</v>
      </c>
      <c r="Q1101" s="1" cm="1">
        <f t="array" ref="Q1101">_xll.FDS(B1101,"FF_AR_RD_EXP(ANN_R,"&amp;D1101&amp;",,,,USD)")</f>
        <v>0</v>
      </c>
      <c r="R1101" s="1" t="e" cm="1">
        <f t="array" ref="R1101">_xll.FDS(B1101,"FF_PTX_INC_FOR(ANN_R,"&amp;D1101&amp;",,,,USD)")</f>
        <v>#N/A</v>
      </c>
      <c r="S1101" s="1" cm="1">
        <f t="array" ref="S1101">_xll.FDS(B1101,"FF_ROA(ANN_R,"&amp;D1101&amp;")")</f>
        <v>9.8851642700444504</v>
      </c>
    </row>
    <row r="1102" spans="1:19" x14ac:dyDescent="0.3">
      <c r="A1102">
        <v>1101</v>
      </c>
      <c r="B1102" t="s">
        <v>133</v>
      </c>
      <c r="C1102" t="s">
        <v>88</v>
      </c>
      <c r="D1102">
        <v>2018</v>
      </c>
      <c r="E1102">
        <v>0.2974</v>
      </c>
      <c r="F1102" cm="1">
        <f t="array" ref="F1102">_xll.FDS(B1102,"FF_PTX_INC(ANN_R,"&amp;D1102&amp;",,,,USD)")</f>
        <v>692.08918973989796</v>
      </c>
      <c r="G1102" cm="1">
        <f t="array" ref="G1102">_xll.FDS(B1102,"FF_INC_TAX(ANN_R,"&amp;D1102&amp;",,,,USD)")</f>
        <v>227.35989707894601</v>
      </c>
      <c r="H1102" cm="1">
        <f t="array" ref="H1102">_xll.FDS(B1102,"FF_TAX_CF(ANN_R,"&amp;D1102&amp;",,,,USD)")</f>
        <v>322.57637878507398</v>
      </c>
      <c r="I1102">
        <f t="shared" si="69"/>
        <v>0.29340184852788243</v>
      </c>
      <c r="J1102">
        <f>longlist__3[[#This Row],[CTP]]-longlist__3[[#This Row],[str]]*longlist__3[[#This Row],[PTI]]</f>
        <v>116.74905375642834</v>
      </c>
      <c r="K1102">
        <f t="shared" si="70"/>
        <v>-2.1575908410452073E-2</v>
      </c>
      <c r="L1102">
        <f t="shared" si="72"/>
        <v>0.32224109674519197</v>
      </c>
      <c r="M1102">
        <f>longlist__3[[#This Row],[TXT]]-longlist__3[[#This Row],[str]]*longlist__3[[#This Row],[PTI]]</f>
        <v>21.532572050300359</v>
      </c>
      <c r="N1102">
        <f t="shared" si="71"/>
        <v>7.2633398068574252E-3</v>
      </c>
      <c r="O1102" cm="1">
        <f t="array" ref="O1102">_xll.FDS(B1102,"FF_ASSETS(ANN_R,"&amp;D1102&amp;",,,,USD)")</f>
        <v>5530.9395575523404</v>
      </c>
      <c r="P1102" s="1" cm="1">
        <f t="array" ref="P1102">_xll.FDS(B1102,"FF_DEBT_EQ(ANN_R,"&amp;D1102&amp;")")</f>
        <v>14.640120206720599</v>
      </c>
      <c r="Q1102" s="1" cm="1">
        <f t="array" ref="Q1102">_xll.FDS(B1102,"FF_AR_RD_EXP(ANN_R,"&amp;D1102&amp;",,,,USD)")</f>
        <v>0</v>
      </c>
      <c r="R1102" s="1" t="e" cm="1">
        <f t="array" ref="R1102">_xll.FDS(B1102,"FF_PTX_INC_FOR(ANN_R,"&amp;D1102&amp;",,,,USD)")</f>
        <v>#N/A</v>
      </c>
      <c r="S1102" s="1" cm="1">
        <f t="array" ref="S1102">_xll.FDS(B1102,"FF_ROA(ANN_R,"&amp;D1102&amp;")")</f>
        <v>8.1144961121126293</v>
      </c>
    </row>
    <row r="1103" spans="1:19" x14ac:dyDescent="0.3">
      <c r="A1103">
        <v>1102</v>
      </c>
      <c r="B1103" t="s">
        <v>133</v>
      </c>
      <c r="C1103" t="s">
        <v>88</v>
      </c>
      <c r="D1103">
        <v>2017</v>
      </c>
      <c r="E1103">
        <v>0.29970000000000002</v>
      </c>
      <c r="F1103" cm="1">
        <f t="array" ref="F1103">_xll.FDS(B1103,"FF_PTX_INC(ANN_R,"&amp;D1103&amp;",,,,USD)")</f>
        <v>744.61064799874998</v>
      </c>
      <c r="G1103" cm="1">
        <f t="array" ref="G1103">_xll.FDS(B1103,"FF_INC_TAX(ANN_R,"&amp;D1103&amp;",,,,USD)")</f>
        <v>237.80045607686</v>
      </c>
      <c r="H1103" cm="1">
        <f t="array" ref="H1103">_xll.FDS(B1103,"FF_TAX_CF(ANN_R,"&amp;D1103&amp;",,,,USD)")</f>
        <v>127.670225128531</v>
      </c>
      <c r="I1103">
        <f t="shared" si="69"/>
        <v>0.25777795133343234</v>
      </c>
      <c r="J1103">
        <f>longlist__3[[#This Row],[CTP]]-longlist__3[[#This Row],[str]]*longlist__3[[#This Row],[PTI]]</f>
        <v>-95.489586076694394</v>
      </c>
      <c r="K1103">
        <f t="shared" si="70"/>
        <v>-7.1226724431604771E-2</v>
      </c>
      <c r="L1103">
        <f t="shared" si="72"/>
        <v>0.33504621964978781</v>
      </c>
      <c r="M1103">
        <f>longlist__3[[#This Row],[TXT]]-longlist__3[[#This Row],[str]]*longlist__3[[#This Row],[PTI]]</f>
        <v>14.640644871634606</v>
      </c>
      <c r="N1103">
        <f t="shared" si="71"/>
        <v>6.0415438847506971E-3</v>
      </c>
      <c r="O1103" cm="1">
        <f t="array" ref="O1103">_xll.FDS(B1103,"FF_ASSETS(ANN_R,"&amp;D1103&amp;",,,,USD)")</f>
        <v>6047.1732264542998</v>
      </c>
      <c r="P1103" s="1" cm="1">
        <f t="array" ref="P1103">_xll.FDS(B1103,"FF_DEBT_EQ(ANN_R,"&amp;D1103&amp;")")</f>
        <v>19.3628325318798</v>
      </c>
      <c r="Q1103" s="1" t="e" cm="1">
        <f t="array" ref="Q1103">_xll.FDS(B1103,"FF_AR_RD_EXP(ANN_R,"&amp;D1103&amp;",,,,USD)")</f>
        <v>#N/A</v>
      </c>
      <c r="R1103" s="1" t="e" cm="1">
        <f t="array" ref="R1103">_xll.FDS(B1103,"FF_PTX_INC_FOR(ANN_R,"&amp;D1103&amp;",,,,USD)")</f>
        <v>#N/A</v>
      </c>
      <c r="S1103" s="1" cm="1">
        <f t="array" ref="S1103">_xll.FDS(B1103,"FF_ROA(ANN_R,"&amp;D1103&amp;")")</f>
        <v>8.6703389224258895</v>
      </c>
    </row>
    <row r="1104" spans="1:19" x14ac:dyDescent="0.3">
      <c r="A1104">
        <v>1103</v>
      </c>
      <c r="B1104" t="s">
        <v>133</v>
      </c>
      <c r="C1104" t="s">
        <v>88</v>
      </c>
      <c r="D1104">
        <v>2016</v>
      </c>
      <c r="E1104">
        <v>0.29970000000000002</v>
      </c>
      <c r="F1104" cm="1">
        <f t="array" ref="F1104">_xll.FDS(B1104,"FF_PTX_INC(ANN_R,"&amp;D1104&amp;",,,,USD)")</f>
        <v>600.18007153272595</v>
      </c>
      <c r="G1104" cm="1">
        <f t="array" ref="G1104">_xll.FDS(B1104,"FF_INC_TAX(ANN_R,"&amp;D1104&amp;",,,,USD)")</f>
        <v>194.316055286676</v>
      </c>
      <c r="H1104" cm="1">
        <f t="array" ref="H1104">_xll.FDS(B1104,"FF_TAX_CF(ANN_R,"&amp;D1104&amp;",,,,USD)")</f>
        <v>206.66281728260199</v>
      </c>
      <c r="I1104">
        <f t="shared" si="69"/>
        <v>0.30174897385320637</v>
      </c>
      <c r="J1104">
        <f>longlist__3[[#This Row],[CTP]]-longlist__3[[#This Row],[str]]*longlist__3[[#This Row],[PTI]]</f>
        <v>26.788849844244027</v>
      </c>
      <c r="K1104">
        <f t="shared" si="70"/>
        <v>-4.8051804415674228E-2</v>
      </c>
      <c r="L1104">
        <f t="shared" si="72"/>
        <v>0.33891106845120111</v>
      </c>
      <c r="M1104">
        <f>longlist__3[[#This Row],[TXT]]-longlist__3[[#This Row],[str]]*longlist__3[[#This Row],[PTI]]</f>
        <v>14.442087848318039</v>
      </c>
      <c r="N1104">
        <f t="shared" si="71"/>
        <v>-1.0889709817679416E-2</v>
      </c>
      <c r="O1104" cm="1">
        <f t="array" ref="O1104">_xll.FDS(B1104,"FF_ASSETS(ANN_R,"&amp;D1104&amp;",,,,USD)")</f>
        <v>5644.2968471199301</v>
      </c>
      <c r="P1104" s="1" cm="1">
        <f t="array" ref="P1104">_xll.FDS(B1104,"FF_DEBT_EQ(ANN_R,"&amp;D1104&amp;")")</f>
        <v>13.3431882713995</v>
      </c>
      <c r="Q1104" s="1" cm="1">
        <f t="array" ref="Q1104">_xll.FDS(B1104,"FF_AR_RD_EXP(ANN_R,"&amp;D1104&amp;",,,,USD)")</f>
        <v>0</v>
      </c>
      <c r="R1104" s="1" t="e" cm="1">
        <f t="array" ref="R1104">_xll.FDS(B1104,"FF_PTX_INC_FOR(ANN_R,"&amp;D1104&amp;",,,,USD)")</f>
        <v>#N/A</v>
      </c>
      <c r="S1104" s="1" cm="1">
        <f t="array" ref="S1104">_xll.FDS(B1104,"FF_ROA(ANN_R,"&amp;D1104&amp;")")</f>
        <v>7.2065560085684197</v>
      </c>
    </row>
    <row r="1105" spans="1:19" x14ac:dyDescent="0.3">
      <c r="A1105">
        <v>1104</v>
      </c>
      <c r="B1105" t="s">
        <v>133</v>
      </c>
      <c r="C1105" t="s">
        <v>88</v>
      </c>
      <c r="D1105">
        <v>2015</v>
      </c>
      <c r="E1105">
        <v>0.3211</v>
      </c>
      <c r="F1105" cm="1">
        <f t="array" ref="F1105">_xll.FDS(B1105,"FF_PTX_INC(ANN_R,"&amp;D1105&amp;",,,,USD)")</f>
        <v>518.84389877319302</v>
      </c>
      <c r="G1105" cm="1">
        <f t="array" ref="G1105">_xll.FDS(B1105,"FF_INC_TAX(ANN_R,"&amp;D1105&amp;",,,,USD)")</f>
        <v>162.50252532958999</v>
      </c>
      <c r="H1105" cm="1">
        <f t="array" ref="H1105">_xll.FDS(B1105,"FF_TAX_CF(ANN_R,"&amp;D1105&amp;",,,,USD)")</f>
        <v>41.720695495605497</v>
      </c>
      <c r="I1105">
        <f t="shared" si="69"/>
        <v>0.2801642508272657</v>
      </c>
      <c r="J1105">
        <f>longlist__3[[#This Row],[CTP]]-longlist__3[[#This Row],[str]]*longlist__3[[#This Row],[PTI]]</f>
        <v>-124.88008040046677</v>
      </c>
      <c r="K1105">
        <f t="shared" si="70"/>
        <v>-7.1153045434202755E-2</v>
      </c>
      <c r="L1105">
        <f t="shared" si="72"/>
        <v>0.33137894459916373</v>
      </c>
      <c r="M1105">
        <f>longlist__3[[#This Row],[TXT]]-longlist__3[[#This Row],[str]]*longlist__3[[#This Row],[PTI]]</f>
        <v>-4.0982505664822781</v>
      </c>
      <c r="N1105">
        <f t="shared" si="71"/>
        <v>-1.9938351662304756E-2</v>
      </c>
      <c r="O1105" cm="1">
        <f t="array" ref="O1105">_xll.FDS(B1105,"FF_ASSETS(ANN_R,"&amp;D1105&amp;",,,,USD)")</f>
        <v>5531.3402630016199</v>
      </c>
      <c r="P1105" s="1" cm="1">
        <f t="array" ref="P1105">_xll.FDS(B1105,"FF_DEBT_EQ(ANN_R,"&amp;D1105&amp;")")</f>
        <v>15.6462683962539</v>
      </c>
      <c r="Q1105" s="1" cm="1">
        <f t="array" ref="Q1105">_xll.FDS(B1105,"FF_AR_RD_EXP(ANN_R,"&amp;D1105&amp;",,,,USD)")</f>
        <v>0</v>
      </c>
      <c r="R1105" s="1" t="e" cm="1">
        <f t="array" ref="R1105">_xll.FDS(B1105,"FF_PTX_INC_FOR(ANN_R,"&amp;D1105&amp;",,,,USD)")</f>
        <v>#N/A</v>
      </c>
      <c r="S1105" s="1" cm="1">
        <f t="array" ref="S1105">_xll.FDS(B1105,"FF_ROA(ANN_R,"&amp;D1105&amp;")")</f>
        <v>7.0207785280860797</v>
      </c>
    </row>
    <row r="1106" spans="1:19" x14ac:dyDescent="0.3">
      <c r="A1106">
        <v>1105</v>
      </c>
      <c r="B1106" t="s">
        <v>133</v>
      </c>
      <c r="C1106" t="s">
        <v>88</v>
      </c>
      <c r="D1106">
        <v>2014</v>
      </c>
      <c r="E1106">
        <v>0.36990000000000001</v>
      </c>
      <c r="F1106" cm="1">
        <f t="array" ref="F1106">_xll.FDS(B1106,"FF_PTX_INC(ANN_R,"&amp;D1106&amp;",,,,USD)")</f>
        <v>537.74702555965598</v>
      </c>
      <c r="G1106" cm="1">
        <f t="array" ref="G1106">_xll.FDS(B1106,"FF_INC_TAX(ANN_R,"&amp;D1106&amp;",,,,USD)")</f>
        <v>174.86450039781599</v>
      </c>
      <c r="H1106" cm="1">
        <f t="array" ref="H1106">_xll.FDS(B1106,"FF_TAX_CF(ANN_R,"&amp;D1106&amp;",,,,USD)")</f>
        <v>208.999944254756</v>
      </c>
      <c r="I1106">
        <f t="shared" si="69"/>
        <v>0.31896972779574234</v>
      </c>
      <c r="J1106">
        <f>longlist__3[[#This Row],[CTP]]-longlist__3[[#This Row],[str]]*longlist__3[[#This Row],[PTI]]</f>
        <v>10.087319500239261</v>
      </c>
      <c r="K1106">
        <f t="shared" si="70"/>
        <v>-2.9142236420396737E-2</v>
      </c>
      <c r="L1106">
        <f t="shared" si="72"/>
        <v>0.3239330247698457</v>
      </c>
      <c r="M1106">
        <f>longlist__3[[#This Row],[TXT]]-longlist__3[[#This Row],[str]]*longlist__3[[#This Row],[PTI]]</f>
        <v>-24.048124356700754</v>
      </c>
      <c r="N1106">
        <f t="shared" si="71"/>
        <v>-2.4178939446293454E-2</v>
      </c>
      <c r="O1106" cm="1">
        <f t="array" ref="O1106">_xll.FDS(B1106,"FF_ASSETS(ANN_R,"&amp;D1106&amp;",,,,USD)")</f>
        <v>4946.5330090113002</v>
      </c>
      <c r="P1106" s="1" cm="1">
        <f t="array" ref="P1106">_xll.FDS(B1106,"FF_DEBT_EQ(ANN_R,"&amp;D1106&amp;")")</f>
        <v>17.162211672230601</v>
      </c>
      <c r="Q1106" s="1" cm="1">
        <f t="array" ref="Q1106">_xll.FDS(B1106,"FF_AR_RD_EXP(ANN_R,"&amp;D1106&amp;",,,,USD)")</f>
        <v>0</v>
      </c>
      <c r="R1106" s="1" t="e" cm="1">
        <f t="array" ref="R1106">_xll.FDS(B1106,"FF_PTX_INC_FOR(ANN_R,"&amp;D1106&amp;",,,,USD)")</f>
        <v>#N/A</v>
      </c>
      <c r="S1106" s="1" cm="1">
        <f t="array" ref="S1106">_xll.FDS(B1106,"FF_ROA(ANN_R,"&amp;D1106&amp;")")</f>
        <v>7.3204967318538596</v>
      </c>
    </row>
    <row r="1107" spans="1:19" x14ac:dyDescent="0.3">
      <c r="A1107">
        <v>1106</v>
      </c>
      <c r="B1107" t="s">
        <v>133</v>
      </c>
      <c r="C1107" t="s">
        <v>88</v>
      </c>
      <c r="D1107">
        <v>2013</v>
      </c>
      <c r="E1107">
        <v>0.36990000000000001</v>
      </c>
      <c r="F1107" cm="1">
        <f t="array" ref="F1107">_xll.FDS(B1107,"FF_PTX_INC(ANN_R,"&amp;D1107&amp;",,,,USD)")</f>
        <v>526.18753454275395</v>
      </c>
      <c r="G1107" cm="1">
        <f t="array" ref="G1107">_xll.FDS(B1107,"FF_INC_TAX(ANN_R,"&amp;D1107&amp;",,,,USD)")</f>
        <v>211.38744889758499</v>
      </c>
      <c r="H1107" cm="1">
        <f t="array" ref="H1107">_xll.FDS(B1107,"FF_TAX_CF(ANN_R,"&amp;D1107&amp;",,,,USD)")</f>
        <v>169.60910303518199</v>
      </c>
      <c r="I1107">
        <f t="shared" si="69"/>
        <v>0.29039199411431627</v>
      </c>
      <c r="J1107">
        <f>longlist__3[[#This Row],[CTP]]-longlist__3[[#This Row],[str]]*longlist__3[[#This Row],[PTI]]</f>
        <v>-25.027665992182705</v>
      </c>
      <c r="K1107">
        <f t="shared" si="70"/>
        <v>-4.4340661888566328E-2</v>
      </c>
      <c r="L1107">
        <f t="shared" si="72"/>
        <v>0.31422772029658708</v>
      </c>
      <c r="M1107">
        <f>longlist__3[[#This Row],[TXT]]-longlist__3[[#This Row],[str]]*longlist__3[[#This Row],[PTI]]</f>
        <v>16.750679870220296</v>
      </c>
      <c r="N1107">
        <f t="shared" si="71"/>
        <v>-2.0504935706295524E-2</v>
      </c>
      <c r="O1107" cm="1">
        <f t="array" ref="O1107">_xll.FDS(B1107,"FF_ASSETS(ANN_R,"&amp;D1107&amp;",,,,USD)")</f>
        <v>4554.1582498326898</v>
      </c>
      <c r="P1107" s="1" cm="1">
        <f t="array" ref="P1107">_xll.FDS(B1107,"FF_DEBT_EQ(ANN_R,"&amp;D1107&amp;")")</f>
        <v>16.6127917470263</v>
      </c>
      <c r="Q1107" s="1" cm="1">
        <f t="array" ref="Q1107">_xll.FDS(B1107,"FF_AR_RD_EXP(ANN_R,"&amp;D1107&amp;",,,,USD)")</f>
        <v>0</v>
      </c>
      <c r="R1107" s="1" t="e" cm="1">
        <f t="array" ref="R1107">_xll.FDS(B1107,"FF_PTX_INC_FOR(ANN_R,"&amp;D1107&amp;",,,,USD)")</f>
        <v>#N/A</v>
      </c>
      <c r="S1107" s="1" cm="1">
        <f t="array" ref="S1107">_xll.FDS(B1107,"FF_ROA(ANN_R,"&amp;D1107&amp;")")</f>
        <v>6.99621307526471</v>
      </c>
    </row>
    <row r="1108" spans="1:19" x14ac:dyDescent="0.3">
      <c r="A1108">
        <v>1107</v>
      </c>
      <c r="B1108" t="s">
        <v>133</v>
      </c>
      <c r="C1108" t="s">
        <v>88</v>
      </c>
      <c r="D1108">
        <v>2012</v>
      </c>
      <c r="E1108">
        <v>0.39539999999999997</v>
      </c>
      <c r="F1108" cm="1">
        <f t="array" ref="F1108">_xll.FDS(B1108,"FF_PTX_INC(ANN_R,"&amp;D1108&amp;",,,,USD)")</f>
        <v>517.03636277467001</v>
      </c>
      <c r="G1108" cm="1">
        <f t="array" ref="G1108">_xll.FDS(B1108,"FF_INC_TAX(ANN_R,"&amp;D1108&amp;",,,,USD)")</f>
        <v>171.98762414977</v>
      </c>
      <c r="H1108" cm="1">
        <f t="array" ref="H1108">_xll.FDS(B1108,"FF_TAX_CF(ANN_R,"&amp;D1108&amp;",,,,USD)")</f>
        <v>187.72812835872199</v>
      </c>
      <c r="I1108">
        <f t="shared" si="69"/>
        <v>0.27785760085817424</v>
      </c>
      <c r="J1108">
        <f>longlist__3[[#This Row],[CTP]]-longlist__3[[#This Row],[str]]*longlist__3[[#This Row],[PTI]]</f>
        <v>-16.708049482382506</v>
      </c>
      <c r="K1108">
        <f t="shared" si="70"/>
        <v>-4.3123961141836732E-2</v>
      </c>
      <c r="L1108">
        <f t="shared" si="72"/>
        <v>0.28749666656558565</v>
      </c>
      <c r="M1108">
        <f>longlist__3[[#This Row],[TXT]]-longlist__3[[#This Row],[str]]*longlist__3[[#This Row],[PTI]]</f>
        <v>-32.448553691334496</v>
      </c>
      <c r="N1108">
        <f t="shared" si="71"/>
        <v>-3.3484895434425413E-2</v>
      </c>
      <c r="O1108" cm="1">
        <f t="array" ref="O1108">_xll.FDS(B1108,"FF_ASSETS(ANN_R,"&amp;D1108&amp;",,,,USD)")</f>
        <v>4597.4164504017699</v>
      </c>
      <c r="P1108" s="1" cm="1">
        <f t="array" ref="P1108">_xll.FDS(B1108,"FF_DEBT_EQ(ANN_R,"&amp;D1108&amp;")")</f>
        <v>19.708443380653701</v>
      </c>
      <c r="Q1108" s="1" cm="1">
        <f t="array" ref="Q1108">_xll.FDS(B1108,"FF_AR_RD_EXP(ANN_R,"&amp;D1108&amp;",,,,USD)")</f>
        <v>0</v>
      </c>
      <c r="R1108" s="1" t="e" cm="1">
        <f t="array" ref="R1108">_xll.FDS(B1108,"FF_PTX_INC_FOR(ANN_R,"&amp;D1108&amp;",,,,USD)")</f>
        <v>#N/A</v>
      </c>
      <c r="S1108" s="1" cm="1">
        <f t="array" ref="S1108">_xll.FDS(B1108,"FF_ROA(ANN_R,"&amp;D1108&amp;")")</f>
        <v>6.8524237964248096</v>
      </c>
    </row>
    <row r="1109" spans="1:19" x14ac:dyDescent="0.3">
      <c r="A1109">
        <v>1108</v>
      </c>
      <c r="B1109" t="s">
        <v>134</v>
      </c>
      <c r="C1109" t="s">
        <v>88</v>
      </c>
      <c r="D1109">
        <v>2020</v>
      </c>
      <c r="E1109">
        <v>0.2974</v>
      </c>
      <c r="F1109" cm="1">
        <f t="array" ref="F1109">_xll.FDS(B1109,"FF_PTX_INC(ANN_R,"&amp;D1109&amp;",,,,USD)")</f>
        <v>498.63556949794298</v>
      </c>
      <c r="G1109" cm="1">
        <f t="array" ref="G1109">_xll.FDS(B1109,"FF_INC_TAX(ANN_R,"&amp;D1109&amp;",,,,USD)")</f>
        <v>140.32964943721899</v>
      </c>
      <c r="H1109" cm="1">
        <f t="array" ref="H1109">_xll.FDS(B1109,"FF_TAX_CF(ANN_R,"&amp;D1109&amp;",,,,USD)")</f>
        <v>119.93503600359</v>
      </c>
      <c r="I1109">
        <f t="shared" si="69"/>
        <v>0.25496969102666406</v>
      </c>
      <c r="J1109">
        <f>longlist__3[[#This Row],[CTP]]-longlist__3[[#This Row],[str]]*longlist__3[[#This Row],[PTI]]</f>
        <v>-28.359182365098235</v>
      </c>
      <c r="K1109">
        <f t="shared" si="70"/>
        <v>-4.3165287738345506E-2</v>
      </c>
      <c r="L1109">
        <f t="shared" si="72"/>
        <v>0.27446524839281988</v>
      </c>
      <c r="M1109">
        <f>longlist__3[[#This Row],[TXT]]-longlist__3[[#This Row],[str]]*longlist__3[[#This Row],[PTI]]</f>
        <v>-7.9645689314692447</v>
      </c>
      <c r="N1109">
        <f t="shared" si="71"/>
        <v>-2.3669730372189723E-2</v>
      </c>
      <c r="O1109" cm="1">
        <f t="array" ref="O1109">_xll.FDS(B1109,"FF_ASSETS(ANN_R,"&amp;D1109&amp;",,,,USD)")</f>
        <v>2699.1584879318302</v>
      </c>
      <c r="P1109" s="1" cm="1">
        <f t="array" ref="P1109">_xll.FDS(B1109,"FF_DEBT_EQ(ANN_R,"&amp;D1109&amp;")")</f>
        <v>0</v>
      </c>
      <c r="Q1109" s="1" cm="1">
        <f t="array" ref="Q1109">_xll.FDS(B1109,"FF_AR_RD_EXP(ANN_R,"&amp;D1109&amp;",,,,USD)")</f>
        <v>0</v>
      </c>
      <c r="R1109" s="1" t="e" cm="1">
        <f t="array" ref="R1109">_xll.FDS(B1109,"FF_PTX_INC_FOR(ANN_R,"&amp;D1109&amp;",,,,USD)")</f>
        <v>#N/A</v>
      </c>
      <c r="S1109" s="1" cm="1">
        <f t="array" ref="S1109">_xll.FDS(B1109,"FF_ROA(ANN_R,"&amp;D1109&amp;")")</f>
        <v>13.502992788525599</v>
      </c>
    </row>
    <row r="1110" spans="1:19" x14ac:dyDescent="0.3">
      <c r="A1110">
        <v>1109</v>
      </c>
      <c r="B1110" t="s">
        <v>134</v>
      </c>
      <c r="C1110" t="s">
        <v>88</v>
      </c>
      <c r="D1110">
        <v>2019</v>
      </c>
      <c r="E1110">
        <v>0.2974</v>
      </c>
      <c r="F1110" cm="1">
        <f t="array" ref="F1110">_xll.FDS(B1110,"FF_PTX_INC(ANN_R,"&amp;D1110&amp;",,,,USD)")</f>
        <v>440.60389850288601</v>
      </c>
      <c r="G1110" cm="1">
        <f t="array" ref="G1110">_xll.FDS(B1110,"FF_INC_TAX(ANN_R,"&amp;D1110&amp;",,,,USD)")</f>
        <v>117.810152091086</v>
      </c>
      <c r="H1110" cm="1">
        <f t="array" ref="H1110">_xll.FDS(B1110,"FF_TAX_CF(ANN_R,"&amp;D1110&amp;",,,,USD)")</f>
        <v>117.59861071407801</v>
      </c>
      <c r="I1110">
        <f t="shared" si="69"/>
        <v>0.27290495747267146</v>
      </c>
      <c r="J1110">
        <f>longlist__3[[#This Row],[CTP]]-longlist__3[[#This Row],[str]]*longlist__3[[#This Row],[PTI]]</f>
        <v>-13.436988700680303</v>
      </c>
      <c r="K1110">
        <f t="shared" si="70"/>
        <v>-2.8995014701057382E-2</v>
      </c>
      <c r="L1110">
        <f t="shared" si="72"/>
        <v>0.27343408109714723</v>
      </c>
      <c r="M1110">
        <f>longlist__3[[#This Row],[TXT]]-longlist__3[[#This Row],[str]]*longlist__3[[#This Row],[PTI]]</f>
        <v>-13.225447323672313</v>
      </c>
      <c r="N1110">
        <f t="shared" si="71"/>
        <v>-2.8465891076581682E-2</v>
      </c>
      <c r="O1110" cm="1">
        <f t="array" ref="O1110">_xll.FDS(B1110,"FF_ASSETS(ANN_R,"&amp;D1110&amp;",,,,USD)")</f>
        <v>2450.9841632172502</v>
      </c>
      <c r="P1110" s="1" cm="1">
        <f t="array" ref="P1110">_xll.FDS(B1110,"FF_DEBT_EQ(ANN_R,"&amp;D1110&amp;")")</f>
        <v>0</v>
      </c>
      <c r="Q1110" s="1" cm="1">
        <f t="array" ref="Q1110">_xll.FDS(B1110,"FF_AR_RD_EXP(ANN_R,"&amp;D1110&amp;",,,,USD)")</f>
        <v>0</v>
      </c>
      <c r="R1110" s="1" t="e" cm="1">
        <f t="array" ref="R1110">_xll.FDS(B1110,"FF_PTX_INC_FOR(ANN_R,"&amp;D1110&amp;",,,,USD)")</f>
        <v>#N/A</v>
      </c>
      <c r="S1110" s="1" cm="1">
        <f t="array" ref="S1110">_xll.FDS(B1110,"FF_ROA(ANN_R,"&amp;D1110&amp;")")</f>
        <v>13.776508572045399</v>
      </c>
    </row>
    <row r="1111" spans="1:19" x14ac:dyDescent="0.3">
      <c r="A1111">
        <v>1110</v>
      </c>
      <c r="B1111" t="s">
        <v>134</v>
      </c>
      <c r="C1111" t="s">
        <v>88</v>
      </c>
      <c r="D1111">
        <v>2018</v>
      </c>
      <c r="E1111">
        <v>0.2974</v>
      </c>
      <c r="F1111" cm="1">
        <f t="array" ref="F1111">_xll.FDS(B1111,"FF_PTX_INC(ANN_R,"&amp;D1111&amp;",,,,USD)")</f>
        <v>396.63765014149197</v>
      </c>
      <c r="G1111" cm="1">
        <f t="array" ref="G1111">_xll.FDS(B1111,"FF_INC_TAX(ANN_R,"&amp;D1111&amp;",,,,USD)")</f>
        <v>106.064613867551</v>
      </c>
      <c r="H1111" cm="1">
        <f t="array" ref="H1111">_xll.FDS(B1111,"FF_TAX_CF(ANN_R,"&amp;D1111&amp;",,,,USD)")</f>
        <v>96.001009967178106</v>
      </c>
      <c r="I1111">
        <f t="shared" si="69"/>
        <v>0.26210128173068181</v>
      </c>
      <c r="J1111">
        <f>longlist__3[[#This Row],[CTP]]-longlist__3[[#This Row],[str]]*longlist__3[[#This Row],[PTI]]</f>
        <v>-21.959027184901601</v>
      </c>
      <c r="K1111">
        <f t="shared" si="70"/>
        <v>-5.2330167935893984E-2</v>
      </c>
      <c r="L1111">
        <f t="shared" si="72"/>
        <v>0.28498032518373018</v>
      </c>
      <c r="M1111">
        <f>longlist__3[[#This Row],[TXT]]-longlist__3[[#This Row],[str]]*longlist__3[[#This Row],[PTI]]</f>
        <v>-11.895423284528704</v>
      </c>
      <c r="N1111">
        <f t="shared" si="71"/>
        <v>-2.9451124482845592E-2</v>
      </c>
      <c r="O1111" cm="1">
        <f t="array" ref="O1111">_xll.FDS(B1111,"FF_ASSETS(ANN_R,"&amp;D1111&amp;",,,,USD)")</f>
        <v>2212.6667387038501</v>
      </c>
      <c r="P1111" s="1" cm="1">
        <f t="array" ref="P1111">_xll.FDS(B1111,"FF_DEBT_EQ(ANN_R,"&amp;D1111&amp;")")</f>
        <v>0</v>
      </c>
      <c r="Q1111" s="1" cm="1">
        <f t="array" ref="Q1111">_xll.FDS(B1111,"FF_AR_RD_EXP(ANN_R,"&amp;D1111&amp;",,,,USD)")</f>
        <v>0</v>
      </c>
      <c r="R1111" s="1" t="e" cm="1">
        <f t="array" ref="R1111">_xll.FDS(B1111,"FF_PTX_INC_FOR(ANN_R,"&amp;D1111&amp;",,,,USD)")</f>
        <v>#N/A</v>
      </c>
      <c r="S1111" s="1" cm="1">
        <f t="array" ref="S1111">_xll.FDS(B1111,"FF_ROA(ANN_R,"&amp;D1111&amp;")")</f>
        <v>13.8246000913832</v>
      </c>
    </row>
    <row r="1112" spans="1:19" x14ac:dyDescent="0.3">
      <c r="A1112">
        <v>1111</v>
      </c>
      <c r="B1112" t="s">
        <v>134</v>
      </c>
      <c r="C1112" t="s">
        <v>88</v>
      </c>
      <c r="D1112">
        <v>2017</v>
      </c>
      <c r="E1112">
        <v>0.29970000000000002</v>
      </c>
      <c r="F1112" cm="1">
        <f t="array" ref="F1112">_xll.FDS(B1112,"FF_PTX_INC(ANN_R,"&amp;D1112&amp;",,,,USD)")</f>
        <v>327.74706203490501</v>
      </c>
      <c r="G1112" cm="1">
        <f t="array" ref="G1112">_xll.FDS(B1112,"FF_INC_TAX(ANN_R,"&amp;D1112&amp;",,,,USD)")</f>
        <v>90.740597464144201</v>
      </c>
      <c r="H1112" cm="1">
        <f t="array" ref="H1112">_xll.FDS(B1112,"FF_TAX_CF(ANN_R,"&amp;D1112&amp;",,,,USD)")</f>
        <v>84.650321707129507</v>
      </c>
      <c r="I1112">
        <f t="shared" si="69"/>
        <v>0.27777412562200943</v>
      </c>
      <c r="J1112">
        <f>longlist__3[[#This Row],[CTP]]-longlist__3[[#This Row],[str]]*longlist__3[[#This Row],[PTI]]</f>
        <v>-13.575472784731531</v>
      </c>
      <c r="K1112">
        <f t="shared" si="70"/>
        <v>-5.1324153611631791E-2</v>
      </c>
      <c r="L1112">
        <f t="shared" si="72"/>
        <v>0.29594443280152261</v>
      </c>
      <c r="M1112">
        <f>longlist__3[[#This Row],[TXT]]-longlist__3[[#This Row],[str]]*longlist__3[[#This Row],[PTI]]</f>
        <v>-7.4851970277168363</v>
      </c>
      <c r="N1112">
        <f t="shared" si="71"/>
        <v>-3.3153846432118633E-2</v>
      </c>
      <c r="O1112" cm="1">
        <f t="array" ref="O1112">_xll.FDS(B1112,"FF_ASSETS(ANN_R,"&amp;D1112&amp;",,,,USD)")</f>
        <v>2080.4885395430001</v>
      </c>
      <c r="P1112" s="1" cm="1">
        <f t="array" ref="P1112">_xll.FDS(B1112,"FF_DEBT_EQ(ANN_R,"&amp;D1112&amp;")")</f>
        <v>0</v>
      </c>
      <c r="Q1112" s="1" cm="1">
        <f t="array" ref="Q1112">_xll.FDS(B1112,"FF_AR_RD_EXP(ANN_R,"&amp;D1112&amp;",,,,USD)")</f>
        <v>0</v>
      </c>
      <c r="R1112" s="1" t="e" cm="1">
        <f t="array" ref="R1112">_xll.FDS(B1112,"FF_PTX_INC_FOR(ANN_R,"&amp;D1112&amp;",,,,USD)")</f>
        <v>#N/A</v>
      </c>
      <c r="S1112" s="1" cm="1">
        <f t="array" ref="S1112">_xll.FDS(B1112,"FF_ROA(ANN_R,"&amp;D1112&amp;")")</f>
        <v>12.469352346548099</v>
      </c>
    </row>
    <row r="1113" spans="1:19" x14ac:dyDescent="0.3">
      <c r="A1113">
        <v>1112</v>
      </c>
      <c r="B1113" t="s">
        <v>134</v>
      </c>
      <c r="C1113" t="s">
        <v>88</v>
      </c>
      <c r="D1113">
        <v>2016</v>
      </c>
      <c r="E1113">
        <v>0.29970000000000002</v>
      </c>
      <c r="F1113" cm="1">
        <f t="array" ref="F1113">_xll.FDS(B1113,"FF_PTX_INC(ANN_R,"&amp;D1113&amp;",,,,USD)")</f>
        <v>299.61906728334702</v>
      </c>
      <c r="G1113" cm="1">
        <f t="array" ref="G1113">_xll.FDS(B1113,"FF_INC_TAX(ANN_R,"&amp;D1113&amp;",,,,USD)")</f>
        <v>83.897032709792299</v>
      </c>
      <c r="H1113" cm="1">
        <f t="array" ref="H1113">_xll.FDS(B1113,"FF_TAX_CF(ANN_R,"&amp;D1113&amp;",,,,USD)")</f>
        <v>82.382545823231297</v>
      </c>
      <c r="I1113">
        <f t="shared" si="69"/>
        <v>0.27324549424162736</v>
      </c>
      <c r="J1113">
        <f>longlist__3[[#This Row],[CTP]]-longlist__3[[#This Row],[str]]*longlist__3[[#This Row],[PTI]]</f>
        <v>-7.4132886415878119</v>
      </c>
      <c r="K1113">
        <f t="shared" si="70"/>
        <v>-7.585666425514391E-2</v>
      </c>
      <c r="L1113">
        <f t="shared" si="72"/>
        <v>0.30687419061155519</v>
      </c>
      <c r="M1113">
        <f>longlist__3[[#This Row],[TXT]]-longlist__3[[#This Row],[str]]*longlist__3[[#This Row],[PTI]]</f>
        <v>-5.8988017550268097</v>
      </c>
      <c r="N1113">
        <f t="shared" si="71"/>
        <v>-4.2227967885216121E-2</v>
      </c>
      <c r="O1113" cm="1">
        <f t="array" ref="O1113">_xll.FDS(B1113,"FF_ASSETS(ANN_R,"&amp;D1113&amp;",,,,USD)")</f>
        <v>1795.3962062308599</v>
      </c>
      <c r="P1113" s="1" cm="1">
        <f t="array" ref="P1113">_xll.FDS(B1113,"FF_DEBT_EQ(ANN_R,"&amp;D1113&amp;")")</f>
        <v>0</v>
      </c>
      <c r="Q1113" s="1" cm="1">
        <f t="array" ref="Q1113">_xll.FDS(B1113,"FF_AR_RD_EXP(ANN_R,"&amp;D1113&amp;",,,,USD)")</f>
        <v>0</v>
      </c>
      <c r="R1113" s="1" t="e" cm="1">
        <f t="array" ref="R1113">_xll.FDS(B1113,"FF_PTX_INC_FOR(ANN_R,"&amp;D1113&amp;",,,,USD)")</f>
        <v>#N/A</v>
      </c>
      <c r="S1113" s="1" cm="1">
        <f t="array" ref="S1113">_xll.FDS(B1113,"FF_ROA(ANN_R,"&amp;D1113&amp;")")</f>
        <v>12.243207899723</v>
      </c>
    </row>
    <row r="1114" spans="1:19" x14ac:dyDescent="0.3">
      <c r="A1114">
        <v>1113</v>
      </c>
      <c r="B1114" t="s">
        <v>134</v>
      </c>
      <c r="C1114" t="s">
        <v>88</v>
      </c>
      <c r="D1114">
        <v>2015</v>
      </c>
      <c r="E1114">
        <v>0.3211</v>
      </c>
      <c r="F1114" cm="1">
        <f t="array" ref="F1114">_xll.FDS(B1114,"FF_PTX_INC(ANN_R,"&amp;D1114&amp;",,,,USD)")</f>
        <v>268.11167907714798</v>
      </c>
      <c r="G1114" cm="1">
        <f t="array" ref="G1114">_xll.FDS(B1114,"FF_INC_TAX(ANN_R,"&amp;D1114&amp;",,,,USD)")</f>
        <v>75.272129058837905</v>
      </c>
      <c r="H1114" cm="1">
        <f t="array" ref="H1114">_xll.FDS(B1114,"FF_TAX_CF(ANN_R,"&amp;D1114&amp;",,,,USD)")</f>
        <v>92.235214233398395</v>
      </c>
      <c r="I1114">
        <f t="shared" si="69"/>
        <v>0.30338183417495401</v>
      </c>
      <c r="J1114">
        <f>longlist__3[[#This Row],[CTP]]-longlist__3[[#This Row],[str]]*longlist__3[[#This Row],[PTI]]</f>
        <v>6.1445540817261843</v>
      </c>
      <c r="K1114">
        <f t="shared" si="70"/>
        <v>-3.2922064471996151E-2</v>
      </c>
      <c r="L1114">
        <f t="shared" si="72"/>
        <v>0.24535736609857359</v>
      </c>
      <c r="M1114">
        <f>longlist__3[[#This Row],[TXT]]-longlist__3[[#This Row],[str]]*longlist__3[[#This Row],[PTI]]</f>
        <v>-10.818531092834306</v>
      </c>
      <c r="N1114">
        <f t="shared" si="71"/>
        <v>-9.0946532548376591E-2</v>
      </c>
      <c r="O1114" cm="1">
        <f t="array" ref="O1114">_xll.FDS(B1114,"FF_ASSETS(ANN_R,"&amp;D1114&amp;",,,,USD)")</f>
        <v>1615.0362271219501</v>
      </c>
      <c r="P1114" s="1" cm="1">
        <f t="array" ref="P1114">_xll.FDS(B1114,"FF_DEBT_EQ(ANN_R,"&amp;D1114&amp;")")</f>
        <v>0</v>
      </c>
      <c r="Q1114" s="1" cm="1">
        <f t="array" ref="Q1114">_xll.FDS(B1114,"FF_AR_RD_EXP(ANN_R,"&amp;D1114&amp;",,,,USD)")</f>
        <v>0</v>
      </c>
      <c r="R1114" s="1" t="e" cm="1">
        <f t="array" ref="R1114">_xll.FDS(B1114,"FF_PTX_INC_FOR(ANN_R,"&amp;D1114&amp;",,,,USD)")</f>
        <v>#N/A</v>
      </c>
      <c r="S1114" s="1" cm="1">
        <f t="array" ref="S1114">_xll.FDS(B1114,"FF_ROA(ANN_R,"&amp;D1114&amp;")")</f>
        <v>13.0438456165649</v>
      </c>
    </row>
    <row r="1115" spans="1:19" x14ac:dyDescent="0.3">
      <c r="A1115">
        <v>1114</v>
      </c>
      <c r="B1115" t="s">
        <v>134</v>
      </c>
      <c r="C1115" t="s">
        <v>88</v>
      </c>
      <c r="D1115">
        <v>2014</v>
      </c>
      <c r="E1115">
        <v>0.36990000000000001</v>
      </c>
      <c r="F1115" cm="1">
        <f t="array" ref="F1115">_xll.FDS(B1115,"FF_PTX_INC(ANN_R,"&amp;D1115&amp;",,,,USD)")</f>
        <v>256.170576272532</v>
      </c>
      <c r="G1115" cm="1">
        <f t="array" ref="G1115">_xll.FDS(B1115,"FF_INC_TAX(ANN_R,"&amp;D1115&amp;",,,,USD)")</f>
        <v>85.2566845770925</v>
      </c>
      <c r="H1115" cm="1">
        <f t="array" ref="H1115">_xll.FDS(B1115,"FF_TAX_CF(ANN_R,"&amp;D1115&amp;",,,,USD)")</f>
        <v>50.538662478327801</v>
      </c>
      <c r="I1115">
        <f t="shared" si="69"/>
        <v>0.27183744903792384</v>
      </c>
      <c r="J1115">
        <f>longlist__3[[#This Row],[CTP]]-longlist__3[[#This Row],[str]]*longlist__3[[#This Row],[PTI]]</f>
        <v>-44.218833684881794</v>
      </c>
      <c r="K1115">
        <f t="shared" si="70"/>
        <v>-5.2688454085563302E-2</v>
      </c>
      <c r="L1115">
        <f t="shared" si="72"/>
        <v>0.2610342047746157</v>
      </c>
      <c r="M1115">
        <f>longlist__3[[#This Row],[TXT]]-longlist__3[[#This Row],[str]]*longlist__3[[#This Row],[PTI]]</f>
        <v>-9.500811586117095</v>
      </c>
      <c r="N1115">
        <f t="shared" si="71"/>
        <v>-6.3491698348871486E-2</v>
      </c>
      <c r="O1115" cm="1">
        <f t="array" ref="O1115">_xll.FDS(B1115,"FF_ASSETS(ANN_R,"&amp;D1115&amp;",,,,USD)")</f>
        <v>1447.0876927003301</v>
      </c>
      <c r="P1115" s="1" cm="1">
        <f t="array" ref="P1115">_xll.FDS(B1115,"FF_DEBT_EQ(ANN_R,"&amp;D1115&amp;")")</f>
        <v>0</v>
      </c>
      <c r="Q1115" s="1" cm="1">
        <f t="array" ref="Q1115">_xll.FDS(B1115,"FF_AR_RD_EXP(ANN_R,"&amp;D1115&amp;",,,,USD)")</f>
        <v>0</v>
      </c>
      <c r="R1115" s="1" t="e" cm="1">
        <f t="array" ref="R1115">_xll.FDS(B1115,"FF_PTX_INC_FOR(ANN_R,"&amp;D1115&amp;",,,,USD)")</f>
        <v>#N/A</v>
      </c>
      <c r="S1115" s="1" cm="1">
        <f t="array" ref="S1115">_xll.FDS(B1115,"FF_ROA(ANN_R,"&amp;D1115&amp;")")</f>
        <v>11.508886348521401</v>
      </c>
    </row>
    <row r="1116" spans="1:19" x14ac:dyDescent="0.3">
      <c r="A1116">
        <v>1115</v>
      </c>
      <c r="B1116" t="s">
        <v>134</v>
      </c>
      <c r="C1116" t="s">
        <v>88</v>
      </c>
      <c r="D1116">
        <v>2013</v>
      </c>
      <c r="E1116">
        <v>0.36990000000000001</v>
      </c>
      <c r="F1116" cm="1">
        <f t="array" ref="F1116">_xll.FDS(B1116,"FF_PTX_INC(ANN_R,"&amp;D1116&amp;",,,,USD)")</f>
        <v>248.413944669068</v>
      </c>
      <c r="G1116" cm="1">
        <f t="array" ref="G1116">_xll.FDS(B1116,"FF_INC_TAX(ANN_R,"&amp;D1116&amp;",,,,USD)")</f>
        <v>79.174208132550106</v>
      </c>
      <c r="H1116" cm="1">
        <f t="array" ref="H1116">_xll.FDS(B1116,"FF_TAX_CF(ANN_R,"&amp;D1116&amp;",,,,USD)")</f>
        <v>79.094345105811996</v>
      </c>
      <c r="I1116">
        <f t="shared" si="69"/>
        <v>0.34510989903876016</v>
      </c>
      <c r="J1116">
        <f>longlist__3[[#This Row],[CTP]]-longlist__3[[#This Row],[str]]*longlist__3[[#This Row],[PTI]]</f>
        <v>-12.793973027276266</v>
      </c>
      <c r="K1116">
        <f t="shared" si="70"/>
        <v>2.8118400107678777E-2</v>
      </c>
      <c r="L1116">
        <f t="shared" si="72"/>
        <v>0.28065466165551167</v>
      </c>
      <c r="M1116">
        <f>longlist__3[[#This Row],[TXT]]-longlist__3[[#This Row],[str]]*longlist__3[[#This Row],[PTI]]</f>
        <v>-12.714110000538156</v>
      </c>
      <c r="N1116">
        <f t="shared" si="71"/>
        <v>-3.6336837275569696E-2</v>
      </c>
      <c r="O1116" cm="1">
        <f t="array" ref="O1116">_xll.FDS(B1116,"FF_ASSETS(ANN_R,"&amp;D1116&amp;",,,,USD)")</f>
        <v>1483.1771217472899</v>
      </c>
      <c r="P1116" s="1" cm="1">
        <f t="array" ref="P1116">_xll.FDS(B1116,"FF_DEBT_EQ(ANN_R,"&amp;D1116&amp;")")</f>
        <v>0</v>
      </c>
      <c r="Q1116" s="1" cm="1">
        <f t="array" ref="Q1116">_xll.FDS(B1116,"FF_AR_RD_EXP(ANN_R,"&amp;D1116&amp;",,,,USD)")</f>
        <v>0</v>
      </c>
      <c r="R1116" s="1" t="e" cm="1">
        <f t="array" ref="R1116">_xll.FDS(B1116,"FF_PTX_INC_FOR(ANN_R,"&amp;D1116&amp;",,,,USD)")</f>
        <v>#N/A</v>
      </c>
      <c r="S1116" s="1" cm="1">
        <f t="array" ref="S1116">_xll.FDS(B1116,"FF_ROA(ANN_R,"&amp;D1116&amp;")")</f>
        <v>11.5834785282361</v>
      </c>
    </row>
    <row r="1117" spans="1:19" x14ac:dyDescent="0.3">
      <c r="A1117">
        <v>1116</v>
      </c>
      <c r="B1117" t="s">
        <v>134</v>
      </c>
      <c r="C1117" t="s">
        <v>88</v>
      </c>
      <c r="D1117">
        <v>2012</v>
      </c>
      <c r="E1117">
        <v>0.39539999999999997</v>
      </c>
      <c r="F1117" cm="1">
        <f t="array" ref="F1117">_xll.FDS(B1117,"FF_PTX_INC(ANN_R,"&amp;D1117&amp;",,,,USD)")</f>
        <v>255.201216898859</v>
      </c>
      <c r="G1117" cm="1">
        <f t="array" ref="G1117">_xll.FDS(B1117,"FF_INC_TAX(ANN_R,"&amp;D1117&amp;",,,,USD)")</f>
        <v>83.780492134392304</v>
      </c>
      <c r="H1117" cm="1">
        <f t="array" ref="H1117">_xll.FDS(B1117,"FF_TAX_CF(ANN_R,"&amp;D1117&amp;",,,,USD)")</f>
        <v>58.487130198627703</v>
      </c>
      <c r="I1117">
        <f t="shared" si="69"/>
        <v>0.32308823783723756</v>
      </c>
      <c r="J1117">
        <f>longlist__3[[#This Row],[CTP]]-longlist__3[[#This Row],[str]]*longlist__3[[#This Row],[PTI]]</f>
        <v>-42.419430963181135</v>
      </c>
      <c r="K1117">
        <f t="shared" si="70"/>
        <v>1.5608951146182585E-2</v>
      </c>
      <c r="L1117">
        <f t="shared" si="72"/>
        <v>0.27042779354903523</v>
      </c>
      <c r="M1117">
        <f>longlist__3[[#This Row],[TXT]]-longlist__3[[#This Row],[str]]*longlist__3[[#This Row],[PTI]]</f>
        <v>-17.126069027416534</v>
      </c>
      <c r="N1117">
        <f t="shared" si="71"/>
        <v>-3.7051493142019748E-2</v>
      </c>
      <c r="O1117" cm="1">
        <f t="array" ref="O1117">_xll.FDS(B1117,"FF_ASSETS(ANN_R,"&amp;D1117&amp;",,,,USD)")</f>
        <v>1488.67294888012</v>
      </c>
      <c r="P1117" s="1" cm="1">
        <f t="array" ref="P1117">_xll.FDS(B1117,"FF_DEBT_EQ(ANN_R,"&amp;D1117&amp;")")</f>
        <v>0</v>
      </c>
      <c r="Q1117" s="1" cm="1">
        <f t="array" ref="Q1117">_xll.FDS(B1117,"FF_AR_RD_EXP(ANN_R,"&amp;D1117&amp;",,,,USD)")</f>
        <v>0</v>
      </c>
      <c r="R1117" s="1" t="e" cm="1">
        <f t="array" ref="R1117">_xll.FDS(B1117,"FF_PTX_INC_FOR(ANN_R,"&amp;D1117&amp;",,,,USD)")</f>
        <v>#N/A</v>
      </c>
      <c r="S1117" s="1" cm="1">
        <f t="array" ref="S1117">_xll.FDS(B1117,"FF_ROA(ANN_R,"&amp;D1117&amp;")")</f>
        <v>10.461307442603401</v>
      </c>
    </row>
    <row r="1118" spans="1:19" x14ac:dyDescent="0.3">
      <c r="A1118">
        <v>1117</v>
      </c>
      <c r="B1118" t="s">
        <v>135</v>
      </c>
      <c r="C1118" t="s">
        <v>88</v>
      </c>
      <c r="D1118">
        <v>2020</v>
      </c>
      <c r="E1118">
        <v>0.2974</v>
      </c>
      <c r="F1118" cm="1">
        <f t="array" ref="F1118">_xll.FDS(B1118,"FF_PTX_INC(ANN_R,"&amp;D1118&amp;",,,,USD)")</f>
        <v>718.62018624320604</v>
      </c>
      <c r="G1118" cm="1">
        <f t="array" ref="G1118">_xll.FDS(B1118,"FF_INC_TAX(ANN_R,"&amp;D1118&amp;",,,,USD)")</f>
        <v>105.037445053458</v>
      </c>
      <c r="H1118" cm="1">
        <f t="array" ref="H1118">_xll.FDS(B1118,"FF_TAX_CF(ANN_R,"&amp;D1118&amp;",,,,USD)")</f>
        <v>249.50636184960601</v>
      </c>
      <c r="I1118">
        <f t="shared" si="69"/>
        <v>0.29056271620489416</v>
      </c>
      <c r="J1118">
        <f>longlist__3[[#This Row],[CTP]]-longlist__3[[#This Row],[str]]*longlist__3[[#This Row],[PTI]]</f>
        <v>35.788718460876538</v>
      </c>
      <c r="K1118">
        <f t="shared" si="70"/>
        <v>-7.8227964341628028E-3</v>
      </c>
      <c r="L1118">
        <f t="shared" si="72"/>
        <v>0.27409343004526771</v>
      </c>
      <c r="M1118">
        <f>longlist__3[[#This Row],[TXT]]-longlist__3[[#This Row],[str]]*longlist__3[[#This Row],[PTI]]</f>
        <v>-108.68019833527147</v>
      </c>
      <c r="N1118">
        <f t="shared" si="71"/>
        <v>-2.4292082593789267E-2</v>
      </c>
      <c r="O1118" cm="1">
        <f t="array" ref="O1118">_xll.FDS(B1118,"FF_ASSETS(ANN_R,"&amp;D1118&amp;",,,,USD)")</f>
        <v>10709.9823642643</v>
      </c>
      <c r="P1118" s="1" cm="1">
        <f t="array" ref="P1118">_xll.FDS(B1118,"FF_DEBT_EQ(ANN_R,"&amp;D1118&amp;")")</f>
        <v>106.934617549946</v>
      </c>
      <c r="Q1118" s="1" cm="1">
        <f t="array" ref="Q1118">_xll.FDS(B1118,"FF_AR_RD_EXP(ANN_R,"&amp;D1118&amp;",,,,USD)")</f>
        <v>0</v>
      </c>
      <c r="R1118" s="1" t="e" cm="1">
        <f t="array" ref="R1118">_xll.FDS(B1118,"FF_PTX_INC_FOR(ANN_R,"&amp;D1118&amp;",,,,USD)")</f>
        <v>#N/A</v>
      </c>
      <c r="S1118" s="1" cm="1">
        <f t="array" ref="S1118">_xll.FDS(B1118,"FF_ROA(ANN_R,"&amp;D1118&amp;")")</f>
        <v>5.9659426787854803</v>
      </c>
    </row>
    <row r="1119" spans="1:19" x14ac:dyDescent="0.3">
      <c r="A1119">
        <v>1118</v>
      </c>
      <c r="B1119" t="s">
        <v>135</v>
      </c>
      <c r="C1119" t="s">
        <v>88</v>
      </c>
      <c r="D1119">
        <v>2019</v>
      </c>
      <c r="E1119">
        <v>0.2974</v>
      </c>
      <c r="F1119" cm="1">
        <f t="array" ref="F1119">_xll.FDS(B1119,"FF_PTX_INC(ANN_R,"&amp;D1119&amp;",,,,USD)")</f>
        <v>792.19486454129196</v>
      </c>
      <c r="G1119" cm="1">
        <f t="array" ref="G1119">_xll.FDS(B1119,"FF_INC_TAX(ANN_R,"&amp;D1119&amp;",,,,USD)")</f>
        <v>239.45564132183799</v>
      </c>
      <c r="H1119" cm="1">
        <f t="array" ref="H1119">_xll.FDS(B1119,"FF_TAX_CF(ANN_R,"&amp;D1119&amp;",,,,USD)")</f>
        <v>179.60782653093301</v>
      </c>
      <c r="I1119">
        <f t="shared" si="69"/>
        <v>0.25343314275560092</v>
      </c>
      <c r="J1119">
        <f>longlist__3[[#This Row],[CTP]]-longlist__3[[#This Row],[str]]*longlist__3[[#This Row],[PTI]]</f>
        <v>-55.990926183647218</v>
      </c>
      <c r="K1119">
        <f t="shared" si="70"/>
        <v>-4.9931484844417201E-2</v>
      </c>
      <c r="L1119">
        <f t="shared" si="72"/>
        <v>0.27345452294798794</v>
      </c>
      <c r="M1119">
        <f>longlist__3[[#This Row],[TXT]]-longlist__3[[#This Row],[str]]*longlist__3[[#This Row],[PTI]]</f>
        <v>3.8568886072577584</v>
      </c>
      <c r="N1119">
        <f t="shared" si="71"/>
        <v>-2.9910104652030183E-2</v>
      </c>
      <c r="O1119" cm="1">
        <f t="array" ref="O1119">_xll.FDS(B1119,"FF_ASSETS(ANN_R,"&amp;D1119&amp;",,,,USD)")</f>
        <v>9408.2069576475806</v>
      </c>
      <c r="P1119" s="1" cm="1">
        <f t="array" ref="P1119">_xll.FDS(B1119,"FF_DEBT_EQ(ANN_R,"&amp;D1119&amp;")")</f>
        <v>87.029160047148096</v>
      </c>
      <c r="Q1119" s="1" cm="1">
        <f t="array" ref="Q1119">_xll.FDS(B1119,"FF_AR_RD_EXP(ANN_R,"&amp;D1119&amp;",,,,USD)")</f>
        <v>0</v>
      </c>
      <c r="R1119" s="1" t="e" cm="1">
        <f t="array" ref="R1119">_xll.FDS(B1119,"FF_PTX_INC_FOR(ANN_R,"&amp;D1119&amp;",,,,USD)")</f>
        <v>#N/A</v>
      </c>
      <c r="S1119" s="1" cm="1">
        <f t="array" ref="S1119">_xll.FDS(B1119,"FF_ROA(ANN_R,"&amp;D1119&amp;")")</f>
        <v>6.2224385465265799</v>
      </c>
    </row>
    <row r="1120" spans="1:19" x14ac:dyDescent="0.3">
      <c r="A1120">
        <v>1119</v>
      </c>
      <c r="B1120" t="s">
        <v>135</v>
      </c>
      <c r="C1120" t="s">
        <v>88</v>
      </c>
      <c r="D1120">
        <v>2018</v>
      </c>
      <c r="E1120">
        <v>0.2974</v>
      </c>
      <c r="F1120" cm="1">
        <f t="array" ref="F1120">_xll.FDS(B1120,"FF_PTX_INC(ANN_R,"&amp;D1120&amp;",,,,USD)")</f>
        <v>181.40637962706401</v>
      </c>
      <c r="G1120" cm="1">
        <f t="array" ref="G1120">_xll.FDS(B1120,"FF_INC_TAX(ANN_R,"&amp;D1120&amp;",,,,USD)")</f>
        <v>108.823989130557</v>
      </c>
      <c r="H1120" cm="1">
        <f t="array" ref="H1120">_xll.FDS(B1120,"FF_TAX_CF(ANN_R,"&amp;D1120&amp;",,,,USD)")</f>
        <v>191.10928087867799</v>
      </c>
      <c r="I1120">
        <f t="shared" si="69"/>
        <v>0.36651242112799759</v>
      </c>
      <c r="J1120">
        <f>longlist__3[[#This Row],[CTP]]-longlist__3[[#This Row],[str]]*longlist__3[[#This Row],[PTI]]</f>
        <v>137.15902357758915</v>
      </c>
      <c r="K1120">
        <f t="shared" si="70"/>
        <v>5.8368937634885043E-2</v>
      </c>
      <c r="L1120">
        <f t="shared" si="72"/>
        <v>0.32862126493585242</v>
      </c>
      <c r="M1120">
        <f>longlist__3[[#This Row],[TXT]]-longlist__3[[#This Row],[str]]*longlist__3[[#This Row],[PTI]]</f>
        <v>54.873731829468156</v>
      </c>
      <c r="N1120">
        <f t="shared" si="71"/>
        <v>2.0477781442739911E-2</v>
      </c>
      <c r="O1120" cm="1">
        <f t="array" ref="O1120">_xll.FDS(B1120,"FF_ASSETS(ANN_R,"&amp;D1120&amp;",,,,USD)")</f>
        <v>8420.5634765326995</v>
      </c>
      <c r="P1120" s="1" cm="1">
        <f t="array" ref="P1120">_xll.FDS(B1120,"FF_DEBT_EQ(ANN_R,"&amp;D1120&amp;")")</f>
        <v>43.148916687254797</v>
      </c>
      <c r="Q1120" s="1" cm="1">
        <f t="array" ref="Q1120">_xll.FDS(B1120,"FF_AR_RD_EXP(ANN_R,"&amp;D1120&amp;",,,,USD)")</f>
        <v>0</v>
      </c>
      <c r="R1120" s="1" t="e" cm="1">
        <f t="array" ref="R1120">_xll.FDS(B1120,"FF_PTX_INC_FOR(ANN_R,"&amp;D1120&amp;",,,,USD)")</f>
        <v>#N/A</v>
      </c>
      <c r="S1120" s="1" cm="1">
        <f t="array" ref="S1120">_xll.FDS(B1120,"FF_ROA(ANN_R,"&amp;D1120&amp;")")</f>
        <v>0.85277959358201405</v>
      </c>
    </row>
    <row r="1121" spans="1:19" x14ac:dyDescent="0.3">
      <c r="A1121">
        <v>1120</v>
      </c>
      <c r="B1121" t="s">
        <v>135</v>
      </c>
      <c r="C1121" t="s">
        <v>88</v>
      </c>
      <c r="D1121">
        <v>2017</v>
      </c>
      <c r="E1121">
        <v>0.29970000000000002</v>
      </c>
      <c r="F1121" cm="1">
        <f t="array" ref="F1121">_xll.FDS(B1121,"FF_PTX_INC(ANN_R,"&amp;D1121&amp;",,,,USD)")</f>
        <v>691.719986535609</v>
      </c>
      <c r="G1121" cm="1">
        <f t="array" ref="G1121">_xll.FDS(B1121,"FF_INC_TAX(ANN_R,"&amp;D1121&amp;",,,,USD)")</f>
        <v>176.59995169192601</v>
      </c>
      <c r="H1121" cm="1">
        <f t="array" ref="H1121">_xll.FDS(B1121,"FF_TAX_CF(ANN_R,"&amp;D1121&amp;",,,,USD)")</f>
        <v>173.96534351259501</v>
      </c>
      <c r="I1121">
        <f t="shared" si="69"/>
        <v>0.35554288390316408</v>
      </c>
      <c r="J1121">
        <f>longlist__3[[#This Row],[CTP]]-longlist__3[[#This Row],[str]]*longlist__3[[#This Row],[PTI]]</f>
        <v>-33.343136452127027</v>
      </c>
      <c r="K1121">
        <f t="shared" si="70"/>
        <v>4.1659178800387851E-2</v>
      </c>
      <c r="L1121">
        <f t="shared" si="72"/>
        <v>0.29289115466680793</v>
      </c>
      <c r="M1121">
        <f>longlist__3[[#This Row],[TXT]]-longlist__3[[#This Row],[str]]*longlist__3[[#This Row],[PTI]]</f>
        <v>-30.70852827279603</v>
      </c>
      <c r="N1121">
        <f t="shared" si="71"/>
        <v>-2.0992550435968309E-2</v>
      </c>
      <c r="O1121" cm="1">
        <f t="array" ref="O1121">_xll.FDS(B1121,"FF_ASSETS(ANN_R,"&amp;D1121&amp;",,,,USD)")</f>
        <v>9202.2830858481993</v>
      </c>
      <c r="P1121" s="1" cm="1">
        <f t="array" ref="P1121">_xll.FDS(B1121,"FF_DEBT_EQ(ANN_R,"&amp;D1121&amp;")")</f>
        <v>57.923454074477199</v>
      </c>
      <c r="Q1121" s="1" cm="1">
        <f t="array" ref="Q1121">_xll.FDS(B1121,"FF_AR_RD_EXP(ANN_R,"&amp;D1121&amp;",,,,USD)")</f>
        <v>0</v>
      </c>
      <c r="R1121" s="1" t="e" cm="1">
        <f t="array" ref="R1121">_xll.FDS(B1121,"FF_PTX_INC_FOR(ANN_R,"&amp;D1121&amp;",,,,USD)")</f>
        <v>#N/A</v>
      </c>
      <c r="S1121" s="1" cm="1">
        <f t="array" ref="S1121">_xll.FDS(B1121,"FF_ROA(ANN_R,"&amp;D1121&amp;")")</f>
        <v>5.8868465643125898</v>
      </c>
    </row>
    <row r="1122" spans="1:19" x14ac:dyDescent="0.3">
      <c r="A1122">
        <v>1121</v>
      </c>
      <c r="B1122" t="s">
        <v>135</v>
      </c>
      <c r="C1122" t="s">
        <v>88</v>
      </c>
      <c r="D1122">
        <v>2016</v>
      </c>
      <c r="E1122">
        <v>0.29970000000000002</v>
      </c>
      <c r="F1122" cm="1">
        <f t="array" ref="F1122">_xll.FDS(B1122,"FF_PTX_INC(ANN_R,"&amp;D1122&amp;",,,,USD)")</f>
        <v>576.99179975129698</v>
      </c>
      <c r="G1122" cm="1">
        <f t="array" ref="G1122">_xll.FDS(B1122,"FF_INC_TAX(ANN_R,"&amp;D1122&amp;",,,,USD)")</f>
        <v>181.65531430207199</v>
      </c>
      <c r="H1122" cm="1">
        <f t="array" ref="H1122">_xll.FDS(B1122,"FF_TAX_CF(ANN_R,"&amp;D1122&amp;",,,,USD)")</f>
        <v>66.147985173389301</v>
      </c>
      <c r="I1122">
        <f t="shared" si="69"/>
        <v>0.49992353423645969</v>
      </c>
      <c r="J1122">
        <f>longlist__3[[#This Row],[CTP]]-longlist__3[[#This Row],[str]]*longlist__3[[#This Row],[PTI]]</f>
        <v>-106.77645721207442</v>
      </c>
      <c r="K1122">
        <f t="shared" si="70"/>
        <v>0.16861055955288409</v>
      </c>
      <c r="L1122">
        <f t="shared" si="72"/>
        <v>0.34758401002963418</v>
      </c>
      <c r="M1122">
        <f>longlist__3[[#This Row],[TXT]]-longlist__3[[#This Row],[str]]*longlist__3[[#This Row],[PTI]]</f>
        <v>8.7308719166082653</v>
      </c>
      <c r="N1122">
        <f t="shared" si="71"/>
        <v>1.6271035346058667E-2</v>
      </c>
      <c r="O1122" cm="1">
        <f t="array" ref="O1122">_xll.FDS(B1122,"FF_ASSETS(ANN_R,"&amp;D1122&amp;",,,,USD)")</f>
        <v>8615.56130710244</v>
      </c>
      <c r="P1122" s="1" cm="1">
        <f t="array" ref="P1122">_xll.FDS(B1122,"FF_DEBT_EQ(ANN_R,"&amp;D1122&amp;")")</f>
        <v>74.833755962619506</v>
      </c>
      <c r="Q1122" s="1" t="e" cm="1">
        <f t="array" ref="Q1122">_xll.FDS(B1122,"FF_AR_RD_EXP(ANN_R,"&amp;D1122&amp;",,,,USD)")</f>
        <v>#N/A</v>
      </c>
      <c r="R1122" s="1" t="e" cm="1">
        <f t="array" ref="R1122">_xll.FDS(B1122,"FF_PTX_INC_FOR(ANN_R,"&amp;D1122&amp;",,,,USD)")</f>
        <v>#N/A</v>
      </c>
      <c r="S1122" s="1" cm="1">
        <f t="array" ref="S1122">_xll.FDS(B1122,"FF_ROA(ANN_R,"&amp;D1122&amp;")")</f>
        <v>4.3641738488232997</v>
      </c>
    </row>
    <row r="1123" spans="1:19" x14ac:dyDescent="0.3">
      <c r="A1123">
        <v>1122</v>
      </c>
      <c r="B1123" t="s">
        <v>135</v>
      </c>
      <c r="C1123" t="s">
        <v>88</v>
      </c>
      <c r="D1123">
        <v>2015</v>
      </c>
      <c r="E1123">
        <v>0.3211</v>
      </c>
      <c r="F1123" cm="1">
        <f t="array" ref="F1123">_xll.FDS(B1123,"FF_PTX_INC(ANN_R,"&amp;D1123&amp;",,,,USD)")</f>
        <v>589.58587646484398</v>
      </c>
      <c r="G1123" cm="1">
        <f t="array" ref="G1123">_xll.FDS(B1123,"FF_INC_TAX(ANN_R,"&amp;D1123&amp;",,,,USD)")</f>
        <v>67.860668182373004</v>
      </c>
      <c r="H1123" cm="1">
        <f t="array" ref="H1123">_xll.FDS(B1123,"FF_TAX_CF(ANN_R,"&amp;D1123&amp;",,,,USD)")</f>
        <v>106.866603851318</v>
      </c>
      <c r="I1123">
        <f t="shared" si="69"/>
        <v>0.5298157901143461</v>
      </c>
      <c r="J1123">
        <f>longlist__3[[#This Row],[CTP]]-longlist__3[[#This Row],[str]]*longlist__3[[#This Row],[PTI]]</f>
        <v>-82.449421081543406</v>
      </c>
      <c r="K1123">
        <f t="shared" si="70"/>
        <v>0.20003452030758623</v>
      </c>
      <c r="L1123">
        <f t="shared" si="72"/>
        <v>0.31655657326727155</v>
      </c>
      <c r="M1123">
        <f>longlist__3[[#This Row],[TXT]]-longlist__3[[#This Row],[str]]*longlist__3[[#This Row],[PTI]]</f>
        <v>-121.45535675048841</v>
      </c>
      <c r="N1123">
        <f t="shared" si="71"/>
        <v>-1.3224696539488269E-2</v>
      </c>
      <c r="O1123" cm="1">
        <f t="array" ref="O1123">_xll.FDS(B1123,"FF_ASSETS(ANN_R,"&amp;D1123&amp;",,,,USD)")</f>
        <v>8902.6556525677406</v>
      </c>
      <c r="P1123" s="1" cm="1">
        <f t="array" ref="P1123">_xll.FDS(B1123,"FF_DEBT_EQ(ANN_R,"&amp;D1123&amp;")")</f>
        <v>86.630946192007599</v>
      </c>
      <c r="Q1123" s="1" cm="1">
        <f t="array" ref="Q1123">_xll.FDS(B1123,"FF_AR_RD_EXP(ANN_R,"&amp;D1123&amp;",,,,USD)")</f>
        <v>0</v>
      </c>
      <c r="R1123" s="1" t="e" cm="1">
        <f t="array" ref="R1123">_xll.FDS(B1123,"FF_PTX_INC_FOR(ANN_R,"&amp;D1123&amp;",,,,USD)")</f>
        <v>#N/A</v>
      </c>
      <c r="S1123" s="1" cm="1">
        <f t="array" ref="S1123">_xll.FDS(B1123,"FF_ROA(ANN_R,"&amp;D1123&amp;")")</f>
        <v>6.0123957515374604</v>
      </c>
    </row>
    <row r="1124" spans="1:19" x14ac:dyDescent="0.3">
      <c r="A1124">
        <v>1123</v>
      </c>
      <c r="B1124" t="s">
        <v>135</v>
      </c>
      <c r="C1124" t="s">
        <v>88</v>
      </c>
      <c r="D1124">
        <v>2014</v>
      </c>
      <c r="E1124">
        <v>0.36990000000000001</v>
      </c>
      <c r="F1124" cm="1">
        <f t="array" ref="F1124">_xll.FDS(B1124,"FF_PTX_INC(ANN_R,"&amp;D1124&amp;",,,,USD)")</f>
        <v>81.324281444773106</v>
      </c>
      <c r="G1124" cm="1">
        <f t="array" ref="G1124">_xll.FDS(B1124,"FF_INC_TAX(ANN_R,"&amp;D1124&amp;",,,,USD)")</f>
        <v>162.07508743275</v>
      </c>
      <c r="H1124" cm="1">
        <f t="array" ref="H1124">_xll.FDS(B1124,"FF_TAX_CF(ANN_R,"&amp;D1124&amp;",,,,USD)")</f>
        <v>239.294012829661</v>
      </c>
      <c r="I1124">
        <f t="shared" si="69"/>
        <v>0.57909028487830128</v>
      </c>
      <c r="J1124">
        <f>longlist__3[[#This Row],[CTP]]-longlist__3[[#This Row],[str]]*longlist__3[[#This Row],[PTI]]</f>
        <v>209.21216112323941</v>
      </c>
      <c r="K1124">
        <f t="shared" si="70"/>
        <v>0.25589612698600445</v>
      </c>
      <c r="L1124">
        <f t="shared" si="72"/>
        <v>0.36220211742098463</v>
      </c>
      <c r="M1124">
        <f>longlist__3[[#This Row],[TXT]]-longlist__3[[#This Row],[str]]*longlist__3[[#This Row],[PTI]]</f>
        <v>131.99323572632841</v>
      </c>
      <c r="N1124">
        <f t="shared" si="71"/>
        <v>3.9007959528687894E-2</v>
      </c>
      <c r="O1124" cm="1">
        <f t="array" ref="O1124">_xll.FDS(B1124,"FF_ASSETS(ANN_R,"&amp;D1124&amp;",,,,USD)")</f>
        <v>9018.5611617229897</v>
      </c>
      <c r="P1124" s="1" cm="1">
        <f t="array" ref="P1124">_xll.FDS(B1124,"FF_DEBT_EQ(ANN_R,"&amp;D1124&amp;")")</f>
        <v>102.225895502668</v>
      </c>
      <c r="Q1124" s="1" cm="1">
        <f t="array" ref="Q1124">_xll.FDS(B1124,"FF_AR_RD_EXP(ANN_R,"&amp;D1124&amp;",,,,USD)")</f>
        <v>0</v>
      </c>
      <c r="R1124" s="1" t="e" cm="1">
        <f t="array" ref="R1124">_xll.FDS(B1124,"FF_PTX_INC_FOR(ANN_R,"&amp;D1124&amp;",,,,USD)")</f>
        <v>#N/A</v>
      </c>
      <c r="S1124" s="1" cm="1">
        <f t="array" ref="S1124">_xll.FDS(B1124,"FF_ROA(ANN_R,"&amp;D1124&amp;")")</f>
        <v>-0.82853411954143796</v>
      </c>
    </row>
    <row r="1125" spans="1:19" x14ac:dyDescent="0.3">
      <c r="A1125">
        <v>1124</v>
      </c>
      <c r="B1125" t="s">
        <v>135</v>
      </c>
      <c r="C1125" t="s">
        <v>88</v>
      </c>
      <c r="D1125">
        <v>2013</v>
      </c>
      <c r="E1125">
        <v>0.36990000000000001</v>
      </c>
      <c r="F1125" cm="1">
        <f t="array" ref="F1125">_xll.FDS(B1125,"FF_PTX_INC(ANN_R,"&amp;D1125&amp;",,,,USD)")</f>
        <v>163.96877677179901</v>
      </c>
      <c r="G1125" cm="1">
        <f t="array" ref="G1125">_xll.FDS(B1125,"FF_INC_TAX(ANN_R,"&amp;D1125&amp;",,,,USD)")</f>
        <v>27.932093601673799</v>
      </c>
      <c r="H1125" cm="1">
        <f t="array" ref="H1125">_xll.FDS(B1125,"FF_TAX_CF(ANN_R,"&amp;D1125&amp;",,,,USD)")</f>
        <v>161.64276611804999</v>
      </c>
      <c r="I1125">
        <f t="shared" si="69"/>
        <v>0.41885769649713139</v>
      </c>
      <c r="J1125">
        <f>longlist__3[[#This Row],[CTP]]-longlist__3[[#This Row],[str]]*longlist__3[[#This Row],[PTI]]</f>
        <v>100.99071559016153</v>
      </c>
      <c r="K1125">
        <f t="shared" si="70"/>
        <v>0.10486176277697797</v>
      </c>
      <c r="L1125">
        <f t="shared" si="72"/>
        <v>0.26869942833289806</v>
      </c>
      <c r="M1125">
        <f>longlist__3[[#This Row],[TXT]]-longlist__3[[#This Row],[str]]*longlist__3[[#This Row],[PTI]]</f>
        <v>-32.719956926214657</v>
      </c>
      <c r="N1125">
        <f t="shared" si="71"/>
        <v>-4.5296505387255409E-2</v>
      </c>
      <c r="O1125" cm="1">
        <f t="array" ref="O1125">_xll.FDS(B1125,"FF_ASSETS(ANN_R,"&amp;D1125&amp;",,,,USD)")</f>
        <v>9976.9381201826</v>
      </c>
      <c r="P1125" s="1" cm="1">
        <f t="array" ref="P1125">_xll.FDS(B1125,"FF_DEBT_EQ(ANN_R,"&amp;D1125&amp;")")</f>
        <v>128.64024948882701</v>
      </c>
      <c r="Q1125" s="1" cm="1">
        <f t="array" ref="Q1125">_xll.FDS(B1125,"FF_AR_RD_EXP(ANN_R,"&amp;D1125&amp;",,,,USD)")</f>
        <v>0</v>
      </c>
      <c r="R1125" s="1" t="e" cm="1">
        <f t="array" ref="R1125">_xll.FDS(B1125,"FF_PTX_INC_FOR(ANN_R,"&amp;D1125&amp;",,,,USD)")</f>
        <v>#N/A</v>
      </c>
      <c r="S1125" s="1" cm="1">
        <f t="array" ref="S1125">_xll.FDS(B1125,"FF_ROA(ANN_R,"&amp;D1125&amp;")")</f>
        <v>1.3712311143781</v>
      </c>
    </row>
    <row r="1126" spans="1:19" x14ac:dyDescent="0.3">
      <c r="A1126">
        <v>1125</v>
      </c>
      <c r="B1126" t="s">
        <v>135</v>
      </c>
      <c r="C1126" t="s">
        <v>88</v>
      </c>
      <c r="D1126">
        <v>2012</v>
      </c>
      <c r="E1126">
        <v>0.39539999999999997</v>
      </c>
      <c r="F1126" cm="1">
        <f t="array" ref="F1126">_xll.FDS(B1126,"FF_PTX_INC(ANN_R,"&amp;D1126&amp;",,,,USD)")</f>
        <v>230.88485177606299</v>
      </c>
      <c r="G1126" cm="1">
        <f t="array" ref="G1126">_xll.FDS(B1126,"FF_INC_TAX(ANN_R,"&amp;D1126&amp;",,,,USD)")</f>
        <v>131.47241063416001</v>
      </c>
      <c r="H1126" cm="1">
        <f t="array" ref="H1126">_xll.FDS(B1126,"FF_TAX_CF(ANN_R,"&amp;D1126&amp;",,,,USD)")</f>
        <v>247.30081057176</v>
      </c>
      <c r="I1126">
        <f t="shared" si="69"/>
        <v>0.34599712193637644</v>
      </c>
      <c r="J1126">
        <f>longlist__3[[#This Row],[CTP]]-longlist__3[[#This Row],[str]]*longlist__3[[#This Row],[PTI]]</f>
        <v>156.00894017950469</v>
      </c>
      <c r="K1126">
        <f t="shared" si="70"/>
        <v>3.9467610925001104E-2</v>
      </c>
      <c r="L1126">
        <f t="shared" si="72"/>
        <v>0.27208688950052068</v>
      </c>
      <c r="M1126">
        <f>longlist__3[[#This Row],[TXT]]-longlist__3[[#This Row],[str]]*longlist__3[[#This Row],[PTI]]</f>
        <v>40.180540241904708</v>
      </c>
      <c r="N1126">
        <f t="shared" si="71"/>
        <v>-3.4442621510854726E-2</v>
      </c>
      <c r="O1126" cm="1">
        <f t="array" ref="O1126">_xll.FDS(B1126,"FF_ASSETS(ANN_R,"&amp;D1126&amp;",,,,USD)")</f>
        <v>10211.4678820185</v>
      </c>
      <c r="P1126" s="1" cm="1">
        <f t="array" ref="P1126">_xll.FDS(B1126,"FF_DEBT_EQ(ANN_R,"&amp;D1126&amp;")")</f>
        <v>380.63780557325401</v>
      </c>
      <c r="Q1126" s="1" cm="1">
        <f t="array" ref="Q1126">_xll.FDS(B1126,"FF_AR_RD_EXP(ANN_R,"&amp;D1126&amp;",,,,USD)")</f>
        <v>0</v>
      </c>
      <c r="R1126" s="1" t="e" cm="1">
        <f t="array" ref="R1126">_xll.FDS(B1126,"FF_PTX_INC_FOR(ANN_R,"&amp;D1126&amp;",,,,USD)")</f>
        <v>#N/A</v>
      </c>
      <c r="S1126" s="1" cm="1">
        <f t="array" ref="S1126">_xll.FDS(B1126,"FF_ROA(ANN_R,"&amp;D1126&amp;")")</f>
        <v>0.83255130260021804</v>
      </c>
    </row>
    <row r="1127" spans="1:19" x14ac:dyDescent="0.3">
      <c r="A1127">
        <v>1126</v>
      </c>
      <c r="B1127" t="s">
        <v>136</v>
      </c>
      <c r="C1127" t="s">
        <v>88</v>
      </c>
      <c r="D1127">
        <v>2020</v>
      </c>
      <c r="E1127">
        <v>0.2974</v>
      </c>
      <c r="F1127" cm="1">
        <f t="array" ref="F1127">_xll.FDS(B1127,"FF_PTX_INC(ANN_R,"&amp;D1127&amp;",,,,USD)")</f>
        <v>613.71474516019202</v>
      </c>
      <c r="G1127" cm="1">
        <f t="array" ref="G1127">_xll.FDS(B1127,"FF_INC_TAX(ANN_R,"&amp;D1127&amp;",,,,USD)")</f>
        <v>142.309708993882</v>
      </c>
      <c r="H1127" cm="1">
        <f t="array" ref="H1127">_xll.FDS(B1127,"FF_TAX_CF(ANN_R,"&amp;D1127&amp;",,,,USD)")</f>
        <v>134.710051838309</v>
      </c>
      <c r="I1127">
        <f t="shared" si="69"/>
        <v>0.28367611423495559</v>
      </c>
      <c r="J1127">
        <f>longlist__3[[#This Row],[CTP]]-longlist__3[[#This Row],[str]]*longlist__3[[#This Row],[PTI]]</f>
        <v>-47.808713372332107</v>
      </c>
      <c r="K1127">
        <f t="shared" si="70"/>
        <v>-1.4749937064542286E-2</v>
      </c>
      <c r="L1127">
        <f t="shared" si="72"/>
        <v>0.25577916092236175</v>
      </c>
      <c r="M1127">
        <f>longlist__3[[#This Row],[TXT]]-longlist__3[[#This Row],[str]]*longlist__3[[#This Row],[PTI]]</f>
        <v>-40.209056216759109</v>
      </c>
      <c r="N1127">
        <f t="shared" si="71"/>
        <v>-4.2646890377136183E-2</v>
      </c>
      <c r="O1127" cm="1">
        <f t="array" ref="O1127">_xll.FDS(B1127,"FF_ASSETS(ANN_R,"&amp;D1127&amp;",,,,USD)")</f>
        <v>7424.2446654094401</v>
      </c>
      <c r="P1127" s="1" cm="1">
        <f t="array" ref="P1127">_xll.FDS(B1127,"FF_DEBT_EQ(ANN_R,"&amp;D1127&amp;")")</f>
        <v>6.4080888774639204</v>
      </c>
      <c r="Q1127" s="1" cm="1">
        <f t="array" ref="Q1127">_xll.FDS(B1127,"FF_AR_RD_EXP(ANN_R,"&amp;D1127&amp;",,,,USD)")</f>
        <v>407.17567569017399</v>
      </c>
      <c r="R1127" s="1" t="e" cm="1">
        <f t="array" ref="R1127">_xll.FDS(B1127,"FF_PTX_INC_FOR(ANN_R,"&amp;D1127&amp;",,,,USD)")</f>
        <v>#N/A</v>
      </c>
      <c r="S1127" s="1" cm="1">
        <f t="array" ref="S1127">_xll.FDS(B1127,"FF_ROA(ANN_R,"&amp;D1127&amp;")")</f>
        <v>5.4870975854971498</v>
      </c>
    </row>
    <row r="1128" spans="1:19" x14ac:dyDescent="0.3">
      <c r="A1128">
        <v>1127</v>
      </c>
      <c r="B1128" t="s">
        <v>136</v>
      </c>
      <c r="C1128" t="s">
        <v>88</v>
      </c>
      <c r="D1128">
        <v>2019</v>
      </c>
      <c r="E1128">
        <v>0.2974</v>
      </c>
      <c r="F1128" cm="1">
        <f t="array" ref="F1128">_xll.FDS(B1128,"FF_PTX_INC(ANN_R,"&amp;D1128&amp;",,,,USD)")</f>
        <v>476.75907906889898</v>
      </c>
      <c r="G1128" cm="1">
        <f t="array" ref="G1128">_xll.FDS(B1128,"FF_INC_TAX(ANN_R,"&amp;D1128&amp;",,,,USD)")</f>
        <v>103.655274733901</v>
      </c>
      <c r="H1128" cm="1">
        <f t="array" ref="H1128">_xll.FDS(B1128,"FF_TAX_CF(ANN_R,"&amp;D1128&amp;",,,,USD)")</f>
        <v>124.28515771776399</v>
      </c>
      <c r="I1128">
        <f t="shared" si="69"/>
        <v>0.28548460832382533</v>
      </c>
      <c r="J1128">
        <f>longlist__3[[#This Row],[CTP]]-longlist__3[[#This Row],[str]]*longlist__3[[#This Row],[PTI]]</f>
        <v>-17.502992397326565</v>
      </c>
      <c r="K1128">
        <f t="shared" si="70"/>
        <v>-1.7321895485392643E-2</v>
      </c>
      <c r="L1128">
        <f t="shared" si="72"/>
        <v>0.269782846862819</v>
      </c>
      <c r="M1128">
        <f>longlist__3[[#This Row],[TXT]]-longlist__3[[#This Row],[str]]*longlist__3[[#This Row],[PTI]]</f>
        <v>-38.132875381189564</v>
      </c>
      <c r="N1128">
        <f t="shared" si="71"/>
        <v>-3.3023656946399006E-2</v>
      </c>
      <c r="O1128" cm="1">
        <f t="array" ref="O1128">_xll.FDS(B1128,"FF_ASSETS(ANN_R,"&amp;D1128&amp;",,,,USD)")</f>
        <v>7022.5926233008504</v>
      </c>
      <c r="P1128" s="1" cm="1">
        <f t="array" ref="P1128">_xll.FDS(B1128,"FF_DEBT_EQ(ANN_R,"&amp;D1128&amp;")")</f>
        <v>5.8237417870912402</v>
      </c>
      <c r="Q1128" s="1" cm="1">
        <f t="array" ref="Q1128">_xll.FDS(B1128,"FF_AR_RD_EXP(ANN_R,"&amp;D1128&amp;",,,,USD)")</f>
        <v>422.97238460183098</v>
      </c>
      <c r="R1128" s="1" t="e" cm="1">
        <f t="array" ref="R1128">_xll.FDS(B1128,"FF_PTX_INC_FOR(ANN_R,"&amp;D1128&amp;",,,,USD)")</f>
        <v>#N/A</v>
      </c>
      <c r="S1128" s="1" cm="1">
        <f t="array" ref="S1128">_xll.FDS(B1128,"FF_ROA(ANN_R,"&amp;D1128&amp;")")</f>
        <v>5.1940249416114801</v>
      </c>
    </row>
    <row r="1129" spans="1:19" x14ac:dyDescent="0.3">
      <c r="A1129">
        <v>1128</v>
      </c>
      <c r="B1129" t="s">
        <v>136</v>
      </c>
      <c r="C1129" t="s">
        <v>88</v>
      </c>
      <c r="D1129">
        <v>2018</v>
      </c>
      <c r="E1129">
        <v>0.2974</v>
      </c>
      <c r="F1129" cm="1">
        <f t="array" ref="F1129">_xll.FDS(B1129,"FF_PTX_INC(ANN_R,"&amp;D1129&amp;",,,,USD)")</f>
        <v>594.36582462489605</v>
      </c>
      <c r="G1129" cm="1">
        <f t="array" ref="G1129">_xll.FDS(B1129,"FF_INC_TAX(ANN_R,"&amp;D1129&amp;",,,,USD)")</f>
        <v>153.442906782031</v>
      </c>
      <c r="H1129" cm="1">
        <f t="array" ref="H1129">_xll.FDS(B1129,"FF_TAX_CF(ANN_R,"&amp;D1129&amp;",,,,USD)")</f>
        <v>203.156749347225</v>
      </c>
      <c r="I1129">
        <f t="shared" si="69"/>
        <v>0.27433302192406067</v>
      </c>
      <c r="J1129">
        <f>longlist__3[[#This Row],[CTP]]-longlist__3[[#This Row],[str]]*longlist__3[[#This Row],[PTI]]</f>
        <v>26.39235310378092</v>
      </c>
      <c r="K1129">
        <f t="shared" si="70"/>
        <v>-4.5459424748989744E-2</v>
      </c>
      <c r="L1129">
        <f t="shared" si="72"/>
        <v>0.29205713277060191</v>
      </c>
      <c r="M1129">
        <f>longlist__3[[#This Row],[TXT]]-longlist__3[[#This Row],[str]]*longlist__3[[#This Row],[PTI]]</f>
        <v>-23.32148946141308</v>
      </c>
      <c r="N1129">
        <f t="shared" si="71"/>
        <v>-2.7735313902448482E-2</v>
      </c>
      <c r="O1129" cm="1">
        <f t="array" ref="O1129">_xll.FDS(B1129,"FF_ASSETS(ANN_R,"&amp;D1129&amp;",,,,USD)")</f>
        <v>6774.8841761052599</v>
      </c>
      <c r="P1129" s="1" cm="1">
        <f t="array" ref="P1129">_xll.FDS(B1129,"FF_DEBT_EQ(ANN_R,"&amp;D1129&amp;")")</f>
        <v>0</v>
      </c>
      <c r="Q1129" s="1" cm="1">
        <f t="array" ref="Q1129">_xll.FDS(B1129,"FF_AR_RD_EXP(ANN_R,"&amp;D1129&amp;",,,,USD)")</f>
        <v>444.88162941299402</v>
      </c>
      <c r="R1129" s="1" t="e" cm="1">
        <f t="array" ref="R1129">_xll.FDS(B1129,"FF_PTX_INC_FOR(ANN_R,"&amp;D1129&amp;",,,,USD)")</f>
        <v>#N/A</v>
      </c>
      <c r="S1129" s="1" cm="1">
        <f t="array" ref="S1129">_xll.FDS(B1129,"FF_ROA(ANN_R,"&amp;D1129&amp;")")</f>
        <v>6.2415124127827202</v>
      </c>
    </row>
    <row r="1130" spans="1:19" x14ac:dyDescent="0.3">
      <c r="A1130">
        <v>1129</v>
      </c>
      <c r="B1130" t="s">
        <v>136</v>
      </c>
      <c r="C1130" t="s">
        <v>88</v>
      </c>
      <c r="D1130">
        <v>2017</v>
      </c>
      <c r="E1130">
        <v>0.29970000000000002</v>
      </c>
      <c r="F1130" cm="1">
        <f t="array" ref="F1130">_xll.FDS(B1130,"FF_PTX_INC(ANN_R,"&amp;D1130&amp;",,,,USD)")</f>
        <v>752.18965782970201</v>
      </c>
      <c r="G1130" cm="1">
        <f t="array" ref="G1130">_xll.FDS(B1130,"FF_INC_TAX(ANN_R,"&amp;D1130&amp;",,,,USD)")</f>
        <v>195.02416368573901</v>
      </c>
      <c r="H1130" cm="1">
        <f t="array" ref="H1130">_xll.FDS(B1130,"FF_TAX_CF(ANN_R,"&amp;D1130&amp;",,,,USD)")</f>
        <v>213.63785092532601</v>
      </c>
      <c r="I1130">
        <f t="shared" si="69"/>
        <v>0.25397689315139926</v>
      </c>
      <c r="J1130">
        <f>longlist__3[[#This Row],[CTP]]-longlist__3[[#This Row],[str]]*longlist__3[[#This Row],[PTI]]</f>
        <v>-11.7933895262357</v>
      </c>
      <c r="K1130">
        <f t="shared" si="70"/>
        <v>-7.917300909547928E-2</v>
      </c>
      <c r="L1130">
        <f t="shared" si="72"/>
        <v>0.30223551030402035</v>
      </c>
      <c r="M1130">
        <f>longlist__3[[#This Row],[TXT]]-longlist__3[[#This Row],[str]]*longlist__3[[#This Row],[PTI]]</f>
        <v>-30.407076765822694</v>
      </c>
      <c r="N1130">
        <f t="shared" si="71"/>
        <v>-3.0914391942858232E-2</v>
      </c>
      <c r="O1130" cm="1">
        <f t="array" ref="O1130">_xll.FDS(B1130,"FF_ASSETS(ANN_R,"&amp;D1130&amp;",,,,USD)")</f>
        <v>7004.7188760265699</v>
      </c>
      <c r="P1130" s="1" cm="1">
        <f t="array" ref="P1130">_xll.FDS(B1130,"FF_DEBT_EQ(ANN_R,"&amp;D1130&amp;")")</f>
        <v>0</v>
      </c>
      <c r="Q1130" s="1" cm="1">
        <f t="array" ref="Q1130">_xll.FDS(B1130,"FF_AR_RD_EXP(ANN_R,"&amp;D1130&amp;",,,,USD)")</f>
        <v>533.02995688468195</v>
      </c>
      <c r="R1130" s="1" t="e" cm="1">
        <f t="array" ref="R1130">_xll.FDS(B1130,"FF_PTX_INC_FOR(ANN_R,"&amp;D1130&amp;",,,,USD)")</f>
        <v>#N/A</v>
      </c>
      <c r="S1130" s="1" cm="1">
        <f t="array" ref="S1130">_xll.FDS(B1130,"FF_ROA(ANN_R,"&amp;D1130&amp;")")</f>
        <v>8.7559517084149796</v>
      </c>
    </row>
    <row r="1131" spans="1:19" x14ac:dyDescent="0.3">
      <c r="A1131">
        <v>1130</v>
      </c>
      <c r="B1131" t="s">
        <v>136</v>
      </c>
      <c r="C1131" t="s">
        <v>88</v>
      </c>
      <c r="D1131">
        <v>2016</v>
      </c>
      <c r="E1131">
        <v>0.29970000000000002</v>
      </c>
      <c r="F1131" cm="1">
        <f t="array" ref="F1131">_xll.FDS(B1131,"FF_PTX_INC(ANN_R,"&amp;D1131&amp;",,,,USD)")</f>
        <v>604.79740960151003</v>
      </c>
      <c r="G1131" cm="1">
        <f t="array" ref="G1131">_xll.FDS(B1131,"FF_INC_TAX(ANN_R,"&amp;D1131&amp;",,,,USD)")</f>
        <v>183.60383096709799</v>
      </c>
      <c r="H1131" cm="1">
        <f t="array" ref="H1131">_xll.FDS(B1131,"FF_TAX_CF(ANN_R,"&amp;D1131&amp;",,,,USD)")</f>
        <v>187.103773223236</v>
      </c>
      <c r="I1131">
        <f t="shared" si="69"/>
        <v>0.23371361868143611</v>
      </c>
      <c r="J1131">
        <f>longlist__3[[#This Row],[CTP]]-longlist__3[[#This Row],[str]]*longlist__3[[#This Row],[PTI]]</f>
        <v>5.8459895656634444</v>
      </c>
      <c r="K1131">
        <f t="shared" si="70"/>
        <v>-0.11775521823435028</v>
      </c>
      <c r="L1131">
        <f t="shared" si="72"/>
        <v>0.31921110017670123</v>
      </c>
      <c r="M1131">
        <f>longlist__3[[#This Row],[TXT]]-longlist__3[[#This Row],[str]]*longlist__3[[#This Row],[PTI]]</f>
        <v>2.3460473095254315</v>
      </c>
      <c r="N1131">
        <f t="shared" si="71"/>
        <v>-3.2257736739085212E-2</v>
      </c>
      <c r="O1131" cm="1">
        <f t="array" ref="O1131">_xll.FDS(B1131,"FF_ASSETS(ANN_R,"&amp;D1131&amp;",,,,USD)")</f>
        <v>6261.3389340424901</v>
      </c>
      <c r="P1131" s="1" cm="1">
        <f t="array" ref="P1131">_xll.FDS(B1131,"FF_DEBT_EQ(ANN_R,"&amp;D1131&amp;")")</f>
        <v>3.32602035268608E-2</v>
      </c>
      <c r="Q1131" s="1" cm="1">
        <f t="array" ref="Q1131">_xll.FDS(B1131,"FF_AR_RD_EXP(ANN_R,"&amp;D1131&amp;",,,,USD)")</f>
        <v>468.17037614621199</v>
      </c>
      <c r="R1131" s="1" t="e" cm="1">
        <f t="array" ref="R1131">_xll.FDS(B1131,"FF_PTX_INC_FOR(ANN_R,"&amp;D1131&amp;",,,,USD)")</f>
        <v>#N/A</v>
      </c>
      <c r="S1131" s="1" cm="1">
        <f t="array" ref="S1131">_xll.FDS(B1131,"FF_ROA(ANN_R,"&amp;D1131&amp;")")</f>
        <v>6.6598311690004399</v>
      </c>
    </row>
    <row r="1132" spans="1:19" x14ac:dyDescent="0.3">
      <c r="A1132">
        <v>1131</v>
      </c>
      <c r="B1132" t="s">
        <v>136</v>
      </c>
      <c r="C1132" t="s">
        <v>88</v>
      </c>
      <c r="D1132">
        <v>2015</v>
      </c>
      <c r="E1132">
        <v>0.3211</v>
      </c>
      <c r="F1132" cm="1">
        <f t="array" ref="F1132">_xll.FDS(B1132,"FF_PTX_INC(ANN_R,"&amp;D1132&amp;",,,,USD)")</f>
        <v>546.99912261962902</v>
      </c>
      <c r="G1132" cm="1">
        <f t="array" ref="G1132">_xll.FDS(B1132,"FF_INC_TAX(ANN_R,"&amp;D1132&amp;",,,,USD)")</f>
        <v>166.907764434814</v>
      </c>
      <c r="H1132" cm="1">
        <f t="array" ref="H1132">_xll.FDS(B1132,"FF_TAX_CF(ANN_R,"&amp;D1132&amp;",,,,USD)")</f>
        <v>121.16489410400401</v>
      </c>
      <c r="I1132">
        <f t="shared" si="69"/>
        <v>0.24927757930428102</v>
      </c>
      <c r="J1132">
        <f>longlist__3[[#This Row],[CTP]]-longlist__3[[#This Row],[str]]*longlist__3[[#This Row],[PTI]]</f>
        <v>-54.476524169158878</v>
      </c>
      <c r="K1132">
        <f t="shared" si="70"/>
        <v>-9.6290345538864716E-2</v>
      </c>
      <c r="L1132">
        <f t="shared" si="72"/>
        <v>0.30314871179107528</v>
      </c>
      <c r="M1132">
        <f>longlist__3[[#This Row],[TXT]]-longlist__3[[#This Row],[str]]*longlist__3[[#This Row],[PTI]]</f>
        <v>-8.7336538383488858</v>
      </c>
      <c r="N1132">
        <f t="shared" si="71"/>
        <v>-4.2419213052070449E-2</v>
      </c>
      <c r="O1132" cm="1">
        <f t="array" ref="O1132">_xll.FDS(B1132,"FF_ASSETS(ANN_R,"&amp;D1132&amp;",,,,USD)")</f>
        <v>6079.6742537990203</v>
      </c>
      <c r="P1132" s="1" cm="1">
        <f t="array" ref="P1132">_xll.FDS(B1132,"FF_DEBT_EQ(ANN_R,"&amp;D1132&amp;")")</f>
        <v>4.4972319537324798E-4</v>
      </c>
      <c r="Q1132" s="1" cm="1">
        <f t="array" ref="Q1132">_xll.FDS(B1132,"FF_AR_RD_EXP(ANN_R,"&amp;D1132&amp;",,,,USD)")</f>
        <v>439.60788726806601</v>
      </c>
      <c r="R1132" s="1" t="e" cm="1">
        <f t="array" ref="R1132">_xll.FDS(B1132,"FF_PTX_INC_FOR(ANN_R,"&amp;D1132&amp;",,,,USD)")</f>
        <v>#N/A</v>
      </c>
      <c r="S1132" s="1" cm="1">
        <f t="array" ref="S1132">_xll.FDS(B1132,"FF_ROA(ANN_R,"&amp;D1132&amp;")")</f>
        <v>6.7831570008950504</v>
      </c>
    </row>
    <row r="1133" spans="1:19" x14ac:dyDescent="0.3">
      <c r="A1133">
        <v>1132</v>
      </c>
      <c r="B1133" t="s">
        <v>136</v>
      </c>
      <c r="C1133" t="s">
        <v>88</v>
      </c>
      <c r="D1133">
        <v>2014</v>
      </c>
      <c r="E1133">
        <v>0.36990000000000001</v>
      </c>
      <c r="F1133" cm="1">
        <f t="array" ref="F1133">_xll.FDS(B1133,"FF_PTX_INC(ANN_R,"&amp;D1133&amp;",,,,USD)")</f>
        <v>795.474178072065</v>
      </c>
      <c r="G1133" cm="1">
        <f t="array" ref="G1133">_xll.FDS(B1133,"FF_INC_TAX(ANN_R,"&amp;D1133&amp;",,,,USD)")</f>
        <v>263.00676782894902</v>
      </c>
      <c r="H1133" cm="1">
        <f t="array" ref="H1133">_xll.FDS(B1133,"FF_TAX_CF(ANN_R,"&amp;D1133&amp;",,,,USD)")</f>
        <v>178.54202554933701</v>
      </c>
      <c r="I1133">
        <f t="shared" si="69"/>
        <v>0.27521709872965111</v>
      </c>
      <c r="J1133">
        <f>longlist__3[[#This Row],[CTP]]-longlist__3[[#This Row],[str]]*longlist__3[[#This Row],[PTI]]</f>
        <v>-115.70387291951985</v>
      </c>
      <c r="K1133">
        <f t="shared" si="70"/>
        <v>-6.4254472202365437E-2</v>
      </c>
      <c r="L1133">
        <f t="shared" si="72"/>
        <v>0.29171674790164759</v>
      </c>
      <c r="M1133">
        <f>longlist__3[[#This Row],[TXT]]-longlist__3[[#This Row],[str]]*longlist__3[[#This Row],[PTI]]</f>
        <v>-31.239130639907842</v>
      </c>
      <c r="N1133">
        <f t="shared" si="71"/>
        <v>-4.7754823030368938E-2</v>
      </c>
      <c r="O1133" cm="1">
        <f t="array" ref="O1133">_xll.FDS(B1133,"FF_ASSETS(ANN_R,"&amp;D1133&amp;",,,,USD)")</f>
        <v>5928.79687611386</v>
      </c>
      <c r="P1133" s="1" cm="1">
        <f t="array" ref="P1133">_xll.FDS(B1133,"FF_DEBT_EQ(ANN_R,"&amp;D1133&amp;")")</f>
        <v>0</v>
      </c>
      <c r="Q1133" s="1" cm="1">
        <f t="array" ref="Q1133">_xll.FDS(B1133,"FF_AR_RD_EXP(ANN_R,"&amp;D1133&amp;",,,,USD)")</f>
        <v>436.14173907134699</v>
      </c>
      <c r="R1133" s="1" t="e" cm="1">
        <f t="array" ref="R1133">_xll.FDS(B1133,"FF_PTX_INC_FOR(ANN_R,"&amp;D1133&amp;",,,,USD)")</f>
        <v>#N/A</v>
      </c>
      <c r="S1133" s="1" cm="1">
        <f t="array" ref="S1133">_xll.FDS(B1133,"FF_ROA(ANN_R,"&amp;D1133&amp;")")</f>
        <v>9.10438854372984</v>
      </c>
    </row>
    <row r="1134" spans="1:19" x14ac:dyDescent="0.3">
      <c r="A1134">
        <v>1133</v>
      </c>
      <c r="B1134" t="s">
        <v>136</v>
      </c>
      <c r="C1134" t="s">
        <v>88</v>
      </c>
      <c r="D1134">
        <v>2013</v>
      </c>
      <c r="E1134">
        <v>0.36990000000000001</v>
      </c>
      <c r="F1134" cm="1">
        <f t="array" ref="F1134">_xll.FDS(B1134,"FF_PTX_INC(ANN_R,"&amp;D1134&amp;",,,,USD)")</f>
        <v>619.00833736918901</v>
      </c>
      <c r="G1134" cm="1">
        <f t="array" ref="G1134">_xll.FDS(B1134,"FF_INC_TAX(ANN_R,"&amp;D1134&amp;",,,,USD)")</f>
        <v>194.416555715725</v>
      </c>
      <c r="H1134" cm="1">
        <f t="array" ref="H1134">_xll.FDS(B1134,"FF_TAX_CF(ANN_R,"&amp;D1134&amp;",,,,USD)")</f>
        <v>142.36582803912501</v>
      </c>
      <c r="I1134">
        <f t="shared" si="69"/>
        <v>0.28852415824785893</v>
      </c>
      <c r="J1134">
        <f>longlist__3[[#This Row],[CTP]]-longlist__3[[#This Row],[str]]*longlist__3[[#This Row],[PTI]]</f>
        <v>-86.605355953738012</v>
      </c>
      <c r="K1134">
        <f t="shared" si="70"/>
        <v>-3.6508888114377538E-2</v>
      </c>
      <c r="L1134">
        <f t="shared" si="72"/>
        <v>0.26783355066955927</v>
      </c>
      <c r="M1134">
        <f>longlist__3[[#This Row],[TXT]]-longlist__3[[#This Row],[str]]*longlist__3[[#This Row],[PTI]]</f>
        <v>-34.554628277138022</v>
      </c>
      <c r="N1134">
        <f t="shared" si="71"/>
        <v>-5.7199495692677162E-2</v>
      </c>
      <c r="O1134" cm="1">
        <f t="array" ref="O1134">_xll.FDS(B1134,"FF_ASSETS(ANN_R,"&amp;D1134&amp;",,,,USD)")</f>
        <v>6357.2751600146303</v>
      </c>
      <c r="P1134" s="1" cm="1">
        <f t="array" ref="P1134">_xll.FDS(B1134,"FF_DEBT_EQ(ANN_R,"&amp;D1134&amp;")")</f>
        <v>0.113354192362994</v>
      </c>
      <c r="Q1134" s="1" cm="1">
        <f t="array" ref="Q1134">_xll.FDS(B1134,"FF_AR_RD_EXP(ANN_R,"&amp;D1134&amp;",,,,USD)")</f>
        <v>478.45939318835701</v>
      </c>
      <c r="R1134" s="1" t="e" cm="1">
        <f t="array" ref="R1134">_xll.FDS(B1134,"FF_PTX_INC_FOR(ANN_R,"&amp;D1134&amp;",,,,USD)")</f>
        <v>#N/A</v>
      </c>
      <c r="S1134" s="1" cm="1">
        <f t="array" ref="S1134">_xll.FDS(B1134,"FF_ROA(ANN_R,"&amp;D1134&amp;")")</f>
        <v>7.5198987903196297</v>
      </c>
    </row>
    <row r="1135" spans="1:19" x14ac:dyDescent="0.3">
      <c r="A1135">
        <v>1134</v>
      </c>
      <c r="B1135" t="s">
        <v>136</v>
      </c>
      <c r="C1135" t="s">
        <v>88</v>
      </c>
      <c r="D1135">
        <v>2012</v>
      </c>
      <c r="E1135">
        <v>0.39539999999999997</v>
      </c>
      <c r="F1135" cm="1">
        <f t="array" ref="F1135">_xll.FDS(B1135,"FF_PTX_INC(ANN_R,"&amp;D1135&amp;",,,,USD)")</f>
        <v>497.38787131383998</v>
      </c>
      <c r="G1135" cm="1">
        <f t="array" ref="G1135">_xll.FDS(B1135,"FF_INC_TAX(ANN_R,"&amp;D1135&amp;",,,,USD)")</f>
        <v>170.02156883478199</v>
      </c>
      <c r="H1135" cm="1">
        <f t="array" ref="H1135">_xll.FDS(B1135,"FF_TAX_CF(ANN_R,"&amp;D1135&amp;",,,,USD)")</f>
        <v>86.844161152839703</v>
      </c>
      <c r="I1135">
        <f t="shared" si="69"/>
        <v>0.34769751920049097</v>
      </c>
      <c r="J1135">
        <f>longlist__3[[#This Row],[CTP]]-longlist__3[[#This Row],[str]]*longlist__3[[#This Row],[PTI]]</f>
        <v>-109.8230031646526</v>
      </c>
      <c r="K1135">
        <f t="shared" si="70"/>
        <v>3.5332266025540807E-2</v>
      </c>
      <c r="L1135">
        <f t="shared" si="72"/>
        <v>0.24958198238628046</v>
      </c>
      <c r="M1135">
        <f>longlist__3[[#This Row],[TXT]]-longlist__3[[#This Row],[str]]*longlist__3[[#This Row],[PTI]]</f>
        <v>-26.64559548271032</v>
      </c>
      <c r="N1135">
        <f t="shared" si="71"/>
        <v>-6.2783270788669729E-2</v>
      </c>
      <c r="O1135" cm="1">
        <f t="array" ref="O1135">_xll.FDS(B1135,"FF_ASSETS(ANN_R,"&amp;D1135&amp;",,,,USD)")</f>
        <v>6101.2244802396699</v>
      </c>
      <c r="P1135" s="1" cm="1">
        <f t="array" ref="P1135">_xll.FDS(B1135,"FF_DEBT_EQ(ANN_R,"&amp;D1135&amp;")")</f>
        <v>1.5178683351409701</v>
      </c>
      <c r="Q1135" s="1" cm="1">
        <f t="array" ref="Q1135">_xll.FDS(B1135,"FF_AR_RD_EXP(ANN_R,"&amp;D1135&amp;",,,,USD)")</f>
        <v>524.53873336315201</v>
      </c>
      <c r="R1135" s="1" t="e" cm="1">
        <f t="array" ref="R1135">_xll.FDS(B1135,"FF_PTX_INC_FOR(ANN_R,"&amp;D1135&amp;",,,,USD)")</f>
        <v>#N/A</v>
      </c>
      <c r="S1135" s="1" cm="1">
        <f t="array" ref="S1135">_xll.FDS(B1135,"FF_ROA(ANN_R,"&amp;D1135&amp;")")</f>
        <v>5.4372794700079199</v>
      </c>
    </row>
    <row r="1136" spans="1:19" x14ac:dyDescent="0.3">
      <c r="A1136">
        <v>1135</v>
      </c>
      <c r="B1136" t="s">
        <v>137</v>
      </c>
      <c r="C1136" t="s">
        <v>88</v>
      </c>
      <c r="D1136">
        <v>2020</v>
      </c>
      <c r="E1136">
        <v>0.2974</v>
      </c>
      <c r="F1136" cm="1">
        <f t="array" ref="F1136">_xll.FDS(B1136,"FF_PTX_INC(ANN_R,"&amp;D1136&amp;",,,,USD)")</f>
        <v>951.239468730986</v>
      </c>
      <c r="G1136" cm="1">
        <f t="array" ref="G1136">_xll.FDS(B1136,"FF_INC_TAX(ANN_R,"&amp;D1136&amp;",,,,USD)")</f>
        <v>239.417486965656</v>
      </c>
      <c r="H1136" cm="1">
        <f t="array" ref="H1136">_xll.FDS(B1136,"FF_TAX_CF(ANN_R,"&amp;D1136&amp;",,,,USD)")</f>
        <v>321.14680238068098</v>
      </c>
      <c r="I1136">
        <f t="shared" si="69"/>
        <v>0.33435704528892451</v>
      </c>
      <c r="J1136">
        <f>longlist__3[[#This Row],[CTP]]-longlist__3[[#This Row],[str]]*longlist__3[[#This Row],[PTI]]</f>
        <v>38.248184380085718</v>
      </c>
      <c r="K1136">
        <f t="shared" si="70"/>
        <v>3.6134334103717948E-2</v>
      </c>
      <c r="L1136">
        <f t="shared" si="72"/>
        <v>0.2363482184783075</v>
      </c>
      <c r="M1136">
        <f>longlist__3[[#This Row],[TXT]]-longlist__3[[#This Row],[str]]*longlist__3[[#This Row],[PTI]]</f>
        <v>-43.481131034939267</v>
      </c>
      <c r="N1136">
        <f t="shared" si="71"/>
        <v>-6.1874492706899084E-2</v>
      </c>
      <c r="O1136" cm="1">
        <f t="array" ref="O1136">_xll.FDS(B1136,"FF_ASSETS(ANN_R,"&amp;D1136&amp;",,,,USD)")</f>
        <v>6745.9550432749102</v>
      </c>
      <c r="P1136" s="1" cm="1">
        <f t="array" ref="P1136">_xll.FDS(B1136,"FF_DEBT_EQ(ANN_R,"&amp;D1136&amp;")")</f>
        <v>1.42761849643529</v>
      </c>
      <c r="Q1136" s="1" cm="1">
        <f t="array" ref="Q1136">_xll.FDS(B1136,"FF_AR_RD_EXP(ANN_R,"&amp;D1136&amp;",,,,USD)")</f>
        <v>588.209692299366</v>
      </c>
      <c r="R1136" s="1" t="e" cm="1">
        <f t="array" ref="R1136">_xll.FDS(B1136,"FF_PTX_INC_FOR(ANN_R,"&amp;D1136&amp;",,,,USD)")</f>
        <v>#N/A</v>
      </c>
      <c r="S1136" s="1" cm="1">
        <f t="array" ref="S1136">_xll.FDS(B1136,"FF_ROA(ANN_R,"&amp;D1136&amp;")")</f>
        <v>10.6316848877136</v>
      </c>
    </row>
    <row r="1137" spans="1:19" x14ac:dyDescent="0.3">
      <c r="A1137">
        <v>1136</v>
      </c>
      <c r="B1137" t="s">
        <v>137</v>
      </c>
      <c r="C1137" t="s">
        <v>88</v>
      </c>
      <c r="D1137">
        <v>2019</v>
      </c>
      <c r="E1137">
        <v>0.2974</v>
      </c>
      <c r="F1137" cm="1">
        <f t="array" ref="F1137">_xll.FDS(B1137,"FF_PTX_INC(ANN_R,"&amp;D1137&amp;",,,,USD)")</f>
        <v>733.00006878375996</v>
      </c>
      <c r="G1137" cm="1">
        <f t="array" ref="G1137">_xll.FDS(B1137,"FF_INC_TAX(ANN_R,"&amp;D1137&amp;",,,,USD)")</f>
        <v>182.18311285972601</v>
      </c>
      <c r="H1137" cm="1">
        <f t="array" ref="H1137">_xll.FDS(B1137,"FF_TAX_CF(ANN_R,"&amp;D1137&amp;",,,,USD)")</f>
        <v>260.81212294846802</v>
      </c>
      <c r="I1137">
        <f t="shared" si="69"/>
        <v>0.32980674733104498</v>
      </c>
      <c r="J1137">
        <f>longlist__3[[#This Row],[CTP]]-longlist__3[[#This Row],[str]]*longlist__3[[#This Row],[PTI]]</f>
        <v>42.817902492177808</v>
      </c>
      <c r="K1137">
        <f t="shared" si="70"/>
        <v>2.9096334201849636E-2</v>
      </c>
      <c r="L1137">
        <f t="shared" si="72"/>
        <v>0.23187912593395804</v>
      </c>
      <c r="M1137">
        <f>longlist__3[[#This Row],[TXT]]-longlist__3[[#This Row],[str]]*longlist__3[[#This Row],[PTI]]</f>
        <v>-35.811107596564199</v>
      </c>
      <c r="N1137">
        <f t="shared" si="71"/>
        <v>-6.8831287195237303E-2</v>
      </c>
      <c r="O1137" cm="1">
        <f t="array" ref="O1137">_xll.FDS(B1137,"FF_ASSETS(ANN_R,"&amp;D1137&amp;",,,,USD)")</f>
        <v>6238.1917293295301</v>
      </c>
      <c r="P1137" s="1" cm="1">
        <f t="array" ref="P1137">_xll.FDS(B1137,"FF_DEBT_EQ(ANN_R,"&amp;D1137&amp;")")</f>
        <v>1.4864422810248801</v>
      </c>
      <c r="Q1137" s="1" cm="1">
        <f t="array" ref="Q1137">_xll.FDS(B1137,"FF_AR_RD_EXP(ANN_R,"&amp;D1137&amp;",,,,USD)")</f>
        <v>611.60291073471296</v>
      </c>
      <c r="R1137" s="1" t="e" cm="1">
        <f t="array" ref="R1137">_xll.FDS(B1137,"FF_PTX_INC_FOR(ANN_R,"&amp;D1137&amp;",,,,USD)")</f>
        <v>#N/A</v>
      </c>
      <c r="S1137" s="1" cm="1">
        <f t="array" ref="S1137">_xll.FDS(B1137,"FF_ROA(ANN_R,"&amp;D1137&amp;")")</f>
        <v>8.9881821603312009</v>
      </c>
    </row>
    <row r="1138" spans="1:19" x14ac:dyDescent="0.3">
      <c r="A1138">
        <v>1137</v>
      </c>
      <c r="B1138" t="s">
        <v>137</v>
      </c>
      <c r="C1138" t="s">
        <v>88</v>
      </c>
      <c r="D1138">
        <v>2018</v>
      </c>
      <c r="E1138">
        <v>0.2974</v>
      </c>
      <c r="F1138" cm="1">
        <f t="array" ref="F1138">_xll.FDS(B1138,"FF_PTX_INC(ANN_R,"&amp;D1138&amp;",,,,USD)")</f>
        <v>587.41328107006802</v>
      </c>
      <c r="G1138" cm="1">
        <f t="array" ref="G1138">_xll.FDS(B1138,"FF_INC_TAX(ANN_R,"&amp;D1138&amp;",,,,USD)")</f>
        <v>121.394476439804</v>
      </c>
      <c r="H1138" cm="1">
        <f t="array" ref="H1138">_xll.FDS(B1138,"FF_TAX_CF(ANN_R,"&amp;D1138&amp;",,,,USD)")</f>
        <v>166.365079173818</v>
      </c>
      <c r="I1138">
        <f t="shared" si="69"/>
        <v>0.31612451914119083</v>
      </c>
      <c r="J1138">
        <f>longlist__3[[#This Row],[CTP]]-longlist__3[[#This Row],[str]]*longlist__3[[#This Row],[PTI]]</f>
        <v>-8.3316306164202274</v>
      </c>
      <c r="K1138">
        <f t="shared" si="70"/>
        <v>9.3365454345558305E-3</v>
      </c>
      <c r="L1138">
        <f t="shared" si="72"/>
        <v>0.22990681994067338</v>
      </c>
      <c r="M1138">
        <f>longlist__3[[#This Row],[TXT]]-longlist__3[[#This Row],[str]]*longlist__3[[#This Row],[PTI]]</f>
        <v>-53.302233350434236</v>
      </c>
      <c r="N1138">
        <f t="shared" si="71"/>
        <v>-7.6881153765961566E-2</v>
      </c>
      <c r="O1138" cm="1">
        <f t="array" ref="O1138">_xll.FDS(B1138,"FF_ASSETS(ANN_R,"&amp;D1138&amp;",,,,USD)")</f>
        <v>5918.2007324695596</v>
      </c>
      <c r="P1138" s="1" cm="1">
        <f t="array" ref="P1138">_xll.FDS(B1138,"FF_DEBT_EQ(ANN_R,"&amp;D1138&amp;")")</f>
        <v>0.39472503812685</v>
      </c>
      <c r="Q1138" s="1" cm="1">
        <f t="array" ref="Q1138">_xll.FDS(B1138,"FF_AR_RD_EXP(ANN_R,"&amp;D1138&amp;",,,,USD)")</f>
        <v>631.30177585780598</v>
      </c>
      <c r="R1138" s="1" t="e" cm="1">
        <f t="array" ref="R1138">_xll.FDS(B1138,"FF_PTX_INC_FOR(ANN_R,"&amp;D1138&amp;",,,,USD)")</f>
        <v>#N/A</v>
      </c>
      <c r="S1138" s="1" cm="1">
        <f t="array" ref="S1138">_xll.FDS(B1138,"FF_ROA(ANN_R,"&amp;D1138&amp;")")</f>
        <v>8.1530860994619907</v>
      </c>
    </row>
    <row r="1139" spans="1:19" x14ac:dyDescent="0.3">
      <c r="A1139">
        <v>1138</v>
      </c>
      <c r="B1139" t="s">
        <v>137</v>
      </c>
      <c r="C1139" t="s">
        <v>88</v>
      </c>
      <c r="D1139">
        <v>2017</v>
      </c>
      <c r="E1139">
        <v>0.29970000000000002</v>
      </c>
      <c r="F1139" cm="1">
        <f t="array" ref="F1139">_xll.FDS(B1139,"FF_PTX_INC(ANN_R,"&amp;D1139&amp;",,,,USD)")</f>
        <v>576.74460287392105</v>
      </c>
      <c r="G1139" cm="1">
        <f t="array" ref="G1139">_xll.FDS(B1139,"FF_INC_TAX(ANN_R,"&amp;D1139&amp;",,,,USD)")</f>
        <v>122.031080909073</v>
      </c>
      <c r="H1139" cm="1">
        <f t="array" ref="H1139">_xll.FDS(B1139,"FF_TAX_CF(ANN_R,"&amp;D1139&amp;",,,,USD)")</f>
        <v>328.153080418706</v>
      </c>
      <c r="I1139">
        <f t="shared" si="69"/>
        <v>0.33348968393638601</v>
      </c>
      <c r="J1139">
        <f>longlist__3[[#This Row],[CTP]]-longlist__3[[#This Row],[str]]*longlist__3[[#This Row],[PTI]]</f>
        <v>155.30272293739185</v>
      </c>
      <c r="K1139">
        <f t="shared" si="70"/>
        <v>1.4680275385828619E-2</v>
      </c>
      <c r="L1139">
        <f t="shared" si="72"/>
        <v>0.24743079477053082</v>
      </c>
      <c r="M1139">
        <f>longlist__3[[#This Row],[TXT]]-longlist__3[[#This Row],[str]]*longlist__3[[#This Row],[PTI]]</f>
        <v>-50.819276572241151</v>
      </c>
      <c r="N1139">
        <f t="shared" si="71"/>
        <v>-7.1378613780026592E-2</v>
      </c>
      <c r="O1139" cm="1">
        <f t="array" ref="O1139">_xll.FDS(B1139,"FF_ASSETS(ANN_R,"&amp;D1139&amp;",,,,USD)")</f>
        <v>5728.4991005677703</v>
      </c>
      <c r="P1139" s="1" cm="1">
        <f t="array" ref="P1139">_xll.FDS(B1139,"FF_DEBT_EQ(ANN_R,"&amp;D1139&amp;")")</f>
        <v>0.13577680733805</v>
      </c>
      <c r="Q1139" s="1" cm="1">
        <f t="array" ref="Q1139">_xll.FDS(B1139,"FF_AR_RD_EXP(ANN_R,"&amp;D1139&amp;",,,,USD)")</f>
        <v>620.94647092372202</v>
      </c>
      <c r="R1139" s="1" t="e" cm="1">
        <f t="array" ref="R1139">_xll.FDS(B1139,"FF_PTX_INC_FOR(ANN_R,"&amp;D1139&amp;",,,,USD)")</f>
        <v>#N/A</v>
      </c>
      <c r="S1139" s="1" cm="1">
        <f t="array" ref="S1139">_xll.FDS(B1139,"FF_ROA(ANN_R,"&amp;D1139&amp;")")</f>
        <v>8.1983423644336302</v>
      </c>
    </row>
    <row r="1140" spans="1:19" x14ac:dyDescent="0.3">
      <c r="A1140">
        <v>1139</v>
      </c>
      <c r="B1140" t="s">
        <v>137</v>
      </c>
      <c r="C1140" t="s">
        <v>88</v>
      </c>
      <c r="D1140">
        <v>2016</v>
      </c>
      <c r="E1140">
        <v>0.29970000000000002</v>
      </c>
      <c r="F1140" cm="1">
        <f t="array" ref="F1140">_xll.FDS(B1140,"FF_PTX_INC(ANN_R,"&amp;D1140&amp;",,,,USD)")</f>
        <v>688.35275929421198</v>
      </c>
      <c r="G1140" cm="1">
        <f t="array" ref="G1140">_xll.FDS(B1140,"FF_INC_TAX(ANN_R,"&amp;D1140&amp;",,,,USD)")</f>
        <v>170.878447249532</v>
      </c>
      <c r="H1140" cm="1">
        <f t="array" ref="H1140">_xll.FDS(B1140,"FF_TAX_CF(ANN_R,"&amp;D1140&amp;",,,,USD)")</f>
        <v>106.060255439952</v>
      </c>
      <c r="I1140">
        <f t="shared" si="69"/>
        <v>0.28753504727697682</v>
      </c>
      <c r="J1140">
        <f>longlist__3[[#This Row],[CTP]]-longlist__3[[#This Row],[str]]*longlist__3[[#This Row],[PTI]]</f>
        <v>-100.23906652052334</v>
      </c>
      <c r="K1140">
        <f t="shared" si="70"/>
        <v>-5.4011614695724429E-2</v>
      </c>
      <c r="L1140">
        <f t="shared" si="72"/>
        <v>0.26973218137939103</v>
      </c>
      <c r="M1140">
        <f>longlist__3[[#This Row],[TXT]]-longlist__3[[#This Row],[str]]*longlist__3[[#This Row],[PTI]]</f>
        <v>-35.420874710943338</v>
      </c>
      <c r="N1140">
        <f t="shared" si="71"/>
        <v>-7.1814480593310248E-2</v>
      </c>
      <c r="O1140" cm="1">
        <f t="array" ref="O1140">_xll.FDS(B1140,"FF_ASSETS(ANN_R,"&amp;D1140&amp;",,,,USD)")</f>
        <v>5541.2456045681602</v>
      </c>
      <c r="P1140" s="1" cm="1">
        <f t="array" ref="P1140">_xll.FDS(B1140,"FF_DEBT_EQ(ANN_R,"&amp;D1140&amp;")")</f>
        <v>0.18589508967270901</v>
      </c>
      <c r="Q1140" s="1" cm="1">
        <f t="array" ref="Q1140">_xll.FDS(B1140,"FF_AR_RD_EXP(ANN_R,"&amp;D1140&amp;",,,,USD)")</f>
        <v>531.04928596690297</v>
      </c>
      <c r="R1140" s="1" t="e" cm="1">
        <f t="array" ref="R1140">_xll.FDS(B1140,"FF_PTX_INC_FOR(ANN_R,"&amp;D1140&amp;",,,,USD)")</f>
        <v>#N/A</v>
      </c>
      <c r="S1140" s="1" cm="1">
        <f t="array" ref="S1140">_xll.FDS(B1140,"FF_ROA(ANN_R,"&amp;D1140&amp;")")</f>
        <v>9.6368373735114297</v>
      </c>
    </row>
    <row r="1141" spans="1:19" x14ac:dyDescent="0.3">
      <c r="A1141">
        <v>1140</v>
      </c>
      <c r="B1141" t="s">
        <v>137</v>
      </c>
      <c r="C1141" t="s">
        <v>88</v>
      </c>
      <c r="D1141">
        <v>2015</v>
      </c>
      <c r="E1141">
        <v>0.3211</v>
      </c>
      <c r="F1141" cm="1">
        <f t="array" ref="F1141">_xll.FDS(B1141,"FF_PTX_INC(ANN_R,"&amp;D1141&amp;",,,,USD)")</f>
        <v>277.07205200195301</v>
      </c>
      <c r="G1141" cm="1">
        <f t="array" ref="G1141">_xll.FDS(B1141,"FF_INC_TAX(ANN_R,"&amp;D1141&amp;",,,,USD)")</f>
        <v>67.286071777343807</v>
      </c>
      <c r="H1141" cm="1">
        <f t="array" ref="H1141">_xll.FDS(B1141,"FF_TAX_CF(ANN_R,"&amp;D1141&amp;",,,,USD)")</f>
        <v>82.708572387695298</v>
      </c>
      <c r="I1141">
        <f t="shared" si="69"/>
        <v>0.85074277531724485</v>
      </c>
      <c r="J1141">
        <f>longlist__3[[#This Row],[CTP]]-longlist__3[[#This Row],[str]]*longlist__3[[#This Row],[PTI]]</f>
        <v>-6.2592635101318166</v>
      </c>
      <c r="K1141">
        <f t="shared" si="70"/>
        <v>0.39422159547832519</v>
      </c>
      <c r="L1141">
        <f t="shared" si="72"/>
        <v>0.38844082680784564</v>
      </c>
      <c r="M1141">
        <f>longlist__3[[#This Row],[TXT]]-longlist__3[[#This Row],[str]]*longlist__3[[#This Row],[PTI]]</f>
        <v>-21.681764120483308</v>
      </c>
      <c r="N1141">
        <f t="shared" si="71"/>
        <v>-6.8080353031074001E-2</v>
      </c>
      <c r="O1141" cm="1">
        <f t="array" ref="O1141">_xll.FDS(B1141,"FF_ASSETS(ANN_R,"&amp;D1141&amp;",,,,USD)")</f>
        <v>4808.4878358989999</v>
      </c>
      <c r="P1141" s="1" cm="1">
        <f t="array" ref="P1141">_xll.FDS(B1141,"FF_DEBT_EQ(ANN_R,"&amp;D1141&amp;")")</f>
        <v>0.17883167548096801</v>
      </c>
      <c r="Q1141" s="1" cm="1">
        <f t="array" ref="Q1141">_xll.FDS(B1141,"FF_AR_RD_EXP(ANN_R,"&amp;D1141&amp;",,,,USD)")</f>
        <v>361.15465927124001</v>
      </c>
      <c r="R1141" s="1" t="e" cm="1">
        <f t="array" ref="R1141">_xll.FDS(B1141,"FF_PTX_INC_FOR(ANN_R,"&amp;D1141&amp;",,,,USD)")</f>
        <v>#N/A</v>
      </c>
      <c r="S1141" s="1" cm="1">
        <f t="array" ref="S1141">_xll.FDS(B1141,"FF_ROA(ANN_R,"&amp;D1141&amp;")")</f>
        <v>4.69072465020027</v>
      </c>
    </row>
    <row r="1142" spans="1:19" x14ac:dyDescent="0.3">
      <c r="A1142">
        <v>1141</v>
      </c>
      <c r="B1142" t="s">
        <v>137</v>
      </c>
      <c r="C1142" t="s">
        <v>88</v>
      </c>
      <c r="D1142">
        <v>2014</v>
      </c>
      <c r="E1142">
        <v>0.36990000000000001</v>
      </c>
      <c r="F1142" cm="1">
        <f t="array" ref="F1142">_xll.FDS(B1142,"FF_PTX_INC(ANN_R,"&amp;D1142&amp;",,,,USD)")</f>
        <v>166.62647994700799</v>
      </c>
      <c r="G1142" cm="1">
        <f t="array" ref="G1142">_xll.FDS(B1142,"FF_INC_TAX(ANN_R,"&amp;D1142&amp;",,,,USD)")</f>
        <v>46.324073010124302</v>
      </c>
      <c r="H1142" cm="1">
        <f t="array" ref="H1142">_xll.FDS(B1142,"FF_TAX_CF(ANN_R,"&amp;D1142&amp;",,,,USD)")</f>
        <v>42.601033933460698</v>
      </c>
      <c r="I1142">
        <f t="shared" si="69"/>
        <v>0.67208388937654595</v>
      </c>
      <c r="J1142">
        <f>longlist__3[[#This Row],[CTP]]-longlist__3[[#This Row],[str]]*longlist__3[[#This Row],[PTI]]</f>
        <v>-19.034100998937561</v>
      </c>
      <c r="K1142">
        <f t="shared" si="70"/>
        <v>0.30502281535405878</v>
      </c>
      <c r="L1142">
        <f t="shared" si="72"/>
        <v>0.35903610966433608</v>
      </c>
      <c r="M1142">
        <f>longlist__3[[#This Row],[TXT]]-longlist__3[[#This Row],[str]]*longlist__3[[#This Row],[PTI]]</f>
        <v>-15.311061922273957</v>
      </c>
      <c r="N1142">
        <f t="shared" si="71"/>
        <v>-8.0249643581511258E-3</v>
      </c>
      <c r="O1142" cm="1">
        <f t="array" ref="O1142">_xll.FDS(B1142,"FF_ASSETS(ANN_R,"&amp;D1142&amp;",,,,USD)")</f>
        <v>4374.3003914803303</v>
      </c>
      <c r="P1142" s="1" cm="1">
        <f t="array" ref="P1142">_xll.FDS(B1142,"FF_DEBT_EQ(ANN_R,"&amp;D1142&amp;")")</f>
        <v>0.12835360994528</v>
      </c>
      <c r="Q1142" s="1" cm="1">
        <f t="array" ref="Q1142">_xll.FDS(B1142,"FF_AR_RD_EXP(ANN_R,"&amp;D1142&amp;",,,,USD)")</f>
        <v>376.36374978907401</v>
      </c>
      <c r="R1142" s="1" t="e" cm="1">
        <f t="array" ref="R1142">_xll.FDS(B1142,"FF_PTX_INC_FOR(ANN_R,"&amp;D1142&amp;",,,,USD)")</f>
        <v>#N/A</v>
      </c>
      <c r="S1142" s="1" cm="1">
        <f t="array" ref="S1142">_xll.FDS(B1142,"FF_ROA(ANN_R,"&amp;D1142&amp;")")</f>
        <v>2.5676516652831798</v>
      </c>
    </row>
    <row r="1143" spans="1:19" x14ac:dyDescent="0.3">
      <c r="A1143">
        <v>1142</v>
      </c>
      <c r="B1143" t="s">
        <v>137</v>
      </c>
      <c r="C1143" t="s">
        <v>88</v>
      </c>
      <c r="D1143">
        <v>2013</v>
      </c>
      <c r="E1143">
        <v>0.36990000000000001</v>
      </c>
      <c r="F1143" cm="1">
        <f t="array" ref="F1143">_xll.FDS(B1143,"FF_PTX_INC(ANN_R,"&amp;D1143&amp;",,,,USD)")</f>
        <v>294.13552747666802</v>
      </c>
      <c r="G1143" cm="1">
        <f t="array" ref="G1143">_xll.FDS(B1143,"FF_INC_TAX(ANN_R,"&amp;D1143&amp;",,,,USD)")</f>
        <v>89.067240569740505</v>
      </c>
      <c r="H1143" cm="1">
        <f t="array" ref="H1143">_xll.FDS(B1143,"FF_TAX_CF(ANN_R,"&amp;D1143&amp;",,,,USD)")</f>
        <v>108.434024553746</v>
      </c>
      <c r="I1143">
        <f t="shared" si="69"/>
        <v>0.48401815664133585</v>
      </c>
      <c r="J1143">
        <f>longlist__3[[#This Row],[CTP]]-longlist__3[[#This Row],[str]]*longlist__3[[#This Row],[PTI]]</f>
        <v>-0.36670705987350516</v>
      </c>
      <c r="K1143">
        <f t="shared" si="70"/>
        <v>0.15705993342373575</v>
      </c>
      <c r="L1143">
        <f t="shared" si="72"/>
        <v>0.33328742213828255</v>
      </c>
      <c r="M1143">
        <f>longlist__3[[#This Row],[TXT]]-longlist__3[[#This Row],[str]]*longlist__3[[#This Row],[PTI]]</f>
        <v>-19.733491043878999</v>
      </c>
      <c r="N1143">
        <f t="shared" si="71"/>
        <v>6.3291989206824594E-3</v>
      </c>
      <c r="O1143" cm="1">
        <f t="array" ref="O1143">_xll.FDS(B1143,"FF_ASSETS(ANN_R,"&amp;D1143&amp;",,,,USD)")</f>
        <v>4720.5028586424896</v>
      </c>
      <c r="P1143" s="1" cm="1">
        <f t="array" ref="P1143">_xll.FDS(B1143,"FF_DEBT_EQ(ANN_R,"&amp;D1143&amp;")")</f>
        <v>0.218184907237882</v>
      </c>
      <c r="Q1143" s="1" cm="1">
        <f t="array" ref="Q1143">_xll.FDS(B1143,"FF_AR_RD_EXP(ANN_R,"&amp;D1143&amp;",,,,USD)")</f>
        <v>443.36957581527503</v>
      </c>
      <c r="R1143" s="1" t="e" cm="1">
        <f t="array" ref="R1143">_xll.FDS(B1143,"FF_PTX_INC_FOR(ANN_R,"&amp;D1143&amp;",,,,USD)")</f>
        <v>#N/A</v>
      </c>
      <c r="S1143" s="1" cm="1">
        <f t="array" ref="S1143">_xll.FDS(B1143,"FF_ROA(ANN_R,"&amp;D1143&amp;")")</f>
        <v>4.2330023959409404</v>
      </c>
    </row>
    <row r="1144" spans="1:19" x14ac:dyDescent="0.3">
      <c r="A1144">
        <v>1143</v>
      </c>
      <c r="B1144" t="s">
        <v>137</v>
      </c>
      <c r="C1144" t="s">
        <v>88</v>
      </c>
      <c r="D1144">
        <v>2012</v>
      </c>
      <c r="E1144">
        <v>0.39539999999999997</v>
      </c>
      <c r="F1144" cm="1">
        <f t="array" ref="F1144">_xll.FDS(B1144,"FF_PTX_INC(ANN_R,"&amp;D1144&amp;",,,,USD)")</f>
        <v>397.49296260997698</v>
      </c>
      <c r="G1144" cm="1">
        <f t="array" ref="G1144">_xll.FDS(B1144,"FF_INC_TAX(ANN_R,"&amp;D1144&amp;",,,,USD)")</f>
        <v>118.34929294884201</v>
      </c>
      <c r="H1144" cm="1">
        <f t="array" ref="H1144">_xll.FDS(B1144,"FF_TAX_CF(ANN_R,"&amp;D1144&amp;",,,,USD)")</f>
        <v>184.56796582788201</v>
      </c>
      <c r="I1144">
        <f t="shared" si="69"/>
        <v>0.42583777841292614</v>
      </c>
      <c r="J1144">
        <f>longlist__3[[#This Row],[CTP]]-longlist__3[[#This Row],[str]]*longlist__3[[#This Row],[PTI]]</f>
        <v>27.399248411897105</v>
      </c>
      <c r="K1144">
        <f t="shared" si="70"/>
        <v>0.11349989079201503</v>
      </c>
      <c r="L1144">
        <f t="shared" si="72"/>
        <v>0.31742063287051597</v>
      </c>
      <c r="M1144">
        <f>longlist__3[[#This Row],[TXT]]-longlist__3[[#This Row],[str]]*longlist__3[[#This Row],[PTI]]</f>
        <v>-38.819424467142895</v>
      </c>
      <c r="N1144">
        <f t="shared" si="71"/>
        <v>5.0827452496048078E-3</v>
      </c>
      <c r="O1144" cm="1">
        <f t="array" ref="O1144">_xll.FDS(B1144,"FF_ASSETS(ANN_R,"&amp;D1144&amp;",,,,USD)")</f>
        <v>5052.8409279361404</v>
      </c>
      <c r="P1144" s="1" cm="1">
        <f t="array" ref="P1144">_xll.FDS(B1144,"FF_DEBT_EQ(ANN_R,"&amp;D1144&amp;")")</f>
        <v>0.218089571850933</v>
      </c>
      <c r="Q1144" s="1" cm="1">
        <f t="array" ref="Q1144">_xll.FDS(B1144,"FF_AR_RD_EXP(ANN_R,"&amp;D1144&amp;",,,,USD)")</f>
        <v>539.91738690063403</v>
      </c>
      <c r="R1144" s="1" t="e" cm="1">
        <f t="array" ref="R1144">_xll.FDS(B1144,"FF_PTX_INC_FOR(ANN_R,"&amp;D1144&amp;",,,,USD)")</f>
        <v>#N/A</v>
      </c>
      <c r="S1144" s="1" cm="1">
        <f t="array" ref="S1144">_xll.FDS(B1144,"FF_ROA(ANN_R,"&amp;D1144&amp;")")</f>
        <v>5.0289583655610999</v>
      </c>
    </row>
    <row r="1145" spans="1:19" x14ac:dyDescent="0.3">
      <c r="A1145">
        <v>1144</v>
      </c>
      <c r="B1145" t="s">
        <v>138</v>
      </c>
      <c r="C1145" t="s">
        <v>88</v>
      </c>
      <c r="D1145">
        <v>2020</v>
      </c>
      <c r="E1145">
        <v>0.2974</v>
      </c>
      <c r="F1145" cm="1">
        <f t="array" ref="F1145">_xll.FDS(B1145,"FF_PTX_INC(ANN_R,"&amp;D1145&amp;",,,,USD)")</f>
        <v>-639.31408657133602</v>
      </c>
      <c r="G1145" cm="1">
        <f t="array" ref="G1145">_xll.FDS(B1145,"FF_INC_TAX(ANN_R,"&amp;D1145&amp;",,,,USD)")</f>
        <v>-128.355003546923</v>
      </c>
      <c r="H1145" cm="1">
        <f t="array" ref="H1145">_xll.FDS(B1145,"FF_TAX_CF(ANN_R,"&amp;D1145&amp;",,,,USD)")</f>
        <v>3.6678246073424798</v>
      </c>
      <c r="I1145">
        <f t="shared" si="69"/>
        <v>0.38583397133516162</v>
      </c>
      <c r="J1145">
        <f>longlist__3[[#This Row],[CTP]]-longlist__3[[#This Row],[str]]*longlist__3[[#This Row],[PTI]]</f>
        <v>193.79983395365781</v>
      </c>
      <c r="K1145">
        <f t="shared" si="70"/>
        <v>8.7038833738880925E-2</v>
      </c>
      <c r="L1145">
        <f t="shared" si="72"/>
        <v>0.3085361050732906</v>
      </c>
      <c r="M1145">
        <f>longlist__3[[#This Row],[TXT]]-longlist__3[[#This Row],[str]]*longlist__3[[#This Row],[PTI]]</f>
        <v>61.777005799392327</v>
      </c>
      <c r="N1145">
        <f t="shared" si="71"/>
        <v>9.7409674770098931E-3</v>
      </c>
      <c r="O1145" cm="1">
        <f t="array" ref="O1145">_xll.FDS(B1145,"FF_ASSETS(ANN_R,"&amp;D1145&amp;",,,,USD)")</f>
        <v>9415.9732584515605</v>
      </c>
      <c r="P1145" s="1" cm="1">
        <f t="array" ref="P1145">_xll.FDS(B1145,"FF_DEBT_EQ(ANN_R,"&amp;D1145&amp;")")</f>
        <v>24.505624069015202</v>
      </c>
      <c r="Q1145" s="1" t="e" cm="1">
        <f t="array" ref="Q1145">_xll.FDS(B1145,"FF_AR_RD_EXP(ANN_R,"&amp;D1145&amp;",,,,USD)")</f>
        <v>#N/A</v>
      </c>
      <c r="R1145" s="1" t="e" cm="1">
        <f t="array" ref="R1145">_xll.FDS(B1145,"FF_PTX_INC_FOR(ANN_R,"&amp;D1145&amp;",,,,USD)")</f>
        <v>#N/A</v>
      </c>
      <c r="S1145" s="1" cm="1">
        <f t="array" ref="S1145">_xll.FDS(B1145,"FF_ROA(ANN_R,"&amp;D1145&amp;")")</f>
        <v>-5.2839527359739797</v>
      </c>
    </row>
    <row r="1146" spans="1:19" x14ac:dyDescent="0.3">
      <c r="A1146">
        <v>1145</v>
      </c>
      <c r="B1146" t="s">
        <v>138</v>
      </c>
      <c r="C1146" t="s">
        <v>88</v>
      </c>
      <c r="D1146">
        <v>2019</v>
      </c>
      <c r="E1146">
        <v>0.2974</v>
      </c>
      <c r="F1146" cm="1">
        <f t="array" ref="F1146">_xll.FDS(B1146,"FF_PTX_INC(ANN_R,"&amp;D1146&amp;",,,,USD)")</f>
        <v>819.79641551524401</v>
      </c>
      <c r="G1146" cm="1">
        <f t="array" ref="G1146">_xll.FDS(B1146,"FF_INC_TAX(ANN_R,"&amp;D1146&amp;",,,,USD)")</f>
        <v>247.55859580635999</v>
      </c>
      <c r="H1146" cm="1">
        <f t="array" ref="H1146">_xll.FDS(B1146,"FF_TAX_CF(ANN_R,"&amp;D1146&amp;",,,,USD)")</f>
        <v>358.84775501489599</v>
      </c>
      <c r="I1146">
        <f t="shared" si="69"/>
        <v>0.32416095237345849</v>
      </c>
      <c r="J1146">
        <f>longlist__3[[#This Row],[CTP]]-longlist__3[[#This Row],[str]]*longlist__3[[#This Row],[PTI]]</f>
        <v>115.04030104066243</v>
      </c>
      <c r="K1146">
        <f t="shared" si="70"/>
        <v>2.146953773278671E-2</v>
      </c>
      <c r="L1146">
        <f t="shared" si="72"/>
        <v>0.29725400845128064</v>
      </c>
      <c r="M1146">
        <f>longlist__3[[#This Row],[TXT]]-longlist__3[[#This Row],[str]]*longlist__3[[#This Row],[PTI]]</f>
        <v>3.7511418321264216</v>
      </c>
      <c r="N1146">
        <f t="shared" si="71"/>
        <v>-5.4374061893911491E-3</v>
      </c>
      <c r="O1146" cm="1">
        <f t="array" ref="O1146">_xll.FDS(B1146,"FF_ASSETS(ANN_R,"&amp;D1146&amp;",,,,USD)")</f>
        <v>9361.7802065778505</v>
      </c>
      <c r="P1146" s="1" cm="1">
        <f t="array" ref="P1146">_xll.FDS(B1146,"FF_DEBT_EQ(ANN_R,"&amp;D1146&amp;")")</f>
        <v>10.615697275366101</v>
      </c>
      <c r="Q1146" s="1" t="e" cm="1">
        <f t="array" ref="Q1146">_xll.FDS(B1146,"FF_AR_RD_EXP(ANN_R,"&amp;D1146&amp;",,,,USD)")</f>
        <v>#N/A</v>
      </c>
      <c r="R1146" s="1" t="e" cm="1">
        <f t="array" ref="R1146">_xll.FDS(B1146,"FF_PTX_INC_FOR(ANN_R,"&amp;D1146&amp;",,,,USD)")</f>
        <v>#N/A</v>
      </c>
      <c r="S1146" s="1" cm="1">
        <f t="array" ref="S1146">_xll.FDS(B1146,"FF_ROA(ANN_R,"&amp;D1146&amp;")")</f>
        <v>6.0343163736490801</v>
      </c>
    </row>
    <row r="1147" spans="1:19" x14ac:dyDescent="0.3">
      <c r="A1147">
        <v>1146</v>
      </c>
      <c r="B1147" t="s">
        <v>138</v>
      </c>
      <c r="C1147" t="s">
        <v>88</v>
      </c>
      <c r="D1147">
        <v>2018</v>
      </c>
      <c r="E1147">
        <v>0.2974</v>
      </c>
      <c r="F1147" cm="1">
        <f t="array" ref="F1147">_xll.FDS(B1147,"FF_PTX_INC(ANN_R,"&amp;D1147&amp;",,,,USD)")</f>
        <v>1167.22475381754</v>
      </c>
      <c r="G1147" cm="1">
        <f t="array" ref="G1147">_xll.FDS(B1147,"FF_INC_TAX(ANN_R,"&amp;D1147&amp;",,,,USD)")</f>
        <v>353.06477017141901</v>
      </c>
      <c r="H1147" cm="1">
        <f t="array" ref="H1147">_xll.FDS(B1147,"FF_TAX_CF(ANN_R,"&amp;D1147&amp;",,,,USD)")</f>
        <v>331.55787473917002</v>
      </c>
      <c r="I1147">
        <f t="shared" si="69"/>
        <v>0.32127809487112557</v>
      </c>
      <c r="J1147">
        <f>longlist__3[[#This Row],[CTP]]-longlist__3[[#This Row],[str]]*longlist__3[[#This Row],[PTI]]</f>
        <v>-15.574767046166357</v>
      </c>
      <c r="K1147">
        <f t="shared" si="70"/>
        <v>4.645640256653435E-3</v>
      </c>
      <c r="L1147">
        <f t="shared" si="72"/>
        <v>0.30634913266245833</v>
      </c>
      <c r="M1147">
        <f>longlist__3[[#This Row],[TXT]]-longlist__3[[#This Row],[str]]*longlist__3[[#This Row],[PTI]]</f>
        <v>5.9321283860826384</v>
      </c>
      <c r="N1147">
        <f t="shared" si="71"/>
        <v>-1.0283321952013804E-2</v>
      </c>
      <c r="O1147" cm="1">
        <f t="array" ref="O1147">_xll.FDS(B1147,"FF_ASSETS(ANN_R,"&amp;D1147&amp;",,,,USD)")</f>
        <v>9499.5263781398498</v>
      </c>
      <c r="P1147" s="1" cm="1">
        <f t="array" ref="P1147">_xll.FDS(B1147,"FF_DEBT_EQ(ANN_R,"&amp;D1147&amp;")")</f>
        <v>13.499983192251999</v>
      </c>
      <c r="Q1147" s="1" t="e" cm="1">
        <f t="array" ref="Q1147">_xll.FDS(B1147,"FF_AR_RD_EXP(ANN_R,"&amp;D1147&amp;",,,,USD)")</f>
        <v>#N/A</v>
      </c>
      <c r="R1147" s="1" t="e" cm="1">
        <f t="array" ref="R1147">_xll.FDS(B1147,"FF_PTX_INC_FOR(ANN_R,"&amp;D1147&amp;",,,,USD)")</f>
        <v>#N/A</v>
      </c>
      <c r="S1147" s="1" cm="1">
        <f t="array" ref="S1147">_xll.FDS(B1147,"FF_ROA(ANN_R,"&amp;D1147&amp;")")</f>
        <v>9.2028654603573301</v>
      </c>
    </row>
    <row r="1148" spans="1:19" x14ac:dyDescent="0.3">
      <c r="A1148">
        <v>1147</v>
      </c>
      <c r="B1148" t="s">
        <v>138</v>
      </c>
      <c r="C1148" t="s">
        <v>88</v>
      </c>
      <c r="D1148">
        <v>2017</v>
      </c>
      <c r="E1148">
        <v>0.29970000000000002</v>
      </c>
      <c r="F1148" cm="1">
        <f t="array" ref="F1148">_xll.FDS(B1148,"FF_PTX_INC(ANN_R,"&amp;D1148&amp;",,,,USD)")</f>
        <v>1019.53020698577</v>
      </c>
      <c r="G1148" cm="1">
        <f t="array" ref="G1148">_xll.FDS(B1148,"FF_INC_TAX(ANN_R,"&amp;D1148&amp;",,,,USD)")</f>
        <v>286.96477103978401</v>
      </c>
      <c r="H1148" cm="1">
        <f t="array" ref="H1148">_xll.FDS(B1148,"FF_TAX_CF(ANN_R,"&amp;D1148&amp;",,,,USD)")</f>
        <v>298.68516838550602</v>
      </c>
      <c r="I1148">
        <f t="shared" si="69"/>
        <v>0.32633720001885502</v>
      </c>
      <c r="J1148">
        <f>longlist__3[[#This Row],[CTP]]-longlist__3[[#This Row],[str]]*longlist__3[[#This Row],[PTI]]</f>
        <v>-6.8680346481292531</v>
      </c>
      <c r="K1148">
        <f t="shared" si="70"/>
        <v>-6.3903845542662065E-3</v>
      </c>
      <c r="L1148">
        <f t="shared" si="72"/>
        <v>0.32202492393582649</v>
      </c>
      <c r="M1148">
        <f>longlist__3[[#This Row],[TXT]]-longlist__3[[#This Row],[str]]*longlist__3[[#This Row],[PTI]]</f>
        <v>-18.588431993851259</v>
      </c>
      <c r="N1148">
        <f t="shared" si="71"/>
        <v>-1.0702660637294721E-2</v>
      </c>
      <c r="O1148" cm="1">
        <f t="array" ref="O1148">_xll.FDS(B1148,"FF_ASSETS(ANN_R,"&amp;D1148&amp;",,,,USD)")</f>
        <v>8562.9790281625501</v>
      </c>
      <c r="P1148" s="1" cm="1">
        <f t="array" ref="P1148">_xll.FDS(B1148,"FF_DEBT_EQ(ANN_R,"&amp;D1148&amp;")")</f>
        <v>8.2545680188815105</v>
      </c>
      <c r="Q1148" s="1" t="e" cm="1">
        <f t="array" ref="Q1148">_xll.FDS(B1148,"FF_AR_RD_EXP(ANN_R,"&amp;D1148&amp;",,,,USD)")</f>
        <v>#N/A</v>
      </c>
      <c r="R1148" s="1" t="e" cm="1">
        <f t="array" ref="R1148">_xll.FDS(B1148,"FF_PTX_INC_FOR(ANN_R,"&amp;D1148&amp;",,,,USD)")</f>
        <v>#N/A</v>
      </c>
      <c r="S1148" s="1" cm="1">
        <f t="array" ref="S1148">_xll.FDS(B1148,"FF_ROA(ANN_R,"&amp;D1148&amp;")")</f>
        <v>9.2237815902676008</v>
      </c>
    </row>
    <row r="1149" spans="1:19" x14ac:dyDescent="0.3">
      <c r="A1149">
        <v>1148</v>
      </c>
      <c r="B1149" t="s">
        <v>138</v>
      </c>
      <c r="C1149" t="s">
        <v>88</v>
      </c>
      <c r="D1149">
        <v>2016</v>
      </c>
      <c r="E1149">
        <v>0.29970000000000002</v>
      </c>
      <c r="F1149" cm="1">
        <f t="array" ref="F1149">_xll.FDS(B1149,"FF_PTX_INC(ANN_R,"&amp;D1149&amp;",,,,USD)")</f>
        <v>1058.3954668026399</v>
      </c>
      <c r="G1149" cm="1">
        <f t="array" ref="G1149">_xll.FDS(B1149,"FF_INC_TAX(ANN_R,"&amp;D1149&amp;",,,,USD)")</f>
        <v>297.69825464673301</v>
      </c>
      <c r="H1149" cm="1">
        <f t="array" ref="H1149">_xll.FDS(B1149,"FF_TAX_CF(ANN_R,"&amp;D1149&amp;",,,,USD)")</f>
        <v>328.96686804853402</v>
      </c>
      <c r="I1149">
        <f t="shared" si="69"/>
        <v>0.33778291801104049</v>
      </c>
      <c r="J1149">
        <f>longlist__3[[#This Row],[CTP]]-longlist__3[[#This Row],[str]]*longlist__3[[#This Row],[PTI]]</f>
        <v>11.765746647782805</v>
      </c>
      <c r="K1149">
        <f t="shared" si="70"/>
        <v>-1.3631952677945768E-2</v>
      </c>
      <c r="L1149">
        <f t="shared" si="72"/>
        <v>0.33812098656409395</v>
      </c>
      <c r="M1149">
        <f>longlist__3[[#This Row],[TXT]]-longlist__3[[#This Row],[str]]*longlist__3[[#This Row],[PTI]]</f>
        <v>-19.502866754018214</v>
      </c>
      <c r="N1149">
        <f t="shared" si="71"/>
        <v>-1.3293884124892325E-2</v>
      </c>
      <c r="O1149" cm="1">
        <f t="array" ref="O1149">_xll.FDS(B1149,"FF_ASSETS(ANN_R,"&amp;D1149&amp;",,,,USD)")</f>
        <v>7626.2945064883697</v>
      </c>
      <c r="P1149" s="1" cm="1">
        <f t="array" ref="P1149">_xll.FDS(B1149,"FF_DEBT_EQ(ANN_R,"&amp;D1149&amp;")")</f>
        <v>9.0498345817494794</v>
      </c>
      <c r="Q1149" s="1" t="e" cm="1">
        <f t="array" ref="Q1149">_xll.FDS(B1149,"FF_AR_RD_EXP(ANN_R,"&amp;D1149&amp;",,,,USD)")</f>
        <v>#N/A</v>
      </c>
      <c r="R1149" s="1" t="e" cm="1">
        <f t="array" ref="R1149">_xll.FDS(B1149,"FF_PTX_INC_FOR(ANN_R,"&amp;D1149&amp;",,,,USD)")</f>
        <v>#N/A</v>
      </c>
      <c r="S1149" s="1" cm="1">
        <f t="array" ref="S1149">_xll.FDS(B1149,"FF_ROA(ANN_R,"&amp;D1149&amp;")")</f>
        <v>9.9241837372731005</v>
      </c>
    </row>
    <row r="1150" spans="1:19" x14ac:dyDescent="0.3">
      <c r="A1150">
        <v>1149</v>
      </c>
      <c r="B1150" t="s">
        <v>138</v>
      </c>
      <c r="C1150" t="s">
        <v>88</v>
      </c>
      <c r="D1150">
        <v>2015</v>
      </c>
      <c r="E1150">
        <v>0.3211</v>
      </c>
      <c r="F1150" cm="1">
        <f t="array" ref="F1150">_xll.FDS(B1150,"FF_PTX_INC(ANN_R,"&amp;D1150&amp;",,,,USD)")</f>
        <v>908.819980621338</v>
      </c>
      <c r="G1150" cm="1">
        <f t="array" ref="G1150">_xll.FDS(B1150,"FF_INC_TAX(ANN_R,"&amp;D1150&amp;",,,,USD)")</f>
        <v>293.18573379516602</v>
      </c>
      <c r="H1150" cm="1">
        <f t="array" ref="H1150">_xll.FDS(B1150,"FF_TAX_CF(ANN_R,"&amp;D1150&amp;",,,,USD)")</f>
        <v>294.24332427978499</v>
      </c>
      <c r="I1150">
        <f t="shared" si="69"/>
        <v>0.31281039550970036</v>
      </c>
      <c r="J1150">
        <f>longlist__3[[#This Row],[CTP]]-longlist__3[[#This Row],[str]]*longlist__3[[#This Row],[PTI]]</f>
        <v>2.4212285022733795</v>
      </c>
      <c r="K1150">
        <f t="shared" si="70"/>
        <v>-2.4968097534045941E-2</v>
      </c>
      <c r="L1150">
        <f t="shared" si="72"/>
        <v>0.33797771487279776</v>
      </c>
      <c r="M1150">
        <f>longlist__3[[#This Row],[TXT]]-longlist__3[[#This Row],[str]]*longlist__3[[#This Row],[PTI]]</f>
        <v>1.3636380176544094</v>
      </c>
      <c r="N1150">
        <f t="shared" si="71"/>
        <v>1.9922182905143525E-4</v>
      </c>
      <c r="O1150" cm="1">
        <f t="array" ref="O1150">_xll.FDS(B1150,"FF_ASSETS(ANN_R,"&amp;D1150&amp;",,,,USD)")</f>
        <v>7209.1105963885802</v>
      </c>
      <c r="P1150" s="1" cm="1">
        <f t="array" ref="P1150">_xll.FDS(B1150,"FF_DEBT_EQ(ANN_R,"&amp;D1150&amp;")")</f>
        <v>9.1391027312978395</v>
      </c>
      <c r="Q1150" s="1" t="e" cm="1">
        <f t="array" ref="Q1150">_xll.FDS(B1150,"FF_AR_RD_EXP(ANN_R,"&amp;D1150&amp;",,,,USD)")</f>
        <v>#N/A</v>
      </c>
      <c r="R1150" s="1" t="e" cm="1">
        <f t="array" ref="R1150">_xll.FDS(B1150,"FF_PTX_INC_FOR(ANN_R,"&amp;D1150&amp;",,,,USD)")</f>
        <v>#N/A</v>
      </c>
      <c r="S1150" s="1" cm="1">
        <f t="array" ref="S1150">_xll.FDS(B1150,"FF_ROA(ANN_R,"&amp;D1150&amp;")")</f>
        <v>9.4967657069231404</v>
      </c>
    </row>
    <row r="1151" spans="1:19" x14ac:dyDescent="0.3">
      <c r="A1151">
        <v>1150</v>
      </c>
      <c r="B1151" t="s">
        <v>138</v>
      </c>
      <c r="C1151" t="s">
        <v>88</v>
      </c>
      <c r="D1151">
        <v>2014</v>
      </c>
      <c r="E1151">
        <v>0.36990000000000001</v>
      </c>
      <c r="F1151" cm="1">
        <f t="array" ref="F1151">_xll.FDS(B1151,"FF_PTX_INC(ANN_R,"&amp;D1151&amp;",,,,USD)")</f>
        <v>1005.73030666076</v>
      </c>
      <c r="G1151" cm="1">
        <f t="array" ref="G1151">_xll.FDS(B1151,"FF_INC_TAX(ANN_R,"&amp;D1151&amp;",,,,USD)")</f>
        <v>349.75630915071798</v>
      </c>
      <c r="H1151" cm="1">
        <f t="array" ref="H1151">_xll.FDS(B1151,"FF_TAX_CF(ANN_R,"&amp;D1151&amp;",,,,USD)")</f>
        <v>404.24558033142199</v>
      </c>
      <c r="I1151">
        <f t="shared" si="69"/>
        <v>0.30716498090730271</v>
      </c>
      <c r="J1151">
        <f>longlist__3[[#This Row],[CTP]]-longlist__3[[#This Row],[str]]*longlist__3[[#This Row],[PTI]]</f>
        <v>32.22593989760685</v>
      </c>
      <c r="K1151">
        <f t="shared" si="70"/>
        <v>-1.6250015446136627E-2</v>
      </c>
      <c r="L1151">
        <f t="shared" si="72"/>
        <v>0.30728061617834973</v>
      </c>
      <c r="M1151">
        <f>longlist__3[[#This Row],[TXT]]-longlist__3[[#This Row],[str]]*longlist__3[[#This Row],[PTI]]</f>
        <v>-22.263331283097159</v>
      </c>
      <c r="N1151">
        <f t="shared" si="71"/>
        <v>-1.6134380175089651E-2</v>
      </c>
      <c r="O1151" cm="1">
        <f t="array" ref="O1151">_xll.FDS(B1151,"FF_ASSETS(ANN_R,"&amp;D1151&amp;",,,,USD)")</f>
        <v>6225.8992172814897</v>
      </c>
      <c r="P1151" s="1" cm="1">
        <f t="array" ref="P1151">_xll.FDS(B1151,"FF_DEBT_EQ(ANN_R,"&amp;D1151&amp;")")</f>
        <v>10.254923962427</v>
      </c>
      <c r="Q1151" s="1" t="e" cm="1">
        <f t="array" ref="Q1151">_xll.FDS(B1151,"FF_AR_RD_EXP(ANN_R,"&amp;D1151&amp;",,,,USD)")</f>
        <v>#N/A</v>
      </c>
      <c r="R1151" s="1" t="e" cm="1">
        <f t="array" ref="R1151">_xll.FDS(B1151,"FF_PTX_INC_FOR(ANN_R,"&amp;D1151&amp;",,,,USD)")</f>
        <v>#N/A</v>
      </c>
      <c r="S1151" s="1" cm="1">
        <f t="array" ref="S1151">_xll.FDS(B1151,"FF_ROA(ANN_R,"&amp;D1151&amp;")")</f>
        <v>10.213162185661799</v>
      </c>
    </row>
    <row r="1152" spans="1:19" x14ac:dyDescent="0.3">
      <c r="A1152">
        <v>1151</v>
      </c>
      <c r="B1152" t="s">
        <v>138</v>
      </c>
      <c r="C1152" t="s">
        <v>88</v>
      </c>
      <c r="D1152">
        <v>2013</v>
      </c>
      <c r="E1152">
        <v>0.36990000000000001</v>
      </c>
      <c r="F1152" cm="1">
        <f t="array" ref="F1152">_xll.FDS(B1152,"FF_PTX_INC(ANN_R,"&amp;D1152&amp;",,,,USD)")</f>
        <v>1124.780885702</v>
      </c>
      <c r="G1152" cm="1">
        <f t="array" ref="G1152">_xll.FDS(B1152,"FF_INC_TAX(ANN_R,"&amp;D1152&amp;",,,,USD)")</f>
        <v>420.279178209603</v>
      </c>
      <c r="H1152" cm="1">
        <f t="array" ref="H1152">_xll.FDS(B1152,"FF_TAX_CF(ANN_R,"&amp;D1152&amp;",,,,USD)")</f>
        <v>343.810330107808</v>
      </c>
      <c r="I1152">
        <f t="shared" si="69"/>
        <v>0.2589758511627519</v>
      </c>
      <c r="J1152">
        <f>longlist__3[[#This Row],[CTP]]-longlist__3[[#This Row],[str]]*longlist__3[[#This Row],[PTI]]</f>
        <v>-72.246119513361805</v>
      </c>
      <c r="K1152">
        <f t="shared" si="70"/>
        <v>-5.2973739353608308E-2</v>
      </c>
      <c r="L1152">
        <f t="shared" si="72"/>
        <v>0.26474716487460032</v>
      </c>
      <c r="M1152">
        <f>longlist__3[[#This Row],[TXT]]-longlist__3[[#This Row],[str]]*longlist__3[[#This Row],[PTI]]</f>
        <v>4.2227285884331991</v>
      </c>
      <c r="N1152">
        <f t="shared" si="71"/>
        <v>-4.7202425641759922E-2</v>
      </c>
      <c r="O1152" cm="1">
        <f t="array" ref="O1152">_xll.FDS(B1152,"FF_ASSETS(ANN_R,"&amp;D1152&amp;",,,,USD)")</f>
        <v>6452.7647918537295</v>
      </c>
      <c r="P1152" s="1" cm="1">
        <f t="array" ref="P1152">_xll.FDS(B1152,"FF_DEBT_EQ(ANN_R,"&amp;D1152&amp;")")</f>
        <v>11.839853189304399</v>
      </c>
      <c r="Q1152" s="1" t="e" cm="1">
        <f t="array" ref="Q1152">_xll.FDS(B1152,"FF_AR_RD_EXP(ANN_R,"&amp;D1152&amp;",,,,USD)")</f>
        <v>#N/A</v>
      </c>
      <c r="R1152" s="1" t="e" cm="1">
        <f t="array" ref="R1152">_xll.FDS(B1152,"FF_PTX_INC_FOR(ANN_R,"&amp;D1152&amp;",,,,USD)")</f>
        <v>#N/A</v>
      </c>
      <c r="S1152" s="1" cm="1">
        <f t="array" ref="S1152">_xll.FDS(B1152,"FF_ROA(ANN_R,"&amp;D1152&amp;")")</f>
        <v>10.691911563069601</v>
      </c>
    </row>
    <row r="1153" spans="1:19" x14ac:dyDescent="0.3">
      <c r="A1153">
        <v>1152</v>
      </c>
      <c r="B1153" t="s">
        <v>138</v>
      </c>
      <c r="C1153" t="s">
        <v>88</v>
      </c>
      <c r="D1153">
        <v>2012</v>
      </c>
      <c r="E1153">
        <v>0.39539999999999997</v>
      </c>
      <c r="F1153" cm="1">
        <f t="array" ref="F1153">_xll.FDS(B1153,"FF_PTX_INC(ANN_R,"&amp;D1153&amp;",,,,USD)")</f>
        <v>975.39260832592799</v>
      </c>
      <c r="G1153" cm="1">
        <f t="array" ref="G1153">_xll.FDS(B1153,"FF_INC_TAX(ANN_R,"&amp;D1153&amp;",,,,USD)")</f>
        <v>354.40860932692902</v>
      </c>
      <c r="H1153" cm="1">
        <f t="array" ref="H1153">_xll.FDS(B1153,"FF_TAX_CF(ANN_R,"&amp;D1153&amp;",,,,USD)")</f>
        <v>342.346920277923</v>
      </c>
      <c r="I1153">
        <f t="shared" si="69"/>
        <v>0.29707356155587966</v>
      </c>
      <c r="J1153">
        <f>longlist__3[[#This Row],[CTP]]-longlist__3[[#This Row],[str]]*longlist__3[[#This Row],[PTI]]</f>
        <v>-43.323317054148902</v>
      </c>
      <c r="K1153">
        <f t="shared" si="70"/>
        <v>-7.3112105128594531E-3</v>
      </c>
      <c r="L1153">
        <f t="shared" si="72"/>
        <v>0.25573471781217522</v>
      </c>
      <c r="M1153">
        <f>longlist__3[[#This Row],[TXT]]-longlist__3[[#This Row],[str]]*longlist__3[[#This Row],[PTI]]</f>
        <v>-31.261628005142882</v>
      </c>
      <c r="N1153">
        <f t="shared" si="71"/>
        <v>-4.8650054256563866E-2</v>
      </c>
      <c r="O1153" cm="1">
        <f t="array" ref="O1153">_xll.FDS(B1153,"FF_ASSETS(ANN_R,"&amp;D1153&amp;",,,,USD)")</f>
        <v>6972.39038045704</v>
      </c>
      <c r="P1153" s="1" cm="1">
        <f t="array" ref="P1153">_xll.FDS(B1153,"FF_DEBT_EQ(ANN_R,"&amp;D1153&amp;")")</f>
        <v>28.693940249200701</v>
      </c>
      <c r="Q1153" s="1" t="e" cm="1">
        <f t="array" ref="Q1153">_xll.FDS(B1153,"FF_AR_RD_EXP(ANN_R,"&amp;D1153&amp;",,,,USD)")</f>
        <v>#N/A</v>
      </c>
      <c r="R1153" s="1" t="e" cm="1">
        <f t="array" ref="R1153">_xll.FDS(B1153,"FF_PTX_INC_FOR(ANN_R,"&amp;D1153&amp;",,,,USD)")</f>
        <v>#N/A</v>
      </c>
      <c r="S1153" s="1" cm="1">
        <f t="array" ref="S1153">_xll.FDS(B1153,"FF_ROA(ANN_R,"&amp;D1153&amp;")")</f>
        <v>8.0756872153513992</v>
      </c>
    </row>
    <row r="1154" spans="1:19" x14ac:dyDescent="0.3">
      <c r="A1154">
        <v>1153</v>
      </c>
      <c r="B1154" t="s">
        <v>139</v>
      </c>
      <c r="C1154" t="s">
        <v>88</v>
      </c>
      <c r="D1154">
        <v>2020</v>
      </c>
      <c r="E1154">
        <v>0.2974</v>
      </c>
      <c r="F1154" cm="1">
        <f t="array" ref="F1154">_xll.FDS(B1154,"FF_PTX_INC(ANN_R,"&amp;D1154&amp;",,,,USD)")</f>
        <v>2711.37098177895</v>
      </c>
      <c r="G1154" cm="1">
        <f t="array" ref="G1154">_xll.FDS(B1154,"FF_INC_TAX(ANN_R,"&amp;D1154&amp;",,,,USD)")</f>
        <v>855.64030756428804</v>
      </c>
      <c r="H1154" cm="1">
        <f t="array" ref="H1154">_xll.FDS(B1154,"FF_TAX_CF(ANN_R,"&amp;D1154&amp;",,,,USD)")</f>
        <v>719.34620808064903</v>
      </c>
      <c r="I1154">
        <f t="shared" ref="I1154:I1217" si="73">SUM(H1154:H1158)/SUM($F1154:$F1158)</f>
        <v>0.25528562703606927</v>
      </c>
      <c r="J1154">
        <f>longlist__3[[#This Row],[CTP]]-longlist__3[[#This Row],[str]]*longlist__3[[#This Row],[PTI]]</f>
        <v>-87.015521900410704</v>
      </c>
      <c r="K1154">
        <f t="shared" ref="K1154:K1217" si="74">SUM(J1154:J1158)/SUM($F1154:$F1158)</f>
        <v>-4.3121931477652045E-2</v>
      </c>
      <c r="L1154">
        <f t="shared" si="72"/>
        <v>0.26809390342658329</v>
      </c>
      <c r="M1154">
        <f>longlist__3[[#This Row],[TXT]]-longlist__3[[#This Row],[str]]*longlist__3[[#This Row],[PTI]]</f>
        <v>49.278577583228298</v>
      </c>
      <c r="N1154">
        <f t="shared" ref="N1154:N1217" si="75">SUM(M1154:M1158)/SUM($F1154:$F1158)</f>
        <v>-3.0313655087138017E-2</v>
      </c>
      <c r="O1154" cm="1">
        <f t="array" ref="O1154">_xll.FDS(B1154,"FF_ASSETS(ANN_R,"&amp;D1154&amp;",,,,USD)")</f>
        <v>122742.82884497401</v>
      </c>
      <c r="P1154" s="1" cm="1">
        <f t="array" ref="P1154">_xll.FDS(B1154,"FF_DEBT_EQ(ANN_R,"&amp;D1154&amp;")")</f>
        <v>165.67547951827601</v>
      </c>
      <c r="Q1154" s="1" t="e" cm="1">
        <f t="array" ref="Q1154">_xll.FDS(B1154,"FF_AR_RD_EXP(ANN_R,"&amp;D1154&amp;",,,,USD)")</f>
        <v>#N/A</v>
      </c>
      <c r="R1154" s="1" cm="1">
        <f t="array" ref="R1154">_xll.FDS(B1154,"FF_PTX_INC_FOR(ANN_R,"&amp;D1154&amp;",,,,USD)")</f>
        <v>1093.6717528402801</v>
      </c>
      <c r="S1154" s="1" cm="1">
        <f t="array" ref="S1154">_xll.FDS(B1154,"FF_ROA(ANN_R,"&amp;D1154&amp;")")</f>
        <v>1.4448335956254901</v>
      </c>
    </row>
    <row r="1155" spans="1:19" x14ac:dyDescent="0.3">
      <c r="A1155">
        <v>1154</v>
      </c>
      <c r="B1155" t="s">
        <v>139</v>
      </c>
      <c r="C1155" t="s">
        <v>88</v>
      </c>
      <c r="D1155">
        <v>2019</v>
      </c>
      <c r="E1155">
        <v>0.2974</v>
      </c>
      <c r="F1155" cm="1">
        <f t="array" ref="F1155">_xll.FDS(B1155,"FF_PTX_INC(ANN_R,"&amp;D1155&amp;",,,,USD)")</f>
        <v>3794.5096539035399</v>
      </c>
      <c r="G1155" cm="1">
        <f t="array" ref="G1155">_xll.FDS(B1155,"FF_INC_TAX(ANN_R,"&amp;D1155&amp;",,,,USD)")</f>
        <v>973.43063993006899</v>
      </c>
      <c r="H1155" cm="1">
        <f t="array" ref="H1155">_xll.FDS(B1155,"FF_TAX_CF(ANN_R,"&amp;D1155&amp;",,,,USD)")</f>
        <v>1142.6545440852601</v>
      </c>
      <c r="I1155">
        <f t="shared" si="73"/>
        <v>0.22278284663683004</v>
      </c>
      <c r="J1155">
        <f>longlist__3[[#This Row],[CTP]]-longlist__3[[#This Row],[str]]*longlist__3[[#This Row],[PTI]]</f>
        <v>14.167373014347277</v>
      </c>
      <c r="K1155">
        <f t="shared" si="74"/>
        <v>-7.9774916675974375E-2</v>
      </c>
      <c r="L1155">
        <f t="shared" ref="L1155:L1218" si="76">SUM(G1155:G1159)/SUM($F1155:$F1159)</f>
        <v>0.26806995819229179</v>
      </c>
      <c r="M1155">
        <f>longlist__3[[#This Row],[TXT]]-longlist__3[[#This Row],[str]]*longlist__3[[#This Row],[PTI]]</f>
        <v>-155.05653114084384</v>
      </c>
      <c r="N1155">
        <f t="shared" si="75"/>
        <v>-3.4487805120512652E-2</v>
      </c>
      <c r="O1155" cm="1">
        <f t="array" ref="O1155">_xll.FDS(B1155,"FF_ASSETS(ANN_R,"&amp;D1155&amp;",,,,USD)")</f>
        <v>121046.063358471</v>
      </c>
      <c r="P1155" s="1" cm="1">
        <f t="array" ref="P1155">_xll.FDS(B1155,"FF_DEBT_EQ(ANN_R,"&amp;D1155&amp;")")</f>
        <v>154.20141848899399</v>
      </c>
      <c r="Q1155" s="1" t="e" cm="1">
        <f t="array" ref="Q1155">_xll.FDS(B1155,"FF_AR_RD_EXP(ANN_R,"&amp;D1155&amp;",,,,USD)")</f>
        <v>#N/A</v>
      </c>
      <c r="R1155" s="1" cm="1">
        <f t="array" ref="R1155">_xll.FDS(B1155,"FF_PTX_INC_FOR(ANN_R,"&amp;D1155&amp;",,,,USD)")</f>
        <v>1740.47047550976</v>
      </c>
      <c r="S1155" s="1" cm="1">
        <f t="array" ref="S1155">_xll.FDS(B1155,"FF_ROA(ANN_R,"&amp;D1155&amp;")")</f>
        <v>2.3983413651094398</v>
      </c>
    </row>
    <row r="1156" spans="1:19" x14ac:dyDescent="0.3">
      <c r="A1156">
        <v>1155</v>
      </c>
      <c r="B1156" t="s">
        <v>139</v>
      </c>
      <c r="C1156" t="s">
        <v>88</v>
      </c>
      <c r="D1156">
        <v>2018</v>
      </c>
      <c r="E1156">
        <v>0.2974</v>
      </c>
      <c r="F1156" cm="1">
        <f t="array" ref="F1156">_xll.FDS(B1156,"FF_PTX_INC(ANN_R,"&amp;D1156&amp;",,,,USD)")</f>
        <v>3568.5214798338702</v>
      </c>
      <c r="G1156" cm="1">
        <f t="array" ref="G1156">_xll.FDS(B1156,"FF_INC_TAX(ANN_R,"&amp;D1156&amp;",,,,USD)")</f>
        <v>619.42564114742004</v>
      </c>
      <c r="H1156" cm="1">
        <f t="array" ref="H1156">_xll.FDS(B1156,"FF_TAX_CF(ANN_R,"&amp;D1156&amp;",,,,USD)")</f>
        <v>604.763078475371</v>
      </c>
      <c r="I1156">
        <f t="shared" si="73"/>
        <v>0.20957778095638754</v>
      </c>
      <c r="J1156">
        <f>longlist__3[[#This Row],[CTP]]-longlist__3[[#This Row],[str]]*longlist__3[[#This Row],[PTI]]</f>
        <v>-456.51520962722202</v>
      </c>
      <c r="K1156">
        <f t="shared" si="74"/>
        <v>-0.10591785657597672</v>
      </c>
      <c r="L1156">
        <f t="shared" si="76"/>
        <v>0.26891013961593641</v>
      </c>
      <c r="M1156">
        <f>longlist__3[[#This Row],[TXT]]-longlist__3[[#This Row],[str]]*longlist__3[[#This Row],[PTI]]</f>
        <v>-441.85264695517299</v>
      </c>
      <c r="N1156">
        <f t="shared" si="75"/>
        <v>-4.6585497916427805E-2</v>
      </c>
      <c r="O1156" cm="1">
        <f t="array" ref="O1156">_xll.FDS(B1156,"FF_ASSETS(ANN_R,"&amp;D1156&amp;",,,,USD)")</f>
        <v>109996.096069887</v>
      </c>
      <c r="P1156" s="1" cm="1">
        <f t="array" ref="P1156">_xll.FDS(B1156,"FF_DEBT_EQ(ANN_R,"&amp;D1156&amp;")")</f>
        <v>155.183160664864</v>
      </c>
      <c r="Q1156" s="1" t="e" cm="1">
        <f t="array" ref="Q1156">_xll.FDS(B1156,"FF_AR_RD_EXP(ANN_R,"&amp;D1156&amp;",,,,USD)")</f>
        <v>#N/A</v>
      </c>
      <c r="R1156" s="1" cm="1">
        <f t="array" ref="R1156">_xll.FDS(B1156,"FF_PTX_INC_FOR(ANN_R,"&amp;D1156&amp;",,,,USD)")</f>
        <v>1274.8854769058501</v>
      </c>
      <c r="S1156" s="1" cm="1">
        <f t="array" ref="S1156">_xll.FDS(B1156,"FF_ROA(ANN_R,"&amp;D1156&amp;")")</f>
        <v>2.7434971862724402</v>
      </c>
    </row>
    <row r="1157" spans="1:19" x14ac:dyDescent="0.3">
      <c r="A1157">
        <v>1156</v>
      </c>
      <c r="B1157" t="s">
        <v>139</v>
      </c>
      <c r="C1157" t="s">
        <v>88</v>
      </c>
      <c r="D1157">
        <v>2017</v>
      </c>
      <c r="E1157">
        <v>0.29970000000000002</v>
      </c>
      <c r="F1157" cm="1">
        <f t="array" ref="F1157">_xll.FDS(B1157,"FF_PTX_INC(ANN_R,"&amp;D1157&amp;",,,,USD)")</f>
        <v>3929.3647147491602</v>
      </c>
      <c r="G1157" cm="1">
        <f t="array" ref="G1157">_xll.FDS(B1157,"FF_INC_TAX(ANN_R,"&amp;D1157&amp;",,,,USD)")</f>
        <v>1027.7859141230599</v>
      </c>
      <c r="H1157" cm="1">
        <f t="array" ref="H1157">_xll.FDS(B1157,"FF_TAX_CF(ANN_R,"&amp;D1157&amp;",,,,USD)")</f>
        <v>1640.8014926165299</v>
      </c>
      <c r="I1157">
        <f t="shared" si="73"/>
        <v>0.20238996711635859</v>
      </c>
      <c r="J1157">
        <f>longlist__3[[#This Row],[CTP]]-longlist__3[[#This Row],[str]]*longlist__3[[#This Row],[PTI]]</f>
        <v>463.17088760620663</v>
      </c>
      <c r="K1157">
        <f t="shared" si="74"/>
        <v>-0.12591115405560088</v>
      </c>
      <c r="L1157">
        <f t="shared" si="76"/>
        <v>0.30107289848096758</v>
      </c>
      <c r="M1157">
        <f>longlist__3[[#This Row],[TXT]]-longlist__3[[#This Row],[str]]*longlist__3[[#This Row],[PTI]]</f>
        <v>-149.84469088726337</v>
      </c>
      <c r="N1157">
        <f t="shared" si="75"/>
        <v>-2.7228222690991843E-2</v>
      </c>
      <c r="O1157" cm="1">
        <f t="array" ref="O1157">_xll.FDS(B1157,"FF_ASSETS(ANN_R,"&amp;D1157&amp;",,,,USD)")</f>
        <v>107437.51515874801</v>
      </c>
      <c r="P1157" s="1" cm="1">
        <f t="array" ref="P1157">_xll.FDS(B1157,"FF_DEBT_EQ(ANN_R,"&amp;D1157&amp;")")</f>
        <v>154.08667682663099</v>
      </c>
      <c r="Q1157" s="1" t="e" cm="1">
        <f t="array" ref="Q1157">_xll.FDS(B1157,"FF_AR_RD_EXP(ANN_R,"&amp;D1157&amp;",,,,USD)")</f>
        <v>#N/A</v>
      </c>
      <c r="R1157" s="1" cm="1">
        <f t="array" ref="R1157">_xll.FDS(B1157,"FF_PTX_INC_FOR(ANN_R,"&amp;D1157&amp;",,,,USD)")</f>
        <v>1253.4599544703999</v>
      </c>
      <c r="S1157" s="1" cm="1">
        <f t="array" ref="S1157">_xll.FDS(B1157,"FF_ROA(ANN_R,"&amp;D1157&amp;")")</f>
        <v>2.7640277153945201</v>
      </c>
    </row>
    <row r="1158" spans="1:19" x14ac:dyDescent="0.3">
      <c r="A1158">
        <v>1157</v>
      </c>
      <c r="B1158" t="s">
        <v>139</v>
      </c>
      <c r="C1158" t="s">
        <v>88</v>
      </c>
      <c r="D1158">
        <v>2016</v>
      </c>
      <c r="E1158">
        <v>0.29970000000000002</v>
      </c>
      <c r="F1158" cm="1">
        <f t="array" ref="F1158">_xll.FDS(B1158,"FF_PTX_INC(ANN_R,"&amp;D1158&amp;",,,,USD)")</f>
        <v>3924.41414480098</v>
      </c>
      <c r="G1158" cm="1">
        <f t="array" ref="G1158">_xll.FDS(B1158,"FF_INC_TAX(ANN_R,"&amp;D1158&amp;",,,,USD)")</f>
        <v>1330.15351617895</v>
      </c>
      <c r="H1158" cm="1">
        <f t="array" ref="H1158">_xll.FDS(B1158,"FF_TAX_CF(ANN_R,"&amp;D1158&amp;",,,,USD)")</f>
        <v>469.24159857817</v>
      </c>
      <c r="I1158">
        <f t="shared" si="73"/>
        <v>0.12867684637169777</v>
      </c>
      <c r="J1158">
        <f>longlist__3[[#This Row],[CTP]]-longlist__3[[#This Row],[str]]*longlist__3[[#This Row],[PTI]]</f>
        <v>-706.90532061868385</v>
      </c>
      <c r="K1158">
        <f t="shared" si="74"/>
        <v>-0.21617350416524067</v>
      </c>
      <c r="L1158">
        <f t="shared" si="76"/>
        <v>0.31262622845417026</v>
      </c>
      <c r="M1158">
        <f>longlist__3[[#This Row],[TXT]]-longlist__3[[#This Row],[str]]*longlist__3[[#This Row],[PTI]]</f>
        <v>154.0065969820962</v>
      </c>
      <c r="N1158">
        <f t="shared" si="75"/>
        <v>-3.2224122082768182E-2</v>
      </c>
      <c r="O1158" cm="1">
        <f t="array" ref="O1158">_xll.FDS(B1158,"FF_ASSETS(ANN_R,"&amp;D1158&amp;",,,,USD)")</f>
        <v>100797.765040579</v>
      </c>
      <c r="P1158" s="1" cm="1">
        <f t="array" ref="P1158">_xll.FDS(B1158,"FF_DEBT_EQ(ANN_R,"&amp;D1158&amp;")")</f>
        <v>165.02987999352399</v>
      </c>
      <c r="Q1158" s="1" t="e" cm="1">
        <f t="array" ref="Q1158">_xll.FDS(B1158,"FF_AR_RD_EXP(ANN_R,"&amp;D1158&amp;",,,,USD)")</f>
        <v>#N/A</v>
      </c>
      <c r="R1158" s="1" cm="1">
        <f t="array" ref="R1158">_xll.FDS(B1158,"FF_PTX_INC_FOR(ANN_R,"&amp;D1158&amp;",,,,USD)")</f>
        <v>1126.35344849899</v>
      </c>
      <c r="S1158" s="1" cm="1">
        <f t="array" ref="S1158">_xll.FDS(B1158,"FF_ROA(ANN_R,"&amp;D1158&amp;")")</f>
        <v>2.4588643333017002</v>
      </c>
    </row>
    <row r="1159" spans="1:19" x14ac:dyDescent="0.3">
      <c r="A1159">
        <v>1158</v>
      </c>
      <c r="B1159" t="s">
        <v>139</v>
      </c>
      <c r="C1159" t="s">
        <v>88</v>
      </c>
      <c r="D1159">
        <v>2015</v>
      </c>
      <c r="E1159">
        <v>0.3211</v>
      </c>
      <c r="F1159" cm="1">
        <f t="array" ref="F1159">_xll.FDS(B1159,"FF_PTX_INC(ANN_R,"&amp;D1159&amp;",,,,USD)")</f>
        <v>3258.5611953735402</v>
      </c>
      <c r="G1159" cm="1">
        <f t="array" ref="G1159">_xll.FDS(B1159,"FF_INC_TAX(ANN_R,"&amp;D1159&amp;",,,,USD)")</f>
        <v>1001.8962707519501</v>
      </c>
      <c r="H1159" cm="1">
        <f t="array" ref="H1159">_xll.FDS(B1159,"FF_TAX_CF(ANN_R,"&amp;D1159&amp;",,,,USD)")</f>
        <v>258.53507232665999</v>
      </c>
      <c r="I1159">
        <f t="shared" si="73"/>
        <v>0.1564660973866959</v>
      </c>
      <c r="J1159">
        <f>longlist__3[[#This Row],[CTP]]-longlist__3[[#This Row],[str]]*longlist__3[[#This Row],[PTI]]</f>
        <v>-787.78892750778391</v>
      </c>
      <c r="K1159">
        <f t="shared" si="74"/>
        <v>-0.1954740113848864</v>
      </c>
      <c r="L1159">
        <f t="shared" si="76"/>
        <v>0.28959680623597001</v>
      </c>
      <c r="M1159">
        <f>longlist__3[[#This Row],[TXT]]-longlist__3[[#This Row],[str]]*longlist__3[[#This Row],[PTI]]</f>
        <v>-44.427729082493784</v>
      </c>
      <c r="N1159">
        <f t="shared" si="75"/>
        <v>-6.2343302535612266E-2</v>
      </c>
      <c r="O1159" cm="1">
        <f t="array" ref="O1159">_xll.FDS(B1159,"FF_ASSETS(ANN_R,"&amp;D1159&amp;",,,,USD)")</f>
        <v>97806.110618993596</v>
      </c>
      <c r="P1159" s="1" cm="1">
        <f t="array" ref="P1159">_xll.FDS(B1159,"FF_DEBT_EQ(ANN_R,"&amp;D1159&amp;")")</f>
        <v>185.52997254624799</v>
      </c>
      <c r="Q1159" s="1" t="e" cm="1">
        <f t="array" ref="Q1159">_xll.FDS(B1159,"FF_AR_RD_EXP(ANN_R,"&amp;D1159&amp;",,,,USD)")</f>
        <v>#N/A</v>
      </c>
      <c r="R1159" s="1" cm="1">
        <f t="array" ref="R1159">_xll.FDS(B1159,"FF_PTX_INC_FOR(ANN_R,"&amp;D1159&amp;",,,,USD)")</f>
        <v>1355.50622940063</v>
      </c>
      <c r="S1159" s="1" cm="1">
        <f t="array" ref="S1159">_xll.FDS(B1159,"FF_ROA(ANN_R,"&amp;D1159&amp;")")</f>
        <v>2.3191537592283602</v>
      </c>
    </row>
    <row r="1160" spans="1:19" x14ac:dyDescent="0.3">
      <c r="A1160">
        <v>1159</v>
      </c>
      <c r="B1160" t="s">
        <v>139</v>
      </c>
      <c r="C1160" t="s">
        <v>88</v>
      </c>
      <c r="D1160">
        <v>2014</v>
      </c>
      <c r="E1160">
        <v>0.36990000000000001</v>
      </c>
      <c r="F1160" cm="1">
        <f t="array" ref="F1160">_xll.FDS(B1160,"FF_PTX_INC(ANN_R,"&amp;D1160&amp;",,,,USD)")</f>
        <v>3131.5127971554198</v>
      </c>
      <c r="G1160" cm="1">
        <f t="array" ref="G1160">_xll.FDS(B1160,"FF_INC_TAX(ANN_R,"&amp;D1160&amp;",,,,USD)")</f>
        <v>810.66672628465994</v>
      </c>
      <c r="H1160" cm="1">
        <f t="array" ref="H1160">_xll.FDS(B1160,"FF_TAX_CF(ANN_R,"&amp;D1160&amp;",,,,USD)")</f>
        <v>759.73664405010595</v>
      </c>
      <c r="I1160">
        <f t="shared" si="73"/>
        <v>0.17595028993468706</v>
      </c>
      <c r="J1160">
        <f>longlist__3[[#This Row],[CTP]]-longlist__3[[#This Row],[str]]*longlist__3[[#This Row],[PTI]]</f>
        <v>-398.60993961768395</v>
      </c>
      <c r="K1160">
        <f t="shared" si="74"/>
        <v>-0.17718828820417265</v>
      </c>
      <c r="L1160">
        <f t="shared" si="76"/>
        <v>0.27813095165913532</v>
      </c>
      <c r="M1160">
        <f>longlist__3[[#This Row],[TXT]]-longlist__3[[#This Row],[str]]*longlist__3[[#This Row],[PTI]]</f>
        <v>-347.67985738312996</v>
      </c>
      <c r="N1160">
        <f t="shared" si="75"/>
        <v>-7.5007626479724421E-2</v>
      </c>
      <c r="O1160" cm="1">
        <f t="array" ref="O1160">_xll.FDS(B1160,"FF_ASSETS(ANN_R,"&amp;D1160&amp;",,,,USD)")</f>
        <v>95423.201522633404</v>
      </c>
      <c r="P1160" s="1" cm="1">
        <f t="array" ref="P1160">_xll.FDS(B1160,"FF_DEBT_EQ(ANN_R,"&amp;D1160&amp;")")</f>
        <v>151.098411949086</v>
      </c>
      <c r="Q1160" s="1" t="e" cm="1">
        <f t="array" ref="Q1160">_xll.FDS(B1160,"FF_AR_RD_EXP(ANN_R,"&amp;D1160&amp;",,,,USD)")</f>
        <v>#N/A</v>
      </c>
      <c r="R1160" s="1" t="e" cm="1">
        <f t="array" ref="R1160">_xll.FDS(B1160,"FF_PTX_INC_FOR(ANN_R,"&amp;D1160&amp;",,,,USD)")</f>
        <v>#N/A</v>
      </c>
      <c r="S1160" s="1" cm="1">
        <f t="array" ref="S1160">_xll.FDS(B1160,"FF_ROA(ANN_R,"&amp;D1160&amp;")")</f>
        <v>2.2878250009018699</v>
      </c>
    </row>
    <row r="1161" spans="1:19" x14ac:dyDescent="0.3">
      <c r="A1161">
        <v>1160</v>
      </c>
      <c r="B1161" t="s">
        <v>139</v>
      </c>
      <c r="C1161" t="s">
        <v>88</v>
      </c>
      <c r="D1161">
        <v>2013</v>
      </c>
      <c r="E1161">
        <v>0.36990000000000001</v>
      </c>
      <c r="F1161" cm="1">
        <f t="array" ref="F1161">_xll.FDS(B1161,"FF_PTX_INC(ANN_R,"&amp;D1161&amp;",,,,USD)")</f>
        <v>2832.40214053914</v>
      </c>
      <c r="G1161" cm="1">
        <f t="array" ref="G1161">_xll.FDS(B1161,"FF_INC_TAX(ANN_R,"&amp;D1161&amp;",,,,USD)")</f>
        <v>970.69515848904803</v>
      </c>
      <c r="H1161" cm="1">
        <f t="array" ref="H1161">_xll.FDS(B1161,"FF_TAX_CF(ANN_R,"&amp;D1161&amp;",,,,USD)")</f>
        <v>327.74787885509397</v>
      </c>
      <c r="I1161">
        <f t="shared" si="73"/>
        <v>0.16352263800080374</v>
      </c>
      <c r="J1161">
        <f>longlist__3[[#This Row],[CTP]]-longlist__3[[#This Row],[str]]*longlist__3[[#This Row],[PTI]]</f>
        <v>-719.95767293033384</v>
      </c>
      <c r="K1161">
        <f t="shared" si="74"/>
        <v>-0.17799978025875787</v>
      </c>
      <c r="L1161">
        <f t="shared" si="76"/>
        <v>0.27843026146668898</v>
      </c>
      <c r="M1161">
        <f>longlist__3[[#This Row],[TXT]]-longlist__3[[#This Row],[str]]*longlist__3[[#This Row],[PTI]]</f>
        <v>-77.010393296379789</v>
      </c>
      <c r="N1161">
        <f t="shared" si="75"/>
        <v>-6.3092156792872583E-2</v>
      </c>
      <c r="O1161" cm="1">
        <f t="array" ref="O1161">_xll.FDS(B1161,"FF_ASSETS(ANN_R,"&amp;D1161&amp;",,,,USD)")</f>
        <v>88065.172166407094</v>
      </c>
      <c r="P1161" s="1" cm="1">
        <f t="array" ref="P1161">_xll.FDS(B1161,"FF_DEBT_EQ(ANN_R,"&amp;D1161&amp;")")</f>
        <v>164.303084315749</v>
      </c>
      <c r="Q1161" s="1" t="e" cm="1">
        <f t="array" ref="Q1161">_xll.FDS(B1161,"FF_AR_RD_EXP(ANN_R,"&amp;D1161&amp;",,,,USD)")</f>
        <v>#N/A</v>
      </c>
      <c r="R1161" s="1" t="e" cm="1">
        <f t="array" ref="R1161">_xll.FDS(B1161,"FF_PTX_INC_FOR(ANN_R,"&amp;D1161&amp;",,,,USD)")</f>
        <v>#N/A</v>
      </c>
      <c r="S1161" s="1" cm="1">
        <f t="array" ref="S1161">_xll.FDS(B1161,"FF_ROA(ANN_R,"&amp;D1161&amp;")")</f>
        <v>2.0503507261537499</v>
      </c>
    </row>
    <row r="1162" spans="1:19" x14ac:dyDescent="0.3">
      <c r="A1162">
        <v>1161</v>
      </c>
      <c r="B1162" t="s">
        <v>139</v>
      </c>
      <c r="C1162" t="s">
        <v>88</v>
      </c>
      <c r="D1162">
        <v>2012</v>
      </c>
      <c r="E1162">
        <v>0.39539999999999997</v>
      </c>
      <c r="F1162" cm="1">
        <f t="array" ref="F1162">_xll.FDS(B1162,"FF_PTX_INC(ANN_R,"&amp;D1162&amp;",,,,USD)")</f>
        <v>2080.85847135633</v>
      </c>
      <c r="G1162" cm="1">
        <f t="array" ref="G1162">_xll.FDS(B1162,"FF_INC_TAX(ANN_R,"&amp;D1162&amp;",,,,USD)")</f>
        <v>647.18198761344001</v>
      </c>
      <c r="H1162" cm="1">
        <f t="array" ref="H1162">_xll.FDS(B1162,"FF_TAX_CF(ANN_R,"&amp;D1162&amp;",,,,USD)")</f>
        <v>144.197492580861</v>
      </c>
      <c r="I1162">
        <f t="shared" si="73"/>
        <v>0.21367173472058515</v>
      </c>
      <c r="J1162">
        <f>longlist__3[[#This Row],[CTP]]-longlist__3[[#This Row],[str]]*longlist__3[[#This Row],[PTI]]</f>
        <v>-678.57394699343183</v>
      </c>
      <c r="K1162">
        <f t="shared" si="74"/>
        <v>-0.11169264489005447</v>
      </c>
      <c r="L1162">
        <f t="shared" si="76"/>
        <v>0.2058526046556316</v>
      </c>
      <c r="M1162">
        <f>longlist__3[[#This Row],[TXT]]-longlist__3[[#This Row],[str]]*longlist__3[[#This Row],[PTI]]</f>
        <v>-175.58945196085278</v>
      </c>
      <c r="N1162">
        <f t="shared" si="75"/>
        <v>-0.11951177495500798</v>
      </c>
      <c r="O1162" cm="1">
        <f t="array" ref="O1162">_xll.FDS(B1162,"FF_ASSETS(ANN_R,"&amp;D1162&amp;",,,,USD)")</f>
        <v>89765.069648791105</v>
      </c>
      <c r="P1162" s="1" cm="1">
        <f t="array" ref="P1162">_xll.FDS(B1162,"FF_DEBT_EQ(ANN_R,"&amp;D1162&amp;")")</f>
        <v>272.71056877724197</v>
      </c>
      <c r="Q1162" s="1" t="e" cm="1">
        <f t="array" ref="Q1162">_xll.FDS(B1162,"FF_AR_RD_EXP(ANN_R,"&amp;D1162&amp;",,,,USD)")</f>
        <v>#N/A</v>
      </c>
      <c r="R1162" s="1" t="e" cm="1">
        <f t="array" ref="R1162">_xll.FDS(B1162,"FF_PTX_INC_FOR(ANN_R,"&amp;D1162&amp;",,,,USD)")</f>
        <v>#N/A</v>
      </c>
      <c r="S1162" s="1" cm="1">
        <f t="array" ref="S1162">_xll.FDS(B1162,"FF_ROA(ANN_R,"&amp;D1162&amp;")")</f>
        <v>1.3351447109377601</v>
      </c>
    </row>
    <row r="1163" spans="1:19" x14ac:dyDescent="0.3">
      <c r="A1163">
        <v>1162</v>
      </c>
      <c r="B1163" t="s">
        <v>140</v>
      </c>
      <c r="C1163" t="s">
        <v>88</v>
      </c>
      <c r="D1163">
        <v>2020</v>
      </c>
      <c r="E1163">
        <v>0.2974</v>
      </c>
      <c r="F1163" cm="1">
        <f t="array" ref="F1163">_xll.FDS(B1163,"FF_PTX_INC(ANN_R,"&amp;D1163&amp;",,,,USD)")</f>
        <v>1779.4384148679701</v>
      </c>
      <c r="G1163" cm="1">
        <f t="array" ref="G1163">_xll.FDS(B1163,"FF_INC_TAX(ANN_R,"&amp;D1163&amp;",,,,USD)")</f>
        <v>358.28913995809899</v>
      </c>
      <c r="H1163" cm="1">
        <f t="array" ref="H1163">_xll.FDS(B1163,"FF_TAX_CF(ANN_R,"&amp;D1163&amp;",,,,USD)")</f>
        <v>556.79334951192095</v>
      </c>
      <c r="I1163">
        <f t="shared" si="73"/>
        <v>0.29520524285720567</v>
      </c>
      <c r="J1163">
        <f>longlist__3[[#This Row],[CTP]]-longlist__3[[#This Row],[str]]*longlist__3[[#This Row],[PTI]]</f>
        <v>27.588364930186685</v>
      </c>
      <c r="K1163">
        <f t="shared" si="74"/>
        <v>-2.8800989166389702E-3</v>
      </c>
      <c r="L1163">
        <f t="shared" si="76"/>
        <v>0.174513162508874</v>
      </c>
      <c r="M1163">
        <f>longlist__3[[#This Row],[TXT]]-longlist__3[[#This Row],[str]]*longlist__3[[#This Row],[PTI]]</f>
        <v>-170.91584462363528</v>
      </c>
      <c r="N1163">
        <f t="shared" si="75"/>
        <v>-0.12357217926497062</v>
      </c>
      <c r="O1163" cm="1">
        <f t="array" ref="O1163">_xll.FDS(B1163,"FF_ASSETS(ANN_R,"&amp;D1163&amp;",,,,USD)")</f>
        <v>25452.147360499901</v>
      </c>
      <c r="P1163" s="1" cm="1">
        <f t="array" ref="P1163">_xll.FDS(B1163,"FF_DEBT_EQ(ANN_R,"&amp;D1163&amp;")")</f>
        <v>12.204818138875799</v>
      </c>
      <c r="Q1163" s="1" cm="1">
        <f t="array" ref="Q1163">_xll.FDS(B1163,"FF_AR_RD_EXP(ANN_R,"&amp;D1163&amp;",,,,USD)")</f>
        <v>2030.9451403161499</v>
      </c>
      <c r="R1163" s="1" t="e" cm="1">
        <f t="array" ref="R1163">_xll.FDS(B1163,"FF_PTX_INC_FOR(ANN_R,"&amp;D1163&amp;",,,,USD)")</f>
        <v>#N/A</v>
      </c>
      <c r="S1163" s="1" cm="1">
        <f t="array" ref="S1163">_xll.FDS(B1163,"FF_ROA(ANN_R,"&amp;D1163&amp;")")</f>
        <v>5.68760611205433</v>
      </c>
    </row>
    <row r="1164" spans="1:19" x14ac:dyDescent="0.3">
      <c r="A1164">
        <v>1163</v>
      </c>
      <c r="B1164" t="s">
        <v>140</v>
      </c>
      <c r="C1164" t="s">
        <v>88</v>
      </c>
      <c r="D1164">
        <v>2019</v>
      </c>
      <c r="E1164">
        <v>0.2974</v>
      </c>
      <c r="F1164" cm="1">
        <f t="array" ref="F1164">_xll.FDS(B1164,"FF_PTX_INC(ANN_R,"&amp;D1164&amp;",,,,USD)")</f>
        <v>1591.7227840749499</v>
      </c>
      <c r="G1164" cm="1">
        <f t="array" ref="G1164">_xll.FDS(B1164,"FF_INC_TAX(ANN_R,"&amp;D1164&amp;",,,,USD)")</f>
        <v>388.29174425452902</v>
      </c>
      <c r="H1164" cm="1">
        <f t="array" ref="H1164">_xll.FDS(B1164,"FF_TAX_CF(ANN_R,"&amp;D1164&amp;",,,,USD)")</f>
        <v>220.161639153957</v>
      </c>
      <c r="I1164">
        <f t="shared" si="73"/>
        <v>0.2561791755760503</v>
      </c>
      <c r="J1164">
        <f>longlist__3[[#This Row],[CTP]]-longlist__3[[#This Row],[str]]*longlist__3[[#This Row],[PTI]]</f>
        <v>-253.21671682993312</v>
      </c>
      <c r="K1164">
        <f t="shared" si="74"/>
        <v>-4.6828895897591247E-2</v>
      </c>
      <c r="L1164">
        <f t="shared" si="76"/>
        <v>0.20573157846741741</v>
      </c>
      <c r="M1164">
        <f>longlist__3[[#This Row],[TXT]]-longlist__3[[#This Row],[str]]*longlist__3[[#This Row],[PTI]]</f>
        <v>-85.086611729361096</v>
      </c>
      <c r="N1164">
        <f t="shared" si="75"/>
        <v>-9.7276493006224068E-2</v>
      </c>
      <c r="O1164" cm="1">
        <f t="array" ref="O1164">_xll.FDS(B1164,"FF_ASSETS(ANN_R,"&amp;D1164&amp;",,,,USD)")</f>
        <v>23752.555693795901</v>
      </c>
      <c r="P1164" s="1" cm="1">
        <f t="array" ref="P1164">_xll.FDS(B1164,"FF_DEBT_EQ(ANN_R,"&amp;D1164&amp;")")</f>
        <v>14.3418454235814</v>
      </c>
      <c r="Q1164" s="1" cm="1">
        <f t="array" ref="Q1164">_xll.FDS(B1164,"FF_AR_RD_EXP(ANN_R,"&amp;D1164&amp;",,,,USD)")</f>
        <v>1979.51916464139</v>
      </c>
      <c r="R1164" s="1" t="e" cm="1">
        <f t="array" ref="R1164">_xll.FDS(B1164,"FF_PTX_INC_FOR(ANN_R,"&amp;D1164&amp;",,,,USD)")</f>
        <v>#N/A</v>
      </c>
      <c r="S1164" s="1" cm="1">
        <f t="array" ref="S1164">_xll.FDS(B1164,"FF_ROA(ANN_R,"&amp;D1164&amp;")")</f>
        <v>5.0270901137689901</v>
      </c>
    </row>
    <row r="1165" spans="1:19" x14ac:dyDescent="0.3">
      <c r="A1165">
        <v>1164</v>
      </c>
      <c r="B1165" t="s">
        <v>140</v>
      </c>
      <c r="C1165" t="s">
        <v>88</v>
      </c>
      <c r="D1165">
        <v>2018</v>
      </c>
      <c r="E1165">
        <v>0.2974</v>
      </c>
      <c r="F1165" cm="1">
        <f t="array" ref="F1165">_xll.FDS(B1165,"FF_PTX_INC(ANN_R,"&amp;D1165&amp;",,,,USD)")</f>
        <v>991.43616626411699</v>
      </c>
      <c r="G1165" cm="1">
        <f t="array" ref="G1165">_xll.FDS(B1165,"FF_INC_TAX(ANN_R,"&amp;D1165&amp;",,,,USD)")</f>
        <v>218.221531577408</v>
      </c>
      <c r="H1165" cm="1">
        <f t="array" ref="H1165">_xll.FDS(B1165,"FF_TAX_CF(ANN_R,"&amp;D1165&amp;",,,,USD)")</f>
        <v>267.91240603476803</v>
      </c>
      <c r="I1165">
        <f t="shared" si="73"/>
        <v>0.30719457218712437</v>
      </c>
      <c r="J1165">
        <f>longlist__3[[#This Row],[CTP]]-longlist__3[[#This Row],[str]]*longlist__3[[#This Row],[PTI]]</f>
        <v>-26.940709812180387</v>
      </c>
      <c r="K1165">
        <f t="shared" si="74"/>
        <v>-2.4005475059282352E-2</v>
      </c>
      <c r="L1165">
        <f t="shared" si="76"/>
        <v>0.239070138795102</v>
      </c>
      <c r="M1165">
        <f>longlist__3[[#This Row],[TXT]]-longlist__3[[#This Row],[str]]*longlist__3[[#This Row],[PTI]]</f>
        <v>-76.631584269540411</v>
      </c>
      <c r="N1165">
        <f t="shared" si="75"/>
        <v>-9.2129908451304698E-2</v>
      </c>
      <c r="O1165" cm="1">
        <f t="array" ref="O1165">_xll.FDS(B1165,"FF_ASSETS(ANN_R,"&amp;D1165&amp;",,,,USD)")</f>
        <v>22579.9853862245</v>
      </c>
      <c r="P1165" s="1" cm="1">
        <f t="array" ref="P1165">_xll.FDS(B1165,"FF_DEBT_EQ(ANN_R,"&amp;D1165&amp;")")</f>
        <v>12.551254063510701</v>
      </c>
      <c r="Q1165" s="1" cm="1">
        <f t="array" ref="Q1165">_xll.FDS(B1165,"FF_AR_RD_EXP(ANN_R,"&amp;D1165&amp;",,,,USD)")</f>
        <v>1746.8859511539299</v>
      </c>
      <c r="R1165" s="1" t="e" cm="1">
        <f t="array" ref="R1165">_xll.FDS(B1165,"FF_PTX_INC_FOR(ANN_R,"&amp;D1165&amp;",,,,USD)")</f>
        <v>#N/A</v>
      </c>
      <c r="S1165" s="1" cm="1">
        <f t="array" ref="S1165">_xll.FDS(B1165,"FF_ROA(ANN_R,"&amp;D1165&amp;")")</f>
        <v>3.3278878429342802</v>
      </c>
    </row>
    <row r="1166" spans="1:19" x14ac:dyDescent="0.3">
      <c r="A1166">
        <v>1165</v>
      </c>
      <c r="B1166" t="s">
        <v>140</v>
      </c>
      <c r="C1166" t="s">
        <v>88</v>
      </c>
      <c r="D1166">
        <v>2017</v>
      </c>
      <c r="E1166">
        <v>0.29970000000000002</v>
      </c>
      <c r="F1166" cm="1">
        <f t="array" ref="F1166">_xll.FDS(B1166,"FF_PTX_INC(ANN_R,"&amp;D1166&amp;",,,,USD)")</f>
        <v>924.89612197875999</v>
      </c>
      <c r="G1166" cm="1">
        <f t="array" ref="G1166">_xll.FDS(B1166,"FF_INC_TAX(ANN_R,"&amp;D1166&amp;",,,,USD)")</f>
        <v>-95.189960718154893</v>
      </c>
      <c r="H1166" cm="1">
        <f t="array" ref="H1166">_xll.FDS(B1166,"FF_TAX_CF(ANN_R,"&amp;D1166&amp;",,,,USD)")</f>
        <v>385.34365773201</v>
      </c>
      <c r="I1166">
        <f t="shared" si="73"/>
        <v>0.31391162964457564</v>
      </c>
      <c r="J1166">
        <f>longlist__3[[#This Row],[CTP]]-longlist__3[[#This Row],[str]]*longlist__3[[#This Row],[PTI]]</f>
        <v>108.15228997497559</v>
      </c>
      <c r="K1166">
        <f t="shared" si="74"/>
        <v>-3.2072787238140991E-2</v>
      </c>
      <c r="L1166">
        <f t="shared" si="76"/>
        <v>0.25102991431644833</v>
      </c>
      <c r="M1166">
        <f>longlist__3[[#This Row],[TXT]]-longlist__3[[#This Row],[str]]*longlist__3[[#This Row],[PTI]]</f>
        <v>-372.38132847518932</v>
      </c>
      <c r="N1166">
        <f t="shared" si="75"/>
        <v>-9.4954502566268306E-2</v>
      </c>
      <c r="O1166" cm="1">
        <f t="array" ref="O1166">_xll.FDS(B1166,"FF_ASSETS(ANN_R,"&amp;D1166&amp;",,,,USD)")</f>
        <v>22017.3637808561</v>
      </c>
      <c r="P1166" s="1" cm="1">
        <f t="array" ref="P1166">_xll.FDS(B1166,"FF_DEBT_EQ(ANN_R,"&amp;D1166&amp;")")</f>
        <v>13.9266192971753</v>
      </c>
      <c r="Q1166" s="1" cm="1">
        <f t="array" ref="Q1166">_xll.FDS(B1166,"FF_AR_RD_EXP(ANN_R,"&amp;D1166&amp;",,,,USD)")</f>
        <v>1565.61355853081</v>
      </c>
      <c r="R1166" s="1" t="e" cm="1">
        <f t="array" ref="R1166">_xll.FDS(B1166,"FF_PTX_INC_FOR(ANN_R,"&amp;D1166&amp;",,,,USD)")</f>
        <v>#N/A</v>
      </c>
      <c r="S1166" s="1" cm="1">
        <f t="array" ref="S1166">_xll.FDS(B1166,"FF_ROA(ANN_R,"&amp;D1166&amp;")")</f>
        <v>4.53729782883934</v>
      </c>
    </row>
    <row r="1167" spans="1:19" x14ac:dyDescent="0.3">
      <c r="A1167">
        <v>1166</v>
      </c>
      <c r="B1167" t="s">
        <v>140</v>
      </c>
      <c r="C1167" t="s">
        <v>88</v>
      </c>
      <c r="D1167">
        <v>2016</v>
      </c>
      <c r="E1167">
        <v>0.29970000000000002</v>
      </c>
      <c r="F1167" cm="1">
        <f t="array" ref="F1167">_xll.FDS(B1167,"FF_PTX_INC(ANN_R,"&amp;D1167&amp;",,,,USD)")</f>
        <v>926.80857218429401</v>
      </c>
      <c r="G1167" cm="1">
        <f t="array" ref="G1167">_xll.FDS(B1167,"FF_INC_TAX(ANN_R,"&amp;D1167&amp;",,,,USD)")</f>
        <v>214.86505009420199</v>
      </c>
      <c r="H1167" cm="1">
        <f t="array" ref="H1167">_xll.FDS(B1167,"FF_TAX_CF(ANN_R,"&amp;D1167&amp;",,,,USD)")</f>
        <v>404.28349619172502</v>
      </c>
      <c r="I1167">
        <f t="shared" si="73"/>
        <v>0.31849450643186739</v>
      </c>
      <c r="J1167">
        <f>longlist__3[[#This Row],[CTP]]-longlist__3[[#This Row],[str]]*longlist__3[[#This Row],[PTI]]</f>
        <v>126.51896710809211</v>
      </c>
      <c r="K1167">
        <f t="shared" si="74"/>
        <v>-4.4020593376640764E-2</v>
      </c>
      <c r="L1167">
        <f t="shared" si="76"/>
        <v>0.30012450003449853</v>
      </c>
      <c r="M1167">
        <f>longlist__3[[#This Row],[TXT]]-longlist__3[[#This Row],[str]]*longlist__3[[#This Row],[PTI]]</f>
        <v>-62.899478989430918</v>
      </c>
      <c r="N1167">
        <f t="shared" si="75"/>
        <v>-6.2390599774009611E-2</v>
      </c>
      <c r="O1167" cm="1">
        <f t="array" ref="O1167">_xll.FDS(B1167,"FF_ASSETS(ANN_R,"&amp;D1167&amp;",,,,USD)")</f>
        <v>21248.252820223599</v>
      </c>
      <c r="P1167" s="1" cm="1">
        <f t="array" ref="P1167">_xll.FDS(B1167,"FF_DEBT_EQ(ANN_R,"&amp;D1167&amp;")")</f>
        <v>16.385028976382198</v>
      </c>
      <c r="Q1167" s="1" cm="1">
        <f t="array" ref="Q1167">_xll.FDS(B1167,"FF_AR_RD_EXP(ANN_R,"&amp;D1167&amp;",,,,USD)")</f>
        <v>1553.6509198956201</v>
      </c>
      <c r="R1167" s="1" t="e" cm="1">
        <f t="array" ref="R1167">_xll.FDS(B1167,"FF_PTX_INC_FOR(ANN_R,"&amp;D1167&amp;",,,,USD)")</f>
        <v>#N/A</v>
      </c>
      <c r="S1167" s="1" cm="1">
        <f t="array" ref="S1167">_xll.FDS(B1167,"FF_ROA(ANN_R,"&amp;D1167&amp;")")</f>
        <v>3.6632717069319298</v>
      </c>
    </row>
    <row r="1168" spans="1:19" x14ac:dyDescent="0.3">
      <c r="A1168">
        <v>1167</v>
      </c>
      <c r="B1168" t="s">
        <v>140</v>
      </c>
      <c r="C1168" t="s">
        <v>88</v>
      </c>
      <c r="D1168">
        <v>2015</v>
      </c>
      <c r="E1168">
        <v>0.3211</v>
      </c>
      <c r="F1168" cm="1">
        <f t="array" ref="F1168">_xll.FDS(B1168,"FF_PTX_INC(ANN_R,"&amp;D1168&amp;",,,,USD)")</f>
        <v>1139.2987468205399</v>
      </c>
      <c r="G1168" cm="1">
        <f t="array" ref="G1168">_xll.FDS(B1168,"FF_INC_TAX(ANN_R,"&amp;D1168&amp;",,,,USD)")</f>
        <v>420.59286219254102</v>
      </c>
      <c r="H1168" cm="1">
        <f t="array" ref="H1168">_xll.FDS(B1168,"FF_TAX_CF(ANN_R,"&amp;D1168&amp;",,,,USD)")</f>
        <v>150.28312682360399</v>
      </c>
      <c r="I1168">
        <f t="shared" si="73"/>
        <v>0.29582000658703855</v>
      </c>
      <c r="J1168">
        <f>longlist__3[[#This Row],[CTP]]-longlist__3[[#This Row],[str]]*longlist__3[[#This Row],[PTI]]</f>
        <v>-215.54570078047135</v>
      </c>
      <c r="K1168">
        <f t="shared" si="74"/>
        <v>-5.5976955798908566E-2</v>
      </c>
      <c r="L1168">
        <f t="shared" si="76"/>
        <v>0.29935919708989722</v>
      </c>
      <c r="M1168">
        <f>longlist__3[[#This Row],[TXT]]-longlist__3[[#This Row],[str]]*longlist__3[[#This Row],[PTI]]</f>
        <v>54.764034588465677</v>
      </c>
      <c r="N1168">
        <f t="shared" si="75"/>
        <v>-5.2437765296049883E-2</v>
      </c>
      <c r="O1168" cm="1">
        <f t="array" ref="O1168">_xll.FDS(B1168,"FF_ASSETS(ANN_R,"&amp;D1168&amp;",,,,USD)")</f>
        <v>21408.039334863399</v>
      </c>
      <c r="P1168" s="1" cm="1">
        <f t="array" ref="P1168">_xll.FDS(B1168,"FF_DEBT_EQ(ANN_R,"&amp;D1168&amp;")")</f>
        <v>18.996811236505501</v>
      </c>
      <c r="Q1168" s="1" cm="1">
        <f t="array" ref="Q1168">_xll.FDS(B1168,"FF_AR_RD_EXP(ANN_R,"&amp;D1168&amp;",,,,USD)")</f>
        <v>1674.6978737004099</v>
      </c>
      <c r="R1168" s="1" t="e" cm="1">
        <f t="array" ref="R1168">_xll.FDS(B1168,"FF_PTX_INC_FOR(ANN_R,"&amp;D1168&amp;",,,,USD)")</f>
        <v>#N/A</v>
      </c>
      <c r="S1168" s="1" cm="1">
        <f t="array" ref="S1168">_xll.FDS(B1168,"FF_ROA(ANN_R,"&amp;D1168&amp;")")</f>
        <v>4.2897979242085302</v>
      </c>
    </row>
    <row r="1169" spans="1:19" x14ac:dyDescent="0.3">
      <c r="A1169">
        <v>1168</v>
      </c>
      <c r="B1169" t="s">
        <v>140</v>
      </c>
      <c r="C1169" t="s">
        <v>88</v>
      </c>
      <c r="D1169">
        <v>2014</v>
      </c>
      <c r="E1169">
        <v>0.36990000000000001</v>
      </c>
      <c r="F1169" cm="1">
        <f t="array" ref="F1169">_xll.FDS(B1169,"FF_PTX_INC(ANN_R,"&amp;D1169&amp;",,,,USD)")</f>
        <v>2670.4514716782601</v>
      </c>
      <c r="G1169" cm="1">
        <f t="array" ref="G1169">_xll.FDS(B1169,"FF_INC_TAX(ANN_R,"&amp;D1169&amp;",,,,USD)")</f>
        <v>832.01811048153195</v>
      </c>
      <c r="H1169" cm="1">
        <f t="array" ref="H1169">_xll.FDS(B1169,"FF_TAX_CF(ANN_R,"&amp;D1169&amp;",,,,USD)")</f>
        <v>835.90934201609298</v>
      </c>
      <c r="I1169">
        <f t="shared" si="73"/>
        <v>0.32134673445302692</v>
      </c>
      <c r="J1169">
        <f>longlist__3[[#This Row],[CTP]]-longlist__3[[#This Row],[str]]*longlist__3[[#This Row],[PTI]]</f>
        <v>-151.89065735769543</v>
      </c>
      <c r="K1169">
        <f t="shared" si="74"/>
        <v>-2.1407140797944341E-2</v>
      </c>
      <c r="L1169">
        <f t="shared" si="76"/>
        <v>0.26570908295174472</v>
      </c>
      <c r="M1169">
        <f>longlist__3[[#This Row],[TXT]]-longlist__3[[#This Row],[str]]*longlist__3[[#This Row],[PTI]]</f>
        <v>-155.78188889225646</v>
      </c>
      <c r="N1169">
        <f t="shared" si="75"/>
        <v>-7.7044792299226547E-2</v>
      </c>
      <c r="O1169" cm="1">
        <f t="array" ref="O1169">_xll.FDS(B1169,"FF_ASSETS(ANN_R,"&amp;D1169&amp;",,,,USD)")</f>
        <v>18167.430326379799</v>
      </c>
      <c r="P1169" s="1" cm="1">
        <f t="array" ref="P1169">_xll.FDS(B1169,"FF_DEBT_EQ(ANN_R,"&amp;D1169&amp;")")</f>
        <v>6.1721265854200897</v>
      </c>
      <c r="Q1169" s="1" cm="1">
        <f t="array" ref="Q1169">_xll.FDS(B1169,"FF_AR_RD_EXP(ANN_R,"&amp;D1169&amp;",,,,USD)")</f>
        <v>1632.98070407007</v>
      </c>
      <c r="R1169" s="1" t="e" cm="1">
        <f t="array" ref="R1169">_xll.FDS(B1169,"FF_PTX_INC_FOR(ANN_R,"&amp;D1169&amp;",,,,USD)")</f>
        <v>#N/A</v>
      </c>
      <c r="S1169" s="1" cm="1">
        <f t="array" ref="S1169">_xll.FDS(B1169,"FF_ROA(ANN_R,"&amp;D1169&amp;")")</f>
        <v>9.7604793905884009</v>
      </c>
    </row>
    <row r="1170" spans="1:19" x14ac:dyDescent="0.3">
      <c r="A1170">
        <v>1169</v>
      </c>
      <c r="B1170" t="s">
        <v>140</v>
      </c>
      <c r="C1170" t="s">
        <v>88</v>
      </c>
      <c r="D1170">
        <v>2013</v>
      </c>
      <c r="E1170">
        <v>0.36990000000000001</v>
      </c>
      <c r="F1170" cm="1">
        <f t="array" ref="F1170">_xll.FDS(B1170,"FF_PTX_INC(ANN_R,"&amp;D1170&amp;",,,,USD)")</f>
        <v>2098.6505995038901</v>
      </c>
      <c r="G1170" cm="1">
        <f t="array" ref="G1170">_xll.FDS(B1170,"FF_INC_TAX(ANN_R,"&amp;D1170&amp;",,,,USD)")</f>
        <v>575.73255975544498</v>
      </c>
      <c r="H1170" cm="1">
        <f t="array" ref="H1170">_xll.FDS(B1170,"FF_TAX_CF(ANN_R,"&amp;D1170&amp;",,,,USD)")</f>
        <v>660.16774477437104</v>
      </c>
      <c r="I1170">
        <f t="shared" si="73"/>
        <v>0.3075284025414094</v>
      </c>
      <c r="J1170">
        <f>longlist__3[[#This Row],[CTP]]-longlist__3[[#This Row],[str]]*longlist__3[[#This Row],[PTI]]</f>
        <v>-116.12311198211796</v>
      </c>
      <c r="K1170">
        <f t="shared" si="74"/>
        <v>-1.6996213350036961E-2</v>
      </c>
      <c r="L1170">
        <f t="shared" si="76"/>
        <v>0.2585893543344015</v>
      </c>
      <c r="M1170">
        <f>longlist__3[[#This Row],[TXT]]-longlist__3[[#This Row],[str]]*longlist__3[[#This Row],[PTI]]</f>
        <v>-200.55829700104402</v>
      </c>
      <c r="N1170">
        <f t="shared" si="75"/>
        <v>-6.5935261557044808E-2</v>
      </c>
      <c r="O1170" cm="1">
        <f t="array" ref="O1170">_xll.FDS(B1170,"FF_ASSETS(ANN_R,"&amp;D1170&amp;",,,,USD)")</f>
        <v>19696.062002521001</v>
      </c>
      <c r="P1170" s="1" cm="1">
        <f t="array" ref="P1170">_xll.FDS(B1170,"FF_DEBT_EQ(ANN_R,"&amp;D1170&amp;")")</f>
        <v>5.1134457800163498</v>
      </c>
      <c r="Q1170" s="1" cm="1">
        <f t="array" ref="Q1170">_xll.FDS(B1170,"FF_AR_RD_EXP(ANN_R,"&amp;D1170&amp;",,,,USD)")</f>
        <v>0</v>
      </c>
      <c r="R1170" s="1" t="e" cm="1">
        <f t="array" ref="R1170">_xll.FDS(B1170,"FF_PTX_INC_FOR(ANN_R,"&amp;D1170&amp;",,,,USD)")</f>
        <v>#N/A</v>
      </c>
      <c r="S1170" s="1" cm="1">
        <f t="array" ref="S1170">_xll.FDS(B1170,"FF_ROA(ANN_R,"&amp;D1170&amp;")")</f>
        <v>7.9309151209447597</v>
      </c>
    </row>
    <row r="1171" spans="1:19" x14ac:dyDescent="0.3">
      <c r="A1171">
        <v>1170</v>
      </c>
      <c r="B1171" t="s">
        <v>140</v>
      </c>
      <c r="C1171" t="s">
        <v>88</v>
      </c>
      <c r="D1171">
        <v>2012</v>
      </c>
      <c r="E1171">
        <v>0.39539999999999997</v>
      </c>
      <c r="F1171" cm="1">
        <f t="array" ref="F1171">_xll.FDS(B1171,"FF_PTX_INC(ANN_R,"&amp;D1171&amp;",,,,USD)")</f>
        <v>2134.1831986419902</v>
      </c>
      <c r="G1171" cm="1">
        <f t="array" ref="G1171">_xll.FDS(B1171,"FF_INC_TAX(ANN_R,"&amp;D1171&amp;",,,,USD)")</f>
        <v>648.72588381171204</v>
      </c>
      <c r="H1171" cm="1">
        <f t="array" ref="H1171">_xll.FDS(B1171,"FF_TAX_CF(ANN_R,"&amp;D1171&amp;",,,,USD)")</f>
        <v>806.05855576694</v>
      </c>
      <c r="I1171">
        <f t="shared" si="73"/>
        <v>0.28187173597234011</v>
      </c>
      <c r="J1171">
        <f>longlist__3[[#This Row],[CTP]]-longlist__3[[#This Row],[str]]*longlist__3[[#This Row],[PTI]]</f>
        <v>-37.797480976102861</v>
      </c>
      <c r="K1171">
        <f t="shared" si="74"/>
        <v>-3.0353834906922769E-2</v>
      </c>
      <c r="L1171">
        <f t="shared" si="76"/>
        <v>0.27400050130155928</v>
      </c>
      <c r="M1171">
        <f>longlist__3[[#This Row],[TXT]]-longlist__3[[#This Row],[str]]*longlist__3[[#This Row],[PTI]]</f>
        <v>-195.13015293133083</v>
      </c>
      <c r="N1171">
        <f t="shared" si="75"/>
        <v>-3.8225069577703559E-2</v>
      </c>
      <c r="O1171" cm="1">
        <f t="array" ref="O1171">_xll.FDS(B1171,"FF_ASSETS(ANN_R,"&amp;D1171&amp;",,,,USD)")</f>
        <v>18923.7118662391</v>
      </c>
      <c r="P1171" s="1" cm="1">
        <f t="array" ref="P1171">_xll.FDS(B1171,"FF_DEBT_EQ(ANN_R,"&amp;D1171&amp;")")</f>
        <v>5.1015448614111198</v>
      </c>
      <c r="Q1171" s="1" cm="1">
        <f t="array" ref="Q1171">_xll.FDS(B1171,"FF_AR_RD_EXP(ANN_R,"&amp;D1171&amp;",,,,USD)")</f>
        <v>0</v>
      </c>
      <c r="R1171" s="1" t="e" cm="1">
        <f t="array" ref="R1171">_xll.FDS(B1171,"FF_PTX_INC_FOR(ANN_R,"&amp;D1171&amp;",,,,USD)")</f>
        <v>#N/A</v>
      </c>
      <c r="S1171" s="1" cm="1">
        <f t="array" ref="S1171">_xll.FDS(B1171,"FF_ROA(ANN_R,"&amp;D1171&amp;")")</f>
        <v>7.1056252891054896</v>
      </c>
    </row>
    <row r="1172" spans="1:19" x14ac:dyDescent="0.3">
      <c r="A1172">
        <v>1171</v>
      </c>
      <c r="B1172" t="s">
        <v>141</v>
      </c>
      <c r="C1172" t="s">
        <v>88</v>
      </c>
      <c r="D1172">
        <v>2020</v>
      </c>
      <c r="E1172">
        <v>0.2974</v>
      </c>
      <c r="F1172" cm="1">
        <f t="array" ref="F1172">_xll.FDS(B1172,"FF_PTX_INC(ANN_R,"&amp;D1172&amp;",,,,USD)")</f>
        <v>2654.9109978489601</v>
      </c>
      <c r="G1172" cm="1">
        <f t="array" ref="G1172">_xll.FDS(B1172,"FF_INC_TAX(ANN_R,"&amp;D1172&amp;",,,,USD)")</f>
        <v>725.32410217076495</v>
      </c>
      <c r="H1172" cm="1">
        <f t="array" ref="H1172">_xll.FDS(B1172,"FF_TAX_CF(ANN_R,"&amp;D1172&amp;",,,,USD)")</f>
        <v>712.11427627131297</v>
      </c>
      <c r="I1172">
        <f t="shared" si="73"/>
        <v>0.28491205398632641</v>
      </c>
      <c r="J1172">
        <f>longlist__3[[#This Row],[CTP]]-longlist__3[[#This Row],[str]]*longlist__3[[#This Row],[PTI]]</f>
        <v>-77.456254488967716</v>
      </c>
      <c r="K1172">
        <f t="shared" si="74"/>
        <v>-1.3398575924300949E-2</v>
      </c>
      <c r="L1172">
        <f t="shared" si="76"/>
        <v>0.28648047687959116</v>
      </c>
      <c r="M1172">
        <f>longlist__3[[#This Row],[TXT]]-longlist__3[[#This Row],[str]]*longlist__3[[#This Row],[PTI]]</f>
        <v>-64.246428589515745</v>
      </c>
      <c r="N1172">
        <f t="shared" si="75"/>
        <v>-1.183015303103626E-2</v>
      </c>
      <c r="O1172" cm="1">
        <f t="array" ref="O1172">_xll.FDS(B1172,"FF_ASSETS(ANN_R,"&amp;D1172&amp;",,,,USD)")</f>
        <v>61964.464221925497</v>
      </c>
      <c r="P1172" s="1" cm="1">
        <f t="array" ref="P1172">_xll.FDS(B1172,"FF_DEBT_EQ(ANN_R,"&amp;D1172&amp;")")</f>
        <v>55.798150679597903</v>
      </c>
      <c r="Q1172" s="1" cm="1">
        <f t="array" ref="Q1172">_xll.FDS(B1172,"FF_AR_RD_EXP(ANN_R,"&amp;D1172&amp;",,,,USD)")</f>
        <v>0</v>
      </c>
      <c r="R1172" s="1" t="e" cm="1">
        <f t="array" ref="R1172">_xll.FDS(B1172,"FF_PTX_INC_FOR(ANN_R,"&amp;D1172&amp;",,,,USD)")</f>
        <v>#N/A</v>
      </c>
      <c r="S1172" s="1" cm="1">
        <f t="array" ref="S1172">_xll.FDS(B1172,"FF_ROA(ANN_R,"&amp;D1172&amp;")")</f>
        <v>2.5268202563512099</v>
      </c>
    </row>
    <row r="1173" spans="1:19" x14ac:dyDescent="0.3">
      <c r="A1173">
        <v>1172</v>
      </c>
      <c r="B1173" t="s">
        <v>141</v>
      </c>
      <c r="C1173" t="s">
        <v>88</v>
      </c>
      <c r="D1173">
        <v>2019</v>
      </c>
      <c r="E1173">
        <v>0.2974</v>
      </c>
      <c r="F1173" cm="1">
        <f t="array" ref="F1173">_xll.FDS(B1173,"FF_PTX_INC(ANN_R,"&amp;D1173&amp;",,,,USD)")</f>
        <v>2676.9181642681401</v>
      </c>
      <c r="G1173" cm="1">
        <f t="array" ref="G1173">_xll.FDS(B1173,"FF_INC_TAX(ANN_R,"&amp;D1173&amp;",,,,USD)")</f>
        <v>469.18037930130998</v>
      </c>
      <c r="H1173" cm="1">
        <f t="array" ref="H1173">_xll.FDS(B1173,"FF_TAX_CF(ANN_R,"&amp;D1173&amp;",,,,USD)")</f>
        <v>917.46414953470196</v>
      </c>
      <c r="I1173">
        <f t="shared" si="73"/>
        <v>0.31643837432484251</v>
      </c>
      <c r="J1173">
        <f>longlist__3[[#This Row],[CTP]]-longlist__3[[#This Row],[str]]*longlist__3[[#This Row],[PTI]]</f>
        <v>121.34868748135705</v>
      </c>
      <c r="K1173">
        <f t="shared" si="74"/>
        <v>1.4935324661736004E-2</v>
      </c>
      <c r="L1173">
        <f t="shared" si="76"/>
        <v>0.27210707750855645</v>
      </c>
      <c r="M1173">
        <f>longlist__3[[#This Row],[TXT]]-longlist__3[[#This Row],[str]]*longlist__3[[#This Row],[PTI]]</f>
        <v>-326.93508275203493</v>
      </c>
      <c r="N1173">
        <f t="shared" si="75"/>
        <v>-2.9395972154550049E-2</v>
      </c>
      <c r="O1173" cm="1">
        <f t="array" ref="O1173">_xll.FDS(B1173,"FF_ASSETS(ANN_R,"&amp;D1173&amp;",,,,USD)")</f>
        <v>57602.870552394503</v>
      </c>
      <c r="P1173" s="1" cm="1">
        <f t="array" ref="P1173">_xll.FDS(B1173,"FF_DEBT_EQ(ANN_R,"&amp;D1173&amp;")")</f>
        <v>73.626328534205001</v>
      </c>
      <c r="Q1173" s="1" cm="1">
        <f t="array" ref="Q1173">_xll.FDS(B1173,"FF_AR_RD_EXP(ANN_R,"&amp;D1173&amp;",,,,USD)")</f>
        <v>0</v>
      </c>
      <c r="R1173" s="1" t="e" cm="1">
        <f t="array" ref="R1173">_xll.FDS(B1173,"FF_PTX_INC_FOR(ANN_R,"&amp;D1173&amp;",,,,USD)")</f>
        <v>#N/A</v>
      </c>
      <c r="S1173" s="1" cm="1">
        <f t="array" ref="S1173">_xll.FDS(B1173,"FF_ROA(ANN_R,"&amp;D1173&amp;")")</f>
        <v>3.6901850152818998</v>
      </c>
    </row>
    <row r="1174" spans="1:19" x14ac:dyDescent="0.3">
      <c r="A1174">
        <v>1173</v>
      </c>
      <c r="B1174" t="s">
        <v>141</v>
      </c>
      <c r="C1174" t="s">
        <v>88</v>
      </c>
      <c r="D1174">
        <v>2018</v>
      </c>
      <c r="E1174">
        <v>0.2974</v>
      </c>
      <c r="F1174" cm="1">
        <f t="array" ref="F1174">_xll.FDS(B1174,"FF_PTX_INC(ANN_R,"&amp;D1174&amp;",,,,USD)")</f>
        <v>3755.41955728829</v>
      </c>
      <c r="G1174" cm="1">
        <f t="array" ref="G1174">_xll.FDS(B1174,"FF_INC_TAX(ANN_R,"&amp;D1174&amp;",,,,USD)")</f>
        <v>1025.4686128553001</v>
      </c>
      <c r="H1174" cm="1">
        <f t="array" ref="H1174">_xll.FDS(B1174,"FF_TAX_CF(ANN_R,"&amp;D1174&amp;",,,,USD)")</f>
        <v>1000.49897199497</v>
      </c>
      <c r="I1174">
        <f t="shared" si="73"/>
        <v>0.34758528972773817</v>
      </c>
      <c r="J1174">
        <f>longlist__3[[#This Row],[CTP]]-longlist__3[[#This Row],[str]]*longlist__3[[#This Row],[PTI]]</f>
        <v>-116.3628043425673</v>
      </c>
      <c r="K1174">
        <f t="shared" si="74"/>
        <v>3.6691969944319947E-2</v>
      </c>
      <c r="L1174">
        <f t="shared" si="76"/>
        <v>0.25622292463819996</v>
      </c>
      <c r="M1174">
        <f>longlist__3[[#This Row],[TXT]]-longlist__3[[#This Row],[str]]*longlist__3[[#This Row],[PTI]]</f>
        <v>-91.393163482237242</v>
      </c>
      <c r="N1174">
        <f t="shared" si="75"/>
        <v>-5.4670395145218237E-2</v>
      </c>
      <c r="O1174" cm="1">
        <f t="array" ref="O1174">_xll.FDS(B1174,"FF_ASSETS(ANN_R,"&amp;D1174&amp;",,,,USD)")</f>
        <v>54333.752914592602</v>
      </c>
      <c r="P1174" s="1" cm="1">
        <f t="array" ref="P1174">_xll.FDS(B1174,"FF_DEBT_EQ(ANN_R,"&amp;D1174&amp;")")</f>
        <v>52.1930606167818</v>
      </c>
      <c r="Q1174" s="1" cm="1">
        <f t="array" ref="Q1174">_xll.FDS(B1174,"FF_AR_RD_EXP(ANN_R,"&amp;D1174&amp;",,,,USD)")</f>
        <v>0</v>
      </c>
      <c r="R1174" s="1" t="e" cm="1">
        <f t="array" ref="R1174">_xll.FDS(B1174,"FF_PTX_INC_FOR(ANN_R,"&amp;D1174&amp;",,,,USD)")</f>
        <v>#N/A</v>
      </c>
      <c r="S1174" s="1" cm="1">
        <f t="array" ref="S1174">_xll.FDS(B1174,"FF_ROA(ANN_R,"&amp;D1174&amp;")")</f>
        <v>4.6184018810443996</v>
      </c>
    </row>
    <row r="1175" spans="1:19" x14ac:dyDescent="0.3">
      <c r="A1175">
        <v>1174</v>
      </c>
      <c r="B1175" t="s">
        <v>141</v>
      </c>
      <c r="C1175" t="s">
        <v>88</v>
      </c>
      <c r="D1175">
        <v>2017</v>
      </c>
      <c r="E1175">
        <v>0.29970000000000002</v>
      </c>
      <c r="F1175" cm="1">
        <f t="array" ref="F1175">_xll.FDS(B1175,"FF_PTX_INC(ANN_R,"&amp;D1175&amp;",,,,USD)")</f>
        <v>3415.8777760714302</v>
      </c>
      <c r="G1175" cm="1">
        <f t="array" ref="G1175">_xll.FDS(B1175,"FF_INC_TAX(ANN_R,"&amp;D1175&amp;",,,,USD)")</f>
        <v>1141.9312157556401</v>
      </c>
      <c r="H1175" cm="1">
        <f t="array" ref="H1175">_xll.FDS(B1175,"FF_TAX_CF(ANN_R,"&amp;D1175&amp;",,,,USD)")</f>
        <v>689.707939878106</v>
      </c>
      <c r="I1175">
        <f t="shared" si="73"/>
        <v>0.38218305949727022</v>
      </c>
      <c r="J1175">
        <f>longlist__3[[#This Row],[CTP]]-longlist__3[[#This Row],[str]]*longlist__3[[#This Row],[PTI]]</f>
        <v>-334.03062961050171</v>
      </c>
      <c r="K1175">
        <f t="shared" si="74"/>
        <v>5.6411076362105975E-2</v>
      </c>
      <c r="L1175">
        <f t="shared" si="76"/>
        <v>0.28252981112052766</v>
      </c>
      <c r="M1175">
        <f>longlist__3[[#This Row],[TXT]]-longlist__3[[#This Row],[str]]*longlist__3[[#This Row],[PTI]]</f>
        <v>118.19264626703239</v>
      </c>
      <c r="N1175">
        <f t="shared" si="75"/>
        <v>-4.3242172014636558E-2</v>
      </c>
      <c r="O1175" cm="1">
        <f t="array" ref="O1175">_xll.FDS(B1175,"FF_ASSETS(ANN_R,"&amp;D1175&amp;",,,,USD)")</f>
        <v>59155.117574658201</v>
      </c>
      <c r="P1175" s="1" cm="1">
        <f t="array" ref="P1175">_xll.FDS(B1175,"FF_DEBT_EQ(ANN_R,"&amp;D1175&amp;")")</f>
        <v>72.586060387068997</v>
      </c>
      <c r="Q1175" s="1" cm="1">
        <f t="array" ref="Q1175">_xll.FDS(B1175,"FF_AR_RD_EXP(ANN_R,"&amp;D1175&amp;",,,,USD)")</f>
        <v>0</v>
      </c>
      <c r="R1175" s="1" t="e" cm="1">
        <f t="array" ref="R1175">_xll.FDS(B1175,"FF_PTX_INC_FOR(ANN_R,"&amp;D1175&amp;",,,,USD)")</f>
        <v>#N/A</v>
      </c>
      <c r="S1175" s="1" cm="1">
        <f t="array" ref="S1175">_xll.FDS(B1175,"FF_ROA(ANN_R,"&amp;D1175&amp;")")</f>
        <v>3.8461447588578501</v>
      </c>
    </row>
    <row r="1176" spans="1:19" x14ac:dyDescent="0.3">
      <c r="A1176">
        <v>1175</v>
      </c>
      <c r="B1176" t="s">
        <v>141</v>
      </c>
      <c r="C1176" t="s">
        <v>88</v>
      </c>
      <c r="D1176">
        <v>2016</v>
      </c>
      <c r="E1176">
        <v>0.29970000000000002</v>
      </c>
      <c r="F1176" cm="1">
        <f t="array" ref="F1176">_xll.FDS(B1176,"FF_PTX_INC(ANN_R,"&amp;D1176&amp;",,,,USD)")</f>
        <v>2540.1454264558902</v>
      </c>
      <c r="G1176" cm="1">
        <f t="array" ref="G1176">_xll.FDS(B1176,"FF_INC_TAX(ANN_R,"&amp;D1176&amp;",,,,USD)")</f>
        <v>947.69940394163098</v>
      </c>
      <c r="H1176" cm="1">
        <f t="array" ref="H1176">_xll.FDS(B1176,"FF_TAX_CF(ANN_R,"&amp;D1176&amp;",,,,USD)")</f>
        <v>966.22416427358996</v>
      </c>
      <c r="I1176">
        <f t="shared" si="73"/>
        <v>1.3366149393236226</v>
      </c>
      <c r="J1176">
        <f>longlist__3[[#This Row],[CTP]]-longlist__3[[#This Row],[str]]*longlist__3[[#This Row],[PTI]]</f>
        <v>204.9425799647596</v>
      </c>
      <c r="K1176">
        <f t="shared" si="74"/>
        <v>1.0841482598149761</v>
      </c>
      <c r="L1176">
        <f t="shared" si="76"/>
        <v>2.0204001482684646</v>
      </c>
      <c r="M1176">
        <f>longlist__3[[#This Row],[TXT]]-longlist__3[[#This Row],[str]]*longlist__3[[#This Row],[PTI]]</f>
        <v>186.41781963280062</v>
      </c>
      <c r="N1176">
        <f t="shared" si="75"/>
        <v>1.767933468759818</v>
      </c>
      <c r="O1176" cm="1">
        <f t="array" ref="O1176">_xll.FDS(B1176,"FF_ASSETS(ANN_R,"&amp;D1176&amp;",,,,USD)")</f>
        <v>53692.551179026297</v>
      </c>
      <c r="P1176" s="1" cm="1">
        <f t="array" ref="P1176">_xll.FDS(B1176,"FF_DEBT_EQ(ANN_R,"&amp;D1176&amp;")")</f>
        <v>71.506575846004395</v>
      </c>
      <c r="Q1176" s="1" cm="1">
        <f t="array" ref="Q1176">_xll.FDS(B1176,"FF_AR_RD_EXP(ANN_R,"&amp;D1176&amp;",,,,USD)")</f>
        <v>0</v>
      </c>
      <c r="R1176" s="1" t="e" cm="1">
        <f t="array" ref="R1176">_xll.FDS(B1176,"FF_PTX_INC_FOR(ANN_R,"&amp;D1176&amp;",,,,USD)")</f>
        <v>#N/A</v>
      </c>
      <c r="S1176" s="1" cm="1">
        <f t="array" ref="S1176">_xll.FDS(B1176,"FF_ROA(ANN_R,"&amp;D1176&amp;")")</f>
        <v>2.6041355646441899</v>
      </c>
    </row>
    <row r="1177" spans="1:19" x14ac:dyDescent="0.3">
      <c r="A1177">
        <v>1176</v>
      </c>
      <c r="B1177" t="s">
        <v>141</v>
      </c>
      <c r="C1177" t="s">
        <v>88</v>
      </c>
      <c r="D1177">
        <v>2015</v>
      </c>
      <c r="E1177">
        <v>0.3211</v>
      </c>
      <c r="F1177" cm="1">
        <f t="array" ref="F1177">_xll.FDS(B1177,"FF_PTX_INC(ANN_R,"&amp;D1177&amp;",,,,USD)")</f>
        <v>1894.7441368103</v>
      </c>
      <c r="G1177" cm="1">
        <f t="array" ref="G1177">_xll.FDS(B1177,"FF_INC_TAX(ANN_R,"&amp;D1177&amp;",,,,USD)")</f>
        <v>302.25436401367199</v>
      </c>
      <c r="H1177" cm="1">
        <f t="array" ref="H1177">_xll.FDS(B1177,"FF_TAX_CF(ANN_R,"&amp;D1177&amp;",,,,USD)")</f>
        <v>945.82732009887695</v>
      </c>
      <c r="I1177">
        <f t="shared" si="73"/>
        <v>1.6559677228917558</v>
      </c>
      <c r="J1177">
        <f>longlist__3[[#This Row],[CTP]]-longlist__3[[#This Row],[str]]*longlist__3[[#This Row],[PTI]]</f>
        <v>337.42497776908965</v>
      </c>
      <c r="K1177">
        <f t="shared" si="74"/>
        <v>1.4254662196250114</v>
      </c>
      <c r="L1177">
        <f t="shared" si="76"/>
        <v>2.6386308865386314</v>
      </c>
      <c r="M1177">
        <f>longlist__3[[#This Row],[TXT]]-longlist__3[[#This Row],[str]]*longlist__3[[#This Row],[PTI]]</f>
        <v>-306.14797831611531</v>
      </c>
      <c r="N1177">
        <f t="shared" si="75"/>
        <v>2.4081293832718873</v>
      </c>
      <c r="O1177" cm="1">
        <f t="array" ref="O1177">_xll.FDS(B1177,"FF_ASSETS(ANN_R,"&amp;D1177&amp;",,,,USD)")</f>
        <v>48828.007488429503</v>
      </c>
      <c r="P1177" s="1" cm="1">
        <f t="array" ref="P1177">_xll.FDS(B1177,"FF_DEBT_EQ(ANN_R,"&amp;D1177&amp;")")</f>
        <v>50.181384922343703</v>
      </c>
      <c r="Q1177" s="1" cm="1">
        <f t="array" ref="Q1177">_xll.FDS(B1177,"FF_AR_RD_EXP(ANN_R,"&amp;D1177&amp;",,,,USD)")</f>
        <v>0</v>
      </c>
      <c r="R1177" s="1" t="e" cm="1">
        <f t="array" ref="R1177">_xll.FDS(B1177,"FF_PTX_INC_FOR(ANN_R,"&amp;D1177&amp;",,,,USD)")</f>
        <v>#N/A</v>
      </c>
      <c r="S1177" s="1" cm="1">
        <f t="array" ref="S1177">_xll.FDS(B1177,"FF_ROA(ANN_R,"&amp;D1177&amp;")")</f>
        <v>2.8870671668805499</v>
      </c>
    </row>
    <row r="1178" spans="1:19" x14ac:dyDescent="0.3">
      <c r="A1178">
        <v>1177</v>
      </c>
      <c r="B1178" t="s">
        <v>141</v>
      </c>
      <c r="C1178" t="s">
        <v>88</v>
      </c>
      <c r="D1178">
        <v>2014</v>
      </c>
      <c r="E1178">
        <v>0.36990000000000001</v>
      </c>
      <c r="F1178" cm="1">
        <f t="array" ref="F1178">_xll.FDS(B1178,"FF_PTX_INC(ANN_R,"&amp;D1178&amp;",,,,USD)")</f>
        <v>1660.85774516314</v>
      </c>
      <c r="G1178" cm="1">
        <f t="array" ref="G1178">_xll.FDS(B1178,"FF_INC_TAX(ANN_R,"&amp;D1178&amp;",,,,USD)")</f>
        <v>-18.0326171414927</v>
      </c>
      <c r="H1178" cm="1">
        <f t="array" ref="H1178">_xll.FDS(B1178,"FF_TAX_CF(ANN_R,"&amp;D1178&amp;",,,,USD)")</f>
        <v>1009.17115940154</v>
      </c>
      <c r="I1178">
        <f t="shared" si="73"/>
        <v>1.4052619461404152</v>
      </c>
      <c r="J1178">
        <f>longlist__3[[#This Row],[CTP]]-longlist__3[[#This Row],[str]]*longlist__3[[#This Row],[PTI]]</f>
        <v>394.8198794656945</v>
      </c>
      <c r="K1178">
        <f t="shared" si="74"/>
        <v>1.1876511775268777</v>
      </c>
      <c r="L1178">
        <f t="shared" si="76"/>
        <v>2.4887176007601197</v>
      </c>
      <c r="M1178">
        <f>longlist__3[[#This Row],[TXT]]-longlist__3[[#This Row],[str]]*longlist__3[[#This Row],[PTI]]</f>
        <v>-632.38389707733813</v>
      </c>
      <c r="N1178">
        <f t="shared" si="75"/>
        <v>2.2711068321465824</v>
      </c>
      <c r="O1178" cm="1">
        <f t="array" ref="O1178">_xll.FDS(B1178,"FF_ASSETS(ANN_R,"&amp;D1178&amp;",,,,USD)")</f>
        <v>49672.267749410101</v>
      </c>
      <c r="P1178" s="1" cm="1">
        <f t="array" ref="P1178">_xll.FDS(B1178,"FF_DEBT_EQ(ANN_R,"&amp;D1178&amp;")")</f>
        <v>53.360375979066397</v>
      </c>
      <c r="Q1178" s="1" cm="1">
        <f t="array" ref="Q1178">_xll.FDS(B1178,"FF_AR_RD_EXP(ANN_R,"&amp;D1178&amp;",,,,USD)")</f>
        <v>0</v>
      </c>
      <c r="R1178" s="1" t="e" cm="1">
        <f t="array" ref="R1178">_xll.FDS(B1178,"FF_PTX_INC_FOR(ANN_R,"&amp;D1178&amp;",,,,USD)")</f>
        <v>#N/A</v>
      </c>
      <c r="S1178" s="1" cm="1">
        <f t="array" ref="S1178">_xll.FDS(B1178,"FF_ROA(ANN_R,"&amp;D1178&amp;")")</f>
        <v>3.2137143786166802</v>
      </c>
    </row>
    <row r="1179" spans="1:19" x14ac:dyDescent="0.3">
      <c r="A1179">
        <v>1178</v>
      </c>
      <c r="B1179" t="s">
        <v>141</v>
      </c>
      <c r="C1179" t="s">
        <v>88</v>
      </c>
      <c r="D1179">
        <v>2013</v>
      </c>
      <c r="E1179">
        <v>0.36990000000000001</v>
      </c>
      <c r="F1179" cm="1">
        <f t="array" ref="F1179">_xll.FDS(B1179,"FF_PTX_INC(ANN_R,"&amp;D1179&amp;",,,,USD)")</f>
        <v>2058.7190861348099</v>
      </c>
      <c r="G1179" cm="1">
        <f t="array" ref="G1179">_xll.FDS(B1179,"FF_INC_TAX(ANN_R,"&amp;D1179&amp;",,,,USD)")</f>
        <v>895.11478655971598</v>
      </c>
      <c r="H1179" cm="1">
        <f t="array" ref="H1179">_xll.FDS(B1179,"FF_TAX_CF(ANN_R,"&amp;D1179&amp;",,,,USD)")</f>
        <v>811.05895091779496</v>
      </c>
      <c r="I1179">
        <f t="shared" si="73"/>
        <v>0.93492591395625013</v>
      </c>
      <c r="J1179">
        <f>longlist__3[[#This Row],[CTP]]-longlist__3[[#This Row],[str]]*longlist__3[[#This Row],[PTI]]</f>
        <v>49.53876095652879</v>
      </c>
      <c r="K1179">
        <f t="shared" si="74"/>
        <v>0.74389838968474209</v>
      </c>
      <c r="L1179">
        <f t="shared" si="76"/>
        <v>2.273930852898669</v>
      </c>
      <c r="M1179">
        <f>longlist__3[[#This Row],[TXT]]-longlist__3[[#This Row],[str]]*longlist__3[[#This Row],[PTI]]</f>
        <v>133.59459659844981</v>
      </c>
      <c r="N1179">
        <f t="shared" si="75"/>
        <v>2.082903328627161</v>
      </c>
      <c r="O1179" cm="1">
        <f t="array" ref="O1179">_xll.FDS(B1179,"FF_ASSETS(ANN_R,"&amp;D1179&amp;",,,,USD)")</f>
        <v>50618.962562479101</v>
      </c>
      <c r="P1179" s="1" cm="1">
        <f t="array" ref="P1179">_xll.FDS(B1179,"FF_DEBT_EQ(ANN_R,"&amp;D1179&amp;")")</f>
        <v>41.476030777339702</v>
      </c>
      <c r="Q1179" s="1" cm="1">
        <f t="array" ref="Q1179">_xll.FDS(B1179,"FF_AR_RD_EXP(ANN_R,"&amp;D1179&amp;",,,,USD)")</f>
        <v>0</v>
      </c>
      <c r="R1179" s="1" t="e" cm="1">
        <f t="array" ref="R1179">_xll.FDS(B1179,"FF_PTX_INC_FOR(ANN_R,"&amp;D1179&amp;",,,,USD)")</f>
        <v>#N/A</v>
      </c>
      <c r="S1179" s="1" cm="1">
        <f t="array" ref="S1179">_xll.FDS(B1179,"FF_ROA(ANN_R,"&amp;D1179&amp;")")</f>
        <v>2.2701762712465001</v>
      </c>
    </row>
    <row r="1180" spans="1:19" x14ac:dyDescent="0.3">
      <c r="A1180">
        <v>1179</v>
      </c>
      <c r="B1180" t="s">
        <v>141</v>
      </c>
      <c r="C1180" t="s">
        <v>88</v>
      </c>
      <c r="D1180">
        <v>2012</v>
      </c>
      <c r="E1180">
        <v>0.39539999999999997</v>
      </c>
      <c r="F1180" cm="1">
        <f t="array" ref="F1180">_xll.FDS(B1180,"FF_PTX_INC(ANN_R,"&amp;D1180&amp;",,,,USD)")</f>
        <v>-4805.2080534771103</v>
      </c>
      <c r="G1180" cm="1">
        <f t="array" ref="G1180">_xll.FDS(B1180,"FF_INC_TAX(ANN_R,"&amp;D1180&amp;",,,,USD)")</f>
        <v>4639.8061115480996</v>
      </c>
      <c r="H1180" cm="1">
        <f t="array" ref="H1180">_xll.FDS(B1180,"FF_TAX_CF(ANN_R,"&amp;D1180&amp;",,,,USD)")</f>
        <v>744.38713965937495</v>
      </c>
      <c r="I1180">
        <f t="shared" si="73"/>
        <v>0.97386727593934286</v>
      </c>
      <c r="J1180">
        <f>longlist__3[[#This Row],[CTP]]-longlist__3[[#This Row],[str]]*longlist__3[[#This Row],[PTI]]</f>
        <v>2644.366404004224</v>
      </c>
      <c r="K1180">
        <f t="shared" si="74"/>
        <v>0.84542490977868712</v>
      </c>
      <c r="L1180">
        <f t="shared" si="76"/>
        <v>2.3180491282327349</v>
      </c>
      <c r="M1180">
        <f>longlist__3[[#This Row],[TXT]]-longlist__3[[#This Row],[str]]*longlist__3[[#This Row],[PTI]]</f>
        <v>6539.7853758929487</v>
      </c>
      <c r="N1180">
        <f t="shared" si="75"/>
        <v>2.1896067620720792</v>
      </c>
      <c r="O1180" cm="1">
        <f t="array" ref="O1180">_xll.FDS(B1180,"FF_ASSETS(ANN_R,"&amp;D1180&amp;",,,,USD)")</f>
        <v>57411.3293147609</v>
      </c>
      <c r="P1180" s="1" cm="1">
        <f t="array" ref="P1180">_xll.FDS(B1180,"FF_DEBT_EQ(ANN_R,"&amp;D1180&amp;")")</f>
        <v>90.456175160122498</v>
      </c>
      <c r="Q1180" s="1" cm="1">
        <f t="array" ref="Q1180">_xll.FDS(B1180,"FF_AR_RD_EXP(ANN_R,"&amp;D1180&amp;",,,,USD)")</f>
        <v>0</v>
      </c>
      <c r="R1180" s="1" t="e" cm="1">
        <f t="array" ref="R1180">_xll.FDS(B1180,"FF_PTX_INC_FOR(ANN_R,"&amp;D1180&amp;",,,,USD)")</f>
        <v>#N/A</v>
      </c>
      <c r="S1180" s="1" cm="1">
        <f t="array" ref="S1180">_xll.FDS(B1180,"FF_ROA(ANN_R,"&amp;D1180&amp;")")</f>
        <v>-12.572020341587301</v>
      </c>
    </row>
    <row r="1181" spans="1:19" x14ac:dyDescent="0.3">
      <c r="A1181">
        <v>1180</v>
      </c>
      <c r="B1181" t="s">
        <v>142</v>
      </c>
      <c r="C1181" t="s">
        <v>88</v>
      </c>
      <c r="D1181">
        <v>2020</v>
      </c>
      <c r="E1181">
        <v>0.2974</v>
      </c>
      <c r="F1181" cm="1">
        <f t="array" ref="F1181">_xll.FDS(B1181,"FF_PTX_INC(ANN_R,"&amp;D1181&amp;",,,,USD)")</f>
        <v>1527.7950962111399</v>
      </c>
      <c r="G1181" cm="1">
        <f t="array" ref="G1181">_xll.FDS(B1181,"FF_INC_TAX(ANN_R,"&amp;D1181&amp;",,,,USD)")</f>
        <v>347.095011427999</v>
      </c>
      <c r="H1181" cm="1">
        <f t="array" ref="H1181">_xll.FDS(B1181,"FF_TAX_CF(ANN_R,"&amp;D1181&amp;",,,,USD)")</f>
        <v>359.39966724440501</v>
      </c>
      <c r="I1181">
        <f t="shared" si="73"/>
        <v>0.28467354556014474</v>
      </c>
      <c r="J1181">
        <f>longlist__3[[#This Row],[CTP]]-longlist__3[[#This Row],[str]]*longlist__3[[#This Row],[PTI]]</f>
        <v>-94.96659436878798</v>
      </c>
      <c r="K1181">
        <f t="shared" si="74"/>
        <v>-1.3615306301671034E-2</v>
      </c>
      <c r="L1181">
        <f t="shared" si="76"/>
        <v>0.24813750697775722</v>
      </c>
      <c r="M1181">
        <f>longlist__3[[#This Row],[TXT]]-longlist__3[[#This Row],[str]]*longlist__3[[#This Row],[PTI]]</f>
        <v>-107.27125018519399</v>
      </c>
      <c r="N1181">
        <f t="shared" si="75"/>
        <v>-5.0151344884058591E-2</v>
      </c>
      <c r="O1181" cm="1">
        <f t="array" ref="O1181">_xll.FDS(B1181,"FF_ASSETS(ANN_R,"&amp;D1181&amp;",,,,USD)")</f>
        <v>19878.851539616498</v>
      </c>
      <c r="P1181" s="1" cm="1">
        <f t="array" ref="P1181">_xll.FDS(B1181,"FF_DEBT_EQ(ANN_R,"&amp;D1181&amp;")")</f>
        <v>38.2721783557826</v>
      </c>
      <c r="Q1181" s="1" cm="1">
        <f t="array" ref="Q1181">_xll.FDS(B1181,"FF_AR_RD_EXP(ANN_R,"&amp;D1181&amp;",,,,USD)")</f>
        <v>0</v>
      </c>
      <c r="R1181" s="1" t="e" cm="1">
        <f t="array" ref="R1181">_xll.FDS(B1181,"FF_PTX_INC_FOR(ANN_R,"&amp;D1181&amp;",,,,USD)")</f>
        <v>#N/A</v>
      </c>
      <c r="S1181" s="1" cm="1">
        <f t="array" ref="S1181">_xll.FDS(B1181,"FF_ROA(ANN_R,"&amp;D1181&amp;")")</f>
        <v>6.26352332124904</v>
      </c>
    </row>
    <row r="1182" spans="1:19" x14ac:dyDescent="0.3">
      <c r="A1182">
        <v>1181</v>
      </c>
      <c r="B1182" t="s">
        <v>142</v>
      </c>
      <c r="C1182" t="s">
        <v>88</v>
      </c>
      <c r="D1182">
        <v>2019</v>
      </c>
      <c r="E1182">
        <v>0.2974</v>
      </c>
      <c r="F1182" cm="1">
        <f t="array" ref="F1182">_xll.FDS(B1182,"FF_PTX_INC(ANN_R,"&amp;D1182&amp;",,,,USD)")</f>
        <v>2079.9943856075402</v>
      </c>
      <c r="G1182" cm="1">
        <f t="array" ref="G1182">_xll.FDS(B1182,"FF_INC_TAX(ANN_R,"&amp;D1182&amp;",,,,USD)")</f>
        <v>412.95636027306301</v>
      </c>
      <c r="H1182" cm="1">
        <f t="array" ref="H1182">_xll.FDS(B1182,"FF_TAX_CF(ANN_R,"&amp;D1182&amp;",,,,USD)")</f>
        <v>620.27610719203903</v>
      </c>
      <c r="I1182">
        <f t="shared" si="73"/>
        <v>0.29082447035223175</v>
      </c>
      <c r="J1182">
        <f>longlist__3[[#This Row],[CTP]]-longlist__3[[#This Row],[str]]*longlist__3[[#This Row],[PTI]]</f>
        <v>1.6857769123565731</v>
      </c>
      <c r="K1182">
        <f t="shared" si="74"/>
        <v>-1.0246600487185741E-2</v>
      </c>
      <c r="L1182">
        <f t="shared" si="76"/>
        <v>0.27756132027456037</v>
      </c>
      <c r="M1182">
        <f>longlist__3[[#This Row],[TXT]]-longlist__3[[#This Row],[str]]*longlist__3[[#This Row],[PTI]]</f>
        <v>-205.63397000661945</v>
      </c>
      <c r="N1182">
        <f t="shared" si="75"/>
        <v>-2.3509750564857154E-2</v>
      </c>
      <c r="O1182" cm="1">
        <f t="array" ref="O1182">_xll.FDS(B1182,"FF_ASSETS(ANN_R,"&amp;D1182&amp;",,,,USD)")</f>
        <v>18516.205500407101</v>
      </c>
      <c r="P1182" s="1" cm="1">
        <f t="array" ref="P1182">_xll.FDS(B1182,"FF_DEBT_EQ(ANN_R,"&amp;D1182&amp;")")</f>
        <v>41.318469642844498</v>
      </c>
      <c r="Q1182" s="1" cm="1">
        <f t="array" ref="Q1182">_xll.FDS(B1182,"FF_AR_RD_EXP(ANN_R,"&amp;D1182&amp;",,,,USD)")</f>
        <v>0</v>
      </c>
      <c r="R1182" s="1" t="e" cm="1">
        <f t="array" ref="R1182">_xll.FDS(B1182,"FF_PTX_INC_FOR(ANN_R,"&amp;D1182&amp;",,,,USD)")</f>
        <v>#N/A</v>
      </c>
      <c r="S1182" s="1" cm="1">
        <f t="array" ref="S1182">_xll.FDS(B1182,"FF_ROA(ANN_R,"&amp;D1182&amp;")")</f>
        <v>9.59897798740041</v>
      </c>
    </row>
    <row r="1183" spans="1:19" x14ac:dyDescent="0.3">
      <c r="A1183">
        <v>1182</v>
      </c>
      <c r="B1183" t="s">
        <v>142</v>
      </c>
      <c r="C1183" t="s">
        <v>88</v>
      </c>
      <c r="D1183">
        <v>2018</v>
      </c>
      <c r="E1183">
        <v>0.2974</v>
      </c>
      <c r="F1183" cm="1">
        <f t="array" ref="F1183">_xll.FDS(B1183,"FF_PTX_INC(ANN_R,"&amp;D1183&amp;",,,,USD)")</f>
        <v>2162.5386252366002</v>
      </c>
      <c r="G1183" cm="1">
        <f t="array" ref="G1183">_xll.FDS(B1183,"FF_INC_TAX(ANN_R,"&amp;D1183&amp;",,,,USD)")</f>
        <v>581.02884418703604</v>
      </c>
      <c r="H1183" cm="1">
        <f t="array" ref="H1183">_xll.FDS(B1183,"FF_TAX_CF(ANN_R,"&amp;D1183&amp;",,,,USD)")</f>
        <v>291.943706339225</v>
      </c>
      <c r="I1183">
        <f t="shared" si="73"/>
        <v>0.31130987803621635</v>
      </c>
      <c r="J1183">
        <f>longlist__3[[#This Row],[CTP]]-longlist__3[[#This Row],[str]]*longlist__3[[#This Row],[PTI]]</f>
        <v>-351.19528080613992</v>
      </c>
      <c r="K1183">
        <f t="shared" si="74"/>
        <v>-6.8527297199317205E-4</v>
      </c>
      <c r="L1183">
        <f t="shared" si="76"/>
        <v>0.32308403012249653</v>
      </c>
      <c r="M1183">
        <f>longlist__3[[#This Row],[TXT]]-longlist__3[[#This Row],[str]]*longlist__3[[#This Row],[PTI]]</f>
        <v>-62.110142958328879</v>
      </c>
      <c r="N1183">
        <f t="shared" si="75"/>
        <v>1.1088879114287031E-2</v>
      </c>
      <c r="O1183" cm="1">
        <f t="array" ref="O1183">_xll.FDS(B1183,"FF_ASSETS(ANN_R,"&amp;D1183&amp;",,,,USD)")</f>
        <v>15801.437668651301</v>
      </c>
      <c r="P1183" s="1" cm="1">
        <f t="array" ref="P1183">_xll.FDS(B1183,"FF_DEBT_EQ(ANN_R,"&amp;D1183&amp;")")</f>
        <v>16.782480391395499</v>
      </c>
      <c r="Q1183" s="1" t="e" cm="1">
        <f t="array" ref="Q1183">_xll.FDS(B1183,"FF_AR_RD_EXP(ANN_R,"&amp;D1183&amp;",,,,USD)")</f>
        <v>#N/A</v>
      </c>
      <c r="R1183" s="1" t="e" cm="1">
        <f t="array" ref="R1183">_xll.FDS(B1183,"FF_PTX_INC_FOR(ANN_R,"&amp;D1183&amp;",,,,USD)")</f>
        <v>#N/A</v>
      </c>
      <c r="S1183" s="1" cm="1">
        <f t="array" ref="S1183">_xll.FDS(B1183,"FF_ROA(ANN_R,"&amp;D1183&amp;")")</f>
        <v>10.4892726903949</v>
      </c>
    </row>
    <row r="1184" spans="1:19" x14ac:dyDescent="0.3">
      <c r="A1184">
        <v>1183</v>
      </c>
      <c r="B1184" t="s">
        <v>142</v>
      </c>
      <c r="C1184" t="s">
        <v>88</v>
      </c>
      <c r="D1184">
        <v>2017</v>
      </c>
      <c r="E1184">
        <v>0.29970000000000002</v>
      </c>
      <c r="F1184" cm="1">
        <f t="array" ref="F1184">_xll.FDS(B1184,"FF_PTX_INC(ANN_R,"&amp;D1184&amp;",,,,USD)")</f>
        <v>1797.56067928672</v>
      </c>
      <c r="G1184" cm="1">
        <f t="array" ref="G1184">_xll.FDS(B1184,"FF_INC_TAX(ANN_R,"&amp;D1184&amp;",,,,USD)")</f>
        <v>423.14333696663402</v>
      </c>
      <c r="H1184" cm="1">
        <f t="array" ref="H1184">_xll.FDS(B1184,"FF_TAX_CF(ANN_R,"&amp;D1184&amp;",,,,USD)")</f>
        <v>674.47773917019401</v>
      </c>
      <c r="I1184">
        <f t="shared" si="73"/>
        <v>0.40093459681168298</v>
      </c>
      <c r="J1184">
        <f>longlist__3[[#This Row],[CTP]]-longlist__3[[#This Row],[str]]*longlist__3[[#This Row],[PTI]]</f>
        <v>135.74880358796395</v>
      </c>
      <c r="K1184">
        <f t="shared" si="74"/>
        <v>7.4588177618814505E-2</v>
      </c>
      <c r="L1184">
        <f t="shared" si="76"/>
        <v>0.36164116673725777</v>
      </c>
      <c r="M1184">
        <f>longlist__3[[#This Row],[TXT]]-longlist__3[[#This Row],[str]]*longlist__3[[#This Row],[PTI]]</f>
        <v>-115.58559861559604</v>
      </c>
      <c r="N1184">
        <f t="shared" si="75"/>
        <v>3.5294747544389285E-2</v>
      </c>
      <c r="O1184" cm="1">
        <f t="array" ref="O1184">_xll.FDS(B1184,"FF_ASSETS(ANN_R,"&amp;D1184&amp;",,,,USD)")</f>
        <v>14800.4860204011</v>
      </c>
      <c r="P1184" s="1" cm="1">
        <f t="array" ref="P1184">_xll.FDS(B1184,"FF_DEBT_EQ(ANN_R,"&amp;D1184&amp;")")</f>
        <v>21.90927531549</v>
      </c>
      <c r="Q1184" s="1" t="e" cm="1">
        <f t="array" ref="Q1184">_xll.FDS(B1184,"FF_AR_RD_EXP(ANN_R,"&amp;D1184&amp;",,,,USD)")</f>
        <v>#N/A</v>
      </c>
      <c r="R1184" s="1" t="e" cm="1">
        <f t="array" ref="R1184">_xll.FDS(B1184,"FF_PTX_INC_FOR(ANN_R,"&amp;D1184&amp;",,,,USD)")</f>
        <v>#N/A</v>
      </c>
      <c r="S1184" s="1" cm="1">
        <f t="array" ref="S1184">_xll.FDS(B1184,"FF_ROA(ANN_R,"&amp;D1184&amp;")")</f>
        <v>9.9881624071638004</v>
      </c>
    </row>
    <row r="1185" spans="1:19" x14ac:dyDescent="0.3">
      <c r="A1185">
        <v>1184</v>
      </c>
      <c r="B1185" t="s">
        <v>142</v>
      </c>
      <c r="C1185" t="s">
        <v>88</v>
      </c>
      <c r="D1185">
        <v>2016</v>
      </c>
      <c r="E1185">
        <v>0.29970000000000002</v>
      </c>
      <c r="F1185" cm="1">
        <f t="array" ref="F1185">_xll.FDS(B1185,"FF_PTX_INC(ANN_R,"&amp;D1185&amp;",,,,USD)")</f>
        <v>1837.04488936998</v>
      </c>
      <c r="G1185" cm="1">
        <f t="array" ref="G1185">_xll.FDS(B1185,"FF_INC_TAX(ANN_R,"&amp;D1185&amp;",,,,USD)")</f>
        <v>569.49324272759304</v>
      </c>
      <c r="H1185" cm="1">
        <f t="array" ref="H1185">_xll.FDS(B1185,"FF_TAX_CF(ANN_R,"&amp;D1185&amp;",,,,USD)")</f>
        <v>731.238595277071</v>
      </c>
      <c r="I1185">
        <f t="shared" si="73"/>
        <v>0.36006681585901873</v>
      </c>
      <c r="J1185">
        <f>longlist__3[[#This Row],[CTP]]-longlist__3[[#This Row],[str]]*longlist__3[[#This Row],[PTI]]</f>
        <v>180.67624193288793</v>
      </c>
      <c r="K1185">
        <f t="shared" si="74"/>
        <v>1.1254732747664595E-2</v>
      </c>
      <c r="L1185">
        <f t="shared" si="76"/>
        <v>0.40706288315315536</v>
      </c>
      <c r="M1185">
        <f>longlist__3[[#This Row],[TXT]]-longlist__3[[#This Row],[str]]*longlist__3[[#This Row],[PTI]]</f>
        <v>18.930889383409976</v>
      </c>
      <c r="N1185">
        <f t="shared" si="75"/>
        <v>5.8250800041801255E-2</v>
      </c>
      <c r="O1185" cm="1">
        <f t="array" ref="O1185">_xll.FDS(B1185,"FF_ASSETS(ANN_R,"&amp;D1185&amp;",,,,USD)")</f>
        <v>13128.4483046858</v>
      </c>
      <c r="P1185" s="1" cm="1">
        <f t="array" ref="P1185">_xll.FDS(B1185,"FF_DEBT_EQ(ANN_R,"&amp;D1185&amp;")")</f>
        <v>28.686845405551999</v>
      </c>
      <c r="Q1185" s="1" t="e" cm="1">
        <f t="array" ref="Q1185">_xll.FDS(B1185,"FF_AR_RD_EXP(ANN_R,"&amp;D1185&amp;",,,,USD)")</f>
        <v>#N/A</v>
      </c>
      <c r="R1185" s="1" t="e" cm="1">
        <f t="array" ref="R1185">_xll.FDS(B1185,"FF_PTX_INC_FOR(ANN_R,"&amp;D1185&amp;",,,,USD)")</f>
        <v>#N/A</v>
      </c>
      <c r="S1185" s="1" cm="1">
        <f t="array" ref="S1185">_xll.FDS(B1185,"FF_ROA(ANN_R,"&amp;D1185&amp;")")</f>
        <v>10.4572877703567</v>
      </c>
    </row>
    <row r="1186" spans="1:19" x14ac:dyDescent="0.3">
      <c r="A1186">
        <v>1185</v>
      </c>
      <c r="B1186" t="s">
        <v>142</v>
      </c>
      <c r="C1186" t="s">
        <v>88</v>
      </c>
      <c r="D1186">
        <v>2015</v>
      </c>
      <c r="E1186">
        <v>0.3211</v>
      </c>
      <c r="F1186" cm="1">
        <f t="array" ref="F1186">_xll.FDS(B1186,"FF_PTX_INC(ANN_R,"&amp;D1186&amp;",,,,USD)")</f>
        <v>1026.4123840331999</v>
      </c>
      <c r="G1186" cm="1">
        <f t="array" ref="G1186">_xll.FDS(B1186,"FF_INC_TAX(ANN_R,"&amp;D1186&amp;",,,,USD)")</f>
        <v>484.65957641601602</v>
      </c>
      <c r="H1186" cm="1">
        <f t="array" ref="H1186">_xll.FDS(B1186,"FF_TAX_CF(ANN_R,"&amp;D1186&amp;",,,,USD)")</f>
        <v>271.43434524536099</v>
      </c>
      <c r="I1186">
        <f t="shared" si="73"/>
        <v>0.34455425574898974</v>
      </c>
      <c r="J1186">
        <f>longlist__3[[#This Row],[CTP]]-longlist__3[[#This Row],[str]]*longlist__3[[#This Row],[PTI]]</f>
        <v>-58.146671267699503</v>
      </c>
      <c r="K1186">
        <f t="shared" si="74"/>
        <v>-8.8293218871249631E-3</v>
      </c>
      <c r="L1186">
        <f t="shared" si="76"/>
        <v>0.42168435412472016</v>
      </c>
      <c r="M1186">
        <f>longlist__3[[#This Row],[TXT]]-longlist__3[[#This Row],[str]]*longlist__3[[#This Row],[PTI]]</f>
        <v>155.07855990295553</v>
      </c>
      <c r="N1186">
        <f t="shared" si="75"/>
        <v>6.8300776488605358E-2</v>
      </c>
      <c r="O1186" cm="1">
        <f t="array" ref="O1186">_xll.FDS(B1186,"FF_ASSETS(ANN_R,"&amp;D1186&amp;",,,,USD)")</f>
        <v>10237.8306809142</v>
      </c>
      <c r="P1186" s="1" cm="1">
        <f t="array" ref="P1186">_xll.FDS(B1186,"FF_DEBT_EQ(ANN_R,"&amp;D1186&amp;")")</f>
        <v>1.9419612513998299</v>
      </c>
      <c r="Q1186" s="1" t="e" cm="1">
        <f t="array" ref="Q1186">_xll.FDS(B1186,"FF_AR_RD_EXP(ANN_R,"&amp;D1186&amp;",,,,USD)")</f>
        <v>#N/A</v>
      </c>
      <c r="R1186" s="1" t="e" cm="1">
        <f t="array" ref="R1186">_xll.FDS(B1186,"FF_PTX_INC_FOR(ANN_R,"&amp;D1186&amp;",,,,USD)")</f>
        <v>#N/A</v>
      </c>
      <c r="S1186" s="1" cm="1">
        <f t="array" ref="S1186">_xll.FDS(B1186,"FF_ROA(ANN_R,"&amp;D1186&amp;")")</f>
        <v>5.7327169045194202</v>
      </c>
    </row>
    <row r="1187" spans="1:19" x14ac:dyDescent="0.3">
      <c r="A1187">
        <v>1186</v>
      </c>
      <c r="B1187" t="s">
        <v>142</v>
      </c>
      <c r="C1187" t="s">
        <v>88</v>
      </c>
      <c r="D1187">
        <v>2014</v>
      </c>
      <c r="E1187">
        <v>0.36990000000000001</v>
      </c>
      <c r="F1187" cm="1">
        <f t="array" ref="F1187">_xll.FDS(B1187,"FF_PTX_INC(ANN_R,"&amp;D1187&amp;",,,,USD)")</f>
        <v>1155.43470923975</v>
      </c>
      <c r="G1187" cm="1">
        <f t="array" ref="G1187">_xll.FDS(B1187,"FF_INC_TAX(ANN_R,"&amp;D1187&amp;",,,,USD)")</f>
        <v>519.55966107267898</v>
      </c>
      <c r="H1187" cm="1">
        <f t="array" ref="H1187">_xll.FDS(B1187,"FF_TAX_CF(ANN_R,"&amp;D1187&amp;",,,,USD)")</f>
        <v>514.84441842790704</v>
      </c>
      <c r="I1187">
        <f t="shared" si="73"/>
        <v>0.34218034819227133</v>
      </c>
      <c r="J1187">
        <f>longlist__3[[#This Row],[CTP]]-longlist__3[[#This Row],[str]]*longlist__3[[#This Row],[PTI]]</f>
        <v>87.4491194801235</v>
      </c>
      <c r="K1187">
        <f t="shared" si="74"/>
        <v>-4.4922186212421724E-3</v>
      </c>
      <c r="L1187">
        <f t="shared" si="76"/>
        <v>0.38957239135037114</v>
      </c>
      <c r="M1187">
        <f>longlist__3[[#This Row],[TXT]]-longlist__3[[#This Row],[str]]*longlist__3[[#This Row],[PTI]]</f>
        <v>92.164362124895433</v>
      </c>
      <c r="N1187">
        <f t="shared" si="75"/>
        <v>4.28998245368577E-2</v>
      </c>
      <c r="O1187" cm="1">
        <f t="array" ref="O1187">_xll.FDS(B1187,"FF_ASSETS(ANN_R,"&amp;D1187&amp;",,,,USD)")</f>
        <v>9178.9197113439404</v>
      </c>
      <c r="P1187" s="1" cm="1">
        <f t="array" ref="P1187">_xll.FDS(B1187,"FF_DEBT_EQ(ANN_R,"&amp;D1187&amp;")")</f>
        <v>3.9955516191972902</v>
      </c>
      <c r="Q1187" s="1" t="e" cm="1">
        <f t="array" ref="Q1187">_xll.FDS(B1187,"FF_AR_RD_EXP(ANN_R,"&amp;D1187&amp;",,,,USD)")</f>
        <v>#N/A</v>
      </c>
      <c r="R1187" s="1" t="e" cm="1">
        <f t="array" ref="R1187">_xll.FDS(B1187,"FF_PTX_INC_FOR(ANN_R,"&amp;D1187&amp;",,,,USD)")</f>
        <v>#N/A</v>
      </c>
      <c r="S1187" s="1" cm="1">
        <f t="array" ref="S1187">_xll.FDS(B1187,"FF_ROA(ANN_R,"&amp;D1187&amp;")")</f>
        <v>7.10823118731079</v>
      </c>
    </row>
    <row r="1188" spans="1:19" x14ac:dyDescent="0.3">
      <c r="A1188">
        <v>1187</v>
      </c>
      <c r="B1188" t="s">
        <v>142</v>
      </c>
      <c r="C1188" t="s">
        <v>88</v>
      </c>
      <c r="D1188">
        <v>2013</v>
      </c>
      <c r="E1188">
        <v>0.36990000000000001</v>
      </c>
      <c r="F1188" cm="1">
        <f t="array" ref="F1188">_xll.FDS(B1188,"FF_PTX_INC(ANN_R,"&amp;D1188&amp;",,,,USD)")</f>
        <v>1191.8857939187401</v>
      </c>
      <c r="G1188" cm="1">
        <f t="array" ref="G1188">_xll.FDS(B1188,"FF_INC_TAX(ANN_R,"&amp;D1188&amp;",,,,USD)")</f>
        <v>537.647878879681</v>
      </c>
      <c r="H1188" cm="1">
        <f t="array" ref="H1188">_xll.FDS(B1188,"FF_TAX_CF(ANN_R,"&amp;D1188&amp;",,,,USD)")</f>
        <v>617.89025499485399</v>
      </c>
      <c r="I1188">
        <f t="shared" si="73"/>
        <v>0.32752967685332829</v>
      </c>
      <c r="J1188">
        <f>longlist__3[[#This Row],[CTP]]-longlist__3[[#This Row],[str]]*longlist__3[[#This Row],[PTI]]</f>
        <v>177.01169982431202</v>
      </c>
      <c r="K1188">
        <f t="shared" si="74"/>
        <v>-5.2787328475932E-3</v>
      </c>
      <c r="L1188">
        <f t="shared" si="76"/>
        <v>0.35571593046312028</v>
      </c>
      <c r="M1188">
        <f>longlist__3[[#This Row],[TXT]]-longlist__3[[#This Row],[str]]*longlist__3[[#This Row],[PTI]]</f>
        <v>96.76932370913903</v>
      </c>
      <c r="N1188">
        <f t="shared" si="75"/>
        <v>2.2907520762198787E-2</v>
      </c>
      <c r="O1188" cm="1">
        <f t="array" ref="O1188">_xll.FDS(B1188,"FF_ASSETS(ANN_R,"&amp;D1188&amp;",,,,USD)")</f>
        <v>8354.4300316609406</v>
      </c>
      <c r="P1188" s="1" cm="1">
        <f t="array" ref="P1188">_xll.FDS(B1188,"FF_DEBT_EQ(ANN_R,"&amp;D1188&amp;")")</f>
        <v>10.4324618616166</v>
      </c>
      <c r="Q1188" s="1" t="e" cm="1">
        <f t="array" ref="Q1188">_xll.FDS(B1188,"FF_AR_RD_EXP(ANN_R,"&amp;D1188&amp;",,,,USD)")</f>
        <v>#N/A</v>
      </c>
      <c r="R1188" s="1" t="e" cm="1">
        <f t="array" ref="R1188">_xll.FDS(B1188,"FF_PTX_INC_FOR(ANN_R,"&amp;D1188&amp;",,,,USD)")</f>
        <v>#N/A</v>
      </c>
      <c r="S1188" s="1" cm="1">
        <f t="array" ref="S1188">_xll.FDS(B1188,"FF_ROA(ANN_R,"&amp;D1188&amp;")")</f>
        <v>7.84000028761408</v>
      </c>
    </row>
    <row r="1189" spans="1:19" x14ac:dyDescent="0.3">
      <c r="A1189">
        <v>1188</v>
      </c>
      <c r="B1189" t="s">
        <v>142</v>
      </c>
      <c r="C1189" t="s">
        <v>88</v>
      </c>
      <c r="D1189">
        <v>2012</v>
      </c>
      <c r="E1189">
        <v>0.39539999999999997</v>
      </c>
      <c r="F1189" cm="1">
        <f t="array" ref="F1189">_xll.FDS(B1189,"FF_PTX_INC(ANN_R,"&amp;D1189&amp;",,,,USD)")</f>
        <v>1484.61299659684</v>
      </c>
      <c r="G1189" cm="1">
        <f t="array" ref="G1189">_xll.FDS(B1189,"FF_INC_TAX(ANN_R,"&amp;D1189&amp;",,,,USD)")</f>
        <v>614.08471286296799</v>
      </c>
      <c r="H1189" cm="1">
        <f t="array" ref="H1189">_xll.FDS(B1189,"FF_TAX_CF(ANN_R,"&amp;D1189&amp;",,,,USD)")</f>
        <v>275.38042267784499</v>
      </c>
      <c r="I1189">
        <f t="shared" si="73"/>
        <v>0.30600720314821661</v>
      </c>
      <c r="J1189">
        <f>longlist__3[[#This Row],[CTP]]-longlist__3[[#This Row],[str]]*longlist__3[[#This Row],[PTI]]</f>
        <v>-311.63555617654549</v>
      </c>
      <c r="K1189">
        <f t="shared" si="74"/>
        <v>-1.3691317288245049E-2</v>
      </c>
      <c r="L1189">
        <f t="shared" si="76"/>
        <v>0.33076693869969281</v>
      </c>
      <c r="M1189">
        <f>longlist__3[[#This Row],[TXT]]-longlist__3[[#This Row],[str]]*longlist__3[[#This Row],[PTI]]</f>
        <v>27.068734008577508</v>
      </c>
      <c r="N1189">
        <f t="shared" si="75"/>
        <v>1.1068418263231131E-2</v>
      </c>
      <c r="O1189" cm="1">
        <f t="array" ref="O1189">_xll.FDS(B1189,"FF_ASSETS(ANN_R,"&amp;D1189&amp;",,,,USD)")</f>
        <v>8599.47008162364</v>
      </c>
      <c r="P1189" s="1" cm="1">
        <f t="array" ref="P1189">_xll.FDS(B1189,"FF_DEBT_EQ(ANN_R,"&amp;D1189&amp;")")</f>
        <v>39.317634575358099</v>
      </c>
      <c r="Q1189" s="1" t="e" cm="1">
        <f t="array" ref="Q1189">_xll.FDS(B1189,"FF_AR_RD_EXP(ANN_R,"&amp;D1189&amp;",,,,USD)")</f>
        <v>#N/A</v>
      </c>
      <c r="R1189" s="1" t="e" cm="1">
        <f t="array" ref="R1189">_xll.FDS(B1189,"FF_PTX_INC_FOR(ANN_R,"&amp;D1189&amp;",,,,USD)")</f>
        <v>#N/A</v>
      </c>
      <c r="S1189" s="1" t="e" cm="1">
        <f t="array" ref="S1189">_xll.FDS(B1189,"FF_ROA(ANN_R,"&amp;D1189&amp;")")</f>
        <v>#N/A</v>
      </c>
    </row>
    <row r="1190" spans="1:19" x14ac:dyDescent="0.3">
      <c r="A1190">
        <v>1189</v>
      </c>
      <c r="B1190" t="s">
        <v>143</v>
      </c>
      <c r="C1190" t="s">
        <v>88</v>
      </c>
      <c r="D1190">
        <v>2020</v>
      </c>
      <c r="E1190">
        <v>0.2974</v>
      </c>
      <c r="F1190" cm="1">
        <f t="array" ref="F1190">_xll.FDS(B1190,"FF_PTX_INC(ANN_R,"&amp;D1190&amp;",,,,USD)")</f>
        <v>1214.84196885303</v>
      </c>
      <c r="G1190" cm="1">
        <f t="array" ref="G1190">_xll.FDS(B1190,"FF_INC_TAX(ANN_R,"&amp;D1190&amp;",,,,USD)")</f>
        <v>405.01646788790799</v>
      </c>
      <c r="H1190" cm="1">
        <f t="array" ref="H1190">_xll.FDS(B1190,"FF_TAX_CF(ANN_R,"&amp;D1190&amp;",,,,USD)")</f>
        <v>412.99327924475102</v>
      </c>
      <c r="I1190">
        <f t="shared" si="73"/>
        <v>0.32879118897649345</v>
      </c>
      <c r="J1190">
        <f>longlist__3[[#This Row],[CTP]]-longlist__3[[#This Row],[str]]*longlist__3[[#This Row],[PTI]]</f>
        <v>51.699277707859892</v>
      </c>
      <c r="K1190">
        <f t="shared" si="74"/>
        <v>3.0464912175058891E-2</v>
      </c>
      <c r="L1190">
        <f t="shared" si="76"/>
        <v>0.31004993010057452</v>
      </c>
      <c r="M1190">
        <f>longlist__3[[#This Row],[TXT]]-longlist__3[[#This Row],[str]]*longlist__3[[#This Row],[PTI]]</f>
        <v>43.722466351016863</v>
      </c>
      <c r="N1190">
        <f t="shared" si="75"/>
        <v>1.1723653299140036E-2</v>
      </c>
      <c r="O1190" cm="1">
        <f t="array" ref="O1190">_xll.FDS(B1190,"FF_ASSETS(ANN_R,"&amp;D1190&amp;",,,,USD)")</f>
        <v>16870.3989206431</v>
      </c>
      <c r="P1190" s="1" cm="1">
        <f t="array" ref="P1190">_xll.FDS(B1190,"FF_DEBT_EQ(ANN_R,"&amp;D1190&amp;")")</f>
        <v>6.1146076573284098</v>
      </c>
      <c r="Q1190" s="1" cm="1">
        <f t="array" ref="Q1190">_xll.FDS(B1190,"FF_AR_RD_EXP(ANN_R,"&amp;D1190&amp;",,,,USD)")</f>
        <v>0</v>
      </c>
      <c r="R1190" s="1" t="e" cm="1">
        <f t="array" ref="R1190">_xll.FDS(B1190,"FF_PTX_INC_FOR(ANN_R,"&amp;D1190&amp;",,,,USD)")</f>
        <v>#N/A</v>
      </c>
      <c r="S1190" s="1" cm="1">
        <f t="array" ref="S1190">_xll.FDS(B1190,"FF_ROA(ANN_R,"&amp;D1190&amp;")")</f>
        <v>4.0595221917212498</v>
      </c>
    </row>
    <row r="1191" spans="1:19" x14ac:dyDescent="0.3">
      <c r="A1191">
        <v>1190</v>
      </c>
      <c r="B1191" t="s">
        <v>143</v>
      </c>
      <c r="C1191" t="s">
        <v>88</v>
      </c>
      <c r="D1191">
        <v>2019</v>
      </c>
      <c r="E1191">
        <v>0.2974</v>
      </c>
      <c r="F1191" cm="1">
        <f t="array" ref="F1191">_xll.FDS(B1191,"FF_PTX_INC(ANN_R,"&amp;D1191&amp;",,,,USD)")</f>
        <v>1359.8891433700901</v>
      </c>
      <c r="G1191" cm="1">
        <f t="array" ref="G1191">_xll.FDS(B1191,"FF_INC_TAX(ANN_R,"&amp;D1191&amp;",,,,USD)")</f>
        <v>419.55093276500702</v>
      </c>
      <c r="H1191" cm="1">
        <f t="array" ref="H1191">_xll.FDS(B1191,"FF_TAX_CF(ANN_R,"&amp;D1191&amp;",,,,USD)")</f>
        <v>371.12635233253201</v>
      </c>
      <c r="I1191">
        <f t="shared" si="73"/>
        <v>0.32525136993798226</v>
      </c>
      <c r="J1191">
        <f>longlist__3[[#This Row],[CTP]]-longlist__3[[#This Row],[str]]*longlist__3[[#This Row],[PTI]]</f>
        <v>-33.304678905732771</v>
      </c>
      <c r="K1191">
        <f t="shared" si="74"/>
        <v>2.3079855940549013E-2</v>
      </c>
      <c r="L1191">
        <f t="shared" si="76"/>
        <v>0.30683653967175761</v>
      </c>
      <c r="M1191">
        <f>longlist__3[[#This Row],[TXT]]-longlist__3[[#This Row],[str]]*longlist__3[[#This Row],[PTI]]</f>
        <v>15.11990152674224</v>
      </c>
      <c r="N1191">
        <f t="shared" si="75"/>
        <v>4.6650256743243339E-3</v>
      </c>
      <c r="O1191" cm="1">
        <f t="array" ref="O1191">_xll.FDS(B1191,"FF_ASSETS(ANN_R,"&amp;D1191&amp;",,,,USD)")</f>
        <v>16813.681330492702</v>
      </c>
      <c r="P1191" s="1" cm="1">
        <f t="array" ref="P1191">_xll.FDS(B1191,"FF_DEBT_EQ(ANN_R,"&amp;D1191&amp;")")</f>
        <v>6.8266744983171002</v>
      </c>
      <c r="Q1191" s="1" cm="1">
        <f t="array" ref="Q1191">_xll.FDS(B1191,"FF_AR_RD_EXP(ANN_R,"&amp;D1191&amp;",,,,USD)")</f>
        <v>0</v>
      </c>
      <c r="R1191" s="1" t="e" cm="1">
        <f t="array" ref="R1191">_xll.FDS(B1191,"FF_PTX_INC_FOR(ANN_R,"&amp;D1191&amp;",,,,USD)")</f>
        <v>#N/A</v>
      </c>
      <c r="S1191" s="1" cm="1">
        <f t="array" ref="S1191">_xll.FDS(B1191,"FF_ROA(ANN_R,"&amp;D1191&amp;")")</f>
        <v>4.9762221714495096</v>
      </c>
    </row>
    <row r="1192" spans="1:19" x14ac:dyDescent="0.3">
      <c r="A1192">
        <v>1191</v>
      </c>
      <c r="B1192" t="s">
        <v>143</v>
      </c>
      <c r="C1192" t="s">
        <v>88</v>
      </c>
      <c r="D1192">
        <v>2018</v>
      </c>
      <c r="E1192">
        <v>0.2974</v>
      </c>
      <c r="F1192" cm="1">
        <f t="array" ref="F1192">_xll.FDS(B1192,"FF_PTX_INC(ANN_R,"&amp;D1192&amp;",,,,USD)")</f>
        <v>1298.1688328832399</v>
      </c>
      <c r="G1192" cm="1">
        <f t="array" ref="G1192">_xll.FDS(B1192,"FF_INC_TAX(ANN_R,"&amp;D1192&amp;",,,,USD)")</f>
        <v>353.42547282017802</v>
      </c>
      <c r="H1192" cm="1">
        <f t="array" ref="H1192">_xll.FDS(B1192,"FF_TAX_CF(ANN_R,"&amp;D1192&amp;",,,,USD)")</f>
        <v>467.73214221186902</v>
      </c>
      <c r="I1192">
        <f t="shared" si="73"/>
        <v>0.35010572904092246</v>
      </c>
      <c r="J1192">
        <f>longlist__3[[#This Row],[CTP]]-longlist__3[[#This Row],[str]]*longlist__3[[#This Row],[PTI]]</f>
        <v>81.656731312393447</v>
      </c>
      <c r="K1192">
        <f t="shared" si="74"/>
        <v>3.3960092385740104E-2</v>
      </c>
      <c r="L1192">
        <f t="shared" si="76"/>
        <v>0.31255385680726872</v>
      </c>
      <c r="M1192">
        <f>longlist__3[[#This Row],[TXT]]-longlist__3[[#This Row],[str]]*longlist__3[[#This Row],[PTI]]</f>
        <v>-32.649938079297556</v>
      </c>
      <c r="N1192">
        <f t="shared" si="75"/>
        <v>-3.5917798479136072E-3</v>
      </c>
      <c r="O1192" cm="1">
        <f t="array" ref="O1192">_xll.FDS(B1192,"FF_ASSETS(ANN_R,"&amp;D1192&amp;",,,,USD)")</f>
        <v>15947.103307023601</v>
      </c>
      <c r="P1192" s="1" cm="1">
        <f t="array" ref="P1192">_xll.FDS(B1192,"FF_DEBT_EQ(ANN_R,"&amp;D1192&amp;")")</f>
        <v>7.3047643915960299</v>
      </c>
      <c r="Q1192" s="1" cm="1">
        <f t="array" ref="Q1192">_xll.FDS(B1192,"FF_AR_RD_EXP(ANN_R,"&amp;D1192&amp;",,,,USD)")</f>
        <v>0</v>
      </c>
      <c r="R1192" s="1" t="e" cm="1">
        <f t="array" ref="R1192">_xll.FDS(B1192,"FF_PTX_INC_FOR(ANN_R,"&amp;D1192&amp;",,,,USD)")</f>
        <v>#N/A</v>
      </c>
      <c r="S1192" s="1" cm="1">
        <f t="array" ref="S1192">_xll.FDS(B1192,"FF_ROA(ANN_R,"&amp;D1192&amp;")")</f>
        <v>5.2875271390265199</v>
      </c>
    </row>
    <row r="1193" spans="1:19" x14ac:dyDescent="0.3">
      <c r="A1193">
        <v>1192</v>
      </c>
      <c r="B1193" t="s">
        <v>143</v>
      </c>
      <c r="C1193" t="s">
        <v>88</v>
      </c>
      <c r="D1193">
        <v>2017</v>
      </c>
      <c r="E1193">
        <v>0.29970000000000002</v>
      </c>
      <c r="F1193" cm="1">
        <f t="array" ref="F1193">_xll.FDS(B1193,"FF_PTX_INC(ANN_R,"&amp;D1193&amp;",,,,USD)")</f>
        <v>1301.46937269717</v>
      </c>
      <c r="G1193" cm="1">
        <f t="array" ref="G1193">_xll.FDS(B1193,"FF_INC_TAX(ANN_R,"&amp;D1193&amp;",,,,USD)")</f>
        <v>410.49360865354498</v>
      </c>
      <c r="H1193" cm="1">
        <f t="array" ref="H1193">_xll.FDS(B1193,"FF_TAX_CF(ANN_R,"&amp;D1193&amp;",,,,USD)")</f>
        <v>510.46435737609897</v>
      </c>
      <c r="I1193">
        <f t="shared" si="73"/>
        <v>0.35860421070882859</v>
      </c>
      <c r="J1193">
        <f>longlist__3[[#This Row],[CTP]]-longlist__3[[#This Row],[str]]*longlist__3[[#This Row],[PTI]]</f>
        <v>120.4139863787571</v>
      </c>
      <c r="K1193">
        <f t="shared" si="74"/>
        <v>2.7306930888609079E-2</v>
      </c>
      <c r="L1193">
        <f t="shared" si="76"/>
        <v>0.3334277385863017</v>
      </c>
      <c r="M1193">
        <f>longlist__3[[#This Row],[TXT]]-longlist__3[[#This Row],[str]]*longlist__3[[#This Row],[PTI]]</f>
        <v>20.44323765620311</v>
      </c>
      <c r="N1193">
        <f t="shared" si="75"/>
        <v>2.1304587660822458E-3</v>
      </c>
      <c r="O1193" cm="1">
        <f t="array" ref="O1193">_xll.FDS(B1193,"FF_ASSETS(ANN_R,"&amp;D1193&amp;",,,,USD)")</f>
        <v>16127.1524243271</v>
      </c>
      <c r="P1193" s="1" cm="1">
        <f t="array" ref="P1193">_xll.FDS(B1193,"FF_DEBT_EQ(ANN_R,"&amp;D1193&amp;")")</f>
        <v>8.1070810729101908</v>
      </c>
      <c r="Q1193" s="1" cm="1">
        <f t="array" ref="Q1193">_xll.FDS(B1193,"FF_AR_RD_EXP(ANN_R,"&amp;D1193&amp;",,,,USD)")</f>
        <v>0</v>
      </c>
      <c r="R1193" s="1" t="e" cm="1">
        <f t="array" ref="R1193">_xll.FDS(B1193,"FF_PTX_INC_FOR(ANN_R,"&amp;D1193&amp;",,,,USD)")</f>
        <v>#N/A</v>
      </c>
      <c r="S1193" s="1" cm="1">
        <f t="array" ref="S1193">_xll.FDS(B1193,"FF_ROA(ANN_R,"&amp;D1193&amp;")")</f>
        <v>5.1700012391172399</v>
      </c>
    </row>
    <row r="1194" spans="1:19" x14ac:dyDescent="0.3">
      <c r="A1194">
        <v>1193</v>
      </c>
      <c r="B1194" t="s">
        <v>143</v>
      </c>
      <c r="C1194" t="s">
        <v>88</v>
      </c>
      <c r="D1194">
        <v>2016</v>
      </c>
      <c r="E1194">
        <v>0.29970000000000002</v>
      </c>
      <c r="F1194" cm="1">
        <f t="array" ref="F1194">_xll.FDS(B1194,"FF_PTX_INC(ANN_R,"&amp;D1194&amp;",,,,USD)")</f>
        <v>1309.9572794660901</v>
      </c>
      <c r="G1194" cm="1">
        <f t="array" ref="G1194">_xll.FDS(B1194,"FF_INC_TAX(ANN_R,"&amp;D1194&amp;",,,,USD)")</f>
        <v>421.97852610610403</v>
      </c>
      <c r="H1194" cm="1">
        <f t="array" ref="H1194">_xll.FDS(B1194,"FF_TAX_CF(ANN_R,"&amp;D1194&amp;",,,,USD)")</f>
        <v>369.67332046292699</v>
      </c>
      <c r="I1194">
        <f t="shared" si="73"/>
        <v>0.33236203098573319</v>
      </c>
      <c r="J1194">
        <f>longlist__3[[#This Row],[CTP]]-longlist__3[[#This Row],[str]]*longlist__3[[#This Row],[PTI]]</f>
        <v>-22.920876193060224</v>
      </c>
      <c r="K1194">
        <f t="shared" si="74"/>
        <v>-1.995226617522573E-2</v>
      </c>
      <c r="L1194">
        <f t="shared" si="76"/>
        <v>0.34844695565161238</v>
      </c>
      <c r="M1194">
        <f>longlist__3[[#This Row],[TXT]]-longlist__3[[#This Row],[str]]*longlist__3[[#This Row],[PTI]]</f>
        <v>29.384329450116809</v>
      </c>
      <c r="N1194">
        <f t="shared" si="75"/>
        <v>-3.8673415093465509E-3</v>
      </c>
      <c r="O1194" cm="1">
        <f t="array" ref="O1194">_xll.FDS(B1194,"FF_ASSETS(ANN_R,"&amp;D1194&amp;",,,,USD)")</f>
        <v>14809.081880092601</v>
      </c>
      <c r="P1194" s="1" cm="1">
        <f t="array" ref="P1194">_xll.FDS(B1194,"FF_DEBT_EQ(ANN_R,"&amp;D1194&amp;")")</f>
        <v>9.4701793721973093</v>
      </c>
      <c r="Q1194" s="1" cm="1">
        <f t="array" ref="Q1194">_xll.FDS(B1194,"FF_AR_RD_EXP(ANN_R,"&amp;D1194&amp;",,,,USD)")</f>
        <v>0</v>
      </c>
      <c r="R1194" s="1" t="e" cm="1">
        <f t="array" ref="R1194">_xll.FDS(B1194,"FF_PTX_INC_FOR(ANN_R,"&amp;D1194&amp;",,,,USD)")</f>
        <v>#N/A</v>
      </c>
      <c r="S1194" s="1" cm="1">
        <f t="array" ref="S1194">_xll.FDS(B1194,"FF_ROA(ANN_R,"&amp;D1194&amp;")")</f>
        <v>5.2308288909300398</v>
      </c>
    </row>
    <row r="1195" spans="1:19" x14ac:dyDescent="0.3">
      <c r="A1195">
        <v>1194</v>
      </c>
      <c r="B1195" t="s">
        <v>143</v>
      </c>
      <c r="C1195" t="s">
        <v>88</v>
      </c>
      <c r="D1195">
        <v>2015</v>
      </c>
      <c r="E1195">
        <v>0.3211</v>
      </c>
      <c r="F1195" cm="1">
        <f t="array" ref="F1195">_xll.FDS(B1195,"FF_PTX_INC(ANN_R,"&amp;D1195&amp;",,,,USD)")</f>
        <v>1011.02319335938</v>
      </c>
      <c r="G1195" cm="1">
        <f t="array" ref="G1195">_xll.FDS(B1195,"FF_INC_TAX(ANN_R,"&amp;D1195&amp;",,,,USD)")</f>
        <v>321.64074707031199</v>
      </c>
      <c r="H1195" cm="1">
        <f t="array" ref="H1195">_xll.FDS(B1195,"FF_TAX_CF(ANN_R,"&amp;D1195&amp;",,,,USD)")</f>
        <v>323.74760055541998</v>
      </c>
      <c r="I1195">
        <f t="shared" si="73"/>
        <v>0.35555222421685745</v>
      </c>
      <c r="J1195">
        <f>longlist__3[[#This Row],[CTP]]-longlist__3[[#This Row],[str]]*longlist__3[[#This Row],[PTI]]</f>
        <v>-0.89194683227691485</v>
      </c>
      <c r="K1195">
        <f t="shared" si="74"/>
        <v>1.2281217687323528E-2</v>
      </c>
      <c r="L1195">
        <f t="shared" si="76"/>
        <v>0.3195420634703327</v>
      </c>
      <c r="M1195">
        <f>longlist__3[[#This Row],[TXT]]-longlist__3[[#This Row],[str]]*longlist__3[[#This Row],[PTI]]</f>
        <v>-2.9988003173849052</v>
      </c>
      <c r="N1195">
        <f t="shared" si="75"/>
        <v>-2.3728943059201188E-2</v>
      </c>
      <c r="O1195" cm="1">
        <f t="array" ref="O1195">_xll.FDS(B1195,"FF_ASSETS(ANN_R,"&amp;D1195&amp;",,,,USD)")</f>
        <v>13951.2609271109</v>
      </c>
      <c r="P1195" s="1" cm="1">
        <f t="array" ref="P1195">_xll.FDS(B1195,"FF_DEBT_EQ(ANN_R,"&amp;D1195&amp;")")</f>
        <v>12.3866384250287</v>
      </c>
      <c r="Q1195" s="1" cm="1">
        <f t="array" ref="Q1195">_xll.FDS(B1195,"FF_AR_RD_EXP(ANN_R,"&amp;D1195&amp;",,,,USD)")</f>
        <v>0</v>
      </c>
      <c r="R1195" s="1" t="e" cm="1">
        <f t="array" ref="R1195">_xll.FDS(B1195,"FF_PTX_INC_FOR(ANN_R,"&amp;D1195&amp;",,,,USD)")</f>
        <v>#N/A</v>
      </c>
      <c r="S1195" s="1" cm="1">
        <f t="array" ref="S1195">_xll.FDS(B1195,"FF_ROA(ANN_R,"&amp;D1195&amp;")")</f>
        <v>5.1725428675690299</v>
      </c>
    </row>
    <row r="1196" spans="1:19" x14ac:dyDescent="0.3">
      <c r="A1196">
        <v>1195</v>
      </c>
      <c r="B1196" t="s">
        <v>143</v>
      </c>
      <c r="C1196" t="s">
        <v>88</v>
      </c>
      <c r="D1196">
        <v>2014</v>
      </c>
      <c r="E1196">
        <v>0.36990000000000001</v>
      </c>
      <c r="F1196" cm="1">
        <f t="array" ref="F1196">_xll.FDS(B1196,"FF_PTX_INC(ANN_R,"&amp;D1196&amp;",,,,USD)")</f>
        <v>1158.4659366542501</v>
      </c>
      <c r="G1196" cm="1">
        <f t="array" ref="G1196">_xll.FDS(B1196,"FF_INC_TAX(ANN_R,"&amp;D1196&amp;",,,,USD)")</f>
        <v>392.50298764463503</v>
      </c>
      <c r="H1196" cm="1">
        <f t="array" ref="H1196">_xll.FDS(B1196,"FF_TAX_CF(ANN_R,"&amp;D1196&amp;",,,,USD)")</f>
        <v>456.70493045076699</v>
      </c>
      <c r="I1196">
        <f t="shared" si="73"/>
        <v>0.31798406656780709</v>
      </c>
      <c r="J1196">
        <f>longlist__3[[#This Row],[CTP]]-longlist__3[[#This Row],[str]]*longlist__3[[#This Row],[PTI]]</f>
        <v>28.188380482359889</v>
      </c>
      <c r="K1196">
        <f t="shared" si="74"/>
        <v>-1.2127727421881226E-2</v>
      </c>
      <c r="L1196">
        <f t="shared" si="76"/>
        <v>0.32023359183189753</v>
      </c>
      <c r="M1196">
        <f>longlist__3[[#This Row],[TXT]]-longlist__3[[#This Row],[str]]*longlist__3[[#This Row],[PTI]]</f>
        <v>-36.013562323772078</v>
      </c>
      <c r="N1196">
        <f t="shared" si="75"/>
        <v>-9.8782021577907431E-3</v>
      </c>
      <c r="O1196" cm="1">
        <f t="array" ref="O1196">_xll.FDS(B1196,"FF_ASSETS(ANN_R,"&amp;D1196&amp;",,,,USD)")</f>
        <v>11763.3098293655</v>
      </c>
      <c r="P1196" s="1" cm="1">
        <f t="array" ref="P1196">_xll.FDS(B1196,"FF_DEBT_EQ(ANN_R,"&amp;D1196&amp;")")</f>
        <v>9.9939283849254004</v>
      </c>
      <c r="Q1196" s="1" cm="1">
        <f t="array" ref="Q1196">_xll.FDS(B1196,"FF_AR_RD_EXP(ANN_R,"&amp;D1196&amp;",,,,USD)")</f>
        <v>0</v>
      </c>
      <c r="R1196" s="1" t="e" cm="1">
        <f t="array" ref="R1196">_xll.FDS(B1196,"FF_PTX_INC_FOR(ANN_R,"&amp;D1196&amp;",,,,USD)")</f>
        <v>#N/A</v>
      </c>
      <c r="S1196" s="1" cm="1">
        <f t="array" ref="S1196">_xll.FDS(B1196,"FF_ROA(ANN_R,"&amp;D1196&amp;")")</f>
        <v>5.5051934305996397</v>
      </c>
    </row>
    <row r="1197" spans="1:19" x14ac:dyDescent="0.3">
      <c r="A1197">
        <v>1196</v>
      </c>
      <c r="B1197" t="s">
        <v>143</v>
      </c>
      <c r="C1197" t="s">
        <v>88</v>
      </c>
      <c r="D1197">
        <v>2013</v>
      </c>
      <c r="E1197">
        <v>0.36990000000000001</v>
      </c>
      <c r="F1197" cm="1">
        <f t="array" ref="F1197">_xll.FDS(B1197,"FF_PTX_INC(ANN_R,"&amp;D1197&amp;",,,,USD)")</f>
        <v>1246.1227719522999</v>
      </c>
      <c r="G1197" cm="1">
        <f t="array" ref="G1197">_xll.FDS(B1197,"FF_INC_TAX(ANN_R,"&amp;D1197&amp;",,,,USD)")</f>
        <v>462.96596600115299</v>
      </c>
      <c r="H1197" cm="1">
        <f t="array" ref="H1197">_xll.FDS(B1197,"FF_TAX_CF(ANN_R,"&amp;D1197&amp;",,,,USD)")</f>
        <v>500.73119476996402</v>
      </c>
      <c r="I1197">
        <f t="shared" si="73"/>
        <v>0.29415437557737367</v>
      </c>
      <c r="J1197">
        <f>longlist__3[[#This Row],[CTP]]-longlist__3[[#This Row],[str]]*longlist__3[[#This Row],[PTI]]</f>
        <v>39.790381424808288</v>
      </c>
      <c r="K1197">
        <f t="shared" si="74"/>
        <v>-2.332702257511211E-2</v>
      </c>
      <c r="L1197">
        <f t="shared" si="76"/>
        <v>0.32050084599389017</v>
      </c>
      <c r="M1197">
        <f>longlist__3[[#This Row],[TXT]]-longlist__3[[#This Row],[str]]*longlist__3[[#This Row],[PTI]]</f>
        <v>2.0251526559972604</v>
      </c>
      <c r="N1197">
        <f t="shared" si="75"/>
        <v>3.0194478414044255E-3</v>
      </c>
      <c r="O1197" cm="1">
        <f t="array" ref="O1197">_xll.FDS(B1197,"FF_ASSETS(ANN_R,"&amp;D1197&amp;",,,,USD)")</f>
        <v>12897.2759547606</v>
      </c>
      <c r="P1197" s="1" cm="1">
        <f t="array" ref="P1197">_xll.FDS(B1197,"FF_DEBT_EQ(ANN_R,"&amp;D1197&amp;")")</f>
        <v>11.912079724317801</v>
      </c>
      <c r="Q1197" s="1" cm="1">
        <f t="array" ref="Q1197">_xll.FDS(B1197,"FF_AR_RD_EXP(ANN_R,"&amp;D1197&amp;",,,,USD)")</f>
        <v>0</v>
      </c>
      <c r="R1197" s="1" t="e" cm="1">
        <f t="array" ref="R1197">_xll.FDS(B1197,"FF_PTX_INC_FOR(ANN_R,"&amp;D1197&amp;",,,,USD)")</f>
        <v>#N/A</v>
      </c>
      <c r="S1197" s="1" cm="1">
        <f t="array" ref="S1197">_xll.FDS(B1197,"FF_ROA(ANN_R,"&amp;D1197&amp;")")</f>
        <v>5.4223430705193296</v>
      </c>
    </row>
    <row r="1198" spans="1:19" x14ac:dyDescent="0.3">
      <c r="A1198">
        <v>1197</v>
      </c>
      <c r="B1198" t="s">
        <v>143</v>
      </c>
      <c r="C1198" t="s">
        <v>88</v>
      </c>
      <c r="D1198">
        <v>2012</v>
      </c>
      <c r="E1198">
        <v>0.39539999999999997</v>
      </c>
      <c r="F1198" cm="1">
        <f t="array" ref="F1198">_xll.FDS(B1198,"FF_PTX_INC(ANN_R,"&amp;D1198&amp;",,,,USD)")</f>
        <v>1350.66793970764</v>
      </c>
      <c r="G1198" cm="1">
        <f t="array" ref="G1198">_xll.FDS(B1198,"FF_INC_TAX(ANN_R,"&amp;D1198&amp;",,,,USD)")</f>
        <v>518.15809985622798</v>
      </c>
      <c r="H1198" cm="1">
        <f t="array" ref="H1198">_xll.FDS(B1198,"FF_TAX_CF(ANN_R,"&amp;D1198&amp;",,,,USD)")</f>
        <v>368.65346409380402</v>
      </c>
      <c r="I1198">
        <f t="shared" si="73"/>
        <v>0.28152673533412037</v>
      </c>
      <c r="J1198">
        <f>longlist__3[[#This Row],[CTP]]-longlist__3[[#This Row],[str]]*longlist__3[[#This Row],[PTI]]</f>
        <v>-165.40063926659684</v>
      </c>
      <c r="K1198">
        <f t="shared" si="74"/>
        <v>-2.7076158283236902E-2</v>
      </c>
      <c r="L1198">
        <f t="shared" si="76"/>
        <v>0.3086865749155478</v>
      </c>
      <c r="M1198">
        <f>longlist__3[[#This Row],[TXT]]-longlist__3[[#This Row],[str]]*longlist__3[[#This Row],[PTI]]</f>
        <v>-15.896003504172882</v>
      </c>
      <c r="N1198">
        <f t="shared" si="75"/>
        <v>8.3681298190532746E-5</v>
      </c>
      <c r="O1198" cm="1">
        <f t="array" ref="O1198">_xll.FDS(B1198,"FF_ASSETS(ANN_R,"&amp;D1198&amp;",,,,USD)")</f>
        <v>13285.580446366201</v>
      </c>
      <c r="P1198" s="1" cm="1">
        <f t="array" ref="P1198">_xll.FDS(B1198,"FF_DEBT_EQ(ANN_R,"&amp;D1198&amp;")")</f>
        <v>11.939015731848601</v>
      </c>
      <c r="Q1198" s="1" cm="1">
        <f t="array" ref="Q1198">_xll.FDS(B1198,"FF_AR_RD_EXP(ANN_R,"&amp;D1198&amp;",,,,USD)")</f>
        <v>0</v>
      </c>
      <c r="R1198" s="1" t="e" cm="1">
        <f t="array" ref="R1198">_xll.FDS(B1198,"FF_PTX_INC_FOR(ANN_R,"&amp;D1198&amp;",,,,USD)")</f>
        <v>#N/A</v>
      </c>
      <c r="S1198" s="1" cm="1">
        <f t="array" ref="S1198">_xll.FDS(B1198,"FF_ROA(ANN_R,"&amp;D1198&amp;")")</f>
        <v>5.4154115238065303</v>
      </c>
    </row>
    <row r="1199" spans="1:19" x14ac:dyDescent="0.3">
      <c r="A1199">
        <v>1198</v>
      </c>
      <c r="B1199" t="s">
        <v>144</v>
      </c>
      <c r="C1199" t="s">
        <v>88</v>
      </c>
      <c r="D1199">
        <v>2020</v>
      </c>
      <c r="E1199">
        <v>0.2974</v>
      </c>
      <c r="F1199" cm="1">
        <f t="array" ref="F1199">_xll.FDS(B1199,"FF_PTX_INC(ANN_R,"&amp;D1199&amp;",,,,USD)")</f>
        <v>2442.1817589029702</v>
      </c>
      <c r="G1199" cm="1">
        <f t="array" ref="G1199">_xll.FDS(B1199,"FF_INC_TAX(ANN_R,"&amp;D1199&amp;",,,,USD)")</f>
        <v>608.13889372255699</v>
      </c>
      <c r="H1199" cm="1">
        <f t="array" ref="H1199">_xll.FDS(B1199,"FF_TAX_CF(ANN_R,"&amp;D1199&amp;",,,,USD)")</f>
        <v>913.14736539684202</v>
      </c>
      <c r="I1199">
        <f t="shared" si="73"/>
        <v>0.33888815919481158</v>
      </c>
      <c r="J1199">
        <f>longlist__3[[#This Row],[CTP]]-longlist__3[[#This Row],[str]]*longlist__3[[#This Row],[PTI]]</f>
        <v>186.84251029909865</v>
      </c>
      <c r="K1199">
        <f t="shared" si="74"/>
        <v>4.0692789123240813E-2</v>
      </c>
      <c r="L1199">
        <f t="shared" si="76"/>
        <v>0.32905065672891609</v>
      </c>
      <c r="M1199">
        <f>longlist__3[[#This Row],[TXT]]-longlist__3[[#This Row],[str]]*longlist__3[[#This Row],[PTI]]</f>
        <v>-118.16596137518638</v>
      </c>
      <c r="N1199">
        <f t="shared" si="75"/>
        <v>3.0855286657345438E-2</v>
      </c>
      <c r="O1199" cm="1">
        <f t="array" ref="O1199">_xll.FDS(B1199,"FF_ASSETS(ANN_R,"&amp;D1199&amp;",,,,USD)")</f>
        <v>65203.975983992197</v>
      </c>
      <c r="P1199" s="1" cm="1">
        <f t="array" ref="P1199">_xll.FDS(B1199,"FF_DEBT_EQ(ANN_R,"&amp;D1199&amp;")")</f>
        <v>67.192709732508604</v>
      </c>
      <c r="Q1199" s="1" t="e" cm="1">
        <f t="array" ref="Q1199">_xll.FDS(B1199,"FF_AR_RD_EXP(ANN_R,"&amp;D1199&amp;",,,,USD)")</f>
        <v>#N/A</v>
      </c>
      <c r="R1199" s="1" t="e" cm="1">
        <f t="array" ref="R1199">_xll.FDS(B1199,"FF_PTX_INC_FOR(ANN_R,"&amp;D1199&amp;",,,,USD)")</f>
        <v>#N/A</v>
      </c>
      <c r="S1199" s="1" cm="1">
        <f t="array" ref="S1199">_xll.FDS(B1199,"FF_ROA(ANN_R,"&amp;D1199&amp;")")</f>
        <v>2.7698839877472601</v>
      </c>
    </row>
    <row r="1200" spans="1:19" x14ac:dyDescent="0.3">
      <c r="A1200">
        <v>1199</v>
      </c>
      <c r="B1200" t="s">
        <v>144</v>
      </c>
      <c r="C1200" t="s">
        <v>88</v>
      </c>
      <c r="D1200">
        <v>2019</v>
      </c>
      <c r="E1200">
        <v>0.2974</v>
      </c>
      <c r="F1200" cm="1">
        <f t="array" ref="F1200">_xll.FDS(B1200,"FF_PTX_INC(ANN_R,"&amp;D1200&amp;",,,,USD)")</f>
        <v>3178.3280078563798</v>
      </c>
      <c r="G1200" cm="1">
        <f t="array" ref="G1200">_xll.FDS(B1200,"FF_INC_TAX(ANN_R,"&amp;D1200&amp;",,,,USD)")</f>
        <v>1020.6694080513</v>
      </c>
      <c r="H1200" cm="1">
        <f t="array" ref="H1200">_xll.FDS(B1200,"FF_TAX_CF(ANN_R,"&amp;D1200&amp;",,,,USD)")</f>
        <v>742.10737714357697</v>
      </c>
      <c r="I1200">
        <f t="shared" si="73"/>
        <v>0.34675275275974982</v>
      </c>
      <c r="J1200">
        <f>longlist__3[[#This Row],[CTP]]-longlist__3[[#This Row],[str]]*longlist__3[[#This Row],[PTI]]</f>
        <v>-203.12737239291039</v>
      </c>
      <c r="K1200">
        <f t="shared" si="74"/>
        <v>4.3994798900813432E-2</v>
      </c>
      <c r="L1200">
        <f t="shared" si="76"/>
        <v>0.36630962858480054</v>
      </c>
      <c r="M1200">
        <f>longlist__3[[#This Row],[TXT]]-longlist__3[[#This Row],[str]]*longlist__3[[#This Row],[PTI]]</f>
        <v>75.434658514812668</v>
      </c>
      <c r="N1200">
        <f t="shared" si="75"/>
        <v>6.3551674725864218E-2</v>
      </c>
      <c r="O1200" cm="1">
        <f t="array" ref="O1200">_xll.FDS(B1200,"FF_ASSETS(ANN_R,"&amp;D1200&amp;",,,,USD)")</f>
        <v>55596.2265011286</v>
      </c>
      <c r="P1200" s="1" cm="1">
        <f t="array" ref="P1200">_xll.FDS(B1200,"FF_DEBT_EQ(ANN_R,"&amp;D1200&amp;")")</f>
        <v>39.167470878314397</v>
      </c>
      <c r="Q1200" s="1" t="e" cm="1">
        <f t="array" ref="Q1200">_xll.FDS(B1200,"FF_AR_RD_EXP(ANN_R,"&amp;D1200&amp;",,,,USD)")</f>
        <v>#N/A</v>
      </c>
      <c r="R1200" s="1" t="e" cm="1">
        <f t="array" ref="R1200">_xll.FDS(B1200,"FF_PTX_INC_FOR(ANN_R,"&amp;D1200&amp;",,,,USD)")</f>
        <v>#N/A</v>
      </c>
      <c r="S1200" s="1" cm="1">
        <f t="array" ref="S1200">_xll.FDS(B1200,"FF_ROA(ANN_R,"&amp;D1200&amp;")")</f>
        <v>3.7005917256108201</v>
      </c>
    </row>
    <row r="1201" spans="1:19" x14ac:dyDescent="0.3">
      <c r="A1201">
        <v>1200</v>
      </c>
      <c r="B1201" t="s">
        <v>144</v>
      </c>
      <c r="C1201" t="s">
        <v>88</v>
      </c>
      <c r="D1201">
        <v>2018</v>
      </c>
      <c r="E1201">
        <v>0.2974</v>
      </c>
      <c r="F1201" cm="1">
        <f t="array" ref="F1201">_xll.FDS(B1201,"FF_PTX_INC(ANN_R,"&amp;D1201&amp;",,,,USD)")</f>
        <v>2873.0308504439899</v>
      </c>
      <c r="G1201" cm="1">
        <f t="array" ref="G1201">_xll.FDS(B1201,"FF_INC_TAX(ANN_R,"&amp;D1201&amp;",,,,USD)")</f>
        <v>944.52820562198804</v>
      </c>
      <c r="H1201" cm="1">
        <f t="array" ref="H1201">_xll.FDS(B1201,"FF_TAX_CF(ANN_R,"&amp;D1201&amp;",,,,USD)")</f>
        <v>737.63008558377601</v>
      </c>
      <c r="I1201">
        <f t="shared" si="73"/>
        <v>0.40313845826428762</v>
      </c>
      <c r="J1201">
        <f>longlist__3[[#This Row],[CTP]]-longlist__3[[#This Row],[str]]*longlist__3[[#This Row],[PTI]]</f>
        <v>-116.80928933826658</v>
      </c>
      <c r="K1201">
        <f t="shared" si="74"/>
        <v>8.3957286055983377E-2</v>
      </c>
      <c r="L1201">
        <f t="shared" si="76"/>
        <v>0.38773123120110403</v>
      </c>
      <c r="M1201">
        <f>longlist__3[[#This Row],[TXT]]-longlist__3[[#This Row],[str]]*longlist__3[[#This Row],[PTI]]</f>
        <v>90.088830699945447</v>
      </c>
      <c r="N1201">
        <f t="shared" si="75"/>
        <v>6.8550058992799701E-2</v>
      </c>
      <c r="O1201" cm="1">
        <f t="array" ref="O1201">_xll.FDS(B1201,"FF_ASSETS(ANN_R,"&amp;D1201&amp;",,,,USD)")</f>
        <v>52057.717596455499</v>
      </c>
      <c r="P1201" s="1" cm="1">
        <f t="array" ref="P1201">_xll.FDS(B1201,"FF_DEBT_EQ(ANN_R,"&amp;D1201&amp;")")</f>
        <v>45.347260380611502</v>
      </c>
      <c r="Q1201" s="1" t="e" cm="1">
        <f t="array" ref="Q1201">_xll.FDS(B1201,"FF_AR_RD_EXP(ANN_R,"&amp;D1201&amp;",,,,USD)")</f>
        <v>#N/A</v>
      </c>
      <c r="R1201" s="1" t="e" cm="1">
        <f t="array" ref="R1201">_xll.FDS(B1201,"FF_PTX_INC_FOR(ANN_R,"&amp;D1201&amp;",,,,USD)")</f>
        <v>#N/A</v>
      </c>
      <c r="S1201" s="1" cm="1">
        <f t="array" ref="S1201">_xll.FDS(B1201,"FF_ROA(ANN_R,"&amp;D1201&amp;")")</f>
        <v>3.59616882705647</v>
      </c>
    </row>
    <row r="1202" spans="1:19" x14ac:dyDescent="0.3">
      <c r="A1202">
        <v>1201</v>
      </c>
      <c r="B1202" t="s">
        <v>144</v>
      </c>
      <c r="C1202" t="s">
        <v>88</v>
      </c>
      <c r="D1202">
        <v>2017</v>
      </c>
      <c r="E1202">
        <v>0.29970000000000002</v>
      </c>
      <c r="F1202" cm="1">
        <f t="array" ref="F1202">_xll.FDS(B1202,"FF_PTX_INC(ANN_R,"&amp;D1202&amp;",,,,USD)")</f>
        <v>2480.2988590300101</v>
      </c>
      <c r="G1202" cm="1">
        <f t="array" ref="G1202">_xll.FDS(B1202,"FF_INC_TAX(ANN_R,"&amp;D1202&amp;",,,,USD)")</f>
        <v>712.91537449602004</v>
      </c>
      <c r="H1202" cm="1">
        <f t="array" ref="H1202">_xll.FDS(B1202,"FF_TAX_CF(ANN_R,"&amp;D1202&amp;",,,,USD)")</f>
        <v>708.14004519302398</v>
      </c>
      <c r="I1202">
        <f t="shared" si="73"/>
        <v>0.41261001252281787</v>
      </c>
      <c r="J1202">
        <f>longlist__3[[#This Row],[CTP]]-longlist__3[[#This Row],[str]]*longlist__3[[#This Row],[PTI]]</f>
        <v>-35.205522858270115</v>
      </c>
      <c r="K1202">
        <f t="shared" si="74"/>
        <v>7.6414116024087042E-2</v>
      </c>
      <c r="L1202">
        <f t="shared" si="76"/>
        <v>0.40270932172371432</v>
      </c>
      <c r="M1202">
        <f>longlist__3[[#This Row],[TXT]]-longlist__3[[#This Row],[str]]*longlist__3[[#This Row],[PTI]]</f>
        <v>-30.430193555274059</v>
      </c>
      <c r="N1202">
        <f t="shared" si="75"/>
        <v>6.6513425224983533E-2</v>
      </c>
      <c r="O1202" cm="1">
        <f t="array" ref="O1202">_xll.FDS(B1202,"FF_ASSETS(ANN_R,"&amp;D1202&amp;",,,,USD)")</f>
        <v>51496.6480427887</v>
      </c>
      <c r="P1202" s="1" cm="1">
        <f t="array" ref="P1202">_xll.FDS(B1202,"FF_DEBT_EQ(ANN_R,"&amp;D1202&amp;")")</f>
        <v>42.049386638396498</v>
      </c>
      <c r="Q1202" s="1" t="e" cm="1">
        <f t="array" ref="Q1202">_xll.FDS(B1202,"FF_AR_RD_EXP(ANN_R,"&amp;D1202&amp;",,,,USD)")</f>
        <v>#N/A</v>
      </c>
      <c r="R1202" s="1" t="e" cm="1">
        <f t="array" ref="R1202">_xll.FDS(B1202,"FF_PTX_INC_FOR(ANN_R,"&amp;D1202&amp;",,,,USD)")</f>
        <v>#N/A</v>
      </c>
      <c r="S1202" s="1" cm="1">
        <f t="array" ref="S1202">_xll.FDS(B1202,"FF_ROA(ANN_R,"&amp;D1202&amp;")")</f>
        <v>3.29248758478633</v>
      </c>
    </row>
    <row r="1203" spans="1:19" x14ac:dyDescent="0.3">
      <c r="A1203">
        <v>1202</v>
      </c>
      <c r="B1203" t="s">
        <v>144</v>
      </c>
      <c r="C1203" t="s">
        <v>88</v>
      </c>
      <c r="D1203">
        <v>2016</v>
      </c>
      <c r="E1203">
        <v>0.29970000000000002</v>
      </c>
      <c r="F1203" cm="1">
        <f t="array" ref="F1203">_xll.FDS(B1203,"FF_PTX_INC(ANN_R,"&amp;D1203&amp;",,,,USD)")</f>
        <v>2009.51480275579</v>
      </c>
      <c r="G1203" cm="1">
        <f t="array" ref="G1203">_xll.FDS(B1203,"FF_INC_TAX(ANN_R,"&amp;D1203&amp;",,,,USD)")</f>
        <v>985.929370153695</v>
      </c>
      <c r="H1203" cm="1">
        <f t="array" ref="H1203">_xll.FDS(B1203,"FF_TAX_CF(ANN_R,"&amp;D1203&amp;",,,,USD)")</f>
        <v>1298.88015846349</v>
      </c>
      <c r="I1203">
        <f t="shared" si="73"/>
        <v>0.43955673862355932</v>
      </c>
      <c r="J1203">
        <f>longlist__3[[#This Row],[CTP]]-longlist__3[[#This Row],[str]]*longlist__3[[#This Row],[PTI]]</f>
        <v>696.62857207757975</v>
      </c>
      <c r="K1203">
        <f t="shared" si="74"/>
        <v>8.2929258121116067E-2</v>
      </c>
      <c r="L1203">
        <f t="shared" si="76"/>
        <v>0.42803063767231841</v>
      </c>
      <c r="M1203">
        <f>longlist__3[[#This Row],[TXT]]-longlist__3[[#This Row],[str]]*longlist__3[[#This Row],[PTI]]</f>
        <v>383.67778376778472</v>
      </c>
      <c r="N1203">
        <f t="shared" si="75"/>
        <v>7.1403157169875109E-2</v>
      </c>
      <c r="O1203" cm="1">
        <f t="array" ref="O1203">_xll.FDS(B1203,"FF_ASSETS(ANN_R,"&amp;D1203&amp;",,,,USD)")</f>
        <v>49237.053525254101</v>
      </c>
      <c r="P1203" s="1" cm="1">
        <f t="array" ref="P1203">_xll.FDS(B1203,"FF_DEBT_EQ(ANN_R,"&amp;D1203&amp;")")</f>
        <v>47.604688512869799</v>
      </c>
      <c r="Q1203" s="1" t="e" cm="1">
        <f t="array" ref="Q1203">_xll.FDS(B1203,"FF_AR_RD_EXP(ANN_R,"&amp;D1203&amp;",,,,USD)")</f>
        <v>#N/A</v>
      </c>
      <c r="R1203" s="1" t="e" cm="1">
        <f t="array" ref="R1203">_xll.FDS(B1203,"FF_PTX_INC_FOR(ANN_R,"&amp;D1203&amp;",,,,USD)")</f>
        <v>#N/A</v>
      </c>
      <c r="S1203" s="1" cm="1">
        <f t="array" ref="S1203">_xll.FDS(B1203,"FF_ROA(ANN_R,"&amp;D1203&amp;")")</f>
        <v>1.7670298529420201</v>
      </c>
    </row>
    <row r="1204" spans="1:19" x14ac:dyDescent="0.3">
      <c r="A1204">
        <v>1203</v>
      </c>
      <c r="B1204" t="s">
        <v>144</v>
      </c>
      <c r="C1204" t="s">
        <v>88</v>
      </c>
      <c r="D1204">
        <v>2015</v>
      </c>
      <c r="E1204">
        <v>0.3211</v>
      </c>
      <c r="F1204" cm="1">
        <f t="array" ref="F1204">_xll.FDS(B1204,"FF_PTX_INC(ANN_R,"&amp;D1204&amp;",,,,USD)")</f>
        <v>2516.2157048704098</v>
      </c>
      <c r="G1204" cm="1">
        <f t="array" ref="G1204">_xll.FDS(B1204,"FF_INC_TAX(ANN_R,"&amp;D1204&amp;",,,,USD)")</f>
        <v>1119.0046726483899</v>
      </c>
      <c r="H1204" cm="1">
        <f t="array" ref="H1204">_xll.FDS(B1204,"FF_TAX_CF(ANN_R,"&amp;D1204&amp;",,,,USD)")</f>
        <v>1040.9276444725699</v>
      </c>
      <c r="I1204">
        <f t="shared" si="73"/>
        <v>0.39100642688238418</v>
      </c>
      <c r="J1204">
        <f>longlist__3[[#This Row],[CTP]]-longlist__3[[#This Row],[str]]*longlist__3[[#This Row],[PTI]]</f>
        <v>232.97078163868127</v>
      </c>
      <c r="K1204">
        <f t="shared" si="74"/>
        <v>2.8993703922742354E-2</v>
      </c>
      <c r="L1204">
        <f t="shared" si="76"/>
        <v>0.40672826719607685</v>
      </c>
      <c r="M1204">
        <f>longlist__3[[#This Row],[TXT]]-longlist__3[[#This Row],[str]]*longlist__3[[#This Row],[PTI]]</f>
        <v>311.04780981450131</v>
      </c>
      <c r="N1204">
        <f t="shared" si="75"/>
        <v>4.4715544236434972E-2</v>
      </c>
      <c r="O1204" cm="1">
        <f t="array" ref="O1204">_xll.FDS(B1204,"FF_ASSETS(ANN_R,"&amp;D1204&amp;",,,,USD)")</f>
        <v>48209.887587589197</v>
      </c>
      <c r="P1204" s="1" cm="1">
        <f t="array" ref="P1204">_xll.FDS(B1204,"FF_DEBT_EQ(ANN_R,"&amp;D1204&amp;")")</f>
        <v>45.480513794221302</v>
      </c>
      <c r="Q1204" s="1" t="e" cm="1">
        <f t="array" ref="Q1204">_xll.FDS(B1204,"FF_AR_RD_EXP(ANN_R,"&amp;D1204&amp;",,,,USD)")</f>
        <v>#N/A</v>
      </c>
      <c r="R1204" s="1" t="e" cm="1">
        <f t="array" ref="R1204">_xll.FDS(B1204,"FF_PTX_INC_FOR(ANN_R,"&amp;D1204&amp;",,,,USD)")</f>
        <v>#N/A</v>
      </c>
      <c r="S1204" s="1" cm="1">
        <f t="array" ref="S1204">_xll.FDS(B1204,"FF_ROA(ANN_R,"&amp;D1204&amp;")")</f>
        <v>3.0146877279561402</v>
      </c>
    </row>
    <row r="1205" spans="1:19" x14ac:dyDescent="0.3">
      <c r="A1205">
        <v>1204</v>
      </c>
      <c r="B1205" t="s">
        <v>144</v>
      </c>
      <c r="C1205" t="s">
        <v>88</v>
      </c>
      <c r="D1205">
        <v>2014</v>
      </c>
      <c r="E1205">
        <v>0.36990000000000001</v>
      </c>
      <c r="F1205" cm="1">
        <f t="array" ref="F1205">_xll.FDS(B1205,"FF_PTX_INC(ANN_R,"&amp;D1205&amp;",,,,USD)")</f>
        <v>2863.1700403988398</v>
      </c>
      <c r="G1205" cm="1">
        <f t="array" ref="G1205">_xll.FDS(B1205,"FF_INC_TAX(ANN_R,"&amp;D1205&amp;",,,,USD)")</f>
        <v>1178.18300306797</v>
      </c>
      <c r="H1205" cm="1">
        <f t="array" ref="H1205">_xll.FDS(B1205,"FF_TAX_CF(ANN_R,"&amp;D1205&amp;",,,,USD)")</f>
        <v>1351.3051271438601</v>
      </c>
      <c r="I1205">
        <f t="shared" si="73"/>
        <v>0.37682372869489494</v>
      </c>
      <c r="J1205">
        <f>longlist__3[[#This Row],[CTP]]-longlist__3[[#This Row],[str]]*longlist__3[[#This Row],[PTI]]</f>
        <v>292.21852920032916</v>
      </c>
      <c r="K1205">
        <f t="shared" si="74"/>
        <v>9.114957781884819E-3</v>
      </c>
      <c r="L1205">
        <f t="shared" si="76"/>
        <v>0.38955824920905824</v>
      </c>
      <c r="M1205">
        <f>longlist__3[[#This Row],[TXT]]-longlist__3[[#This Row],[str]]*longlist__3[[#This Row],[PTI]]</f>
        <v>119.09640512443912</v>
      </c>
      <c r="N1205">
        <f t="shared" si="75"/>
        <v>2.1849478296048039E-2</v>
      </c>
      <c r="O1205" cm="1">
        <f t="array" ref="O1205">_xll.FDS(B1205,"FF_ASSETS(ANN_R,"&amp;D1205&amp;",,,,USD)")</f>
        <v>43788.573716790401</v>
      </c>
      <c r="P1205" s="1" cm="1">
        <f t="array" ref="P1205">_xll.FDS(B1205,"FF_DEBT_EQ(ANN_R,"&amp;D1205&amp;")")</f>
        <v>43.280453848459402</v>
      </c>
      <c r="Q1205" s="1" t="e" cm="1">
        <f t="array" ref="Q1205">_xll.FDS(B1205,"FF_AR_RD_EXP(ANN_R,"&amp;D1205&amp;",,,,USD)")</f>
        <v>#N/A</v>
      </c>
      <c r="R1205" s="1" t="e" cm="1">
        <f t="array" ref="R1205">_xll.FDS(B1205,"FF_PTX_INC_FOR(ANN_R,"&amp;D1205&amp;",,,,USD)")</f>
        <v>#N/A</v>
      </c>
      <c r="S1205" s="1" cm="1">
        <f t="array" ref="S1205">_xll.FDS(B1205,"FF_ROA(ANN_R,"&amp;D1205&amp;")")</f>
        <v>3.4437096640133902</v>
      </c>
    </row>
    <row r="1206" spans="1:19" x14ac:dyDescent="0.3">
      <c r="A1206">
        <v>1205</v>
      </c>
      <c r="B1206" t="s">
        <v>144</v>
      </c>
      <c r="C1206" t="s">
        <v>88</v>
      </c>
      <c r="D1206">
        <v>2013</v>
      </c>
      <c r="E1206">
        <v>0.36990000000000001</v>
      </c>
      <c r="F1206" cm="1">
        <f t="array" ref="F1206">_xll.FDS(B1206,"FF_PTX_INC(ANN_R,"&amp;D1206&amp;",,,,USD)")</f>
        <v>3125.5460380669701</v>
      </c>
      <c r="G1206" cm="1">
        <f t="array" ref="G1206">_xll.FDS(B1206,"FF_INC_TAX(ANN_R,"&amp;D1206&amp;",,,,USD)")</f>
        <v>1237.07270381134</v>
      </c>
      <c r="H1206" cm="1">
        <f t="array" ref="H1206">_xll.FDS(B1206,"FF_TAX_CF(ANN_R,"&amp;D1206&amp;",,,,USD)")</f>
        <v>962.50910556968302</v>
      </c>
      <c r="I1206">
        <f t="shared" si="73"/>
        <v>0.33572325078268106</v>
      </c>
      <c r="J1206">
        <f>longlist__3[[#This Row],[CTP]]-longlist__3[[#This Row],[str]]*longlist__3[[#This Row],[PTI]]</f>
        <v>-193.63037391128933</v>
      </c>
      <c r="K1206">
        <f t="shared" si="74"/>
        <v>-2.5859634066115741E-2</v>
      </c>
      <c r="L1206">
        <f t="shared" si="76"/>
        <v>0.37086223766800452</v>
      </c>
      <c r="M1206">
        <f>longlist__3[[#This Row],[TXT]]-longlist__3[[#This Row],[str]]*longlist__3[[#This Row],[PTI]]</f>
        <v>80.933224330367693</v>
      </c>
      <c r="N1206">
        <f t="shared" si="75"/>
        <v>9.2793528192076768E-3</v>
      </c>
      <c r="O1206" cm="1">
        <f t="array" ref="O1206">_xll.FDS(B1206,"FF_ASSETS(ANN_R,"&amp;D1206&amp;",,,,USD)")</f>
        <v>47140.349077880397</v>
      </c>
      <c r="P1206" s="1" cm="1">
        <f t="array" ref="P1206">_xll.FDS(B1206,"FF_DEBT_EQ(ANN_R,"&amp;D1206&amp;")")</f>
        <v>46.894275658330997</v>
      </c>
      <c r="Q1206" s="1" t="e" cm="1">
        <f t="array" ref="Q1206">_xll.FDS(B1206,"FF_AR_RD_EXP(ANN_R,"&amp;D1206&amp;",,,,USD)")</f>
        <v>#N/A</v>
      </c>
      <c r="R1206" s="1" t="e" cm="1">
        <f t="array" ref="R1206">_xll.FDS(B1206,"FF_PTX_INC_FOR(ANN_R,"&amp;D1206&amp;",,,,USD)")</f>
        <v>#N/A</v>
      </c>
      <c r="S1206" s="1" cm="1">
        <f t="array" ref="S1206">_xll.FDS(B1206,"FF_ROA(ANN_R,"&amp;D1206&amp;")")</f>
        <v>3.8724998421274801</v>
      </c>
    </row>
    <row r="1207" spans="1:19" x14ac:dyDescent="0.3">
      <c r="A1207">
        <v>1206</v>
      </c>
      <c r="B1207" t="s">
        <v>144</v>
      </c>
      <c r="C1207" t="s">
        <v>88</v>
      </c>
      <c r="D1207">
        <v>2012</v>
      </c>
      <c r="E1207">
        <v>0.39539999999999997</v>
      </c>
      <c r="F1207" cm="1">
        <f t="array" ref="F1207">_xll.FDS(B1207,"FF_PTX_INC(ANN_R,"&amp;D1207&amp;",,,,USD)")</f>
        <v>3206.0353529266999</v>
      </c>
      <c r="G1207" cm="1">
        <f t="array" ref="G1207">_xll.FDS(B1207,"FF_INC_TAX(ANN_R,"&amp;D1207&amp;",,,,USD)")</f>
        <v>1352.59688384831</v>
      </c>
      <c r="H1207" cm="1">
        <f t="array" ref="H1207">_xll.FDS(B1207,"FF_TAX_CF(ANN_R,"&amp;D1207&amp;",,,,USD)")</f>
        <v>1377.30825780891</v>
      </c>
      <c r="I1207">
        <f t="shared" si="73"/>
        <v>0.34680532717749907</v>
      </c>
      <c r="J1207">
        <f>longlist__3[[#This Row],[CTP]]-longlist__3[[#This Row],[str]]*longlist__3[[#This Row],[PTI]]</f>
        <v>109.64187926169279</v>
      </c>
      <c r="K1207">
        <f t="shared" si="74"/>
        <v>-5.0819705611064156E-3</v>
      </c>
      <c r="L1207">
        <f t="shared" si="76"/>
        <v>0.35102034456127185</v>
      </c>
      <c r="M1207">
        <f>longlist__3[[#This Row],[TXT]]-longlist__3[[#This Row],[str]]*longlist__3[[#This Row],[PTI]]</f>
        <v>84.930505301092808</v>
      </c>
      <c r="N1207">
        <f t="shared" si="75"/>
        <v>-8.6695317733362842E-4</v>
      </c>
      <c r="O1207" cm="1">
        <f t="array" ref="O1207">_xll.FDS(B1207,"FF_ASSETS(ANN_R,"&amp;D1207&amp;",,,,USD)")</f>
        <v>46199.836734451397</v>
      </c>
      <c r="P1207" s="1" cm="1">
        <f t="array" ref="P1207">_xll.FDS(B1207,"FF_DEBT_EQ(ANN_R,"&amp;D1207&amp;")")</f>
        <v>47.076507553751199</v>
      </c>
      <c r="Q1207" s="1" t="e" cm="1">
        <f t="array" ref="Q1207">_xll.FDS(B1207,"FF_AR_RD_EXP(ANN_R,"&amp;D1207&amp;",,,,USD)")</f>
        <v>#N/A</v>
      </c>
      <c r="R1207" s="1" t="e" cm="1">
        <f t="array" ref="R1207">_xll.FDS(B1207,"FF_PTX_INC_FOR(ANN_R,"&amp;D1207&amp;",,,,USD)")</f>
        <v>#N/A</v>
      </c>
      <c r="S1207" s="1" cm="1">
        <f t="array" ref="S1207">_xll.FDS(B1207,"FF_ROA(ANN_R,"&amp;D1207&amp;")")</f>
        <v>3.3873441976605001</v>
      </c>
    </row>
    <row r="1208" spans="1:19" x14ac:dyDescent="0.3">
      <c r="A1208">
        <v>1207</v>
      </c>
      <c r="B1208" t="s">
        <v>145</v>
      </c>
      <c r="C1208" t="s">
        <v>88</v>
      </c>
      <c r="D1208">
        <v>2020</v>
      </c>
      <c r="E1208">
        <v>0.2974</v>
      </c>
      <c r="F1208" cm="1">
        <f t="array" ref="F1208">_xll.FDS(B1208,"FF_PTX_INC(ANN_R,"&amp;D1208&amp;",,,,USD)")</f>
        <v>794.42894471809302</v>
      </c>
      <c r="G1208" cm="1">
        <f t="array" ref="G1208">_xll.FDS(B1208,"FF_INC_TAX(ANN_R,"&amp;D1208&amp;",,,,USD)")</f>
        <v>199.44081524200701</v>
      </c>
      <c r="H1208" cm="1">
        <f t="array" ref="H1208">_xll.FDS(B1208,"FF_TAX_CF(ANN_R,"&amp;D1208&amp;",,,,USD)")</f>
        <v>157.64010337833301</v>
      </c>
      <c r="I1208">
        <f t="shared" si="73"/>
        <v>0.26389611695241288</v>
      </c>
      <c r="J1208">
        <f>longlist__3[[#This Row],[CTP]]-longlist__3[[#This Row],[str]]*longlist__3[[#This Row],[PTI]]</f>
        <v>-78.62306478082786</v>
      </c>
      <c r="K1208">
        <f t="shared" si="74"/>
        <v>-3.430349612917398E-2</v>
      </c>
      <c r="L1208">
        <f t="shared" si="76"/>
        <v>0.26160415408637383</v>
      </c>
      <c r="M1208">
        <f>longlist__3[[#This Row],[TXT]]-longlist__3[[#This Row],[str]]*longlist__3[[#This Row],[PTI]]</f>
        <v>-36.822352917153864</v>
      </c>
      <c r="N1208">
        <f t="shared" si="75"/>
        <v>-3.6595458995213014E-2</v>
      </c>
      <c r="O1208" cm="1">
        <f t="array" ref="O1208">_xll.FDS(B1208,"FF_ASSETS(ANN_R,"&amp;D1208&amp;",,,,USD)")</f>
        <v>5718.63034255803</v>
      </c>
      <c r="P1208" s="1" cm="1">
        <f t="array" ref="P1208">_xll.FDS(B1208,"FF_DEBT_EQ(ANN_R,"&amp;D1208&amp;")")</f>
        <v>0.44456032360515202</v>
      </c>
      <c r="Q1208" s="1" cm="1">
        <f t="array" ref="Q1208">_xll.FDS(B1208,"FF_AR_RD_EXP(ANN_R,"&amp;D1208&amp;",,,,USD)")</f>
        <v>0</v>
      </c>
      <c r="R1208" s="1" t="e" cm="1">
        <f t="array" ref="R1208">_xll.FDS(B1208,"FF_PTX_INC_FOR(ANN_R,"&amp;D1208&amp;",,,,USD)")</f>
        <v>#N/A</v>
      </c>
      <c r="S1208" s="1" cm="1">
        <f t="array" ref="S1208">_xll.FDS(B1208,"FF_ROA(ANN_R,"&amp;D1208&amp;")")</f>
        <v>11.2422278289994</v>
      </c>
    </row>
    <row r="1209" spans="1:19" x14ac:dyDescent="0.3">
      <c r="A1209">
        <v>1208</v>
      </c>
      <c r="B1209" t="s">
        <v>145</v>
      </c>
      <c r="C1209" t="s">
        <v>88</v>
      </c>
      <c r="D1209">
        <v>2019</v>
      </c>
      <c r="E1209">
        <v>0.2974</v>
      </c>
      <c r="F1209" cm="1">
        <f t="array" ref="F1209">_xll.FDS(B1209,"FF_PTX_INC(ANN_R,"&amp;D1209&amp;",,,,USD)")</f>
        <v>654.91666267160304</v>
      </c>
      <c r="G1209" cm="1">
        <f t="array" ref="G1209">_xll.FDS(B1209,"FF_INC_TAX(ANN_R,"&amp;D1209&amp;",,,,USD)")</f>
        <v>179.20240086969</v>
      </c>
      <c r="H1209" cm="1">
        <f t="array" ref="H1209">_xll.FDS(B1209,"FF_TAX_CF(ANN_R,"&amp;D1209&amp;",,,,USD)")</f>
        <v>162.185740843415</v>
      </c>
      <c r="I1209">
        <f t="shared" si="73"/>
        <v>0.27006659940826921</v>
      </c>
      <c r="J1209">
        <f>longlist__3[[#This Row],[CTP]]-longlist__3[[#This Row],[str]]*longlist__3[[#This Row],[PTI]]</f>
        <v>-32.586474635119743</v>
      </c>
      <c r="K1209">
        <f t="shared" si="74"/>
        <v>-3.4180853051437608E-2</v>
      </c>
      <c r="L1209">
        <f t="shared" si="76"/>
        <v>0.25887392419201832</v>
      </c>
      <c r="M1209">
        <f>longlist__3[[#This Row],[TXT]]-longlist__3[[#This Row],[str]]*longlist__3[[#This Row],[PTI]]</f>
        <v>-15.569814608844752</v>
      </c>
      <c r="N1209">
        <f t="shared" si="75"/>
        <v>-4.5373528267688458E-2</v>
      </c>
      <c r="O1209" cm="1">
        <f t="array" ref="O1209">_xll.FDS(B1209,"FF_ASSETS(ANN_R,"&amp;D1209&amp;",,,,USD)")</f>
        <v>4957.6167280208301</v>
      </c>
      <c r="P1209" s="1" cm="1">
        <f t="array" ref="P1209">_xll.FDS(B1209,"FF_DEBT_EQ(ANN_R,"&amp;D1209&amp;")")</f>
        <v>0.92049439259024501</v>
      </c>
      <c r="Q1209" s="1" cm="1">
        <f t="array" ref="Q1209">_xll.FDS(B1209,"FF_AR_RD_EXP(ANN_R,"&amp;D1209&amp;",,,,USD)")</f>
        <v>0</v>
      </c>
      <c r="R1209" s="1" t="e" cm="1">
        <f t="array" ref="R1209">_xll.FDS(B1209,"FF_PTX_INC_FOR(ANN_R,"&amp;D1209&amp;",,,,USD)")</f>
        <v>#N/A</v>
      </c>
      <c r="S1209" s="1" cm="1">
        <f t="array" ref="S1209">_xll.FDS(B1209,"FF_ROA(ANN_R,"&amp;D1209&amp;")")</f>
        <v>9.9430853604497909</v>
      </c>
    </row>
    <row r="1210" spans="1:19" x14ac:dyDescent="0.3">
      <c r="A1210">
        <v>1209</v>
      </c>
      <c r="B1210" t="s">
        <v>145</v>
      </c>
      <c r="C1210" t="s">
        <v>88</v>
      </c>
      <c r="D1210">
        <v>2018</v>
      </c>
      <c r="E1210">
        <v>0.2974</v>
      </c>
      <c r="F1210" cm="1">
        <f t="array" ref="F1210">_xll.FDS(B1210,"FF_PTX_INC(ANN_R,"&amp;D1210&amp;",,,,USD)")</f>
        <v>644.89483278989803</v>
      </c>
      <c r="G1210" cm="1">
        <f t="array" ref="G1210">_xll.FDS(B1210,"FF_INC_TAX(ANN_R,"&amp;D1210&amp;",,,,USD)")</f>
        <v>156.50633472949301</v>
      </c>
      <c r="H1210" cm="1">
        <f t="array" ref="H1210">_xll.FDS(B1210,"FF_TAX_CF(ANN_R,"&amp;D1210&amp;",,,,USD)")</f>
        <v>169.10108807683</v>
      </c>
      <c r="I1210">
        <f t="shared" si="73"/>
        <v>0.25857836184688165</v>
      </c>
      <c r="J1210">
        <f>longlist__3[[#This Row],[CTP]]-longlist__3[[#This Row],[str]]*longlist__3[[#This Row],[PTI]]</f>
        <v>-22.690635194885687</v>
      </c>
      <c r="K1210">
        <f t="shared" si="74"/>
        <v>-6.0185714036907402E-2</v>
      </c>
      <c r="L1210">
        <f t="shared" si="76"/>
        <v>0.25493427108745459</v>
      </c>
      <c r="M1210">
        <f>longlist__3[[#This Row],[TXT]]-longlist__3[[#This Row],[str]]*longlist__3[[#This Row],[PTI]]</f>
        <v>-35.285388542222677</v>
      </c>
      <c r="N1210">
        <f t="shared" si="75"/>
        <v>-6.3829804796334433E-2</v>
      </c>
      <c r="O1210" cm="1">
        <f t="array" ref="O1210">_xll.FDS(B1210,"FF_ASSETS(ANN_R,"&amp;D1210&amp;",,,,USD)")</f>
        <v>4592.3075209092303</v>
      </c>
      <c r="P1210" s="1" cm="1">
        <f t="array" ref="P1210">_xll.FDS(B1210,"FF_DEBT_EQ(ANN_R,"&amp;D1210&amp;")")</f>
        <v>0.25258207262892701</v>
      </c>
      <c r="Q1210" s="1" cm="1">
        <f t="array" ref="Q1210">_xll.FDS(B1210,"FF_AR_RD_EXP(ANN_R,"&amp;D1210&amp;",,,,USD)")</f>
        <v>0</v>
      </c>
      <c r="R1210" s="1" t="e" cm="1">
        <f t="array" ref="R1210">_xll.FDS(B1210,"FF_PTX_INC_FOR(ANN_R,"&amp;D1210&amp;",,,,USD)")</f>
        <v>#N/A</v>
      </c>
      <c r="S1210" s="1" cm="1">
        <f t="array" ref="S1210">_xll.FDS(B1210,"FF_ROA(ANN_R,"&amp;D1210&amp;")")</f>
        <v>10.8666502118142</v>
      </c>
    </row>
    <row r="1211" spans="1:19" x14ac:dyDescent="0.3">
      <c r="A1211">
        <v>1210</v>
      </c>
      <c r="B1211" t="s">
        <v>145</v>
      </c>
      <c r="C1211" t="s">
        <v>88</v>
      </c>
      <c r="D1211">
        <v>2017</v>
      </c>
      <c r="E1211">
        <v>0.29970000000000002</v>
      </c>
      <c r="F1211" cm="1">
        <f t="array" ref="F1211">_xll.FDS(B1211,"FF_PTX_INC(ANN_R,"&amp;D1211&amp;",,,,USD)")</f>
        <v>486.58889138698601</v>
      </c>
      <c r="G1211" cm="1">
        <f t="array" ref="G1211">_xll.FDS(B1211,"FF_INC_TAX(ANN_R,"&amp;D1211&amp;",,,,USD)")</f>
        <v>143.560800790787</v>
      </c>
      <c r="H1211" cm="1">
        <f t="array" ref="H1211">_xll.FDS(B1211,"FF_TAX_CF(ANN_R,"&amp;D1211&amp;",,,,USD)")</f>
        <v>140.68031013011901</v>
      </c>
      <c r="I1211">
        <f t="shared" si="73"/>
        <v>0.26289393391840843</v>
      </c>
      <c r="J1211">
        <f>longlist__3[[#This Row],[CTP]]-longlist__3[[#This Row],[str]]*longlist__3[[#This Row],[PTI]]</f>
        <v>-5.1503806185607175</v>
      </c>
      <c r="K1211">
        <f t="shared" si="74"/>
        <v>-6.8128575203437278E-2</v>
      </c>
      <c r="L1211">
        <f t="shared" si="76"/>
        <v>0.25271732509976053</v>
      </c>
      <c r="M1211">
        <f>longlist__3[[#This Row],[TXT]]-longlist__3[[#This Row],[str]]*longlist__3[[#This Row],[PTI]]</f>
        <v>-2.2698899578927296</v>
      </c>
      <c r="N1211">
        <f t="shared" si="75"/>
        <v>-7.8305184022085209E-2</v>
      </c>
      <c r="O1211" cm="1">
        <f t="array" ref="O1211">_xll.FDS(B1211,"FF_ASSETS(ANN_R,"&amp;D1211&amp;",,,,USD)")</f>
        <v>4338.8371584098804</v>
      </c>
      <c r="P1211" s="1" cm="1">
        <f t="array" ref="P1211">_xll.FDS(B1211,"FF_DEBT_EQ(ANN_R,"&amp;D1211&amp;")")</f>
        <v>2.1958434906684201</v>
      </c>
      <c r="Q1211" s="1" cm="1">
        <f t="array" ref="Q1211">_xll.FDS(B1211,"FF_AR_RD_EXP(ANN_R,"&amp;D1211&amp;",,,,USD)")</f>
        <v>0</v>
      </c>
      <c r="R1211" s="1" t="e" cm="1">
        <f t="array" ref="R1211">_xll.FDS(B1211,"FF_PTX_INC_FOR(ANN_R,"&amp;D1211&amp;",,,,USD)")</f>
        <v>#N/A</v>
      </c>
      <c r="S1211" s="1" cm="1">
        <f t="array" ref="S1211">_xll.FDS(B1211,"FF_ROA(ANN_R,"&amp;D1211&amp;")")</f>
        <v>8.2431673249535802</v>
      </c>
    </row>
    <row r="1212" spans="1:19" x14ac:dyDescent="0.3">
      <c r="A1212">
        <v>1211</v>
      </c>
      <c r="B1212" t="s">
        <v>145</v>
      </c>
      <c r="C1212" t="s">
        <v>88</v>
      </c>
      <c r="D1212">
        <v>2016</v>
      </c>
      <c r="E1212">
        <v>0.29970000000000002</v>
      </c>
      <c r="F1212" cm="1">
        <f t="array" ref="F1212">_xll.FDS(B1212,"FF_PTX_INC(ANN_R,"&amp;D1212&amp;",,,,USD)")</f>
        <v>629.51125011965598</v>
      </c>
      <c r="G1212" cm="1">
        <f t="array" ref="G1212">_xll.FDS(B1212,"FF_INC_TAX(ANN_R,"&amp;D1212&amp;",,,,USD)")</f>
        <v>161.12808056920801</v>
      </c>
      <c r="H1212" cm="1">
        <f t="array" ref="H1212">_xll.FDS(B1212,"FF_TAX_CF(ANN_R,"&amp;D1212&amp;",,,,USD)")</f>
        <v>217.589171173051</v>
      </c>
      <c r="I1212">
        <f t="shared" si="73"/>
        <v>0.25368945968789469</v>
      </c>
      <c r="J1212">
        <f>longlist__3[[#This Row],[CTP]]-longlist__3[[#This Row],[str]]*longlist__3[[#This Row],[PTI]]</f>
        <v>28.924649512190086</v>
      </c>
      <c r="K1212">
        <f t="shared" si="74"/>
        <v>-9.2499099368528875E-2</v>
      </c>
      <c r="L1212">
        <f t="shared" si="76"/>
        <v>0.25092351792395973</v>
      </c>
      <c r="M1212">
        <f>longlist__3[[#This Row],[TXT]]-longlist__3[[#This Row],[str]]*longlist__3[[#This Row],[PTI]]</f>
        <v>-27.536441091652904</v>
      </c>
      <c r="N1212">
        <f t="shared" si="75"/>
        <v>-9.5265041132463882E-2</v>
      </c>
      <c r="O1212" cm="1">
        <f t="array" ref="O1212">_xll.FDS(B1212,"FF_ASSETS(ANN_R,"&amp;D1212&amp;",,,,USD)")</f>
        <v>3806.3531033694699</v>
      </c>
      <c r="P1212" s="1" cm="1">
        <f t="array" ref="P1212">_xll.FDS(B1212,"FF_DEBT_EQ(ANN_R,"&amp;D1212&amp;")")</f>
        <v>2.50110719433117</v>
      </c>
      <c r="Q1212" s="1" cm="1">
        <f t="array" ref="Q1212">_xll.FDS(B1212,"FF_AR_RD_EXP(ANN_R,"&amp;D1212&amp;",,,,USD)")</f>
        <v>0</v>
      </c>
      <c r="R1212" s="1" t="e" cm="1">
        <f t="array" ref="R1212">_xll.FDS(B1212,"FF_PTX_INC_FOR(ANN_R,"&amp;D1212&amp;",,,,USD)")</f>
        <v>#N/A</v>
      </c>
      <c r="S1212" s="1" cm="1">
        <f t="array" ref="S1212">_xll.FDS(B1212,"FF_ROA(ANN_R,"&amp;D1212&amp;")")</f>
        <v>11.674917586256701</v>
      </c>
    </row>
    <row r="1213" spans="1:19" x14ac:dyDescent="0.3">
      <c r="A1213">
        <v>1212</v>
      </c>
      <c r="B1213" t="s">
        <v>145</v>
      </c>
      <c r="C1213" t="s">
        <v>88</v>
      </c>
      <c r="D1213">
        <v>2015</v>
      </c>
      <c r="E1213">
        <v>0.3211</v>
      </c>
      <c r="F1213" cm="1">
        <f t="array" ref="F1213">_xll.FDS(B1213,"FF_PTX_INC(ANN_R,"&amp;D1213&amp;",,,,USD)")</f>
        <v>829.29953006282403</v>
      </c>
      <c r="G1213" cm="1">
        <f t="array" ref="G1213">_xll.FDS(B1213,"FF_INC_TAX(ANN_R,"&amp;D1213&amp;",,,,USD)")</f>
        <v>199.702932681888</v>
      </c>
      <c r="H1213" cm="1">
        <f t="array" ref="H1213">_xll.FDS(B1213,"FF_TAX_CF(ANN_R,"&amp;D1213&amp;",,,,USD)")</f>
        <v>186.866834018379</v>
      </c>
      <c r="I1213">
        <f t="shared" si="73"/>
        <v>0.24343619944611405</v>
      </c>
      <c r="J1213">
        <f>longlist__3[[#This Row],[CTP]]-longlist__3[[#This Row],[str]]*longlist__3[[#This Row],[PTI]]</f>
        <v>-79.421245084793782</v>
      </c>
      <c r="K1213">
        <f t="shared" si="74"/>
        <v>-7.7691866597554365E-2</v>
      </c>
      <c r="L1213">
        <f t="shared" si="76"/>
        <v>0.25353979511609265</v>
      </c>
      <c r="M1213">
        <f>longlist__3[[#This Row],[TXT]]-longlist__3[[#This Row],[str]]*longlist__3[[#This Row],[PTI]]</f>
        <v>-66.585146421284776</v>
      </c>
      <c r="N1213">
        <f t="shared" si="75"/>
        <v>-6.75882709275758E-2</v>
      </c>
      <c r="O1213" cm="1">
        <f t="array" ref="O1213">_xll.FDS(B1213,"FF_ASSETS(ANN_R,"&amp;D1213&amp;",,,,USD)")</f>
        <v>3566.8981694430099</v>
      </c>
      <c r="P1213" s="1" cm="1">
        <f t="array" ref="P1213">_xll.FDS(B1213,"FF_DEBT_EQ(ANN_R,"&amp;D1213&amp;")")</f>
        <v>2.9088650998285601</v>
      </c>
      <c r="Q1213" s="1" cm="1">
        <f t="array" ref="Q1213">_xll.FDS(B1213,"FF_AR_RD_EXP(ANN_R,"&amp;D1213&amp;",,,,USD)")</f>
        <v>0</v>
      </c>
      <c r="R1213" s="1" t="e" cm="1">
        <f t="array" ref="R1213">_xll.FDS(B1213,"FF_PTX_INC_FOR(ANN_R,"&amp;D1213&amp;",,,,USD)")</f>
        <v>#N/A</v>
      </c>
      <c r="S1213" s="1" cm="1">
        <f t="array" ref="S1213">_xll.FDS(B1213,"FF_ROA(ANN_R,"&amp;D1213&amp;")")</f>
        <v>18.446892247051299</v>
      </c>
    </row>
    <row r="1214" spans="1:19" x14ac:dyDescent="0.3">
      <c r="A1214">
        <v>1213</v>
      </c>
      <c r="B1214" t="s">
        <v>145</v>
      </c>
      <c r="C1214" t="s">
        <v>88</v>
      </c>
      <c r="D1214">
        <v>2014</v>
      </c>
      <c r="E1214">
        <v>0.36990000000000001</v>
      </c>
      <c r="F1214" cm="1">
        <f t="array" ref="F1214">_xll.FDS(B1214,"FF_PTX_INC(ANN_R,"&amp;D1214&amp;",,,,USD)")</f>
        <v>647.64291908126302</v>
      </c>
      <c r="G1214" cm="1">
        <f t="array" ref="G1214">_xll.FDS(B1214,"FF_INC_TAX(ANN_R,"&amp;D1214&amp;",,,,USD)")</f>
        <v>164.563068100251</v>
      </c>
      <c r="H1214" cm="1">
        <f t="array" ref="H1214">_xll.FDS(B1214,"FF_TAX_CF(ANN_R,"&amp;D1214&amp;",,,,USD)")</f>
        <v>123.023151317611</v>
      </c>
      <c r="I1214">
        <f t="shared" si="73"/>
        <v>0.24911942653799365</v>
      </c>
      <c r="J1214">
        <f>longlist__3[[#This Row],[CTP]]-longlist__3[[#This Row],[str]]*longlist__3[[#This Row],[PTI]]</f>
        <v>-116.53996445054821</v>
      </c>
      <c r="K1214">
        <f t="shared" si="74"/>
        <v>-6.2017405032723606E-2</v>
      </c>
      <c r="L1214">
        <f t="shared" si="76"/>
        <v>0.25439161758373979</v>
      </c>
      <c r="M1214">
        <f>longlist__3[[#This Row],[TXT]]-longlist__3[[#This Row],[str]]*longlist__3[[#This Row],[PTI]]</f>
        <v>-75.000047667908206</v>
      </c>
      <c r="N1214">
        <f t="shared" si="75"/>
        <v>-5.6745213986977461E-2</v>
      </c>
      <c r="O1214" cm="1">
        <f t="array" ref="O1214">_xll.FDS(B1214,"FF_ASSETS(ANN_R,"&amp;D1214&amp;",,,,USD)")</f>
        <v>3310.9555089799701</v>
      </c>
      <c r="P1214" s="1" cm="1">
        <f t="array" ref="P1214">_xll.FDS(B1214,"FF_DEBT_EQ(ANN_R,"&amp;D1214&amp;")")</f>
        <v>3.9922607368650498</v>
      </c>
      <c r="Q1214" s="1" cm="1">
        <f t="array" ref="Q1214">_xll.FDS(B1214,"FF_AR_RD_EXP(ANN_R,"&amp;D1214&amp;",,,,USD)")</f>
        <v>0</v>
      </c>
      <c r="R1214" s="1" t="e" cm="1">
        <f t="array" ref="R1214">_xll.FDS(B1214,"FF_PTX_INC_FOR(ANN_R,"&amp;D1214&amp;",,,,USD)")</f>
        <v>#N/A</v>
      </c>
      <c r="S1214" s="1" cm="1">
        <f t="array" ref="S1214">_xll.FDS(B1214,"FF_ROA(ANN_R,"&amp;D1214&amp;")")</f>
        <v>14.3082143006744</v>
      </c>
    </row>
    <row r="1215" spans="1:19" x14ac:dyDescent="0.3">
      <c r="A1215">
        <v>1214</v>
      </c>
      <c r="B1215" t="s">
        <v>145</v>
      </c>
      <c r="C1215" t="s">
        <v>88</v>
      </c>
      <c r="D1215">
        <v>2013</v>
      </c>
      <c r="E1215">
        <v>0.36990000000000001</v>
      </c>
      <c r="F1215" cm="1">
        <f t="array" ref="F1215">_xll.FDS(B1215,"FF_PTX_INC(ANN_R,"&amp;D1215&amp;",,,,USD)")</f>
        <v>463.225813429803</v>
      </c>
      <c r="G1215" cm="1">
        <f t="array" ref="G1215">_xll.FDS(B1215,"FF_INC_TAX(ANN_R,"&amp;D1215&amp;",,,,USD)")</f>
        <v>103.41709372401201</v>
      </c>
      <c r="H1215" cm="1">
        <f t="array" ref="H1215">_xll.FDS(B1215,"FF_TAX_CF(ANN_R,"&amp;D1215&amp;",,,,USD)")</f>
        <v>135.314957220107</v>
      </c>
      <c r="I1215">
        <f t="shared" si="73"/>
        <v>0.26539111784575453</v>
      </c>
      <c r="J1215">
        <f>longlist__3[[#This Row],[CTP]]-longlist__3[[#This Row],[str]]*longlist__3[[#This Row],[PTI]]</f>
        <v>-36.032271167577136</v>
      </c>
      <c r="K1215">
        <f t="shared" si="74"/>
        <v>-3.852804297199048E-2</v>
      </c>
      <c r="L1215">
        <f t="shared" si="76"/>
        <v>0.25126080561095504</v>
      </c>
      <c r="M1215">
        <f>longlist__3[[#This Row],[TXT]]-longlist__3[[#This Row],[str]]*longlist__3[[#This Row],[PTI]]</f>
        <v>-67.930134663672135</v>
      </c>
      <c r="N1215">
        <f t="shared" si="75"/>
        <v>-5.2658355206789922E-2</v>
      </c>
      <c r="O1215" cm="1">
        <f t="array" ref="O1215">_xll.FDS(B1215,"FF_ASSETS(ANN_R,"&amp;D1215&amp;",,,,USD)")</f>
        <v>3037.1816538348799</v>
      </c>
      <c r="P1215" s="1" cm="1">
        <f t="array" ref="P1215">_xll.FDS(B1215,"FF_DEBT_EQ(ANN_R,"&amp;D1215&amp;")")</f>
        <v>3.70155002870424</v>
      </c>
      <c r="Q1215" s="1" cm="1">
        <f t="array" ref="Q1215">_xll.FDS(B1215,"FF_AR_RD_EXP(ANN_R,"&amp;D1215&amp;",,,,USD)")</f>
        <v>0</v>
      </c>
      <c r="R1215" s="1" t="e" cm="1">
        <f t="array" ref="R1215">_xll.FDS(B1215,"FF_PTX_INC_FOR(ANN_R,"&amp;D1215&amp;",,,,USD)")</f>
        <v>#N/A</v>
      </c>
      <c r="S1215" s="1" cm="1">
        <f t="array" ref="S1215">_xll.FDS(B1215,"FF_ROA(ANN_R,"&amp;D1215&amp;")")</f>
        <v>12.1636940356716</v>
      </c>
    </row>
    <row r="1216" spans="1:19" x14ac:dyDescent="0.3">
      <c r="A1216">
        <v>1215</v>
      </c>
      <c r="B1216" t="s">
        <v>145</v>
      </c>
      <c r="C1216" t="s">
        <v>88</v>
      </c>
      <c r="D1216">
        <v>2012</v>
      </c>
      <c r="E1216">
        <v>0.39539999999999997</v>
      </c>
      <c r="F1216" cm="1">
        <f t="array" ref="F1216">_xll.FDS(B1216,"FF_PTX_INC(ANN_R,"&amp;D1216&amp;",,,,USD)")</f>
        <v>482.219223036431</v>
      </c>
      <c r="G1216" cm="1">
        <f t="array" ref="G1216">_xll.FDS(B1216,"FF_INC_TAX(ANN_R,"&amp;D1216&amp;",,,,USD)")</f>
        <v>136.981992041692</v>
      </c>
      <c r="H1216" cm="1">
        <f t="array" ref="H1216">_xll.FDS(B1216,"FF_TAX_CF(ANN_R,"&amp;D1216&amp;",,,,USD)")</f>
        <v>111.440427560359</v>
      </c>
      <c r="I1216">
        <f t="shared" si="73"/>
        <v>0.25523350050089649</v>
      </c>
      <c r="J1216">
        <f>longlist__3[[#This Row],[CTP]]-longlist__3[[#This Row],[str]]*longlist__3[[#This Row],[PTI]]</f>
        <v>-79.229053228245803</v>
      </c>
      <c r="K1216">
        <f t="shared" si="74"/>
        <v>-4.5785916326159908E-2</v>
      </c>
      <c r="L1216">
        <f t="shared" si="76"/>
        <v>0.24295277661612857</v>
      </c>
      <c r="M1216">
        <f>longlist__3[[#This Row],[TXT]]-longlist__3[[#This Row],[str]]*longlist__3[[#This Row],[PTI]]</f>
        <v>-53.687488746912805</v>
      </c>
      <c r="N1216">
        <f t="shared" si="75"/>
        <v>-5.806664021092784E-2</v>
      </c>
      <c r="O1216" cm="1">
        <f t="array" ref="O1216">_xll.FDS(B1216,"FF_ASSETS(ANN_R,"&amp;D1216&amp;",,,,USD)")</f>
        <v>2980.47789165936</v>
      </c>
      <c r="P1216" s="1" cm="1">
        <f t="array" ref="P1216">_xll.FDS(B1216,"FF_DEBT_EQ(ANN_R,"&amp;D1216&amp;")")</f>
        <v>3.7129952515209999</v>
      </c>
      <c r="Q1216" s="1" cm="1">
        <f t="array" ref="Q1216">_xll.FDS(B1216,"FF_AR_RD_EXP(ANN_R,"&amp;D1216&amp;",,,,USD)")</f>
        <v>0</v>
      </c>
      <c r="R1216" s="1" t="e" cm="1">
        <f t="array" ref="R1216">_xll.FDS(B1216,"FF_PTX_INC_FOR(ANN_R,"&amp;D1216&amp;",,,,USD)")</f>
        <v>#N/A</v>
      </c>
      <c r="S1216" s="1" cm="1">
        <f t="array" ref="S1216">_xll.FDS(B1216,"FF_ROA(ANN_R,"&amp;D1216&amp;")")</f>
        <v>11.605063889704001</v>
      </c>
    </row>
    <row r="1217" spans="1:19" x14ac:dyDescent="0.3">
      <c r="A1217">
        <v>1216</v>
      </c>
      <c r="B1217" t="s">
        <v>146</v>
      </c>
      <c r="C1217" t="s">
        <v>88</v>
      </c>
      <c r="D1217">
        <v>2020</v>
      </c>
      <c r="E1217">
        <v>0.2974</v>
      </c>
      <c r="F1217" cm="1">
        <f t="array" ref="F1217">_xll.FDS(B1217,"FF_PTX_INC(ANN_R,"&amp;D1217&amp;",,,,USD)")</f>
        <v>3791.7669067345601</v>
      </c>
      <c r="G1217" cm="1">
        <f t="array" ref="G1217">_xll.FDS(B1217,"FF_INC_TAX(ANN_R,"&amp;D1217&amp;",,,,USD)")</f>
        <v>970.87034490704502</v>
      </c>
      <c r="H1217" cm="1">
        <f t="array" ref="H1217">_xll.FDS(B1217,"FF_TAX_CF(ANN_R,"&amp;D1217&amp;",,,,USD)")</f>
        <v>956.10475792735804</v>
      </c>
      <c r="I1217">
        <f t="shared" si="73"/>
        <v>0.2565308602707686</v>
      </c>
      <c r="J1217">
        <f>longlist__3[[#This Row],[CTP]]-longlist__3[[#This Row],[str]]*longlist__3[[#This Row],[PTI]]</f>
        <v>-171.56672013550008</v>
      </c>
      <c r="K1217">
        <f t="shared" si="74"/>
        <v>-4.1597287172004775E-2</v>
      </c>
      <c r="L1217">
        <f t="shared" si="76"/>
        <v>0.24452255364981487</v>
      </c>
      <c r="M1217">
        <f>longlist__3[[#This Row],[TXT]]-longlist__3[[#This Row],[str]]*longlist__3[[#This Row],[PTI]]</f>
        <v>-156.80113315581309</v>
      </c>
      <c r="N1217">
        <f t="shared" si="75"/>
        <v>-5.3605593792958477E-2</v>
      </c>
      <c r="O1217" cm="1">
        <f t="array" ref="O1217">_xll.FDS(B1217,"FF_ASSETS(ANN_R,"&amp;D1217&amp;",,,,USD)")</f>
        <v>30593.802229887799</v>
      </c>
      <c r="P1217" s="1" cm="1">
        <f t="array" ref="P1217">_xll.FDS(B1217,"FF_DEBT_EQ(ANN_R,"&amp;D1217&amp;")")</f>
        <v>1.2238770766196601</v>
      </c>
      <c r="Q1217" s="1" cm="1">
        <f t="array" ref="Q1217">_xll.FDS(B1217,"FF_AR_RD_EXP(ANN_R,"&amp;D1217&amp;",,,,USD)")</f>
        <v>0</v>
      </c>
      <c r="R1217" s="1" t="e" cm="1">
        <f t="array" ref="R1217">_xll.FDS(B1217,"FF_PTX_INC_FOR(ANN_R,"&amp;D1217&amp;",,,,USD)")</f>
        <v>#N/A</v>
      </c>
      <c r="S1217" s="1" cm="1">
        <f t="array" ref="S1217">_xll.FDS(B1217,"FF_ROA(ANN_R,"&amp;D1217&amp;")")</f>
        <v>8.8860552706811298</v>
      </c>
    </row>
    <row r="1218" spans="1:19" x14ac:dyDescent="0.3">
      <c r="A1218">
        <v>1217</v>
      </c>
      <c r="B1218" t="s">
        <v>146</v>
      </c>
      <c r="C1218" t="s">
        <v>88</v>
      </c>
      <c r="D1218">
        <v>2019</v>
      </c>
      <c r="E1218">
        <v>0.2974</v>
      </c>
      <c r="F1218" cm="1">
        <f t="array" ref="F1218">_xll.FDS(B1218,"FF_PTX_INC(ANN_R,"&amp;D1218&amp;",,,,USD)")</f>
        <v>3918.2705569043801</v>
      </c>
      <c r="G1218" cm="1">
        <f t="array" ref="G1218">_xll.FDS(B1218,"FF_INC_TAX(ANN_R,"&amp;D1218&amp;",,,,USD)")</f>
        <v>990.80462519824505</v>
      </c>
      <c r="H1218" cm="1">
        <f t="array" ref="H1218">_xll.FDS(B1218,"FF_TAX_CF(ANN_R,"&amp;D1218&amp;",,,,USD)")</f>
        <v>991.70597541332199</v>
      </c>
      <c r="I1218">
        <f t="shared" ref="I1218:I1281" si="77">SUM(H1218:H1222)/SUM($F1218:$F1222)</f>
        <v>0.26732725217182135</v>
      </c>
      <c r="J1218">
        <f>longlist__3[[#This Row],[CTP]]-longlist__3[[#This Row],[str]]*longlist__3[[#This Row],[PTI]]</f>
        <v>-173.5876882100406</v>
      </c>
      <c r="K1218">
        <f t="shared" ref="K1218:K1281" si="78">SUM(J1218:J1222)/SUM($F1218:$F1222)</f>
        <v>-3.3830728165978527E-2</v>
      </c>
      <c r="L1218">
        <f t="shared" si="76"/>
        <v>0.25047726883200111</v>
      </c>
      <c r="M1218">
        <f>longlist__3[[#This Row],[TXT]]-longlist__3[[#This Row],[str]]*longlist__3[[#This Row],[PTI]]</f>
        <v>-174.48903842511754</v>
      </c>
      <c r="N1218">
        <f t="shared" ref="N1218:N1281" si="79">SUM(M1218:M1222)/SUM($F1218:$F1222)</f>
        <v>-5.0680711505798788E-2</v>
      </c>
      <c r="O1218" cm="1">
        <f t="array" ref="O1218">_xll.FDS(B1218,"FF_ASSETS(ANN_R,"&amp;D1218&amp;",,,,USD)")</f>
        <v>29924.3661072385</v>
      </c>
      <c r="P1218" s="1" cm="1">
        <f t="array" ref="P1218">_xll.FDS(B1218,"FF_DEBT_EQ(ANN_R,"&amp;D1218&amp;")")</f>
        <v>1.14463264830944</v>
      </c>
      <c r="Q1218" s="1" cm="1">
        <f t="array" ref="Q1218">_xll.FDS(B1218,"FF_AR_RD_EXP(ANN_R,"&amp;D1218&amp;",,,,USD)")</f>
        <v>0</v>
      </c>
      <c r="R1218" s="1" t="e" cm="1">
        <f t="array" ref="R1218">_xll.FDS(B1218,"FF_PTX_INC_FOR(ANN_R,"&amp;D1218&amp;",,,,USD)")</f>
        <v>#N/A</v>
      </c>
      <c r="S1218" s="1" cm="1">
        <f t="array" ref="S1218">_xll.FDS(B1218,"FF_ROA(ANN_R,"&amp;D1218&amp;")")</f>
        <v>10.0180852363666</v>
      </c>
    </row>
    <row r="1219" spans="1:19" x14ac:dyDescent="0.3">
      <c r="A1219">
        <v>1218</v>
      </c>
      <c r="B1219" t="s">
        <v>146</v>
      </c>
      <c r="C1219" t="s">
        <v>88</v>
      </c>
      <c r="D1219">
        <v>2018</v>
      </c>
      <c r="E1219">
        <v>0.2974</v>
      </c>
      <c r="F1219" cm="1">
        <f t="array" ref="F1219">_xll.FDS(B1219,"FF_PTX_INC(ANN_R,"&amp;D1219&amp;",,,,USD)")</f>
        <v>3745.09444396757</v>
      </c>
      <c r="G1219" cm="1">
        <f t="array" ref="G1219">_xll.FDS(B1219,"FF_INC_TAX(ANN_R,"&amp;D1219&amp;",,,,USD)")</f>
        <v>913.70489713735901</v>
      </c>
      <c r="H1219" cm="1">
        <f t="array" ref="H1219">_xll.FDS(B1219,"FF_TAX_CF(ANN_R,"&amp;D1219&amp;",,,,USD)")</f>
        <v>1096.43685899861</v>
      </c>
      <c r="I1219">
        <f t="shared" si="77"/>
        <v>0.28307887061597908</v>
      </c>
      <c r="J1219">
        <f>longlist__3[[#This Row],[CTP]]-longlist__3[[#This Row],[str]]*longlist__3[[#This Row],[PTI]]</f>
        <v>-17.354228637345386</v>
      </c>
      <c r="K1219">
        <f t="shared" si="78"/>
        <v>-2.9007291969645733E-2</v>
      </c>
      <c r="L1219">
        <f t="shared" ref="L1219:L1282" si="80">SUM(G1219:G1223)/SUM($F1219:$F1223)</f>
        <v>0.26302992092725425</v>
      </c>
      <c r="M1219">
        <f>longlist__3[[#This Row],[TXT]]-longlist__3[[#This Row],[str]]*longlist__3[[#This Row],[PTI]]</f>
        <v>-200.08619049859635</v>
      </c>
      <c r="N1219">
        <f t="shared" si="79"/>
        <v>-4.9056241658370595E-2</v>
      </c>
      <c r="O1219" cm="1">
        <f t="array" ref="O1219">_xll.FDS(B1219,"FF_ASSETS(ANN_R,"&amp;D1219&amp;",,,,USD)")</f>
        <v>27453.740100339099</v>
      </c>
      <c r="P1219" s="1" cm="1">
        <f t="array" ref="P1219">_xll.FDS(B1219,"FF_DEBT_EQ(ANN_R,"&amp;D1219&amp;")")</f>
        <v>0.604846392529093</v>
      </c>
      <c r="Q1219" s="1" cm="1">
        <f t="array" ref="Q1219">_xll.FDS(B1219,"FF_AR_RD_EXP(ANN_R,"&amp;D1219&amp;",,,,USD)")</f>
        <v>0</v>
      </c>
      <c r="R1219" s="1" t="e" cm="1">
        <f t="array" ref="R1219">_xll.FDS(B1219,"FF_PTX_INC_FOR(ANN_R,"&amp;D1219&amp;",,,,USD)")</f>
        <v>#N/A</v>
      </c>
      <c r="S1219" s="1" cm="1">
        <f t="array" ref="S1219">_xll.FDS(B1219,"FF_ROA(ANN_R,"&amp;D1219&amp;")")</f>
        <v>10.405035196085301</v>
      </c>
    </row>
    <row r="1220" spans="1:19" x14ac:dyDescent="0.3">
      <c r="A1220">
        <v>1219</v>
      </c>
      <c r="B1220" t="s">
        <v>146</v>
      </c>
      <c r="C1220" t="s">
        <v>88</v>
      </c>
      <c r="D1220">
        <v>2017</v>
      </c>
      <c r="E1220">
        <v>0.29970000000000002</v>
      </c>
      <c r="F1220" cm="1">
        <f t="array" ref="F1220">_xll.FDS(B1220,"FF_PTX_INC(ANN_R,"&amp;D1220&amp;",,,,USD)")</f>
        <v>3070.4734256565598</v>
      </c>
      <c r="G1220" cm="1">
        <f t="array" ref="G1220">_xll.FDS(B1220,"FF_INC_TAX(ANN_R,"&amp;D1220&amp;",,,,USD)")</f>
        <v>633.83078763634001</v>
      </c>
      <c r="H1220" cm="1">
        <f t="array" ref="H1220">_xll.FDS(B1220,"FF_TAX_CF(ANN_R,"&amp;D1220&amp;",,,,USD)")</f>
        <v>674.81157650798605</v>
      </c>
      <c r="I1220">
        <f t="shared" si="77"/>
        <v>0.27080885770817548</v>
      </c>
      <c r="J1220">
        <f>longlist__3[[#This Row],[CTP]]-longlist__3[[#This Row],[str]]*longlist__3[[#This Row],[PTI]]</f>
        <v>-245.40930916128502</v>
      </c>
      <c r="K1220">
        <f t="shared" si="78"/>
        <v>-5.6098155634070009E-2</v>
      </c>
      <c r="L1220">
        <f t="shared" si="80"/>
        <v>0.28664275612913709</v>
      </c>
      <c r="M1220">
        <f>longlist__3[[#This Row],[TXT]]-longlist__3[[#This Row],[str]]*longlist__3[[#This Row],[PTI]]</f>
        <v>-286.39009803293106</v>
      </c>
      <c r="N1220">
        <f t="shared" si="79"/>
        <v>-4.0264257213108466E-2</v>
      </c>
      <c r="O1220" cm="1">
        <f t="array" ref="O1220">_xll.FDS(B1220,"FF_ASSETS(ANN_R,"&amp;D1220&amp;",,,,USD)")</f>
        <v>27297.944758308098</v>
      </c>
      <c r="P1220" s="1" cm="1">
        <f t="array" ref="P1220">_xll.FDS(B1220,"FF_DEBT_EQ(ANN_R,"&amp;D1220&amp;")")</f>
        <v>0.67234551722173197</v>
      </c>
      <c r="Q1220" s="1" cm="1">
        <f t="array" ref="Q1220">_xll.FDS(B1220,"FF_AR_RD_EXP(ANN_R,"&amp;D1220&amp;",,,,USD)")</f>
        <v>0</v>
      </c>
      <c r="R1220" s="1" t="e" cm="1">
        <f t="array" ref="R1220">_xll.FDS(B1220,"FF_PTX_INC_FOR(ANN_R,"&amp;D1220&amp;",,,,USD)")</f>
        <v>#N/A</v>
      </c>
      <c r="S1220" s="1" cm="1">
        <f t="array" ref="S1220">_xll.FDS(B1220,"FF_ROA(ANN_R,"&amp;D1220&amp;")")</f>
        <v>9.5789484477959395</v>
      </c>
    </row>
    <row r="1221" spans="1:19" x14ac:dyDescent="0.3">
      <c r="A1221">
        <v>1220</v>
      </c>
      <c r="B1221" t="s">
        <v>146</v>
      </c>
      <c r="C1221" t="s">
        <v>88</v>
      </c>
      <c r="D1221">
        <v>2016</v>
      </c>
      <c r="E1221">
        <v>0.29970000000000002</v>
      </c>
      <c r="F1221" cm="1">
        <f t="array" ref="F1221">_xll.FDS(B1221,"FF_PTX_INC(ANN_R,"&amp;D1221&amp;",,,,USD)")</f>
        <v>2236.01983721741</v>
      </c>
      <c r="G1221" cm="1">
        <f t="array" ref="G1221">_xll.FDS(B1221,"FF_INC_TAX(ANN_R,"&amp;D1221&amp;",,,,USD)")</f>
        <v>589.38473512791097</v>
      </c>
      <c r="H1221" cm="1">
        <f t="array" ref="H1221">_xll.FDS(B1221,"FF_TAX_CF(ANN_R,"&amp;D1221&amp;",,,,USD)")</f>
        <v>580.81495567224897</v>
      </c>
      <c r="I1221">
        <f t="shared" si="77"/>
        <v>0.31150003614029137</v>
      </c>
      <c r="J1221">
        <f>longlist__3[[#This Row],[CTP]]-longlist__3[[#This Row],[str]]*longlist__3[[#This Row],[PTI]]</f>
        <v>-89.320189541808872</v>
      </c>
      <c r="K1221">
        <f t="shared" si="78"/>
        <v>-3.8103788993117275E-2</v>
      </c>
      <c r="L1221">
        <f t="shared" si="80"/>
        <v>0.32431429616171165</v>
      </c>
      <c r="M1221">
        <f>longlist__3[[#This Row],[TXT]]-longlist__3[[#This Row],[str]]*longlist__3[[#This Row],[PTI]]</f>
        <v>-80.750410086146871</v>
      </c>
      <c r="N1221">
        <f t="shared" si="79"/>
        <v>-2.5289528971697062E-2</v>
      </c>
      <c r="O1221" cm="1">
        <f t="array" ref="O1221">_xll.FDS(B1221,"FF_ASSETS(ANN_R,"&amp;D1221&amp;",,,,USD)")</f>
        <v>23832.3251384832</v>
      </c>
      <c r="P1221" s="1" cm="1">
        <f t="array" ref="P1221">_xll.FDS(B1221,"FF_DEBT_EQ(ANN_R,"&amp;D1221&amp;")")</f>
        <v>0.68636174827214003</v>
      </c>
      <c r="Q1221" s="1" cm="1">
        <f t="array" ref="Q1221">_xll.FDS(B1221,"FF_AR_RD_EXP(ANN_R,"&amp;D1221&amp;",,,,USD)")</f>
        <v>0</v>
      </c>
      <c r="R1221" s="1" t="e" cm="1">
        <f t="array" ref="R1221">_xll.FDS(B1221,"FF_PTX_INC_FOR(ANN_R,"&amp;D1221&amp;",,,,USD)")</f>
        <v>#N/A</v>
      </c>
      <c r="S1221" s="1" cm="1">
        <f t="array" ref="S1221">_xll.FDS(B1221,"FF_ROA(ANN_R,"&amp;D1221&amp;")")</f>
        <v>6.8107433599298099</v>
      </c>
    </row>
    <row r="1222" spans="1:19" x14ac:dyDescent="0.3">
      <c r="A1222">
        <v>1221</v>
      </c>
      <c r="B1222" t="s">
        <v>146</v>
      </c>
      <c r="C1222" t="s">
        <v>88</v>
      </c>
      <c r="D1222">
        <v>2015</v>
      </c>
      <c r="E1222">
        <v>0.3211</v>
      </c>
      <c r="F1222" cm="1">
        <f t="array" ref="F1222">_xll.FDS(B1222,"FF_PTX_INC(ANN_R,"&amp;D1222&amp;",,,,USD)")</f>
        <v>1832.08814620972</v>
      </c>
      <c r="G1222" cm="1">
        <f t="array" ref="G1222">_xll.FDS(B1222,"FF_INC_TAX(ANN_R,"&amp;D1222&amp;",,,,USD)")</f>
        <v>579.82606506347702</v>
      </c>
      <c r="H1222" cm="1">
        <f t="array" ref="H1222">_xll.FDS(B1222,"FF_TAX_CF(ANN_R,"&amp;D1222&amp;",,,,USD)")</f>
        <v>613.19429397582996</v>
      </c>
      <c r="I1222">
        <f t="shared" si="77"/>
        <v>0.32541735008238271</v>
      </c>
      <c r="J1222">
        <f>longlist__3[[#This Row],[CTP]]-longlist__3[[#This Row],[str]]*longlist__3[[#This Row],[PTI]]</f>
        <v>24.910790227888924</v>
      </c>
      <c r="K1222">
        <f t="shared" si="78"/>
        <v>-3.9405630345782552E-2</v>
      </c>
      <c r="L1222">
        <f t="shared" si="80"/>
        <v>0.35247082927440015</v>
      </c>
      <c r="M1222">
        <f>longlist__3[[#This Row],[TXT]]-longlist__3[[#This Row],[str]]*longlist__3[[#This Row],[PTI]]</f>
        <v>-8.457438684464023</v>
      </c>
      <c r="N1222">
        <f t="shared" si="79"/>
        <v>-1.2352151153765105E-2</v>
      </c>
      <c r="O1222" cm="1">
        <f t="array" ref="O1222">_xll.FDS(B1222,"FF_ASSETS(ANN_R,"&amp;D1222&amp;",,,,USD)")</f>
        <v>22332.710129655901</v>
      </c>
      <c r="P1222" s="1" cm="1">
        <f t="array" ref="P1222">_xll.FDS(B1222,"FF_DEBT_EQ(ANN_R,"&amp;D1222&amp;")")</f>
        <v>0.663929379368005</v>
      </c>
      <c r="Q1222" s="1" cm="1">
        <f t="array" ref="Q1222">_xll.FDS(B1222,"FF_AR_RD_EXP(ANN_R,"&amp;D1222&amp;",,,,USD)")</f>
        <v>0</v>
      </c>
      <c r="R1222" s="1" t="e" cm="1">
        <f t="array" ref="R1222">_xll.FDS(B1222,"FF_PTX_INC_FOR(ANN_R,"&amp;D1222&amp;",,,,USD)")</f>
        <v>#N/A</v>
      </c>
      <c r="S1222" s="1" cm="1">
        <f t="array" ref="S1222">_xll.FDS(B1222,"FF_ROA(ANN_R,"&amp;D1222&amp;")")</f>
        <v>5.9987211809790901</v>
      </c>
    </row>
    <row r="1223" spans="1:19" x14ac:dyDescent="0.3">
      <c r="A1223">
        <v>1222</v>
      </c>
      <c r="B1223" t="s">
        <v>146</v>
      </c>
      <c r="C1223" t="s">
        <v>88</v>
      </c>
      <c r="D1223">
        <v>2014</v>
      </c>
      <c r="E1223">
        <v>0.36990000000000001</v>
      </c>
      <c r="F1223" cm="1">
        <f t="array" ref="F1223">_xll.FDS(B1223,"FF_PTX_INC(ANN_R,"&amp;D1223&amp;",,,,USD)")</f>
        <v>1802.57900527213</v>
      </c>
      <c r="G1223" cm="1">
        <f t="array" ref="G1223">_xll.FDS(B1223,"FF_INC_TAX(ANN_R,"&amp;D1223&amp;",,,,USD)")</f>
        <v>620.118127282709</v>
      </c>
      <c r="H1223" cm="1">
        <f t="array" ref="H1223">_xll.FDS(B1223,"FF_TAX_CF(ANN_R,"&amp;D1223&amp;",,,,USD)")</f>
        <v>625.95301248598798</v>
      </c>
      <c r="I1223">
        <f t="shared" si="77"/>
        <v>0.34633984657275363</v>
      </c>
      <c r="J1223">
        <f>longlist__3[[#This Row],[CTP]]-longlist__3[[#This Row],[str]]*longlist__3[[#This Row],[PTI]]</f>
        <v>-40.820961564172876</v>
      </c>
      <c r="K1223">
        <f t="shared" si="78"/>
        <v>-2.0573271960403948E-2</v>
      </c>
      <c r="L1223">
        <f t="shared" si="80"/>
        <v>0.3516524745119427</v>
      </c>
      <c r="M1223">
        <f>longlist__3[[#This Row],[TXT]]-longlist__3[[#This Row],[str]]*longlist__3[[#This Row],[PTI]]</f>
        <v>-46.655846767451862</v>
      </c>
      <c r="N1223">
        <f t="shared" si="79"/>
        <v>-1.5260644021214924E-2</v>
      </c>
      <c r="O1223" cm="1">
        <f t="array" ref="O1223">_xll.FDS(B1223,"FF_ASSETS(ANN_R,"&amp;D1223&amp;",,,,USD)")</f>
        <v>20448.6627521589</v>
      </c>
      <c r="P1223" s="1" cm="1">
        <f t="array" ref="P1223">_xll.FDS(B1223,"FF_DEBT_EQ(ANN_R,"&amp;D1223&amp;")")</f>
        <v>0.73084552726924001</v>
      </c>
      <c r="Q1223" s="1" cm="1">
        <f t="array" ref="Q1223">_xll.FDS(B1223,"FF_AR_RD_EXP(ANN_R,"&amp;D1223&amp;",,,,USD)")</f>
        <v>0</v>
      </c>
      <c r="R1223" s="1" t="e" cm="1">
        <f t="array" ref="R1223">_xll.FDS(B1223,"FF_PTX_INC_FOR(ANN_R,"&amp;D1223&amp;",,,,USD)")</f>
        <v>#N/A</v>
      </c>
      <c r="S1223" s="1" cm="1">
        <f t="array" ref="S1223">_xll.FDS(B1223,"FF_ROA(ANN_R,"&amp;D1223&amp;")")</f>
        <v>5.5299923589907003</v>
      </c>
    </row>
    <row r="1224" spans="1:19" x14ac:dyDescent="0.3">
      <c r="A1224">
        <v>1223</v>
      </c>
      <c r="B1224" t="s">
        <v>146</v>
      </c>
      <c r="C1224" t="s">
        <v>88</v>
      </c>
      <c r="D1224">
        <v>2013</v>
      </c>
      <c r="E1224">
        <v>0.36990000000000001</v>
      </c>
      <c r="F1224" cm="1">
        <f t="array" ref="F1224">_xll.FDS(B1224,"FF_PTX_INC(ANN_R,"&amp;D1224&amp;",,,,USD)")</f>
        <v>1802.95774300583</v>
      </c>
      <c r="G1224" cm="1">
        <f t="array" ref="G1224">_xll.FDS(B1224,"FF_INC_TAX(ANN_R,"&amp;D1224&amp;",,,,USD)")</f>
        <v>656.56392569281195</v>
      </c>
      <c r="H1224" cm="1">
        <f t="array" ref="H1224">_xll.FDS(B1224,"FF_TAX_CF(ANN_R,"&amp;D1224&amp;",,,,USD)")</f>
        <v>414.828526634723</v>
      </c>
      <c r="I1224">
        <f t="shared" si="77"/>
        <v>0.35753526896841525</v>
      </c>
      <c r="J1224">
        <f>longlist__3[[#This Row],[CTP]]-longlist__3[[#This Row],[str]]*longlist__3[[#This Row],[PTI]]</f>
        <v>-252.08554250313358</v>
      </c>
      <c r="K1224">
        <f t="shared" si="78"/>
        <v>3.1016641840962895E-3</v>
      </c>
      <c r="L1224">
        <f t="shared" si="80"/>
        <v>0.35840347824358998</v>
      </c>
      <c r="M1224">
        <f>longlist__3[[#This Row],[TXT]]-longlist__3[[#This Row],[str]]*longlist__3[[#This Row],[PTI]]</f>
        <v>-10.350143445044637</v>
      </c>
      <c r="N1224">
        <f t="shared" si="79"/>
        <v>3.9698734592710436E-3</v>
      </c>
      <c r="O1224" cm="1">
        <f t="array" ref="O1224">_xll.FDS(B1224,"FF_ASSETS(ANN_R,"&amp;D1224&amp;",,,,USD)")</f>
        <v>21351.769099712401</v>
      </c>
      <c r="P1224" s="1" cm="1">
        <f t="array" ref="P1224">_xll.FDS(B1224,"FF_DEBT_EQ(ANN_R,"&amp;D1224&amp;")")</f>
        <v>0.88172890585663499</v>
      </c>
      <c r="Q1224" s="1" cm="1">
        <f t="array" ref="Q1224">_xll.FDS(B1224,"FF_AR_RD_EXP(ANN_R,"&amp;D1224&amp;",,,,USD)")</f>
        <v>0</v>
      </c>
      <c r="R1224" s="1" t="e" cm="1">
        <f t="array" ref="R1224">_xll.FDS(B1224,"FF_PTX_INC_FOR(ANN_R,"&amp;D1224&amp;",,,,USD)")</f>
        <v>#N/A</v>
      </c>
      <c r="S1224" s="1" cm="1">
        <f t="array" ref="S1224">_xll.FDS(B1224,"FF_ROA(ANN_R,"&amp;D1224&amp;")")</f>
        <v>5.5156360176367096</v>
      </c>
    </row>
    <row r="1225" spans="1:19" x14ac:dyDescent="0.3">
      <c r="A1225">
        <v>1224</v>
      </c>
      <c r="B1225" t="s">
        <v>146</v>
      </c>
      <c r="C1225" t="s">
        <v>88</v>
      </c>
      <c r="D1225">
        <v>2012</v>
      </c>
      <c r="E1225">
        <v>0.39539999999999997</v>
      </c>
      <c r="F1225" cm="1">
        <f t="array" ref="F1225">_xll.FDS(B1225,"FF_PTX_INC(ANN_R,"&amp;D1225&amp;",,,,USD)")</f>
        <v>1978.9613222703299</v>
      </c>
      <c r="G1225" cm="1">
        <f t="array" ref="G1225">_xll.FDS(B1225,"FF_INC_TAX(ANN_R,"&amp;D1225&amp;",,,,USD)")</f>
        <v>684.58528535440598</v>
      </c>
      <c r="H1225" cm="1">
        <f t="array" ref="H1225">_xll.FDS(B1225,"FF_TAX_CF(ANN_R,"&amp;D1225&amp;",,,,USD)")</f>
        <v>771.99634589254902</v>
      </c>
      <c r="I1225">
        <f t="shared" si="77"/>
        <v>0.40363078507454414</v>
      </c>
      <c r="J1225">
        <f>longlist__3[[#This Row],[CTP]]-longlist__3[[#This Row],[str]]*longlist__3[[#This Row],[PTI]]</f>
        <v>-10.484960933139405</v>
      </c>
      <c r="K1225">
        <f t="shared" si="78"/>
        <v>6.0230110319364573E-2</v>
      </c>
      <c r="L1225">
        <f t="shared" si="80"/>
        <v>0.35464954313288438</v>
      </c>
      <c r="M1225">
        <f>longlist__3[[#This Row],[TXT]]-longlist__3[[#This Row],[str]]*longlist__3[[#This Row],[PTI]]</f>
        <v>-97.896021471282438</v>
      </c>
      <c r="N1225">
        <f t="shared" si="79"/>
        <v>1.1248868377704885E-2</v>
      </c>
      <c r="O1225" cm="1">
        <f t="array" ref="O1225">_xll.FDS(B1225,"FF_ASSETS(ANN_R,"&amp;D1225&amp;",,,,USD)")</f>
        <v>20430.795795539401</v>
      </c>
      <c r="P1225" s="1" cm="1">
        <f t="array" ref="P1225">_xll.FDS(B1225,"FF_DEBT_EQ(ANN_R,"&amp;D1225&amp;")")</f>
        <v>0.88256259326023501</v>
      </c>
      <c r="Q1225" s="1" cm="1">
        <f t="array" ref="Q1225">_xll.FDS(B1225,"FF_AR_RD_EXP(ANN_R,"&amp;D1225&amp;",,,,USD)")</f>
        <v>0</v>
      </c>
      <c r="R1225" s="1" t="e" cm="1">
        <f t="array" ref="R1225">_xll.FDS(B1225,"FF_PTX_INC_FOR(ANN_R,"&amp;D1225&amp;",,,,USD)")</f>
        <v>#N/A</v>
      </c>
      <c r="S1225" s="1" cm="1">
        <f t="array" ref="S1225">_xll.FDS(B1225,"FF_ROA(ANN_R,"&amp;D1225&amp;")")</f>
        <v>5.6671805945409304</v>
      </c>
    </row>
    <row r="1226" spans="1:19" x14ac:dyDescent="0.3">
      <c r="A1226">
        <v>1225</v>
      </c>
      <c r="B1226" t="s">
        <v>147</v>
      </c>
      <c r="C1226" t="s">
        <v>88</v>
      </c>
      <c r="D1226">
        <v>2020</v>
      </c>
      <c r="E1226">
        <v>0.2974</v>
      </c>
      <c r="F1226" cm="1">
        <f t="array" ref="F1226">_xll.FDS(B1226,"FF_PTX_INC(ANN_R,"&amp;D1226&amp;",,,,USD)")</f>
        <v>-19.106756038963798</v>
      </c>
      <c r="G1226" cm="1">
        <f t="array" ref="G1226">_xll.FDS(B1226,"FF_INC_TAX(ANN_R,"&amp;D1226&amp;",,,,USD)")</f>
        <v>66.302316666580694</v>
      </c>
      <c r="H1226" cm="1">
        <f t="array" ref="H1226">_xll.FDS(B1226,"FF_TAX_CF(ANN_R,"&amp;D1226&amp;",,,,USD)")</f>
        <v>-18.704015593044499</v>
      </c>
      <c r="I1226">
        <f t="shared" si="77"/>
        <v>0.40090598830249452</v>
      </c>
      <c r="J1226">
        <f>longlist__3[[#This Row],[CTP]]-longlist__3[[#This Row],[str]]*longlist__3[[#This Row],[PTI]]</f>
        <v>-13.021666347056666</v>
      </c>
      <c r="K1226">
        <f t="shared" si="78"/>
        <v>0.10282547307773722</v>
      </c>
      <c r="L1226">
        <f t="shared" si="80"/>
        <v>0.35509280794134396</v>
      </c>
      <c r="M1226">
        <f>longlist__3[[#This Row],[TXT]]-longlist__3[[#This Row],[str]]*longlist__3[[#This Row],[PTI]]</f>
        <v>71.984665912568531</v>
      </c>
      <c r="N1226">
        <f t="shared" si="79"/>
        <v>5.7012292716586734E-2</v>
      </c>
      <c r="O1226" cm="1">
        <f t="array" ref="O1226">_xll.FDS(B1226,"FF_ASSETS(ANN_R,"&amp;D1226&amp;",,,,USD)")</f>
        <v>11663.799496609699</v>
      </c>
      <c r="P1226" s="1" cm="1">
        <f t="array" ref="P1226">_xll.FDS(B1226,"FF_DEBT_EQ(ANN_R,"&amp;D1226&amp;")")</f>
        <v>77.676615440364998</v>
      </c>
      <c r="Q1226" s="1" cm="1">
        <f t="array" ref="Q1226">_xll.FDS(B1226,"FF_AR_RD_EXP(ANN_R,"&amp;D1226&amp;",,,,USD)")</f>
        <v>0</v>
      </c>
      <c r="R1226" s="1" t="e" cm="1">
        <f t="array" ref="R1226">_xll.FDS(B1226,"FF_PTX_INC_FOR(ANN_R,"&amp;D1226&amp;",,,,USD)")</f>
        <v>#N/A</v>
      </c>
      <c r="S1226" s="1" cm="1">
        <f t="array" ref="S1226">_xll.FDS(B1226,"FF_ROA(ANN_R,"&amp;D1226&amp;")")</f>
        <v>-0.96243371918726395</v>
      </c>
    </row>
    <row r="1227" spans="1:19" x14ac:dyDescent="0.3">
      <c r="A1227">
        <v>1226</v>
      </c>
      <c r="B1227" t="s">
        <v>147</v>
      </c>
      <c r="C1227" t="s">
        <v>88</v>
      </c>
      <c r="D1227">
        <v>2019</v>
      </c>
      <c r="E1227">
        <v>0.2974</v>
      </c>
      <c r="F1227" cm="1">
        <f t="array" ref="F1227">_xll.FDS(B1227,"FF_PTX_INC(ANN_R,"&amp;D1227&amp;",,,,USD)")</f>
        <v>985.02152037806798</v>
      </c>
      <c r="G1227" cm="1">
        <f t="array" ref="G1227">_xll.FDS(B1227,"FF_INC_TAX(ANN_R,"&amp;D1227&amp;",,,,USD)")</f>
        <v>275.89922746643401</v>
      </c>
      <c r="H1227" cm="1">
        <f t="array" ref="H1227">_xll.FDS(B1227,"FF_TAX_CF(ANN_R,"&amp;D1227&amp;",,,,USD)")</f>
        <v>474.59510680288099</v>
      </c>
      <c r="I1227">
        <f t="shared" si="77"/>
        <v>0.41140144680490981</v>
      </c>
      <c r="J1227">
        <f>longlist__3[[#This Row],[CTP]]-longlist__3[[#This Row],[str]]*longlist__3[[#This Row],[PTI]]</f>
        <v>181.64970664244356</v>
      </c>
      <c r="K1227">
        <f t="shared" si="78"/>
        <v>0.11002162156338476</v>
      </c>
      <c r="L1227">
        <f t="shared" si="80"/>
        <v>0.34092745326866164</v>
      </c>
      <c r="M1227">
        <f>longlist__3[[#This Row],[TXT]]-longlist__3[[#This Row],[str]]*longlist__3[[#This Row],[PTI]]</f>
        <v>-17.046172694003417</v>
      </c>
      <c r="N1227">
        <f t="shared" si="79"/>
        <v>3.9547628027136621E-2</v>
      </c>
      <c r="O1227" cm="1">
        <f t="array" ref="O1227">_xll.FDS(B1227,"FF_ASSETS(ANN_R,"&amp;D1227&amp;",,,,USD)")</f>
        <v>11215.0448151771</v>
      </c>
      <c r="P1227" s="1" cm="1">
        <f t="array" ref="P1227">_xll.FDS(B1227,"FF_DEBT_EQ(ANN_R,"&amp;D1227&amp;")")</f>
        <v>59.726623012612002</v>
      </c>
      <c r="Q1227" s="1" cm="1">
        <f t="array" ref="Q1227">_xll.FDS(B1227,"FF_AR_RD_EXP(ANN_R,"&amp;D1227&amp;",,,,USD)")</f>
        <v>0</v>
      </c>
      <c r="R1227" s="1" t="e" cm="1">
        <f t="array" ref="R1227">_xll.FDS(B1227,"FF_PTX_INC_FOR(ANN_R,"&amp;D1227&amp;",,,,USD)")</f>
        <v>#N/A</v>
      </c>
      <c r="S1227" s="1" cm="1">
        <f t="array" ref="S1227">_xll.FDS(B1227,"FF_ROA(ANN_R,"&amp;D1227&amp;")")</f>
        <v>6.6021872965199897</v>
      </c>
    </row>
    <row r="1228" spans="1:19" x14ac:dyDescent="0.3">
      <c r="A1228">
        <v>1227</v>
      </c>
      <c r="B1228" t="s">
        <v>147</v>
      </c>
      <c r="C1228" t="s">
        <v>88</v>
      </c>
      <c r="D1228">
        <v>2018</v>
      </c>
      <c r="E1228">
        <v>0.2974</v>
      </c>
      <c r="F1228" cm="1">
        <f t="array" ref="F1228">_xll.FDS(B1228,"FF_PTX_INC(ANN_R,"&amp;D1228&amp;",,,,USD)")</f>
        <v>944.47068415582203</v>
      </c>
      <c r="G1228" cm="1">
        <f t="array" ref="G1228">_xll.FDS(B1228,"FF_INC_TAX(ANN_R,"&amp;D1228&amp;",,,,USD)")</f>
        <v>356.79098177701201</v>
      </c>
      <c r="H1228" cm="1">
        <f t="array" ref="H1228">_xll.FDS(B1228,"FF_TAX_CF(ANN_R,"&amp;D1228&amp;",,,,USD)")</f>
        <v>392.48366164416097</v>
      </c>
      <c r="I1228" t="e">
        <f t="shared" si="77"/>
        <v>#N/A</v>
      </c>
      <c r="J1228">
        <f>longlist__3[[#This Row],[CTP]]-longlist__3[[#This Row],[str]]*longlist__3[[#This Row],[PTI]]</f>
        <v>111.59808017621953</v>
      </c>
      <c r="K1228" t="e">
        <f t="shared" si="78"/>
        <v>#N/A</v>
      </c>
      <c r="L1228" t="e">
        <f t="shared" si="80"/>
        <v>#N/A</v>
      </c>
      <c r="M1228">
        <f>longlist__3[[#This Row],[TXT]]-longlist__3[[#This Row],[str]]*longlist__3[[#This Row],[PTI]]</f>
        <v>75.905400309070558</v>
      </c>
      <c r="N1228" t="e">
        <f t="shared" si="79"/>
        <v>#N/A</v>
      </c>
      <c r="O1228" cm="1">
        <f t="array" ref="O1228">_xll.FDS(B1228,"FF_ASSETS(ANN_R,"&amp;D1228&amp;",,,,USD)")</f>
        <v>9202.1878447644394</v>
      </c>
      <c r="P1228" s="1" cm="1">
        <f t="array" ref="P1228">_xll.FDS(B1228,"FF_DEBT_EQ(ANN_R,"&amp;D1228&amp;")")</f>
        <v>29.0109958556991</v>
      </c>
      <c r="Q1228" s="1" cm="1">
        <f t="array" ref="Q1228">_xll.FDS(B1228,"FF_AR_RD_EXP(ANN_R,"&amp;D1228&amp;",,,,USD)")</f>
        <v>0</v>
      </c>
      <c r="R1228" s="1" t="e" cm="1">
        <f t="array" ref="R1228">_xll.FDS(B1228,"FF_PTX_INC_FOR(ANN_R,"&amp;D1228&amp;",,,,USD)")</f>
        <v>#N/A</v>
      </c>
      <c r="S1228" s="1" cm="1">
        <f t="array" ref="S1228">_xll.FDS(B1228,"FF_ROA(ANN_R,"&amp;D1228&amp;")")</f>
        <v>6.2687751111129302</v>
      </c>
    </row>
    <row r="1229" spans="1:19" x14ac:dyDescent="0.3">
      <c r="A1229">
        <v>1228</v>
      </c>
      <c r="B1229" t="s">
        <v>147</v>
      </c>
      <c r="C1229" t="s">
        <v>88</v>
      </c>
      <c r="D1229">
        <v>2017</v>
      </c>
      <c r="E1229">
        <v>0.29970000000000002</v>
      </c>
      <c r="F1229" cm="1">
        <f t="array" ref="F1229">_xll.FDS(B1229,"FF_PTX_INC(ANN_R,"&amp;D1229&amp;",,,,USD)")</f>
        <v>343.83070409297898</v>
      </c>
      <c r="G1229" cm="1">
        <f t="array" ref="G1229">_xll.FDS(B1229,"FF_INC_TAX(ANN_R,"&amp;D1229&amp;",,,,USD)")</f>
        <v>117.71664619445799</v>
      </c>
      <c r="H1229" cm="1">
        <f t="array" ref="H1229">_xll.FDS(B1229,"FF_TAX_CF(ANN_R,"&amp;D1229&amp;",,,,USD)")</f>
        <v>88.269648790359497</v>
      </c>
      <c r="I1229" t="e">
        <f t="shared" si="77"/>
        <v>#N/A</v>
      </c>
      <c r="J1229">
        <f>longlist__3[[#This Row],[CTP]]-longlist__3[[#This Row],[str]]*longlist__3[[#This Row],[PTI]]</f>
        <v>-14.776413226306303</v>
      </c>
      <c r="K1229" t="e">
        <f t="shared" si="78"/>
        <v>#N/A</v>
      </c>
      <c r="L1229" t="e">
        <f t="shared" si="80"/>
        <v>#N/A</v>
      </c>
      <c r="M1229">
        <f>longlist__3[[#This Row],[TXT]]-longlist__3[[#This Row],[str]]*longlist__3[[#This Row],[PTI]]</f>
        <v>14.670584177792193</v>
      </c>
      <c r="N1229" t="e">
        <f t="shared" si="79"/>
        <v>#N/A</v>
      </c>
      <c r="O1229" cm="1">
        <f t="array" ref="O1229">_xll.FDS(B1229,"FF_ASSETS(ANN_R,"&amp;D1229&amp;",,,,USD)")</f>
        <v>8428.0959738185593</v>
      </c>
      <c r="P1229" s="1" cm="1">
        <f t="array" ref="P1229">_xll.FDS(B1229,"FF_DEBT_EQ(ANN_R,"&amp;D1229&amp;")")</f>
        <v>33.138512733254501</v>
      </c>
      <c r="Q1229" s="1" cm="1">
        <f t="array" ref="Q1229">_xll.FDS(B1229,"FF_AR_RD_EXP(ANN_R,"&amp;D1229&amp;",,,,USD)")</f>
        <v>0</v>
      </c>
      <c r="R1229" s="1" t="e" cm="1">
        <f t="array" ref="R1229">_xll.FDS(B1229,"FF_PTX_INC_FOR(ANN_R,"&amp;D1229&amp;",,,,USD)")</f>
        <v>#N/A</v>
      </c>
      <c r="S1229" s="1" cm="1">
        <f t="array" ref="S1229">_xll.FDS(B1229,"FF_ROA(ANN_R,"&amp;D1229&amp;")")</f>
        <v>2.4149489255658798</v>
      </c>
    </row>
    <row r="1230" spans="1:19" x14ac:dyDescent="0.3">
      <c r="A1230">
        <v>1229</v>
      </c>
      <c r="B1230" t="s">
        <v>147</v>
      </c>
      <c r="C1230" t="s">
        <v>88</v>
      </c>
      <c r="D1230">
        <v>2016</v>
      </c>
      <c r="E1230">
        <v>0.29970000000000002</v>
      </c>
      <c r="F1230" cm="1">
        <f t="array" ref="F1230">_xll.FDS(B1230,"FF_PTX_INC(ANN_R,"&amp;D1230&amp;",,,,USD)")</f>
        <v>458.922370668501</v>
      </c>
      <c r="G1230" cm="1">
        <f t="array" ref="G1230">_xll.FDS(B1230,"FF_INC_TAX(ANN_R,"&amp;D1230&amp;",,,,USD)")</f>
        <v>146.70680445246401</v>
      </c>
      <c r="H1230" cm="1">
        <f t="array" ref="H1230">_xll.FDS(B1230,"FF_TAX_CF(ANN_R,"&amp;D1230&amp;",,,,USD)")</f>
        <v>151.06907942332299</v>
      </c>
      <c r="I1230" t="e">
        <f t="shared" si="77"/>
        <v>#N/A</v>
      </c>
      <c r="J1230">
        <f>longlist__3[[#This Row],[CTP]]-longlist__3[[#This Row],[str]]*longlist__3[[#This Row],[PTI]]</f>
        <v>13.530044933973215</v>
      </c>
      <c r="K1230" t="e">
        <f t="shared" si="78"/>
        <v>#N/A</v>
      </c>
      <c r="L1230" t="e">
        <f t="shared" si="80"/>
        <v>#N/A</v>
      </c>
      <c r="M1230">
        <f>longlist__3[[#This Row],[TXT]]-longlist__3[[#This Row],[str]]*longlist__3[[#This Row],[PTI]]</f>
        <v>9.1677699631142389</v>
      </c>
      <c r="N1230" t="e">
        <f t="shared" si="79"/>
        <v>#N/A</v>
      </c>
      <c r="O1230" cm="1">
        <f t="array" ref="O1230">_xll.FDS(B1230,"FF_ASSETS(ANN_R,"&amp;D1230&amp;",,,,USD)")</f>
        <v>8012.9462666809604</v>
      </c>
      <c r="P1230" s="1" cm="1">
        <f t="array" ref="P1230">_xll.FDS(B1230,"FF_DEBT_EQ(ANN_R,"&amp;D1230&amp;")")</f>
        <v>44.651241927660699</v>
      </c>
      <c r="Q1230" s="1" cm="1">
        <f t="array" ref="Q1230">_xll.FDS(B1230,"FF_AR_RD_EXP(ANN_R,"&amp;D1230&amp;",,,,USD)")</f>
        <v>0</v>
      </c>
      <c r="R1230" s="1" t="e" cm="1">
        <f t="array" ref="R1230">_xll.FDS(B1230,"FF_PTX_INC_FOR(ANN_R,"&amp;D1230&amp;",,,,USD)")</f>
        <v>#N/A</v>
      </c>
      <c r="S1230" s="1" cm="1">
        <f t="array" ref="S1230">_xll.FDS(B1230,"FF_ROA(ANN_R,"&amp;D1230&amp;")")</f>
        <v>3.6832446330953901</v>
      </c>
    </row>
    <row r="1231" spans="1:19" x14ac:dyDescent="0.3">
      <c r="A1231">
        <v>1230</v>
      </c>
      <c r="B1231" t="s">
        <v>147</v>
      </c>
      <c r="C1231" t="s">
        <v>88</v>
      </c>
      <c r="D1231">
        <v>2015</v>
      </c>
      <c r="E1231">
        <v>0.3211</v>
      </c>
      <c r="F1231" cm="1">
        <f t="array" ref="F1231">_xll.FDS(B1231,"FF_PTX_INC(ANN_R,"&amp;D1231&amp;",,,,USD)")</f>
        <v>457.78127056132098</v>
      </c>
      <c r="G1231" cm="1">
        <f t="array" ref="G1231">_xll.FDS(B1231,"FF_INC_TAX(ANN_R,"&amp;D1231&amp;",,,,USD)")</f>
        <v>190.453967611689</v>
      </c>
      <c r="H1231" cm="1">
        <f t="array" ref="H1231">_xll.FDS(B1231,"FF_TAX_CF(ANN_R,"&amp;D1231&amp;",,,,USD)")</f>
        <v>205.96404129639299</v>
      </c>
      <c r="I1231" t="e">
        <f t="shared" si="77"/>
        <v>#N/A</v>
      </c>
      <c r="J1231">
        <f>longlist__3[[#This Row],[CTP]]-longlist__3[[#This Row],[str]]*longlist__3[[#This Row],[PTI]]</f>
        <v>58.970475319152825</v>
      </c>
      <c r="K1231" t="e">
        <f t="shared" si="78"/>
        <v>#N/A</v>
      </c>
      <c r="L1231" t="e">
        <f t="shared" si="80"/>
        <v>#N/A</v>
      </c>
      <c r="M1231">
        <f>longlist__3[[#This Row],[TXT]]-longlist__3[[#This Row],[str]]*longlist__3[[#This Row],[PTI]]</f>
        <v>43.460401634448829</v>
      </c>
      <c r="N1231" t="e">
        <f t="shared" si="79"/>
        <v>#N/A</v>
      </c>
      <c r="O1231" cm="1">
        <f t="array" ref="O1231">_xll.FDS(B1231,"FF_ASSETS(ANN_R,"&amp;D1231&amp;",,,,USD)")</f>
        <v>6721.3685424830801</v>
      </c>
      <c r="P1231" s="1" cm="1">
        <f t="array" ref="P1231">_xll.FDS(B1231,"FF_DEBT_EQ(ANN_R,"&amp;D1231&amp;")")</f>
        <v>22.064667998206499</v>
      </c>
      <c r="Q1231" s="1" cm="1">
        <f t="array" ref="Q1231">_xll.FDS(B1231,"FF_AR_RD_EXP(ANN_R,"&amp;D1231&amp;",,,,USD)")</f>
        <v>0</v>
      </c>
      <c r="R1231" s="1" t="e" cm="1">
        <f t="array" ref="R1231">_xll.FDS(B1231,"FF_PTX_INC_FOR(ANN_R,"&amp;D1231&amp;",,,,USD)")</f>
        <v>#N/A</v>
      </c>
      <c r="S1231" s="1" cm="1">
        <f t="array" ref="S1231">_xll.FDS(B1231,"FF_ROA(ANN_R,"&amp;D1231&amp;")")</f>
        <v>3.6249125848736501</v>
      </c>
    </row>
    <row r="1232" spans="1:19" x14ac:dyDescent="0.3">
      <c r="A1232">
        <v>1231</v>
      </c>
      <c r="B1232" t="s">
        <v>147</v>
      </c>
      <c r="C1232" t="s">
        <v>88</v>
      </c>
      <c r="D1232">
        <v>2014</v>
      </c>
      <c r="E1232">
        <v>0.36990000000000001</v>
      </c>
      <c r="F1232" t="e" cm="1">
        <f t="array" ref="F1232">_xll.FDS(B1232,"FF_PTX_INC(ANN_R,"&amp;D1232&amp;",,,,USD)")</f>
        <v>#N/A</v>
      </c>
      <c r="G1232" t="e" cm="1">
        <f t="array" ref="G1232">_xll.FDS(B1232,"FF_INC_TAX(ANN_R,"&amp;D1232&amp;",,,,USD)")</f>
        <v>#N/A</v>
      </c>
      <c r="H1232" t="e" cm="1">
        <f t="array" ref="H1232">_xll.FDS(B1232,"FF_TAX_CF(ANN_R,"&amp;D1232&amp;",,,,USD)")</f>
        <v>#N/A</v>
      </c>
      <c r="I1232" t="e">
        <f t="shared" si="77"/>
        <v>#N/A</v>
      </c>
      <c r="J1232" t="e">
        <f>longlist__3[[#This Row],[CTP]]-longlist__3[[#This Row],[str]]*longlist__3[[#This Row],[PTI]]</f>
        <v>#N/A</v>
      </c>
      <c r="K1232" t="e">
        <f t="shared" si="78"/>
        <v>#N/A</v>
      </c>
      <c r="L1232" t="e">
        <f t="shared" si="80"/>
        <v>#N/A</v>
      </c>
      <c r="M1232" t="e">
        <f>longlist__3[[#This Row],[TXT]]-longlist__3[[#This Row],[str]]*longlist__3[[#This Row],[PTI]]</f>
        <v>#N/A</v>
      </c>
      <c r="N1232" t="e">
        <f t="shared" si="79"/>
        <v>#N/A</v>
      </c>
      <c r="O1232" t="e" cm="1">
        <f t="array" ref="O1232">_xll.FDS(B1232,"FF_ASSETS(ANN_R,"&amp;D1232&amp;",,,,USD)")</f>
        <v>#N/A</v>
      </c>
      <c r="P1232" s="1" t="e" cm="1">
        <f t="array" ref="P1232">_xll.FDS(B1232,"FF_DEBT_EQ(ANN_R,"&amp;D1232&amp;")")</f>
        <v>#N/A</v>
      </c>
      <c r="Q1232" s="1" t="e" cm="1">
        <f t="array" ref="Q1232">_xll.FDS(B1232,"FF_AR_RD_EXP(ANN_R,"&amp;D1232&amp;",,,,USD)")</f>
        <v>#N/A</v>
      </c>
      <c r="R1232" s="1" t="e" cm="1">
        <f t="array" ref="R1232">_xll.FDS(B1232,"FF_PTX_INC_FOR(ANN_R,"&amp;D1232&amp;",,,,USD)")</f>
        <v>#N/A</v>
      </c>
      <c r="S1232" s="1" t="e" cm="1">
        <f t="array" ref="S1232">_xll.FDS(B1232,"FF_ROA(ANN_R,"&amp;D1232&amp;")")</f>
        <v>#N/A</v>
      </c>
    </row>
    <row r="1233" spans="1:19" x14ac:dyDescent="0.3">
      <c r="A1233">
        <v>1232</v>
      </c>
      <c r="B1233" t="s">
        <v>147</v>
      </c>
      <c r="C1233" t="s">
        <v>88</v>
      </c>
      <c r="D1233">
        <v>2013</v>
      </c>
      <c r="E1233">
        <v>0.36990000000000001</v>
      </c>
      <c r="F1233" cm="1">
        <f t="array" ref="F1233">_xll.FDS(B1233,"FF_PTX_INC(ANN_R,"&amp;D1233&amp;",,,,USD)")</f>
        <v>503.40660616569198</v>
      </c>
      <c r="G1233" cm="1">
        <f t="array" ref="G1233">_xll.FDS(B1233,"FF_INC_TAX(ANN_R,"&amp;D1233&amp;",,,,USD)")</f>
        <v>216.538614122197</v>
      </c>
      <c r="H1233" cm="1">
        <f t="array" ref="H1233">_xll.FDS(B1233,"FF_TAX_CF(ANN_R,"&amp;D1233&amp;",,,,USD)")</f>
        <v>175.74857321567799</v>
      </c>
      <c r="I1233">
        <f t="shared" si="77"/>
        <v>0.32326171289316319</v>
      </c>
      <c r="J1233">
        <f>longlist__3[[#This Row],[CTP]]-longlist__3[[#This Row],[str]]*longlist__3[[#This Row],[PTI]]</f>
        <v>-10.461530405011473</v>
      </c>
      <c r="K1233">
        <f t="shared" si="78"/>
        <v>2.4607953168108269E-2</v>
      </c>
      <c r="L1233">
        <f t="shared" si="80"/>
        <v>0.35567300934864166</v>
      </c>
      <c r="M1233">
        <f>longlist__3[[#This Row],[TXT]]-longlist__3[[#This Row],[str]]*longlist__3[[#This Row],[PTI]]</f>
        <v>30.328510501507537</v>
      </c>
      <c r="N1233">
        <f t="shared" si="79"/>
        <v>5.7019249623586725E-2</v>
      </c>
      <c r="O1233" cm="1">
        <f t="array" ref="O1233">_xll.FDS(B1233,"FF_ASSETS(ANN_R,"&amp;D1233&amp;",,,,USD)")</f>
        <v>7781.1912259235996</v>
      </c>
      <c r="P1233" s="1" cm="1">
        <f t="array" ref="P1233">_xll.FDS(B1233,"FF_DEBT_EQ(ANN_R,"&amp;D1233&amp;")")</f>
        <v>45.925367375251497</v>
      </c>
      <c r="Q1233" s="1" cm="1">
        <f t="array" ref="Q1233">_xll.FDS(B1233,"FF_AR_RD_EXP(ANN_R,"&amp;D1233&amp;",,,,USD)")</f>
        <v>0</v>
      </c>
      <c r="R1233" s="1" t="e" cm="1">
        <f t="array" ref="R1233">_xll.FDS(B1233,"FF_PTX_INC_FOR(ANN_R,"&amp;D1233&amp;",,,,USD)")</f>
        <v>#N/A</v>
      </c>
      <c r="S1233" s="1" cm="1">
        <f t="array" ref="S1233">_xll.FDS(B1233,"FF_ROA(ANN_R,"&amp;D1233&amp;")")</f>
        <v>3.4480917082420501</v>
      </c>
    </row>
    <row r="1234" spans="1:19" x14ac:dyDescent="0.3">
      <c r="A1234">
        <v>1233</v>
      </c>
      <c r="B1234" t="s">
        <v>147</v>
      </c>
      <c r="C1234" t="s">
        <v>88</v>
      </c>
      <c r="D1234">
        <v>2012</v>
      </c>
      <c r="E1234">
        <v>0.39539999999999997</v>
      </c>
      <c r="F1234" cm="1">
        <f t="array" ref="F1234">_xll.FDS(B1234,"FF_PTX_INC(ANN_R,"&amp;D1234&amp;",,,,USD)")</f>
        <v>-77.701400853693499</v>
      </c>
      <c r="G1234" cm="1">
        <f t="array" ref="G1234">_xll.FDS(B1234,"FF_INC_TAX(ANN_R,"&amp;D1234&amp;",,,,USD)")</f>
        <v>75.626790337264495</v>
      </c>
      <c r="H1234" cm="1">
        <f t="array" ref="H1234">_xll.FDS(B1234,"FF_TAX_CF(ANN_R,"&amp;D1234&amp;",,,,USD)")</f>
        <v>141.08557680621701</v>
      </c>
      <c r="I1234">
        <f t="shared" si="77"/>
        <v>0.32679360028793736</v>
      </c>
      <c r="J1234">
        <f>longlist__3[[#This Row],[CTP]]-longlist__3[[#This Row],[str]]*longlist__3[[#This Row],[PTI]]</f>
        <v>171.80871070376742</v>
      </c>
      <c r="K1234">
        <f t="shared" si="78"/>
        <v>2.9222219769570915E-2</v>
      </c>
      <c r="L1234">
        <f t="shared" si="80"/>
        <v>0.34903639896082711</v>
      </c>
      <c r="M1234">
        <f>longlist__3[[#This Row],[TXT]]-longlist__3[[#This Row],[str]]*longlist__3[[#This Row],[PTI]]</f>
        <v>106.34992423481491</v>
      </c>
      <c r="N1234">
        <f t="shared" si="79"/>
        <v>5.1465018442460674E-2</v>
      </c>
      <c r="O1234" cm="1">
        <f t="array" ref="O1234">_xll.FDS(B1234,"FF_ASSETS(ANN_R,"&amp;D1234&amp;",,,,USD)")</f>
        <v>7608.7763951774696</v>
      </c>
      <c r="P1234" s="1" cm="1">
        <f t="array" ref="P1234">_xll.FDS(B1234,"FF_DEBT_EQ(ANN_R,"&amp;D1234&amp;")")</f>
        <v>64.031206657420199</v>
      </c>
      <c r="Q1234" s="1" cm="1">
        <f t="array" ref="Q1234">_xll.FDS(B1234,"FF_AR_RD_EXP(ANN_R,"&amp;D1234&amp;",,,,USD)")</f>
        <v>0</v>
      </c>
      <c r="R1234" s="1" t="e" cm="1">
        <f t="array" ref="R1234">_xll.FDS(B1234,"FF_PTX_INC_FOR(ANN_R,"&amp;D1234&amp;",,,,USD)")</f>
        <v>#N/A</v>
      </c>
      <c r="S1234" s="1" cm="1">
        <f t="array" ref="S1234">_xll.FDS(B1234,"FF_ROA(ANN_R,"&amp;D1234&amp;")")</f>
        <v>-2.0451449915186002</v>
      </c>
    </row>
    <row r="1235" spans="1:19" x14ac:dyDescent="0.3">
      <c r="A1235">
        <v>1234</v>
      </c>
      <c r="B1235" t="s">
        <v>148</v>
      </c>
      <c r="C1235" t="s">
        <v>88</v>
      </c>
      <c r="D1235">
        <v>2020</v>
      </c>
      <c r="E1235">
        <v>0.2974</v>
      </c>
      <c r="F1235" cm="1">
        <f t="array" ref="F1235">_xll.FDS(B1235,"FF_PTX_INC(ANN_R,"&amp;D1235&amp;",,,,USD)")</f>
        <v>8421.7495969347692</v>
      </c>
      <c r="G1235" cm="1">
        <f t="array" ref="G1235">_xll.FDS(B1235,"FF_INC_TAX(ANN_R,"&amp;D1235&amp;",,,,USD)")</f>
        <v>2828.4585035629598</v>
      </c>
      <c r="H1235" cm="1">
        <f t="array" ref="H1235">_xll.FDS(B1235,"FF_TAX_CF(ANN_R,"&amp;D1235&amp;",,,,USD)")</f>
        <v>2579.3575824797199</v>
      </c>
      <c r="I1235">
        <f t="shared" si="77"/>
        <v>0.3098570967675775</v>
      </c>
      <c r="J1235">
        <f>longlist__3[[#This Row],[CTP]]-longlist__3[[#This Row],[str]]*longlist__3[[#This Row],[PTI]]</f>
        <v>74.729252351319701</v>
      </c>
      <c r="K1235">
        <f t="shared" si="78"/>
        <v>1.1692037231922216E-2</v>
      </c>
      <c r="L1235">
        <f t="shared" si="80"/>
        <v>0.33866037568364865</v>
      </c>
      <c r="M1235">
        <f>longlist__3[[#This Row],[TXT]]-longlist__3[[#This Row],[str]]*longlist__3[[#This Row],[PTI]]</f>
        <v>323.83017343455958</v>
      </c>
      <c r="N1235">
        <f t="shared" si="79"/>
        <v>4.0495316147993309E-2</v>
      </c>
      <c r="O1235" cm="1">
        <f t="array" ref="O1235">_xll.FDS(B1235,"FF_ASSETS(ANN_R,"&amp;D1235&amp;",,,,USD)")</f>
        <v>110477.108856775</v>
      </c>
      <c r="P1235" s="1" cm="1">
        <f t="array" ref="P1235">_xll.FDS(B1235,"FF_DEBT_EQ(ANN_R,"&amp;D1235&amp;")")</f>
        <v>370.67830591845001</v>
      </c>
      <c r="Q1235" s="1" cm="1">
        <f t="array" ref="Q1235">_xll.FDS(B1235,"FF_AR_RD_EXP(ANN_R,"&amp;D1235&amp;",,,,USD)")</f>
        <v>0</v>
      </c>
      <c r="R1235" s="1" t="e" cm="1">
        <f t="array" ref="R1235">_xll.FDS(B1235,"FF_PTX_INC_FOR(ANN_R,"&amp;D1235&amp;",,,,USD)")</f>
        <v>#N/A</v>
      </c>
      <c r="S1235" s="1" cm="1">
        <f t="array" ref="S1235">_xll.FDS(B1235,"FF_ROA(ANN_R,"&amp;D1235&amp;")")</f>
        <v>4.4662499207953799</v>
      </c>
    </row>
    <row r="1236" spans="1:19" x14ac:dyDescent="0.3">
      <c r="A1236">
        <v>1235</v>
      </c>
      <c r="B1236" t="s">
        <v>148</v>
      </c>
      <c r="C1236" t="s">
        <v>88</v>
      </c>
      <c r="D1236">
        <v>2019</v>
      </c>
      <c r="E1236">
        <v>0.2974</v>
      </c>
      <c r="F1236" cm="1">
        <f t="array" ref="F1236">_xll.FDS(B1236,"FF_PTX_INC(ANN_R,"&amp;D1236&amp;",,,,USD)")</f>
        <v>7460.9264053031802</v>
      </c>
      <c r="G1236" cm="1">
        <f t="array" ref="G1236">_xll.FDS(B1236,"FF_INC_TAX(ANN_R,"&amp;D1236&amp;",,,,USD)")</f>
        <v>2800.8722137436298</v>
      </c>
      <c r="H1236" cm="1">
        <f t="array" ref="H1236">_xll.FDS(B1236,"FF_TAX_CF(ANN_R,"&amp;D1236&amp;",,,,USD)")</f>
        <v>2323.0278354361699</v>
      </c>
      <c r="I1236">
        <f t="shared" si="77"/>
        <v>0.30784136193950679</v>
      </c>
      <c r="J1236">
        <f>longlist__3[[#This Row],[CTP]]-longlist__3[[#This Row],[str]]*longlist__3[[#This Row],[PTI]]</f>
        <v>104.14832249900428</v>
      </c>
      <c r="K1236">
        <f t="shared" si="78"/>
        <v>5.6638364702329838E-3</v>
      </c>
      <c r="L1236">
        <f t="shared" si="80"/>
        <v>0.33863270821107327</v>
      </c>
      <c r="M1236">
        <f>longlist__3[[#This Row],[TXT]]-longlist__3[[#This Row],[str]]*longlist__3[[#This Row],[PTI]]</f>
        <v>581.9927008064642</v>
      </c>
      <c r="N1236">
        <f t="shared" si="79"/>
        <v>3.6455182741799479E-2</v>
      </c>
      <c r="O1236" cm="1">
        <f t="array" ref="O1236">_xll.FDS(B1236,"FF_ASSETS(ANN_R,"&amp;D1236&amp;",,,,USD)")</f>
        <v>90706.8484789543</v>
      </c>
      <c r="P1236" s="1" cm="1">
        <f t="array" ref="P1236">_xll.FDS(B1236,"FF_DEBT_EQ(ANN_R,"&amp;D1236&amp;")")</f>
        <v>507.94786046818399</v>
      </c>
      <c r="Q1236" s="1" cm="1">
        <f t="array" ref="Q1236">_xll.FDS(B1236,"FF_AR_RD_EXP(ANN_R,"&amp;D1236&amp;",,,,USD)")</f>
        <v>0</v>
      </c>
      <c r="R1236" s="1" t="e" cm="1">
        <f t="array" ref="R1236">_xll.FDS(B1236,"FF_PTX_INC_FOR(ANN_R,"&amp;D1236&amp;",,,,USD)")</f>
        <v>#N/A</v>
      </c>
      <c r="S1236" s="1" cm="1">
        <f t="array" ref="S1236">_xll.FDS(B1236,"FF_ROA(ANN_R,"&amp;D1236&amp;")")</f>
        <v>5.3075998287245003</v>
      </c>
    </row>
    <row r="1237" spans="1:19" x14ac:dyDescent="0.3">
      <c r="A1237">
        <v>1236</v>
      </c>
      <c r="B1237" t="s">
        <v>148</v>
      </c>
      <c r="C1237" t="s">
        <v>88</v>
      </c>
      <c r="D1237">
        <v>2018</v>
      </c>
      <c r="E1237">
        <v>0.2974</v>
      </c>
      <c r="F1237" cm="1">
        <f t="array" ref="F1237">_xll.FDS(B1237,"FF_PTX_INC(ANN_R,"&amp;D1237&amp;",,,,USD)")</f>
        <v>6728.1233843360096</v>
      </c>
      <c r="G1237" cm="1">
        <f t="array" ref="G1237">_xll.FDS(B1237,"FF_INC_TAX(ANN_R,"&amp;D1237&amp;",,,,USD)")</f>
        <v>2271.9667913038302</v>
      </c>
      <c r="H1237" cm="1">
        <f t="array" ref="H1237">_xll.FDS(B1237,"FF_TAX_CF(ANN_R,"&amp;D1237&amp;",,,,USD)")</f>
        <v>2227.6003655064901</v>
      </c>
      <c r="I1237" t="e">
        <f t="shared" si="77"/>
        <v>#N/A</v>
      </c>
      <c r="J1237">
        <f>longlist__3[[#This Row],[CTP]]-longlist__3[[#This Row],[str]]*longlist__3[[#This Row],[PTI]]</f>
        <v>226.65647100496085</v>
      </c>
      <c r="K1237" t="e">
        <f t="shared" si="78"/>
        <v>#N/A</v>
      </c>
      <c r="L1237" t="e">
        <f t="shared" si="80"/>
        <v>#N/A</v>
      </c>
      <c r="M1237">
        <f>longlist__3[[#This Row],[TXT]]-longlist__3[[#This Row],[str]]*longlist__3[[#This Row],[PTI]]</f>
        <v>271.02289680230092</v>
      </c>
      <c r="N1237" t="e">
        <f t="shared" si="79"/>
        <v>#N/A</v>
      </c>
      <c r="O1237" cm="1">
        <f t="array" ref="O1237">_xll.FDS(B1237,"FF_ASSETS(ANN_R,"&amp;D1237&amp;",,,,USD)")</f>
        <v>72605.399013161703</v>
      </c>
      <c r="P1237" s="1" cm="1">
        <f t="array" ref="P1237">_xll.FDS(B1237,"FF_DEBT_EQ(ANN_R,"&amp;D1237&amp;")")</f>
        <v>233.067562344934</v>
      </c>
      <c r="Q1237" s="1" cm="1">
        <f t="array" ref="Q1237">_xll.FDS(B1237,"FF_AR_RD_EXP(ANN_R,"&amp;D1237&amp;",,,,USD)")</f>
        <v>0</v>
      </c>
      <c r="R1237" s="1" t="e" cm="1">
        <f t="array" ref="R1237">_xll.FDS(B1237,"FF_PTX_INC_FOR(ANN_R,"&amp;D1237&amp;",,,,USD)")</f>
        <v>#N/A</v>
      </c>
      <c r="S1237" s="1" cm="1">
        <f t="array" ref="S1237">_xll.FDS(B1237,"FF_ROA(ANN_R,"&amp;D1237&amp;")")</f>
        <v>6.9323735496344403</v>
      </c>
    </row>
    <row r="1238" spans="1:19" x14ac:dyDescent="0.3">
      <c r="A1238">
        <v>1237</v>
      </c>
      <c r="B1238" t="s">
        <v>148</v>
      </c>
      <c r="C1238" t="s">
        <v>88</v>
      </c>
      <c r="D1238">
        <v>2017</v>
      </c>
      <c r="E1238">
        <v>0.29970000000000002</v>
      </c>
      <c r="F1238" cm="1">
        <f t="array" ref="F1238">_xll.FDS(B1238,"FF_PTX_INC(ANN_R,"&amp;D1238&amp;",,,,USD)")</f>
        <v>5391.5090958625096</v>
      </c>
      <c r="G1238" cm="1">
        <f t="array" ref="G1238">_xll.FDS(B1238,"FF_INC_TAX(ANN_R,"&amp;D1238&amp;",,,,USD)")</f>
        <v>1769.77999920398</v>
      </c>
      <c r="H1238" cm="1">
        <f t="array" ref="H1238">_xll.FDS(B1238,"FF_TAX_CF(ANN_R,"&amp;D1238&amp;",,,,USD)")</f>
        <v>1854.5115245878701</v>
      </c>
      <c r="I1238" t="e">
        <f t="shared" si="77"/>
        <v>#N/A</v>
      </c>
      <c r="J1238">
        <f>longlist__3[[#This Row],[CTP]]-longlist__3[[#This Row],[str]]*longlist__3[[#This Row],[PTI]]</f>
        <v>238.67624855787585</v>
      </c>
      <c r="K1238" t="e">
        <f t="shared" si="78"/>
        <v>#N/A</v>
      </c>
      <c r="L1238" t="e">
        <f t="shared" si="80"/>
        <v>#N/A</v>
      </c>
      <c r="M1238">
        <f>longlist__3[[#This Row],[TXT]]-longlist__3[[#This Row],[str]]*longlist__3[[#This Row],[PTI]]</f>
        <v>153.94472317398572</v>
      </c>
      <c r="N1238" t="e">
        <f t="shared" si="79"/>
        <v>#N/A</v>
      </c>
      <c r="O1238" cm="1">
        <f t="array" ref="O1238">_xll.FDS(B1238,"FF_ASSETS(ANN_R,"&amp;D1238&amp;",,,,USD)")</f>
        <v>49887.785136389502</v>
      </c>
      <c r="P1238" s="1" cm="1">
        <f t="array" ref="P1238">_xll.FDS(B1238,"FF_DEBT_EQ(ANN_R,"&amp;D1238&amp;")")</f>
        <v>372.33250978278801</v>
      </c>
      <c r="Q1238" s="1" cm="1">
        <f t="array" ref="Q1238">_xll.FDS(B1238,"FF_AR_RD_EXP(ANN_R,"&amp;D1238&amp;",,,,USD)")</f>
        <v>0</v>
      </c>
      <c r="R1238" s="1" t="e" cm="1">
        <f t="array" ref="R1238">_xll.FDS(B1238,"FF_PTX_INC_FOR(ANN_R,"&amp;D1238&amp;",,,,USD)")</f>
        <v>#N/A</v>
      </c>
      <c r="S1238" s="1" cm="1">
        <f t="array" ref="S1238">_xll.FDS(B1238,"FF_ROA(ANN_R,"&amp;D1238&amp;")")</f>
        <v>8.0176939894154202</v>
      </c>
    </row>
    <row r="1239" spans="1:19" x14ac:dyDescent="0.3">
      <c r="A1239">
        <v>1238</v>
      </c>
      <c r="B1239" t="s">
        <v>148</v>
      </c>
      <c r="C1239" t="s">
        <v>88</v>
      </c>
      <c r="D1239">
        <v>2016</v>
      </c>
      <c r="E1239">
        <v>0.29970000000000002</v>
      </c>
      <c r="F1239" cm="1">
        <f t="array" ref="F1239">_xll.FDS(B1239,"FF_PTX_INC(ANN_R,"&amp;D1239&amp;",,,,USD)")</f>
        <v>5878.3792687486903</v>
      </c>
      <c r="G1239" cm="1">
        <f t="array" ref="G1239">_xll.FDS(B1239,"FF_INC_TAX(ANN_R,"&amp;D1239&amp;",,,,USD)")</f>
        <v>1802.96893442236</v>
      </c>
      <c r="H1239" cm="1">
        <f t="array" ref="H1239">_xll.FDS(B1239,"FF_TAX_CF(ANN_R,"&amp;D1239&amp;",,,,USD)")</f>
        <v>1513.6742350608099</v>
      </c>
      <c r="I1239" t="e">
        <f t="shared" si="77"/>
        <v>#N/A</v>
      </c>
      <c r="J1239">
        <f>longlist__3[[#This Row],[CTP]]-longlist__3[[#This Row],[str]]*longlist__3[[#This Row],[PTI]]</f>
        <v>-248.07603178317277</v>
      </c>
      <c r="K1239" t="e">
        <f t="shared" si="78"/>
        <v>#N/A</v>
      </c>
      <c r="L1239" t="e">
        <f t="shared" si="80"/>
        <v>#N/A</v>
      </c>
      <c r="M1239">
        <f>longlist__3[[#This Row],[TXT]]-longlist__3[[#This Row],[str]]*longlist__3[[#This Row],[PTI]]</f>
        <v>41.218667578377335</v>
      </c>
      <c r="N1239" t="e">
        <f t="shared" si="79"/>
        <v>#N/A</v>
      </c>
      <c r="O1239" cm="1">
        <f t="array" ref="O1239">_xll.FDS(B1239,"FF_ASSETS(ANN_R,"&amp;D1239&amp;",,,,USD)")</f>
        <v>42098.608836539097</v>
      </c>
      <c r="P1239" s="1" cm="1">
        <f t="array" ref="P1239">_xll.FDS(B1239,"FF_DEBT_EQ(ANN_R,"&amp;D1239&amp;")")</f>
        <v>130.81918932372599</v>
      </c>
      <c r="Q1239" s="1" cm="1">
        <f t="array" ref="Q1239">_xll.FDS(B1239,"FF_AR_RD_EXP(ANN_R,"&amp;D1239&amp;",,,,USD)")</f>
        <v>0</v>
      </c>
      <c r="R1239" s="1" t="e" cm="1">
        <f t="array" ref="R1239">_xll.FDS(B1239,"FF_PTX_INC_FOR(ANN_R,"&amp;D1239&amp;",,,,USD)")</f>
        <v>#N/A</v>
      </c>
      <c r="S1239" s="1" cm="1">
        <f t="array" ref="S1239">_xll.FDS(B1239,"FF_ROA(ANN_R,"&amp;D1239&amp;")")</f>
        <v>9.3293140721472998</v>
      </c>
    </row>
    <row r="1240" spans="1:19" x14ac:dyDescent="0.3">
      <c r="A1240">
        <v>1239</v>
      </c>
      <c r="B1240" t="s">
        <v>148</v>
      </c>
      <c r="C1240" t="s">
        <v>88</v>
      </c>
      <c r="D1240">
        <v>2015</v>
      </c>
      <c r="E1240">
        <v>0.3211</v>
      </c>
      <c r="F1240" cm="1">
        <f t="array" ref="F1240">_xll.FDS(B1240,"FF_PTX_INC(ANN_R,"&amp;D1240&amp;",,,,USD)")</f>
        <v>5058.0056037902796</v>
      </c>
      <c r="G1240" cm="1">
        <f t="array" ref="G1240">_xll.FDS(B1240,"FF_INC_TAX(ANN_R,"&amp;D1240&amp;",,,,USD)")</f>
        <v>1688.44737243652</v>
      </c>
      <c r="H1240" cm="1">
        <f t="array" ref="H1240">_xll.FDS(B1240,"FF_TAX_CF(ANN_R,"&amp;D1240&amp;",,,,USD)")</f>
        <v>1475.5635681152301</v>
      </c>
      <c r="I1240" t="e">
        <f t="shared" si="77"/>
        <v>#N/A</v>
      </c>
      <c r="J1240">
        <f>longlist__3[[#This Row],[CTP]]-longlist__3[[#This Row],[str]]*longlist__3[[#This Row],[PTI]]</f>
        <v>-148.56203126182868</v>
      </c>
      <c r="K1240" t="e">
        <f t="shared" si="78"/>
        <v>#N/A</v>
      </c>
      <c r="L1240" t="e">
        <f t="shared" si="80"/>
        <v>#N/A</v>
      </c>
      <c r="M1240">
        <f>longlist__3[[#This Row],[TXT]]-longlist__3[[#This Row],[str]]*longlist__3[[#This Row],[PTI]]</f>
        <v>64.321773059461293</v>
      </c>
      <c r="N1240" t="e">
        <f t="shared" si="79"/>
        <v>#N/A</v>
      </c>
      <c r="O1240" cm="1">
        <f t="array" ref="O1240">_xll.FDS(B1240,"FF_ASSETS(ANN_R,"&amp;D1240&amp;",,,,USD)")</f>
        <v>42413.585253618701</v>
      </c>
      <c r="P1240" s="1" cm="1">
        <f t="array" ref="P1240">_xll.FDS(B1240,"FF_DEBT_EQ(ANN_R,"&amp;D1240&amp;")")</f>
        <v>139.67976579094599</v>
      </c>
      <c r="Q1240" s="1" cm="1">
        <f t="array" ref="Q1240">_xll.FDS(B1240,"FF_AR_RD_EXP(ANN_R,"&amp;D1240&amp;",,,,USD)")</f>
        <v>0</v>
      </c>
      <c r="R1240" s="1" t="e" cm="1">
        <f t="array" ref="R1240">_xll.FDS(B1240,"FF_PTX_INC_FOR(ANN_R,"&amp;D1240&amp;",,,,USD)")</f>
        <v>#N/A</v>
      </c>
      <c r="S1240" s="1" t="e" cm="1">
        <f t="array" ref="S1240">_xll.FDS(B1240,"FF_ROA(ANN_R,"&amp;D1240&amp;")")</f>
        <v>#N/A</v>
      </c>
    </row>
    <row r="1241" spans="1:19" x14ac:dyDescent="0.3">
      <c r="A1241">
        <v>1240</v>
      </c>
      <c r="B1241" t="s">
        <v>148</v>
      </c>
      <c r="C1241" t="s">
        <v>88</v>
      </c>
      <c r="D1241">
        <v>2014</v>
      </c>
      <c r="E1241">
        <v>0.36990000000000001</v>
      </c>
      <c r="F1241" t="e" cm="1">
        <f t="array" ref="F1241">_xll.FDS(B1241,"FF_PTX_INC(ANN_R,"&amp;D1241&amp;",,,,USD)")</f>
        <v>#N/A</v>
      </c>
      <c r="G1241" t="e" cm="1">
        <f t="array" ref="G1241">_xll.FDS(B1241,"FF_INC_TAX(ANN_R,"&amp;D1241&amp;",,,,USD)")</f>
        <v>#N/A</v>
      </c>
      <c r="H1241" t="e" cm="1">
        <f t="array" ref="H1241">_xll.FDS(B1241,"FF_TAX_CF(ANN_R,"&amp;D1241&amp;",,,,USD)")</f>
        <v>#N/A</v>
      </c>
      <c r="I1241" t="e">
        <f t="shared" si="77"/>
        <v>#N/A</v>
      </c>
      <c r="J1241" t="e">
        <f>longlist__3[[#This Row],[CTP]]-longlist__3[[#This Row],[str]]*longlist__3[[#This Row],[PTI]]</f>
        <v>#N/A</v>
      </c>
      <c r="K1241" t="e">
        <f t="shared" si="78"/>
        <v>#N/A</v>
      </c>
      <c r="L1241" t="e">
        <f t="shared" si="80"/>
        <v>#N/A</v>
      </c>
      <c r="M1241" t="e">
        <f>longlist__3[[#This Row],[TXT]]-longlist__3[[#This Row],[str]]*longlist__3[[#This Row],[PTI]]</f>
        <v>#N/A</v>
      </c>
      <c r="N1241" t="e">
        <f t="shared" si="79"/>
        <v>#N/A</v>
      </c>
      <c r="O1241" t="e" cm="1">
        <f t="array" ref="O1241">_xll.FDS(B1241,"FF_ASSETS(ANN_R,"&amp;D1241&amp;",,,,USD)")</f>
        <v>#N/A</v>
      </c>
      <c r="P1241" s="1" t="e" cm="1">
        <f t="array" ref="P1241">_xll.FDS(B1241,"FF_DEBT_EQ(ANN_R,"&amp;D1241&amp;")")</f>
        <v>#N/A</v>
      </c>
      <c r="Q1241" s="1" t="e" cm="1">
        <f t="array" ref="Q1241">_xll.FDS(B1241,"FF_AR_RD_EXP(ANN_R,"&amp;D1241&amp;",,,,USD)")</f>
        <v>#N/A</v>
      </c>
      <c r="R1241" s="1" t="e" cm="1">
        <f t="array" ref="R1241">_xll.FDS(B1241,"FF_PTX_INC_FOR(ANN_R,"&amp;D1241&amp;",,,,USD)")</f>
        <v>#N/A</v>
      </c>
      <c r="S1241" s="1" t="e" cm="1">
        <f t="array" ref="S1241">_xll.FDS(B1241,"FF_ROA(ANN_R,"&amp;D1241&amp;")")</f>
        <v>#N/A</v>
      </c>
    </row>
    <row r="1242" spans="1:19" x14ac:dyDescent="0.3">
      <c r="A1242">
        <v>1241</v>
      </c>
      <c r="B1242" t="s">
        <v>148</v>
      </c>
      <c r="C1242" t="s">
        <v>88</v>
      </c>
      <c r="D1242">
        <v>2013</v>
      </c>
      <c r="E1242">
        <v>0.36990000000000001</v>
      </c>
      <c r="F1242" t="e" cm="1">
        <f t="array" ref="F1242">_xll.FDS(B1242,"FF_PTX_INC(ANN_R,"&amp;D1242&amp;",,,,USD)")</f>
        <v>#N/A</v>
      </c>
      <c r="G1242" t="e" cm="1">
        <f t="array" ref="G1242">_xll.FDS(B1242,"FF_INC_TAX(ANN_R,"&amp;D1242&amp;",,,,USD)")</f>
        <v>#N/A</v>
      </c>
      <c r="H1242" t="e" cm="1">
        <f t="array" ref="H1242">_xll.FDS(B1242,"FF_TAX_CF(ANN_R,"&amp;D1242&amp;",,,,USD)")</f>
        <v>#N/A</v>
      </c>
      <c r="I1242" t="e">
        <f t="shared" si="77"/>
        <v>#N/A</v>
      </c>
      <c r="J1242" t="e">
        <f>longlist__3[[#This Row],[CTP]]-longlist__3[[#This Row],[str]]*longlist__3[[#This Row],[PTI]]</f>
        <v>#N/A</v>
      </c>
      <c r="K1242" t="e">
        <f t="shared" si="78"/>
        <v>#N/A</v>
      </c>
      <c r="L1242" t="e">
        <f t="shared" si="80"/>
        <v>#N/A</v>
      </c>
      <c r="M1242" t="e">
        <f>longlist__3[[#This Row],[TXT]]-longlist__3[[#This Row],[str]]*longlist__3[[#This Row],[PTI]]</f>
        <v>#N/A</v>
      </c>
      <c r="N1242" t="e">
        <f t="shared" si="79"/>
        <v>#N/A</v>
      </c>
      <c r="O1242" t="e" cm="1">
        <f t="array" ref="O1242">_xll.FDS(B1242,"FF_ASSETS(ANN_R,"&amp;D1242&amp;",,,,USD)")</f>
        <v>#N/A</v>
      </c>
      <c r="P1242" s="1" t="e" cm="1">
        <f t="array" ref="P1242">_xll.FDS(B1242,"FF_DEBT_EQ(ANN_R,"&amp;D1242&amp;")")</f>
        <v>#N/A</v>
      </c>
      <c r="Q1242" s="1" t="e" cm="1">
        <f t="array" ref="Q1242">_xll.FDS(B1242,"FF_AR_RD_EXP(ANN_R,"&amp;D1242&amp;",,,,USD)")</f>
        <v>#N/A</v>
      </c>
      <c r="R1242" s="1" t="e" cm="1">
        <f t="array" ref="R1242">_xll.FDS(B1242,"FF_PTX_INC_FOR(ANN_R,"&amp;D1242&amp;",,,,USD)")</f>
        <v>#N/A</v>
      </c>
      <c r="S1242" s="1" t="e" cm="1">
        <f t="array" ref="S1242">_xll.FDS(B1242,"FF_ROA(ANN_R,"&amp;D1242&amp;")")</f>
        <v>#N/A</v>
      </c>
    </row>
    <row r="1243" spans="1:19" x14ac:dyDescent="0.3">
      <c r="A1243">
        <v>1242</v>
      </c>
      <c r="B1243" t="s">
        <v>148</v>
      </c>
      <c r="C1243" t="s">
        <v>88</v>
      </c>
      <c r="D1243">
        <v>2012</v>
      </c>
      <c r="E1243">
        <v>0.39539999999999997</v>
      </c>
      <c r="F1243" t="e" cm="1">
        <f t="array" ref="F1243">_xll.FDS(B1243,"FF_PTX_INC(ANN_R,"&amp;D1243&amp;",,,,USD)")</f>
        <v>#N/A</v>
      </c>
      <c r="G1243" t="e" cm="1">
        <f t="array" ref="G1243">_xll.FDS(B1243,"FF_INC_TAX(ANN_R,"&amp;D1243&amp;",,,,USD)")</f>
        <v>#N/A</v>
      </c>
      <c r="H1243" t="e" cm="1">
        <f t="array" ref="H1243">_xll.FDS(B1243,"FF_TAX_CF(ANN_R,"&amp;D1243&amp;",,,,USD)")</f>
        <v>#N/A</v>
      </c>
      <c r="I1243" t="e">
        <f t="shared" si="77"/>
        <v>#N/A</v>
      </c>
      <c r="J1243" t="e">
        <f>longlist__3[[#This Row],[CTP]]-longlist__3[[#This Row],[str]]*longlist__3[[#This Row],[PTI]]</f>
        <v>#N/A</v>
      </c>
      <c r="K1243" t="e">
        <f t="shared" si="78"/>
        <v>#N/A</v>
      </c>
      <c r="L1243" t="e">
        <f t="shared" si="80"/>
        <v>#N/A</v>
      </c>
      <c r="M1243" t="e">
        <f>longlist__3[[#This Row],[TXT]]-longlist__3[[#This Row],[str]]*longlist__3[[#This Row],[PTI]]</f>
        <v>#N/A</v>
      </c>
      <c r="N1243" t="e">
        <f t="shared" si="79"/>
        <v>#N/A</v>
      </c>
      <c r="O1243" t="e" cm="1">
        <f t="array" ref="O1243">_xll.FDS(B1243,"FF_ASSETS(ANN_R,"&amp;D1243&amp;",,,,USD)")</f>
        <v>#N/A</v>
      </c>
      <c r="P1243" s="1" t="e" cm="1">
        <f t="array" ref="P1243">_xll.FDS(B1243,"FF_DEBT_EQ(ANN_R,"&amp;D1243&amp;")")</f>
        <v>#N/A</v>
      </c>
      <c r="Q1243" s="1" t="e" cm="1">
        <f t="array" ref="Q1243">_xll.FDS(B1243,"FF_AR_RD_EXP(ANN_R,"&amp;D1243&amp;",,,,USD)")</f>
        <v>#N/A</v>
      </c>
      <c r="R1243" s="1" t="e" cm="1">
        <f t="array" ref="R1243">_xll.FDS(B1243,"FF_PTX_INC_FOR(ANN_R,"&amp;D1243&amp;",,,,USD)")</f>
        <v>#N/A</v>
      </c>
      <c r="S1243" s="1" t="e" cm="1">
        <f t="array" ref="S1243">_xll.FDS(B1243,"FF_ROA(ANN_R,"&amp;D1243&amp;")")</f>
        <v>#N/A</v>
      </c>
    </row>
    <row r="1244" spans="1:19" x14ac:dyDescent="0.3">
      <c r="A1244">
        <v>1243</v>
      </c>
      <c r="B1244" t="s">
        <v>149</v>
      </c>
      <c r="C1244" t="s">
        <v>88</v>
      </c>
      <c r="D1244">
        <v>2020</v>
      </c>
      <c r="E1244">
        <v>0.2974</v>
      </c>
      <c r="F1244" cm="1">
        <f t="array" ref="F1244">_xll.FDS(B1244,"FF_PTX_INC(ANN_R,"&amp;D1244&amp;",,,,USD)")</f>
        <v>1075.58720888942</v>
      </c>
      <c r="G1244" cm="1">
        <f t="array" ref="G1244">_xll.FDS(B1244,"FF_INC_TAX(ANN_R,"&amp;D1244&amp;",,,,USD)")</f>
        <v>345.416675232351</v>
      </c>
      <c r="H1244" cm="1">
        <f t="array" ref="H1244">_xll.FDS(B1244,"FF_TAX_CF(ANN_R,"&amp;D1244&amp;",,,,USD)")</f>
        <v>356.09956798329898</v>
      </c>
      <c r="I1244">
        <f t="shared" si="77"/>
        <v>0.39605225206677763</v>
      </c>
      <c r="J1244">
        <f>longlist__3[[#This Row],[CTP]]-longlist__3[[#This Row],[str]]*longlist__3[[#This Row],[PTI]]</f>
        <v>36.21993205958546</v>
      </c>
      <c r="K1244">
        <f t="shared" si="78"/>
        <v>9.7328070075508713E-2</v>
      </c>
      <c r="L1244">
        <f t="shared" si="80"/>
        <v>0.27007388895628787</v>
      </c>
      <c r="M1244">
        <f>longlist__3[[#This Row],[TXT]]-longlist__3[[#This Row],[str]]*longlist__3[[#This Row],[PTI]]</f>
        <v>25.537039308637475</v>
      </c>
      <c r="N1244">
        <f t="shared" si="79"/>
        <v>-2.8650293034981046E-2</v>
      </c>
      <c r="O1244" cm="1">
        <f t="array" ref="O1244">_xll.FDS(B1244,"FF_ASSETS(ANN_R,"&amp;D1244&amp;",,,,USD)")</f>
        <v>30875.223056554802</v>
      </c>
      <c r="P1244" s="1" cm="1">
        <f t="array" ref="P1244">_xll.FDS(B1244,"FF_DEBT_EQ(ANN_R,"&amp;D1244&amp;")")</f>
        <v>24.498927005431099</v>
      </c>
      <c r="Q1244" s="1" cm="1">
        <f t="array" ref="Q1244">_xll.FDS(B1244,"FF_AR_RD_EXP(ANN_R,"&amp;D1244&amp;",,,,USD)")</f>
        <v>982.08125353977096</v>
      </c>
      <c r="R1244" s="1" t="e" cm="1">
        <f t="array" ref="R1244">_xll.FDS(B1244,"FF_PTX_INC_FOR(ANN_R,"&amp;D1244&amp;",,,,USD)")</f>
        <v>#N/A</v>
      </c>
      <c r="S1244" s="1" cm="1">
        <f t="array" ref="S1244">_xll.FDS(B1244,"FF_ROA(ANN_R,"&amp;D1244&amp;")")</f>
        <v>2.2819664699162798</v>
      </c>
    </row>
    <row r="1245" spans="1:19" x14ac:dyDescent="0.3">
      <c r="A1245">
        <v>1244</v>
      </c>
      <c r="B1245" t="s">
        <v>149</v>
      </c>
      <c r="C1245" t="s">
        <v>88</v>
      </c>
      <c r="D1245">
        <v>2019</v>
      </c>
      <c r="E1245">
        <v>0.2974</v>
      </c>
      <c r="F1245" cm="1">
        <f t="array" ref="F1245">_xll.FDS(B1245,"FF_PTX_INC(ANN_R,"&amp;D1245&amp;",,,,USD)")</f>
        <v>1909.90592104197</v>
      </c>
      <c r="G1245" cm="1">
        <f t="array" ref="G1245">_xll.FDS(B1245,"FF_INC_TAX(ANN_R,"&amp;D1245&amp;",,,,USD)")</f>
        <v>506.45764891058201</v>
      </c>
      <c r="H1245" cm="1">
        <f t="array" ref="H1245">_xll.FDS(B1245,"FF_TAX_CF(ANN_R,"&amp;D1245&amp;",,,,USD)")</f>
        <v>436.75016646087198</v>
      </c>
      <c r="I1245">
        <f t="shared" si="77"/>
        <v>0.34502191802604326</v>
      </c>
      <c r="J1245">
        <f>longlist__3[[#This Row],[CTP]]-longlist__3[[#This Row],[str]]*longlist__3[[#This Row],[PTI]]</f>
        <v>-131.25585445700989</v>
      </c>
      <c r="K1245">
        <f t="shared" si="78"/>
        <v>3.8549416238173803E-2</v>
      </c>
      <c r="L1245">
        <f t="shared" si="80"/>
        <v>0.27497615956363575</v>
      </c>
      <c r="M1245">
        <f>longlist__3[[#This Row],[TXT]]-longlist__3[[#This Row],[str]]*longlist__3[[#This Row],[PTI]]</f>
        <v>-61.548372007299861</v>
      </c>
      <c r="N1245">
        <f t="shared" si="79"/>
        <v>-3.1496342224233718E-2</v>
      </c>
      <c r="O1245" cm="1">
        <f t="array" ref="O1245">_xll.FDS(B1245,"FF_ASSETS(ANN_R,"&amp;D1245&amp;",,,,USD)")</f>
        <v>30511.860886387502</v>
      </c>
      <c r="P1245" s="1" cm="1">
        <f t="array" ref="P1245">_xll.FDS(B1245,"FF_DEBT_EQ(ANN_R,"&amp;D1245&amp;")")</f>
        <v>18.778887733590398</v>
      </c>
      <c r="Q1245" s="1" cm="1">
        <f t="array" ref="Q1245">_xll.FDS(B1245,"FF_AR_RD_EXP(ANN_R,"&amp;D1245&amp;",,,,USD)")</f>
        <v>850.39633557200398</v>
      </c>
      <c r="R1245" s="1" t="e" cm="1">
        <f t="array" ref="R1245">_xll.FDS(B1245,"FF_PTX_INC_FOR(ANN_R,"&amp;D1245&amp;",,,,USD)")</f>
        <v>#N/A</v>
      </c>
      <c r="S1245" s="1" cm="1">
        <f t="array" ref="S1245">_xll.FDS(B1245,"FF_ROA(ANN_R,"&amp;D1245&amp;")")</f>
        <v>4.7134723040603097</v>
      </c>
    </row>
    <row r="1246" spans="1:19" x14ac:dyDescent="0.3">
      <c r="A1246">
        <v>1245</v>
      </c>
      <c r="B1246" t="s">
        <v>149</v>
      </c>
      <c r="C1246" t="s">
        <v>88</v>
      </c>
      <c r="D1246">
        <v>2018</v>
      </c>
      <c r="E1246">
        <v>0.2974</v>
      </c>
      <c r="F1246" cm="1">
        <f t="array" ref="F1246">_xll.FDS(B1246,"FF_PTX_INC(ANN_R,"&amp;D1246&amp;",,,,USD)")</f>
        <v>1677.50177345052</v>
      </c>
      <c r="G1246" cm="1">
        <f t="array" ref="G1246">_xll.FDS(B1246,"FF_INC_TAX(ANN_R,"&amp;D1246&amp;",,,,USD)")</f>
        <v>407.92764304764597</v>
      </c>
      <c r="H1246" cm="1">
        <f t="array" ref="H1246">_xll.FDS(B1246,"FF_TAX_CF(ANN_R,"&amp;D1246&amp;",,,,USD)")</f>
        <v>904.41680393181696</v>
      </c>
      <c r="I1246">
        <f t="shared" si="77"/>
        <v>0.3897540197123468</v>
      </c>
      <c r="J1246">
        <f>longlist__3[[#This Row],[CTP]]-longlist__3[[#This Row],[str]]*longlist__3[[#This Row],[PTI]]</f>
        <v>405.52777650763232</v>
      </c>
      <c r="K1246">
        <f t="shared" si="78"/>
        <v>6.8710491358304926E-2</v>
      </c>
      <c r="L1246">
        <f t="shared" si="80"/>
        <v>0.28654710047415555</v>
      </c>
      <c r="M1246">
        <f>longlist__3[[#This Row],[TXT]]-longlist__3[[#This Row],[str]]*longlist__3[[#This Row],[PTI]]</f>
        <v>-90.96138437653866</v>
      </c>
      <c r="N1246">
        <f t="shared" si="79"/>
        <v>-3.449642787988632E-2</v>
      </c>
      <c r="O1246" cm="1">
        <f t="array" ref="O1246">_xll.FDS(B1246,"FF_ASSETS(ANN_R,"&amp;D1246&amp;",,,,USD)")</f>
        <v>28735.576034858801</v>
      </c>
      <c r="P1246" s="1" cm="1">
        <f t="array" ref="P1246">_xll.FDS(B1246,"FF_DEBT_EQ(ANN_R,"&amp;D1246&amp;")")</f>
        <v>12.1233016772794</v>
      </c>
      <c r="Q1246" s="1" cm="1">
        <f t="array" ref="Q1246">_xll.FDS(B1246,"FF_AR_RD_EXP(ANN_R,"&amp;D1246&amp;",,,,USD)")</f>
        <v>978.92895359918498</v>
      </c>
      <c r="R1246" s="1" t="e" cm="1">
        <f t="array" ref="R1246">_xll.FDS(B1246,"FF_PTX_INC_FOR(ANN_R,"&amp;D1246&amp;",,,,USD)")</f>
        <v>#N/A</v>
      </c>
      <c r="S1246" s="1" cm="1">
        <f t="array" ref="S1246">_xll.FDS(B1246,"FF_ROA(ANN_R,"&amp;D1246&amp;")")</f>
        <v>4.6772396090603197</v>
      </c>
    </row>
    <row r="1247" spans="1:19" x14ac:dyDescent="0.3">
      <c r="A1247">
        <v>1246</v>
      </c>
      <c r="B1247" t="s">
        <v>149</v>
      </c>
      <c r="C1247" t="s">
        <v>88</v>
      </c>
      <c r="D1247">
        <v>2017</v>
      </c>
      <c r="E1247">
        <v>0.29970000000000002</v>
      </c>
      <c r="F1247" cm="1">
        <f t="array" ref="F1247">_xll.FDS(B1247,"FF_PTX_INC(ANN_R,"&amp;D1247&amp;",,,,USD)")</f>
        <v>2682.7890275418799</v>
      </c>
      <c r="G1247" cm="1">
        <f t="array" ref="G1247">_xll.FDS(B1247,"FF_INC_TAX(ANN_R,"&amp;D1247&amp;",,,,USD)")</f>
        <v>682.11990741640295</v>
      </c>
      <c r="H1247" cm="1">
        <f t="array" ref="H1247">_xll.FDS(B1247,"FF_TAX_CF(ANN_R,"&amp;D1247&amp;",,,,USD)")</f>
        <v>733.04363537579798</v>
      </c>
      <c r="I1247">
        <f t="shared" si="77"/>
        <v>0.32452205741422352</v>
      </c>
      <c r="J1247">
        <f>longlist__3[[#This Row],[CTP]]-longlist__3[[#This Row],[str]]*longlist__3[[#This Row],[PTI]]</f>
        <v>-70.988236178503485</v>
      </c>
      <c r="K1247">
        <f t="shared" si="78"/>
        <v>-7.4324240408548794E-3</v>
      </c>
      <c r="L1247">
        <f t="shared" si="80"/>
        <v>0.30502189406432911</v>
      </c>
      <c r="M1247">
        <f>longlist__3[[#This Row],[TXT]]-longlist__3[[#This Row],[str]]*longlist__3[[#This Row],[PTI]]</f>
        <v>-121.91196413789851</v>
      </c>
      <c r="N1247">
        <f t="shared" si="79"/>
        <v>-2.693258739074935E-2</v>
      </c>
      <c r="O1247" cm="1">
        <f t="array" ref="O1247">_xll.FDS(B1247,"FF_ASSETS(ANN_R,"&amp;D1247&amp;",,,,USD)")</f>
        <v>26953.205757470801</v>
      </c>
      <c r="P1247" s="1" cm="1">
        <f t="array" ref="P1247">_xll.FDS(B1247,"FF_DEBT_EQ(ANN_R,"&amp;D1247&amp;")")</f>
        <v>5.7423025107480203</v>
      </c>
      <c r="Q1247" s="1" cm="1">
        <f t="array" ref="Q1247">_xll.FDS(B1247,"FF_AR_RD_EXP(ANN_R,"&amp;D1247&amp;",,,,USD)")</f>
        <v>0</v>
      </c>
      <c r="R1247" s="1" t="e" cm="1">
        <f t="array" ref="R1247">_xll.FDS(B1247,"FF_PTX_INC_FOR(ANN_R,"&amp;D1247&amp;",,,,USD)")</f>
        <v>#N/A</v>
      </c>
      <c r="S1247" s="1" cm="1">
        <f t="array" ref="S1247">_xll.FDS(B1247,"FF_ROA(ANN_R,"&amp;D1247&amp;")")</f>
        <v>7.8295265682974797</v>
      </c>
    </row>
    <row r="1248" spans="1:19" x14ac:dyDescent="0.3">
      <c r="A1248">
        <v>1247</v>
      </c>
      <c r="B1248" t="s">
        <v>149</v>
      </c>
      <c r="C1248" t="s">
        <v>88</v>
      </c>
      <c r="D1248">
        <v>2016</v>
      </c>
      <c r="E1248">
        <v>0.29970000000000002</v>
      </c>
      <c r="F1248" cm="1">
        <f t="array" ref="F1248">_xll.FDS(B1248,"FF_PTX_INC(ANN_R,"&amp;D1248&amp;",,,,USD)")</f>
        <v>3644.88049811684</v>
      </c>
      <c r="G1248" cm="1">
        <f t="array" ref="G1248">_xll.FDS(B1248,"FF_INC_TAX(ANN_R,"&amp;D1248&amp;",,,,USD)")</f>
        <v>1026.36960995756</v>
      </c>
      <c r="H1248" cm="1">
        <f t="array" ref="H1248">_xll.FDS(B1248,"FF_TAX_CF(ANN_R,"&amp;D1248&amp;",,,,USD)")</f>
        <v>1922.5672250799801</v>
      </c>
      <c r="I1248">
        <f t="shared" si="77"/>
        <v>0.32172530698914842</v>
      </c>
      <c r="J1248">
        <f>longlist__3[[#This Row],[CTP]]-longlist__3[[#This Row],[str]]*longlist__3[[#This Row],[PTI]]</f>
        <v>830.19653979436293</v>
      </c>
      <c r="K1248">
        <f t="shared" si="78"/>
        <v>-1.9633581151272925E-2</v>
      </c>
      <c r="L1248">
        <f t="shared" si="80"/>
        <v>0.27356473185219787</v>
      </c>
      <c r="M1248">
        <f>longlist__3[[#This Row],[TXT]]-longlist__3[[#This Row],[str]]*longlist__3[[#This Row],[PTI]]</f>
        <v>-66.001075328057141</v>
      </c>
      <c r="N1248">
        <f t="shared" si="79"/>
        <v>-6.7794156288223495E-2</v>
      </c>
      <c r="O1248" cm="1">
        <f t="array" ref="O1248">_xll.FDS(B1248,"FF_ASSETS(ANN_R,"&amp;D1248&amp;",,,,USD)")</f>
        <v>24789.742347543099</v>
      </c>
      <c r="P1248" s="1" cm="1">
        <f t="array" ref="P1248">_xll.FDS(B1248,"FF_DEBT_EQ(ANN_R,"&amp;D1248&amp;")")</f>
        <v>10.5770074533957</v>
      </c>
      <c r="Q1248" s="1" cm="1">
        <f t="array" ref="Q1248">_xll.FDS(B1248,"FF_AR_RD_EXP(ANN_R,"&amp;D1248&amp;",,,,USD)")</f>
        <v>0</v>
      </c>
      <c r="R1248" s="1" t="e" cm="1">
        <f t="array" ref="R1248">_xll.FDS(B1248,"FF_PTX_INC_FOR(ANN_R,"&amp;D1248&amp;",,,,USD)")</f>
        <v>#N/A</v>
      </c>
      <c r="S1248" s="1" cm="1">
        <f t="array" ref="S1248">_xll.FDS(B1248,"FF_ROA(ANN_R,"&amp;D1248&amp;")")</f>
        <v>10.545963933575701</v>
      </c>
    </row>
    <row r="1249" spans="1:19" x14ac:dyDescent="0.3">
      <c r="A1249">
        <v>1248</v>
      </c>
      <c r="B1249" t="s">
        <v>149</v>
      </c>
      <c r="C1249" t="s">
        <v>88</v>
      </c>
      <c r="D1249">
        <v>2015</v>
      </c>
      <c r="E1249">
        <v>0.3211</v>
      </c>
      <c r="F1249" cm="1">
        <f t="array" ref="F1249">_xll.FDS(B1249,"FF_PTX_INC(ANN_R,"&amp;D1249&amp;",,,,USD)")</f>
        <v>5154.7376594543503</v>
      </c>
      <c r="G1249" cm="1">
        <f t="array" ref="G1249">_xll.FDS(B1249,"FF_INC_TAX(ANN_R,"&amp;D1249&amp;",,,,USD)")</f>
        <v>1520.9650115966799</v>
      </c>
      <c r="H1249" cm="1">
        <f t="array" ref="H1249">_xll.FDS(B1249,"FF_TAX_CF(ANN_R,"&amp;D1249&amp;",,,,USD)")</f>
        <v>1202.6386032104499</v>
      </c>
      <c r="I1249">
        <f t="shared" si="77"/>
        <v>0.24600131805859621</v>
      </c>
      <c r="J1249">
        <f>longlist__3[[#This Row],[CTP]]-longlist__3[[#This Row],[str]]*longlist__3[[#This Row],[PTI]]</f>
        <v>-452.547659240342</v>
      </c>
      <c r="K1249">
        <f t="shared" si="78"/>
        <v>-8.8845270195756096E-2</v>
      </c>
      <c r="L1249">
        <f t="shared" si="80"/>
        <v>0.25871735581573779</v>
      </c>
      <c r="M1249">
        <f>longlist__3[[#This Row],[TXT]]-longlist__3[[#This Row],[str]]*longlist__3[[#This Row],[PTI]]</f>
        <v>-134.22125085411199</v>
      </c>
      <c r="N1249">
        <f t="shared" si="79"/>
        <v>-7.612923243861458E-2</v>
      </c>
      <c r="O1249" cm="1">
        <f t="array" ref="O1249">_xll.FDS(B1249,"FF_ASSETS(ANN_R,"&amp;D1249&amp;",,,,USD)")</f>
        <v>23065.171524956801</v>
      </c>
      <c r="P1249" s="1" cm="1">
        <f t="array" ref="P1249">_xll.FDS(B1249,"FF_DEBT_EQ(ANN_R,"&amp;D1249&amp;")")</f>
        <v>13.043523559757499</v>
      </c>
      <c r="Q1249" s="1" cm="1">
        <f t="array" ref="Q1249">_xll.FDS(B1249,"FF_AR_RD_EXP(ANN_R,"&amp;D1249&amp;",,,,USD)")</f>
        <v>0</v>
      </c>
      <c r="R1249" s="1" t="e" cm="1">
        <f t="array" ref="R1249">_xll.FDS(B1249,"FF_PTX_INC_FOR(ANN_R,"&amp;D1249&amp;",,,,USD)")</f>
        <v>#N/A</v>
      </c>
      <c r="S1249" s="1" cm="1">
        <f t="array" ref="S1249">_xll.FDS(B1249,"FF_ROA(ANN_R,"&amp;D1249&amp;")")</f>
        <v>18.223818916205001</v>
      </c>
    </row>
    <row r="1250" spans="1:19" x14ac:dyDescent="0.3">
      <c r="A1250">
        <v>1249</v>
      </c>
      <c r="B1250" t="s">
        <v>149</v>
      </c>
      <c r="C1250" t="s">
        <v>88</v>
      </c>
      <c r="D1250">
        <v>2014</v>
      </c>
      <c r="E1250">
        <v>0.36990000000000001</v>
      </c>
      <c r="F1250" cm="1">
        <f t="array" ref="F1250">_xll.FDS(B1250,"FF_PTX_INC(ANN_R,"&amp;D1250&amp;",,,,USD)")</f>
        <v>3570.1669048946401</v>
      </c>
      <c r="G1250" cm="1">
        <f t="array" ref="G1250">_xll.FDS(B1250,"FF_INC_TAX(ANN_R,"&amp;D1250&amp;",,,,USD)")</f>
        <v>1156.5725573683201</v>
      </c>
      <c r="H1250" cm="1">
        <f t="array" ref="H1250">_xll.FDS(B1250,"FF_TAX_CF(ANN_R,"&amp;D1250&amp;",,,,USD)")</f>
        <v>1757.9480502773099</v>
      </c>
      <c r="I1250">
        <f t="shared" si="77"/>
        <v>0.27546664554069544</v>
      </c>
      <c r="J1250">
        <f>longlist__3[[#This Row],[CTP]]-longlist__3[[#This Row],[str]]*longlist__3[[#This Row],[PTI]]</f>
        <v>437.34331215678253</v>
      </c>
      <c r="K1250">
        <f t="shared" si="78"/>
        <v>-4.892079356319657E-2</v>
      </c>
      <c r="L1250">
        <f t="shared" si="80"/>
        <v>0.22493660984767683</v>
      </c>
      <c r="M1250">
        <f>longlist__3[[#This Row],[TXT]]-longlist__3[[#This Row],[str]]*longlist__3[[#This Row],[PTI]]</f>
        <v>-164.0321807522073</v>
      </c>
      <c r="N1250">
        <f t="shared" si="79"/>
        <v>-9.9450829256215165E-2</v>
      </c>
      <c r="O1250" cm="1">
        <f t="array" ref="O1250">_xll.FDS(B1250,"FF_ASSETS(ANN_R,"&amp;D1250&amp;",,,,USD)")</f>
        <v>18342.41311533</v>
      </c>
      <c r="P1250" s="1" cm="1">
        <f t="array" ref="P1250">_xll.FDS(B1250,"FF_DEBT_EQ(ANN_R,"&amp;D1250&amp;")")</f>
        <v>21.170227020873099</v>
      </c>
      <c r="Q1250" s="1" cm="1">
        <f t="array" ref="Q1250">_xll.FDS(B1250,"FF_AR_RD_EXP(ANN_R,"&amp;D1250&amp;",,,,USD)")</f>
        <v>0</v>
      </c>
      <c r="R1250" s="1" t="e" cm="1">
        <f t="array" ref="R1250">_xll.FDS(B1250,"FF_PTX_INC_FOR(ANN_R,"&amp;D1250&amp;",,,,USD)")</f>
        <v>#N/A</v>
      </c>
      <c r="S1250" s="1" cm="1">
        <f t="array" ref="S1250">_xll.FDS(B1250,"FF_ROA(ANN_R,"&amp;D1250&amp;")")</f>
        <v>12.8115492932252</v>
      </c>
    </row>
    <row r="1251" spans="1:19" x14ac:dyDescent="0.3">
      <c r="A1251">
        <v>1250</v>
      </c>
      <c r="B1251" t="s">
        <v>149</v>
      </c>
      <c r="C1251" t="s">
        <v>88</v>
      </c>
      <c r="D1251">
        <v>2013</v>
      </c>
      <c r="E1251">
        <v>0.36990000000000001</v>
      </c>
      <c r="F1251" cm="1">
        <f t="array" ref="F1251">_xll.FDS(B1251,"FF_PTX_INC(ANN_R,"&amp;D1251&amp;",,,,USD)")</f>
        <v>3283.0192860308998</v>
      </c>
      <c r="G1251" cm="1">
        <f t="array" ref="G1251">_xll.FDS(B1251,"FF_INC_TAX(ANN_R,"&amp;D1251&amp;",,,,USD)")</f>
        <v>1206.7303340137</v>
      </c>
      <c r="H1251" cm="1">
        <f t="array" ref="H1251">_xll.FDS(B1251,"FF_TAX_CF(ANN_R,"&amp;D1251&amp;",,,,USD)")</f>
        <v>334.10697235912102</v>
      </c>
      <c r="I1251">
        <f t="shared" si="77"/>
        <v>0.24065286446706044</v>
      </c>
      <c r="J1251">
        <f>longlist__3[[#This Row],[CTP]]-longlist__3[[#This Row],[str]]*longlist__3[[#This Row],[PTI]]</f>
        <v>-880.28186154370883</v>
      </c>
      <c r="K1251">
        <f t="shared" si="78"/>
        <v>-6.8728315776947185E-2</v>
      </c>
      <c r="L1251">
        <f t="shared" si="80"/>
        <v>0.23719436889116549</v>
      </c>
      <c r="M1251">
        <f>longlist__3[[#This Row],[TXT]]-longlist__3[[#This Row],[str]]*longlist__3[[#This Row],[PTI]]</f>
        <v>-7.658499889129871</v>
      </c>
      <c r="N1251">
        <f t="shared" si="79"/>
        <v>-7.2186811352842162E-2</v>
      </c>
      <c r="O1251" cm="1">
        <f t="array" ref="O1251">_xll.FDS(B1251,"FF_ASSETS(ANN_R,"&amp;D1251&amp;",,,,USD)")</f>
        <v>18336.291198756498</v>
      </c>
      <c r="P1251" s="1" cm="1">
        <f t="array" ref="P1251">_xll.FDS(B1251,"FF_DEBT_EQ(ANN_R,"&amp;D1251&amp;")")</f>
        <v>35.889641875581297</v>
      </c>
      <c r="Q1251" s="1" cm="1">
        <f t="array" ref="Q1251">_xll.FDS(B1251,"FF_AR_RD_EXP(ANN_R,"&amp;D1251&amp;",,,,USD)")</f>
        <v>0</v>
      </c>
      <c r="R1251" s="1" t="e" cm="1">
        <f t="array" ref="R1251">_xll.FDS(B1251,"FF_PTX_INC_FOR(ANN_R,"&amp;D1251&amp;",,,,USD)")</f>
        <v>#N/A</v>
      </c>
      <c r="S1251" s="1" cm="1">
        <f t="array" ref="S1251">_xll.FDS(B1251,"FF_ROA(ANN_R,"&amp;D1251&amp;")")</f>
        <v>11.9230761462593</v>
      </c>
    </row>
    <row r="1252" spans="1:19" x14ac:dyDescent="0.3">
      <c r="A1252">
        <v>1251</v>
      </c>
      <c r="B1252" t="s">
        <v>149</v>
      </c>
      <c r="C1252" t="s">
        <v>88</v>
      </c>
      <c r="D1252">
        <v>2012</v>
      </c>
      <c r="E1252">
        <v>0.39539999999999997</v>
      </c>
      <c r="F1252" cm="1">
        <f t="array" ref="F1252">_xll.FDS(B1252,"FF_PTX_INC(ANN_R,"&amp;D1252&amp;",,,,USD)")</f>
        <v>1122.7261400595301</v>
      </c>
      <c r="G1252" cm="1">
        <f t="array" ref="G1252">_xll.FDS(B1252,"FF_INC_TAX(ANN_R,"&amp;D1252&amp;",,,,USD)")</f>
        <v>-321.44401315599703</v>
      </c>
      <c r="H1252" cm="1">
        <f t="array" ref="H1252">_xll.FDS(B1252,"FF_TAX_CF(ANN_R,"&amp;D1252&amp;",,,,USD)")</f>
        <v>179.85184540972099</v>
      </c>
      <c r="I1252">
        <f t="shared" si="77"/>
        <v>0.21214137130960112</v>
      </c>
      <c r="J1252">
        <f>longlist__3[[#This Row],[CTP]]-longlist__3[[#This Row],[str]]*longlist__3[[#This Row],[PTI]]</f>
        <v>-264.07407036981715</v>
      </c>
      <c r="K1252">
        <f t="shared" si="78"/>
        <v>-8.8977776059979446E-2</v>
      </c>
      <c r="L1252">
        <f t="shared" si="80"/>
        <v>0.22712346720621621</v>
      </c>
      <c r="M1252">
        <f>longlist__3[[#This Row],[TXT]]-longlist__3[[#This Row],[str]]*longlist__3[[#This Row],[PTI]]</f>
        <v>-765.3699289355352</v>
      </c>
      <c r="N1252">
        <f t="shared" si="79"/>
        <v>-7.3995680163364344E-2</v>
      </c>
      <c r="O1252" cm="1">
        <f t="array" ref="O1252">_xll.FDS(B1252,"FF_ASSETS(ANN_R,"&amp;D1252&amp;",,,,USD)")</f>
        <v>16777.8594498821</v>
      </c>
      <c r="P1252" s="1" cm="1">
        <f t="array" ref="P1252">_xll.FDS(B1252,"FF_DEBT_EQ(ANN_R,"&amp;D1252&amp;")")</f>
        <v>52.435900665977996</v>
      </c>
      <c r="Q1252" s="1" cm="1">
        <f t="array" ref="Q1252">_xll.FDS(B1252,"FF_AR_RD_EXP(ANN_R,"&amp;D1252&amp;",,,,USD)")</f>
        <v>0</v>
      </c>
      <c r="R1252" s="1" t="e" cm="1">
        <f t="array" ref="R1252">_xll.FDS(B1252,"FF_PTX_INC_FOR(ANN_R,"&amp;D1252&amp;",,,,USD)")</f>
        <v>#N/A</v>
      </c>
      <c r="S1252" s="1" cm="1">
        <f t="array" ref="S1252">_xll.FDS(B1252,"FF_ROA(ANN_R,"&amp;D1252&amp;")")</f>
        <v>8.1630424172675209</v>
      </c>
    </row>
    <row r="1253" spans="1:19" x14ac:dyDescent="0.3">
      <c r="A1253">
        <v>1252</v>
      </c>
      <c r="B1253" t="s">
        <v>150</v>
      </c>
      <c r="C1253" t="s">
        <v>88</v>
      </c>
      <c r="D1253">
        <v>2020</v>
      </c>
      <c r="E1253">
        <v>0.2974</v>
      </c>
      <c r="F1253" cm="1">
        <f t="array" ref="F1253">_xll.FDS(B1253,"FF_PTX_INC(ANN_R,"&amp;D1253&amp;",,,,USD)")</f>
        <v>6338.4252199642397</v>
      </c>
      <c r="G1253" cm="1">
        <f t="array" ref="G1253">_xll.FDS(B1253,"FF_INC_TAX(ANN_R,"&amp;D1253&amp;",,,,USD)")</f>
        <v>1474.16376879066</v>
      </c>
      <c r="H1253" cm="1">
        <f t="array" ref="H1253">_xll.FDS(B1253,"FF_TAX_CF(ANN_R,"&amp;D1253&amp;",,,,USD)")</f>
        <v>1314.8726918846401</v>
      </c>
      <c r="I1253">
        <f t="shared" si="77"/>
        <v>0.24190759763302117</v>
      </c>
      <c r="J1253">
        <f>longlist__3[[#This Row],[CTP]]-longlist__3[[#This Row],[str]]*longlist__3[[#This Row],[PTI]]</f>
        <v>-570.17496853272473</v>
      </c>
      <c r="K1253">
        <f t="shared" si="78"/>
        <v>-5.6495129407815828E-2</v>
      </c>
      <c r="L1253">
        <f t="shared" si="80"/>
        <v>0.22943768836964487</v>
      </c>
      <c r="M1253">
        <f>longlist__3[[#This Row],[TXT]]-longlist__3[[#This Row],[str]]*longlist__3[[#This Row],[PTI]]</f>
        <v>-410.88389162670478</v>
      </c>
      <c r="N1253">
        <f t="shared" si="79"/>
        <v>-6.8965038671192164E-2</v>
      </c>
      <c r="O1253" cm="1">
        <f t="array" ref="O1253">_xll.FDS(B1253,"FF_ASSETS(ANN_R,"&amp;D1253&amp;",,,,USD)")</f>
        <v>2195333.1991445902</v>
      </c>
      <c r="P1253" s="1" cm="1">
        <f t="array" ref="P1253">_xll.FDS(B1253,"FF_DEBT_EQ(ANN_R,"&amp;D1253&amp;")")</f>
        <v>431.64115280334101</v>
      </c>
      <c r="Q1253" s="1" t="e" cm="1">
        <f t="array" ref="Q1253">_xll.FDS(B1253,"FF_AR_RD_EXP(ANN_R,"&amp;D1253&amp;",,,,USD)")</f>
        <v>#N/A</v>
      </c>
      <c r="R1253" s="1" t="e" cm="1">
        <f t="array" ref="R1253">_xll.FDS(B1253,"FF_PTX_INC_FOR(ANN_R,"&amp;D1253&amp;",,,,USD)")</f>
        <v>#N/A</v>
      </c>
      <c r="S1253" s="1" cm="1">
        <f t="array" ref="S1253">_xll.FDS(B1253,"FF_ROA(ANN_R,"&amp;D1253&amp;")")</f>
        <v>0.22178199189977399</v>
      </c>
    </row>
    <row r="1254" spans="1:19" x14ac:dyDescent="0.3">
      <c r="A1254">
        <v>1253</v>
      </c>
      <c r="B1254" t="s">
        <v>150</v>
      </c>
      <c r="C1254" t="s">
        <v>88</v>
      </c>
      <c r="D1254">
        <v>2019</v>
      </c>
      <c r="E1254">
        <v>0.2974</v>
      </c>
      <c r="F1254" cm="1">
        <f t="array" ref="F1254">_xll.FDS(B1254,"FF_PTX_INC(ANN_R,"&amp;D1254&amp;",,,,USD)")</f>
        <v>8173.2781962007302</v>
      </c>
      <c r="G1254" cm="1">
        <f t="array" ref="G1254">_xll.FDS(B1254,"FF_INC_TAX(ANN_R,"&amp;D1254&amp;",,,,USD)")</f>
        <v>1542.26540270448</v>
      </c>
      <c r="H1254" cm="1">
        <f t="array" ref="H1254">_xll.FDS(B1254,"FF_TAX_CF(ANN_R,"&amp;D1254&amp;",,,,USD)")</f>
        <v>2607.8085161447498</v>
      </c>
      <c r="I1254">
        <f t="shared" si="77"/>
        <v>0.25729374197637067</v>
      </c>
      <c r="J1254">
        <f>longlist__3[[#This Row],[CTP]]-longlist__3[[#This Row],[str]]*longlist__3[[#This Row],[PTI]]</f>
        <v>177.07558059465282</v>
      </c>
      <c r="K1254">
        <f t="shared" si="78"/>
        <v>-4.5318917468170794E-2</v>
      </c>
      <c r="L1254">
        <f t="shared" si="80"/>
        <v>0.22902997943312184</v>
      </c>
      <c r="M1254">
        <f>longlist__3[[#This Row],[TXT]]-longlist__3[[#This Row],[str]]*longlist__3[[#This Row],[PTI]]</f>
        <v>-888.46753284561692</v>
      </c>
      <c r="N1254">
        <f t="shared" si="79"/>
        <v>-7.3582680011419654E-2</v>
      </c>
      <c r="O1254" cm="1">
        <f t="array" ref="O1254">_xll.FDS(B1254,"FF_ASSETS(ANN_R,"&amp;D1254&amp;",,,,USD)")</f>
        <v>2036621.8714085999</v>
      </c>
      <c r="P1254" s="1" cm="1">
        <f t="array" ref="P1254">_xll.FDS(B1254,"FF_DEBT_EQ(ANN_R,"&amp;D1254&amp;")")</f>
        <v>442.44682492146501</v>
      </c>
      <c r="Q1254" s="1" t="e" cm="1">
        <f t="array" ref="Q1254">_xll.FDS(B1254,"FF_AR_RD_EXP(ANN_R,"&amp;D1254&amp;",,,,USD)")</f>
        <v>#N/A</v>
      </c>
      <c r="R1254" s="1" t="e" cm="1">
        <f t="array" ref="R1254">_xll.FDS(B1254,"FF_PTX_INC_FOR(ANN_R,"&amp;D1254&amp;",,,,USD)")</f>
        <v>#N/A</v>
      </c>
      <c r="S1254" s="1" cm="1">
        <f t="array" ref="S1254">_xll.FDS(B1254,"FF_ROA(ANN_R,"&amp;D1254&amp;")")</f>
        <v>0.33239496245707401</v>
      </c>
    </row>
    <row r="1255" spans="1:19" x14ac:dyDescent="0.3">
      <c r="A1255">
        <v>1254</v>
      </c>
      <c r="B1255" t="s">
        <v>150</v>
      </c>
      <c r="C1255" t="s">
        <v>88</v>
      </c>
      <c r="D1255">
        <v>2018</v>
      </c>
      <c r="E1255">
        <v>0.2974</v>
      </c>
      <c r="F1255" cm="1">
        <f t="array" ref="F1255">_xll.FDS(B1255,"FF_PTX_INC(ANN_R,"&amp;D1255&amp;",,,,USD)")</f>
        <v>10131.9480347466</v>
      </c>
      <c r="G1255" cm="1">
        <f t="array" ref="G1255">_xll.FDS(B1255,"FF_INC_TAX(ANN_R,"&amp;D1255&amp;",,,,USD)")</f>
        <v>2988.6378665566399</v>
      </c>
      <c r="H1255" cm="1">
        <f t="array" ref="H1255">_xll.FDS(B1255,"FF_TAX_CF(ANN_R,"&amp;D1255&amp;",,,,USD)")</f>
        <v>2554.1805436927798</v>
      </c>
      <c r="I1255">
        <f t="shared" si="77"/>
        <v>0.25234514912299316</v>
      </c>
      <c r="J1255">
        <f>longlist__3[[#This Row],[CTP]]-longlist__3[[#This Row],[str]]*longlist__3[[#This Row],[PTI]]</f>
        <v>-459.06080184085886</v>
      </c>
      <c r="K1255">
        <f t="shared" si="78"/>
        <v>-6.7412732483192406E-2</v>
      </c>
      <c r="L1255">
        <f t="shared" si="80"/>
        <v>0.2618645021328857</v>
      </c>
      <c r="M1255">
        <f>longlist__3[[#This Row],[TXT]]-longlist__3[[#This Row],[str]]*longlist__3[[#This Row],[PTI]]</f>
        <v>-24.603478976998758</v>
      </c>
      <c r="N1255">
        <f t="shared" si="79"/>
        <v>-5.7893379473299915E-2</v>
      </c>
      <c r="O1255" cm="1">
        <f t="array" ref="O1255">_xll.FDS(B1255,"FF_ASSETS(ANN_R,"&amp;D1255&amp;",,,,USD)")</f>
        <v>1839988.80558506</v>
      </c>
      <c r="P1255" s="1" cm="1">
        <f t="array" ref="P1255">_xll.FDS(B1255,"FF_DEBT_EQ(ANN_R,"&amp;D1255&amp;")")</f>
        <v>354.837408943095</v>
      </c>
      <c r="Q1255" s="1" t="e" cm="1">
        <f t="array" ref="Q1255">_xll.FDS(B1255,"FF_AR_RD_EXP(ANN_R,"&amp;D1255&amp;",,,,USD)")</f>
        <v>#N/A</v>
      </c>
      <c r="R1255" s="1" t="e" cm="1">
        <f t="array" ref="R1255">_xll.FDS(B1255,"FF_PTX_INC_FOR(ANN_R,"&amp;D1255&amp;",,,,USD)")</f>
        <v>#N/A</v>
      </c>
      <c r="S1255" s="1" cm="1">
        <f t="array" ref="S1255">_xll.FDS(B1255,"FF_ROA(ANN_R,"&amp;D1255&amp;")")</f>
        <v>0.36089698022941502</v>
      </c>
    </row>
    <row r="1256" spans="1:19" x14ac:dyDescent="0.3">
      <c r="A1256">
        <v>1255</v>
      </c>
      <c r="B1256" t="s">
        <v>150</v>
      </c>
      <c r="C1256" t="s">
        <v>88</v>
      </c>
      <c r="D1256">
        <v>2017</v>
      </c>
      <c r="E1256">
        <v>0.29970000000000002</v>
      </c>
      <c r="F1256" cm="1">
        <f t="array" ref="F1256">_xll.FDS(B1256,"FF_PTX_INC(ANN_R,"&amp;D1256&amp;",,,,USD)")</f>
        <v>10004.744108393799</v>
      </c>
      <c r="G1256" cm="1">
        <f t="array" ref="G1256">_xll.FDS(B1256,"FF_INC_TAX(ANN_R,"&amp;D1256&amp;",,,,USD)")</f>
        <v>2440.8381613194902</v>
      </c>
      <c r="H1256" cm="1">
        <f t="array" ref="H1256">_xll.FDS(B1256,"FF_TAX_CF(ANN_R,"&amp;D1256&amp;",,,,USD)")</f>
        <v>931.82121345400799</v>
      </c>
      <c r="I1256">
        <f t="shared" si="77"/>
        <v>0.26011684219641756</v>
      </c>
      <c r="J1256">
        <f>longlist__3[[#This Row],[CTP]]-longlist__3[[#This Row],[str]]*longlist__3[[#This Row],[PTI]]</f>
        <v>-2066.6005958316136</v>
      </c>
      <c r="K1256">
        <f t="shared" si="78"/>
        <v>-7.7241590214225928E-2</v>
      </c>
      <c r="L1256">
        <f t="shared" si="80"/>
        <v>0.27171975196860382</v>
      </c>
      <c r="M1256">
        <f>longlist__3[[#This Row],[TXT]]-longlist__3[[#This Row],[str]]*longlist__3[[#This Row],[PTI]]</f>
        <v>-557.58364796613159</v>
      </c>
      <c r="N1256">
        <f t="shared" si="79"/>
        <v>-6.5638680442039701E-2</v>
      </c>
      <c r="O1256" cm="1">
        <f t="array" ref="O1256">_xll.FDS(B1256,"FF_ASSETS(ANN_R,"&amp;D1256&amp;",,,,USD)")</f>
        <v>1871641.6415530499</v>
      </c>
      <c r="P1256" s="1" cm="1">
        <f t="array" ref="P1256">_xll.FDS(B1256,"FF_DEBT_EQ(ANN_R,"&amp;D1256&amp;")")</f>
        <v>373.64536612475302</v>
      </c>
      <c r="Q1256" s="1" t="e" cm="1">
        <f t="array" ref="Q1256">_xll.FDS(B1256,"FF_AR_RD_EXP(ANN_R,"&amp;D1256&amp;",,,,USD)")</f>
        <v>#N/A</v>
      </c>
      <c r="R1256" s="1" t="e" cm="1">
        <f t="array" ref="R1256">_xll.FDS(B1256,"FF_PTX_INC_FOR(ANN_R,"&amp;D1256&amp;",,,,USD)")</f>
        <v>#N/A</v>
      </c>
      <c r="S1256" s="1" cm="1">
        <f t="array" ref="S1256">_xll.FDS(B1256,"FF_ROA(ANN_R,"&amp;D1256&amp;")")</f>
        <v>0.37010766679375601</v>
      </c>
    </row>
    <row r="1257" spans="1:19" x14ac:dyDescent="0.3">
      <c r="A1257">
        <v>1256</v>
      </c>
      <c r="B1257" t="s">
        <v>150</v>
      </c>
      <c r="C1257" t="s">
        <v>88</v>
      </c>
      <c r="D1257">
        <v>2016</v>
      </c>
      <c r="E1257">
        <v>0.29970000000000002</v>
      </c>
      <c r="F1257" cm="1">
        <f t="array" ref="F1257">_xll.FDS(B1257,"FF_PTX_INC(ANN_R,"&amp;D1257&amp;",,,,USD)")</f>
        <v>9043.56451489963</v>
      </c>
      <c r="G1257" cm="1">
        <f t="array" ref="G1257">_xll.FDS(B1257,"FF_INC_TAX(ANN_R,"&amp;D1257&amp;",,,,USD)")</f>
        <v>1578.6771203931401</v>
      </c>
      <c r="H1257" cm="1">
        <f t="array" ref="H1257">_xll.FDS(B1257,"FF_TAX_CF(ANN_R,"&amp;D1257&amp;",,,,USD)")</f>
        <v>3160.7341322526299</v>
      </c>
      <c r="I1257">
        <f t="shared" si="77"/>
        <v>0.25909673512338216</v>
      </c>
      <c r="J1257">
        <f>longlist__3[[#This Row],[CTP]]-longlist__3[[#This Row],[str]]*longlist__3[[#This Row],[PTI]]</f>
        <v>450.37784713721067</v>
      </c>
      <c r="K1257">
        <f t="shared" si="78"/>
        <v>-9.8233926211945113E-2</v>
      </c>
      <c r="L1257">
        <f t="shared" si="80"/>
        <v>0.24591930879030385</v>
      </c>
      <c r="M1257">
        <f>longlist__3[[#This Row],[TXT]]-longlist__3[[#This Row],[str]]*longlist__3[[#This Row],[PTI]]</f>
        <v>-1131.6791647222792</v>
      </c>
      <c r="N1257">
        <f t="shared" si="79"/>
        <v>-0.11141135254502339</v>
      </c>
      <c r="O1257" cm="1">
        <f t="array" ref="O1257">_xll.FDS(B1257,"FF_ASSETS(ANN_R,"&amp;D1257&amp;",,,,USD)")</f>
        <v>1775030.15587091</v>
      </c>
      <c r="P1257" s="1" cm="1">
        <f t="array" ref="P1257">_xll.FDS(B1257,"FF_DEBT_EQ(ANN_R,"&amp;D1257&amp;")")</f>
        <v>368.66288540488102</v>
      </c>
      <c r="Q1257" s="1" t="e" cm="1">
        <f t="array" ref="Q1257">_xll.FDS(B1257,"FF_AR_RD_EXP(ANN_R,"&amp;D1257&amp;",,,,USD)")</f>
        <v>#N/A</v>
      </c>
      <c r="R1257" s="1" t="e" cm="1">
        <f t="array" ref="R1257">_xll.FDS(B1257,"FF_PTX_INC_FOR(ANN_R,"&amp;D1257&amp;",,,,USD)")</f>
        <v>#N/A</v>
      </c>
      <c r="S1257" s="1" cm="1">
        <f t="array" ref="S1257">_xll.FDS(B1257,"FF_ROA(ANN_R,"&amp;D1257&amp;")")</f>
        <v>0.36761729622054601</v>
      </c>
    </row>
    <row r="1258" spans="1:19" x14ac:dyDescent="0.3">
      <c r="A1258">
        <v>1257</v>
      </c>
      <c r="B1258" t="s">
        <v>150</v>
      </c>
      <c r="C1258" t="s">
        <v>88</v>
      </c>
      <c r="D1258">
        <v>2015</v>
      </c>
      <c r="E1258">
        <v>0.3211</v>
      </c>
      <c r="F1258" cm="1">
        <f t="array" ref="F1258">_xll.FDS(B1258,"FF_PTX_INC(ANN_R,"&amp;D1258&amp;",,,,USD)")</f>
        <v>8162.35012054443</v>
      </c>
      <c r="G1258" cm="1">
        <f t="array" ref="G1258">_xll.FDS(B1258,"FF_INC_TAX(ANN_R,"&amp;D1258&amp;",,,,USD)")</f>
        <v>1874.0836486816399</v>
      </c>
      <c r="H1258" cm="1">
        <f t="array" ref="H1258">_xll.FDS(B1258,"FF_TAX_CF(ANN_R,"&amp;D1258&amp;",,,,USD)")</f>
        <v>2456.40795898438</v>
      </c>
      <c r="I1258">
        <f t="shared" si="77"/>
        <v>0.24293096171336889</v>
      </c>
      <c r="J1258">
        <f>longlist__3[[#This Row],[CTP]]-longlist__3[[#This Row],[str]]*longlist__3[[#This Row],[PTI]]</f>
        <v>-164.52266472243628</v>
      </c>
      <c r="K1258">
        <f t="shared" si="78"/>
        <v>-0.12259330628500928</v>
      </c>
      <c r="L1258">
        <f t="shared" si="80"/>
        <v>0.26237201755142048</v>
      </c>
      <c r="M1258">
        <f>longlist__3[[#This Row],[TXT]]-longlist__3[[#This Row],[str]]*longlist__3[[#This Row],[PTI]]</f>
        <v>-746.84697502517633</v>
      </c>
      <c r="N1258">
        <f t="shared" si="79"/>
        <v>-0.10315225044695771</v>
      </c>
      <c r="O1258" cm="1">
        <f t="array" ref="O1258">_xll.FDS(B1258,"FF_ASSETS(ANN_R,"&amp;D1258&amp;",,,,USD)")</f>
        <v>1660090.2055841801</v>
      </c>
      <c r="P1258" s="1" cm="1">
        <f t="array" ref="P1258">_xll.FDS(B1258,"FF_DEBT_EQ(ANN_R,"&amp;D1258&amp;")")</f>
        <v>327.56484584395901</v>
      </c>
      <c r="Q1258" s="1" t="e" cm="1">
        <f t="array" ref="Q1258">_xll.FDS(B1258,"FF_AR_RD_EXP(ANN_R,"&amp;D1258&amp;",,,,USD)")</f>
        <v>#N/A</v>
      </c>
      <c r="R1258" s="1" t="e" cm="1">
        <f t="array" ref="R1258">_xll.FDS(B1258,"FF_PTX_INC_FOR(ANN_R,"&amp;D1258&amp;",,,,USD)")</f>
        <v>#N/A</v>
      </c>
      <c r="S1258" s="1" cm="1">
        <f t="array" ref="S1258">_xll.FDS(B1258,"FF_ROA(ANN_R,"&amp;D1258&amp;")")</f>
        <v>0.34953368596191697</v>
      </c>
    </row>
    <row r="1259" spans="1:19" x14ac:dyDescent="0.3">
      <c r="A1259">
        <v>1258</v>
      </c>
      <c r="B1259" t="s">
        <v>150</v>
      </c>
      <c r="C1259" t="s">
        <v>88</v>
      </c>
      <c r="D1259">
        <v>2014</v>
      </c>
      <c r="E1259">
        <v>0.36990000000000001</v>
      </c>
      <c r="F1259" cm="1">
        <f t="array" ref="F1259">_xll.FDS(B1259,"FF_PTX_INC(ANN_R,"&amp;D1259&amp;",,,,USD)")</f>
        <v>11918.977352284801</v>
      </c>
      <c r="G1259" cm="1">
        <f t="array" ref="G1259">_xll.FDS(B1259,"FF_INC_TAX(ANN_R,"&amp;D1259&amp;",,,,USD)")</f>
        <v>4017.6234057564302</v>
      </c>
      <c r="H1259" cm="1">
        <f t="array" ref="H1259">_xll.FDS(B1259,"FF_TAX_CF(ANN_R,"&amp;D1259&amp;",,,,USD)")</f>
        <v>3327.7779451552801</v>
      </c>
      <c r="I1259">
        <f t="shared" si="77"/>
        <v>0.23514403117244215</v>
      </c>
      <c r="J1259">
        <f>longlist__3[[#This Row],[CTP]]-longlist__3[[#This Row],[str]]*longlist__3[[#This Row],[PTI]]</f>
        <v>-1081.0517774548675</v>
      </c>
      <c r="K1259">
        <f t="shared" si="78"/>
        <v>-0.13583534044886603</v>
      </c>
      <c r="L1259">
        <f t="shared" si="80"/>
        <v>0.27093910348485889</v>
      </c>
      <c r="M1259">
        <f>longlist__3[[#This Row],[TXT]]-longlist__3[[#This Row],[str]]*longlist__3[[#This Row],[PTI]]</f>
        <v>-391.20631685371745</v>
      </c>
      <c r="N1259">
        <f t="shared" si="79"/>
        <v>-0.10004026813644935</v>
      </c>
      <c r="O1259" cm="1">
        <f t="array" ref="O1259">_xll.FDS(B1259,"FF_ASSETS(ANN_R,"&amp;D1259&amp;",,,,USD)")</f>
        <v>1529644.16147465</v>
      </c>
      <c r="P1259" s="1" cm="1">
        <f t="array" ref="P1259">_xll.FDS(B1259,"FF_DEBT_EQ(ANN_R,"&amp;D1259&amp;")")</f>
        <v>401.58806001374302</v>
      </c>
      <c r="Q1259" s="1" t="e" cm="1">
        <f t="array" ref="Q1259">_xll.FDS(B1259,"FF_AR_RD_EXP(ANN_R,"&amp;D1259&amp;",,,,USD)")</f>
        <v>#N/A</v>
      </c>
      <c r="R1259" s="1" t="e" cm="1">
        <f t="array" ref="R1259">_xll.FDS(B1259,"FF_PTX_INC_FOR(ANN_R,"&amp;D1259&amp;",,,,USD)")</f>
        <v>#N/A</v>
      </c>
      <c r="S1259" s="1" cm="1">
        <f t="array" ref="S1259">_xll.FDS(B1259,"FF_ROA(ANN_R,"&amp;D1259&amp;")")</f>
        <v>0.436904524746075</v>
      </c>
    </row>
    <row r="1260" spans="1:19" x14ac:dyDescent="0.3">
      <c r="A1260">
        <v>1259</v>
      </c>
      <c r="B1260" t="s">
        <v>150</v>
      </c>
      <c r="C1260" t="s">
        <v>88</v>
      </c>
      <c r="D1260">
        <v>2013</v>
      </c>
      <c r="E1260">
        <v>0.36990000000000001</v>
      </c>
      <c r="F1260" cm="1">
        <f t="array" ref="F1260">_xll.FDS(B1260,"FF_PTX_INC(ANN_R,"&amp;D1260&amp;",,,,USD)")</f>
        <v>14202.581120278701</v>
      </c>
      <c r="G1260" cm="1">
        <f t="array" ref="G1260">_xll.FDS(B1260,"FF_INC_TAX(ANN_R,"&amp;D1260&amp;",,,,USD)")</f>
        <v>4580.1944978255797</v>
      </c>
      <c r="H1260" cm="1">
        <f t="array" ref="H1260">_xll.FDS(B1260,"FF_TAX_CF(ANN_R,"&amp;D1260&amp;",,,,USD)")</f>
        <v>3995.8666798174399</v>
      </c>
      <c r="I1260">
        <f t="shared" si="77"/>
        <v>0.2259799374120165</v>
      </c>
      <c r="J1260">
        <f>longlist__3[[#This Row],[CTP]]-longlist__3[[#This Row],[str]]*longlist__3[[#This Row],[PTI]]</f>
        <v>-1257.6680765736519</v>
      </c>
      <c r="K1260">
        <f t="shared" si="78"/>
        <v>-0.14155775630299894</v>
      </c>
      <c r="L1260">
        <f t="shared" si="80"/>
        <v>0.24880511950211281</v>
      </c>
      <c r="M1260">
        <f>longlist__3[[#This Row],[TXT]]-longlist__3[[#This Row],[str]]*longlist__3[[#This Row],[PTI]]</f>
        <v>-673.34025856551216</v>
      </c>
      <c r="N1260">
        <f t="shared" si="79"/>
        <v>-0.11873257421290258</v>
      </c>
      <c r="O1260" cm="1">
        <f t="array" ref="O1260">_xll.FDS(B1260,"FF_ASSETS(ANN_R,"&amp;D1260&amp;",,,,USD)")</f>
        <v>1568523.4028863299</v>
      </c>
      <c r="P1260" s="1" cm="1">
        <f t="array" ref="P1260">_xll.FDS(B1260,"FF_DEBT_EQ(ANN_R,"&amp;D1260&amp;")")</f>
        <v>378.7601061286</v>
      </c>
      <c r="Q1260" s="1" t="e" cm="1">
        <f t="array" ref="Q1260">_xll.FDS(B1260,"FF_AR_RD_EXP(ANN_R,"&amp;D1260&amp;",,,,USD)")</f>
        <v>#N/A</v>
      </c>
      <c r="R1260" s="1" t="e" cm="1">
        <f t="array" ref="R1260">_xll.FDS(B1260,"FF_PTX_INC_FOR(ANN_R,"&amp;D1260&amp;",,,,USD)")</f>
        <v>#N/A</v>
      </c>
      <c r="S1260" s="1" cm="1">
        <f t="array" ref="S1260">_xll.FDS(B1260,"FF_ROA(ANN_R,"&amp;D1260&amp;")")</f>
        <v>0.53853837718772002</v>
      </c>
    </row>
    <row r="1261" spans="1:19" x14ac:dyDescent="0.3">
      <c r="A1261">
        <v>1260</v>
      </c>
      <c r="B1261" t="s">
        <v>150</v>
      </c>
      <c r="C1261" t="s">
        <v>88</v>
      </c>
      <c r="D1261">
        <v>2012</v>
      </c>
      <c r="E1261">
        <v>0.39539999999999997</v>
      </c>
      <c r="F1261" cm="1">
        <f t="array" ref="F1261">_xll.FDS(B1261,"FF_PTX_INC(ANN_R,"&amp;D1261&amp;",,,,USD)")</f>
        <v>12834.0351838805</v>
      </c>
      <c r="G1261" cm="1">
        <f t="array" ref="G1261">_xll.FDS(B1261,"FF_INC_TAX(ANN_R,"&amp;D1261&amp;",,,,USD)")</f>
        <v>1760.6206271052399</v>
      </c>
      <c r="H1261" cm="1">
        <f t="array" ref="H1261">_xll.FDS(B1261,"FF_TAX_CF(ANN_R,"&amp;D1261&amp;",,,,USD)")</f>
        <v>1610.47672182322</v>
      </c>
      <c r="I1261">
        <f t="shared" si="77"/>
        <v>0.19405503865936044</v>
      </c>
      <c r="J1261">
        <f>longlist__3[[#This Row],[CTP]]-longlist__3[[#This Row],[str]]*longlist__3[[#This Row],[PTI]]</f>
        <v>-3464.1007898831294</v>
      </c>
      <c r="K1261">
        <f t="shared" si="78"/>
        <v>-0.16640623224222523</v>
      </c>
      <c r="L1261">
        <f t="shared" si="80"/>
        <v>0.20190714218391748</v>
      </c>
      <c r="M1261">
        <f>longlist__3[[#This Row],[TXT]]-longlist__3[[#This Row],[str]]*longlist__3[[#This Row],[PTI]]</f>
        <v>-3313.9568846011098</v>
      </c>
      <c r="N1261">
        <f t="shared" si="79"/>
        <v>-0.15855412871766822</v>
      </c>
      <c r="O1261" cm="1">
        <f t="array" ref="O1261">_xll.FDS(B1261,"FF_ASSETS(ANN_R,"&amp;D1261&amp;",,,,USD)")</f>
        <v>1581544.6986392101</v>
      </c>
      <c r="P1261" s="1" cm="1">
        <f t="array" ref="P1261">_xll.FDS(B1261,"FF_DEBT_EQ(ANN_R,"&amp;D1261&amp;")")</f>
        <v>353.962667049873</v>
      </c>
      <c r="Q1261" s="1" t="e" cm="1">
        <f t="array" ref="Q1261">_xll.FDS(B1261,"FF_AR_RD_EXP(ANN_R,"&amp;D1261&amp;",,,,USD)")</f>
        <v>#N/A</v>
      </c>
      <c r="R1261" s="1" t="e" cm="1">
        <f t="array" ref="R1261">_xll.FDS(B1261,"FF_PTX_INC_FOR(ANN_R,"&amp;D1261&amp;",,,,USD)")</f>
        <v>#N/A</v>
      </c>
      <c r="S1261" s="1" cm="1">
        <f t="array" ref="S1261">_xll.FDS(B1261,"FF_ROA(ANN_R,"&amp;D1261&amp;")")</f>
        <v>0.54436544922141505</v>
      </c>
    </row>
    <row r="1262" spans="1:19" x14ac:dyDescent="0.3">
      <c r="A1262">
        <v>1261</v>
      </c>
      <c r="B1262" t="s">
        <v>151</v>
      </c>
      <c r="C1262" t="s">
        <v>88</v>
      </c>
      <c r="D1262">
        <v>2020</v>
      </c>
      <c r="E1262">
        <v>0.2974</v>
      </c>
      <c r="F1262" cm="1">
        <f t="array" ref="F1262">_xll.FDS(B1262,"FF_PTX_INC(ANN_R,"&amp;D1262&amp;",,,,USD)")</f>
        <v>1983.4445156194299</v>
      </c>
      <c r="G1262" cm="1">
        <f t="array" ref="G1262">_xll.FDS(B1262,"FF_INC_TAX(ANN_R,"&amp;D1262&amp;",,,,USD)")</f>
        <v>650.30813153833196</v>
      </c>
      <c r="H1262" cm="1">
        <f t="array" ref="H1262">_xll.FDS(B1262,"FF_TAX_CF(ANN_R,"&amp;D1262&amp;",,,,USD)")</f>
        <v>537.71817360445903</v>
      </c>
      <c r="I1262">
        <f t="shared" si="77"/>
        <v>0.32525807004036289</v>
      </c>
      <c r="J1262">
        <f>longlist__3[[#This Row],[CTP]]-longlist__3[[#This Row],[str]]*longlist__3[[#This Row],[PTI]]</f>
        <v>-52.158225340759373</v>
      </c>
      <c r="K1262">
        <f t="shared" si="78"/>
        <v>2.7056544517236037E-2</v>
      </c>
      <c r="L1262">
        <f t="shared" si="80"/>
        <v>0.31320965507438453</v>
      </c>
      <c r="M1262">
        <f>longlist__3[[#This Row],[TXT]]-longlist__3[[#This Row],[str]]*longlist__3[[#This Row],[PTI]]</f>
        <v>60.431732593113566</v>
      </c>
      <c r="N1262">
        <f t="shared" si="79"/>
        <v>1.5008129551257663E-2</v>
      </c>
      <c r="O1262" cm="1">
        <f t="array" ref="O1262">_xll.FDS(B1262,"FF_ASSETS(ANN_R,"&amp;D1262&amp;",,,,USD)")</f>
        <v>51345.395888747596</v>
      </c>
      <c r="P1262" s="1" cm="1">
        <f t="array" ref="P1262">_xll.FDS(B1262,"FF_DEBT_EQ(ANN_R,"&amp;D1262&amp;")")</f>
        <v>236.99103339208199</v>
      </c>
      <c r="Q1262" s="1" t="e" cm="1">
        <f t="array" ref="Q1262">_xll.FDS(B1262,"FF_AR_RD_EXP(ANN_R,"&amp;D1262&amp;",,,,USD)")</f>
        <v>#N/A</v>
      </c>
      <c r="R1262" s="1" t="e" cm="1">
        <f t="array" ref="R1262">_xll.FDS(B1262,"FF_PTX_INC_FOR(ANN_R,"&amp;D1262&amp;",,,,USD)")</f>
        <v>#N/A</v>
      </c>
      <c r="S1262" s="1" cm="1">
        <f t="array" ref="S1262">_xll.FDS(B1262,"FF_ROA(ANN_R,"&amp;D1262&amp;")")</f>
        <v>2.5727464722290501</v>
      </c>
    </row>
    <row r="1263" spans="1:19" x14ac:dyDescent="0.3">
      <c r="A1263">
        <v>1262</v>
      </c>
      <c r="B1263" t="s">
        <v>151</v>
      </c>
      <c r="C1263" t="s">
        <v>88</v>
      </c>
      <c r="D1263">
        <v>2019</v>
      </c>
      <c r="E1263">
        <v>0.2974</v>
      </c>
      <c r="F1263" cm="1">
        <f t="array" ref="F1263">_xll.FDS(B1263,"FF_PTX_INC(ANN_R,"&amp;D1263&amp;",,,,USD)")</f>
        <v>1892.9182287231099</v>
      </c>
      <c r="G1263" cm="1">
        <f t="array" ref="G1263">_xll.FDS(B1263,"FF_INC_TAX(ANN_R,"&amp;D1263&amp;",,,,USD)")</f>
        <v>596.10520550608601</v>
      </c>
      <c r="H1263" cm="1">
        <f t="array" ref="H1263">_xll.FDS(B1263,"FF_TAX_CF(ANN_R,"&amp;D1263&amp;",,,,USD)")</f>
        <v>599.83937068283603</v>
      </c>
      <c r="I1263">
        <f t="shared" si="77"/>
        <v>0.34232795561221779</v>
      </c>
      <c r="J1263">
        <f>longlist__3[[#This Row],[CTP]]-longlist__3[[#This Row],[str]]*longlist__3[[#This Row],[PTI]]</f>
        <v>36.88548946058313</v>
      </c>
      <c r="K1263">
        <f t="shared" si="78"/>
        <v>4.0565379869808182E-2</v>
      </c>
      <c r="L1263">
        <f t="shared" si="80"/>
        <v>0.31189340871331139</v>
      </c>
      <c r="M1263">
        <f>longlist__3[[#This Row],[TXT]]-longlist__3[[#This Row],[str]]*longlist__3[[#This Row],[PTI]]</f>
        <v>33.151324283833105</v>
      </c>
      <c r="N1263">
        <f t="shared" si="79"/>
        <v>1.0130832970901765E-2</v>
      </c>
      <c r="O1263" cm="1">
        <f t="array" ref="O1263">_xll.FDS(B1263,"FF_ASSETS(ANN_R,"&amp;D1263&amp;",,,,USD)")</f>
        <v>49257.773205036297</v>
      </c>
      <c r="P1263" s="1" cm="1">
        <f t="array" ref="P1263">_xll.FDS(B1263,"FF_DEBT_EQ(ANN_R,"&amp;D1263&amp;")")</f>
        <v>265.78241819678499</v>
      </c>
      <c r="Q1263" s="1" t="e" cm="1">
        <f t="array" ref="Q1263">_xll.FDS(B1263,"FF_AR_RD_EXP(ANN_R,"&amp;D1263&amp;",,,,USD)")</f>
        <v>#N/A</v>
      </c>
      <c r="R1263" s="1" t="e" cm="1">
        <f t="array" ref="R1263">_xll.FDS(B1263,"FF_PTX_INC_FOR(ANN_R,"&amp;D1263&amp;",,,,USD)")</f>
        <v>#N/A</v>
      </c>
      <c r="S1263" s="1" cm="1">
        <f t="array" ref="S1263">_xll.FDS(B1263,"FF_ROA(ANN_R,"&amp;D1263&amp;")")</f>
        <v>2.6990906455280599</v>
      </c>
    </row>
    <row r="1264" spans="1:19" x14ac:dyDescent="0.3">
      <c r="A1264">
        <v>1263</v>
      </c>
      <c r="B1264" t="s">
        <v>151</v>
      </c>
      <c r="C1264" t="s">
        <v>88</v>
      </c>
      <c r="D1264">
        <v>2018</v>
      </c>
      <c r="E1264">
        <v>0.2974</v>
      </c>
      <c r="F1264" cm="1">
        <f t="array" ref="F1264">_xll.FDS(B1264,"FF_PTX_INC(ANN_R,"&amp;D1264&amp;",,,,USD)")</f>
        <v>1700.3342511169601</v>
      </c>
      <c r="G1264" cm="1">
        <f t="array" ref="G1264">_xll.FDS(B1264,"FF_INC_TAX(ANN_R,"&amp;D1264&amp;",,,,USD)")</f>
        <v>527.13085089623905</v>
      </c>
      <c r="H1264" cm="1">
        <f t="array" ref="H1264">_xll.FDS(B1264,"FF_TAX_CF(ANN_R,"&amp;D1264&amp;",,,,USD)")</f>
        <v>626.05355231836404</v>
      </c>
      <c r="I1264">
        <f t="shared" si="77"/>
        <v>0.35258067532499399</v>
      </c>
      <c r="J1264">
        <f>longlist__3[[#This Row],[CTP]]-longlist__3[[#This Row],[str]]*longlist__3[[#This Row],[PTI]]</f>
        <v>120.37414603618009</v>
      </c>
      <c r="K1264">
        <f t="shared" si="78"/>
        <v>3.8063390849297496E-2</v>
      </c>
      <c r="L1264">
        <f t="shared" si="80"/>
        <v>0.31977749729832161</v>
      </c>
      <c r="M1264">
        <f>longlist__3[[#This Row],[TXT]]-longlist__3[[#This Row],[str]]*longlist__3[[#This Row],[PTI]]</f>
        <v>21.451444614055106</v>
      </c>
      <c r="N1264">
        <f t="shared" si="79"/>
        <v>5.2602128226251219E-3</v>
      </c>
      <c r="O1264" cm="1">
        <f t="array" ref="O1264">_xll.FDS(B1264,"FF_ASSETS(ANN_R,"&amp;D1264&amp;",,,,USD)")</f>
        <v>46348.813086599097</v>
      </c>
      <c r="P1264" s="1" cm="1">
        <f t="array" ref="P1264">_xll.FDS(B1264,"FF_DEBT_EQ(ANN_R,"&amp;D1264&amp;")")</f>
        <v>278.16651318564197</v>
      </c>
      <c r="Q1264" s="1" t="e" cm="1">
        <f t="array" ref="Q1264">_xll.FDS(B1264,"FF_AR_RD_EXP(ANN_R,"&amp;D1264&amp;",,,,USD)")</f>
        <v>#N/A</v>
      </c>
      <c r="R1264" s="1" t="e" cm="1">
        <f t="array" ref="R1264">_xll.FDS(B1264,"FF_PTX_INC_FOR(ANN_R,"&amp;D1264&amp;",,,,USD)")</f>
        <v>#N/A</v>
      </c>
      <c r="S1264" s="1" cm="1">
        <f t="array" ref="S1264">_xll.FDS(B1264,"FF_ROA(ANN_R,"&amp;D1264&amp;")")</f>
        <v>2.52691089600436</v>
      </c>
    </row>
    <row r="1265" spans="1:19" x14ac:dyDescent="0.3">
      <c r="A1265">
        <v>1264</v>
      </c>
      <c r="B1265" t="s">
        <v>151</v>
      </c>
      <c r="C1265" t="s">
        <v>88</v>
      </c>
      <c r="D1265">
        <v>2017</v>
      </c>
      <c r="E1265">
        <v>0.29970000000000002</v>
      </c>
      <c r="F1265" cm="1">
        <f t="array" ref="F1265">_xll.FDS(B1265,"FF_PTX_INC(ANN_R,"&amp;D1265&amp;",,,,USD)")</f>
        <v>1591.9890602528999</v>
      </c>
      <c r="G1265" cm="1">
        <f t="array" ref="G1265">_xll.FDS(B1265,"FF_INC_TAX(ANN_R,"&amp;D1265&amp;",,,,USD)")</f>
        <v>504.52746634185303</v>
      </c>
      <c r="H1265" cm="1">
        <f t="array" ref="H1265">_xll.FDS(B1265,"FF_TAX_CF(ANN_R,"&amp;D1265&amp;",,,,USD)")</f>
        <v>507.54102501273201</v>
      </c>
      <c r="I1265">
        <f t="shared" si="77"/>
        <v>0.34498358564239268</v>
      </c>
      <c r="J1265">
        <f>longlist__3[[#This Row],[CTP]]-longlist__3[[#This Row],[str]]*longlist__3[[#This Row],[PTI]]</f>
        <v>30.421903654937864</v>
      </c>
      <c r="K1265">
        <f t="shared" si="78"/>
        <v>1.6086921058430615E-2</v>
      </c>
      <c r="L1265">
        <f t="shared" si="80"/>
        <v>0.33131280015859232</v>
      </c>
      <c r="M1265">
        <f>longlist__3[[#This Row],[TXT]]-longlist__3[[#This Row],[str]]*longlist__3[[#This Row],[PTI]]</f>
        <v>27.408344984058886</v>
      </c>
      <c r="N1265">
        <f t="shared" si="79"/>
        <v>2.4161355746301952E-3</v>
      </c>
      <c r="O1265" cm="1">
        <f t="array" ref="O1265">_xll.FDS(B1265,"FF_ASSETS(ANN_R,"&amp;D1265&amp;",,,,USD)")</f>
        <v>48586.713461762301</v>
      </c>
      <c r="P1265" s="1" cm="1">
        <f t="array" ref="P1265">_xll.FDS(B1265,"FF_DEBT_EQ(ANN_R,"&amp;D1265&amp;")")</f>
        <v>311.74044261082099</v>
      </c>
      <c r="Q1265" s="1" t="e" cm="1">
        <f t="array" ref="Q1265">_xll.FDS(B1265,"FF_AR_RD_EXP(ANN_R,"&amp;D1265&amp;",,,,USD)")</f>
        <v>#N/A</v>
      </c>
      <c r="R1265" s="1" t="e" cm="1">
        <f t="array" ref="R1265">_xll.FDS(B1265,"FF_PTX_INC_FOR(ANN_R,"&amp;D1265&amp;",,,,USD)")</f>
        <v>#N/A</v>
      </c>
      <c r="S1265" s="1" cm="1">
        <f t="array" ref="S1265">_xll.FDS(B1265,"FF_ROA(ANN_R,"&amp;D1265&amp;")")</f>
        <v>2.35987392430077</v>
      </c>
    </row>
    <row r="1266" spans="1:19" x14ac:dyDescent="0.3">
      <c r="A1266">
        <v>1265</v>
      </c>
      <c r="B1266" t="s">
        <v>151</v>
      </c>
      <c r="C1266" t="s">
        <v>88</v>
      </c>
      <c r="D1266">
        <v>2016</v>
      </c>
      <c r="E1266">
        <v>0.29970000000000002</v>
      </c>
      <c r="F1266" cm="1">
        <f t="array" ref="F1266">_xll.FDS(B1266,"FF_PTX_INC(ANN_R,"&amp;D1266&amp;",,,,USD)")</f>
        <v>1390.9546238686901</v>
      </c>
      <c r="G1266" cm="1">
        <f t="array" ref="G1266">_xll.FDS(B1266,"FF_INC_TAX(ANN_R,"&amp;D1266&amp;",,,,USD)")</f>
        <v>402.89045052975399</v>
      </c>
      <c r="H1266" cm="1">
        <f t="array" ref="H1266">_xll.FDS(B1266,"FF_TAX_CF(ANN_R,"&amp;D1266&amp;",,,,USD)")</f>
        <v>512.94008606113505</v>
      </c>
      <c r="I1266">
        <f t="shared" si="77"/>
        <v>0.36433337264550941</v>
      </c>
      <c r="J1266">
        <f>longlist__3[[#This Row],[CTP]]-longlist__3[[#This Row],[str]]*longlist__3[[#This Row],[PTI]]</f>
        <v>96.070985287688586</v>
      </c>
      <c r="K1266">
        <f t="shared" si="78"/>
        <v>1.490586818226014E-2</v>
      </c>
      <c r="L1266">
        <f t="shared" si="80"/>
        <v>0.33932820070234171</v>
      </c>
      <c r="M1266">
        <f>longlist__3[[#This Row],[TXT]]-longlist__3[[#This Row],[str]]*longlist__3[[#This Row],[PTI]]</f>
        <v>-13.978650243692471</v>
      </c>
      <c r="N1266">
        <f t="shared" si="79"/>
        <v>-1.0099303760907541E-2</v>
      </c>
      <c r="O1266" cm="1">
        <f t="array" ref="O1266">_xll.FDS(B1266,"FF_ASSETS(ANN_R,"&amp;D1266&amp;",,,,USD)")</f>
        <v>44692.084551620297</v>
      </c>
      <c r="P1266" s="1" cm="1">
        <f t="array" ref="P1266">_xll.FDS(B1266,"FF_DEBT_EQ(ANN_R,"&amp;D1266&amp;")")</f>
        <v>335.02378028623701</v>
      </c>
      <c r="Q1266" s="1" t="e" cm="1">
        <f t="array" ref="Q1266">_xll.FDS(B1266,"FF_AR_RD_EXP(ANN_R,"&amp;D1266&amp;",,,,USD)")</f>
        <v>#N/A</v>
      </c>
      <c r="R1266" s="1" t="e" cm="1">
        <f t="array" ref="R1266">_xll.FDS(B1266,"FF_PTX_INC_FOR(ANN_R,"&amp;D1266&amp;",,,,USD)")</f>
        <v>#N/A</v>
      </c>
      <c r="S1266" s="1" cm="1">
        <f t="array" ref="S1266">_xll.FDS(B1266,"FF_ROA(ANN_R,"&amp;D1266&amp;")")</f>
        <v>2.1435067051382699</v>
      </c>
    </row>
    <row r="1267" spans="1:19" x14ac:dyDescent="0.3">
      <c r="A1267">
        <v>1266</v>
      </c>
      <c r="B1267" t="s">
        <v>151</v>
      </c>
      <c r="C1267" t="s">
        <v>88</v>
      </c>
      <c r="D1267">
        <v>2015</v>
      </c>
      <c r="E1267">
        <v>0.3211</v>
      </c>
      <c r="F1267" cm="1">
        <f t="array" ref="F1267">_xll.FDS(B1267,"FF_PTX_INC(ANN_R,"&amp;D1267&amp;",,,,USD)")</f>
        <v>1128.8154563903799</v>
      </c>
      <c r="G1267" cm="1">
        <f t="array" ref="G1267">_xll.FDS(B1267,"FF_INC_TAX(ANN_R,"&amp;D1267&amp;",,,,USD)")</f>
        <v>372.48836517334001</v>
      </c>
      <c r="H1267" cm="1">
        <f t="array" ref="H1267">_xll.FDS(B1267,"FF_TAX_CF(ANN_R,"&amp;D1267&amp;",,,,USD)")</f>
        <v>391.26684188842802</v>
      </c>
      <c r="I1267">
        <f t="shared" si="77"/>
        <v>0.30048776885864248</v>
      </c>
      <c r="J1267">
        <f>longlist__3[[#This Row],[CTP]]-longlist__3[[#This Row],[str]]*longlist__3[[#This Row],[PTI]]</f>
        <v>28.804198841477046</v>
      </c>
      <c r="K1267">
        <f t="shared" si="78"/>
        <v>-4.1824668528528411E-2</v>
      </c>
      <c r="L1267">
        <f t="shared" si="80"/>
        <v>0.33546012013334559</v>
      </c>
      <c r="M1267">
        <f>longlist__3[[#This Row],[TXT]]-longlist__3[[#This Row],[str]]*longlist__3[[#This Row],[PTI]]</f>
        <v>10.025722126389041</v>
      </c>
      <c r="N1267">
        <f t="shared" si="79"/>
        <v>-6.8523172538253255E-3</v>
      </c>
      <c r="O1267" cm="1">
        <f t="array" ref="O1267">_xll.FDS(B1267,"FF_ASSETS(ANN_R,"&amp;D1267&amp;",,,,USD)")</f>
        <v>41602.508262947202</v>
      </c>
      <c r="P1267" s="1" cm="1">
        <f t="array" ref="P1267">_xll.FDS(B1267,"FF_DEBT_EQ(ANN_R,"&amp;D1267&amp;")")</f>
        <v>297.886724467965</v>
      </c>
      <c r="Q1267" s="1" t="e" cm="1">
        <f t="array" ref="Q1267">_xll.FDS(B1267,"FF_AR_RD_EXP(ANN_R,"&amp;D1267&amp;",,,,USD)")</f>
        <v>#N/A</v>
      </c>
      <c r="R1267" s="1" t="e" cm="1">
        <f t="array" ref="R1267">_xll.FDS(B1267,"FF_PTX_INC_FOR(ANN_R,"&amp;D1267&amp;",,,,USD)")</f>
        <v>#N/A</v>
      </c>
      <c r="S1267" s="1" cm="1">
        <f t="array" ref="S1267">_xll.FDS(B1267,"FF_ROA(ANN_R,"&amp;D1267&amp;")")</f>
        <v>1.9086889402479501</v>
      </c>
    </row>
    <row r="1268" spans="1:19" x14ac:dyDescent="0.3">
      <c r="A1268">
        <v>1267</v>
      </c>
      <c r="B1268" t="s">
        <v>151</v>
      </c>
      <c r="C1268" t="s">
        <v>88</v>
      </c>
      <c r="D1268">
        <v>2014</v>
      </c>
      <c r="E1268">
        <v>0.36990000000000001</v>
      </c>
      <c r="F1268" cm="1">
        <f t="array" ref="F1268">_xll.FDS(B1268,"FF_PTX_INC(ANN_R,"&amp;D1268&amp;",,,,USD)")</f>
        <v>1189.42450853623</v>
      </c>
      <c r="G1268" cm="1">
        <f t="array" ref="G1268">_xll.FDS(B1268,"FF_INC_TAX(ANN_R,"&amp;D1268&amp;",,,,USD)")</f>
        <v>431.89073846302898</v>
      </c>
      <c r="H1268" cm="1">
        <f t="array" ref="H1268">_xll.FDS(B1268,"FF_TAX_CF(ANN_R,"&amp;D1268&amp;",,,,USD)")</f>
        <v>430.79840425960703</v>
      </c>
      <c r="I1268">
        <f t="shared" si="77"/>
        <v>0.27682337737492857</v>
      </c>
      <c r="J1268">
        <f>longlist__3[[#This Row],[CTP]]-longlist__3[[#This Row],[str]]*longlist__3[[#This Row],[PTI]]</f>
        <v>-9.1697214479444256</v>
      </c>
      <c r="K1268">
        <f t="shared" si="78"/>
        <v>-5.5818599640647525E-2</v>
      </c>
      <c r="L1268">
        <f t="shared" si="80"/>
        <v>0.33724409540740796</v>
      </c>
      <c r="M1268">
        <f>longlist__3[[#This Row],[TXT]]-longlist__3[[#This Row],[str]]*longlist__3[[#This Row],[PTI]]</f>
        <v>-8.0773872445224697</v>
      </c>
      <c r="N1268">
        <f t="shared" si="79"/>
        <v>4.6021183918317577E-3</v>
      </c>
      <c r="O1268" cm="1">
        <f t="array" ref="O1268">_xll.FDS(B1268,"FF_ASSETS(ANN_R,"&amp;D1268&amp;",,,,USD)")</f>
        <v>37721.941043600396</v>
      </c>
      <c r="P1268" s="1" cm="1">
        <f t="array" ref="P1268">_xll.FDS(B1268,"FF_DEBT_EQ(ANN_R,"&amp;D1268&amp;")")</f>
        <v>307.70041155031703</v>
      </c>
      <c r="Q1268" s="1" t="e" cm="1">
        <f t="array" ref="Q1268">_xll.FDS(B1268,"FF_AR_RD_EXP(ANN_R,"&amp;D1268&amp;",,,,USD)")</f>
        <v>#N/A</v>
      </c>
      <c r="R1268" s="1" t="e" cm="1">
        <f t="array" ref="R1268">_xll.FDS(B1268,"FF_PTX_INC_FOR(ANN_R,"&amp;D1268&amp;",,,,USD)")</f>
        <v>#N/A</v>
      </c>
      <c r="S1268" s="1" cm="1">
        <f t="array" ref="S1268">_xll.FDS(B1268,"FF_ROA(ANN_R,"&amp;D1268&amp;")")</f>
        <v>1.8427232946243901</v>
      </c>
    </row>
    <row r="1269" spans="1:19" x14ac:dyDescent="0.3">
      <c r="A1269">
        <v>1268</v>
      </c>
      <c r="B1269" t="s">
        <v>151</v>
      </c>
      <c r="C1269" t="s">
        <v>88</v>
      </c>
      <c r="D1269">
        <v>2013</v>
      </c>
      <c r="E1269">
        <v>0.36990000000000001</v>
      </c>
      <c r="F1269" cm="1">
        <f t="array" ref="F1269">_xll.FDS(B1269,"FF_PTX_INC(ANN_R,"&amp;D1269&amp;",,,,USD)")</f>
        <v>1149.2389376405599</v>
      </c>
      <c r="G1269" cm="1">
        <f t="array" ref="G1269">_xll.FDS(B1269,"FF_INC_TAX(ANN_R,"&amp;D1269&amp;",,,,USD)")</f>
        <v>425.310548894107</v>
      </c>
      <c r="H1269" cm="1">
        <f t="array" ref="H1269">_xll.FDS(B1269,"FF_TAX_CF(ANN_R,"&amp;D1269&amp;",,,,USD)")</f>
        <v>382.74355564266398</v>
      </c>
      <c r="I1269">
        <f t="shared" si="77"/>
        <v>0.2910070522618895</v>
      </c>
      <c r="J1269">
        <f>longlist__3[[#This Row],[CTP]]-longlist__3[[#This Row],[str]]*longlist__3[[#This Row],[PTI]]</f>
        <v>-42.359927390579173</v>
      </c>
      <c r="K1269">
        <f t="shared" si="78"/>
        <v>-2.7041197065939986E-2</v>
      </c>
      <c r="L1269">
        <f t="shared" si="80"/>
        <v>0.29701036384674501</v>
      </c>
      <c r="M1269">
        <f>longlist__3[[#This Row],[TXT]]-longlist__3[[#This Row],[str]]*longlist__3[[#This Row],[PTI]]</f>
        <v>0.20706586086384959</v>
      </c>
      <c r="N1269">
        <f t="shared" si="79"/>
        <v>-2.1037885481084505E-2</v>
      </c>
      <c r="O1269" cm="1">
        <f t="array" ref="O1269">_xll.FDS(B1269,"FF_ASSETS(ANN_R,"&amp;D1269&amp;",,,,USD)")</f>
        <v>40980.996128067403</v>
      </c>
      <c r="P1269" s="1" cm="1">
        <f t="array" ref="P1269">_xll.FDS(B1269,"FF_DEBT_EQ(ANN_R,"&amp;D1269&amp;")")</f>
        <v>335.95617192223199</v>
      </c>
      <c r="Q1269" s="1" t="e" cm="1">
        <f t="array" ref="Q1269">_xll.FDS(B1269,"FF_AR_RD_EXP(ANN_R,"&amp;D1269&amp;",,,,USD)")</f>
        <v>#N/A</v>
      </c>
      <c r="R1269" s="1" t="e" cm="1">
        <f t="array" ref="R1269">_xll.FDS(B1269,"FF_PTX_INC_FOR(ANN_R,"&amp;D1269&amp;",,,,USD)")</f>
        <v>#N/A</v>
      </c>
      <c r="S1269" s="1" cm="1">
        <f t="array" ref="S1269">_xll.FDS(B1269,"FF_ROA(ANN_R,"&amp;D1269&amp;")")</f>
        <v>1.67421577510639</v>
      </c>
    </row>
    <row r="1270" spans="1:19" x14ac:dyDescent="0.3">
      <c r="A1270">
        <v>1269</v>
      </c>
      <c r="B1270" t="s">
        <v>151</v>
      </c>
      <c r="C1270" t="s">
        <v>88</v>
      </c>
      <c r="D1270">
        <v>2012</v>
      </c>
      <c r="E1270">
        <v>0.39539999999999997</v>
      </c>
      <c r="F1270" cm="1">
        <f t="array" ref="F1270">_xll.FDS(B1270,"FF_PTX_INC(ANN_R,"&amp;D1270&amp;",,,,USD)")</f>
        <v>1158.6699734255701</v>
      </c>
      <c r="G1270" cm="1">
        <f t="array" ref="G1270">_xll.FDS(B1270,"FF_INC_TAX(ANN_R,"&amp;D1270&amp;",,,,USD)")</f>
        <v>409.19280098751199</v>
      </c>
      <c r="H1270" cm="1">
        <f t="array" ref="H1270">_xll.FDS(B1270,"FF_TAX_CF(ANN_R,"&amp;D1270&amp;",,,,USD)")</f>
        <v>474.48272380977897</v>
      </c>
      <c r="I1270">
        <f t="shared" si="77"/>
        <v>0.28741078462652492</v>
      </c>
      <c r="J1270">
        <f>longlist__3[[#This Row],[CTP]]-longlist__3[[#This Row],[str]]*longlist__3[[#This Row],[PTI]]</f>
        <v>16.344616317308578</v>
      </c>
      <c r="K1270">
        <f t="shared" si="78"/>
        <v>-2.0243831265132774E-2</v>
      </c>
      <c r="L1270">
        <f t="shared" si="80"/>
        <v>0.28576012358180758</v>
      </c>
      <c r="M1270">
        <f>longlist__3[[#This Row],[TXT]]-longlist__3[[#This Row],[str]]*longlist__3[[#This Row],[PTI]]</f>
        <v>-48.94530650495841</v>
      </c>
      <c r="N1270">
        <f t="shared" si="79"/>
        <v>-2.1894492309850123E-2</v>
      </c>
      <c r="O1270" cm="1">
        <f t="array" ref="O1270">_xll.FDS(B1270,"FF_ASSETS(ANN_R,"&amp;D1270&amp;",,,,USD)")</f>
        <v>43666.250788606703</v>
      </c>
      <c r="P1270" s="1" cm="1">
        <f t="array" ref="P1270">_xll.FDS(B1270,"FF_DEBT_EQ(ANN_R,"&amp;D1270&amp;")")</f>
        <v>346.87757172111498</v>
      </c>
      <c r="Q1270" s="1" t="e" cm="1">
        <f t="array" ref="Q1270">_xll.FDS(B1270,"FF_AR_RD_EXP(ANN_R,"&amp;D1270&amp;",,,,USD)")</f>
        <v>#N/A</v>
      </c>
      <c r="R1270" s="1" t="e" cm="1">
        <f t="array" ref="R1270">_xll.FDS(B1270,"FF_PTX_INC_FOR(ANN_R,"&amp;D1270&amp;",,,,USD)")</f>
        <v>#N/A</v>
      </c>
      <c r="S1270" s="1" cm="1">
        <f t="array" ref="S1270">_xll.FDS(B1270,"FF_ROA(ANN_R,"&amp;D1270&amp;")")</f>
        <v>1.5021597705417999</v>
      </c>
    </row>
    <row r="1271" spans="1:19" x14ac:dyDescent="0.3">
      <c r="A1271">
        <v>1270</v>
      </c>
      <c r="B1271" t="s">
        <v>152</v>
      </c>
      <c r="C1271" t="s">
        <v>88</v>
      </c>
      <c r="D1271">
        <v>2020</v>
      </c>
      <c r="E1271">
        <v>0.2974</v>
      </c>
      <c r="F1271" cm="1">
        <f t="array" ref="F1271">_xll.FDS(B1271,"FF_PTX_INC(ANN_R,"&amp;D1271&amp;",,,,USD)")</f>
        <v>2272.9575093686599</v>
      </c>
      <c r="G1271" cm="1">
        <f t="array" ref="G1271">_xll.FDS(B1271,"FF_INC_TAX(ANN_R,"&amp;D1271&amp;",,,,USD)")</f>
        <v>675.49260332807899</v>
      </c>
      <c r="H1271" cm="1">
        <f t="array" ref="H1271">_xll.FDS(B1271,"FF_TAX_CF(ANN_R,"&amp;D1271&amp;",,,,USD)")</f>
        <v>393.80555925518303</v>
      </c>
      <c r="I1271">
        <f t="shared" si="77"/>
        <v>0.27691018270554646</v>
      </c>
      <c r="J1271">
        <f>longlist__3[[#This Row],[CTP]]-longlist__3[[#This Row],[str]]*longlist__3[[#This Row],[PTI]]</f>
        <v>-282.17200403105636</v>
      </c>
      <c r="K1271">
        <f t="shared" si="78"/>
        <v>-2.155106919967956E-2</v>
      </c>
      <c r="L1271">
        <f t="shared" si="80"/>
        <v>0.28904330125666317</v>
      </c>
      <c r="M1271">
        <f>longlist__3[[#This Row],[TXT]]-longlist__3[[#This Row],[str]]*longlist__3[[#This Row],[PTI]]</f>
        <v>-0.48495995816040249</v>
      </c>
      <c r="N1271">
        <f t="shared" si="79"/>
        <v>-9.4179506485628436E-3</v>
      </c>
      <c r="O1271" cm="1">
        <f t="array" ref="O1271">_xll.FDS(B1271,"FF_ASSETS(ANN_R,"&amp;D1271&amp;",,,,USD)")</f>
        <v>36528.146378286197</v>
      </c>
      <c r="P1271" s="1" cm="1">
        <f t="array" ref="P1271">_xll.FDS(B1271,"FF_DEBT_EQ(ANN_R,"&amp;D1271&amp;")")</f>
        <v>45.679378854972697</v>
      </c>
      <c r="Q1271" s="1" cm="1">
        <f t="array" ref="Q1271">_xll.FDS(B1271,"FF_AR_RD_EXP(ANN_R,"&amp;D1271&amp;",,,,USD)")</f>
        <v>0</v>
      </c>
      <c r="R1271" s="1" t="e" cm="1">
        <f t="array" ref="R1271">_xll.FDS(B1271,"FF_PTX_INC_FOR(ANN_R,"&amp;D1271&amp;",,,,USD)")</f>
        <v>#N/A</v>
      </c>
      <c r="S1271" s="1" cm="1">
        <f t="array" ref="S1271">_xll.FDS(B1271,"FF_ROA(ANN_R,"&amp;D1271&amp;")")</f>
        <v>3.9701507956122901</v>
      </c>
    </row>
    <row r="1272" spans="1:19" x14ac:dyDescent="0.3">
      <c r="A1272">
        <v>1271</v>
      </c>
      <c r="B1272" t="s">
        <v>152</v>
      </c>
      <c r="C1272" t="s">
        <v>88</v>
      </c>
      <c r="D1272">
        <v>2019</v>
      </c>
      <c r="E1272">
        <v>0.2974</v>
      </c>
      <c r="F1272" cm="1">
        <f t="array" ref="F1272">_xll.FDS(B1272,"FF_PTX_INC(ANN_R,"&amp;D1272&amp;",,,,USD)")</f>
        <v>2262.8213200494602</v>
      </c>
      <c r="G1272" cm="1">
        <f t="array" ref="G1272">_xll.FDS(B1272,"FF_INC_TAX(ANN_R,"&amp;D1272&amp;",,,,USD)")</f>
        <v>767.23298205435299</v>
      </c>
      <c r="H1272" cm="1">
        <f t="array" ref="H1272">_xll.FDS(B1272,"FF_TAX_CF(ANN_R,"&amp;D1272&amp;",,,,USD)")</f>
        <v>541.92302063852503</v>
      </c>
      <c r="I1272">
        <f t="shared" si="77"/>
        <v>0.30108053881553049</v>
      </c>
      <c r="J1272">
        <f>longlist__3[[#This Row],[CTP]]-longlist__3[[#This Row],[str]]*longlist__3[[#This Row],[PTI]]</f>
        <v>-131.0400399441844</v>
      </c>
      <c r="K1272">
        <f t="shared" si="78"/>
        <v>-1.074345404025566E-3</v>
      </c>
      <c r="L1272">
        <f t="shared" si="80"/>
        <v>0.30110844788387703</v>
      </c>
      <c r="M1272">
        <f>longlist__3[[#This Row],[TXT]]-longlist__3[[#This Row],[str]]*longlist__3[[#This Row],[PTI]]</f>
        <v>94.269921471643556</v>
      </c>
      <c r="N1272">
        <f t="shared" si="79"/>
        <v>-1.0464363356790017E-3</v>
      </c>
      <c r="O1272" cm="1">
        <f t="array" ref="O1272">_xll.FDS(B1272,"FF_ASSETS(ANN_R,"&amp;D1272&amp;",,,,USD)")</f>
        <v>30936.806458080198</v>
      </c>
      <c r="P1272" s="1" cm="1">
        <f t="array" ref="P1272">_xll.FDS(B1272,"FF_DEBT_EQ(ANN_R,"&amp;D1272&amp;")")</f>
        <v>27.1714704970938</v>
      </c>
      <c r="Q1272" s="1" cm="1">
        <f t="array" ref="Q1272">_xll.FDS(B1272,"FF_AR_RD_EXP(ANN_R,"&amp;D1272&amp;",,,,USD)")</f>
        <v>0</v>
      </c>
      <c r="R1272" s="1" t="e" cm="1">
        <f t="array" ref="R1272">_xll.FDS(B1272,"FF_PTX_INC_FOR(ANN_R,"&amp;D1272&amp;",,,,USD)")</f>
        <v>#N/A</v>
      </c>
      <c r="S1272" s="1" cm="1">
        <f t="array" ref="S1272">_xll.FDS(B1272,"FF_ROA(ANN_R,"&amp;D1272&amp;")")</f>
        <v>3.9818130388342601</v>
      </c>
    </row>
    <row r="1273" spans="1:19" x14ac:dyDescent="0.3">
      <c r="A1273">
        <v>1272</v>
      </c>
      <c r="B1273" t="s">
        <v>152</v>
      </c>
      <c r="C1273" t="s">
        <v>88</v>
      </c>
      <c r="D1273">
        <v>2018</v>
      </c>
      <c r="E1273">
        <v>0.2974</v>
      </c>
      <c r="F1273" cm="1">
        <f t="array" ref="F1273">_xll.FDS(B1273,"FF_PTX_INC(ANN_R,"&amp;D1273&amp;",,,,USD)")</f>
        <v>2690.7515840791202</v>
      </c>
      <c r="G1273" cm="1">
        <f t="array" ref="G1273">_xll.FDS(B1273,"FF_INC_TAX(ANN_R,"&amp;D1273&amp;",,,,USD)")</f>
        <v>554.59835759922896</v>
      </c>
      <c r="H1273" cm="1">
        <f t="array" ref="H1273">_xll.FDS(B1273,"FF_TAX_CF(ANN_R,"&amp;D1273&amp;",,,,USD)")</f>
        <v>981.63422346487596</v>
      </c>
      <c r="I1273">
        <f t="shared" si="77"/>
        <v>0.3397844512816901</v>
      </c>
      <c r="J1273">
        <f>longlist__3[[#This Row],[CTP]]-longlist__3[[#This Row],[str]]*longlist__3[[#This Row],[PTI]]</f>
        <v>181.40470235974556</v>
      </c>
      <c r="K1273">
        <f t="shared" si="78"/>
        <v>2.7388008439317321E-2</v>
      </c>
      <c r="L1273">
        <f t="shared" si="80"/>
        <v>0.29967103248475757</v>
      </c>
      <c r="M1273">
        <f>longlist__3[[#This Row],[TXT]]-longlist__3[[#This Row],[str]]*longlist__3[[#This Row],[PTI]]</f>
        <v>-245.63116350590144</v>
      </c>
      <c r="N1273">
        <f t="shared" si="79"/>
        <v>-1.2725410357615187E-2</v>
      </c>
      <c r="O1273" cm="1">
        <f t="array" ref="O1273">_xll.FDS(B1273,"FF_ASSETS(ANN_R,"&amp;D1273&amp;",,,,USD)")</f>
        <v>30735.603285580899</v>
      </c>
      <c r="P1273" s="1" cm="1">
        <f t="array" ref="P1273">_xll.FDS(B1273,"FF_DEBT_EQ(ANN_R,"&amp;D1273&amp;")")</f>
        <v>26.9634246609771</v>
      </c>
      <c r="Q1273" s="1" cm="1">
        <f t="array" ref="Q1273">_xll.FDS(B1273,"FF_AR_RD_EXP(ANN_R,"&amp;D1273&amp;",,,,USD)")</f>
        <v>0</v>
      </c>
      <c r="R1273" s="1" t="e" cm="1">
        <f t="array" ref="R1273">_xll.FDS(B1273,"FF_PTX_INC_FOR(ANN_R,"&amp;D1273&amp;",,,,USD)")</f>
        <v>#N/A</v>
      </c>
      <c r="S1273" s="1" cm="1">
        <f t="array" ref="S1273">_xll.FDS(B1273,"FF_ROA(ANN_R,"&amp;D1273&amp;")")</f>
        <v>5.3022202355757901</v>
      </c>
    </row>
    <row r="1274" spans="1:19" x14ac:dyDescent="0.3">
      <c r="A1274">
        <v>1273</v>
      </c>
      <c r="B1274" t="s">
        <v>152</v>
      </c>
      <c r="C1274" t="s">
        <v>88</v>
      </c>
      <c r="D1274">
        <v>2017</v>
      </c>
      <c r="E1274">
        <v>0.29970000000000002</v>
      </c>
      <c r="F1274" cm="1">
        <f t="array" ref="F1274">_xll.FDS(B1274,"FF_PTX_INC(ANN_R,"&amp;D1274&amp;",,,,USD)")</f>
        <v>3464.9879552498501</v>
      </c>
      <c r="G1274" cm="1">
        <f t="array" ref="G1274">_xll.FDS(B1274,"FF_INC_TAX(ANN_R,"&amp;D1274&amp;",,,,USD)")</f>
        <v>979.79454115778196</v>
      </c>
      <c r="H1274" cm="1">
        <f t="array" ref="H1274">_xll.FDS(B1274,"FF_TAX_CF(ANN_R,"&amp;D1274&amp;",,,,USD)")</f>
        <v>1014.02640222758</v>
      </c>
      <c r="I1274">
        <f t="shared" si="77"/>
        <v>0.31349323181463967</v>
      </c>
      <c r="J1274">
        <f>longlist__3[[#This Row],[CTP]]-longlist__3[[#This Row],[str]]*longlist__3[[#This Row],[PTI]]</f>
        <v>-24.430487960800178</v>
      </c>
      <c r="K1274">
        <f t="shared" si="78"/>
        <v>-1.1733557062141783E-2</v>
      </c>
      <c r="L1274">
        <f t="shared" si="80"/>
        <v>0.32950846840050824</v>
      </c>
      <c r="M1274">
        <f>longlist__3[[#This Row],[TXT]]-longlist__3[[#This Row],[str]]*longlist__3[[#This Row],[PTI]]</f>
        <v>-58.662349030598193</v>
      </c>
      <c r="N1274">
        <f t="shared" si="79"/>
        <v>4.2816795237267859E-3</v>
      </c>
      <c r="O1274" cm="1">
        <f t="array" ref="O1274">_xll.FDS(B1274,"FF_ASSETS(ANN_R,"&amp;D1274&amp;",,,,USD)")</f>
        <v>31413.5151703171</v>
      </c>
      <c r="P1274" s="1" cm="1">
        <f t="array" ref="P1274">_xll.FDS(B1274,"FF_DEBT_EQ(ANN_R,"&amp;D1274&amp;")")</f>
        <v>44.536447444367298</v>
      </c>
      <c r="Q1274" s="1" cm="1">
        <f t="array" ref="Q1274">_xll.FDS(B1274,"FF_AR_RD_EXP(ANN_R,"&amp;D1274&amp;",,,,USD)")</f>
        <v>0</v>
      </c>
      <c r="R1274" s="1" t="e" cm="1">
        <f t="array" ref="R1274">_xll.FDS(B1274,"FF_PTX_INC_FOR(ANN_R,"&amp;D1274&amp;",,,,USD)")</f>
        <v>#N/A</v>
      </c>
      <c r="S1274" s="1" cm="1">
        <f t="array" ref="S1274">_xll.FDS(B1274,"FF_ROA(ANN_R,"&amp;D1274&amp;")")</f>
        <v>6.6822440110933998</v>
      </c>
    </row>
    <row r="1275" spans="1:19" x14ac:dyDescent="0.3">
      <c r="A1275">
        <v>1274</v>
      </c>
      <c r="B1275" t="s">
        <v>152</v>
      </c>
      <c r="C1275" t="s">
        <v>88</v>
      </c>
      <c r="D1275">
        <v>2016</v>
      </c>
      <c r="E1275">
        <v>0.29970000000000002</v>
      </c>
      <c r="F1275" cm="1">
        <f t="array" ref="F1275">_xll.FDS(B1275,"FF_PTX_INC(ANN_R,"&amp;D1275&amp;",,,,USD)")</f>
        <v>2726.07639580965</v>
      </c>
      <c r="G1275" cm="1">
        <f t="array" ref="G1275">_xll.FDS(B1275,"FF_INC_TAX(ANN_R,"&amp;D1275&amp;",,,,USD)")</f>
        <v>901.14740153215803</v>
      </c>
      <c r="H1275" cm="1">
        <f t="array" ref="H1275">_xll.FDS(B1275,"FF_TAX_CF(ANN_R,"&amp;D1275&amp;",,,,USD)")</f>
        <v>784.07941213622701</v>
      </c>
      <c r="I1275">
        <f t="shared" si="77"/>
        <v>0.30904157990003289</v>
      </c>
      <c r="J1275">
        <f>longlist__3[[#This Row],[CTP]]-longlist__3[[#This Row],[str]]*longlist__3[[#This Row],[PTI]]</f>
        <v>-32.92568368792513</v>
      </c>
      <c r="K1275">
        <f t="shared" si="78"/>
        <v>-3.6465151389439489E-2</v>
      </c>
      <c r="L1275">
        <f t="shared" si="80"/>
        <v>0.34831288069586441</v>
      </c>
      <c r="M1275">
        <f>longlist__3[[#This Row],[TXT]]-longlist__3[[#This Row],[str]]*longlist__3[[#This Row],[PTI]]</f>
        <v>84.142305708005892</v>
      </c>
      <c r="N1275">
        <f t="shared" si="79"/>
        <v>2.8061494063920029E-3</v>
      </c>
      <c r="O1275" cm="1">
        <f t="array" ref="O1275">_xll.FDS(B1275,"FF_ASSETS(ANN_R,"&amp;D1275&amp;",,,,USD)")</f>
        <v>27963.609337513299</v>
      </c>
      <c r="P1275" s="1" cm="1">
        <f t="array" ref="P1275">_xll.FDS(B1275,"FF_DEBT_EQ(ANN_R,"&amp;D1275&amp;")")</f>
        <v>58.2530946649619</v>
      </c>
      <c r="Q1275" s="1" cm="1">
        <f t="array" ref="Q1275">_xll.FDS(B1275,"FF_AR_RD_EXP(ANN_R,"&amp;D1275&amp;",,,,USD)")</f>
        <v>0</v>
      </c>
      <c r="R1275" s="1" t="e" cm="1">
        <f t="array" ref="R1275">_xll.FDS(B1275,"FF_PTX_INC_FOR(ANN_R,"&amp;D1275&amp;",,,,USD)")</f>
        <v>#N/A</v>
      </c>
      <c r="S1275" s="1" cm="1">
        <f t="array" ref="S1275">_xll.FDS(B1275,"FF_ROA(ANN_R,"&amp;D1275&amp;")")</f>
        <v>5.49866594889337</v>
      </c>
    </row>
    <row r="1276" spans="1:19" x14ac:dyDescent="0.3">
      <c r="A1276">
        <v>1275</v>
      </c>
      <c r="B1276" t="s">
        <v>152</v>
      </c>
      <c r="C1276" t="s">
        <v>88</v>
      </c>
      <c r="D1276">
        <v>2015</v>
      </c>
      <c r="E1276">
        <v>0.3211</v>
      </c>
      <c r="F1276" cm="1">
        <f t="array" ref="F1276">_xll.FDS(B1276,"FF_PTX_INC(ANN_R,"&amp;D1276&amp;",,,,USD)")</f>
        <v>2045.4882545471201</v>
      </c>
      <c r="G1276" cm="1">
        <f t="array" ref="G1276">_xll.FDS(B1276,"FF_INC_TAX(ANN_R,"&amp;D1276&amp;",,,,USD)")</f>
        <v>768.88493728637695</v>
      </c>
      <c r="H1276" cm="1">
        <f t="array" ref="H1276">_xll.FDS(B1276,"FF_TAX_CF(ANN_R,"&amp;D1276&amp;",,,,USD)")</f>
        <v>649.62703704833996</v>
      </c>
      <c r="I1276">
        <f t="shared" si="77"/>
        <v>0.39093378758403219</v>
      </c>
      <c r="J1276">
        <f>longlist__3[[#This Row],[CTP]]-longlist__3[[#This Row],[str]]*longlist__3[[#This Row],[PTI]]</f>
        <v>-7.1792414867402385</v>
      </c>
      <c r="K1276">
        <f t="shared" si="78"/>
        <v>4.9206074682158936E-2</v>
      </c>
      <c r="L1276">
        <f t="shared" si="80"/>
        <v>0.23389486472087065</v>
      </c>
      <c r="M1276">
        <f>longlist__3[[#This Row],[TXT]]-longlist__3[[#This Row],[str]]*longlist__3[[#This Row],[PTI]]</f>
        <v>112.07865875129676</v>
      </c>
      <c r="N1276">
        <f t="shared" si="79"/>
        <v>-0.10783284818100257</v>
      </c>
      <c r="O1276" cm="1">
        <f t="array" ref="O1276">_xll.FDS(B1276,"FF_ASSETS(ANN_R,"&amp;D1276&amp;",,,,USD)")</f>
        <v>24040.286058843099</v>
      </c>
      <c r="P1276" s="1" cm="1">
        <f t="array" ref="P1276">_xll.FDS(B1276,"FF_DEBT_EQ(ANN_R,"&amp;D1276&amp;")")</f>
        <v>56.503846487111701</v>
      </c>
      <c r="Q1276" s="1" cm="1">
        <f t="array" ref="Q1276">_xll.FDS(B1276,"FF_AR_RD_EXP(ANN_R,"&amp;D1276&amp;",,,,USD)")</f>
        <v>0</v>
      </c>
      <c r="R1276" s="1" t="e" cm="1">
        <f t="array" ref="R1276">_xll.FDS(B1276,"FF_PTX_INC_FOR(ANN_R,"&amp;D1276&amp;",,,,USD)")</f>
        <v>#N/A</v>
      </c>
      <c r="S1276" s="1" cm="1">
        <f t="array" ref="S1276">_xll.FDS(B1276,"FF_ROA(ANN_R,"&amp;D1276&amp;")")</f>
        <v>3.91817838627207</v>
      </c>
    </row>
    <row r="1277" spans="1:19" x14ac:dyDescent="0.3">
      <c r="A1277">
        <v>1276</v>
      </c>
      <c r="B1277" t="s">
        <v>152</v>
      </c>
      <c r="C1277" t="s">
        <v>88</v>
      </c>
      <c r="D1277">
        <v>2014</v>
      </c>
      <c r="E1277">
        <v>0.36990000000000001</v>
      </c>
      <c r="F1277" cm="1">
        <f t="array" ref="F1277">_xll.FDS(B1277,"FF_PTX_INC(ANN_R,"&amp;D1277&amp;",,,,USD)")</f>
        <v>1759.0767956208399</v>
      </c>
      <c r="G1277" cm="1">
        <f t="array" ref="G1277">_xll.FDS(B1277,"FF_INC_TAX(ANN_R,"&amp;D1277&amp;",,,,USD)")</f>
        <v>597.31565078627295</v>
      </c>
      <c r="H1277" cm="1">
        <f t="array" ref="H1277">_xll.FDS(B1277,"FF_TAX_CF(ANN_R,"&amp;D1277&amp;",,,,USD)")</f>
        <v>881.26792696584005</v>
      </c>
      <c r="I1277">
        <f t="shared" si="77"/>
        <v>0.68655432597340771</v>
      </c>
      <c r="J1277">
        <f>longlist__3[[#This Row],[CTP]]-longlist__3[[#This Row],[str]]*longlist__3[[#This Row],[PTI]]</f>
        <v>230.58542026569137</v>
      </c>
      <c r="K1277">
        <f t="shared" si="78"/>
        <v>0.33676041695186648</v>
      </c>
      <c r="L1277">
        <f t="shared" si="80"/>
        <v>9.8272716603302127E-2</v>
      </c>
      <c r="M1277">
        <f>longlist__3[[#This Row],[TXT]]-longlist__3[[#This Row],[str]]*longlist__3[[#This Row],[PTI]]</f>
        <v>-53.366855913875725</v>
      </c>
      <c r="N1277">
        <f t="shared" si="79"/>
        <v>-0.25152119241823911</v>
      </c>
      <c r="O1277" cm="1">
        <f t="array" ref="O1277">_xll.FDS(B1277,"FF_ASSETS(ANN_R,"&amp;D1277&amp;",,,,USD)")</f>
        <v>27123.6176073551</v>
      </c>
      <c r="P1277" s="1" cm="1">
        <f t="array" ref="P1277">_xll.FDS(B1277,"FF_DEBT_EQ(ANN_R,"&amp;D1277&amp;")")</f>
        <v>38.3509338600674</v>
      </c>
      <c r="Q1277" s="1" cm="1">
        <f t="array" ref="Q1277">_xll.FDS(B1277,"FF_AR_RD_EXP(ANN_R,"&amp;D1277&amp;",,,,USD)")</f>
        <v>1146.00422395021</v>
      </c>
      <c r="R1277" s="1" t="e" cm="1">
        <f t="array" ref="R1277">_xll.FDS(B1277,"FF_PTX_INC_FOR(ANN_R,"&amp;D1277&amp;",,,,USD)")</f>
        <v>#N/A</v>
      </c>
      <c r="S1277" s="1" cm="1">
        <f t="array" ref="S1277">_xll.FDS(B1277,"FF_ROA(ANN_R,"&amp;D1277&amp;")")</f>
        <v>3.1618734121184802</v>
      </c>
    </row>
    <row r="1278" spans="1:19" x14ac:dyDescent="0.3">
      <c r="A1278">
        <v>1277</v>
      </c>
      <c r="B1278" t="s">
        <v>152</v>
      </c>
      <c r="C1278" t="s">
        <v>88</v>
      </c>
      <c r="D1278">
        <v>2013</v>
      </c>
      <c r="E1278">
        <v>0.36990000000000001</v>
      </c>
      <c r="F1278" cm="1">
        <f t="array" ref="F1278">_xll.FDS(B1278,"FF_PTX_INC(ANN_R,"&amp;D1278&amp;",,,,USD)")</f>
        <v>1967.52549247816</v>
      </c>
      <c r="G1278" cm="1">
        <f t="array" ref="G1278">_xll.FDS(B1278,"FF_INC_TAX(ANN_R,"&amp;D1278&amp;",,,,USD)")</f>
        <v>694.81831550039396</v>
      </c>
      <c r="H1278" cm="1">
        <f t="array" ref="H1278">_xll.FDS(B1278,"FF_TAX_CF(ANN_R,"&amp;D1278&amp;",,,,USD)")</f>
        <v>421.36731194891001</v>
      </c>
      <c r="I1278">
        <f t="shared" si="77"/>
        <v>0.67893110303323023</v>
      </c>
      <c r="J1278">
        <f>longlist__3[[#This Row],[CTP]]-longlist__3[[#This Row],[str]]*longlist__3[[#This Row],[PTI]]</f>
        <v>-306.42036771876144</v>
      </c>
      <c r="K1278">
        <f t="shared" si="78"/>
        <v>0.34157130223711224</v>
      </c>
      <c r="L1278">
        <f t="shared" si="80"/>
        <v>1.9649774578063692E-2</v>
      </c>
      <c r="M1278">
        <f>longlist__3[[#This Row],[TXT]]-longlist__3[[#This Row],[str]]*longlist__3[[#This Row],[PTI]]</f>
        <v>-32.96936416727749</v>
      </c>
      <c r="N1278">
        <f t="shared" si="79"/>
        <v>-0.31771002621805428</v>
      </c>
      <c r="O1278" cm="1">
        <f t="array" ref="O1278">_xll.FDS(B1278,"FF_ASSETS(ANN_R,"&amp;D1278&amp;",,,,USD)")</f>
        <v>27907.694543249901</v>
      </c>
      <c r="P1278" s="1" cm="1">
        <f t="array" ref="P1278">_xll.FDS(B1278,"FF_DEBT_EQ(ANN_R,"&amp;D1278&amp;")")</f>
        <v>34.599775565927303</v>
      </c>
      <c r="Q1278" s="1" cm="1">
        <f t="array" ref="Q1278">_xll.FDS(B1278,"FF_AR_RD_EXP(ANN_R,"&amp;D1278&amp;",,,,USD)")</f>
        <v>0</v>
      </c>
      <c r="R1278" s="1" t="e" cm="1">
        <f t="array" ref="R1278">_xll.FDS(B1278,"FF_PTX_INC_FOR(ANN_R,"&amp;D1278&amp;",,,,USD)")</f>
        <v>#N/A</v>
      </c>
      <c r="S1278" s="1" cm="1">
        <f t="array" ref="S1278">_xll.FDS(B1278,"FF_ROA(ANN_R,"&amp;D1278&amp;")")</f>
        <v>4.0093186705955102</v>
      </c>
    </row>
    <row r="1279" spans="1:19" x14ac:dyDescent="0.3">
      <c r="A1279">
        <v>1278</v>
      </c>
      <c r="B1279" t="s">
        <v>152</v>
      </c>
      <c r="C1279" t="s">
        <v>88</v>
      </c>
      <c r="D1279">
        <v>2012</v>
      </c>
      <c r="E1279">
        <v>0.39539999999999997</v>
      </c>
      <c r="F1279" cm="1">
        <f t="array" ref="F1279">_xll.FDS(B1279,"FF_PTX_INC(ANN_R,"&amp;D1279&amp;",,,,USD)")</f>
        <v>1681.4356384985099</v>
      </c>
      <c r="G1279" cm="1">
        <f t="array" ref="G1279">_xll.FDS(B1279,"FF_INC_TAX(ANN_R,"&amp;D1279&amp;",,,,USD)")</f>
        <v>583.52039281278803</v>
      </c>
      <c r="H1279" cm="1">
        <f t="array" ref="H1279">_xll.FDS(B1279,"FF_TAX_CF(ANN_R,"&amp;D1279&amp;",,,,USD)")</f>
        <v>409.57877503707999</v>
      </c>
      <c r="I1279">
        <f t="shared" si="77"/>
        <v>0.65987316436660926</v>
      </c>
      <c r="J1279">
        <f>longlist__3[[#This Row],[CTP]]-longlist__3[[#This Row],[str]]*longlist__3[[#This Row],[PTI]]</f>
        <v>-255.26087642523072</v>
      </c>
      <c r="K1279">
        <f t="shared" si="78"/>
        <v>0.34044656744668061</v>
      </c>
      <c r="L1279">
        <f t="shared" si="80"/>
        <v>-3.4932984844802818E-2</v>
      </c>
      <c r="M1279">
        <f>longlist__3[[#This Row],[TXT]]-longlist__3[[#This Row],[str]]*longlist__3[[#This Row],[PTI]]</f>
        <v>-81.319258649522681</v>
      </c>
      <c r="N1279">
        <f t="shared" si="79"/>
        <v>-0.35435958176473148</v>
      </c>
      <c r="O1279" cm="1">
        <f t="array" ref="O1279">_xll.FDS(B1279,"FF_ASSETS(ANN_R,"&amp;D1279&amp;",,,,USD)")</f>
        <v>26458.578438805402</v>
      </c>
      <c r="P1279" s="1" cm="1">
        <f t="array" ref="P1279">_xll.FDS(B1279,"FF_DEBT_EQ(ANN_R,"&amp;D1279&amp;")")</f>
        <v>38.381224717533797</v>
      </c>
      <c r="Q1279" s="1" cm="1">
        <f t="array" ref="Q1279">_xll.FDS(B1279,"FF_AR_RD_EXP(ANN_R,"&amp;D1279&amp;",,,,USD)")</f>
        <v>0</v>
      </c>
      <c r="R1279" s="1" t="e" cm="1">
        <f t="array" ref="R1279">_xll.FDS(B1279,"FF_PTX_INC_FOR(ANN_R,"&amp;D1279&amp;",,,,USD)")</f>
        <v>#N/A</v>
      </c>
      <c r="S1279" s="1" cm="1">
        <f t="array" ref="S1279">_xll.FDS(B1279,"FF_ROA(ANN_R,"&amp;D1279&amp;")")</f>
        <v>3.3564825929620299</v>
      </c>
    </row>
    <row r="1280" spans="1:19" x14ac:dyDescent="0.3">
      <c r="A1280">
        <v>1279</v>
      </c>
      <c r="B1280" t="s">
        <v>153</v>
      </c>
      <c r="C1280" t="s">
        <v>88</v>
      </c>
      <c r="D1280">
        <v>2020</v>
      </c>
      <c r="E1280">
        <v>0.2974</v>
      </c>
      <c r="F1280" cm="1">
        <f t="array" ref="F1280">_xll.FDS(B1280,"FF_PTX_INC(ANN_R,"&amp;D1280&amp;",,,,USD)")</f>
        <v>3452.4601295627699</v>
      </c>
      <c r="G1280" cm="1">
        <f t="array" ref="G1280">_xll.FDS(B1280,"FF_INC_TAX(ANN_R,"&amp;D1280&amp;",,,,USD)")</f>
        <v>-93.685103595256805</v>
      </c>
      <c r="H1280" cm="1">
        <f t="array" ref="H1280">_xll.FDS(B1280,"FF_TAX_CF(ANN_R,"&amp;D1280&amp;",,,,USD)")</f>
        <v>1901.6774847842801</v>
      </c>
      <c r="I1280">
        <f t="shared" si="77"/>
        <v>0.68754370211621019</v>
      </c>
      <c r="J1280">
        <f>longlist__3[[#This Row],[CTP]]-longlist__3[[#This Row],[str]]*longlist__3[[#This Row],[PTI]]</f>
        <v>874.91584225231236</v>
      </c>
      <c r="K1280">
        <f t="shared" si="78"/>
        <v>0.38911311496517675</v>
      </c>
      <c r="L1280">
        <f t="shared" si="80"/>
        <v>-8.1192430138531793E-2</v>
      </c>
      <c r="M1280">
        <f>longlist__3[[#This Row],[TXT]]-longlist__3[[#This Row],[str]]*longlist__3[[#This Row],[PTI]]</f>
        <v>-1120.4467461272245</v>
      </c>
      <c r="N1280">
        <f t="shared" si="79"/>
        <v>-0.3796230172895651</v>
      </c>
      <c r="O1280" cm="1">
        <f t="array" ref="O1280">_xll.FDS(B1280,"FF_ASSETS(ANN_R,"&amp;D1280&amp;",,,,USD)")</f>
        <v>116853.335377251</v>
      </c>
      <c r="P1280" s="1" cm="1">
        <f t="array" ref="P1280">_xll.FDS(B1280,"FF_DEBT_EQ(ANN_R,"&amp;D1280&amp;")")</f>
        <v>98.042658500219503</v>
      </c>
      <c r="Q1280" s="1" cm="1">
        <f t="array" ref="Q1280">_xll.FDS(B1280,"FF_AR_RD_EXP(ANN_R,"&amp;D1280&amp;",,,,USD)")</f>
        <v>4297.9832756780097</v>
      </c>
      <c r="R1280" s="1" t="e" cm="1">
        <f t="array" ref="R1280">_xll.FDS(B1280,"FF_PTX_INC_FOR(ANN_R,"&amp;D1280&amp;",,,,USD)")</f>
        <v>#N/A</v>
      </c>
      <c r="S1280" s="1" cm="1">
        <f t="array" ref="S1280">_xll.FDS(B1280,"FF_ROA(ANN_R,"&amp;D1280&amp;")")</f>
        <v>2.9223125583896099</v>
      </c>
    </row>
    <row r="1281" spans="1:19" x14ac:dyDescent="0.3">
      <c r="A1281">
        <v>1280</v>
      </c>
      <c r="B1281" t="s">
        <v>153</v>
      </c>
      <c r="C1281" t="s">
        <v>88</v>
      </c>
      <c r="D1281">
        <v>2019</v>
      </c>
      <c r="E1281">
        <v>0.2974</v>
      </c>
      <c r="F1281" cm="1">
        <f t="array" ref="F1281">_xll.FDS(B1281,"FF_PTX_INC(ANN_R,"&amp;D1281&amp;",,,,USD)")</f>
        <v>-558.78194864094303</v>
      </c>
      <c r="G1281" cm="1">
        <f t="array" ref="G1281">_xll.FDS(B1281,"FF_INC_TAX(ANN_R,"&amp;D1281&amp;",,,,USD)")</f>
        <v>-966.13706114888203</v>
      </c>
      <c r="H1281" cm="1">
        <f t="array" ref="H1281">_xll.FDS(B1281,"FF_TAX_CF(ANN_R,"&amp;D1281&amp;",,,,USD)")</f>
        <v>2085.6876078844102</v>
      </c>
      <c r="I1281">
        <f t="shared" si="77"/>
        <v>0.70024966937552169</v>
      </c>
      <c r="J1281">
        <f>longlist__3[[#This Row],[CTP]]-longlist__3[[#This Row],[str]]*longlist__3[[#This Row],[PTI]]</f>
        <v>2251.8693594102265</v>
      </c>
      <c r="K1281">
        <f t="shared" si="78"/>
        <v>0.39642620152260577</v>
      </c>
      <c r="L1281">
        <f t="shared" si="80"/>
        <v>-3.9487838017161075E-2</v>
      </c>
      <c r="M1281">
        <f>longlist__3[[#This Row],[TXT]]-longlist__3[[#This Row],[str]]*longlist__3[[#This Row],[PTI]]</f>
        <v>-799.95530962306555</v>
      </c>
      <c r="N1281">
        <f t="shared" si="79"/>
        <v>-0.34331130587007702</v>
      </c>
      <c r="O1281" cm="1">
        <f t="array" ref="O1281">_xll.FDS(B1281,"FF_ASSETS(ANN_R,"&amp;D1281&amp;",,,,USD)")</f>
        <v>118763.31595761</v>
      </c>
      <c r="P1281" s="1" cm="1">
        <f t="array" ref="P1281">_xll.FDS(B1281,"FF_DEBT_EQ(ANN_R,"&amp;D1281&amp;")")</f>
        <v>115.651162500214</v>
      </c>
      <c r="Q1281" s="1" cm="1">
        <f t="array" ref="Q1281">_xll.FDS(B1281,"FF_AR_RD_EXP(ANN_R,"&amp;D1281&amp;",,,,USD)")</f>
        <v>4528.6502066329103</v>
      </c>
      <c r="R1281" s="1" t="e" cm="1">
        <f t="array" ref="R1281">_xll.FDS(B1281,"FF_PTX_INC_FOR(ANN_R,"&amp;D1281&amp;",,,,USD)")</f>
        <v>#N/A</v>
      </c>
      <c r="S1281" s="1" cm="1">
        <f t="array" ref="S1281">_xll.FDS(B1281,"FF_ROA(ANN_R,"&amp;D1281&amp;")")</f>
        <v>0.332465778084786</v>
      </c>
    </row>
    <row r="1282" spans="1:19" x14ac:dyDescent="0.3">
      <c r="A1282">
        <v>1281</v>
      </c>
      <c r="B1282" t="s">
        <v>153</v>
      </c>
      <c r="C1282" t="s">
        <v>88</v>
      </c>
      <c r="D1282">
        <v>2018</v>
      </c>
      <c r="E1282">
        <v>0.2974</v>
      </c>
      <c r="F1282" cm="1">
        <f t="array" ref="F1282">_xll.FDS(B1282,"FF_PTX_INC(ANN_R,"&amp;D1282&amp;",,,,USD)")</f>
        <v>1150.74966033548</v>
      </c>
      <c r="G1282" cm="1">
        <f t="array" ref="G1282">_xll.FDS(B1282,"FF_INC_TAX(ANN_R,"&amp;D1282&amp;",,,,USD)")</f>
        <v>-67.343184523284407</v>
      </c>
      <c r="H1282" cm="1">
        <f t="array" ref="H1282">_xll.FDS(B1282,"FF_TAX_CF(ANN_R,"&amp;D1282&amp;",,,,USD)")</f>
        <v>404.96988132782297</v>
      </c>
      <c r="I1282">
        <f t="shared" ref="I1282:I1345" si="81">SUM(H1282:H1286)/SUM($F1282:$F1286)</f>
        <v>0.48747470362057949</v>
      </c>
      <c r="J1282">
        <f>longlist__3[[#This Row],[CTP]]-longlist__3[[#This Row],[str]]*longlist__3[[#This Row],[PTI]]</f>
        <v>62.73693234405124</v>
      </c>
      <c r="K1282">
        <f t="shared" ref="K1282:K1345" si="82">SUM(J1282:J1286)/SUM($F1282:$F1286)</f>
        <v>0.20578616371498265</v>
      </c>
      <c r="L1282">
        <f t="shared" si="80"/>
        <v>0.1826836258305552</v>
      </c>
      <c r="M1282">
        <f>longlist__3[[#This Row],[TXT]]-longlist__3[[#This Row],[str]]*longlist__3[[#This Row],[PTI]]</f>
        <v>-409.57613350705617</v>
      </c>
      <c r="N1282">
        <f t="shared" ref="N1282:N1345" si="83">SUM(M1282:M1286)/SUM($F1282:$F1286)</f>
        <v>-9.9004914075041736E-2</v>
      </c>
      <c r="O1282" cm="1">
        <f t="array" ref="O1282">_xll.FDS(B1282,"FF_ASSETS(ANN_R,"&amp;D1282&amp;",,,,USD)")</f>
        <v>124612.856414393</v>
      </c>
      <c r="P1282" s="1" cm="1">
        <f t="array" ref="P1282">_xll.FDS(B1282,"FF_DEBT_EQ(ANN_R,"&amp;D1282&amp;")")</f>
        <v>114.441898230118</v>
      </c>
      <c r="Q1282" s="1" cm="1">
        <f t="array" ref="Q1282">_xll.FDS(B1282,"FF_AR_RD_EXP(ANN_R,"&amp;D1282&amp;",,,,USD)")</f>
        <v>3321.1516033150301</v>
      </c>
      <c r="R1282" s="1" t="e" cm="1">
        <f t="array" ref="R1282">_xll.FDS(B1282,"FF_PTX_INC_FOR(ANN_R,"&amp;D1282&amp;",,,,USD)")</f>
        <v>#N/A</v>
      </c>
      <c r="S1282" s="1" cm="1">
        <f t="array" ref="S1282">_xll.FDS(B1282,"FF_ROA(ANN_R,"&amp;D1282&amp;")")</f>
        <v>1.5105896139924599</v>
      </c>
    </row>
    <row r="1283" spans="1:19" x14ac:dyDescent="0.3">
      <c r="A1283">
        <v>1282</v>
      </c>
      <c r="B1283" t="s">
        <v>153</v>
      </c>
      <c r="C1283" t="s">
        <v>88</v>
      </c>
      <c r="D1283">
        <v>2017</v>
      </c>
      <c r="E1283">
        <v>0.29970000000000002</v>
      </c>
      <c r="F1283" cm="1">
        <f t="array" ref="F1283">_xll.FDS(B1283,"FF_PTX_INC(ANN_R,"&amp;D1283&amp;",,,,USD)")</f>
        <v>1959.76051229984</v>
      </c>
      <c r="G1283" cm="1">
        <f t="array" ref="G1283">_xll.FDS(B1283,"FF_INC_TAX(ANN_R,"&amp;D1283&amp;",,,,USD)")</f>
        <v>275.16317001730198</v>
      </c>
      <c r="H1283" cm="1">
        <f t="array" ref="H1283">_xll.FDS(B1283,"FF_TAX_CF(ANN_R,"&amp;D1283&amp;",,,,USD)")</f>
        <v>269.623274736106</v>
      </c>
      <c r="I1283">
        <f t="shared" si="81"/>
        <v>0.71914637968238582</v>
      </c>
      <c r="J1283">
        <f>longlist__3[[#This Row],[CTP]]-longlist__3[[#This Row],[str]]*longlist__3[[#This Row],[PTI]]</f>
        <v>-317.7169508001561</v>
      </c>
      <c r="K1283">
        <f t="shared" si="82"/>
        <v>0.41068287742863607</v>
      </c>
      <c r="L1283">
        <f t="shared" ref="L1283:L1346" si="84">SUM(G1283:G1287)/SUM($F1283:$F1287)</f>
        <v>0.28818644459053699</v>
      </c>
      <c r="M1283">
        <f>longlist__3[[#This Row],[TXT]]-longlist__3[[#This Row],[str]]*longlist__3[[#This Row],[PTI]]</f>
        <v>-312.17705551896012</v>
      </c>
      <c r="N1283">
        <f t="shared" si="83"/>
        <v>-2.0277057663212784E-2</v>
      </c>
      <c r="O1283" cm="1">
        <f t="array" ref="O1283">_xll.FDS(B1283,"FF_ASSETS(ANN_R,"&amp;D1283&amp;",,,,USD)")</f>
        <v>38612.714496779299</v>
      </c>
      <c r="P1283" s="1" cm="1">
        <f t="array" ref="P1283">_xll.FDS(B1283,"FF_DEBT_EQ(ANN_R,"&amp;D1283&amp;")")</f>
        <v>52.007535705989298</v>
      </c>
      <c r="Q1283" s="1" cm="1">
        <f t="array" ref="Q1283">_xll.FDS(B1283,"FF_AR_RD_EXP(ANN_R,"&amp;D1283&amp;",,,,USD)")</f>
        <v>2936.3339742794601</v>
      </c>
      <c r="R1283" s="1" t="e" cm="1">
        <f t="array" ref="R1283">_xll.FDS(B1283,"FF_PTX_INC_FOR(ANN_R,"&amp;D1283&amp;",,,,USD)")</f>
        <v>#N/A</v>
      </c>
      <c r="S1283" s="1" cm="1">
        <f t="array" ref="S1283">_xll.FDS(B1283,"FF_ROA(ANN_R,"&amp;D1283&amp;")")</f>
        <v>4.4216329871433002</v>
      </c>
    </row>
    <row r="1284" spans="1:19" x14ac:dyDescent="0.3">
      <c r="A1284">
        <v>1283</v>
      </c>
      <c r="B1284" t="s">
        <v>153</v>
      </c>
      <c r="C1284" t="s">
        <v>88</v>
      </c>
      <c r="D1284">
        <v>2016</v>
      </c>
      <c r="E1284">
        <v>0.29970000000000002</v>
      </c>
      <c r="F1284" cm="1">
        <f t="array" ref="F1284">_xll.FDS(B1284,"FF_PTX_INC(ANN_R,"&amp;D1284&amp;",,,,USD)")</f>
        <v>1323.75388561562</v>
      </c>
      <c r="G1284" cm="1">
        <f t="array" ref="G1284">_xll.FDS(B1284,"FF_INC_TAX(ANN_R,"&amp;D1284&amp;",,,,USD)")</f>
        <v>257.02874093689002</v>
      </c>
      <c r="H1284" cm="1">
        <f t="array" ref="H1284">_xll.FDS(B1284,"FF_TAX_CF(ANN_R,"&amp;D1284&amp;",,,,USD)")</f>
        <v>376.32228728197498</v>
      </c>
      <c r="I1284">
        <f t="shared" si="81"/>
        <v>0.61643658675460133</v>
      </c>
      <c r="J1284">
        <f>longlist__3[[#This Row],[CTP]]-longlist__3[[#This Row],[str]]*longlist__3[[#This Row],[PTI]]</f>
        <v>-20.406752237026353</v>
      </c>
      <c r="K1284">
        <f t="shared" si="82"/>
        <v>0.2706121158622406</v>
      </c>
      <c r="L1284">
        <f t="shared" si="84"/>
        <v>0.19626630614672527</v>
      </c>
      <c r="M1284">
        <f>longlist__3[[#This Row],[TXT]]-longlist__3[[#This Row],[str]]*longlist__3[[#This Row],[PTI]]</f>
        <v>-139.70029858211132</v>
      </c>
      <c r="N1284">
        <f t="shared" si="83"/>
        <v>-0.14955816474563546</v>
      </c>
      <c r="O1284" cm="1">
        <f t="array" ref="O1284">_xll.FDS(B1284,"FF_ASSETS(ANN_R,"&amp;D1284&amp;",,,,USD)")</f>
        <v>39009.189481543399</v>
      </c>
      <c r="P1284" s="1" cm="1">
        <f t="array" ref="P1284">_xll.FDS(B1284,"FF_DEBT_EQ(ANN_R,"&amp;D1284&amp;")")</f>
        <v>63.544622414757001</v>
      </c>
      <c r="Q1284" s="1" cm="1">
        <f t="array" ref="Q1284">_xll.FDS(B1284,"FF_AR_RD_EXP(ANN_R,"&amp;D1284&amp;",,,,USD)")</f>
        <v>2884.01706179045</v>
      </c>
      <c r="R1284" s="1" t="e" cm="1">
        <f t="array" ref="R1284">_xll.FDS(B1284,"FF_PTX_INC_FOR(ANN_R,"&amp;D1284&amp;",,,,USD)")</f>
        <v>#N/A</v>
      </c>
      <c r="S1284" s="1" cm="1">
        <f t="array" ref="S1284">_xll.FDS(B1284,"FF_ROA(ANN_R,"&amp;D1284&amp;")")</f>
        <v>2.8134059995258802</v>
      </c>
    </row>
    <row r="1285" spans="1:19" x14ac:dyDescent="0.3">
      <c r="A1285">
        <v>1284</v>
      </c>
      <c r="B1285" t="s">
        <v>153</v>
      </c>
      <c r="C1285" t="s">
        <v>88</v>
      </c>
      <c r="D1285">
        <v>2015</v>
      </c>
      <c r="E1285">
        <v>0.3211</v>
      </c>
      <c r="F1285" cm="1">
        <f t="array" ref="F1285">_xll.FDS(B1285,"FF_PTX_INC(ANN_R,"&amp;D1285&amp;",,,,USD)")</f>
        <v>1003.78660964966</v>
      </c>
      <c r="G1285" cm="1">
        <f t="array" ref="G1285">_xll.FDS(B1285,"FF_INC_TAX(ANN_R,"&amp;D1285&amp;",,,,USD)")</f>
        <v>308.61656188964798</v>
      </c>
      <c r="H1285" cm="1">
        <f t="array" ref="H1285">_xll.FDS(B1285,"FF_TAX_CF(ANN_R,"&amp;D1285&amp;",,,,USD)")</f>
        <v>280.10325622558599</v>
      </c>
      <c r="I1285">
        <f t="shared" si="81"/>
        <v>0.6215890860432024</v>
      </c>
      <c r="J1285">
        <f>longlist__3[[#This Row],[CTP]]-longlist__3[[#This Row],[str]]*longlist__3[[#This Row],[PTI]]</f>
        <v>-42.212624132919814</v>
      </c>
      <c r="K1285">
        <f t="shared" si="82"/>
        <v>0.27382472714598388</v>
      </c>
      <c r="L1285">
        <f t="shared" si="84"/>
        <v>0.24388802680235575</v>
      </c>
      <c r="M1285">
        <f>longlist__3[[#This Row],[TXT]]-longlist__3[[#This Row],[str]]*longlist__3[[#This Row],[PTI]]</f>
        <v>-13.699318468857825</v>
      </c>
      <c r="N1285">
        <f t="shared" si="83"/>
        <v>-0.10387633209486277</v>
      </c>
      <c r="O1285" cm="1">
        <f t="array" ref="O1285">_xll.FDS(B1285,"FF_ASSETS(ANN_R,"&amp;D1285&amp;",,,,USD)")</f>
        <v>34023.6214375868</v>
      </c>
      <c r="P1285" s="1" cm="1">
        <f t="array" ref="P1285">_xll.FDS(B1285,"FF_DEBT_EQ(ANN_R,"&amp;D1285&amp;")")</f>
        <v>42.192814462213597</v>
      </c>
      <c r="Q1285" s="1" cm="1">
        <f t="array" ref="Q1285">_xll.FDS(B1285,"FF_AR_RD_EXP(ANN_R,"&amp;D1285&amp;",,,,USD)")</f>
        <v>2880.1353340148898</v>
      </c>
      <c r="R1285" s="1" t="e" cm="1">
        <f t="array" ref="R1285">_xll.FDS(B1285,"FF_PTX_INC_FOR(ANN_R,"&amp;D1285&amp;",,,,USD)")</f>
        <v>#N/A</v>
      </c>
      <c r="S1285" s="1" cm="1">
        <f t="array" ref="S1285">_xll.FDS(B1285,"FF_ROA(ANN_R,"&amp;D1285&amp;")")</f>
        <v>1.9744646641980299</v>
      </c>
    </row>
    <row r="1286" spans="1:19" x14ac:dyDescent="0.3">
      <c r="A1286">
        <v>1285</v>
      </c>
      <c r="B1286" t="s">
        <v>153</v>
      </c>
      <c r="C1286" t="s">
        <v>88</v>
      </c>
      <c r="D1286">
        <v>2014</v>
      </c>
      <c r="E1286">
        <v>0.36990000000000001</v>
      </c>
      <c r="F1286" cm="1">
        <f t="array" ref="F1286">_xll.FDS(B1286,"FF_PTX_INC(ANN_R,"&amp;D1286&amp;",,,,USD)")</f>
        <v>-1323.88174619246</v>
      </c>
      <c r="G1286" cm="1">
        <f t="array" ref="G1286">_xll.FDS(B1286,"FF_INC_TAX(ANN_R,"&amp;D1286&amp;",,,,USD)")</f>
        <v>-21.8739924235269</v>
      </c>
      <c r="H1286" cm="1">
        <f t="array" ref="H1286">_xll.FDS(B1286,"FF_TAX_CF(ANN_R,"&amp;D1286&amp;",,,,USD)")</f>
        <v>674.53457618318498</v>
      </c>
      <c r="I1286">
        <f t="shared" si="81"/>
        <v>0.66912965456028328</v>
      </c>
      <c r="J1286">
        <f>longlist__3[[#This Row],[CTP]]-longlist__3[[#This Row],[str]]*longlist__3[[#This Row],[PTI]]</f>
        <v>1164.238434099776</v>
      </c>
      <c r="K1286">
        <f t="shared" si="82"/>
        <v>0.32594827279187694</v>
      </c>
      <c r="L1286">
        <f t="shared" si="84"/>
        <v>0.26394962607983286</v>
      </c>
      <c r="M1286">
        <f>longlist__3[[#This Row],[TXT]]-longlist__3[[#This Row],[str]]*longlist__3[[#This Row],[PTI]]</f>
        <v>467.82986549306406</v>
      </c>
      <c r="N1286">
        <f t="shared" si="83"/>
        <v>-7.9231755688573519E-2</v>
      </c>
      <c r="O1286" cm="1">
        <f t="array" ref="O1286">_xll.FDS(B1286,"FF_ASSETS(ANN_R,"&amp;D1286&amp;",,,,USD)")</f>
        <v>35823.988248825102</v>
      </c>
      <c r="P1286" s="1" cm="1">
        <f t="array" ref="P1286">_xll.FDS(B1286,"FF_DEBT_EQ(ANN_R,"&amp;D1286&amp;")")</f>
        <v>35.040221389609101</v>
      </c>
      <c r="Q1286" s="1" cm="1">
        <f t="array" ref="Q1286">_xll.FDS(B1286,"FF_AR_RD_EXP(ANN_R,"&amp;D1286&amp;",,,,USD)")</f>
        <v>3347.4672691719602</v>
      </c>
      <c r="R1286" s="1" t="e" cm="1">
        <f t="array" ref="R1286">_xll.FDS(B1286,"FF_PTX_INC_FOR(ANN_R,"&amp;D1286&amp;",,,,USD)")</f>
        <v>#N/A</v>
      </c>
      <c r="S1286" s="1" cm="1">
        <f t="array" ref="S1286">_xll.FDS(B1286,"FF_ROA(ANN_R,"&amp;D1286&amp;")")</f>
        <v>-3.2886514397198301</v>
      </c>
    </row>
    <row r="1287" spans="1:19" x14ac:dyDescent="0.3">
      <c r="A1287">
        <v>1286</v>
      </c>
      <c r="B1287" t="s">
        <v>153</v>
      </c>
      <c r="C1287" t="s">
        <v>88</v>
      </c>
      <c r="D1287">
        <v>2013</v>
      </c>
      <c r="E1287">
        <v>0.36990000000000001</v>
      </c>
      <c r="F1287" cm="1">
        <f t="array" ref="F1287">_xll.FDS(B1287,"FF_PTX_INC(ANN_R,"&amp;D1287&amp;",,,,USD)")</f>
        <v>1585.7902075480699</v>
      </c>
      <c r="G1287" cm="1">
        <f t="array" ref="G1287">_xll.FDS(B1287,"FF_INC_TAX(ANN_R,"&amp;D1287&amp;",,,,USD)")</f>
        <v>492.08602212555701</v>
      </c>
      <c r="H1287" cm="1">
        <f t="array" ref="H1287">_xll.FDS(B1287,"FF_TAX_CF(ANN_R,"&amp;D1287&amp;",,,,USD)")</f>
        <v>1670.9641255643201</v>
      </c>
      <c r="I1287">
        <f t="shared" si="81"/>
        <v>0.35520744976963564</v>
      </c>
      <c r="J1287">
        <f>longlist__3[[#This Row],[CTP]]-longlist__3[[#This Row],[str]]*longlist__3[[#This Row],[PTI]]</f>
        <v>1084.3803277922889</v>
      </c>
      <c r="K1287">
        <f t="shared" si="82"/>
        <v>1.4009958516826865E-2</v>
      </c>
      <c r="L1287">
        <f t="shared" si="84"/>
        <v>0.21488769350104814</v>
      </c>
      <c r="M1287">
        <f>longlist__3[[#This Row],[TXT]]-longlist__3[[#This Row],[str]]*longlist__3[[#This Row],[PTI]]</f>
        <v>-94.497775646474054</v>
      </c>
      <c r="N1287">
        <f t="shared" si="83"/>
        <v>-0.12630979775176066</v>
      </c>
      <c r="O1287" cm="1">
        <f t="array" ref="O1287">_xll.FDS(B1287,"FF_ASSETS(ANN_R,"&amp;D1287&amp;",,,,USD)")</f>
        <v>44367.081389039799</v>
      </c>
      <c r="P1287" s="1" cm="1">
        <f t="array" ref="P1287">_xll.FDS(B1287,"FF_DEBT_EQ(ANN_R,"&amp;D1287&amp;")")</f>
        <v>35.513787575296298</v>
      </c>
      <c r="Q1287" s="1" cm="1">
        <f t="array" ref="Q1287">_xll.FDS(B1287,"FF_AR_RD_EXP(ANN_R,"&amp;D1287&amp;",,,,USD)")</f>
        <v>3409.7519265860301</v>
      </c>
      <c r="R1287" s="1" t="e" cm="1">
        <f t="array" ref="R1287">_xll.FDS(B1287,"FF_PTX_INC_FOR(ANN_R,"&amp;D1287&amp;",,,,USD)")</f>
        <v>#N/A</v>
      </c>
      <c r="S1287" s="1" cm="1">
        <f t="array" ref="S1287">_xll.FDS(B1287,"FF_ROA(ANN_R,"&amp;D1287&amp;")")</f>
        <v>2.4741756266165602</v>
      </c>
    </row>
    <row r="1288" spans="1:19" x14ac:dyDescent="0.3">
      <c r="A1288">
        <v>1287</v>
      </c>
      <c r="B1288" t="s">
        <v>153</v>
      </c>
      <c r="C1288" t="s">
        <v>88</v>
      </c>
      <c r="D1288">
        <v>2012</v>
      </c>
      <c r="E1288">
        <v>0.39539999999999997</v>
      </c>
      <c r="F1288" cm="1">
        <f t="array" ref="F1288">_xll.FDS(B1288,"FF_PTX_INC(ANN_R,"&amp;D1288&amp;",,,,USD)")</f>
        <v>1605.02483837306</v>
      </c>
      <c r="G1288" cm="1">
        <f t="array" ref="G1288">_xll.FDS(B1288,"FF_INC_TAX(ANN_R,"&amp;D1288&amp;",,,,USD)")</f>
        <v>-212.62345455586899</v>
      </c>
      <c r="H1288" cm="1">
        <f t="array" ref="H1288">_xll.FDS(B1288,"FF_TAX_CF(ANN_R,"&amp;D1288&amp;",,,,USD)")</f>
        <v>-416.297135837376</v>
      </c>
      <c r="I1288">
        <f t="shared" si="81"/>
        <v>0.15073659546580007</v>
      </c>
      <c r="J1288">
        <f>longlist__3[[#This Row],[CTP]]-longlist__3[[#This Row],[str]]*longlist__3[[#This Row],[PTI]]</f>
        <v>-1050.9239569300839</v>
      </c>
      <c r="K1288">
        <f t="shared" si="82"/>
        <v>-0.17591505834462151</v>
      </c>
      <c r="L1288">
        <f t="shared" si="84"/>
        <v>0.19791286629502297</v>
      </c>
      <c r="M1288">
        <f>longlist__3[[#This Row],[TXT]]-longlist__3[[#This Row],[str]]*longlist__3[[#This Row],[PTI]]</f>
        <v>-847.25027564857692</v>
      </c>
      <c r="N1288">
        <f t="shared" si="83"/>
        <v>-0.12873878751539863</v>
      </c>
      <c r="O1288" cm="1">
        <f t="array" ref="O1288">_xll.FDS(B1288,"FF_ASSETS(ANN_R,"&amp;D1288&amp;",,,,USD)")</f>
        <v>43103.136434264503</v>
      </c>
      <c r="P1288" s="1" cm="1">
        <f t="array" ref="P1288">_xll.FDS(B1288,"FF_DEBT_EQ(ANN_R,"&amp;D1288&amp;")")</f>
        <v>26.515069897889401</v>
      </c>
      <c r="Q1288" s="1" cm="1">
        <f t="array" ref="Q1288">_xll.FDS(B1288,"FF_AR_RD_EXP(ANN_R,"&amp;D1288&amp;",,,,USD)")</f>
        <v>3875.6981102936002</v>
      </c>
      <c r="R1288" s="1" t="e" cm="1">
        <f t="array" ref="R1288">_xll.FDS(B1288,"FF_PTX_INC_FOR(ANN_R,"&amp;D1288&amp;",,,,USD)")</f>
        <v>#N/A</v>
      </c>
      <c r="S1288" s="1" cm="1">
        <f t="array" ref="S1288">_xll.FDS(B1288,"FF_ROA(ANN_R,"&amp;D1288&amp;")")</f>
        <v>3.8949164476290101</v>
      </c>
    </row>
    <row r="1289" spans="1:19" x14ac:dyDescent="0.3">
      <c r="A1289">
        <v>1288</v>
      </c>
      <c r="B1289" t="s">
        <v>154</v>
      </c>
      <c r="C1289" t="s">
        <v>88</v>
      </c>
      <c r="D1289">
        <v>2020</v>
      </c>
      <c r="E1289">
        <v>0.2974</v>
      </c>
      <c r="F1289" cm="1">
        <f t="array" ref="F1289">_xll.FDS(B1289,"FF_PTX_INC(ANN_R,"&amp;D1289&amp;",,,,USD)")</f>
        <v>1101.7428527474401</v>
      </c>
      <c r="G1289" cm="1">
        <f t="array" ref="G1289">_xll.FDS(B1289,"FF_INC_TAX(ANN_R,"&amp;D1289&amp;",,,,USD)")</f>
        <v>402.63096756488102</v>
      </c>
      <c r="H1289" cm="1">
        <f t="array" ref="H1289">_xll.FDS(B1289,"FF_TAX_CF(ANN_R,"&amp;D1289&amp;",,,,USD)")</f>
        <v>259.93467551469797</v>
      </c>
      <c r="I1289">
        <f t="shared" si="81"/>
        <v>0.24927296753299247</v>
      </c>
      <c r="J1289">
        <f>longlist__3[[#This Row],[CTP]]-longlist__3[[#This Row],[str]]*longlist__3[[#This Row],[PTI]]</f>
        <v>-67.723648892390713</v>
      </c>
      <c r="K1289">
        <f t="shared" si="82"/>
        <v>-4.9225380332931327E-2</v>
      </c>
      <c r="L1289">
        <f t="shared" si="84"/>
        <v>0.32816056877005961</v>
      </c>
      <c r="M1289">
        <f>longlist__3[[#This Row],[TXT]]-longlist__3[[#This Row],[str]]*longlist__3[[#This Row],[PTI]]</f>
        <v>74.972643157792334</v>
      </c>
      <c r="N1289">
        <f t="shared" si="83"/>
        <v>2.9662220904135818E-2</v>
      </c>
      <c r="O1289" cm="1">
        <f t="array" ref="O1289">_xll.FDS(B1289,"FF_ASSETS(ANN_R,"&amp;D1289&amp;",,,,USD)")</f>
        <v>21354.417214377801</v>
      </c>
      <c r="P1289" s="1" cm="1">
        <f t="array" ref="P1289">_xll.FDS(B1289,"FF_DEBT_EQ(ANN_R,"&amp;D1289&amp;")")</f>
        <v>54.417167485809699</v>
      </c>
      <c r="Q1289" s="1" cm="1">
        <f t="array" ref="Q1289">_xll.FDS(B1289,"FF_AR_RD_EXP(ANN_R,"&amp;D1289&amp;",,,,USD)")</f>
        <v>0</v>
      </c>
      <c r="R1289" s="1" t="e" cm="1">
        <f t="array" ref="R1289">_xll.FDS(B1289,"FF_PTX_INC_FOR(ANN_R,"&amp;D1289&amp;",,,,USD)")</f>
        <v>#N/A</v>
      </c>
      <c r="S1289" s="1" cm="1">
        <f t="array" ref="S1289">_xll.FDS(B1289,"FF_ROA(ANN_R,"&amp;D1289&amp;")")</f>
        <v>3.4710792969252902</v>
      </c>
    </row>
    <row r="1290" spans="1:19" x14ac:dyDescent="0.3">
      <c r="A1290">
        <v>1289</v>
      </c>
      <c r="B1290" t="s">
        <v>154</v>
      </c>
      <c r="C1290" t="s">
        <v>88</v>
      </c>
      <c r="D1290">
        <v>2019</v>
      </c>
      <c r="E1290">
        <v>0.2974</v>
      </c>
      <c r="F1290" cm="1">
        <f t="array" ref="F1290">_xll.FDS(B1290,"FF_PTX_INC(ANN_R,"&amp;D1290&amp;",,,,USD)")</f>
        <v>881.81482878327404</v>
      </c>
      <c r="G1290" cm="1">
        <f t="array" ref="G1290">_xll.FDS(B1290,"FF_INC_TAX(ANN_R,"&amp;D1290&amp;",,,,USD)")</f>
        <v>356.11611201614102</v>
      </c>
      <c r="H1290" cm="1">
        <f t="array" ref="H1290">_xll.FDS(B1290,"FF_TAX_CF(ANN_R,"&amp;D1290&amp;",,,,USD)")</f>
        <v>387.34145875275101</v>
      </c>
      <c r="I1290">
        <f t="shared" si="81"/>
        <v>0.24942757950010022</v>
      </c>
      <c r="J1290">
        <f>longlist__3[[#This Row],[CTP]]-longlist__3[[#This Row],[str]]*longlist__3[[#This Row],[PTI]]</f>
        <v>125.0897286726053</v>
      </c>
      <c r="K1290">
        <f t="shared" si="82"/>
        <v>-5.2461906420985908E-2</v>
      </c>
      <c r="L1290">
        <f t="shared" si="84"/>
        <v>0.31311318187698411</v>
      </c>
      <c r="M1290">
        <f>longlist__3[[#This Row],[TXT]]-longlist__3[[#This Row],[str]]*longlist__3[[#This Row],[PTI]]</f>
        <v>93.864381935995311</v>
      </c>
      <c r="N1290">
        <f t="shared" si="83"/>
        <v>1.1223695955897941E-2</v>
      </c>
      <c r="O1290" cm="1">
        <f t="array" ref="O1290">_xll.FDS(B1290,"FF_ASSETS(ANN_R,"&amp;D1290&amp;",,,,USD)")</f>
        <v>18001.750412436199</v>
      </c>
      <c r="P1290" s="1" cm="1">
        <f t="array" ref="P1290">_xll.FDS(B1290,"FF_DEBT_EQ(ANN_R,"&amp;D1290&amp;")")</f>
        <v>54.595909507237899</v>
      </c>
      <c r="Q1290" s="1" cm="1">
        <f t="array" ref="Q1290">_xll.FDS(B1290,"FF_AR_RD_EXP(ANN_R,"&amp;D1290&amp;",,,,USD)")</f>
        <v>0</v>
      </c>
      <c r="R1290" s="1" t="e" cm="1">
        <f t="array" ref="R1290">_xll.FDS(B1290,"FF_PTX_INC_FOR(ANN_R,"&amp;D1290&amp;",,,,USD)")</f>
        <v>#N/A</v>
      </c>
      <c r="S1290" s="1" cm="1">
        <f t="array" ref="S1290">_xll.FDS(B1290,"FF_ROA(ANN_R,"&amp;D1290&amp;")")</f>
        <v>2.9360807894795</v>
      </c>
    </row>
    <row r="1291" spans="1:19" x14ac:dyDescent="0.3">
      <c r="A1291">
        <v>1290</v>
      </c>
      <c r="B1291" t="s">
        <v>154</v>
      </c>
      <c r="C1291" t="s">
        <v>88</v>
      </c>
      <c r="D1291">
        <v>2018</v>
      </c>
      <c r="E1291">
        <v>0.2974</v>
      </c>
      <c r="F1291" cm="1">
        <f t="array" ref="F1291">_xll.FDS(B1291,"FF_PTX_INC(ANN_R,"&amp;D1291&amp;",,,,USD)")</f>
        <v>1042.01584686711</v>
      </c>
      <c r="G1291" cm="1">
        <f t="array" ref="G1291">_xll.FDS(B1291,"FF_INC_TAX(ANN_R,"&amp;D1291&amp;",,,,USD)")</f>
        <v>297.61575549095897</v>
      </c>
      <c r="H1291" cm="1">
        <f t="array" ref="H1291">_xll.FDS(B1291,"FF_TAX_CF(ANN_R,"&amp;D1291&amp;",,,,USD)")</f>
        <v>306.164408266544</v>
      </c>
      <c r="I1291">
        <f t="shared" si="81"/>
        <v>0.22159566714107884</v>
      </c>
      <c r="J1291">
        <f>longlist__3[[#This Row],[CTP]]-longlist__3[[#This Row],[str]]*longlist__3[[#This Row],[PTI]]</f>
        <v>-3.7311045917344927</v>
      </c>
      <c r="K1291">
        <f t="shared" si="82"/>
        <v>-8.9833947333927355E-2</v>
      </c>
      <c r="L1291">
        <f t="shared" si="84"/>
        <v>0.29511129830806204</v>
      </c>
      <c r="M1291">
        <f>longlist__3[[#This Row],[TXT]]-longlist__3[[#This Row],[str]]*longlist__3[[#This Row],[PTI]]</f>
        <v>-12.279757367319519</v>
      </c>
      <c r="N1291">
        <f t="shared" si="83"/>
        <v>-1.631831616694418E-2</v>
      </c>
      <c r="O1291" cm="1">
        <f t="array" ref="O1291">_xll.FDS(B1291,"FF_ASSETS(ANN_R,"&amp;D1291&amp;",,,,USD)")</f>
        <v>18001.3565182686</v>
      </c>
      <c r="P1291" s="1" cm="1">
        <f t="array" ref="P1291">_xll.FDS(B1291,"FF_DEBT_EQ(ANN_R,"&amp;D1291&amp;")")</f>
        <v>59.303992978376598</v>
      </c>
      <c r="Q1291" s="1" cm="1">
        <f t="array" ref="Q1291">_xll.FDS(B1291,"FF_AR_RD_EXP(ANN_R,"&amp;D1291&amp;",,,,USD)")</f>
        <v>0</v>
      </c>
      <c r="R1291" s="1" t="e" cm="1">
        <f t="array" ref="R1291">_xll.FDS(B1291,"FF_PTX_INC_FOR(ANN_R,"&amp;D1291&amp;",,,,USD)")</f>
        <v>#N/A</v>
      </c>
      <c r="S1291" s="1" cm="1">
        <f t="array" ref="S1291">_xll.FDS(B1291,"FF_ROA(ANN_R,"&amp;D1291&amp;")")</f>
        <v>4.2181405443071496</v>
      </c>
    </row>
    <row r="1292" spans="1:19" x14ac:dyDescent="0.3">
      <c r="A1292">
        <v>1291</v>
      </c>
      <c r="B1292" t="s">
        <v>154</v>
      </c>
      <c r="C1292" t="s">
        <v>88</v>
      </c>
      <c r="D1292">
        <v>2017</v>
      </c>
      <c r="E1292">
        <v>0.29970000000000002</v>
      </c>
      <c r="F1292" cm="1">
        <f t="array" ref="F1292">_xll.FDS(B1292,"FF_PTX_INC(ANN_R,"&amp;D1292&amp;",,,,USD)")</f>
        <v>810.33149039000295</v>
      </c>
      <c r="G1292" cm="1">
        <f t="array" ref="G1292">_xll.FDS(B1292,"FF_INC_TAX(ANN_R,"&amp;D1292&amp;",,,,USD)")</f>
        <v>233.09064282476899</v>
      </c>
      <c r="H1292" cm="1">
        <f t="array" ref="H1292">_xll.FDS(B1292,"FF_TAX_CF(ANN_R,"&amp;D1292&amp;",,,,USD)")</f>
        <v>283.00383614003698</v>
      </c>
      <c r="I1292">
        <f t="shared" si="81"/>
        <v>0.21656471936196325</v>
      </c>
      <c r="J1292">
        <f>longlist__3[[#This Row],[CTP]]-longlist__3[[#This Row],[str]]*longlist__3[[#This Row],[PTI]]</f>
        <v>40.147488470153064</v>
      </c>
      <c r="K1292">
        <f t="shared" si="82"/>
        <v>-0.10307968500956732</v>
      </c>
      <c r="L1292">
        <f t="shared" si="84"/>
        <v>0.31069601290676585</v>
      </c>
      <c r="M1292">
        <f>longlist__3[[#This Row],[TXT]]-longlist__3[[#This Row],[str]]*longlist__3[[#This Row],[PTI]]</f>
        <v>-9.7657048451149251</v>
      </c>
      <c r="N1292">
        <f t="shared" si="83"/>
        <v>-8.9483914647646937E-3</v>
      </c>
      <c r="O1292" cm="1">
        <f t="array" ref="O1292">_xll.FDS(B1292,"FF_ASSETS(ANN_R,"&amp;D1292&amp;",,,,USD)")</f>
        <v>17914.514552717101</v>
      </c>
      <c r="P1292" s="1" cm="1">
        <f t="array" ref="P1292">_xll.FDS(B1292,"FF_DEBT_EQ(ANN_R,"&amp;D1292&amp;")")</f>
        <v>58.573743018114698</v>
      </c>
      <c r="Q1292" s="1" cm="1">
        <f t="array" ref="Q1292">_xll.FDS(B1292,"FF_AR_RD_EXP(ANN_R,"&amp;D1292&amp;",,,,USD)")</f>
        <v>0</v>
      </c>
      <c r="R1292" s="1" t="e" cm="1">
        <f t="array" ref="R1292">_xll.FDS(B1292,"FF_PTX_INC_FOR(ANN_R,"&amp;D1292&amp;",,,,USD)")</f>
        <v>#N/A</v>
      </c>
      <c r="S1292" s="1" cm="1">
        <f t="array" ref="S1292">_xll.FDS(B1292,"FF_ROA(ANN_R,"&amp;D1292&amp;")")</f>
        <v>3.5558063191300202</v>
      </c>
    </row>
    <row r="1293" spans="1:19" x14ac:dyDescent="0.3">
      <c r="A1293">
        <v>1292</v>
      </c>
      <c r="B1293" t="s">
        <v>154</v>
      </c>
      <c r="C1293" t="s">
        <v>88</v>
      </c>
      <c r="D1293">
        <v>2016</v>
      </c>
      <c r="E1293">
        <v>0.29970000000000002</v>
      </c>
      <c r="F1293" cm="1">
        <f t="array" ref="F1293">_xll.FDS(B1293,"FF_PTX_INC(ANN_R,"&amp;D1293&amp;",,,,USD)")</f>
        <v>1955.1379278171801</v>
      </c>
      <c r="G1293" cm="1">
        <f t="array" ref="G1293">_xll.FDS(B1293,"FF_INC_TAX(ANN_R,"&amp;D1293&amp;",,,,USD)")</f>
        <v>610.938469232991</v>
      </c>
      <c r="H1293" cm="1">
        <f t="array" ref="H1293">_xll.FDS(B1293,"FF_TAX_CF(ANN_R,"&amp;D1293&amp;",,,,USD)")</f>
        <v>207.10608173720499</v>
      </c>
      <c r="I1293">
        <f t="shared" si="81"/>
        <v>0.2115673020773868</v>
      </c>
      <c r="J1293">
        <f>longlist__3[[#This Row],[CTP]]-longlist__3[[#This Row],[str]]*longlist__3[[#This Row],[PTI]]</f>
        <v>-378.84875522960391</v>
      </c>
      <c r="K1293">
        <f t="shared" si="82"/>
        <v>-0.11637814249263485</v>
      </c>
      <c r="L1293">
        <f t="shared" si="84"/>
        <v>0.34073161135135877</v>
      </c>
      <c r="M1293">
        <f>longlist__3[[#This Row],[TXT]]-longlist__3[[#This Row],[str]]*longlist__3[[#This Row],[PTI]]</f>
        <v>24.983632266182099</v>
      </c>
      <c r="N1293">
        <f t="shared" si="83"/>
        <v>1.2786166781337146E-2</v>
      </c>
      <c r="O1293" cm="1">
        <f t="array" ref="O1293">_xll.FDS(B1293,"FF_ASSETS(ANN_R,"&amp;D1293&amp;",,,,USD)")</f>
        <v>14936.1302507976</v>
      </c>
      <c r="P1293" s="1" cm="1">
        <f t="array" ref="P1293">_xll.FDS(B1293,"FF_DEBT_EQ(ANN_R,"&amp;D1293&amp;")")</f>
        <v>42.102583875788497</v>
      </c>
      <c r="Q1293" s="1" cm="1">
        <f t="array" ref="Q1293">_xll.FDS(B1293,"FF_AR_RD_EXP(ANN_R,"&amp;D1293&amp;",,,,USD)")</f>
        <v>0</v>
      </c>
      <c r="R1293" s="1" t="e" cm="1">
        <f t="array" ref="R1293">_xll.FDS(B1293,"FF_PTX_INC_FOR(ANN_R,"&amp;D1293&amp;",,,,USD)")</f>
        <v>#N/A</v>
      </c>
      <c r="S1293" s="1" cm="1">
        <f t="array" ref="S1293">_xll.FDS(B1293,"FF_ROA(ANN_R,"&amp;D1293&amp;")")</f>
        <v>9.3163929194925803</v>
      </c>
    </row>
    <row r="1294" spans="1:19" x14ac:dyDescent="0.3">
      <c r="A1294">
        <v>1293</v>
      </c>
      <c r="B1294" t="s">
        <v>154</v>
      </c>
      <c r="C1294" t="s">
        <v>88</v>
      </c>
      <c r="D1294">
        <v>2015</v>
      </c>
      <c r="E1294">
        <v>0.3211</v>
      </c>
      <c r="F1294" cm="1">
        <f t="array" ref="F1294">_xll.FDS(B1294,"FF_PTX_INC(ANN_R,"&amp;D1294&amp;",,,,USD)")</f>
        <v>764.78781509399403</v>
      </c>
      <c r="G1294" cm="1">
        <f t="array" ref="G1294">_xll.FDS(B1294,"FF_INC_TAX(ANN_R,"&amp;D1294&amp;",,,,USD)")</f>
        <v>209.98583984375</v>
      </c>
      <c r="H1294" cm="1">
        <f t="array" ref="H1294">_xll.FDS(B1294,"FF_TAX_CF(ANN_R,"&amp;D1294&amp;",,,,USD)")</f>
        <v>176.78416061401401</v>
      </c>
      <c r="I1294">
        <f t="shared" si="81"/>
        <v>0.28819186336140939</v>
      </c>
      <c r="J1294">
        <f>longlist__3[[#This Row],[CTP]]-longlist__3[[#This Row],[str]]*longlist__3[[#This Row],[PTI]]</f>
        <v>-68.789206812667459</v>
      </c>
      <c r="K1294">
        <f t="shared" si="82"/>
        <v>-4.8806361301815968E-2</v>
      </c>
      <c r="L1294">
        <f t="shared" si="84"/>
        <v>0.31676806103288341</v>
      </c>
      <c r="M1294">
        <f>longlist__3[[#This Row],[TXT]]-longlist__3[[#This Row],[str]]*longlist__3[[#This Row],[PTI]]</f>
        <v>-35.587527582931472</v>
      </c>
      <c r="N1294">
        <f t="shared" si="83"/>
        <v>-2.023016363034201E-2</v>
      </c>
      <c r="O1294" cm="1">
        <f t="array" ref="O1294">_xll.FDS(B1294,"FF_ASSETS(ANN_R,"&amp;D1294&amp;",,,,USD)")</f>
        <v>12906.1343832687</v>
      </c>
      <c r="P1294" s="1" cm="1">
        <f t="array" ref="P1294">_xll.FDS(B1294,"FF_DEBT_EQ(ANN_R,"&amp;D1294&amp;")")</f>
        <v>49.960243484595601</v>
      </c>
      <c r="Q1294" s="1" cm="1">
        <f t="array" ref="Q1294">_xll.FDS(B1294,"FF_AR_RD_EXP(ANN_R,"&amp;D1294&amp;",,,,USD)")</f>
        <v>0</v>
      </c>
      <c r="R1294" s="1" t="e" cm="1">
        <f t="array" ref="R1294">_xll.FDS(B1294,"FF_PTX_INC_FOR(ANN_R,"&amp;D1294&amp;",,,,USD)")</f>
        <v>#N/A</v>
      </c>
      <c r="S1294" s="1" cm="1">
        <f t="array" ref="S1294">_xll.FDS(B1294,"FF_ROA(ANN_R,"&amp;D1294&amp;")")</f>
        <v>4.5415775936322103</v>
      </c>
    </row>
    <row r="1295" spans="1:19" x14ac:dyDescent="0.3">
      <c r="A1295">
        <v>1294</v>
      </c>
      <c r="B1295" t="s">
        <v>154</v>
      </c>
      <c r="C1295" t="s">
        <v>88</v>
      </c>
      <c r="D1295">
        <v>2014</v>
      </c>
      <c r="E1295">
        <v>0.36990000000000001</v>
      </c>
      <c r="F1295" cm="1">
        <f t="array" ref="F1295">_xll.FDS(B1295,"FF_PTX_INC(ANN_R,"&amp;D1295&amp;",,,,USD)")</f>
        <v>678.31223197001998</v>
      </c>
      <c r="G1295" cm="1">
        <f t="array" ref="G1295">_xll.FDS(B1295,"FF_INC_TAX(ANN_R,"&amp;D1295&amp;",,,,USD)")</f>
        <v>197.87634094990801</v>
      </c>
      <c r="H1295" cm="1">
        <f t="array" ref="H1295">_xll.FDS(B1295,"FF_TAX_CF(ANN_R,"&amp;D1295&amp;",,,,USD)")</f>
        <v>190.448468366638</v>
      </c>
      <c r="I1295">
        <f t="shared" si="81"/>
        <v>0.28484507500809614</v>
      </c>
      <c r="J1295">
        <f>longlist__3[[#This Row],[CTP]]-longlist__3[[#This Row],[str]]*longlist__3[[#This Row],[PTI]]</f>
        <v>-60.459226239072393</v>
      </c>
      <c r="K1295">
        <f t="shared" si="82"/>
        <v>-4.3845746213291875E-2</v>
      </c>
      <c r="L1295">
        <f t="shared" si="84"/>
        <v>0.29154076275778784</v>
      </c>
      <c r="M1295">
        <f>longlist__3[[#This Row],[TXT]]-longlist__3[[#This Row],[str]]*longlist__3[[#This Row],[PTI]]</f>
        <v>-53.031353655802377</v>
      </c>
      <c r="N1295">
        <f t="shared" si="83"/>
        <v>-3.7150058463600186E-2</v>
      </c>
      <c r="O1295" cm="1">
        <f t="array" ref="O1295">_xll.FDS(B1295,"FF_ASSETS(ANN_R,"&amp;D1295&amp;",,,,USD)")</f>
        <v>11709.667972482701</v>
      </c>
      <c r="P1295" s="1" cm="1">
        <f t="array" ref="P1295">_xll.FDS(B1295,"FF_DEBT_EQ(ANN_R,"&amp;D1295&amp;")")</f>
        <v>36.316979783748202</v>
      </c>
      <c r="Q1295" s="1" cm="1">
        <f t="array" ref="Q1295">_xll.FDS(B1295,"FF_AR_RD_EXP(ANN_R,"&amp;D1295&amp;",,,,USD)")</f>
        <v>0</v>
      </c>
      <c r="R1295" s="1" t="e" cm="1">
        <f t="array" ref="R1295">_xll.FDS(B1295,"FF_PTX_INC_FOR(ANN_R,"&amp;D1295&amp;",,,,USD)")</f>
        <v>#N/A</v>
      </c>
      <c r="S1295" s="1" cm="1">
        <f t="array" ref="S1295">_xll.FDS(B1295,"FF_ROA(ANN_R,"&amp;D1295&amp;")")</f>
        <v>3.7399706717914798</v>
      </c>
    </row>
    <row r="1296" spans="1:19" x14ac:dyDescent="0.3">
      <c r="A1296">
        <v>1295</v>
      </c>
      <c r="B1296" t="s">
        <v>154</v>
      </c>
      <c r="C1296" t="s">
        <v>88</v>
      </c>
      <c r="D1296">
        <v>2013</v>
      </c>
      <c r="E1296">
        <v>0.36990000000000001</v>
      </c>
      <c r="F1296" cm="1">
        <f t="array" ref="F1296">_xll.FDS(B1296,"FF_PTX_INC(ANN_R,"&amp;D1296&amp;",,,,USD)")</f>
        <v>397.03903742879601</v>
      </c>
      <c r="G1296" cm="1">
        <f t="array" ref="G1296">_xll.FDS(B1296,"FF_INC_TAX(ANN_R,"&amp;D1296&amp;",,,,USD)")</f>
        <v>179.05290594696999</v>
      </c>
      <c r="H1296" cm="1">
        <f t="array" ref="H1296">_xll.FDS(B1296,"FF_TAX_CF(ANN_R,"&amp;D1296&amp;",,,,USD)")</f>
        <v>140.069766020402</v>
      </c>
      <c r="I1296">
        <f t="shared" si="81"/>
        <v>0.28823995423162774</v>
      </c>
      <c r="J1296">
        <f>longlist__3[[#This Row],[CTP]]-longlist__3[[#This Row],[str]]*longlist__3[[#This Row],[PTI]]</f>
        <v>-6.7949739245096339</v>
      </c>
      <c r="K1296">
        <f t="shared" si="82"/>
        <v>-2.3956998275498444E-2</v>
      </c>
      <c r="L1296">
        <f t="shared" si="84"/>
        <v>0.27446801140004484</v>
      </c>
      <c r="M1296">
        <f>longlist__3[[#This Row],[TXT]]-longlist__3[[#This Row],[str]]*longlist__3[[#This Row],[PTI]]</f>
        <v>32.188166002058352</v>
      </c>
      <c r="N1296">
        <f t="shared" si="83"/>
        <v>-3.7728941107081325E-2</v>
      </c>
      <c r="O1296" cm="1">
        <f t="array" ref="O1296">_xll.FDS(B1296,"FF_ASSETS(ANN_R,"&amp;D1296&amp;",,,,USD)")</f>
        <v>12036.5972383358</v>
      </c>
      <c r="P1296" s="1" cm="1">
        <f t="array" ref="P1296">_xll.FDS(B1296,"FF_DEBT_EQ(ANN_R,"&amp;D1296&amp;")")</f>
        <v>42.026704358542901</v>
      </c>
      <c r="Q1296" s="1" cm="1">
        <f t="array" ref="Q1296">_xll.FDS(B1296,"FF_AR_RD_EXP(ANN_R,"&amp;D1296&amp;",,,,USD)")</f>
        <v>0</v>
      </c>
      <c r="R1296" s="1" t="e" cm="1">
        <f t="array" ref="R1296">_xll.FDS(B1296,"FF_PTX_INC_FOR(ANN_R,"&amp;D1296&amp;",,,,USD)")</f>
        <v>#N/A</v>
      </c>
      <c r="S1296" s="1" cm="1">
        <f t="array" ref="S1296">_xll.FDS(B1296,"FF_ROA(ANN_R,"&amp;D1296&amp;")")</f>
        <v>1.57228592858053</v>
      </c>
    </row>
    <row r="1297" spans="1:19" x14ac:dyDescent="0.3">
      <c r="A1297">
        <v>1296</v>
      </c>
      <c r="B1297" t="s">
        <v>154</v>
      </c>
      <c r="C1297" t="s">
        <v>88</v>
      </c>
      <c r="D1297">
        <v>2012</v>
      </c>
      <c r="E1297">
        <v>0.39539999999999997</v>
      </c>
      <c r="F1297" cm="1">
        <f t="array" ref="F1297">_xll.FDS(B1297,"FF_PTX_INC(ANN_R,"&amp;D1297&amp;",,,,USD)")</f>
        <v>227.45933208614599</v>
      </c>
      <c r="G1297" cm="1">
        <f t="array" ref="G1297">_xll.FDS(B1297,"FF_INC_TAX(ANN_R,"&amp;D1297&amp;",,,,USD)")</f>
        <v>172.81988069415101</v>
      </c>
      <c r="H1297" cm="1">
        <f t="array" ref="H1297">_xll.FDS(B1297,"FF_TAX_CF(ANN_R,"&amp;D1297&amp;",,,,USD)")</f>
        <v>136.67099861428099</v>
      </c>
      <c r="I1297">
        <f t="shared" si="81"/>
        <v>0.26699693015854853</v>
      </c>
      <c r="J1297">
        <f>longlist__3[[#This Row],[CTP]]-longlist__3[[#This Row],[str]]*longlist__3[[#This Row],[PTI]]</f>
        <v>46.733578707418872</v>
      </c>
      <c r="K1297">
        <f t="shared" si="82"/>
        <v>-3.6503309941008727E-2</v>
      </c>
      <c r="L1297">
        <f t="shared" si="84"/>
        <v>0.22594023134081034</v>
      </c>
      <c r="M1297">
        <f>longlist__3[[#This Row],[TXT]]-longlist__3[[#This Row],[str]]*longlist__3[[#This Row],[PTI]]</f>
        <v>82.882460787288892</v>
      </c>
      <c r="N1297">
        <f t="shared" si="83"/>
        <v>-7.7560008758746884E-2</v>
      </c>
      <c r="O1297" cm="1">
        <f t="array" ref="O1297">_xll.FDS(B1297,"FF_ASSETS(ANN_R,"&amp;D1297&amp;",,,,USD)")</f>
        <v>12440.3558409177</v>
      </c>
      <c r="P1297" s="1" cm="1">
        <f t="array" ref="P1297">_xll.FDS(B1297,"FF_DEBT_EQ(ANN_R,"&amp;D1297&amp;")")</f>
        <v>52.679317638714899</v>
      </c>
      <c r="Q1297" s="1" cm="1">
        <f t="array" ref="Q1297">_xll.FDS(B1297,"FF_AR_RD_EXP(ANN_R,"&amp;D1297&amp;",,,,USD)")</f>
        <v>0</v>
      </c>
      <c r="R1297" s="1" t="e" cm="1">
        <f t="array" ref="R1297">_xll.FDS(B1297,"FF_PTX_INC_FOR(ANN_R,"&amp;D1297&amp;",,,,USD)")</f>
        <v>#N/A</v>
      </c>
      <c r="S1297" s="1" cm="1">
        <f t="array" ref="S1297">_xll.FDS(B1297,"FF_ROA(ANN_R,"&amp;D1297&amp;")")</f>
        <v>0.10657885876785</v>
      </c>
    </row>
    <row r="1298" spans="1:19" x14ac:dyDescent="0.3">
      <c r="A1298">
        <v>1297</v>
      </c>
      <c r="B1298" t="s">
        <v>155</v>
      </c>
      <c r="C1298" t="s">
        <v>88</v>
      </c>
      <c r="D1298">
        <v>2020</v>
      </c>
      <c r="E1298">
        <v>0.2974</v>
      </c>
      <c r="F1298" cm="1">
        <f t="array" ref="F1298">_xll.FDS(B1298,"FF_PTX_INC(ANN_R,"&amp;D1298&amp;",,,,USD)")</f>
        <v>921.91572958230995</v>
      </c>
      <c r="G1298" cm="1">
        <f t="array" ref="G1298">_xll.FDS(B1298,"FF_INC_TAX(ANN_R,"&amp;D1298&amp;",,,,USD)")</f>
        <v>187.247632075101</v>
      </c>
      <c r="H1298" cm="1">
        <f t="array" ref="H1298">_xll.FDS(B1298,"FF_TAX_CF(ANN_R,"&amp;D1298&amp;",,,,USD)")</f>
        <v>217.58025871217299</v>
      </c>
      <c r="I1298">
        <f t="shared" si="81"/>
        <v>0.26143589695048342</v>
      </c>
      <c r="J1298">
        <f>longlist__3[[#This Row],[CTP]]-longlist__3[[#This Row],[str]]*longlist__3[[#This Row],[PTI]]</f>
        <v>-56.597479265605983</v>
      </c>
      <c r="K1298">
        <f t="shared" si="82"/>
        <v>-3.6812870897376532E-2</v>
      </c>
      <c r="L1298">
        <f t="shared" si="84"/>
        <v>0.20516901049807992</v>
      </c>
      <c r="M1298">
        <f>longlist__3[[#This Row],[TXT]]-longlist__3[[#This Row],[str]]*longlist__3[[#This Row],[PTI]]</f>
        <v>-86.93010590267798</v>
      </c>
      <c r="N1298">
        <f t="shared" si="83"/>
        <v>-9.307975734978001E-2</v>
      </c>
      <c r="O1298" cm="1">
        <f t="array" ref="O1298">_xll.FDS(B1298,"FF_ASSETS(ANN_R,"&amp;D1298&amp;",,,,USD)")</f>
        <v>12227.9824300036</v>
      </c>
      <c r="P1298" s="1" cm="1">
        <f t="array" ref="P1298">_xll.FDS(B1298,"FF_DEBT_EQ(ANN_R,"&amp;D1298&amp;")")</f>
        <v>34.211626055550497</v>
      </c>
      <c r="Q1298" s="1" cm="1">
        <f t="array" ref="Q1298">_xll.FDS(B1298,"FF_AR_RD_EXP(ANN_R,"&amp;D1298&amp;",,,,USD)")</f>
        <v>0</v>
      </c>
      <c r="R1298" s="1" t="e" cm="1">
        <f t="array" ref="R1298">_xll.FDS(B1298,"FF_PTX_INC_FOR(ANN_R,"&amp;D1298&amp;",,,,USD)")</f>
        <v>#N/A</v>
      </c>
      <c r="S1298" s="1" cm="1">
        <f t="array" ref="S1298">_xll.FDS(B1298,"FF_ROA(ANN_R,"&amp;D1298&amp;")")</f>
        <v>5.9607019660588598</v>
      </c>
    </row>
    <row r="1299" spans="1:19" x14ac:dyDescent="0.3">
      <c r="A1299">
        <v>1298</v>
      </c>
      <c r="B1299" t="s">
        <v>155</v>
      </c>
      <c r="C1299" t="s">
        <v>88</v>
      </c>
      <c r="D1299">
        <v>2019</v>
      </c>
      <c r="E1299">
        <v>0.2974</v>
      </c>
      <c r="F1299" cm="1">
        <f t="array" ref="F1299">_xll.FDS(B1299,"FF_PTX_INC(ANN_R,"&amp;D1299&amp;",,,,USD)")</f>
        <v>979.21583671867802</v>
      </c>
      <c r="G1299" cm="1">
        <f t="array" ref="G1299">_xll.FDS(B1299,"FF_INC_TAX(ANN_R,"&amp;D1299&amp;",,,,USD)")</f>
        <v>197.082983762026</v>
      </c>
      <c r="H1299" cm="1">
        <f t="array" ref="H1299">_xll.FDS(B1299,"FF_TAX_CF(ANN_R,"&amp;D1299&amp;",,,,USD)")</f>
        <v>227.85765539109701</v>
      </c>
      <c r="I1299">
        <f t="shared" si="81"/>
        <v>0.29942198529601299</v>
      </c>
      <c r="J1299">
        <f>longlist__3[[#This Row],[CTP]]-longlist__3[[#This Row],[str]]*longlist__3[[#This Row],[PTI]]</f>
        <v>-63.36113444903782</v>
      </c>
      <c r="K1299">
        <f t="shared" si="82"/>
        <v>-2.4985812704538322E-3</v>
      </c>
      <c r="L1299">
        <f t="shared" si="84"/>
        <v>0.22645932381489417</v>
      </c>
      <c r="M1299">
        <f>longlist__3[[#This Row],[TXT]]-longlist__3[[#This Row],[str]]*longlist__3[[#This Row],[PTI]]</f>
        <v>-94.135806078108828</v>
      </c>
      <c r="N1299">
        <f t="shared" si="83"/>
        <v>-7.5461242751572691E-2</v>
      </c>
      <c r="O1299" cm="1">
        <f t="array" ref="O1299">_xll.FDS(B1299,"FF_ASSETS(ANN_R,"&amp;D1299&amp;",,,,USD)")</f>
        <v>11498.818749832</v>
      </c>
      <c r="P1299" s="1" cm="1">
        <f t="array" ref="P1299">_xll.FDS(B1299,"FF_DEBT_EQ(ANN_R,"&amp;D1299&amp;")")</f>
        <v>36.832301510440303</v>
      </c>
      <c r="Q1299" s="1" cm="1">
        <f t="array" ref="Q1299">_xll.FDS(B1299,"FF_AR_RD_EXP(ANN_R,"&amp;D1299&amp;",,,,USD)")</f>
        <v>0</v>
      </c>
      <c r="R1299" s="1" t="e" cm="1">
        <f t="array" ref="R1299">_xll.FDS(B1299,"FF_PTX_INC_FOR(ANN_R,"&amp;D1299&amp;",,,,USD)")</f>
        <v>#N/A</v>
      </c>
      <c r="S1299" s="1" cm="1">
        <f t="array" ref="S1299">_xll.FDS(B1299,"FF_ROA(ANN_R,"&amp;D1299&amp;")")</f>
        <v>7.2146290765384897</v>
      </c>
    </row>
    <row r="1300" spans="1:19" x14ac:dyDescent="0.3">
      <c r="A1300">
        <v>1299</v>
      </c>
      <c r="B1300" t="s">
        <v>155</v>
      </c>
      <c r="C1300" t="s">
        <v>88</v>
      </c>
      <c r="D1300">
        <v>2018</v>
      </c>
      <c r="E1300">
        <v>0.2974</v>
      </c>
      <c r="F1300" cm="1">
        <f t="array" ref="F1300">_xll.FDS(B1300,"FF_PTX_INC(ANN_R,"&amp;D1300&amp;",,,,USD)")</f>
        <v>926.18520878441598</v>
      </c>
      <c r="G1300" cm="1">
        <f t="array" ref="G1300">_xll.FDS(B1300,"FF_INC_TAX(ANN_R,"&amp;D1300&amp;",,,,USD)")</f>
        <v>211.20943598076701</v>
      </c>
      <c r="H1300" cm="1">
        <f t="array" ref="H1300">_xll.FDS(B1300,"FF_TAX_CF(ANN_R,"&amp;D1300&amp;",,,,USD)")</f>
        <v>272.77236055768998</v>
      </c>
      <c r="I1300">
        <f t="shared" si="81"/>
        <v>0.34490186923787808</v>
      </c>
      <c r="J1300">
        <f>longlist__3[[#This Row],[CTP]]-longlist__3[[#This Row],[str]]*longlist__3[[#This Row],[PTI]]</f>
        <v>-2.675120534795326</v>
      </c>
      <c r="K1300">
        <f t="shared" si="82"/>
        <v>3.1397095453963263E-2</v>
      </c>
      <c r="L1300">
        <f t="shared" si="84"/>
        <v>0.25944560856041116</v>
      </c>
      <c r="M1300">
        <f>longlist__3[[#This Row],[TXT]]-longlist__3[[#This Row],[str]]*longlist__3[[#This Row],[PTI]]</f>
        <v>-64.238045111718293</v>
      </c>
      <c r="N1300">
        <f t="shared" si="83"/>
        <v>-5.4059165223503632E-2</v>
      </c>
      <c r="O1300" cm="1">
        <f t="array" ref="O1300">_xll.FDS(B1300,"FF_ASSETS(ANN_R,"&amp;D1300&amp;",,,,USD)")</f>
        <v>10125.943734496799</v>
      </c>
      <c r="P1300" s="1" cm="1">
        <f t="array" ref="P1300">_xll.FDS(B1300,"FF_DEBT_EQ(ANN_R,"&amp;D1300&amp;")")</f>
        <v>32.252726944532803</v>
      </c>
      <c r="Q1300" s="1" cm="1">
        <f t="array" ref="Q1300">_xll.FDS(B1300,"FF_AR_RD_EXP(ANN_R,"&amp;D1300&amp;",,,,USD)")</f>
        <v>0</v>
      </c>
      <c r="R1300" s="1" t="e" cm="1">
        <f t="array" ref="R1300">_xll.FDS(B1300,"FF_PTX_INC_FOR(ANN_R,"&amp;D1300&amp;",,,,USD)")</f>
        <v>#N/A</v>
      </c>
      <c r="S1300" s="1" cm="1">
        <f t="array" ref="S1300">_xll.FDS(B1300,"FF_ROA(ANN_R,"&amp;D1300&amp;")")</f>
        <v>7.2185245488422201</v>
      </c>
    </row>
    <row r="1301" spans="1:19" x14ac:dyDescent="0.3">
      <c r="A1301">
        <v>1300</v>
      </c>
      <c r="B1301" t="s">
        <v>155</v>
      </c>
      <c r="C1301" t="s">
        <v>88</v>
      </c>
      <c r="D1301">
        <v>2017</v>
      </c>
      <c r="E1301">
        <v>0.29970000000000002</v>
      </c>
      <c r="F1301" cm="1">
        <f t="array" ref="F1301">_xll.FDS(B1301,"FF_PTX_INC(ANN_R,"&amp;D1301&amp;",,,,USD)")</f>
        <v>962.08311699330795</v>
      </c>
      <c r="G1301" cm="1">
        <f t="array" ref="G1301">_xll.FDS(B1301,"FF_INC_TAX(ANN_R,"&amp;D1301&amp;",,,,USD)")</f>
        <v>139.210169859231</v>
      </c>
      <c r="H1301" cm="1">
        <f t="array" ref="H1301">_xll.FDS(B1301,"FF_TAX_CF(ANN_R,"&amp;D1301&amp;",,,,USD)")</f>
        <v>217.60780845582499</v>
      </c>
      <c r="I1301">
        <f t="shared" si="81"/>
        <v>0.31354090288608671</v>
      </c>
      <c r="J1301">
        <f>longlist__3[[#This Row],[CTP]]-longlist__3[[#This Row],[str]]*longlist__3[[#This Row],[PTI]]</f>
        <v>-70.728501707069398</v>
      </c>
      <c r="K1301">
        <f t="shared" si="82"/>
        <v>-1.3091052333320743E-2</v>
      </c>
      <c r="L1301">
        <f t="shared" si="84"/>
        <v>0.28280446406398785</v>
      </c>
      <c r="M1301">
        <f>longlist__3[[#This Row],[TXT]]-longlist__3[[#This Row],[str]]*longlist__3[[#This Row],[PTI]]</f>
        <v>-149.12614030366339</v>
      </c>
      <c r="N1301">
        <f t="shared" si="83"/>
        <v>-4.382749115541959E-2</v>
      </c>
      <c r="O1301" cm="1">
        <f t="array" ref="O1301">_xll.FDS(B1301,"FF_ASSETS(ANN_R,"&amp;D1301&amp;",,,,USD)")</f>
        <v>10164.9721288541</v>
      </c>
      <c r="P1301" s="1" cm="1">
        <f t="array" ref="P1301">_xll.FDS(B1301,"FF_DEBT_EQ(ANN_R,"&amp;D1301&amp;")")</f>
        <v>61.095352230663998</v>
      </c>
      <c r="Q1301" s="1" cm="1">
        <f t="array" ref="Q1301">_xll.FDS(B1301,"FF_AR_RD_EXP(ANN_R,"&amp;D1301&amp;",,,,USD)")</f>
        <v>0</v>
      </c>
      <c r="R1301" s="1" t="e" cm="1">
        <f t="array" ref="R1301">_xll.FDS(B1301,"FF_PTX_INC_FOR(ANN_R,"&amp;D1301&amp;",,,,USD)")</f>
        <v>#N/A</v>
      </c>
      <c r="S1301" s="1" cm="1">
        <f t="array" ref="S1301">_xll.FDS(B1301,"FF_ROA(ANN_R,"&amp;D1301&amp;")")</f>
        <v>8.6810912529649702</v>
      </c>
    </row>
    <row r="1302" spans="1:19" x14ac:dyDescent="0.3">
      <c r="A1302">
        <v>1301</v>
      </c>
      <c r="B1302" t="s">
        <v>155</v>
      </c>
      <c r="C1302" t="s">
        <v>88</v>
      </c>
      <c r="D1302">
        <v>2016</v>
      </c>
      <c r="E1302">
        <v>0.29970000000000002</v>
      </c>
      <c r="F1302" cm="1">
        <f t="array" ref="F1302">_xll.FDS(B1302,"FF_PTX_INC(ANN_R,"&amp;D1302&amp;",,,,USD)")</f>
        <v>691.50178385712195</v>
      </c>
      <c r="G1302" cm="1">
        <f t="array" ref="G1302">_xll.FDS(B1302,"FF_INC_TAX(ANN_R,"&amp;D1302&amp;",,,,USD)")</f>
        <v>184.59194131381801</v>
      </c>
      <c r="H1302" cm="1">
        <f t="array" ref="H1302">_xll.FDS(B1302,"FF_TAX_CF(ANN_R,"&amp;D1302&amp;",,,,USD)")</f>
        <v>235.65046567842401</v>
      </c>
      <c r="I1302">
        <f t="shared" si="81"/>
        <v>0.37198985707812982</v>
      </c>
      <c r="J1302">
        <f>longlist__3[[#This Row],[CTP]]-longlist__3[[#This Row],[str]]*longlist__3[[#This Row],[PTI]]</f>
        <v>28.407381056444535</v>
      </c>
      <c r="K1302">
        <f t="shared" si="82"/>
        <v>2.28197681605413E-2</v>
      </c>
      <c r="L1302">
        <f t="shared" si="84"/>
        <v>0.28848455206342366</v>
      </c>
      <c r="M1302">
        <f>longlist__3[[#This Row],[TXT]]-longlist__3[[#This Row],[str]]*longlist__3[[#This Row],[PTI]]</f>
        <v>-22.651143308161465</v>
      </c>
      <c r="N1302">
        <f t="shared" si="83"/>
        <v>-6.0685536854164841E-2</v>
      </c>
      <c r="O1302" cm="1">
        <f t="array" ref="O1302">_xll.FDS(B1302,"FF_ASSETS(ANN_R,"&amp;D1302&amp;",,,,USD)")</f>
        <v>9174.0285041760708</v>
      </c>
      <c r="P1302" s="1" cm="1">
        <f t="array" ref="P1302">_xll.FDS(B1302,"FF_DEBT_EQ(ANN_R,"&amp;D1302&amp;")")</f>
        <v>68.818385864665899</v>
      </c>
      <c r="Q1302" s="1" cm="1">
        <f t="array" ref="Q1302">_xll.FDS(B1302,"FF_AR_RD_EXP(ANN_R,"&amp;D1302&amp;",,,,USD)")</f>
        <v>0</v>
      </c>
      <c r="R1302" s="1" t="e" cm="1">
        <f t="array" ref="R1302">_xll.FDS(B1302,"FF_PTX_INC_FOR(ANN_R,"&amp;D1302&amp;",,,,USD)")</f>
        <v>#N/A</v>
      </c>
      <c r="S1302" s="1" cm="1">
        <f t="array" ref="S1302">_xll.FDS(B1302,"FF_ROA(ANN_R,"&amp;D1302&amp;")")</f>
        <v>5.7176211195006896</v>
      </c>
    </row>
    <row r="1303" spans="1:19" x14ac:dyDescent="0.3">
      <c r="A1303">
        <v>1302</v>
      </c>
      <c r="B1303" t="s">
        <v>155</v>
      </c>
      <c r="C1303" t="s">
        <v>88</v>
      </c>
      <c r="D1303">
        <v>2015</v>
      </c>
      <c r="E1303">
        <v>0.3211</v>
      </c>
      <c r="F1303" cm="1">
        <f t="array" ref="F1303">_xll.FDS(B1303,"FF_PTX_INC(ANN_R,"&amp;D1303&amp;",,,,USD)")</f>
        <v>640.55007934570301</v>
      </c>
      <c r="G1303" cm="1">
        <f t="array" ref="G1303">_xll.FDS(B1303,"FF_INC_TAX(ANN_R,"&amp;D1303&amp;",,,,USD)")</f>
        <v>218.929557800293</v>
      </c>
      <c r="H1303" cm="1">
        <f t="array" ref="H1303">_xll.FDS(B1303,"FF_TAX_CF(ANN_R,"&amp;D1303&amp;",,,,USD)")</f>
        <v>303.54512405395502</v>
      </c>
      <c r="I1303">
        <f t="shared" si="81"/>
        <v>0.39894324391674357</v>
      </c>
      <c r="J1303">
        <f>longlist__3[[#This Row],[CTP]]-longlist__3[[#This Row],[str]]*longlist__3[[#This Row],[PTI]]</f>
        <v>97.864493576049796</v>
      </c>
      <c r="K1303">
        <f t="shared" si="82"/>
        <v>6.7845612843701289E-2</v>
      </c>
      <c r="L1303">
        <f t="shared" si="84"/>
        <v>0.31422841230766801</v>
      </c>
      <c r="M1303">
        <f>longlist__3[[#This Row],[TXT]]-longlist__3[[#This Row],[str]]*longlist__3[[#This Row],[PTI]]</f>
        <v>13.248927322387772</v>
      </c>
      <c r="N1303">
        <f t="shared" si="83"/>
        <v>-1.6869218765374255E-2</v>
      </c>
      <c r="O1303" cm="1">
        <f t="array" ref="O1303">_xll.FDS(B1303,"FF_ASSETS(ANN_R,"&amp;D1303&amp;",,,,USD)")</f>
        <v>8022.4652684107396</v>
      </c>
      <c r="P1303" s="1" cm="1">
        <f t="array" ref="P1303">_xll.FDS(B1303,"FF_DEBT_EQ(ANN_R,"&amp;D1303&amp;")")</f>
        <v>42.979850811931101</v>
      </c>
      <c r="Q1303" s="1" cm="1">
        <f t="array" ref="Q1303">_xll.FDS(B1303,"FF_AR_RD_EXP(ANN_R,"&amp;D1303&amp;",,,,USD)")</f>
        <v>0</v>
      </c>
      <c r="R1303" s="1" t="e" cm="1">
        <f t="array" ref="R1303">_xll.FDS(B1303,"FF_PTX_INC_FOR(ANN_R,"&amp;D1303&amp;",,,,USD)")</f>
        <v>#N/A</v>
      </c>
      <c r="S1303" s="1" cm="1">
        <f t="array" ref="S1303">_xll.FDS(B1303,"FF_ROA(ANN_R,"&amp;D1303&amp;")")</f>
        <v>5.3518981834004098</v>
      </c>
    </row>
    <row r="1304" spans="1:19" x14ac:dyDescent="0.3">
      <c r="A1304">
        <v>1303</v>
      </c>
      <c r="B1304" t="s">
        <v>155</v>
      </c>
      <c r="C1304" t="s">
        <v>88</v>
      </c>
      <c r="D1304">
        <v>2014</v>
      </c>
      <c r="E1304">
        <v>0.36990000000000001</v>
      </c>
      <c r="F1304" cm="1">
        <f t="array" ref="F1304">_xll.FDS(B1304,"FF_PTX_INC(ANN_R,"&amp;D1304&amp;",,,,USD)")</f>
        <v>582.99696993641601</v>
      </c>
      <c r="G1304" cm="1">
        <f t="array" ref="G1304">_xll.FDS(B1304,"FF_INC_TAX(ANN_R,"&amp;D1304&amp;",,,,USD)")</f>
        <v>232.812829889357</v>
      </c>
      <c r="H1304" cm="1">
        <f t="array" ref="H1304">_xll.FDS(B1304,"FF_TAX_CF(ANN_R,"&amp;D1304&amp;",,,,USD)")</f>
        <v>282.19543866906298</v>
      </c>
      <c r="I1304">
        <f t="shared" si="81"/>
        <v>0.3522256574681954</v>
      </c>
      <c r="J1304">
        <f>longlist__3[[#This Row],[CTP]]-longlist__3[[#This Row],[str]]*longlist__3[[#This Row],[PTI]]</f>
        <v>66.544859489582706</v>
      </c>
      <c r="K1304">
        <f t="shared" si="82"/>
        <v>3.5301822327790999E-2</v>
      </c>
      <c r="L1304">
        <f t="shared" si="84"/>
        <v>0.28785748195295241</v>
      </c>
      <c r="M1304">
        <f>longlist__3[[#This Row],[TXT]]-longlist__3[[#This Row],[str]]*longlist__3[[#This Row],[PTI]]</f>
        <v>17.16225070987673</v>
      </c>
      <c r="N1304">
        <f t="shared" si="83"/>
        <v>-2.9066353187451953E-2</v>
      </c>
      <c r="O1304" cm="1">
        <f t="array" ref="O1304">_xll.FDS(B1304,"FF_ASSETS(ANN_R,"&amp;D1304&amp;",,,,USD)")</f>
        <v>8272.4448753632605</v>
      </c>
      <c r="P1304" s="1" cm="1">
        <f t="array" ref="P1304">_xll.FDS(B1304,"FF_DEBT_EQ(ANN_R,"&amp;D1304&amp;")")</f>
        <v>39.411671371505598</v>
      </c>
      <c r="Q1304" s="1" cm="1">
        <f t="array" ref="Q1304">_xll.FDS(B1304,"FF_AR_RD_EXP(ANN_R,"&amp;D1304&amp;",,,,USD)")</f>
        <v>267.25776843726601</v>
      </c>
      <c r="R1304" s="1" t="e" cm="1">
        <f t="array" ref="R1304">_xll.FDS(B1304,"FF_PTX_INC_FOR(ANN_R,"&amp;D1304&amp;",,,,USD)")</f>
        <v>#N/A</v>
      </c>
      <c r="S1304" s="1" cm="1">
        <f t="array" ref="S1304">_xll.FDS(B1304,"FF_ROA(ANN_R,"&amp;D1304&amp;")")</f>
        <v>4.2161514658167896</v>
      </c>
    </row>
    <row r="1305" spans="1:19" x14ac:dyDescent="0.3">
      <c r="A1305">
        <v>1304</v>
      </c>
      <c r="B1305" t="s">
        <v>155</v>
      </c>
      <c r="C1305" t="s">
        <v>88</v>
      </c>
      <c r="D1305">
        <v>2013</v>
      </c>
      <c r="E1305">
        <v>0.36990000000000001</v>
      </c>
      <c r="F1305" cm="1">
        <f t="array" ref="F1305">_xll.FDS(B1305,"FF_PTX_INC(ANN_R,"&amp;D1305&amp;",,,,USD)")</f>
        <v>528.16414445452403</v>
      </c>
      <c r="G1305" cm="1">
        <f t="array" ref="G1305">_xll.FDS(B1305,"FF_INC_TAX(ANN_R,"&amp;D1305&amp;",,,,USD)")</f>
        <v>187.488438146189</v>
      </c>
      <c r="H1305" cm="1">
        <f t="array" ref="H1305">_xll.FDS(B1305,"FF_TAX_CF(ANN_R,"&amp;D1305&amp;",,,,USD)")</f>
        <v>28.700775234028701</v>
      </c>
      <c r="I1305">
        <f t="shared" si="81"/>
        <v>0.33632207645863849</v>
      </c>
      <c r="J1305">
        <f>longlist__3[[#This Row],[CTP]]-longlist__3[[#This Row],[str]]*longlist__3[[#This Row],[PTI]]</f>
        <v>-166.66714179969975</v>
      </c>
      <c r="K1305">
        <f t="shared" si="82"/>
        <v>2.9096400375496656E-2</v>
      </c>
      <c r="L1305">
        <f t="shared" si="84"/>
        <v>0.28057190225121159</v>
      </c>
      <c r="M1305">
        <f>longlist__3[[#This Row],[TXT]]-longlist__3[[#This Row],[str]]*longlist__3[[#This Row],[PTI]]</f>
        <v>-7.8794788875394488</v>
      </c>
      <c r="N1305">
        <f t="shared" si="83"/>
        <v>-2.6653773831930228E-2</v>
      </c>
      <c r="O1305" cm="1">
        <f t="array" ref="O1305">_xll.FDS(B1305,"FF_ASSETS(ANN_R,"&amp;D1305&amp;",,,,USD)")</f>
        <v>8086.7502796873496</v>
      </c>
      <c r="P1305" s="1" cm="1">
        <f t="array" ref="P1305">_xll.FDS(B1305,"FF_DEBT_EQ(ANN_R,"&amp;D1305&amp;")")</f>
        <v>32.760833862305901</v>
      </c>
      <c r="Q1305" s="1" cm="1">
        <f t="array" ref="Q1305">_xll.FDS(B1305,"FF_AR_RD_EXP(ANN_R,"&amp;D1305&amp;",,,,USD)")</f>
        <v>0</v>
      </c>
      <c r="R1305" s="1" t="e" cm="1">
        <f t="array" ref="R1305">_xll.FDS(B1305,"FF_PTX_INC_FOR(ANN_R,"&amp;D1305&amp;",,,,USD)")</f>
        <v>#N/A</v>
      </c>
      <c r="S1305" s="1" cm="1">
        <f t="array" ref="S1305">_xll.FDS(B1305,"FF_ROA(ANN_R,"&amp;D1305&amp;")")</f>
        <v>4.2517797843433804</v>
      </c>
    </row>
    <row r="1306" spans="1:19" x14ac:dyDescent="0.3">
      <c r="A1306">
        <v>1305</v>
      </c>
      <c r="B1306" t="s">
        <v>155</v>
      </c>
      <c r="C1306" t="s">
        <v>88</v>
      </c>
      <c r="D1306">
        <v>2012</v>
      </c>
      <c r="E1306">
        <v>0.39539999999999997</v>
      </c>
      <c r="F1306" cm="1">
        <f t="array" ref="F1306">_xll.FDS(B1306,"FF_PTX_INC(ANN_R,"&amp;D1306&amp;",,,,USD)")</f>
        <v>630.64541192725301</v>
      </c>
      <c r="G1306" cm="1">
        <f t="array" ref="G1306">_xll.FDS(B1306,"FF_INC_TAX(ANN_R,"&amp;D1306&amp;",,,,USD)")</f>
        <v>62.9378934577107</v>
      </c>
      <c r="H1306" cm="1">
        <f t="array" ref="H1306">_xll.FDS(B1306,"FF_TAX_CF(ANN_R,"&amp;D1306&amp;",,,,USD)")</f>
        <v>293.35233936086303</v>
      </c>
      <c r="I1306">
        <f t="shared" si="81"/>
        <v>0.38112577204235115</v>
      </c>
      <c r="J1306">
        <f>longlist__3[[#This Row],[CTP]]-longlist__3[[#This Row],[str]]*longlist__3[[#This Row],[PTI]]</f>
        <v>43.995143484827196</v>
      </c>
      <c r="K1306">
        <f t="shared" si="82"/>
        <v>7.8309747581771019E-2</v>
      </c>
      <c r="L1306">
        <f t="shared" si="84"/>
        <v>0.24659174945036089</v>
      </c>
      <c r="M1306">
        <f>longlist__3[[#This Row],[TXT]]-longlist__3[[#This Row],[str]]*longlist__3[[#This Row],[PTI]]</f>
        <v>-186.41930241832512</v>
      </c>
      <c r="N1306">
        <f t="shared" si="83"/>
        <v>-5.6224275010219205E-2</v>
      </c>
      <c r="O1306" cm="1">
        <f t="array" ref="O1306">_xll.FDS(B1306,"FF_ASSETS(ANN_R,"&amp;D1306&amp;",,,,USD)")</f>
        <v>8200.7250464111603</v>
      </c>
      <c r="P1306" s="1" cm="1">
        <f t="array" ref="P1306">_xll.FDS(B1306,"FF_DEBT_EQ(ANN_R,"&amp;D1306&amp;")")</f>
        <v>41.502249992572402</v>
      </c>
      <c r="Q1306" s="1" cm="1">
        <f t="array" ref="Q1306">_xll.FDS(B1306,"FF_AR_RD_EXP(ANN_R,"&amp;D1306&amp;",,,,USD)")</f>
        <v>0</v>
      </c>
      <c r="R1306" s="1" t="e" cm="1">
        <f t="array" ref="R1306">_xll.FDS(B1306,"FF_PTX_INC_FOR(ANN_R,"&amp;D1306&amp;",,,,USD)")</f>
        <v>#N/A</v>
      </c>
      <c r="S1306" s="1" cm="1">
        <f t="array" ref="S1306">_xll.FDS(B1306,"FF_ROA(ANN_R,"&amp;D1306&amp;")")</f>
        <v>6.4246436067867796</v>
      </c>
    </row>
    <row r="1307" spans="1:19" x14ac:dyDescent="0.3">
      <c r="A1307">
        <v>1306</v>
      </c>
      <c r="B1307" t="s">
        <v>156</v>
      </c>
      <c r="C1307" t="s">
        <v>88</v>
      </c>
      <c r="D1307">
        <v>2020</v>
      </c>
      <c r="E1307">
        <v>0.2974</v>
      </c>
      <c r="F1307" cm="1">
        <f t="array" ref="F1307">_xll.FDS(B1307,"FF_PTX_INC(ANN_R,"&amp;D1307&amp;",,,,USD)")</f>
        <v>2292.8523934856098</v>
      </c>
      <c r="G1307" cm="1">
        <f t="array" ref="G1307">_xll.FDS(B1307,"FF_INC_TAX(ANN_R,"&amp;D1307&amp;",,,,USD)")</f>
        <v>766.91478171572101</v>
      </c>
      <c r="H1307" cm="1">
        <f t="array" ref="H1307">_xll.FDS(B1307,"FF_TAX_CF(ANN_R,"&amp;D1307&amp;",,,,USD)")</f>
        <v>957.349366791546</v>
      </c>
      <c r="I1307">
        <f t="shared" si="81"/>
        <v>0.36132064040175765</v>
      </c>
      <c r="J1307">
        <f>longlist__3[[#This Row],[CTP]]-longlist__3[[#This Row],[str]]*longlist__3[[#This Row],[PTI]]</f>
        <v>275.45506496892563</v>
      </c>
      <c r="K1307">
        <f t="shared" si="82"/>
        <v>6.2947704414656691E-2</v>
      </c>
      <c r="L1307">
        <f t="shared" si="84"/>
        <v>0.26192800045755765</v>
      </c>
      <c r="M1307">
        <f>longlist__3[[#This Row],[TXT]]-longlist__3[[#This Row],[str]]*longlist__3[[#This Row],[PTI]]</f>
        <v>85.020479893100628</v>
      </c>
      <c r="N1307">
        <f t="shared" si="83"/>
        <v>-3.6444935529543275E-2</v>
      </c>
      <c r="O1307" cm="1">
        <f t="array" ref="O1307">_xll.FDS(B1307,"FF_ASSETS(ANN_R,"&amp;D1307&amp;",,,,USD)")</f>
        <v>233170.76122903099</v>
      </c>
      <c r="P1307" s="1" cm="1">
        <f t="array" ref="P1307">_xll.FDS(B1307,"FF_DEBT_EQ(ANN_R,"&amp;D1307&amp;")")</f>
        <v>55.146492472179801</v>
      </c>
      <c r="Q1307" s="1" t="e" cm="1">
        <f t="array" ref="Q1307">_xll.FDS(B1307,"FF_AR_RD_EXP(ANN_R,"&amp;D1307&amp;",,,,USD)")</f>
        <v>#N/A</v>
      </c>
      <c r="R1307" s="1" t="e" cm="1">
        <f t="array" ref="R1307">_xll.FDS(B1307,"FF_PTX_INC_FOR(ANN_R,"&amp;D1307&amp;",,,,USD)")</f>
        <v>#N/A</v>
      </c>
      <c r="S1307" s="1" cm="1">
        <f t="array" ref="S1307">_xll.FDS(B1307,"FF_ROA(ANN_R,"&amp;D1307&amp;")")</f>
        <v>0.63427719381832803</v>
      </c>
    </row>
    <row r="1308" spans="1:19" x14ac:dyDescent="0.3">
      <c r="A1308">
        <v>1307</v>
      </c>
      <c r="B1308" t="s">
        <v>156</v>
      </c>
      <c r="C1308" t="s">
        <v>88</v>
      </c>
      <c r="D1308">
        <v>2019</v>
      </c>
      <c r="E1308">
        <v>0.2974</v>
      </c>
      <c r="F1308" cm="1">
        <f t="array" ref="F1308">_xll.FDS(B1308,"FF_PTX_INC(ANN_R,"&amp;D1308&amp;",,,,USD)")</f>
        <v>3257.06579198688</v>
      </c>
      <c r="G1308" cm="1">
        <f t="array" ref="G1308">_xll.FDS(B1308,"FF_INC_TAX(ANN_R,"&amp;D1308&amp;",,,,USD)")</f>
        <v>848.823571421206</v>
      </c>
      <c r="H1308" cm="1">
        <f t="array" ref="H1308">_xll.FDS(B1308,"FF_TAX_CF(ANN_R,"&amp;D1308&amp;",,,,USD)")</f>
        <v>1006.73461063206</v>
      </c>
      <c r="I1308">
        <f t="shared" si="81"/>
        <v>0.32035820962295519</v>
      </c>
      <c r="J1308">
        <f>longlist__3[[#This Row],[CTP]]-longlist__3[[#This Row],[str]]*longlist__3[[#This Row],[PTI]]</f>
        <v>38.083244095161945</v>
      </c>
      <c r="K1308">
        <f t="shared" si="82"/>
        <v>1.7562558431764633E-2</v>
      </c>
      <c r="L1308">
        <f t="shared" si="84"/>
        <v>0.26153899653906199</v>
      </c>
      <c r="M1308">
        <f>longlist__3[[#This Row],[TXT]]-longlist__3[[#This Row],[str]]*longlist__3[[#This Row],[PTI]]</f>
        <v>-119.82779511569208</v>
      </c>
      <c r="N1308">
        <f t="shared" si="83"/>
        <v>-4.1256654652128515E-2</v>
      </c>
      <c r="O1308" cm="1">
        <f t="array" ref="O1308">_xll.FDS(B1308,"FF_ASSETS(ANN_R,"&amp;D1308&amp;",,,,USD)")</f>
        <v>233930.48543601099</v>
      </c>
      <c r="P1308" s="1" cm="1">
        <f t="array" ref="P1308">_xll.FDS(B1308,"FF_DEBT_EQ(ANN_R,"&amp;D1308&amp;")")</f>
        <v>71.525841594573706</v>
      </c>
      <c r="Q1308" s="1" t="e" cm="1">
        <f t="array" ref="Q1308">_xll.FDS(B1308,"FF_AR_RD_EXP(ANN_R,"&amp;D1308&amp;",,,,USD)")</f>
        <v>#N/A</v>
      </c>
      <c r="R1308" s="1" t="e" cm="1">
        <f t="array" ref="R1308">_xll.FDS(B1308,"FF_PTX_INC_FOR(ANN_R,"&amp;D1308&amp;",,,,USD)")</f>
        <v>#N/A</v>
      </c>
      <c r="S1308" s="1" cm="1">
        <f t="array" ref="S1308">_xll.FDS(B1308,"FF_ROA(ANN_R,"&amp;D1308&amp;")")</f>
        <v>1.0872114660705301</v>
      </c>
    </row>
    <row r="1309" spans="1:19" x14ac:dyDescent="0.3">
      <c r="A1309">
        <v>1308</v>
      </c>
      <c r="B1309" t="s">
        <v>156</v>
      </c>
      <c r="C1309" t="s">
        <v>88</v>
      </c>
      <c r="D1309">
        <v>2018</v>
      </c>
      <c r="E1309">
        <v>0.2974</v>
      </c>
      <c r="F1309" cm="1">
        <f t="array" ref="F1309">_xll.FDS(B1309,"FF_PTX_INC(ANN_R,"&amp;D1309&amp;",,,,USD)")</f>
        <v>3478.3728703428101</v>
      </c>
      <c r="G1309" cm="1">
        <f t="array" ref="G1309">_xll.FDS(B1309,"FF_INC_TAX(ANN_R,"&amp;D1309&amp;",,,,USD)")</f>
        <v>992.04951244778897</v>
      </c>
      <c r="H1309" cm="1">
        <f t="array" ref="H1309">_xll.FDS(B1309,"FF_TAX_CF(ANN_R,"&amp;D1309&amp;",,,,USD)")</f>
        <v>1140.00973896869</v>
      </c>
      <c r="I1309">
        <f t="shared" si="81"/>
        <v>0.29191122109546119</v>
      </c>
      <c r="J1309">
        <f>longlist__3[[#This Row],[CTP]]-longlist__3[[#This Row],[str]]*longlist__3[[#This Row],[PTI]]</f>
        <v>105.54164732873824</v>
      </c>
      <c r="K1309">
        <f t="shared" si="82"/>
        <v>-2.4646425375102962E-2</v>
      </c>
      <c r="L1309">
        <f t="shared" si="84"/>
        <v>0.26186254311470525</v>
      </c>
      <c r="M1309">
        <f>longlist__3[[#This Row],[TXT]]-longlist__3[[#This Row],[str]]*longlist__3[[#This Row],[PTI]]</f>
        <v>-42.418579192162838</v>
      </c>
      <c r="N1309">
        <f t="shared" si="83"/>
        <v>-5.4695103355858872E-2</v>
      </c>
      <c r="O1309" cm="1">
        <f t="array" ref="O1309">_xll.FDS(B1309,"FF_ASSETS(ANN_R,"&amp;D1309&amp;",,,,USD)")</f>
        <v>203563.298130184</v>
      </c>
      <c r="P1309" s="1" cm="1">
        <f t="array" ref="P1309">_xll.FDS(B1309,"FF_DEBT_EQ(ANN_R,"&amp;D1309&amp;")")</f>
        <v>16.467685143402601</v>
      </c>
      <c r="Q1309" s="1" t="e" cm="1">
        <f t="array" ref="Q1309">_xll.FDS(B1309,"FF_AR_RD_EXP(ANN_R,"&amp;D1309&amp;",,,,USD)")</f>
        <v>#N/A</v>
      </c>
      <c r="R1309" s="1" t="e" cm="1">
        <f t="array" ref="R1309">_xll.FDS(B1309,"FF_PTX_INC_FOR(ANN_R,"&amp;D1309&amp;",,,,USD)")</f>
        <v>#N/A</v>
      </c>
      <c r="S1309" s="1" cm="1">
        <f t="array" ref="S1309">_xll.FDS(B1309,"FF_ROA(ANN_R,"&amp;D1309&amp;")")</f>
        <v>1.2079715121444801</v>
      </c>
    </row>
    <row r="1310" spans="1:19" x14ac:dyDescent="0.3">
      <c r="A1310">
        <v>1309</v>
      </c>
      <c r="B1310" t="s">
        <v>156</v>
      </c>
      <c r="C1310" t="s">
        <v>88</v>
      </c>
      <c r="D1310">
        <v>2017</v>
      </c>
      <c r="E1310">
        <v>0.29970000000000002</v>
      </c>
      <c r="F1310" cm="1">
        <f t="array" ref="F1310">_xll.FDS(B1310,"FF_PTX_INC(ANN_R,"&amp;D1310&amp;",,,,USD)")</f>
        <v>3045.6160779371899</v>
      </c>
      <c r="G1310" cm="1">
        <f t="array" ref="G1310">_xll.FDS(B1310,"FF_INC_TAX(ANN_R,"&amp;D1310&amp;",,,,USD)")</f>
        <v>462.11207918077702</v>
      </c>
      <c r="H1310" cm="1">
        <f t="array" ref="H1310">_xll.FDS(B1310,"FF_TAX_CF(ANN_R,"&amp;D1310&amp;",,,,USD)")</f>
        <v>1444.58634167165</v>
      </c>
      <c r="I1310">
        <f t="shared" si="81"/>
        <v>0.27449307057143102</v>
      </c>
      <c r="J1310">
        <f>longlist__3[[#This Row],[CTP]]-longlist__3[[#This Row],[str]]*longlist__3[[#This Row],[PTI]]</f>
        <v>531.81520311387408</v>
      </c>
      <c r="K1310">
        <f t="shared" si="82"/>
        <v>-5.5660681491798217E-2</v>
      </c>
      <c r="L1310">
        <f t="shared" si="84"/>
        <v>0.2655798416931881</v>
      </c>
      <c r="M1310">
        <f>longlist__3[[#This Row],[TXT]]-longlist__3[[#This Row],[str]]*longlist__3[[#This Row],[PTI]]</f>
        <v>-450.65905937699887</v>
      </c>
      <c r="N1310">
        <f t="shared" si="83"/>
        <v>-6.4573910370041121E-2</v>
      </c>
      <c r="O1310" cm="1">
        <f t="array" ref="O1310">_xll.FDS(B1310,"FF_ASSETS(ANN_R,"&amp;D1310&amp;",,,,USD)")</f>
        <v>215608.184850249</v>
      </c>
      <c r="P1310" s="1" cm="1">
        <f t="array" ref="P1310">_xll.FDS(B1310,"FF_DEBT_EQ(ANN_R,"&amp;D1310&amp;")")</f>
        <v>15.3813790674643</v>
      </c>
      <c r="Q1310" s="1" t="e" cm="1">
        <f t="array" ref="Q1310">_xll.FDS(B1310,"FF_AR_RD_EXP(ANN_R,"&amp;D1310&amp;",,,,USD)")</f>
        <v>#N/A</v>
      </c>
      <c r="R1310" s="1" t="e" cm="1">
        <f t="array" ref="R1310">_xll.FDS(B1310,"FF_PTX_INC_FOR(ANN_R,"&amp;D1310&amp;",,,,USD)")</f>
        <v>#N/A</v>
      </c>
      <c r="S1310" s="1" cm="1">
        <f t="array" ref="S1310">_xll.FDS(B1310,"FF_ROA(ANN_R,"&amp;D1310&amp;")")</f>
        <v>1.2481263260213999</v>
      </c>
    </row>
    <row r="1311" spans="1:19" x14ac:dyDescent="0.3">
      <c r="A1311">
        <v>1310</v>
      </c>
      <c r="B1311" t="s">
        <v>156</v>
      </c>
      <c r="C1311" t="s">
        <v>88</v>
      </c>
      <c r="D1311">
        <v>2016</v>
      </c>
      <c r="E1311">
        <v>0.29970000000000002</v>
      </c>
      <c r="F1311" cm="1">
        <f t="array" ref="F1311">_xll.FDS(B1311,"FF_PTX_INC(ANN_R,"&amp;D1311&amp;",,,,USD)")</f>
        <v>3573.4687475450301</v>
      </c>
      <c r="G1311" cm="1">
        <f t="array" ref="G1311">_xll.FDS(B1311,"FF_INC_TAX(ANN_R,"&amp;D1311&amp;",,,,USD)")</f>
        <v>1028.5859322305801</v>
      </c>
      <c r="H1311" cm="1">
        <f t="array" ref="H1311">_xll.FDS(B1311,"FF_TAX_CF(ANN_R,"&amp;D1311&amp;",,,,USD)")</f>
        <v>1105.03981597349</v>
      </c>
      <c r="I1311">
        <f t="shared" si="81"/>
        <v>0.26286842373454916</v>
      </c>
      <c r="J1311">
        <f>longlist__3[[#This Row],[CTP]]-longlist__3[[#This Row],[str]]*longlist__3[[#This Row],[PTI]]</f>
        <v>34.071232334244542</v>
      </c>
      <c r="K1311">
        <f t="shared" si="82"/>
        <v>-8.4208627819948187E-2</v>
      </c>
      <c r="L1311">
        <f t="shared" si="84"/>
        <v>0.30344801438262803</v>
      </c>
      <c r="M1311">
        <f>longlist__3[[#This Row],[TXT]]-longlist__3[[#This Row],[str]]*longlist__3[[#This Row],[PTI]]</f>
        <v>-42.382651408665424</v>
      </c>
      <c r="N1311">
        <f t="shared" si="83"/>
        <v>-4.362903717186932E-2</v>
      </c>
      <c r="O1311" cm="1">
        <f t="array" ref="O1311">_xll.FDS(B1311,"FF_ASSETS(ANN_R,"&amp;D1311&amp;",,,,USD)")</f>
        <v>202886.14301724601</v>
      </c>
      <c r="P1311" s="1" cm="1">
        <f t="array" ref="P1311">_xll.FDS(B1311,"FF_DEBT_EQ(ANN_R,"&amp;D1311&amp;")")</f>
        <v>21.225700315339001</v>
      </c>
      <c r="Q1311" s="1" t="e" cm="1">
        <f t="array" ref="Q1311">_xll.FDS(B1311,"FF_AR_RD_EXP(ANN_R,"&amp;D1311&amp;",,,,USD)")</f>
        <v>#N/A</v>
      </c>
      <c r="R1311" s="1" t="e" cm="1">
        <f t="array" ref="R1311">_xll.FDS(B1311,"FF_PTX_INC_FOR(ANN_R,"&amp;D1311&amp;",,,,USD)")</f>
        <v>#N/A</v>
      </c>
      <c r="S1311" s="1" cm="1">
        <f t="array" ref="S1311">_xll.FDS(B1311,"FF_ROA(ANN_R,"&amp;D1311&amp;")")</f>
        <v>1.2318441175189301</v>
      </c>
    </row>
    <row r="1312" spans="1:19" x14ac:dyDescent="0.3">
      <c r="A1312">
        <v>1311</v>
      </c>
      <c r="B1312" t="s">
        <v>156</v>
      </c>
      <c r="C1312" t="s">
        <v>88</v>
      </c>
      <c r="D1312">
        <v>2015</v>
      </c>
      <c r="E1312">
        <v>0.3211</v>
      </c>
      <c r="F1312" cm="1">
        <f t="array" ref="F1312">_xll.FDS(B1312,"FF_PTX_INC(ANN_R,"&amp;D1312&amp;",,,,USD)")</f>
        <v>3104.86082077026</v>
      </c>
      <c r="G1312" cm="1">
        <f t="array" ref="G1312">_xll.FDS(B1312,"FF_INC_TAX(ANN_R,"&amp;D1312&amp;",,,,USD)")</f>
        <v>973.19976043701195</v>
      </c>
      <c r="H1312" cm="1">
        <f t="array" ref="H1312">_xll.FDS(B1312,"FF_TAX_CF(ANN_R,"&amp;D1312&amp;",,,,USD)")</f>
        <v>576.52838134765602</v>
      </c>
      <c r="I1312">
        <f t="shared" si="81"/>
        <v>0.25421446794720282</v>
      </c>
      <c r="J1312">
        <f>longlist__3[[#This Row],[CTP]]-longlist__3[[#This Row],[str]]*longlist__3[[#This Row],[PTI]]</f>
        <v>-420.44242820167449</v>
      </c>
      <c r="K1312">
        <f t="shared" si="82"/>
        <v>-9.4315515077085826E-2</v>
      </c>
      <c r="L1312">
        <f t="shared" si="84"/>
        <v>0.29278305602169158</v>
      </c>
      <c r="M1312">
        <f>longlist__3[[#This Row],[TXT]]-longlist__3[[#This Row],[str]]*longlist__3[[#This Row],[PTI]]</f>
        <v>-23.771049112318565</v>
      </c>
      <c r="N1312">
        <f t="shared" si="83"/>
        <v>-5.5746927002597105E-2</v>
      </c>
      <c r="O1312" cm="1">
        <f t="array" ref="O1312">_xll.FDS(B1312,"FF_ASSETS(ANN_R,"&amp;D1312&amp;",,,,USD)")</f>
        <v>194451.066403151</v>
      </c>
      <c r="P1312" s="1" cm="1">
        <f t="array" ref="P1312">_xll.FDS(B1312,"FF_DEBT_EQ(ANN_R,"&amp;D1312&amp;")")</f>
        <v>18.926270879507999</v>
      </c>
      <c r="Q1312" s="1" t="e" cm="1">
        <f t="array" ref="Q1312">_xll.FDS(B1312,"FF_AR_RD_EXP(ANN_R,"&amp;D1312&amp;",,,,USD)")</f>
        <v>#N/A</v>
      </c>
      <c r="R1312" s="1" t="e" cm="1">
        <f t="array" ref="R1312">_xll.FDS(B1312,"FF_PTX_INC_FOR(ANN_R,"&amp;D1312&amp;",,,,USD)")</f>
        <v>#N/A</v>
      </c>
      <c r="S1312" s="1" cm="1">
        <f t="array" ref="S1312">_xll.FDS(B1312,"FF_ROA(ANN_R,"&amp;D1312&amp;")")</f>
        <v>1.1909697597833599</v>
      </c>
    </row>
    <row r="1313" spans="1:19" x14ac:dyDescent="0.3">
      <c r="A1313">
        <v>1312</v>
      </c>
      <c r="B1313" t="s">
        <v>156</v>
      </c>
      <c r="C1313" t="s">
        <v>88</v>
      </c>
      <c r="D1313">
        <v>2014</v>
      </c>
      <c r="E1313">
        <v>0.36990000000000001</v>
      </c>
      <c r="F1313" cm="1">
        <f t="array" ref="F1313">_xll.FDS(B1313,"FF_PTX_INC(ANN_R,"&amp;D1313&amp;",,,,USD)")</f>
        <v>3076.6594145735698</v>
      </c>
      <c r="G1313" cm="1">
        <f t="array" ref="G1313">_xll.FDS(B1313,"FF_INC_TAX(ANN_R,"&amp;D1313&amp;",,,,USD)")</f>
        <v>806.907276067883</v>
      </c>
      <c r="H1313" cm="1">
        <f t="array" ref="H1313">_xll.FDS(B1313,"FF_TAX_CF(ANN_R,"&amp;D1313&amp;",,,,USD)")</f>
        <v>485.85204811208001</v>
      </c>
      <c r="I1313">
        <f t="shared" si="81"/>
        <v>0.25615103666455935</v>
      </c>
      <c r="J1313">
        <f>longlist__3[[#This Row],[CTP]]-longlist__3[[#This Row],[str]]*longlist__3[[#This Row],[PTI]]</f>
        <v>-652.20426933868362</v>
      </c>
      <c r="K1313">
        <f t="shared" si="82"/>
        <v>-9.015978270971084E-2</v>
      </c>
      <c r="L1313">
        <f t="shared" si="84"/>
        <v>0.27967968378743058</v>
      </c>
      <c r="M1313">
        <f>longlist__3[[#This Row],[TXT]]-longlist__3[[#This Row],[str]]*longlist__3[[#This Row],[PTI]]</f>
        <v>-331.14904138288057</v>
      </c>
      <c r="N1313">
        <f t="shared" si="83"/>
        <v>-6.6631135586839654E-2</v>
      </c>
      <c r="O1313" cm="1">
        <f t="array" ref="O1313">_xll.FDS(B1313,"FF_ASSETS(ANN_R,"&amp;D1313&amp;",,,,USD)")</f>
        <v>174189.443256222</v>
      </c>
      <c r="P1313" s="1" cm="1">
        <f t="array" ref="P1313">_xll.FDS(B1313,"FF_DEBT_EQ(ANN_R,"&amp;D1313&amp;")")</f>
        <v>8.6579589693750396</v>
      </c>
      <c r="Q1313" s="1" t="e" cm="1">
        <f t="array" ref="Q1313">_xll.FDS(B1313,"FF_AR_RD_EXP(ANN_R,"&amp;D1313&amp;",,,,USD)")</f>
        <v>#N/A</v>
      </c>
      <c r="R1313" s="1" t="e" cm="1">
        <f t="array" ref="R1313">_xll.FDS(B1313,"FF_PTX_INC_FOR(ANN_R,"&amp;D1313&amp;",,,,USD)")</f>
        <v>#N/A</v>
      </c>
      <c r="S1313" s="1" cm="1">
        <f t="array" ref="S1313">_xll.FDS(B1313,"FF_ROA(ANN_R,"&amp;D1313&amp;")")</f>
        <v>1.2422312851128099</v>
      </c>
    </row>
    <row r="1314" spans="1:19" x14ac:dyDescent="0.3">
      <c r="A1314">
        <v>1313</v>
      </c>
      <c r="B1314" t="s">
        <v>156</v>
      </c>
      <c r="C1314" t="s">
        <v>88</v>
      </c>
      <c r="D1314">
        <v>2013</v>
      </c>
      <c r="E1314">
        <v>0.36990000000000001</v>
      </c>
      <c r="F1314" cm="1">
        <f t="array" ref="F1314">_xll.FDS(B1314,"FF_PTX_INC(ANN_R,"&amp;D1314&amp;",,,,USD)")</f>
        <v>2702.1655096858699</v>
      </c>
      <c r="G1314" cm="1">
        <f t="array" ref="G1314">_xll.FDS(B1314,"FF_INC_TAX(ANN_R,"&amp;D1314&amp;",,,,USD)")</f>
        <v>846.418306006119</v>
      </c>
      <c r="H1314" cm="1">
        <f t="array" ref="H1314">_xll.FDS(B1314,"FF_TAX_CF(ANN_R,"&amp;D1314&amp;",,,,USD)")</f>
        <v>643.39650915935601</v>
      </c>
      <c r="I1314">
        <f t="shared" si="81"/>
        <v>0.2928718648611654</v>
      </c>
      <c r="J1314">
        <f>longlist__3[[#This Row],[CTP]]-longlist__3[[#This Row],[str]]*longlist__3[[#This Row],[PTI]]</f>
        <v>-356.13451287344731</v>
      </c>
      <c r="K1314">
        <f t="shared" si="82"/>
        <v>-3.7300678640954717E-2</v>
      </c>
      <c r="L1314">
        <f t="shared" si="84"/>
        <v>0.27241722277689112</v>
      </c>
      <c r="M1314">
        <f>longlist__3[[#This Row],[TXT]]-longlist__3[[#This Row],[str]]*longlist__3[[#This Row],[PTI]]</f>
        <v>-153.11271602668432</v>
      </c>
      <c r="N1314">
        <f t="shared" si="83"/>
        <v>-5.7755320725228966E-2</v>
      </c>
      <c r="O1314" cm="1">
        <f t="array" ref="O1314">_xll.FDS(B1314,"FF_ASSETS(ANN_R,"&amp;D1314&amp;",,,,USD)")</f>
        <v>183987.954452634</v>
      </c>
      <c r="P1314" s="1" cm="1">
        <f t="array" ref="P1314">_xll.FDS(B1314,"FF_DEBT_EQ(ANN_R,"&amp;D1314&amp;")")</f>
        <v>14.8334502911051</v>
      </c>
      <c r="Q1314" s="1" t="e" cm="1">
        <f t="array" ref="Q1314">_xll.FDS(B1314,"FF_AR_RD_EXP(ANN_R,"&amp;D1314&amp;",,,,USD)")</f>
        <v>#N/A</v>
      </c>
      <c r="R1314" s="1" t="e" cm="1">
        <f t="array" ref="R1314">_xll.FDS(B1314,"FF_PTX_INC_FOR(ANN_R,"&amp;D1314&amp;",,,,USD)")</f>
        <v>#N/A</v>
      </c>
      <c r="S1314" s="1" cm="1">
        <f t="array" ref="S1314">_xll.FDS(B1314,"FF_ROA(ANN_R,"&amp;D1314&amp;")")</f>
        <v>0.99581793678427</v>
      </c>
    </row>
    <row r="1315" spans="1:19" x14ac:dyDescent="0.3">
      <c r="A1315">
        <v>1314</v>
      </c>
      <c r="B1315" t="s">
        <v>156</v>
      </c>
      <c r="C1315" t="s">
        <v>88</v>
      </c>
      <c r="D1315">
        <v>2012</v>
      </c>
      <c r="E1315">
        <v>0.39539999999999997</v>
      </c>
      <c r="F1315" cm="1">
        <f t="array" ref="F1315">_xll.FDS(B1315,"FF_PTX_INC(ANN_R,"&amp;D1315&amp;",,,,USD)")</f>
        <v>2443.26398052275</v>
      </c>
      <c r="G1315" cm="1">
        <f t="array" ref="G1315">_xll.FDS(B1315,"FF_INC_TAX(ANN_R,"&amp;D1315&amp;",,,,USD)")</f>
        <v>866.39112439006601</v>
      </c>
      <c r="H1315" cm="1">
        <f t="array" ref="H1315">_xll.FDS(B1315,"FF_TAX_CF(ANN_R,"&amp;D1315&amp;",,,,USD)")</f>
        <v>1106.0327624157101</v>
      </c>
      <c r="I1315">
        <f t="shared" si="81"/>
        <v>0.28290159241973872</v>
      </c>
      <c r="J1315">
        <f>longlist__3[[#This Row],[CTP]]-longlist__3[[#This Row],[str]]*longlist__3[[#This Row],[PTI]]</f>
        <v>139.96618451701477</v>
      </c>
      <c r="K1315">
        <f t="shared" si="82"/>
        <v>-3.3262222063902266E-2</v>
      </c>
      <c r="L1315">
        <f t="shared" si="84"/>
        <v>0.26111664818683128</v>
      </c>
      <c r="M1315">
        <f>longlist__3[[#This Row],[TXT]]-longlist__3[[#This Row],[str]]*longlist__3[[#This Row],[PTI]]</f>
        <v>-99.675453508629289</v>
      </c>
      <c r="N1315">
        <f t="shared" si="83"/>
        <v>-5.5047166296809766E-2</v>
      </c>
      <c r="O1315" cm="1">
        <f t="array" ref="O1315">_xll.FDS(B1315,"FF_ASSETS(ANN_R,"&amp;D1315&amp;",,,,USD)")</f>
        <v>191761.81608833</v>
      </c>
      <c r="P1315" s="1" cm="1">
        <f t="array" ref="P1315">_xll.FDS(B1315,"FF_DEBT_EQ(ANN_R,"&amp;D1315&amp;")")</f>
        <v>19.947456363765198</v>
      </c>
      <c r="Q1315" s="1" t="e" cm="1">
        <f t="array" ref="Q1315">_xll.FDS(B1315,"FF_AR_RD_EXP(ANN_R,"&amp;D1315&amp;",,,,USD)")</f>
        <v>#N/A</v>
      </c>
      <c r="R1315" s="1" t="e" cm="1">
        <f t="array" ref="R1315">_xll.FDS(B1315,"FF_PTX_INC_FOR(ANN_R,"&amp;D1315&amp;",,,,USD)")</f>
        <v>#N/A</v>
      </c>
      <c r="S1315" s="1" cm="1">
        <f t="array" ref="S1315">_xll.FDS(B1315,"FF_ROA(ANN_R,"&amp;D1315&amp;")")</f>
        <v>0.75406406826928196</v>
      </c>
    </row>
    <row r="1316" spans="1:19" x14ac:dyDescent="0.3">
      <c r="A1316">
        <v>1315</v>
      </c>
      <c r="B1316" t="s">
        <v>157</v>
      </c>
      <c r="C1316" t="s">
        <v>88</v>
      </c>
      <c r="D1316">
        <v>2020</v>
      </c>
      <c r="E1316">
        <v>0.2974</v>
      </c>
      <c r="F1316" cm="1">
        <f t="array" ref="F1316">_xll.FDS(B1316,"FF_PTX_INC(ANN_R,"&amp;D1316&amp;",,,,USD)")</f>
        <v>2989.30534154922</v>
      </c>
      <c r="G1316" cm="1">
        <f t="array" ref="G1316">_xll.FDS(B1316,"FF_INC_TAX(ANN_R,"&amp;D1316&amp;",,,,USD)")</f>
        <v>698.64044243097305</v>
      </c>
      <c r="H1316" cm="1">
        <f t="array" ref="H1316">_xll.FDS(B1316,"FF_TAX_CF(ANN_R,"&amp;D1316&amp;",,,,USD)")</f>
        <v>827.58946384489502</v>
      </c>
      <c r="I1316">
        <f t="shared" si="81"/>
        <v>0.24096925820717569</v>
      </c>
      <c r="J1316">
        <f>longlist__3[[#This Row],[CTP]]-longlist__3[[#This Row],[str]]*longlist__3[[#This Row],[PTI]]</f>
        <v>-61.429944731842966</v>
      </c>
      <c r="K1316">
        <f t="shared" si="82"/>
        <v>-5.7170727884639817E-2</v>
      </c>
      <c r="L1316">
        <f t="shared" si="84"/>
        <v>0.2381786408679169</v>
      </c>
      <c r="M1316">
        <f>longlist__3[[#This Row],[TXT]]-longlist__3[[#This Row],[str]]*longlist__3[[#This Row],[PTI]]</f>
        <v>-190.37896614576493</v>
      </c>
      <c r="N1316">
        <f t="shared" si="83"/>
        <v>-5.9961345223898579E-2</v>
      </c>
      <c r="O1316" cm="1">
        <f t="array" ref="O1316">_xll.FDS(B1316,"FF_ASSETS(ANN_R,"&amp;D1316&amp;",,,,USD)")</f>
        <v>12899.222278077201</v>
      </c>
      <c r="P1316" s="1" cm="1">
        <f t="array" ref="P1316">_xll.FDS(B1316,"FF_DEBT_EQ(ANN_R,"&amp;D1316&amp;")")</f>
        <v>0.37157341380999898</v>
      </c>
      <c r="Q1316" s="1" cm="1">
        <f t="array" ref="Q1316">_xll.FDS(B1316,"FF_AR_RD_EXP(ANN_R,"&amp;D1316&amp;",,,,USD)")</f>
        <v>0</v>
      </c>
      <c r="R1316" s="1" t="e" cm="1">
        <f t="array" ref="R1316">_xll.FDS(B1316,"FF_PTX_INC_FOR(ANN_R,"&amp;D1316&amp;",,,,USD)")</f>
        <v>#N/A</v>
      </c>
      <c r="S1316" s="1" cm="1">
        <f t="array" ref="S1316">_xll.FDS(B1316,"FF_ROA(ANN_R,"&amp;D1316&amp;")")</f>
        <v>17.969945918037901</v>
      </c>
    </row>
    <row r="1317" spans="1:19" x14ac:dyDescent="0.3">
      <c r="A1317">
        <v>1316</v>
      </c>
      <c r="B1317" t="s">
        <v>157</v>
      </c>
      <c r="C1317" t="s">
        <v>88</v>
      </c>
      <c r="D1317">
        <v>2019</v>
      </c>
      <c r="E1317">
        <v>0.2974</v>
      </c>
      <c r="F1317" cm="1">
        <f t="array" ref="F1317">_xll.FDS(B1317,"FF_PTX_INC(ANN_R,"&amp;D1317&amp;",,,,USD)")</f>
        <v>2249.9356909543299</v>
      </c>
      <c r="G1317" cm="1">
        <f t="array" ref="G1317">_xll.FDS(B1317,"FF_INC_TAX(ANN_R,"&amp;D1317&amp;",,,,USD)")</f>
        <v>546.50335132330702</v>
      </c>
      <c r="H1317" cm="1">
        <f t="array" ref="H1317">_xll.FDS(B1317,"FF_TAX_CF(ANN_R,"&amp;D1317&amp;",,,,USD)")</f>
        <v>385.262834787369</v>
      </c>
      <c r="I1317">
        <f t="shared" si="81"/>
        <v>0.2214644057816921</v>
      </c>
      <c r="J1317">
        <f>longlist__3[[#This Row],[CTP]]-longlist__3[[#This Row],[str]]*longlist__3[[#This Row],[PTI]]</f>
        <v>-283.86803970244864</v>
      </c>
      <c r="K1317">
        <f t="shared" si="82"/>
        <v>-7.8956078528799989E-2</v>
      </c>
      <c r="L1317">
        <f t="shared" si="84"/>
        <v>0.24219755498122594</v>
      </c>
      <c r="M1317">
        <f>longlist__3[[#This Row],[TXT]]-longlist__3[[#This Row],[str]]*longlist__3[[#This Row],[PTI]]</f>
        <v>-122.62752316651063</v>
      </c>
      <c r="N1317">
        <f t="shared" si="83"/>
        <v>-5.8222929329266114E-2</v>
      </c>
      <c r="O1317" cm="1">
        <f t="array" ref="O1317">_xll.FDS(B1317,"FF_ASSETS(ANN_R,"&amp;D1317&amp;",,,,USD)")</f>
        <v>11842.850979426899</v>
      </c>
      <c r="P1317" s="1" cm="1">
        <f t="array" ref="P1317">_xll.FDS(B1317,"FF_DEBT_EQ(ANN_R,"&amp;D1317&amp;")")</f>
        <v>0.406415874806555</v>
      </c>
      <c r="Q1317" s="1" cm="1">
        <f t="array" ref="Q1317">_xll.FDS(B1317,"FF_AR_RD_EXP(ANN_R,"&amp;D1317&amp;",,,,USD)")</f>
        <v>0</v>
      </c>
      <c r="R1317" s="1" t="e" cm="1">
        <f t="array" ref="R1317">_xll.FDS(B1317,"FF_PTX_INC_FOR(ANN_R,"&amp;D1317&amp;",,,,USD)")</f>
        <v>#N/A</v>
      </c>
      <c r="S1317" s="1" cm="1">
        <f t="array" ref="S1317">_xll.FDS(B1317,"FF_ROA(ANN_R,"&amp;D1317&amp;")")</f>
        <v>14.6054487915014</v>
      </c>
    </row>
    <row r="1318" spans="1:19" x14ac:dyDescent="0.3">
      <c r="A1318">
        <v>1317</v>
      </c>
      <c r="B1318" t="s">
        <v>157</v>
      </c>
      <c r="C1318" t="s">
        <v>88</v>
      </c>
      <c r="D1318">
        <v>2018</v>
      </c>
      <c r="E1318">
        <v>0.2974</v>
      </c>
      <c r="F1318" cm="1">
        <f t="array" ref="F1318">_xll.FDS(B1318,"FF_PTX_INC(ANN_R,"&amp;D1318&amp;",,,,USD)")</f>
        <v>2899.2196799293201</v>
      </c>
      <c r="G1318" cm="1">
        <f t="array" ref="G1318">_xll.FDS(B1318,"FF_INC_TAX(ANN_R,"&amp;D1318&amp;",,,,USD)")</f>
        <v>660.80725252628304</v>
      </c>
      <c r="H1318" cm="1">
        <f t="array" ref="H1318">_xll.FDS(B1318,"FF_TAX_CF(ANN_R,"&amp;D1318&amp;",,,,USD)")</f>
        <v>928.19612605124701</v>
      </c>
      <c r="I1318">
        <f t="shared" si="81"/>
        <v>0.24026599420780828</v>
      </c>
      <c r="J1318">
        <f>longlist__3[[#This Row],[CTP]]-longlist__3[[#This Row],[str]]*longlist__3[[#This Row],[PTI]]</f>
        <v>65.968193240267169</v>
      </c>
      <c r="K1318">
        <f t="shared" si="82"/>
        <v>-6.7469054894883071E-2</v>
      </c>
      <c r="L1318">
        <f t="shared" si="84"/>
        <v>0.23539659999552781</v>
      </c>
      <c r="M1318">
        <f>longlist__3[[#This Row],[TXT]]-longlist__3[[#This Row],[str]]*longlist__3[[#This Row],[PTI]]</f>
        <v>-201.4206802846968</v>
      </c>
      <c r="N1318">
        <f t="shared" si="83"/>
        <v>-7.2338449107163555E-2</v>
      </c>
      <c r="O1318" cm="1">
        <f t="array" ref="O1318">_xll.FDS(B1318,"FF_ASSETS(ANN_R,"&amp;D1318&amp;",,,,USD)")</f>
        <v>11362.2179364413</v>
      </c>
      <c r="P1318" s="1" cm="1">
        <f t="array" ref="P1318">_xll.FDS(B1318,"FF_DEBT_EQ(ANN_R,"&amp;D1318&amp;")")</f>
        <v>4.5039110837873802E-4</v>
      </c>
      <c r="Q1318" s="1" cm="1">
        <f t="array" ref="Q1318">_xll.FDS(B1318,"FF_AR_RD_EXP(ANN_R,"&amp;D1318&amp;",,,,USD)")</f>
        <v>0</v>
      </c>
      <c r="R1318" s="1" t="e" cm="1">
        <f t="array" ref="R1318">_xll.FDS(B1318,"FF_PTX_INC_FOR(ANN_R,"&amp;D1318&amp;",,,,USD)")</f>
        <v>#N/A</v>
      </c>
      <c r="S1318" s="1" cm="1">
        <f t="array" ref="S1318">_xll.FDS(B1318,"FF_ROA(ANN_R,"&amp;D1318&amp;")")</f>
        <v>20.177668636653099</v>
      </c>
    </row>
    <row r="1319" spans="1:19" x14ac:dyDescent="0.3">
      <c r="A1319">
        <v>1318</v>
      </c>
      <c r="B1319" t="s">
        <v>157</v>
      </c>
      <c r="C1319" t="s">
        <v>88</v>
      </c>
      <c r="D1319">
        <v>2017</v>
      </c>
      <c r="E1319">
        <v>0.29970000000000002</v>
      </c>
      <c r="F1319" cm="1">
        <f t="array" ref="F1319">_xll.FDS(B1319,"FF_PTX_INC(ANN_R,"&amp;D1319&amp;",,,,USD)")</f>
        <v>2483.40693320334</v>
      </c>
      <c r="G1319" cm="1">
        <f t="array" ref="G1319">_xll.FDS(B1319,"FF_INC_TAX(ANN_R,"&amp;D1319&amp;",,,,USD)")</f>
        <v>639.18120767176197</v>
      </c>
      <c r="H1319" cm="1">
        <f t="array" ref="H1319">_xll.FDS(B1319,"FF_TAX_CF(ANN_R,"&amp;D1319&amp;",,,,USD)")</f>
        <v>449.06535511463898</v>
      </c>
      <c r="I1319">
        <f t="shared" si="81"/>
        <v>0.20594254542169191</v>
      </c>
      <c r="J1319">
        <f>longlist__3[[#This Row],[CTP]]-longlist__3[[#This Row],[str]]*longlist__3[[#This Row],[PTI]]</f>
        <v>-295.21170276640208</v>
      </c>
      <c r="K1319">
        <f t="shared" si="82"/>
        <v>-0.10597475084879761</v>
      </c>
      <c r="L1319">
        <f t="shared" si="84"/>
        <v>0.2582243274087232</v>
      </c>
      <c r="M1319">
        <f>longlist__3[[#This Row],[TXT]]-longlist__3[[#This Row],[str]]*longlist__3[[#This Row],[PTI]]</f>
        <v>-105.09585020927909</v>
      </c>
      <c r="N1319">
        <f t="shared" si="83"/>
        <v>-5.3692968861766339E-2</v>
      </c>
      <c r="O1319" cm="1">
        <f t="array" ref="O1319">_xll.FDS(B1319,"FF_ASSETS(ANN_R,"&amp;D1319&amp;",,,,USD)")</f>
        <v>11309.786194559199</v>
      </c>
      <c r="P1319" s="1" cm="1">
        <f t="array" ref="P1319">_xll.FDS(B1319,"FF_DEBT_EQ(ANN_R,"&amp;D1319&amp;")")</f>
        <v>5.1846446379757104E-4</v>
      </c>
      <c r="Q1319" s="1" cm="1">
        <f t="array" ref="Q1319">_xll.FDS(B1319,"FF_AR_RD_EXP(ANN_R,"&amp;D1319&amp;",,,,USD)")</f>
        <v>0</v>
      </c>
      <c r="R1319" s="1" t="e" cm="1">
        <f t="array" ref="R1319">_xll.FDS(B1319,"FF_PTX_INC_FOR(ANN_R,"&amp;D1319&amp;",,,,USD)")</f>
        <v>#N/A</v>
      </c>
      <c r="S1319" s="1" cm="1">
        <f t="array" ref="S1319">_xll.FDS(B1319,"FF_ROA(ANN_R,"&amp;D1319&amp;")")</f>
        <v>18.9211121156277</v>
      </c>
    </row>
    <row r="1320" spans="1:19" x14ac:dyDescent="0.3">
      <c r="A1320">
        <v>1319</v>
      </c>
      <c r="B1320" t="s">
        <v>157</v>
      </c>
      <c r="C1320" t="s">
        <v>88</v>
      </c>
      <c r="D1320">
        <v>2016</v>
      </c>
      <c r="E1320">
        <v>0.29970000000000002</v>
      </c>
      <c r="F1320" cm="1">
        <f t="array" ref="F1320">_xll.FDS(B1320,"FF_PTX_INC(ANN_R,"&amp;D1320&amp;",,,,USD)")</f>
        <v>1377.03796692938</v>
      </c>
      <c r="G1320" cm="1">
        <f t="array" ref="G1320">_xll.FDS(B1320,"FF_INC_TAX(ANN_R,"&amp;D1320&amp;",,,,USD)")</f>
        <v>312.75077675096702</v>
      </c>
      <c r="H1320" cm="1">
        <f t="array" ref="H1320">_xll.FDS(B1320,"FF_TAX_CF(ANN_R,"&amp;D1320&amp;",,,,USD)")</f>
        <v>301.25360495969699</v>
      </c>
      <c r="I1320">
        <f t="shared" si="81"/>
        <v>0.24109662513508937</v>
      </c>
      <c r="J1320">
        <f>longlist__3[[#This Row],[CTP]]-longlist__3[[#This Row],[str]]*longlist__3[[#This Row],[PTI]]</f>
        <v>-111.44467372903824</v>
      </c>
      <c r="K1320">
        <f t="shared" si="82"/>
        <v>-8.6127224350255327E-2</v>
      </c>
      <c r="L1320">
        <f t="shared" si="84"/>
        <v>0.28499746918671076</v>
      </c>
      <c r="M1320">
        <f>longlist__3[[#This Row],[TXT]]-longlist__3[[#This Row],[str]]*longlist__3[[#This Row],[PTI]]</f>
        <v>-99.947501937768209</v>
      </c>
      <c r="N1320">
        <f t="shared" si="83"/>
        <v>-4.2226380298633993E-2</v>
      </c>
      <c r="O1320" cm="1">
        <f t="array" ref="O1320">_xll.FDS(B1320,"FF_ASSETS(ANN_R,"&amp;D1320&amp;",,,,USD)")</f>
        <v>8592.3628866551408</v>
      </c>
      <c r="P1320" s="1" cm="1">
        <f t="array" ref="P1320">_xll.FDS(B1320,"FF_DEBT_EQ(ANN_R,"&amp;D1320&amp;")")</f>
        <v>1.0840695972681399E-3</v>
      </c>
      <c r="Q1320" s="1" cm="1">
        <f t="array" ref="Q1320">_xll.FDS(B1320,"FF_AR_RD_EXP(ANN_R,"&amp;D1320&amp;",,,,USD)")</f>
        <v>0</v>
      </c>
      <c r="R1320" s="1" t="e" cm="1">
        <f t="array" ref="R1320">_xll.FDS(B1320,"FF_PTX_INC_FOR(ANN_R,"&amp;D1320&amp;",,,,USD)")</f>
        <v>#N/A</v>
      </c>
      <c r="S1320" s="1" cm="1">
        <f t="array" ref="S1320">_xll.FDS(B1320,"FF_ROA(ANN_R,"&amp;D1320&amp;")")</f>
        <v>13.160621288155101</v>
      </c>
    </row>
    <row r="1321" spans="1:19" x14ac:dyDescent="0.3">
      <c r="A1321">
        <v>1320</v>
      </c>
      <c r="B1321" t="s">
        <v>157</v>
      </c>
      <c r="C1321" t="s">
        <v>88</v>
      </c>
      <c r="D1321">
        <v>2015</v>
      </c>
      <c r="E1321">
        <v>0.3211</v>
      </c>
      <c r="F1321" cm="1">
        <f t="array" ref="F1321">_xll.FDS(B1321,"FF_PTX_INC(ANN_R,"&amp;D1321&amp;",,,,USD)")</f>
        <v>886.59392547607399</v>
      </c>
      <c r="G1321" cm="1">
        <f t="array" ref="G1321">_xll.FDS(B1321,"FF_INC_TAX(ANN_R,"&amp;D1321&amp;",,,,USD)")</f>
        <v>237.591449737549</v>
      </c>
      <c r="H1321" cm="1">
        <f t="array" ref="H1321">_xll.FDS(B1321,"FF_TAX_CF(ANN_R,"&amp;D1321&amp;",,,,USD)")</f>
        <v>127.876846313477</v>
      </c>
      <c r="I1321">
        <f t="shared" si="81"/>
        <v>0.29910847827775505</v>
      </c>
      <c r="J1321">
        <f>longlist__3[[#This Row],[CTP]]-longlist__3[[#This Row],[str]]*longlist__3[[#This Row],[PTI]]</f>
        <v>-156.80846315689035</v>
      </c>
      <c r="K1321">
        <f t="shared" si="82"/>
        <v>-2.6983492432349702E-2</v>
      </c>
      <c r="L1321">
        <f t="shared" si="84"/>
        <v>0.22591551078109054</v>
      </c>
      <c r="M1321">
        <f>longlist__3[[#This Row],[TXT]]-longlist__3[[#This Row],[str]]*longlist__3[[#This Row],[PTI]]</f>
        <v>-47.093859732818373</v>
      </c>
      <c r="N1321">
        <f t="shared" si="83"/>
        <v>-0.10017645992901418</v>
      </c>
      <c r="O1321" cm="1">
        <f t="array" ref="O1321">_xll.FDS(B1321,"FF_ASSETS(ANN_R,"&amp;D1321&amp;",,,,USD)")</f>
        <v>7058.7391412779698</v>
      </c>
      <c r="P1321" s="1" cm="1">
        <f t="array" ref="P1321">_xll.FDS(B1321,"FF_DEBT_EQ(ANN_R,"&amp;D1321&amp;")")</f>
        <v>3.5460301306180201E-4</v>
      </c>
      <c r="Q1321" s="1" cm="1">
        <f t="array" ref="Q1321">_xll.FDS(B1321,"FF_AR_RD_EXP(ANN_R,"&amp;D1321&amp;",,,,USD)")</f>
        <v>0</v>
      </c>
      <c r="R1321" s="1" t="e" cm="1">
        <f t="array" ref="R1321">_xll.FDS(B1321,"FF_PTX_INC_FOR(ANN_R,"&amp;D1321&amp;",,,,USD)")</f>
        <v>#N/A</v>
      </c>
      <c r="S1321" s="1" cm="1">
        <f t="array" ref="S1321">_xll.FDS(B1321,"FF_ROA(ANN_R,"&amp;D1321&amp;")")</f>
        <v>9.3309454214384999</v>
      </c>
    </row>
    <row r="1322" spans="1:19" x14ac:dyDescent="0.3">
      <c r="A1322">
        <v>1321</v>
      </c>
      <c r="B1322" t="s">
        <v>157</v>
      </c>
      <c r="C1322" t="s">
        <v>88</v>
      </c>
      <c r="D1322">
        <v>2014</v>
      </c>
      <c r="E1322">
        <v>0.36990000000000001</v>
      </c>
      <c r="F1322" cm="1">
        <f t="array" ref="F1322">_xll.FDS(B1322,"FF_PTX_INC(ANN_R,"&amp;D1322&amp;",,,,USD)")</f>
        <v>790.36751567106705</v>
      </c>
      <c r="G1322" cm="1">
        <f t="array" ref="G1322">_xll.FDS(B1322,"FF_INC_TAX(ANN_R,"&amp;D1322&amp;",,,,USD)")</f>
        <v>135.622394139878</v>
      </c>
      <c r="H1322" cm="1">
        <f t="array" ref="H1322">_xll.FDS(B1322,"FF_TAX_CF(ANN_R,"&amp;D1322&amp;",,,,USD)")</f>
        <v>220.64240630622999</v>
      </c>
      <c r="I1322">
        <f t="shared" si="81"/>
        <v>0.5520318348204426</v>
      </c>
      <c r="J1322">
        <f>longlist__3[[#This Row],[CTP]]-longlist__3[[#This Row],[str]]*longlist__3[[#This Row],[PTI]]</f>
        <v>-71.714537740497747</v>
      </c>
      <c r="K1322">
        <f t="shared" si="82"/>
        <v>0.2167215381948254</v>
      </c>
      <c r="L1322">
        <f t="shared" si="84"/>
        <v>0.43476632504565293</v>
      </c>
      <c r="M1322">
        <f>longlist__3[[#This Row],[TXT]]-longlist__3[[#This Row],[str]]*longlist__3[[#This Row],[PTI]]</f>
        <v>-156.73454990684974</v>
      </c>
      <c r="N1322">
        <f t="shared" si="83"/>
        <v>9.9456028420035744E-2</v>
      </c>
      <c r="O1322" cm="1">
        <f t="array" ref="O1322">_xll.FDS(B1322,"FF_ASSETS(ANN_R,"&amp;D1322&amp;",,,,USD)")</f>
        <v>7305.8407948650402</v>
      </c>
      <c r="P1322" s="1" cm="1">
        <f t="array" ref="P1322">_xll.FDS(B1322,"FF_DEBT_EQ(ANN_R,"&amp;D1322&amp;")")</f>
        <v>9.3617618835864903E-4</v>
      </c>
      <c r="Q1322" s="1" cm="1">
        <f t="array" ref="Q1322">_xll.FDS(B1322,"FF_AR_RD_EXP(ANN_R,"&amp;D1322&amp;",,,,USD)")</f>
        <v>649.474608999677</v>
      </c>
      <c r="R1322" s="1" t="e" cm="1">
        <f t="array" ref="R1322">_xll.FDS(B1322,"FF_PTX_INC_FOR(ANN_R,"&amp;D1322&amp;",,,,USD)")</f>
        <v>#N/A</v>
      </c>
      <c r="S1322" s="1" cm="1">
        <f t="array" ref="S1322">_xll.FDS(B1322,"FF_ROA(ANN_R,"&amp;D1322&amp;")")</f>
        <v>8.4338762887565508</v>
      </c>
    </row>
    <row r="1323" spans="1:19" x14ac:dyDescent="0.3">
      <c r="A1323">
        <v>1322</v>
      </c>
      <c r="B1323" t="s">
        <v>157</v>
      </c>
      <c r="C1323" t="s">
        <v>88</v>
      </c>
      <c r="D1323">
        <v>2013</v>
      </c>
      <c r="E1323">
        <v>0.36990000000000001</v>
      </c>
      <c r="F1323" cm="1">
        <f t="array" ref="F1323">_xll.FDS(B1323,"FF_PTX_INC(ANN_R,"&amp;D1323&amp;",,,,USD)")</f>
        <v>-117.358717791736</v>
      </c>
      <c r="G1323" cm="1">
        <f t="array" ref="G1323">_xll.FDS(B1323,"FF_INC_TAX(ANN_R,"&amp;D1323&amp;",,,,USD)")</f>
        <v>74.442323798313694</v>
      </c>
      <c r="H1323" cm="1">
        <f t="array" ref="H1323">_xll.FDS(B1323,"FF_TAX_CF(ANN_R,"&amp;D1323&amp;",,,,USD)")</f>
        <v>17.380191193893602</v>
      </c>
      <c r="I1323">
        <f t="shared" si="81"/>
        <v>1.2438937537808263</v>
      </c>
      <c r="J1323">
        <f>longlist__3[[#This Row],[CTP]]-longlist__3[[#This Row],[str]]*longlist__3[[#This Row],[PTI]]</f>
        <v>60.791180905056748</v>
      </c>
      <c r="K1323">
        <f t="shared" si="82"/>
        <v>0.93562211404108486</v>
      </c>
      <c r="L1323">
        <f t="shared" si="84"/>
        <v>0.70062357913274931</v>
      </c>
      <c r="M1323">
        <f>longlist__3[[#This Row],[TXT]]-longlist__3[[#This Row],[str]]*longlist__3[[#This Row],[PTI]]</f>
        <v>117.85331350947683</v>
      </c>
      <c r="N1323">
        <f t="shared" si="83"/>
        <v>0.39235193939300783</v>
      </c>
      <c r="O1323" cm="1">
        <f t="array" ref="O1323">_xll.FDS(B1323,"FF_ASSETS(ANN_R,"&amp;D1323&amp;",,,,USD)")</f>
        <v>8045.7443090490997</v>
      </c>
      <c r="P1323" s="1" cm="1">
        <f t="array" ref="P1323">_xll.FDS(B1323,"FF_DEBT_EQ(ANN_R,"&amp;D1323&amp;")")</f>
        <v>2.3429670452879301</v>
      </c>
      <c r="Q1323" s="1" cm="1">
        <f t="array" ref="Q1323">_xll.FDS(B1323,"FF_AR_RD_EXP(ANN_R,"&amp;D1323&amp;",,,,USD)")</f>
        <v>0</v>
      </c>
      <c r="R1323" s="1" t="e" cm="1">
        <f t="array" ref="R1323">_xll.FDS(B1323,"FF_PTX_INC_FOR(ANN_R,"&amp;D1323&amp;",,,,USD)")</f>
        <v>#N/A</v>
      </c>
      <c r="S1323" s="1" cm="1">
        <f t="array" ref="S1323">_xll.FDS(B1323,"FF_ROA(ANN_R,"&amp;D1323&amp;")")</f>
        <v>-2.41977211152795</v>
      </c>
    </row>
    <row r="1324" spans="1:19" x14ac:dyDescent="0.3">
      <c r="A1324">
        <v>1323</v>
      </c>
      <c r="B1324" t="s">
        <v>157</v>
      </c>
      <c r="C1324" t="s">
        <v>88</v>
      </c>
      <c r="D1324">
        <v>2012</v>
      </c>
      <c r="E1324">
        <v>0.39539999999999997</v>
      </c>
      <c r="F1324" cm="1">
        <f t="array" ref="F1324">_xll.FDS(B1324,"FF_PTX_INC(ANN_R,"&amp;D1324&amp;",,,,USD)")</f>
        <v>214.287967644632</v>
      </c>
      <c r="G1324" cm="1">
        <f t="array" ref="G1324">_xll.FDS(B1324,"FF_INC_TAX(ANN_R,"&amp;D1324&amp;",,,,USD)")</f>
        <v>137.59974867105501</v>
      </c>
      <c r="H1324" cm="1">
        <f t="array" ref="H1324">_xll.FDS(B1324,"FF_TAX_CF(ANN_R,"&amp;D1324&amp;",,,,USD)")</f>
        <v>92.525216694921298</v>
      </c>
      <c r="I1324">
        <f t="shared" si="81"/>
        <v>1.1732700169090704</v>
      </c>
      <c r="J1324">
        <f>longlist__3[[#This Row],[CTP]]-longlist__3[[#This Row],[str]]*longlist__3[[#This Row],[PTI]]</f>
        <v>7.7957542882338089</v>
      </c>
      <c r="K1324">
        <f t="shared" si="82"/>
        <v>0.86456963712225876</v>
      </c>
      <c r="L1324">
        <f t="shared" si="84"/>
        <v>8.545960921785653E-2</v>
      </c>
      <c r="M1324">
        <f>longlist__3[[#This Row],[TXT]]-longlist__3[[#This Row],[str]]*longlist__3[[#This Row],[PTI]]</f>
        <v>52.870286264367522</v>
      </c>
      <c r="N1324">
        <f t="shared" si="83"/>
        <v>-0.22324077056895497</v>
      </c>
      <c r="O1324" cm="1">
        <f t="array" ref="O1324">_xll.FDS(B1324,"FF_ASSETS(ANN_R,"&amp;D1324&amp;",,,,USD)")</f>
        <v>8248.5340336952395</v>
      </c>
      <c r="P1324" s="1" cm="1">
        <f t="array" ref="P1324">_xll.FDS(B1324,"FF_DEBT_EQ(ANN_R,"&amp;D1324&amp;")")</f>
        <v>0.68404308832163796</v>
      </c>
      <c r="Q1324" s="1" cm="1">
        <f t="array" ref="Q1324">_xll.FDS(B1324,"FF_AR_RD_EXP(ANN_R,"&amp;D1324&amp;",,,,USD)")</f>
        <v>0</v>
      </c>
      <c r="R1324" s="1" t="e" cm="1">
        <f t="array" ref="R1324">_xll.FDS(B1324,"FF_PTX_INC_FOR(ANN_R,"&amp;D1324&amp;",,,,USD)")</f>
        <v>#N/A</v>
      </c>
      <c r="S1324" s="1" cm="1">
        <f t="array" ref="S1324">_xll.FDS(B1324,"FF_ROA(ANN_R,"&amp;D1324&amp;")")</f>
        <v>0.77940553011056801</v>
      </c>
    </row>
    <row r="1325" spans="1:19" x14ac:dyDescent="0.3">
      <c r="A1325">
        <v>1324</v>
      </c>
      <c r="B1325" t="s">
        <v>158</v>
      </c>
      <c r="C1325" t="s">
        <v>88</v>
      </c>
      <c r="D1325">
        <v>2020</v>
      </c>
      <c r="E1325">
        <v>0.2974</v>
      </c>
      <c r="F1325" cm="1">
        <f t="array" ref="F1325">_xll.FDS(B1325,"FF_PTX_INC(ANN_R,"&amp;D1325&amp;",,,,USD)")</f>
        <v>1390.95412313566</v>
      </c>
      <c r="G1325" cm="1">
        <f t="array" ref="G1325">_xll.FDS(B1325,"FF_INC_TAX(ANN_R,"&amp;D1325&amp;",,,,USD)")</f>
        <v>129.73161638155599</v>
      </c>
      <c r="H1325" cm="1">
        <f t="array" ref="H1325">_xll.FDS(B1325,"FF_TAX_CF(ANN_R,"&amp;D1325&amp;",,,,USD)")</f>
        <v>488.20725583285099</v>
      </c>
      <c r="I1325">
        <f t="shared" si="81"/>
        <v>1.4589801277605097</v>
      </c>
      <c r="J1325">
        <f>longlist__3[[#This Row],[CTP]]-longlist__3[[#This Row],[str]]*longlist__3[[#This Row],[PTI]]</f>
        <v>74.537499612305737</v>
      </c>
      <c r="K1325">
        <f t="shared" si="82"/>
        <v>1.1603748600773551</v>
      </c>
      <c r="L1325">
        <f t="shared" si="84"/>
        <v>0.25761798113926415</v>
      </c>
      <c r="M1325">
        <f>longlist__3[[#This Row],[TXT]]-longlist__3[[#This Row],[str]]*longlist__3[[#This Row],[PTI]]</f>
        <v>-283.93813983898929</v>
      </c>
      <c r="N1325">
        <f t="shared" si="83"/>
        <v>-4.0987286543890458E-2</v>
      </c>
      <c r="O1325" cm="1">
        <f t="array" ref="O1325">_xll.FDS(B1325,"FF_ASSETS(ANN_R,"&amp;D1325&amp;",,,,USD)")</f>
        <v>31679.965172853299</v>
      </c>
      <c r="P1325" s="1" cm="1">
        <f t="array" ref="P1325">_xll.FDS(B1325,"FF_DEBT_EQ(ANN_R,"&amp;D1325&amp;")")</f>
        <v>44.455722203044303</v>
      </c>
      <c r="Q1325" s="1" cm="1">
        <f t="array" ref="Q1325">_xll.FDS(B1325,"FF_AR_RD_EXP(ANN_R,"&amp;D1325&amp;",,,,USD)")</f>
        <v>0</v>
      </c>
      <c r="R1325" s="1" t="e" cm="1">
        <f t="array" ref="R1325">_xll.FDS(B1325,"FF_PTX_INC_FOR(ANN_R,"&amp;D1325&amp;",,,,USD)")</f>
        <v>#N/A</v>
      </c>
      <c r="S1325" s="1" cm="1">
        <f t="array" ref="S1325">_xll.FDS(B1325,"FF_ROA(ANN_R,"&amp;D1325&amp;")")</f>
        <v>3.5359610718602599</v>
      </c>
    </row>
    <row r="1326" spans="1:19" x14ac:dyDescent="0.3">
      <c r="A1326">
        <v>1325</v>
      </c>
      <c r="B1326" t="s">
        <v>158</v>
      </c>
      <c r="C1326" t="s">
        <v>88</v>
      </c>
      <c r="D1326">
        <v>2019</v>
      </c>
      <c r="E1326">
        <v>0.2974</v>
      </c>
      <c r="F1326" cm="1">
        <f t="array" ref="F1326">_xll.FDS(B1326,"FF_PTX_INC(ANN_R,"&amp;D1326&amp;",,,,USD)")</f>
        <v>-437.23763137310698</v>
      </c>
      <c r="G1326" cm="1">
        <f t="array" ref="G1326">_xll.FDS(B1326,"FF_INC_TAX(ANN_R,"&amp;D1326&amp;",,,,USD)")</f>
        <v>323.014485239983</v>
      </c>
      <c r="H1326" cm="1">
        <f t="array" ref="H1326">_xll.FDS(B1326,"FF_TAX_CF(ANN_R,"&amp;D1326&amp;",,,,USD)")</f>
        <v>197.54285632073899</v>
      </c>
      <c r="I1326">
        <f t="shared" si="81"/>
        <v>-1.3493758522465249</v>
      </c>
      <c r="J1326">
        <f>longlist__3[[#This Row],[CTP]]-longlist__3[[#This Row],[str]]*longlist__3[[#This Row],[PTI]]</f>
        <v>327.57732789110099</v>
      </c>
      <c r="K1326">
        <f t="shared" si="82"/>
        <v>-1.6771619895618435</v>
      </c>
      <c r="L1326">
        <f t="shared" si="84"/>
        <v>-0.99420413857669132</v>
      </c>
      <c r="M1326">
        <f>longlist__3[[#This Row],[TXT]]-longlist__3[[#This Row],[str]]*longlist__3[[#This Row],[PTI]]</f>
        <v>453.04895681034498</v>
      </c>
      <c r="N1326">
        <f t="shared" si="83"/>
        <v>-1.3219902758920101</v>
      </c>
      <c r="O1326" cm="1">
        <f t="array" ref="O1326">_xll.FDS(B1326,"FF_ASSETS(ANN_R,"&amp;D1326&amp;",,,,USD)")</f>
        <v>31341.141590600801</v>
      </c>
      <c r="P1326" s="1" cm="1">
        <f t="array" ref="P1326">_xll.FDS(B1326,"FF_DEBT_EQ(ANN_R,"&amp;D1326&amp;")")</f>
        <v>42.046018007971902</v>
      </c>
      <c r="Q1326" s="1" cm="1">
        <f t="array" ref="Q1326">_xll.FDS(B1326,"FF_AR_RD_EXP(ANN_R,"&amp;D1326&amp;",,,,USD)")</f>
        <v>0</v>
      </c>
      <c r="R1326" s="1" t="e" cm="1">
        <f t="array" ref="R1326">_xll.FDS(B1326,"FF_PTX_INC_FOR(ANN_R,"&amp;D1326&amp;",,,,USD)")</f>
        <v>#N/A</v>
      </c>
      <c r="S1326" s="1" cm="1">
        <f t="array" ref="S1326">_xll.FDS(B1326,"FF_ROA(ANN_R,"&amp;D1326&amp;")")</f>
        <v>-2.6257499729519602</v>
      </c>
    </row>
    <row r="1327" spans="1:19" x14ac:dyDescent="0.3">
      <c r="A1327">
        <v>1326</v>
      </c>
      <c r="B1327" t="s">
        <v>158</v>
      </c>
      <c r="C1327" t="s">
        <v>88</v>
      </c>
      <c r="D1327">
        <v>2018</v>
      </c>
      <c r="E1327">
        <v>0.2974</v>
      </c>
      <c r="F1327" cm="1">
        <f t="array" ref="F1327">_xll.FDS(B1327,"FF_PTX_INC(ANN_R,"&amp;D1327&amp;",,,,USD)")</f>
        <v>98.372629882767797</v>
      </c>
      <c r="G1327" cm="1">
        <f t="array" ref="G1327">_xll.FDS(B1327,"FF_INC_TAX(ANN_R,"&amp;D1327&amp;",,,,USD)")</f>
        <v>140.24118983745601</v>
      </c>
      <c r="H1327" cm="1">
        <f t="array" ref="H1327">_xll.FDS(B1327,"FF_TAX_CF(ANN_R,"&amp;D1327&amp;",,,,USD)")</f>
        <v>633.601255243644</v>
      </c>
      <c r="I1327">
        <f t="shared" si="81"/>
        <v>-4.8171563976372385</v>
      </c>
      <c r="J1327">
        <f>longlist__3[[#This Row],[CTP]]-longlist__3[[#This Row],[str]]*longlist__3[[#This Row],[PTI]]</f>
        <v>604.34523511650889</v>
      </c>
      <c r="K1327">
        <f t="shared" si="82"/>
        <v>-5.0975602916792795</v>
      </c>
      <c r="L1327">
        <f t="shared" si="84"/>
        <v>-4.345455070735377</v>
      </c>
      <c r="M1327">
        <f>longlist__3[[#This Row],[TXT]]-longlist__3[[#This Row],[str]]*longlist__3[[#This Row],[PTI]]</f>
        <v>110.98516971032086</v>
      </c>
      <c r="N1327">
        <f t="shared" si="83"/>
        <v>-4.6258589647774189</v>
      </c>
      <c r="O1327" cm="1">
        <f t="array" ref="O1327">_xll.FDS(B1327,"FF_ASSETS(ANN_R,"&amp;D1327&amp;",,,,USD)")</f>
        <v>38824.992685318</v>
      </c>
      <c r="P1327" s="1" cm="1">
        <f t="array" ref="P1327">_xll.FDS(B1327,"FF_DEBT_EQ(ANN_R,"&amp;D1327&amp;")")</f>
        <v>29.840820672511501</v>
      </c>
      <c r="Q1327" s="1" cm="1">
        <f t="array" ref="Q1327">_xll.FDS(B1327,"FF_AR_RD_EXP(ANN_R,"&amp;D1327&amp;",,,,USD)")</f>
        <v>0</v>
      </c>
      <c r="R1327" s="1" t="e" cm="1">
        <f t="array" ref="R1327">_xll.FDS(B1327,"FF_PTX_INC_FOR(ANN_R,"&amp;D1327&amp;",,,,USD)")</f>
        <v>#N/A</v>
      </c>
      <c r="S1327" s="1" cm="1">
        <f t="array" ref="S1327">_xll.FDS(B1327,"FF_ROA(ANN_R,"&amp;D1327&amp;")")</f>
        <v>-0.61636298327176298</v>
      </c>
    </row>
    <row r="1328" spans="1:19" x14ac:dyDescent="0.3">
      <c r="A1328">
        <v>1327</v>
      </c>
      <c r="B1328" t="s">
        <v>158</v>
      </c>
      <c r="C1328" t="s">
        <v>88</v>
      </c>
      <c r="D1328">
        <v>2017</v>
      </c>
      <c r="E1328">
        <v>0.29970000000000002</v>
      </c>
      <c r="F1328" cm="1">
        <f t="array" ref="F1328">_xll.FDS(B1328,"FF_PTX_INC(ANN_R,"&amp;D1328&amp;",,,,USD)")</f>
        <v>743.26627601683094</v>
      </c>
      <c r="G1328" cm="1">
        <f t="array" ref="G1328">_xll.FDS(B1328,"FF_INC_TAX(ANN_R,"&amp;D1328&amp;",,,,USD)")</f>
        <v>-558.84370346367405</v>
      </c>
      <c r="H1328" cm="1">
        <f t="array" ref="H1328">_xll.FDS(B1328,"FF_TAX_CF(ANN_R,"&amp;D1328&amp;",,,,USD)")</f>
        <v>945.97772110253595</v>
      </c>
      <c r="I1328">
        <f t="shared" si="81"/>
        <v>4.2937601264028453</v>
      </c>
      <c r="J1328">
        <f>longlist__3[[#This Row],[CTP]]-longlist__3[[#This Row],[str]]*longlist__3[[#This Row],[PTI]]</f>
        <v>723.22081818029164</v>
      </c>
      <c r="K1328">
        <f t="shared" si="82"/>
        <v>3.8335550819710127</v>
      </c>
      <c r="L1328">
        <f t="shared" si="84"/>
        <v>4.8668648697350978</v>
      </c>
      <c r="M1328">
        <f>longlist__3[[#This Row],[TXT]]-longlist__3[[#This Row],[str]]*longlist__3[[#This Row],[PTI]]</f>
        <v>-781.60060638591835</v>
      </c>
      <c r="N1328">
        <f t="shared" si="83"/>
        <v>4.4066598253032661</v>
      </c>
      <c r="O1328" cm="1">
        <f t="array" ref="O1328">_xll.FDS(B1328,"FF_ASSETS(ANN_R,"&amp;D1328&amp;",,,,USD)")</f>
        <v>41920.170353270099</v>
      </c>
      <c r="P1328" s="1" cm="1">
        <f t="array" ref="P1328">_xll.FDS(B1328,"FF_DEBT_EQ(ANN_R,"&amp;D1328&amp;")")</f>
        <v>88.416173456683694</v>
      </c>
      <c r="Q1328" s="1" cm="1">
        <f t="array" ref="Q1328">_xll.FDS(B1328,"FF_AR_RD_EXP(ANN_R,"&amp;D1328&amp;",,,,USD)")</f>
        <v>0</v>
      </c>
      <c r="R1328" s="1" t="e" cm="1">
        <f t="array" ref="R1328">_xll.FDS(B1328,"FF_PTX_INC_FOR(ANN_R,"&amp;D1328&amp;",,,,USD)")</f>
        <v>#N/A</v>
      </c>
      <c r="S1328" s="1" cm="1">
        <f t="array" ref="S1328">_xll.FDS(B1328,"FF_ROA(ANN_R,"&amp;D1328&amp;")")</f>
        <v>2.4735658460327099</v>
      </c>
    </row>
    <row r="1329" spans="1:19" x14ac:dyDescent="0.3">
      <c r="A1329">
        <v>1328</v>
      </c>
      <c r="B1329" t="s">
        <v>158</v>
      </c>
      <c r="C1329" t="s">
        <v>88</v>
      </c>
      <c r="D1329">
        <v>2016</v>
      </c>
      <c r="E1329">
        <v>0.29970000000000002</v>
      </c>
      <c r="F1329" cm="1">
        <f t="array" ref="F1329">_xll.FDS(B1329,"FF_PTX_INC(ANN_R,"&amp;D1329&amp;",,,,USD)")</f>
        <v>415.05251900292899</v>
      </c>
      <c r="G1329" cm="1">
        <f t="array" ref="G1329">_xll.FDS(B1329,"FF_INC_TAX(ANN_R,"&amp;D1329&amp;",,,,USD)")</f>
        <v>535.29723699018405</v>
      </c>
      <c r="H1329" cm="1">
        <f t="array" ref="H1329">_xll.FDS(B1329,"FF_TAX_CF(ANN_R,"&amp;D1329&amp;",,,,USD)")</f>
        <v>959.61213615909196</v>
      </c>
      <c r="I1329">
        <f t="shared" si="81"/>
        <v>3.3024161535992067</v>
      </c>
      <c r="J1329">
        <f>longlist__3[[#This Row],[CTP]]-longlist__3[[#This Row],[str]]*longlist__3[[#This Row],[PTI]]</f>
        <v>835.2208962139141</v>
      </c>
      <c r="K1329">
        <f t="shared" si="82"/>
        <v>2.7847651747809827</v>
      </c>
      <c r="L1329">
        <f t="shared" si="84"/>
        <v>5.0943602251158078</v>
      </c>
      <c r="M1329">
        <f>longlist__3[[#This Row],[TXT]]-longlist__3[[#This Row],[str]]*longlist__3[[#This Row],[PTI]]</f>
        <v>410.90599704500619</v>
      </c>
      <c r="N1329">
        <f t="shared" si="83"/>
        <v>4.5767092462975842</v>
      </c>
      <c r="O1329" cm="1">
        <f t="array" ref="O1329">_xll.FDS(B1329,"FF_ASSETS(ANN_R,"&amp;D1329&amp;",,,,USD)")</f>
        <v>38315.650939730003</v>
      </c>
      <c r="P1329" s="1" t="e" cm="1">
        <f t="array" ref="P1329">_xll.FDS(B1329,"FF_DEBT_EQ(ANN_R,"&amp;D1329&amp;")")</f>
        <v>#N/A</v>
      </c>
      <c r="Q1329" s="1" cm="1">
        <f t="array" ref="Q1329">_xll.FDS(B1329,"FF_AR_RD_EXP(ANN_R,"&amp;D1329&amp;",,,,USD)")</f>
        <v>0</v>
      </c>
      <c r="R1329" s="1" t="e" cm="1">
        <f t="array" ref="R1329">_xll.FDS(B1329,"FF_PTX_INC_FOR(ANN_R,"&amp;D1329&amp;",,,,USD)")</f>
        <v>#N/A</v>
      </c>
      <c r="S1329" s="1" cm="1">
        <f t="array" ref="S1329">_xll.FDS(B1329,"FF_ROA(ANN_R,"&amp;D1329&amp;")")</f>
        <v>1.04408455491549</v>
      </c>
    </row>
    <row r="1330" spans="1:19" x14ac:dyDescent="0.3">
      <c r="A1330">
        <v>1329</v>
      </c>
      <c r="B1330" t="s">
        <v>158</v>
      </c>
      <c r="C1330" t="s">
        <v>88</v>
      </c>
      <c r="D1330">
        <v>2015</v>
      </c>
      <c r="E1330">
        <v>0.3211</v>
      </c>
      <c r="F1330" cm="1">
        <f t="array" ref="F1330">_xll.FDS(B1330,"FF_PTX_INC(ANN_R,"&amp;D1330&amp;",,,,USD)")</f>
        <v>-3325.6723899841299</v>
      </c>
      <c r="G1330" cm="1">
        <f t="array" ref="G1330">_xll.FDS(B1330,"FF_INC_TAX(ANN_R,"&amp;D1330&amp;",,,,USD)")</f>
        <v>2051.9836921691899</v>
      </c>
      <c r="H1330" cm="1">
        <f t="array" ref="H1330">_xll.FDS(B1330,"FF_TAX_CF(ANN_R,"&amp;D1330&amp;",,,,USD)")</f>
        <v>645.096885681152</v>
      </c>
      <c r="I1330">
        <f t="shared" si="81"/>
        <v>1.2822140728877942</v>
      </c>
      <c r="J1330">
        <f>longlist__3[[#This Row],[CTP]]-longlist__3[[#This Row],[str]]*longlist__3[[#This Row],[PTI]]</f>
        <v>1712.9702901050559</v>
      </c>
      <c r="K1330">
        <f t="shared" si="82"/>
        <v>0.88660809308132704</v>
      </c>
      <c r="L1330">
        <f t="shared" si="84"/>
        <v>2.2241483350090432</v>
      </c>
      <c r="M1330">
        <f>longlist__3[[#This Row],[TXT]]-longlist__3[[#This Row],[str]]*longlist__3[[#This Row],[PTI]]</f>
        <v>3119.857096593094</v>
      </c>
      <c r="N1330">
        <f t="shared" si="83"/>
        <v>1.8285423552025766</v>
      </c>
      <c r="O1330" cm="1">
        <f t="array" ref="O1330">_xll.FDS(B1330,"FF_ASSETS(ANN_R,"&amp;D1330&amp;",,,,USD)")</f>
        <v>48341.4822958484</v>
      </c>
      <c r="P1330" s="1" cm="1">
        <f t="array" ref="P1330">_xll.FDS(B1330,"FF_DEBT_EQ(ANN_R,"&amp;D1330&amp;")")</f>
        <v>438.32409980722099</v>
      </c>
      <c r="Q1330" s="1" cm="1">
        <f t="array" ref="Q1330">_xll.FDS(B1330,"FF_AR_RD_EXP(ANN_R,"&amp;D1330&amp;",,,,USD)")</f>
        <v>0</v>
      </c>
      <c r="R1330" s="1" t="e" cm="1">
        <f t="array" ref="R1330">_xll.FDS(B1330,"FF_PTX_INC_FOR(ANN_R,"&amp;D1330&amp;",,,,USD)")</f>
        <v>#N/A</v>
      </c>
      <c r="S1330" s="1" cm="1">
        <f t="array" ref="S1330">_xll.FDS(B1330,"FF_ROA(ANN_R,"&amp;D1330&amp;")")</f>
        <v>-10.569607598291601</v>
      </c>
    </row>
    <row r="1331" spans="1:19" x14ac:dyDescent="0.3">
      <c r="A1331">
        <v>1330</v>
      </c>
      <c r="B1331" t="s">
        <v>158</v>
      </c>
      <c r="C1331" t="s">
        <v>88</v>
      </c>
      <c r="D1331">
        <v>2014</v>
      </c>
      <c r="E1331">
        <v>0.36990000000000001</v>
      </c>
      <c r="F1331" cm="1">
        <f t="array" ref="F1331">_xll.FDS(B1331,"FF_PTX_INC(ANN_R,"&amp;D1331&amp;",,,,USD)")</f>
        <v>1243.8409574367099</v>
      </c>
      <c r="G1331" cm="1">
        <f t="array" ref="G1331">_xll.FDS(B1331,"FF_INC_TAX(ANN_R,"&amp;D1331&amp;",,,,USD)")</f>
        <v>1416.9304147539699</v>
      </c>
      <c r="H1331" cm="1">
        <f t="array" ref="H1331">_xll.FDS(B1331,"FF_TAX_CF(ANN_R,"&amp;D1331&amp;",,,,USD)")</f>
        <v>790.54046858660899</v>
      </c>
      <c r="I1331">
        <f t="shared" si="81"/>
        <v>0.36606906110367582</v>
      </c>
      <c r="J1331">
        <f>longlist__3[[#This Row],[CTP]]-longlist__3[[#This Row],[str]]*longlist__3[[#This Row],[PTI]]</f>
        <v>330.44369843076998</v>
      </c>
      <c r="K1331">
        <f t="shared" si="82"/>
        <v>2.719835062345443E-2</v>
      </c>
      <c r="L1331">
        <f t="shared" si="84"/>
        <v>0.48368183315501201</v>
      </c>
      <c r="M1331">
        <f>longlist__3[[#This Row],[TXT]]-longlist__3[[#This Row],[str]]*longlist__3[[#This Row],[PTI]]</f>
        <v>956.83364459813083</v>
      </c>
      <c r="N1331">
        <f t="shared" si="83"/>
        <v>0.14481112267479054</v>
      </c>
      <c r="O1331" cm="1">
        <f t="array" ref="O1331">_xll.FDS(B1331,"FF_ASSETS(ANN_R,"&amp;D1331&amp;",,,,USD)")</f>
        <v>52822.828363098197</v>
      </c>
      <c r="P1331" s="1" cm="1">
        <f t="array" ref="P1331">_xll.FDS(B1331,"FF_DEBT_EQ(ANN_R,"&amp;D1331&amp;")")</f>
        <v>123.744368060399</v>
      </c>
      <c r="Q1331" s="1" cm="1">
        <f t="array" ref="Q1331">_xll.FDS(B1331,"FF_AR_RD_EXP(ANN_R,"&amp;D1331&amp;",,,,USD)")</f>
        <v>0</v>
      </c>
      <c r="R1331" s="1" t="e" cm="1">
        <f t="array" ref="R1331">_xll.FDS(B1331,"FF_PTX_INC_FOR(ANN_R,"&amp;D1331&amp;",,,,USD)")</f>
        <v>#N/A</v>
      </c>
      <c r="S1331" s="1" cm="1">
        <f t="array" ref="S1331">_xll.FDS(B1331,"FF_ROA(ANN_R,"&amp;D1331&amp;")")</f>
        <v>-0.60484691456515305</v>
      </c>
    </row>
    <row r="1332" spans="1:19" x14ac:dyDescent="0.3">
      <c r="A1332">
        <v>1331</v>
      </c>
      <c r="B1332" t="s">
        <v>158</v>
      </c>
      <c r="C1332" t="s">
        <v>88</v>
      </c>
      <c r="D1332">
        <v>2013</v>
      </c>
      <c r="E1332">
        <v>0.36990000000000001</v>
      </c>
      <c r="F1332" cm="1">
        <f t="array" ref="F1332">_xll.FDS(B1332,"FF_PTX_INC(ANN_R,"&amp;D1332&amp;",,,,USD)")</f>
        <v>1820.2381054163</v>
      </c>
      <c r="G1332" cm="1">
        <f t="array" ref="G1332">_xll.FDS(B1332,"FF_INC_TAX(ANN_R,"&amp;D1332&amp;",,,,USD)")</f>
        <v>918.87403701432004</v>
      </c>
      <c r="H1332" cm="1">
        <f t="array" ref="H1332">_xll.FDS(B1332,"FF_TAX_CF(ANN_R,"&amp;D1332&amp;",,,,USD)")</f>
        <v>509.09684682078699</v>
      </c>
      <c r="I1332">
        <f t="shared" si="81"/>
        <v>0.30392156397066256</v>
      </c>
      <c r="J1332">
        <f>longlist__3[[#This Row],[CTP]]-longlist__3[[#This Row],[str]]*longlist__3[[#This Row],[PTI]]</f>
        <v>-164.2092283727024</v>
      </c>
      <c r="K1332">
        <f t="shared" si="82"/>
        <v>-2.0799022006503014E-2</v>
      </c>
      <c r="L1332">
        <f t="shared" si="84"/>
        <v>0.32082737654594606</v>
      </c>
      <c r="M1332">
        <f>longlist__3[[#This Row],[TXT]]-longlist__3[[#This Row],[str]]*longlist__3[[#This Row],[PTI]]</f>
        <v>245.56796182083065</v>
      </c>
      <c r="N1332">
        <f t="shared" si="83"/>
        <v>-3.8932094312195062E-3</v>
      </c>
      <c r="O1332" cm="1">
        <f t="array" ref="O1332">_xll.FDS(B1332,"FF_ASSETS(ANN_R,"&amp;D1332&amp;",,,,USD)")</f>
        <v>59936.0958744995</v>
      </c>
      <c r="P1332" s="1" cm="1">
        <f t="array" ref="P1332">_xll.FDS(B1332,"FF_DEBT_EQ(ANN_R,"&amp;D1332&amp;")")</f>
        <v>135.163733256489</v>
      </c>
      <c r="Q1332" s="1" cm="1">
        <f t="array" ref="Q1332">_xll.FDS(B1332,"FF_AR_RD_EXP(ANN_R,"&amp;D1332&amp;",,,,USD)")</f>
        <v>0</v>
      </c>
      <c r="R1332" s="1" t="e" cm="1">
        <f t="array" ref="R1332">_xll.FDS(B1332,"FF_PTX_INC_FOR(ANN_R,"&amp;D1332&amp;",,,,USD)")</f>
        <v>#N/A</v>
      </c>
      <c r="S1332" s="1" cm="1">
        <f t="array" ref="S1332">_xll.FDS(B1332,"FF_ROA(ANN_R,"&amp;D1332&amp;")")</f>
        <v>1.1307415162813701</v>
      </c>
    </row>
    <row r="1333" spans="1:19" x14ac:dyDescent="0.3">
      <c r="A1333">
        <v>1332</v>
      </c>
      <c r="B1333" t="s">
        <v>158</v>
      </c>
      <c r="C1333" t="s">
        <v>88</v>
      </c>
      <c r="D1333">
        <v>2012</v>
      </c>
      <c r="E1333">
        <v>0.39539999999999997</v>
      </c>
      <c r="F1333" cm="1">
        <f t="array" ref="F1333">_xll.FDS(B1333,"FF_PTX_INC(ANN_R,"&amp;D1333&amp;",,,,USD)")</f>
        <v>903.73411368578695</v>
      </c>
      <c r="G1333" cm="1">
        <f t="array" ref="G1333">_xll.FDS(B1333,"FF_INC_TAX(ANN_R,"&amp;D1333&amp;",,,,USD)")</f>
        <v>462.638145163655</v>
      </c>
      <c r="H1333" cm="1">
        <f t="array" ref="H1333">_xll.FDS(B1333,"FF_TAX_CF(ANN_R,"&amp;D1333&amp;",,,,USD)")</f>
        <v>586.94591250270605</v>
      </c>
      <c r="I1333">
        <f t="shared" si="81"/>
        <v>0.26187931980564205</v>
      </c>
      <c r="J1333">
        <f>longlist__3[[#This Row],[CTP]]-longlist__3[[#This Row],[str]]*longlist__3[[#This Row],[PTI]]</f>
        <v>229.6094439513459</v>
      </c>
      <c r="K1333">
        <f t="shared" si="82"/>
        <v>-4.6928932539669115E-2</v>
      </c>
      <c r="L1333">
        <f t="shared" si="84"/>
        <v>0.24502945027269304</v>
      </c>
      <c r="M1333">
        <f>longlist__3[[#This Row],[TXT]]-longlist__3[[#This Row],[str]]*longlist__3[[#This Row],[PTI]]</f>
        <v>105.30167661229484</v>
      </c>
      <c r="N1333">
        <f t="shared" si="83"/>
        <v>-6.3778802072618115E-2</v>
      </c>
      <c r="O1333" cm="1">
        <f t="array" ref="O1333">_xll.FDS(B1333,"FF_ASSETS(ANN_R,"&amp;D1333&amp;",,,,USD)")</f>
        <v>64045.993605511299</v>
      </c>
      <c r="P1333" s="1" cm="1">
        <f t="array" ref="P1333">_xll.FDS(B1333,"FF_DEBT_EQ(ANN_R,"&amp;D1333&amp;")")</f>
        <v>178.46283701842401</v>
      </c>
      <c r="Q1333" s="1" cm="1">
        <f t="array" ref="Q1333">_xll.FDS(B1333,"FF_AR_RD_EXP(ANN_R,"&amp;D1333&amp;",,,,USD)")</f>
        <v>0</v>
      </c>
      <c r="R1333" s="1" t="e" cm="1">
        <f t="array" ref="R1333">_xll.FDS(B1333,"FF_PTX_INC_FOR(ANN_R,"&amp;D1333&amp;",,,,USD)")</f>
        <v>#N/A</v>
      </c>
      <c r="S1333" s="1" cm="1">
        <f t="array" ref="S1333">_xll.FDS(B1333,"FF_ROA(ANN_R,"&amp;D1333&amp;")")</f>
        <v>0.27014677680447502</v>
      </c>
    </row>
    <row r="1334" spans="1:19" x14ac:dyDescent="0.3">
      <c r="A1334">
        <v>1333</v>
      </c>
      <c r="B1334" t="s">
        <v>159</v>
      </c>
      <c r="C1334" t="s">
        <v>88</v>
      </c>
      <c r="D1334">
        <v>2020</v>
      </c>
      <c r="E1334">
        <v>0.2974</v>
      </c>
      <c r="F1334" cm="1">
        <f t="array" ref="F1334">_xll.FDS(B1334,"FF_PTX_INC(ANN_R,"&amp;D1334&amp;",,,,USD)")</f>
        <v>1719.15370908007</v>
      </c>
      <c r="G1334" cm="1">
        <f t="array" ref="G1334">_xll.FDS(B1334,"FF_INC_TAX(ANN_R,"&amp;D1334&amp;",,,,USD)")</f>
        <v>401.44293183088303</v>
      </c>
      <c r="H1334" cm="1">
        <f t="array" ref="H1334">_xll.FDS(B1334,"FF_TAX_CF(ANN_R,"&amp;D1334&amp;",,,,USD)")</f>
        <v>496.004918944091</v>
      </c>
      <c r="I1334">
        <f t="shared" si="81"/>
        <v>0.26192180749177091</v>
      </c>
      <c r="J1334">
        <f>longlist__3[[#This Row],[CTP]]-longlist__3[[#This Row],[str]]*longlist__3[[#This Row],[PTI]]</f>
        <v>-15.271394136321817</v>
      </c>
      <c r="K1334">
        <f t="shared" si="82"/>
        <v>-3.6399489690063444E-2</v>
      </c>
      <c r="L1334">
        <f t="shared" si="84"/>
        <v>0.21781712475502116</v>
      </c>
      <c r="M1334">
        <f>longlist__3[[#This Row],[TXT]]-longlist__3[[#This Row],[str]]*longlist__3[[#This Row],[PTI]]</f>
        <v>-109.83338124952979</v>
      </c>
      <c r="N1334">
        <f t="shared" si="83"/>
        <v>-8.0504172426813111E-2</v>
      </c>
      <c r="O1334" cm="1">
        <f t="array" ref="O1334">_xll.FDS(B1334,"FF_ASSETS(ANN_R,"&amp;D1334&amp;",,,,USD)")</f>
        <v>58859.604358958102</v>
      </c>
      <c r="P1334" s="1" cm="1">
        <f t="array" ref="P1334">_xll.FDS(B1334,"FF_DEBT_EQ(ANN_R,"&amp;D1334&amp;")")</f>
        <v>45.395511424773098</v>
      </c>
      <c r="Q1334" s="1" cm="1">
        <f t="array" ref="Q1334">_xll.FDS(B1334,"FF_AR_RD_EXP(ANN_R,"&amp;D1334&amp;",,,,USD)")</f>
        <v>0</v>
      </c>
      <c r="R1334" s="1" t="e" cm="1">
        <f t="array" ref="R1334">_xll.FDS(B1334,"FF_PTX_INC_FOR(ANN_R,"&amp;D1334&amp;",,,,USD)")</f>
        <v>#N/A</v>
      </c>
      <c r="S1334" s="1" cm="1">
        <f t="array" ref="S1334">_xll.FDS(B1334,"FF_ROA(ANN_R,"&amp;D1334&amp;")")</f>
        <v>2.3201661218576</v>
      </c>
    </row>
    <row r="1335" spans="1:19" x14ac:dyDescent="0.3">
      <c r="A1335">
        <v>1334</v>
      </c>
      <c r="B1335" t="s">
        <v>159</v>
      </c>
      <c r="C1335" t="s">
        <v>88</v>
      </c>
      <c r="D1335">
        <v>2019</v>
      </c>
      <c r="E1335">
        <v>0.2974</v>
      </c>
      <c r="F1335" cm="1">
        <f t="array" ref="F1335">_xll.FDS(B1335,"FF_PTX_INC(ANN_R,"&amp;D1335&amp;",,,,USD)")</f>
        <v>1805.34929609299</v>
      </c>
      <c r="G1335" cm="1">
        <f t="array" ref="G1335">_xll.FDS(B1335,"FF_INC_TAX(ANN_R,"&amp;D1335&amp;",,,,USD)")</f>
        <v>424.01169658452301</v>
      </c>
      <c r="H1335" cm="1">
        <f t="array" ref="H1335">_xll.FDS(B1335,"FF_TAX_CF(ANN_R,"&amp;D1335&amp;",,,,USD)")</f>
        <v>360.11700327694399</v>
      </c>
      <c r="I1335">
        <f t="shared" si="81"/>
        <v>0.25236260457311277</v>
      </c>
      <c r="J1335">
        <f>longlist__3[[#This Row],[CTP]]-longlist__3[[#This Row],[str]]*longlist__3[[#This Row],[PTI]]</f>
        <v>-176.79387738111126</v>
      </c>
      <c r="K1335">
        <f t="shared" si="82"/>
        <v>-5.0265846709819387E-2</v>
      </c>
      <c r="L1335">
        <f t="shared" si="84"/>
        <v>0.22533168635975082</v>
      </c>
      <c r="M1335">
        <f>longlist__3[[#This Row],[TXT]]-longlist__3[[#This Row],[str]]*longlist__3[[#This Row],[PTI]]</f>
        <v>-112.89918407353224</v>
      </c>
      <c r="N1335">
        <f t="shared" si="83"/>
        <v>-7.7296764923181285E-2</v>
      </c>
      <c r="O1335" cm="1">
        <f t="array" ref="O1335">_xll.FDS(B1335,"FF_ASSETS(ANN_R,"&amp;D1335&amp;",,,,USD)")</f>
        <v>48906.052586896301</v>
      </c>
      <c r="P1335" s="1" cm="1">
        <f t="array" ref="P1335">_xll.FDS(B1335,"FF_DEBT_EQ(ANN_R,"&amp;D1335&amp;")")</f>
        <v>59.860825395367499</v>
      </c>
      <c r="Q1335" s="1" cm="1">
        <f t="array" ref="Q1335">_xll.FDS(B1335,"FF_AR_RD_EXP(ANN_R,"&amp;D1335&amp;",,,,USD)")</f>
        <v>0</v>
      </c>
      <c r="R1335" s="1" t="e" cm="1">
        <f t="array" ref="R1335">_xll.FDS(B1335,"FF_PTX_INC_FOR(ANN_R,"&amp;D1335&amp;",,,,USD)")</f>
        <v>#N/A</v>
      </c>
      <c r="S1335" s="1" cm="1">
        <f t="array" ref="S1335">_xll.FDS(B1335,"FF_ROA(ANN_R,"&amp;D1335&amp;")")</f>
        <v>2.7679422117448702</v>
      </c>
    </row>
    <row r="1336" spans="1:19" x14ac:dyDescent="0.3">
      <c r="A1336">
        <v>1335</v>
      </c>
      <c r="B1336" t="s">
        <v>159</v>
      </c>
      <c r="C1336" t="s">
        <v>88</v>
      </c>
      <c r="D1336">
        <v>2018</v>
      </c>
      <c r="E1336">
        <v>0.2974</v>
      </c>
      <c r="F1336" cm="1">
        <f t="array" ref="F1336">_xll.FDS(B1336,"FF_PTX_INC(ANN_R,"&amp;D1336&amp;",,,,USD)")</f>
        <v>1823.5773286316501</v>
      </c>
      <c r="G1336" cm="1">
        <f t="array" ref="G1336">_xll.FDS(B1336,"FF_INC_TAX(ANN_R,"&amp;D1336&amp;",,,,USD)")</f>
        <v>382.76863329671301</v>
      </c>
      <c r="H1336" cm="1">
        <f t="array" ref="H1336">_xll.FDS(B1336,"FF_TAX_CF(ANN_R,"&amp;D1336&amp;",,,,USD)")</f>
        <v>501.10615478828498</v>
      </c>
      <c r="I1336">
        <f t="shared" si="81"/>
        <v>0.27488958415525261</v>
      </c>
      <c r="J1336">
        <f>longlist__3[[#This Row],[CTP]]-longlist__3[[#This Row],[str]]*longlist__3[[#This Row],[PTI]]</f>
        <v>-41.225742746767708</v>
      </c>
      <c r="K1336">
        <f t="shared" si="82"/>
        <v>-4.1083705586252871E-2</v>
      </c>
      <c r="L1336">
        <f t="shared" si="84"/>
        <v>0.23467369615983991</v>
      </c>
      <c r="M1336">
        <f>longlist__3[[#This Row],[TXT]]-longlist__3[[#This Row],[str]]*longlist__3[[#This Row],[PTI]]</f>
        <v>-159.56326423833968</v>
      </c>
      <c r="N1336">
        <f t="shared" si="83"/>
        <v>-8.1299593581665608E-2</v>
      </c>
      <c r="O1336" cm="1">
        <f t="array" ref="O1336">_xll.FDS(B1336,"FF_ASSETS(ANN_R,"&amp;D1336&amp;",,,,USD)")</f>
        <v>47532.857985347502</v>
      </c>
      <c r="P1336" s="1" cm="1">
        <f t="array" ref="P1336">_xll.FDS(B1336,"FF_DEBT_EQ(ANN_R,"&amp;D1336&amp;")")</f>
        <v>55.738273464966603</v>
      </c>
      <c r="Q1336" s="1" cm="1">
        <f t="array" ref="Q1336">_xll.FDS(B1336,"FF_AR_RD_EXP(ANN_R,"&amp;D1336&amp;",,,,USD)")</f>
        <v>0</v>
      </c>
      <c r="R1336" s="1" t="e" cm="1">
        <f t="array" ref="R1336">_xll.FDS(B1336,"FF_PTX_INC_FOR(ANN_R,"&amp;D1336&amp;",,,,USD)")</f>
        <v>#N/A</v>
      </c>
      <c r="S1336" s="1" cm="1">
        <f t="array" ref="S1336">_xll.FDS(B1336,"FF_ROA(ANN_R,"&amp;D1336&amp;")")</f>
        <v>2.9040633768688999</v>
      </c>
    </row>
    <row r="1337" spans="1:19" x14ac:dyDescent="0.3">
      <c r="A1337">
        <v>1336</v>
      </c>
      <c r="B1337" t="s">
        <v>159</v>
      </c>
      <c r="C1337" t="s">
        <v>88</v>
      </c>
      <c r="D1337">
        <v>2017</v>
      </c>
      <c r="E1337">
        <v>0.29970000000000002</v>
      </c>
      <c r="F1337" cm="1">
        <f t="array" ref="F1337">_xll.FDS(B1337,"FF_PTX_INC(ANN_R,"&amp;D1337&amp;",,,,USD)")</f>
        <v>1893.1915426179801</v>
      </c>
      <c r="G1337" cm="1">
        <f t="array" ref="G1337">_xll.FDS(B1337,"FF_INC_TAX(ANN_R,"&amp;D1337&amp;",,,,USD)")</f>
        <v>324.90493334829802</v>
      </c>
      <c r="H1337" cm="1">
        <f t="array" ref="H1337">_xll.FDS(B1337,"FF_TAX_CF(ANN_R,"&amp;D1337&amp;",,,,USD)")</f>
        <v>188.834638990462</v>
      </c>
      <c r="I1337">
        <f t="shared" si="81"/>
        <v>0.27600762312574906</v>
      </c>
      <c r="J1337">
        <f>longlist__3[[#This Row],[CTP]]-longlist__3[[#This Row],[str]]*longlist__3[[#This Row],[PTI]]</f>
        <v>-378.55486633214667</v>
      </c>
      <c r="K1337">
        <f t="shared" si="82"/>
        <v>-5.3325269734046311E-2</v>
      </c>
      <c r="L1337">
        <f t="shared" si="84"/>
        <v>0.25444384857673785</v>
      </c>
      <c r="M1337">
        <f>longlist__3[[#This Row],[TXT]]-longlist__3[[#This Row],[str]]*longlist__3[[#This Row],[PTI]]</f>
        <v>-242.48457197431065</v>
      </c>
      <c r="N1337">
        <f t="shared" si="83"/>
        <v>-7.4889044283057482E-2</v>
      </c>
      <c r="O1337" cm="1">
        <f t="array" ref="O1337">_xll.FDS(B1337,"FF_ASSETS(ANN_R,"&amp;D1337&amp;",,,,USD)")</f>
        <v>49445.218228269398</v>
      </c>
      <c r="P1337" s="1" cm="1">
        <f t="array" ref="P1337">_xll.FDS(B1337,"FF_DEBT_EQ(ANN_R,"&amp;D1337&amp;")")</f>
        <v>49.820376119442699</v>
      </c>
      <c r="Q1337" s="1" cm="1">
        <f t="array" ref="Q1337">_xll.FDS(B1337,"FF_AR_RD_EXP(ANN_R,"&amp;D1337&amp;",,,,USD)")</f>
        <v>0</v>
      </c>
      <c r="R1337" s="1" t="e" cm="1">
        <f t="array" ref="R1337">_xll.FDS(B1337,"FF_PTX_INC_FOR(ANN_R,"&amp;D1337&amp;",,,,USD)")</f>
        <v>#N/A</v>
      </c>
      <c r="S1337" s="1" cm="1">
        <f t="array" ref="S1337">_xll.FDS(B1337,"FF_ROA(ANN_R,"&amp;D1337&amp;")")</f>
        <v>3.4264222073541499</v>
      </c>
    </row>
    <row r="1338" spans="1:19" x14ac:dyDescent="0.3">
      <c r="A1338">
        <v>1337</v>
      </c>
      <c r="B1338" t="s">
        <v>159</v>
      </c>
      <c r="C1338" t="s">
        <v>88</v>
      </c>
      <c r="D1338">
        <v>2016</v>
      </c>
      <c r="E1338">
        <v>0.29970000000000002</v>
      </c>
      <c r="F1338" cm="1">
        <f t="array" ref="F1338">_xll.FDS(B1338,"FF_PTX_INC(ANN_R,"&amp;D1338&amp;",,,,USD)")</f>
        <v>1680.5817715711901</v>
      </c>
      <c r="G1338" cm="1">
        <f t="array" ref="G1338">_xll.FDS(B1338,"FF_INC_TAX(ANN_R,"&amp;D1338&amp;",,,,USD)")</f>
        <v>410.204314030707</v>
      </c>
      <c r="H1338" cm="1">
        <f t="array" ref="H1338">_xll.FDS(B1338,"FF_TAX_CF(ANN_R,"&amp;D1338&amp;",,,,USD)")</f>
        <v>790.76531765982497</v>
      </c>
      <c r="I1338">
        <f t="shared" si="81"/>
        <v>0.32659401739966215</v>
      </c>
      <c r="J1338">
        <f>longlist__3[[#This Row],[CTP]]-longlist__3[[#This Row],[str]]*longlist__3[[#This Row],[PTI]]</f>
        <v>287.09496071993925</v>
      </c>
      <c r="K1338">
        <f t="shared" si="82"/>
        <v>-1.9457414527136098E-2</v>
      </c>
      <c r="L1338">
        <f t="shared" si="84"/>
        <v>0.28716658114892163</v>
      </c>
      <c r="M1338">
        <f>longlist__3[[#This Row],[TXT]]-longlist__3[[#This Row],[str]]*longlist__3[[#This Row],[PTI]]</f>
        <v>-93.466042909178725</v>
      </c>
      <c r="N1338">
        <f t="shared" si="83"/>
        <v>-5.8884850777876599E-2</v>
      </c>
      <c r="O1338" cm="1">
        <f t="array" ref="O1338">_xll.FDS(B1338,"FF_ASSETS(ANN_R,"&amp;D1338&amp;",,,,USD)")</f>
        <v>40906.506175596303</v>
      </c>
      <c r="P1338" s="1" cm="1">
        <f t="array" ref="P1338">_xll.FDS(B1338,"FF_DEBT_EQ(ANN_R,"&amp;D1338&amp;")")</f>
        <v>48.861153429484403</v>
      </c>
      <c r="Q1338" s="1" cm="1">
        <f t="array" ref="Q1338">_xll.FDS(B1338,"FF_AR_RD_EXP(ANN_R,"&amp;D1338&amp;",,,,USD)")</f>
        <v>0</v>
      </c>
      <c r="R1338" s="1" t="e" cm="1">
        <f t="array" ref="R1338">_xll.FDS(B1338,"FF_PTX_INC_FOR(ANN_R,"&amp;D1338&amp;",,,,USD)")</f>
        <v>#N/A</v>
      </c>
      <c r="S1338" s="1" cm="1">
        <f t="array" ref="S1338">_xll.FDS(B1338,"FF_ROA(ANN_R,"&amp;D1338&amp;")")</f>
        <v>2.9609168796688898</v>
      </c>
    </row>
    <row r="1339" spans="1:19" x14ac:dyDescent="0.3">
      <c r="A1339">
        <v>1338</v>
      </c>
      <c r="B1339" t="s">
        <v>159</v>
      </c>
      <c r="C1339" t="s">
        <v>88</v>
      </c>
      <c r="D1339">
        <v>2015</v>
      </c>
      <c r="E1339">
        <v>0.3211</v>
      </c>
      <c r="F1339" cm="1">
        <f t="array" ref="F1339">_xll.FDS(B1339,"FF_PTX_INC(ANN_R,"&amp;D1339&amp;",,,,USD)")</f>
        <v>1593.7638778686501</v>
      </c>
      <c r="G1339" cm="1">
        <f t="array" ref="G1339">_xll.FDS(B1339,"FF_INC_TAX(ANN_R,"&amp;D1339&amp;",,,,USD)")</f>
        <v>440.23244857788097</v>
      </c>
      <c r="H1339" cm="1">
        <f t="array" ref="H1339">_xll.FDS(B1339,"FF_TAX_CF(ANN_R,"&amp;D1339&amp;",,,,USD)")</f>
        <v>379.07540512085001</v>
      </c>
      <c r="I1339">
        <f t="shared" si="81"/>
        <v>0.10265156525678298</v>
      </c>
      <c r="J1339">
        <f>longlist__3[[#This Row],[CTP]]-longlist__3[[#This Row],[str]]*longlist__3[[#This Row],[PTI]]</f>
        <v>-132.68217606277352</v>
      </c>
      <c r="K1339">
        <f t="shared" si="82"/>
        <v>-0.20631937658626176</v>
      </c>
      <c r="L1339">
        <f t="shared" si="84"/>
        <v>0.26073965156349005</v>
      </c>
      <c r="M1339">
        <f>longlist__3[[#This Row],[TXT]]-longlist__3[[#This Row],[str]]*longlist__3[[#This Row],[PTI]]</f>
        <v>-71.525132605742556</v>
      </c>
      <c r="N1339">
        <f t="shared" si="83"/>
        <v>-4.823129027955473E-2</v>
      </c>
      <c r="O1339" cm="1">
        <f t="array" ref="O1339">_xll.FDS(B1339,"FF_ASSETS(ANN_R,"&amp;D1339&amp;",,,,USD)")</f>
        <v>38411.690223231897</v>
      </c>
      <c r="P1339" s="1" cm="1">
        <f t="array" ref="P1339">_xll.FDS(B1339,"FF_DEBT_EQ(ANN_R,"&amp;D1339&amp;")")</f>
        <v>50.0025730728875</v>
      </c>
      <c r="Q1339" s="1" cm="1">
        <f t="array" ref="Q1339">_xll.FDS(B1339,"FF_AR_RD_EXP(ANN_R,"&amp;D1339&amp;",,,,USD)")</f>
        <v>0</v>
      </c>
      <c r="R1339" s="1" t="e" cm="1">
        <f t="array" ref="R1339">_xll.FDS(B1339,"FF_PTX_INC_FOR(ANN_R,"&amp;D1339&amp;",,,,USD)")</f>
        <v>#N/A</v>
      </c>
      <c r="S1339" s="1" cm="1">
        <f t="array" ref="S1339">_xll.FDS(B1339,"FF_ROA(ANN_R,"&amp;D1339&amp;")")</f>
        <v>2.9623854477464699</v>
      </c>
    </row>
    <row r="1340" spans="1:19" x14ac:dyDescent="0.3">
      <c r="A1340">
        <v>1339</v>
      </c>
      <c r="B1340" t="s">
        <v>159</v>
      </c>
      <c r="C1340" t="s">
        <v>88</v>
      </c>
      <c r="D1340">
        <v>2014</v>
      </c>
      <c r="E1340">
        <v>0.36990000000000001</v>
      </c>
      <c r="F1340" cm="1">
        <f t="array" ref="F1340">_xll.FDS(B1340,"FF_PTX_INC(ANN_R,"&amp;D1340&amp;",,,,USD)")</f>
        <v>1555.0014580665199</v>
      </c>
      <c r="G1340" cm="1">
        <f t="array" ref="G1340">_xll.FDS(B1340,"FF_INC_TAX(ANN_R,"&amp;D1340&amp;",,,,USD)")</f>
        <v>447.43829529173701</v>
      </c>
      <c r="H1340" cm="1">
        <f t="array" ref="H1340">_xll.FDS(B1340,"FF_TAX_CF(ANN_R,"&amp;D1340&amp;",,,,USD)")</f>
        <v>489.45675098337199</v>
      </c>
      <c r="I1340">
        <f t="shared" si="81"/>
        <v>6.9773185498722551E-2</v>
      </c>
      <c r="J1340">
        <f>longlist__3[[#This Row],[CTP]]-longlist__3[[#This Row],[str]]*longlist__3[[#This Row],[PTI]]</f>
        <v>-85.738288355433724</v>
      </c>
      <c r="K1340">
        <f t="shared" si="82"/>
        <v>-0.23364604517372473</v>
      </c>
      <c r="L1340">
        <f t="shared" si="84"/>
        <v>0.26646573196426265</v>
      </c>
      <c r="M1340">
        <f>longlist__3[[#This Row],[TXT]]-longlist__3[[#This Row],[str]]*longlist__3[[#This Row],[PTI]]</f>
        <v>-127.75674404706871</v>
      </c>
      <c r="N1340">
        <f t="shared" si="83"/>
        <v>-3.6953498708184686E-2</v>
      </c>
      <c r="O1340" cm="1">
        <f t="array" ref="O1340">_xll.FDS(B1340,"FF_ASSETS(ANN_R,"&amp;D1340&amp;",,,,USD)")</f>
        <v>38781.703343451001</v>
      </c>
      <c r="P1340" s="1" cm="1">
        <f t="array" ref="P1340">_xll.FDS(B1340,"FF_DEBT_EQ(ANN_R,"&amp;D1340&amp;")")</f>
        <v>38.908191808064601</v>
      </c>
      <c r="Q1340" s="1" cm="1">
        <f t="array" ref="Q1340">_xll.FDS(B1340,"FF_AR_RD_EXP(ANN_R,"&amp;D1340&amp;",,,,USD)")</f>
        <v>0</v>
      </c>
      <c r="R1340" s="1" t="e" cm="1">
        <f t="array" ref="R1340">_xll.FDS(B1340,"FF_PTX_INC_FOR(ANN_R,"&amp;D1340&amp;",,,,USD)")</f>
        <v>#N/A</v>
      </c>
      <c r="S1340" s="1" cm="1">
        <f t="array" ref="S1340">_xll.FDS(B1340,"FF_ROA(ANN_R,"&amp;D1340&amp;")")</f>
        <v>2.7281486918316</v>
      </c>
    </row>
    <row r="1341" spans="1:19" x14ac:dyDescent="0.3">
      <c r="A1341">
        <v>1340</v>
      </c>
      <c r="B1341" t="s">
        <v>159</v>
      </c>
      <c r="C1341" t="s">
        <v>88</v>
      </c>
      <c r="D1341">
        <v>2013</v>
      </c>
      <c r="E1341">
        <v>0.36990000000000001</v>
      </c>
      <c r="F1341" cm="1">
        <f t="array" ref="F1341">_xll.FDS(B1341,"FF_PTX_INC(ANN_R,"&amp;D1341&amp;",,,,USD)")</f>
        <v>1378.9649340528999</v>
      </c>
      <c r="G1341" cm="1">
        <f t="array" ref="G1341">_xll.FDS(B1341,"FF_INC_TAX(ANN_R,"&amp;D1341&amp;",,,,USD)")</f>
        <v>438.59775996767002</v>
      </c>
      <c r="H1341" cm="1">
        <f t="array" ref="H1341">_xll.FDS(B1341,"FF_TAX_CF(ANN_R,"&amp;D1341&amp;",,,,USD)")</f>
        <v>387.944635258988</v>
      </c>
      <c r="I1341">
        <f t="shared" si="81"/>
        <v>0.15141413234560788</v>
      </c>
      <c r="J1341">
        <f>longlist__3[[#This Row],[CTP]]-longlist__3[[#This Row],[str]]*longlist__3[[#This Row],[PTI]]</f>
        <v>-122.13449384717967</v>
      </c>
      <c r="K1341">
        <f t="shared" si="82"/>
        <v>-0.14876203554103151</v>
      </c>
      <c r="L1341">
        <f t="shared" si="84"/>
        <v>0.27254494913031613</v>
      </c>
      <c r="M1341">
        <f>longlist__3[[#This Row],[TXT]]-longlist__3[[#This Row],[str]]*longlist__3[[#This Row],[PTI]]</f>
        <v>-71.481369138497655</v>
      </c>
      <c r="N1341">
        <f t="shared" si="83"/>
        <v>-2.763121875632327E-2</v>
      </c>
      <c r="O1341" cm="1">
        <f t="array" ref="O1341">_xll.FDS(B1341,"FF_ASSETS(ANN_R,"&amp;D1341&amp;",,,,USD)")</f>
        <v>36888.963418044099</v>
      </c>
      <c r="P1341" s="1" cm="1">
        <f t="array" ref="P1341">_xll.FDS(B1341,"FF_DEBT_EQ(ANN_R,"&amp;D1341&amp;")")</f>
        <v>49.443100286021298</v>
      </c>
      <c r="Q1341" s="1" cm="1">
        <f t="array" ref="Q1341">_xll.FDS(B1341,"FF_AR_RD_EXP(ANN_R,"&amp;D1341&amp;",,,,USD)")</f>
        <v>0</v>
      </c>
      <c r="R1341" s="1" t="e" cm="1">
        <f t="array" ref="R1341">_xll.FDS(B1341,"FF_PTX_INC_FOR(ANN_R,"&amp;D1341&amp;",,,,USD)")</f>
        <v>#N/A</v>
      </c>
      <c r="S1341" s="1" cm="1">
        <f t="array" ref="S1341">_xll.FDS(B1341,"FF_ROA(ANN_R,"&amp;D1341&amp;")")</f>
        <v>2.6042239800170099</v>
      </c>
    </row>
    <row r="1342" spans="1:19" x14ac:dyDescent="0.3">
      <c r="A1342">
        <v>1341</v>
      </c>
      <c r="B1342" t="s">
        <v>159</v>
      </c>
      <c r="C1342" t="s">
        <v>88</v>
      </c>
      <c r="D1342">
        <v>2012</v>
      </c>
      <c r="E1342">
        <v>0.39539999999999997</v>
      </c>
      <c r="F1342" cm="1">
        <f t="array" ref="F1342">_xll.FDS(B1342,"FF_PTX_INC(ANN_R,"&amp;D1342&amp;",,,,USD)")</f>
        <v>966.45489674061503</v>
      </c>
      <c r="G1342" cm="1">
        <f t="array" ref="G1342">_xll.FDS(B1342,"FF_INC_TAX(ANN_R,"&amp;D1342&amp;",,,,USD)")</f>
        <v>323.88047434389603</v>
      </c>
      <c r="H1342" cm="1">
        <f t="array" ref="H1342">_xll.FDS(B1342,"FF_TAX_CF(ANN_R,"&amp;D1342&amp;",,,,USD)")</f>
        <v>295.99384926259501</v>
      </c>
      <c r="I1342">
        <f t="shared" si="81"/>
        <v>0.15957700800281746</v>
      </c>
      <c r="J1342">
        <f>longlist__3[[#This Row],[CTP]]-longlist__3[[#This Row],[str]]*longlist__3[[#This Row],[PTI]]</f>
        <v>-86.142416908644122</v>
      </c>
      <c r="K1342">
        <f t="shared" si="82"/>
        <v>-0.1394366737217731</v>
      </c>
      <c r="L1342">
        <f t="shared" si="84"/>
        <v>0.25137952403292407</v>
      </c>
      <c r="M1342">
        <f>longlist__3[[#This Row],[TXT]]-longlist__3[[#This Row],[str]]*longlist__3[[#This Row],[PTI]]</f>
        <v>-58.255791827343103</v>
      </c>
      <c r="N1342">
        <f t="shared" si="83"/>
        <v>-4.7634157691666554E-2</v>
      </c>
      <c r="O1342" cm="1">
        <f t="array" ref="O1342">_xll.FDS(B1342,"FF_ASSETS(ANN_R,"&amp;D1342&amp;",,,,USD)")</f>
        <v>34500.954163150898</v>
      </c>
      <c r="P1342" s="1" cm="1">
        <f t="array" ref="P1342">_xll.FDS(B1342,"FF_DEBT_EQ(ANN_R,"&amp;D1342&amp;")")</f>
        <v>55.273445180115999</v>
      </c>
      <c r="Q1342" s="1" cm="1">
        <f t="array" ref="Q1342">_xll.FDS(B1342,"FF_AR_RD_EXP(ANN_R,"&amp;D1342&amp;",,,,USD)")</f>
        <v>0</v>
      </c>
      <c r="R1342" s="1" t="e" cm="1">
        <f t="array" ref="R1342">_xll.FDS(B1342,"FF_PTX_INC_FOR(ANN_R,"&amp;D1342&amp;",,,,USD)")</f>
        <v>#N/A</v>
      </c>
      <c r="S1342" s="1" cm="1">
        <f t="array" ref="S1342">_xll.FDS(B1342,"FF_ROA(ANN_R,"&amp;D1342&amp;")")</f>
        <v>1.8004112349538499</v>
      </c>
    </row>
    <row r="1343" spans="1:19" x14ac:dyDescent="0.3">
      <c r="A1343">
        <v>1342</v>
      </c>
      <c r="B1343" t="s">
        <v>160</v>
      </c>
      <c r="C1343" t="s">
        <v>88</v>
      </c>
      <c r="D1343">
        <v>2020</v>
      </c>
      <c r="E1343">
        <v>0.2974</v>
      </c>
      <c r="F1343" cm="1">
        <f t="array" ref="F1343">_xll.FDS(B1343,"FF_PTX_INC(ANN_R,"&amp;D1343&amp;",,,,USD)")</f>
        <v>24338.939214777201</v>
      </c>
      <c r="G1343" cm="1">
        <f t="array" ref="G1343">_xll.FDS(B1343,"FF_INC_TAX(ANN_R,"&amp;D1343&amp;",,,,USD)")</f>
        <v>6128.5294781029197</v>
      </c>
      <c r="H1343" cm="1">
        <f t="array" ref="H1343">_xll.FDS(B1343,"FF_TAX_CF(ANN_R,"&amp;D1343&amp;",,,,USD)")</f>
        <v>1509.9462736360699</v>
      </c>
      <c r="I1343">
        <f t="shared" si="81"/>
        <v>0.20002348779665968</v>
      </c>
      <c r="J1343">
        <f>longlist__3[[#This Row],[CTP]]-longlist__3[[#This Row],[str]]*longlist__3[[#This Row],[PTI]]</f>
        <v>-5728.4542488386696</v>
      </c>
      <c r="K1343">
        <f t="shared" si="82"/>
        <v>-9.8280621377619573E-2</v>
      </c>
      <c r="L1343">
        <f t="shared" si="84"/>
        <v>0.25705610911670551</v>
      </c>
      <c r="M1343">
        <f>longlist__3[[#This Row],[TXT]]-longlist__3[[#This Row],[str]]*longlist__3[[#This Row],[PTI]]</f>
        <v>-1109.8710443718201</v>
      </c>
      <c r="N1343">
        <f t="shared" si="83"/>
        <v>-4.1248000057573786E-2</v>
      </c>
      <c r="O1343" cm="1">
        <f t="array" ref="O1343">_xll.FDS(B1343,"FF_ASSETS(ANN_R,"&amp;D1343&amp;",,,,USD)")</f>
        <v>563503.55381513003</v>
      </c>
      <c r="P1343" s="1" cm="1">
        <f t="array" ref="P1343">_xll.FDS(B1343,"FF_DEBT_EQ(ANN_R,"&amp;D1343&amp;")")</f>
        <v>109.635255918433</v>
      </c>
      <c r="Q1343" s="1" cm="1">
        <f t="array" ref="Q1343">_xll.FDS(B1343,"FF_AR_RD_EXP(ANN_R,"&amp;D1343&amp;",,,,USD)")</f>
        <v>0</v>
      </c>
      <c r="R1343" s="1" t="e" cm="1">
        <f t="array" ref="R1343">_xll.FDS(B1343,"FF_PTX_INC_FOR(ANN_R,"&amp;D1343&amp;",,,,USD)")</f>
        <v>#N/A</v>
      </c>
      <c r="S1343" s="1" cm="1">
        <f t="array" ref="S1343">_xll.FDS(B1343,"FF_ROA(ANN_R,"&amp;D1343&amp;")")</f>
        <v>3.8631617342686</v>
      </c>
    </row>
    <row r="1344" spans="1:19" x14ac:dyDescent="0.3">
      <c r="A1344">
        <v>1343</v>
      </c>
      <c r="B1344" t="s">
        <v>160</v>
      </c>
      <c r="C1344" t="s">
        <v>88</v>
      </c>
      <c r="D1344">
        <v>2019</v>
      </c>
      <c r="E1344">
        <v>0.2974</v>
      </c>
      <c r="F1344" cm="1">
        <f t="array" ref="F1344">_xll.FDS(B1344,"FF_PTX_INC(ANN_R,"&amp;D1344&amp;",,,,USD)")</f>
        <v>22834.466043077398</v>
      </c>
      <c r="G1344" cm="1">
        <f t="array" ref="G1344">_xll.FDS(B1344,"FF_INC_TAX(ANN_R,"&amp;D1344&amp;",,,,USD)")</f>
        <v>6270.9785672798798</v>
      </c>
      <c r="H1344" cm="1">
        <f t="array" ref="H1344">_xll.FDS(B1344,"FF_TAX_CF(ANN_R,"&amp;D1344&amp;",,,,USD)")</f>
        <v>880.24206463247504</v>
      </c>
      <c r="I1344">
        <f t="shared" si="81"/>
        <v>0.25132400014400214</v>
      </c>
      <c r="J1344">
        <f>longlist__3[[#This Row],[CTP]]-longlist__3[[#This Row],[str]]*longlist__3[[#This Row],[PTI]]</f>
        <v>-5910.728136578743</v>
      </c>
      <c r="K1344">
        <f t="shared" si="82"/>
        <v>-5.222430199314422E-2</v>
      </c>
      <c r="L1344">
        <f t="shared" si="84"/>
        <v>0.26646332162137132</v>
      </c>
      <c r="M1344">
        <f>longlist__3[[#This Row],[TXT]]-longlist__3[[#This Row],[str]]*longlist__3[[#This Row],[PTI]]</f>
        <v>-519.99163393133858</v>
      </c>
      <c r="N1344">
        <f t="shared" si="83"/>
        <v>-3.7084980515775003E-2</v>
      </c>
      <c r="O1344" cm="1">
        <f t="array" ref="O1344">_xll.FDS(B1344,"FF_ASSETS(ANN_R,"&amp;D1344&amp;",,,,USD)")</f>
        <v>499952.40655343398</v>
      </c>
      <c r="P1344" s="1" cm="1">
        <f t="array" ref="P1344">_xll.FDS(B1344,"FF_DEBT_EQ(ANN_R,"&amp;D1344&amp;")")</f>
        <v>103.502060828887</v>
      </c>
      <c r="Q1344" s="1" cm="1">
        <f t="array" ref="Q1344">_xll.FDS(B1344,"FF_AR_RD_EXP(ANN_R,"&amp;D1344&amp;",,,,USD)")</f>
        <v>0</v>
      </c>
      <c r="R1344" s="1" t="e" cm="1">
        <f t="array" ref="R1344">_xll.FDS(B1344,"FF_PTX_INC_FOR(ANN_R,"&amp;D1344&amp;",,,,USD)")</f>
        <v>#N/A</v>
      </c>
      <c r="S1344" s="1" cm="1">
        <f t="array" ref="S1344">_xll.FDS(B1344,"FF_ROA(ANN_R,"&amp;D1344&amp;")")</f>
        <v>3.8450632178594502</v>
      </c>
    </row>
    <row r="1345" spans="1:19" x14ac:dyDescent="0.3">
      <c r="A1345">
        <v>1344</v>
      </c>
      <c r="B1345" t="s">
        <v>160</v>
      </c>
      <c r="C1345" t="s">
        <v>88</v>
      </c>
      <c r="D1345">
        <v>2018</v>
      </c>
      <c r="E1345">
        <v>0.2974</v>
      </c>
      <c r="F1345" cm="1">
        <f t="array" ref="F1345">_xll.FDS(B1345,"FF_PTX_INC(ANN_R,"&amp;D1345&amp;",,,,USD)")</f>
        <v>20609.331978643298</v>
      </c>
      <c r="G1345" cm="1">
        <f t="array" ref="G1345">_xll.FDS(B1345,"FF_INC_TAX(ANN_R,"&amp;D1345&amp;",,,,USD)")</f>
        <v>5951.08872081339</v>
      </c>
      <c r="H1345" cm="1">
        <f t="array" ref="H1345">_xll.FDS(B1345,"FF_TAX_CF(ANN_R,"&amp;D1345&amp;",,,,USD)")</f>
        <v>7544.2672325503099</v>
      </c>
      <c r="I1345">
        <f t="shared" si="81"/>
        <v>0.32627164512353762</v>
      </c>
      <c r="J1345">
        <f>longlist__3[[#This Row],[CTP]]-longlist__3[[#This Row],[str]]*longlist__3[[#This Row],[PTI]]</f>
        <v>1415.0519021017926</v>
      </c>
      <c r="K1345">
        <f t="shared" si="82"/>
        <v>6.4069688088911449E-3</v>
      </c>
      <c r="L1345">
        <f t="shared" si="84"/>
        <v>0.27450129777706339</v>
      </c>
      <c r="M1345">
        <f>longlist__3[[#This Row],[TXT]]-longlist__3[[#This Row],[str]]*longlist__3[[#This Row],[PTI]]</f>
        <v>-178.12660963512735</v>
      </c>
      <c r="N1345">
        <f t="shared" si="83"/>
        <v>-4.5363378537583092E-2</v>
      </c>
      <c r="O1345" cm="1">
        <f t="array" ref="O1345">_xll.FDS(B1345,"FF_ASSETS(ANN_R,"&amp;D1345&amp;",,,,USD)")</f>
        <v>469232.080332115</v>
      </c>
      <c r="P1345" s="1" cm="1">
        <f t="array" ref="P1345">_xll.FDS(B1345,"FF_DEBT_EQ(ANN_R,"&amp;D1345&amp;")")</f>
        <v>101.531540633042</v>
      </c>
      <c r="Q1345" s="1" cm="1">
        <f t="array" ref="Q1345">_xll.FDS(B1345,"FF_AR_RD_EXP(ANN_R,"&amp;D1345&amp;",,,,USD)")</f>
        <v>0</v>
      </c>
      <c r="R1345" s="1" cm="1">
        <f t="array" ref="R1345">_xll.FDS(B1345,"FF_PTX_INC_FOR(ANN_R,"&amp;D1345&amp;",,,,USD)")</f>
        <v>6605.2770797349503</v>
      </c>
      <c r="S1345" s="1" cm="1">
        <f t="array" ref="S1345">_xll.FDS(B1345,"FF_ROA(ANN_R,"&amp;D1345&amp;")")</f>
        <v>3.6830541420634701</v>
      </c>
    </row>
    <row r="1346" spans="1:19" x14ac:dyDescent="0.3">
      <c r="A1346">
        <v>1345</v>
      </c>
      <c r="B1346" t="s">
        <v>160</v>
      </c>
      <c r="C1346" t="s">
        <v>88</v>
      </c>
      <c r="D1346">
        <v>2017</v>
      </c>
      <c r="E1346">
        <v>0.29970000000000002</v>
      </c>
      <c r="F1346" cm="1">
        <f t="array" ref="F1346">_xll.FDS(B1346,"FF_PTX_INC(ANN_R,"&amp;D1346&amp;",,,,USD)")</f>
        <v>23643.163276560601</v>
      </c>
      <c r="G1346" cm="1">
        <f t="array" ref="G1346">_xll.FDS(B1346,"FF_INC_TAX(ANN_R,"&amp;D1346&amp;",,,,USD)")</f>
        <v>4551.0690866559698</v>
      </c>
      <c r="H1346" cm="1">
        <f t="array" ref="H1346">_xll.FDS(B1346,"FF_TAX_CF(ANN_R,"&amp;D1346&amp;",,,,USD)")</f>
        <v>4513.2462185472205</v>
      </c>
      <c r="I1346">
        <f t="shared" ref="I1346:I1409" si="85">SUM(H1346:H1350)/SUM($F1346:$F1350)</f>
        <v>0.28720326274612085</v>
      </c>
      <c r="J1346">
        <f>longlist__3[[#This Row],[CTP]]-longlist__3[[#This Row],[str]]*longlist__3[[#This Row],[PTI]]</f>
        <v>-2572.6098154379924</v>
      </c>
      <c r="K1346">
        <f t="shared" ref="K1346:K1409" si="86">SUM(J1346:J1350)/SUM($F1346:$F1350)</f>
        <v>-4.6745274792021875E-2</v>
      </c>
      <c r="L1346">
        <f t="shared" si="84"/>
        <v>0.28020929205175871</v>
      </c>
      <c r="M1346">
        <f>longlist__3[[#This Row],[TXT]]-longlist__3[[#This Row],[str]]*longlist__3[[#This Row],[PTI]]</f>
        <v>-2534.786947329243</v>
      </c>
      <c r="N1346">
        <f t="shared" ref="N1346:N1409" si="87">SUM(M1346:M1350)/SUM($F1346:$F1350)</f>
        <v>-5.3739245486384014E-2</v>
      </c>
      <c r="O1346" cm="1">
        <f t="array" ref="O1346">_xll.FDS(B1346,"FF_ASSETS(ANN_R,"&amp;D1346&amp;",,,,USD)")</f>
        <v>473044.09061274398</v>
      </c>
      <c r="P1346" s="1" cm="1">
        <f t="array" ref="P1346">_xll.FDS(B1346,"FF_DEBT_EQ(ANN_R,"&amp;D1346&amp;")")</f>
        <v>100.622052598831</v>
      </c>
      <c r="Q1346" s="1" cm="1">
        <f t="array" ref="Q1346">_xll.FDS(B1346,"FF_AR_RD_EXP(ANN_R,"&amp;D1346&amp;",,,,USD)")</f>
        <v>0</v>
      </c>
      <c r="R1346" s="1" cm="1">
        <f t="array" ref="R1346">_xll.FDS(B1346,"FF_PTX_INC_FOR(ANN_R,"&amp;D1346&amp;",,,,USD)")</f>
        <v>6671.8564899712801</v>
      </c>
      <c r="S1346" s="1" cm="1">
        <f t="array" ref="S1346">_xll.FDS(B1346,"FF_ROA(ANN_R,"&amp;D1346&amp;")")</f>
        <v>5.0353773507526096</v>
      </c>
    </row>
    <row r="1347" spans="1:19" x14ac:dyDescent="0.3">
      <c r="A1347">
        <v>1346</v>
      </c>
      <c r="B1347" t="s">
        <v>160</v>
      </c>
      <c r="C1347" t="s">
        <v>88</v>
      </c>
      <c r="D1347">
        <v>2016</v>
      </c>
      <c r="E1347">
        <v>0.29970000000000002</v>
      </c>
      <c r="F1347" cm="1">
        <f t="array" ref="F1347">_xll.FDS(B1347,"FF_PTX_INC(ANN_R,"&amp;D1347&amp;",,,,USD)")</f>
        <v>20259.263377497002</v>
      </c>
      <c r="G1347" cm="1">
        <f t="array" ref="G1347">_xll.FDS(B1347,"FF_INC_TAX(ANN_R,"&amp;D1347&amp;",,,,USD)")</f>
        <v>5807.68782291561</v>
      </c>
      <c r="H1347" cm="1">
        <f t="array" ref="H1347">_xll.FDS(B1347,"FF_TAX_CF(ANN_R,"&amp;D1347&amp;",,,,USD)")</f>
        <v>7891.9542271643904</v>
      </c>
      <c r="I1347">
        <f t="shared" si="85"/>
        <v>0.29968549991193977</v>
      </c>
      <c r="J1347">
        <f>longlist__3[[#This Row],[CTP]]-longlist__3[[#This Row],[str]]*longlist__3[[#This Row],[PTI]]</f>
        <v>1820.2529929285383</v>
      </c>
      <c r="K1347">
        <f t="shared" si="86"/>
        <v>-5.0674374947816028E-2</v>
      </c>
      <c r="L1347">
        <f t="shared" ref="L1347:L1410" si="88">SUM(G1347:G1351)/SUM($F1347:$F1351)</f>
        <v>0.31555025335664227</v>
      </c>
      <c r="M1347">
        <f>longlist__3[[#This Row],[TXT]]-longlist__3[[#This Row],[str]]*longlist__3[[#This Row],[PTI]]</f>
        <v>-264.01341132024208</v>
      </c>
      <c r="N1347">
        <f t="shared" si="87"/>
        <v>-3.4809621503113529E-2</v>
      </c>
      <c r="O1347" cm="1">
        <f t="array" ref="O1347">_xll.FDS(B1347,"FF_ASSETS(ANN_R,"&amp;D1347&amp;",,,,USD)")</f>
        <v>437496.05868934299</v>
      </c>
      <c r="P1347" s="1" cm="1">
        <f t="array" ref="P1347">_xll.FDS(B1347,"FF_DEBT_EQ(ANN_R,"&amp;D1347&amp;")")</f>
        <v>106.416632163358</v>
      </c>
      <c r="Q1347" s="1" cm="1">
        <f t="array" ref="Q1347">_xll.FDS(B1347,"FF_AR_RD_EXP(ANN_R,"&amp;D1347&amp;",,,,USD)")</f>
        <v>0</v>
      </c>
      <c r="R1347" s="1" cm="1">
        <f t="array" ref="R1347">_xll.FDS(B1347,"FF_PTX_INC_FOR(ANN_R,"&amp;D1347&amp;",,,,USD)")</f>
        <v>7116.3984211031302</v>
      </c>
      <c r="S1347" s="1" cm="1">
        <f t="array" ref="S1347">_xll.FDS(B1347,"FF_ROA(ANN_R,"&amp;D1347&amp;")")</f>
        <v>3.8077588043384201</v>
      </c>
    </row>
    <row r="1348" spans="1:19" x14ac:dyDescent="0.3">
      <c r="A1348">
        <v>1347</v>
      </c>
      <c r="B1348" t="s">
        <v>160</v>
      </c>
      <c r="C1348" t="s">
        <v>88</v>
      </c>
      <c r="D1348">
        <v>2015</v>
      </c>
      <c r="E1348">
        <v>0.3211</v>
      </c>
      <c r="F1348" cm="1">
        <f t="array" ref="F1348">_xll.FDS(B1348,"FF_PTX_INC(ANN_R,"&amp;D1348&amp;",,,,USD)")</f>
        <v>24844.057933807399</v>
      </c>
      <c r="G1348" cm="1">
        <f t="array" ref="G1348">_xll.FDS(B1348,"FF_INC_TAX(ANN_R,"&amp;D1348&amp;",,,,USD)")</f>
        <v>7313.7711601257297</v>
      </c>
      <c r="H1348" cm="1">
        <f t="array" ref="H1348">_xll.FDS(B1348,"FF_TAX_CF(ANN_R,"&amp;D1348&amp;",,,,USD)")</f>
        <v>7366.40085983276</v>
      </c>
      <c r="I1348">
        <f t="shared" si="85"/>
        <v>0.27952725064930489</v>
      </c>
      <c r="J1348">
        <f>longlist__3[[#This Row],[CTP]]-longlist__3[[#This Row],[str]]*longlist__3[[#This Row],[PTI]]</f>
        <v>-611.02614271279526</v>
      </c>
      <c r="K1348">
        <f t="shared" si="86"/>
        <v>-8.1315078193143597E-2</v>
      </c>
      <c r="L1348">
        <f t="shared" si="88"/>
        <v>0.32211996310028751</v>
      </c>
      <c r="M1348">
        <f>longlist__3[[#This Row],[TXT]]-longlist__3[[#This Row],[str]]*longlist__3[[#This Row],[PTI]]</f>
        <v>-663.6558424198256</v>
      </c>
      <c r="N1348">
        <f t="shared" si="87"/>
        <v>-3.8722365742160932E-2</v>
      </c>
      <c r="O1348" cm="1">
        <f t="array" ref="O1348">_xll.FDS(B1348,"FF_ASSETS(ANN_R,"&amp;D1348&amp;",,,,USD)")</f>
        <v>421972.47342107398</v>
      </c>
      <c r="P1348" s="1" cm="1">
        <f t="array" ref="P1348">_xll.FDS(B1348,"FF_DEBT_EQ(ANN_R,"&amp;D1348&amp;")")</f>
        <v>106.190611860161</v>
      </c>
      <c r="Q1348" s="1" cm="1">
        <f t="array" ref="Q1348">_xll.FDS(B1348,"FF_AR_RD_EXP(ANN_R,"&amp;D1348&amp;",,,,USD)")</f>
        <v>0</v>
      </c>
      <c r="R1348" s="1" t="e" cm="1">
        <f t="array" ref="R1348">_xll.FDS(B1348,"FF_PTX_INC_FOR(ANN_R,"&amp;D1348&amp;",,,,USD)")</f>
        <v>#N/A</v>
      </c>
      <c r="S1348" s="1" cm="1">
        <f t="array" ref="S1348">_xll.FDS(B1348,"FF_ROA(ANN_R,"&amp;D1348&amp;")")</f>
        <v>4.86077455625193</v>
      </c>
    </row>
    <row r="1349" spans="1:19" x14ac:dyDescent="0.3">
      <c r="A1349">
        <v>1348</v>
      </c>
      <c r="B1349" t="s">
        <v>160</v>
      </c>
      <c r="C1349" t="s">
        <v>88</v>
      </c>
      <c r="D1349">
        <v>2014</v>
      </c>
      <c r="E1349">
        <v>0.36990000000000001</v>
      </c>
      <c r="F1349" cm="1">
        <f t="array" ref="F1349">_xll.FDS(B1349,"FF_PTX_INC(ANN_R,"&amp;D1349&amp;",,,,USD)")</f>
        <v>26332.791408475499</v>
      </c>
      <c r="G1349" cm="1">
        <f t="array" ref="G1349">_xll.FDS(B1349,"FF_INC_TAX(ANN_R,"&amp;D1349&amp;",,,,USD)")</f>
        <v>8133.05623664428</v>
      </c>
      <c r="H1349" cm="1">
        <f t="array" ref="H1349">_xll.FDS(B1349,"FF_TAX_CF(ANN_R,"&amp;D1349&amp;",,,,USD)")</f>
        <v>10430.0439079553</v>
      </c>
      <c r="I1349">
        <f t="shared" si="85"/>
        <v>0.27481552662862474</v>
      </c>
      <c r="J1349">
        <f>longlist__3[[#This Row],[CTP]]-longlist__3[[#This Row],[str]]*longlist__3[[#This Row],[PTI]]</f>
        <v>689.54436596021333</v>
      </c>
      <c r="K1349">
        <f t="shared" si="86"/>
        <v>-9.9716566010125088E-2</v>
      </c>
      <c r="L1349">
        <f t="shared" si="88"/>
        <v>0.33135180244598583</v>
      </c>
      <c r="M1349">
        <f>longlist__3[[#This Row],[TXT]]-longlist__3[[#This Row],[str]]*longlist__3[[#This Row],[PTI]]</f>
        <v>-1607.4433053508064</v>
      </c>
      <c r="N1349">
        <f t="shared" si="87"/>
        <v>-4.318029019276394E-2</v>
      </c>
      <c r="O1349" cm="1">
        <f t="array" ref="O1349">_xll.FDS(B1349,"FF_ASSETS(ANN_R,"&amp;D1349&amp;",,,,USD)")</f>
        <v>397997.31227990199</v>
      </c>
      <c r="P1349" s="1" cm="1">
        <f t="array" ref="P1349">_xll.FDS(B1349,"FF_DEBT_EQ(ANN_R,"&amp;D1349&amp;")")</f>
        <v>113.043476965959</v>
      </c>
      <c r="Q1349" s="1" cm="1">
        <f t="array" ref="Q1349">_xll.FDS(B1349,"FF_AR_RD_EXP(ANN_R,"&amp;D1349&amp;",,,,USD)")</f>
        <v>0</v>
      </c>
      <c r="R1349" s="1" t="e" cm="1">
        <f t="array" ref="R1349">_xll.FDS(B1349,"FF_PTX_INC_FOR(ANN_R,"&amp;D1349&amp;",,,,USD)")</f>
        <v>#N/A</v>
      </c>
      <c r="S1349" s="1" cm="1">
        <f t="array" ref="S1349">_xll.FDS(B1349,"FF_ROA(ANN_R,"&amp;D1349&amp;")")</f>
        <v>4.8747420340839502</v>
      </c>
    </row>
    <row r="1350" spans="1:19" x14ac:dyDescent="0.3">
      <c r="A1350">
        <v>1349</v>
      </c>
      <c r="B1350" t="s">
        <v>160</v>
      </c>
      <c r="C1350" t="s">
        <v>88</v>
      </c>
      <c r="D1350">
        <v>2013</v>
      </c>
      <c r="E1350">
        <v>0.36990000000000001</v>
      </c>
      <c r="F1350" cm="1">
        <f t="array" ref="F1350">_xll.FDS(B1350,"FF_PTX_INC(ANN_R,"&amp;D1350&amp;",,,,USD)")</f>
        <v>24369.0046637505</v>
      </c>
      <c r="G1350" cm="1">
        <f t="array" ref="G1350">_xll.FDS(B1350,"FF_INC_TAX(ANN_R,"&amp;D1350&amp;",,,,USD)")</f>
        <v>7664.9338542223004</v>
      </c>
      <c r="H1350" cm="1">
        <f t="array" ref="H1350">_xll.FDS(B1350,"FF_TAX_CF(ANN_R,"&amp;D1350&amp;",,,,USD)")</f>
        <v>4104.29072149284</v>
      </c>
      <c r="I1350">
        <f t="shared" si="85"/>
        <v>0.20104226609132195</v>
      </c>
      <c r="J1350">
        <f>longlist__3[[#This Row],[CTP]]-longlist__3[[#This Row],[str]]*longlist__3[[#This Row],[PTI]]</f>
        <v>-4909.8041036284703</v>
      </c>
      <c r="K1350">
        <f t="shared" si="86"/>
        <v>-0.17481885356808871</v>
      </c>
      <c r="L1350">
        <f t="shared" si="88"/>
        <v>0.3436648483354488</v>
      </c>
      <c r="M1350">
        <f>longlist__3[[#This Row],[TXT]]-longlist__3[[#This Row],[str]]*longlist__3[[#This Row],[PTI]]</f>
        <v>-1349.16097089901</v>
      </c>
      <c r="N1350">
        <f t="shared" si="87"/>
        <v>-3.2196271323961877E-2</v>
      </c>
      <c r="O1350" cm="1">
        <f t="array" ref="O1350">_xll.FDS(B1350,"FF_ASSETS(ANN_R,"&amp;D1350&amp;",,,,USD)")</f>
        <v>402364.14898439101</v>
      </c>
      <c r="P1350" s="1" cm="1">
        <f t="array" ref="P1350">_xll.FDS(B1350,"FF_DEBT_EQ(ANN_R,"&amp;D1350&amp;")")</f>
        <v>112.842808712718</v>
      </c>
      <c r="Q1350" s="1" cm="1">
        <f t="array" ref="Q1350">_xll.FDS(B1350,"FF_AR_RD_EXP(ANN_R,"&amp;D1350&amp;",,,,USD)")</f>
        <v>0</v>
      </c>
      <c r="R1350" s="1" t="e" cm="1">
        <f t="array" ref="R1350">_xll.FDS(B1350,"FF_PTX_INC_FOR(ANN_R,"&amp;D1350&amp;",,,,USD)")</f>
        <v>#N/A</v>
      </c>
      <c r="S1350" s="1" cm="1">
        <f t="array" ref="S1350">_xll.FDS(B1350,"FF_ROA(ANN_R,"&amp;D1350&amp;")")</f>
        <v>4.7402503276422401</v>
      </c>
    </row>
    <row r="1351" spans="1:19" x14ac:dyDescent="0.3">
      <c r="A1351">
        <v>1350</v>
      </c>
      <c r="B1351" t="s">
        <v>160</v>
      </c>
      <c r="C1351" t="s">
        <v>88</v>
      </c>
      <c r="D1351">
        <v>2012</v>
      </c>
      <c r="E1351">
        <v>0.39539999999999997</v>
      </c>
      <c r="F1351" cm="1">
        <f t="array" ref="F1351">_xll.FDS(B1351,"FF_PTX_INC(ANN_R,"&amp;D1351&amp;",,,,USD)")</f>
        <v>16930.3777719475</v>
      </c>
      <c r="G1351" cm="1">
        <f t="array" ref="G1351">_xll.FDS(B1351,"FF_INC_TAX(ANN_R,"&amp;D1351&amp;",,,,USD)")</f>
        <v>6654.2649846896502</v>
      </c>
      <c r="H1351" cm="1">
        <f t="array" ref="H1351">_xll.FDS(B1351,"FF_TAX_CF(ANN_R,"&amp;D1351&amp;",,,,USD)")</f>
        <v>3992.50350704417</v>
      </c>
      <c r="I1351">
        <f t="shared" si="85"/>
        <v>0.24109457815381377</v>
      </c>
      <c r="J1351">
        <f>longlist__3[[#This Row],[CTP]]-longlist__3[[#This Row],[str]]*longlist__3[[#This Row],[PTI]]</f>
        <v>-2701.7678639838714</v>
      </c>
      <c r="K1351">
        <f t="shared" si="86"/>
        <v>-0.13884884635934341</v>
      </c>
      <c r="L1351">
        <f t="shared" si="88"/>
        <v>0.38045383005814443</v>
      </c>
      <c r="M1351">
        <f>longlist__3[[#This Row],[TXT]]-longlist__3[[#This Row],[str]]*longlist__3[[#This Row],[PTI]]</f>
        <v>-40.006386338391167</v>
      </c>
      <c r="N1351">
        <f t="shared" si="87"/>
        <v>5.1040554498718571E-4</v>
      </c>
      <c r="O1351" cm="1">
        <f t="array" ref="O1351">_xll.FDS(B1351,"FF_ASSETS(ANN_R,"&amp;D1351&amp;",,,,USD)")</f>
        <v>377401.880144594</v>
      </c>
      <c r="P1351" s="1" cm="1">
        <f t="array" ref="P1351">_xll.FDS(B1351,"FF_DEBT_EQ(ANN_R,"&amp;D1351&amp;")")</f>
        <v>116.32976032749301</v>
      </c>
      <c r="Q1351" s="1" cm="1">
        <f t="array" ref="Q1351">_xll.FDS(B1351,"FF_AR_RD_EXP(ANN_R,"&amp;D1351&amp;",,,,USD)")</f>
        <v>0</v>
      </c>
      <c r="R1351" s="1" t="e" cm="1">
        <f t="array" ref="R1351">_xll.FDS(B1351,"FF_PTX_INC_FOR(ANN_R,"&amp;D1351&amp;",,,,USD)")</f>
        <v>#N/A</v>
      </c>
      <c r="S1351" s="1" cm="1">
        <f t="array" ref="S1351">_xll.FDS(B1351,"FF_ROA(ANN_R,"&amp;D1351&amp;")")</f>
        <v>2.9097253977899098</v>
      </c>
    </row>
    <row r="1352" spans="1:19" x14ac:dyDescent="0.3">
      <c r="A1352">
        <v>1351</v>
      </c>
      <c r="B1352" t="s">
        <v>161</v>
      </c>
      <c r="C1352" t="s">
        <v>88</v>
      </c>
      <c r="D1352">
        <v>2020</v>
      </c>
      <c r="E1352">
        <v>0.2974</v>
      </c>
      <c r="F1352" cm="1">
        <f t="array" ref="F1352">_xll.FDS(B1352,"FF_PTX_INC(ANN_R,"&amp;D1352&amp;",,,,USD)")</f>
        <v>897.72718606796104</v>
      </c>
      <c r="G1352" cm="1">
        <f t="array" ref="G1352">_xll.FDS(B1352,"FF_INC_TAX(ANN_R,"&amp;D1352&amp;",,,,USD)")</f>
        <v>311.58998034521898</v>
      </c>
      <c r="H1352" cm="1">
        <f t="array" ref="H1352">_xll.FDS(B1352,"FF_TAX_CF(ANN_R,"&amp;D1352&amp;",,,,USD)")</f>
        <v>207.327035136521</v>
      </c>
      <c r="I1352">
        <f t="shared" si="85"/>
        <v>0.2589764623300464</v>
      </c>
      <c r="J1352">
        <f>longlist__3[[#This Row],[CTP]]-longlist__3[[#This Row],[str]]*longlist__3[[#This Row],[PTI]]</f>
        <v>-59.6570300000906</v>
      </c>
      <c r="K1352">
        <f t="shared" si="86"/>
        <v>-3.9325870870758346E-2</v>
      </c>
      <c r="L1352">
        <f t="shared" si="88"/>
        <v>0.31559648348823444</v>
      </c>
      <c r="M1352">
        <f>longlist__3[[#This Row],[TXT]]-longlist__3[[#This Row],[str]]*longlist__3[[#This Row],[PTI]]</f>
        <v>44.605915208607371</v>
      </c>
      <c r="N1352">
        <f t="shared" si="87"/>
        <v>1.7294150287429685E-2</v>
      </c>
      <c r="O1352" cm="1">
        <f t="array" ref="O1352">_xll.FDS(B1352,"FF_ASSETS(ANN_R,"&amp;D1352&amp;",,,,USD)")</f>
        <v>8653.3293083496392</v>
      </c>
      <c r="P1352" s="1" cm="1">
        <f t="array" ref="P1352">_xll.FDS(B1352,"FF_DEBT_EQ(ANN_R,"&amp;D1352&amp;")")</f>
        <v>15.616569506817401</v>
      </c>
      <c r="Q1352" s="1" cm="1">
        <f t="array" ref="Q1352">_xll.FDS(B1352,"FF_AR_RD_EXP(ANN_R,"&amp;D1352&amp;",,,,USD)")</f>
        <v>0</v>
      </c>
      <c r="R1352" s="1" t="e" cm="1">
        <f t="array" ref="R1352">_xll.FDS(B1352,"FF_PTX_INC_FOR(ANN_R,"&amp;D1352&amp;",,,,USD)")</f>
        <v>#N/A</v>
      </c>
      <c r="S1352" s="1" cm="1">
        <f t="array" ref="S1352">_xll.FDS(B1352,"FF_ROA(ANN_R,"&amp;D1352&amp;")")</f>
        <v>5.9568138676329303</v>
      </c>
    </row>
    <row r="1353" spans="1:19" x14ac:dyDescent="0.3">
      <c r="A1353">
        <v>1352</v>
      </c>
      <c r="B1353" t="s">
        <v>161</v>
      </c>
      <c r="C1353" t="s">
        <v>88</v>
      </c>
      <c r="D1353">
        <v>2019</v>
      </c>
      <c r="E1353">
        <v>0.2974</v>
      </c>
      <c r="F1353" cm="1">
        <f t="array" ref="F1353">_xll.FDS(B1353,"FF_PTX_INC(ANN_R,"&amp;D1353&amp;",,,,USD)")</f>
        <v>637.90000264532898</v>
      </c>
      <c r="G1353" cm="1">
        <f t="array" ref="G1353">_xll.FDS(B1353,"FF_INC_TAX(ANN_R,"&amp;D1353&amp;",,,,USD)")</f>
        <v>155.03048757091199</v>
      </c>
      <c r="H1353" cm="1">
        <f t="array" ref="H1353">_xll.FDS(B1353,"FF_TAX_CF(ANN_R,"&amp;D1353&amp;",,,,USD)")</f>
        <v>274.22049496788497</v>
      </c>
      <c r="I1353">
        <f t="shared" si="85"/>
        <v>0.25195467758043788</v>
      </c>
      <c r="J1353">
        <f>longlist__3[[#This Row],[CTP]]-longlist__3[[#This Row],[str]]*longlist__3[[#This Row],[PTI]]</f>
        <v>84.509034181164139</v>
      </c>
      <c r="K1353">
        <f t="shared" si="86"/>
        <v>-5.0580104229304097E-2</v>
      </c>
      <c r="L1353">
        <f t="shared" si="88"/>
        <v>0.31792098861569162</v>
      </c>
      <c r="M1353">
        <f>longlist__3[[#This Row],[TXT]]-longlist__3[[#This Row],[str]]*longlist__3[[#This Row],[PTI]]</f>
        <v>-34.680973215808848</v>
      </c>
      <c r="N1353">
        <f t="shared" si="87"/>
        <v>1.5386206805949647E-2</v>
      </c>
      <c r="O1353" cm="1">
        <f t="array" ref="O1353">_xll.FDS(B1353,"FF_ASSETS(ANN_R,"&amp;D1353&amp;",,,,USD)")</f>
        <v>7950.3381335232398</v>
      </c>
      <c r="P1353" s="1" cm="1">
        <f t="array" ref="P1353">_xll.FDS(B1353,"FF_DEBT_EQ(ANN_R,"&amp;D1353&amp;")")</f>
        <v>17.451429272015101</v>
      </c>
      <c r="Q1353" s="1" cm="1">
        <f t="array" ref="Q1353">_xll.FDS(B1353,"FF_AR_RD_EXP(ANN_R,"&amp;D1353&amp;",,,,USD)")</f>
        <v>0</v>
      </c>
      <c r="R1353" s="1" t="e" cm="1">
        <f t="array" ref="R1353">_xll.FDS(B1353,"FF_PTX_INC_FOR(ANN_R,"&amp;D1353&amp;",,,,USD)")</f>
        <v>#N/A</v>
      </c>
      <c r="S1353" s="1" cm="1">
        <f t="array" ref="S1353">_xll.FDS(B1353,"FF_ROA(ANN_R,"&amp;D1353&amp;")")</f>
        <v>5.5579860269987202</v>
      </c>
    </row>
    <row r="1354" spans="1:19" x14ac:dyDescent="0.3">
      <c r="A1354">
        <v>1353</v>
      </c>
      <c r="B1354" t="s">
        <v>161</v>
      </c>
      <c r="C1354" t="s">
        <v>88</v>
      </c>
      <c r="D1354">
        <v>2018</v>
      </c>
      <c r="E1354">
        <v>0.2974</v>
      </c>
      <c r="F1354" cm="1">
        <f t="array" ref="F1354">_xll.FDS(B1354,"FF_PTX_INC(ANN_R,"&amp;D1354&amp;",,,,USD)")</f>
        <v>829.03537831455503</v>
      </c>
      <c r="G1354" cm="1">
        <f t="array" ref="G1354">_xll.FDS(B1354,"FF_INC_TAX(ANN_R,"&amp;D1354&amp;",,,,USD)")</f>
        <v>219.978096745908</v>
      </c>
      <c r="H1354" cm="1">
        <f t="array" ref="H1354">_xll.FDS(B1354,"FF_TAX_CF(ANN_R,"&amp;D1354&amp;",,,,USD)")</f>
        <v>199.97679542005099</v>
      </c>
      <c r="I1354">
        <f t="shared" si="85"/>
        <v>0.20011267755157361</v>
      </c>
      <c r="J1354">
        <f>longlist__3[[#This Row],[CTP]]-longlist__3[[#This Row],[str]]*longlist__3[[#This Row],[PTI]]</f>
        <v>-46.578326090697686</v>
      </c>
      <c r="K1354">
        <f t="shared" si="86"/>
        <v>-0.11840783518769271</v>
      </c>
      <c r="L1354">
        <f t="shared" si="88"/>
        <v>0.35299541419834712</v>
      </c>
      <c r="M1354">
        <f>longlist__3[[#This Row],[TXT]]-longlist__3[[#This Row],[str]]*longlist__3[[#This Row],[PTI]]</f>
        <v>-26.577024764840672</v>
      </c>
      <c r="N1354">
        <f t="shared" si="87"/>
        <v>3.4474901459080762E-2</v>
      </c>
      <c r="O1354" cm="1">
        <f t="array" ref="O1354">_xll.FDS(B1354,"FF_ASSETS(ANN_R,"&amp;D1354&amp;",,,,USD)")</f>
        <v>7250.4491731692096</v>
      </c>
      <c r="P1354" s="1" cm="1">
        <f t="array" ref="P1354">_xll.FDS(B1354,"FF_DEBT_EQ(ANN_R,"&amp;D1354&amp;")")</f>
        <v>9.1565184299227997</v>
      </c>
      <c r="Q1354" s="1" cm="1">
        <f t="array" ref="Q1354">_xll.FDS(B1354,"FF_AR_RD_EXP(ANN_R,"&amp;D1354&amp;",,,,USD)")</f>
        <v>0</v>
      </c>
      <c r="R1354" s="1" t="e" cm="1">
        <f t="array" ref="R1354">_xll.FDS(B1354,"FF_PTX_INC_FOR(ANN_R,"&amp;D1354&amp;",,,,USD)")</f>
        <v>#N/A</v>
      </c>
      <c r="S1354" s="1" cm="1">
        <f t="array" ref="S1354">_xll.FDS(B1354,"FF_ROA(ANN_R,"&amp;D1354&amp;")")</f>
        <v>8.0087355682655605</v>
      </c>
    </row>
    <row r="1355" spans="1:19" x14ac:dyDescent="0.3">
      <c r="A1355">
        <v>1354</v>
      </c>
      <c r="B1355" t="s">
        <v>161</v>
      </c>
      <c r="C1355" t="s">
        <v>88</v>
      </c>
      <c r="D1355">
        <v>2017</v>
      </c>
      <c r="E1355">
        <v>0.29970000000000002</v>
      </c>
      <c r="F1355" cm="1">
        <f t="array" ref="F1355">_xll.FDS(B1355,"FF_PTX_INC(ANN_R,"&amp;D1355&amp;",,,,USD)")</f>
        <v>828.70735335350003</v>
      </c>
      <c r="G1355" cm="1">
        <f t="array" ref="G1355">_xll.FDS(B1355,"FF_INC_TAX(ANN_R,"&amp;D1355&amp;",,,,USD)")</f>
        <v>315.29333531856503</v>
      </c>
      <c r="H1355" cm="1">
        <f t="array" ref="H1355">_xll.FDS(B1355,"FF_TAX_CF(ANN_R,"&amp;D1355&amp;",,,,USD)")</f>
        <v>177.69862818717999</v>
      </c>
      <c r="I1355">
        <f t="shared" si="85"/>
        <v>0.18866617380157324</v>
      </c>
      <c r="J1355">
        <f>longlist__3[[#This Row],[CTP]]-longlist__3[[#This Row],[str]]*longlist__3[[#This Row],[PTI]]</f>
        <v>-70.664965612863995</v>
      </c>
      <c r="K1355">
        <f t="shared" si="86"/>
        <v>-0.14404554698735758</v>
      </c>
      <c r="L1355">
        <f t="shared" si="88"/>
        <v>0.37235766802956266</v>
      </c>
      <c r="M1355">
        <f>longlist__3[[#This Row],[TXT]]-longlist__3[[#This Row],[str]]*longlist__3[[#This Row],[PTI]]</f>
        <v>66.929741518521041</v>
      </c>
      <c r="N1355">
        <f t="shared" si="87"/>
        <v>3.9645947240631883E-2</v>
      </c>
      <c r="O1355" cm="1">
        <f t="array" ref="O1355">_xll.FDS(B1355,"FF_ASSETS(ANN_R,"&amp;D1355&amp;",,,,USD)")</f>
        <v>6539.2277752719801</v>
      </c>
      <c r="P1355" s="1" cm="1">
        <f t="array" ref="P1355">_xll.FDS(B1355,"FF_DEBT_EQ(ANN_R,"&amp;D1355&amp;")")</f>
        <v>16.607666267596901</v>
      </c>
      <c r="Q1355" s="1" cm="1">
        <f t="array" ref="Q1355">_xll.FDS(B1355,"FF_AR_RD_EXP(ANN_R,"&amp;D1355&amp;",,,,USD)")</f>
        <v>0</v>
      </c>
      <c r="R1355" s="1" t="e" cm="1">
        <f t="array" ref="R1355">_xll.FDS(B1355,"FF_PTX_INC_FOR(ANN_R,"&amp;D1355&amp;",,,,USD)")</f>
        <v>#N/A</v>
      </c>
      <c r="S1355" s="1" cm="1">
        <f t="array" ref="S1355">_xll.FDS(B1355,"FF_ROA(ANN_R,"&amp;D1355&amp;")")</f>
        <v>7.5106245498976696</v>
      </c>
    </row>
    <row r="1356" spans="1:19" x14ac:dyDescent="0.3">
      <c r="A1356">
        <v>1355</v>
      </c>
      <c r="B1356" t="s">
        <v>161</v>
      </c>
      <c r="C1356" t="s">
        <v>88</v>
      </c>
      <c r="D1356">
        <v>2016</v>
      </c>
      <c r="E1356">
        <v>0.29970000000000002</v>
      </c>
      <c r="F1356" cm="1">
        <f t="array" ref="F1356">_xll.FDS(B1356,"FF_PTX_INC(ANN_R,"&amp;D1356&amp;",,,,USD)")</f>
        <v>697.91797977872204</v>
      </c>
      <c r="G1356" cm="1">
        <f t="array" ref="G1356">_xll.FDS(B1356,"FF_INC_TAX(ANN_R,"&amp;D1356&amp;",,,,USD)")</f>
        <v>226.184877550229</v>
      </c>
      <c r="H1356" cm="1">
        <f t="array" ref="H1356">_xll.FDS(B1356,"FF_TAX_CF(ANN_R,"&amp;D1356&amp;",,,,USD)")</f>
        <v>148.52902057953199</v>
      </c>
      <c r="I1356">
        <f t="shared" si="85"/>
        <v>0.17733721428612459</v>
      </c>
      <c r="J1356">
        <f>longlist__3[[#This Row],[CTP]]-longlist__3[[#This Row],[str]]*longlist__3[[#This Row],[PTI]]</f>
        <v>-60.636997960151035</v>
      </c>
      <c r="K1356">
        <f t="shared" si="86"/>
        <v>-0.17632051208888155</v>
      </c>
      <c r="L1356">
        <f t="shared" si="88"/>
        <v>0.34178977806162542</v>
      </c>
      <c r="M1356">
        <f>longlist__3[[#This Row],[TXT]]-longlist__3[[#This Row],[str]]*longlist__3[[#This Row],[PTI]]</f>
        <v>17.018859010545981</v>
      </c>
      <c r="N1356">
        <f t="shared" si="87"/>
        <v>-1.1867948313380771E-2</v>
      </c>
      <c r="O1356" cm="1">
        <f t="array" ref="O1356">_xll.FDS(B1356,"FF_ASSETS(ANN_R,"&amp;D1356&amp;",,,,USD)")</f>
        <v>5732.3444187641098</v>
      </c>
      <c r="P1356" s="1" cm="1">
        <f t="array" ref="P1356">_xll.FDS(B1356,"FF_DEBT_EQ(ANN_R,"&amp;D1356&amp;")")</f>
        <v>19.296616282966699</v>
      </c>
      <c r="Q1356" s="1" cm="1">
        <f t="array" ref="Q1356">_xll.FDS(B1356,"FF_AR_RD_EXP(ANN_R,"&amp;D1356&amp;",,,,USD)")</f>
        <v>0</v>
      </c>
      <c r="R1356" s="1" t="e" cm="1">
        <f t="array" ref="R1356">_xll.FDS(B1356,"FF_PTX_INC_FOR(ANN_R,"&amp;D1356&amp;",,,,USD)")</f>
        <v>#N/A</v>
      </c>
      <c r="S1356" s="1" cm="1">
        <f t="array" ref="S1356">_xll.FDS(B1356,"FF_ROA(ANN_R,"&amp;D1356&amp;")")</f>
        <v>6.85111432161629</v>
      </c>
    </row>
    <row r="1357" spans="1:19" x14ac:dyDescent="0.3">
      <c r="A1357">
        <v>1356</v>
      </c>
      <c r="B1357" t="s">
        <v>161</v>
      </c>
      <c r="C1357" t="s">
        <v>88</v>
      </c>
      <c r="D1357">
        <v>2015</v>
      </c>
      <c r="E1357">
        <v>0.3211</v>
      </c>
      <c r="F1357" cm="1">
        <f t="array" ref="F1357">_xll.FDS(B1357,"FF_PTX_INC(ANN_R,"&amp;D1357&amp;",,,,USD)")</f>
        <v>638.831319585443</v>
      </c>
      <c r="G1357" cm="1">
        <f t="array" ref="G1357">_xll.FDS(B1357,"FF_INC_TAX(ANN_R,"&amp;D1357&amp;",,,,USD)")</f>
        <v>238.32686920091501</v>
      </c>
      <c r="H1357" cm="1">
        <f t="array" ref="H1357">_xll.FDS(B1357,"FF_TAX_CF(ANN_R,"&amp;D1357&amp;",,,,USD)")</f>
        <v>114.77322453633001</v>
      </c>
      <c r="I1357">
        <f t="shared" si="85"/>
        <v>0.21609682880175876</v>
      </c>
      <c r="J1357">
        <f>longlist__3[[#This Row],[CTP]]-longlist__3[[#This Row],[str]]*longlist__3[[#This Row],[PTI]]</f>
        <v>-90.355512182555728</v>
      </c>
      <c r="K1357">
        <f t="shared" si="86"/>
        <v>-0.12706593289705731</v>
      </c>
      <c r="L1357">
        <f t="shared" si="88"/>
        <v>0.34205814534154272</v>
      </c>
      <c r="M1357">
        <f>longlist__3[[#This Row],[TXT]]-longlist__3[[#This Row],[str]]*longlist__3[[#This Row],[PTI]]</f>
        <v>33.19813248202928</v>
      </c>
      <c r="N1357">
        <f t="shared" si="87"/>
        <v>-1.1046163572733237E-3</v>
      </c>
      <c r="O1357" cm="1">
        <f t="array" ref="O1357">_xll.FDS(B1357,"FF_ASSETS(ANN_R,"&amp;D1357&amp;",,,,USD)")</f>
        <v>5840.6502767521897</v>
      </c>
      <c r="P1357" s="1" cm="1">
        <f t="array" ref="P1357">_xll.FDS(B1357,"FF_DEBT_EQ(ANN_R,"&amp;D1357&amp;")")</f>
        <v>18.124148325556401</v>
      </c>
      <c r="Q1357" s="1" cm="1">
        <f t="array" ref="Q1357">_xll.FDS(B1357,"FF_AR_RD_EXP(ANN_R,"&amp;D1357&amp;",,,,USD)")</f>
        <v>0</v>
      </c>
      <c r="R1357" s="1" t="e" cm="1">
        <f t="array" ref="R1357">_xll.FDS(B1357,"FF_PTX_INC_FOR(ANN_R,"&amp;D1357&amp;",,,,USD)")</f>
        <v>#N/A</v>
      </c>
      <c r="S1357" s="1" cm="1">
        <f t="array" ref="S1357">_xll.FDS(B1357,"FF_ROA(ANN_R,"&amp;D1357&amp;")")</f>
        <v>5.78022970530973</v>
      </c>
    </row>
    <row r="1358" spans="1:19" x14ac:dyDescent="0.3">
      <c r="A1358">
        <v>1357</v>
      </c>
      <c r="B1358" t="s">
        <v>161</v>
      </c>
      <c r="C1358" t="s">
        <v>88</v>
      </c>
      <c r="D1358">
        <v>2014</v>
      </c>
      <c r="E1358">
        <v>0.36990000000000001</v>
      </c>
      <c r="F1358" cm="1">
        <f t="array" ref="F1358">_xll.FDS(B1358,"FF_PTX_INC(ANN_R,"&amp;D1358&amp;",,,,USD)")</f>
        <v>867.92743419899205</v>
      </c>
      <c r="G1358" cm="1">
        <f t="array" ref="G1358">_xll.FDS(B1358,"FF_INC_TAX(ANN_R,"&amp;D1358&amp;",,,,USD)")</f>
        <v>363.63318012143299</v>
      </c>
      <c r="H1358" cm="1">
        <f t="array" ref="H1358">_xll.FDS(B1358,"FF_TAX_CF(ANN_R,"&amp;D1358&amp;",,,,USD)")</f>
        <v>131.941432291642</v>
      </c>
      <c r="I1358">
        <f t="shared" si="85"/>
        <v>0.27421966555488753</v>
      </c>
      <c r="J1358">
        <f>longlist__3[[#This Row],[CTP]]-longlist__3[[#This Row],[str]]*longlist__3[[#This Row],[PTI]]</f>
        <v>-189.10492561856518</v>
      </c>
      <c r="K1358">
        <f t="shared" si="86"/>
        <v>-6.0519971108601085E-2</v>
      </c>
      <c r="L1358">
        <f t="shared" si="88"/>
        <v>0.3404229127452581</v>
      </c>
      <c r="M1358">
        <f>longlist__3[[#This Row],[TXT]]-longlist__3[[#This Row],[str]]*longlist__3[[#This Row],[PTI]]</f>
        <v>42.586822211225808</v>
      </c>
      <c r="N1358">
        <f t="shared" si="87"/>
        <v>5.6832760817694655E-3</v>
      </c>
      <c r="O1358" cm="1">
        <f t="array" ref="O1358">_xll.FDS(B1358,"FF_ASSETS(ANN_R,"&amp;D1358&amp;",,,,USD)")</f>
        <v>5831.0022847540704</v>
      </c>
      <c r="P1358" s="1" cm="1">
        <f t="array" ref="P1358">_xll.FDS(B1358,"FF_DEBT_EQ(ANN_R,"&amp;D1358&amp;")")</f>
        <v>8.48003772398617</v>
      </c>
      <c r="Q1358" s="1" cm="1">
        <f t="array" ref="Q1358">_xll.FDS(B1358,"FF_AR_RD_EXP(ANN_R,"&amp;D1358&amp;",,,,USD)")</f>
        <v>40.132264383137198</v>
      </c>
      <c r="R1358" s="1" t="e" cm="1">
        <f t="array" ref="R1358">_xll.FDS(B1358,"FF_PTX_INC_FOR(ANN_R,"&amp;D1358&amp;",,,,USD)")</f>
        <v>#N/A</v>
      </c>
      <c r="S1358" s="1" cm="1">
        <f t="array" ref="S1358">_xll.FDS(B1358,"FF_ROA(ANN_R,"&amp;D1358&amp;")")</f>
        <v>6.8290664847349998</v>
      </c>
    </row>
    <row r="1359" spans="1:19" x14ac:dyDescent="0.3">
      <c r="A1359">
        <v>1358</v>
      </c>
      <c r="B1359" t="s">
        <v>161</v>
      </c>
      <c r="C1359" t="s">
        <v>88</v>
      </c>
      <c r="D1359">
        <v>2013</v>
      </c>
      <c r="E1359">
        <v>0.36990000000000001</v>
      </c>
      <c r="F1359" cm="1">
        <f t="array" ref="F1359">_xll.FDS(B1359,"FF_PTX_INC(ANN_R,"&amp;D1359&amp;",,,,USD)")</f>
        <v>686.71454944275297</v>
      </c>
      <c r="G1359" cm="1">
        <f t="array" ref="G1359">_xll.FDS(B1359,"FF_INC_TAX(ANN_R,"&amp;D1359&amp;",,,,USD)")</f>
        <v>241.768990883604</v>
      </c>
      <c r="H1359" cm="1">
        <f t="array" ref="H1359">_xll.FDS(B1359,"FF_TAX_CF(ANN_R,"&amp;D1359&amp;",,,,USD)")</f>
        <v>128.91447029169601</v>
      </c>
      <c r="I1359">
        <f t="shared" si="85"/>
        <v>0.33705689730927813</v>
      </c>
      <c r="J1359">
        <f>longlist__3[[#This Row],[CTP]]-longlist__3[[#This Row],[str]]*longlist__3[[#This Row],[PTI]]</f>
        <v>-125.10124154717832</v>
      </c>
      <c r="K1359">
        <f t="shared" si="86"/>
        <v>1.5783424956521182E-2</v>
      </c>
      <c r="L1359">
        <f t="shared" si="88"/>
        <v>0.33365546834174797</v>
      </c>
      <c r="M1359">
        <f>longlist__3[[#This Row],[TXT]]-longlist__3[[#This Row],[str]]*longlist__3[[#This Row],[PTI]]</f>
        <v>-12.24672095527032</v>
      </c>
      <c r="N1359">
        <f t="shared" si="87"/>
        <v>1.2381995988991024E-2</v>
      </c>
      <c r="O1359" cm="1">
        <f t="array" ref="O1359">_xll.FDS(B1359,"FF_ASSETS(ANN_R,"&amp;D1359&amp;",,,,USD)")</f>
        <v>6083.43388117012</v>
      </c>
      <c r="P1359" s="1" cm="1">
        <f t="array" ref="P1359">_xll.FDS(B1359,"FF_DEBT_EQ(ANN_R,"&amp;D1359&amp;")")</f>
        <v>8.2978797274812806</v>
      </c>
      <c r="Q1359" s="1" cm="1">
        <f t="array" ref="Q1359">_xll.FDS(B1359,"FF_AR_RD_EXP(ANN_R,"&amp;D1359&amp;",,,,USD)")</f>
        <v>0</v>
      </c>
      <c r="R1359" s="1" t="e" cm="1">
        <f t="array" ref="R1359">_xll.FDS(B1359,"FF_PTX_INC_FOR(ANN_R,"&amp;D1359&amp;",,,,USD)")</f>
        <v>#N/A</v>
      </c>
      <c r="S1359" s="1" cm="1">
        <f t="array" ref="S1359">_xll.FDS(B1359,"FF_ROA(ANN_R,"&amp;D1359&amp;")")</f>
        <v>6.6147745427417703</v>
      </c>
    </row>
    <row r="1360" spans="1:19" x14ac:dyDescent="0.3">
      <c r="A1360">
        <v>1359</v>
      </c>
      <c r="B1360" t="s">
        <v>161</v>
      </c>
      <c r="C1360" t="s">
        <v>88</v>
      </c>
      <c r="D1360">
        <v>2012</v>
      </c>
      <c r="E1360">
        <v>0.39539999999999997</v>
      </c>
      <c r="F1360" cm="1">
        <f t="array" ref="F1360">_xll.FDS(B1360,"FF_PTX_INC(ANN_R,"&amp;D1360&amp;",,,,USD)")</f>
        <v>795.50152200739797</v>
      </c>
      <c r="G1360" cm="1">
        <f t="array" ref="G1360">_xll.FDS(B1360,"FF_INC_TAX(ANN_R,"&amp;D1360&amp;",,,,USD)")</f>
        <v>190.22835580632099</v>
      </c>
      <c r="H1360" cm="1">
        <f t="array" ref="H1360">_xll.FDS(B1360,"FF_TAX_CF(ANN_R,"&amp;D1360&amp;",,,,USD)")</f>
        <v>129.66515171341601</v>
      </c>
      <c r="I1360">
        <f t="shared" si="85"/>
        <v>0.36265506739865216</v>
      </c>
      <c r="J1360">
        <f>longlist__3[[#This Row],[CTP]]-longlist__3[[#This Row],[str]]*longlist__3[[#This Row],[PTI]]</f>
        <v>-184.87615008830912</v>
      </c>
      <c r="K1360">
        <f t="shared" si="86"/>
        <v>5.2461981496606726E-2</v>
      </c>
      <c r="L1360">
        <f t="shared" si="88"/>
        <v>0.32366878378643033</v>
      </c>
      <c r="M1360">
        <f>longlist__3[[#This Row],[TXT]]-longlist__3[[#This Row],[str]]*longlist__3[[#This Row],[PTI]]</f>
        <v>-124.31294599540414</v>
      </c>
      <c r="N1360">
        <f t="shared" si="87"/>
        <v>1.3475697884384909E-2</v>
      </c>
      <c r="O1360" cm="1">
        <f t="array" ref="O1360">_xll.FDS(B1360,"FF_ASSETS(ANN_R,"&amp;D1360&amp;",,,,USD)")</f>
        <v>5862.97377564013</v>
      </c>
      <c r="P1360" s="1" cm="1">
        <f t="array" ref="P1360">_xll.FDS(B1360,"FF_DEBT_EQ(ANN_R,"&amp;D1360&amp;")")</f>
        <v>29.138635064693599</v>
      </c>
      <c r="Q1360" s="1" cm="1">
        <f t="array" ref="Q1360">_xll.FDS(B1360,"FF_AR_RD_EXP(ANN_R,"&amp;D1360&amp;",,,,USD)")</f>
        <v>0</v>
      </c>
      <c r="R1360" s="1" t="e" cm="1">
        <f t="array" ref="R1360">_xll.FDS(B1360,"FF_PTX_INC_FOR(ANN_R,"&amp;D1360&amp;",,,,USD)")</f>
        <v>#N/A</v>
      </c>
      <c r="S1360" s="1" cm="1">
        <f t="array" ref="S1360">_xll.FDS(B1360,"FF_ROA(ANN_R,"&amp;D1360&amp;")")</f>
        <v>8.5595582163501192</v>
      </c>
    </row>
    <row r="1361" spans="1:19" x14ac:dyDescent="0.3">
      <c r="A1361">
        <v>1360</v>
      </c>
      <c r="B1361" t="s">
        <v>162</v>
      </c>
      <c r="C1361" t="s">
        <v>88</v>
      </c>
      <c r="D1361">
        <v>2020</v>
      </c>
      <c r="E1361">
        <v>0.2974</v>
      </c>
      <c r="F1361" cm="1">
        <f t="array" ref="F1361">_xll.FDS(B1361,"FF_PTX_INC(ANN_R,"&amp;D1361&amp;",,,,USD)")</f>
        <v>1508.3716548457701</v>
      </c>
      <c r="G1361" cm="1">
        <f t="array" ref="G1361">_xll.FDS(B1361,"FF_INC_TAX(ANN_R,"&amp;D1361&amp;",,,,USD)")</f>
        <v>504.39659992232902</v>
      </c>
      <c r="H1361" cm="1">
        <f t="array" ref="H1361">_xll.FDS(B1361,"FF_TAX_CF(ANN_R,"&amp;D1361&amp;",,,,USD)")</f>
        <v>466.56803353503301</v>
      </c>
      <c r="I1361">
        <f t="shared" si="85"/>
        <v>0.37632704817394064</v>
      </c>
      <c r="J1361">
        <f>longlist__3[[#This Row],[CTP]]-longlist__3[[#This Row],[str]]*longlist__3[[#This Row],[PTI]]</f>
        <v>17.978303383900993</v>
      </c>
      <c r="K1361">
        <f t="shared" si="86"/>
        <v>7.7829757407546635E-2</v>
      </c>
      <c r="L1361">
        <f t="shared" si="88"/>
        <v>0.33053587319017386</v>
      </c>
      <c r="M1361">
        <f>longlist__3[[#This Row],[TXT]]-longlist__3[[#This Row],[str]]*longlist__3[[#This Row],[PTI]]</f>
        <v>55.806869771197</v>
      </c>
      <c r="N1361">
        <f t="shared" si="87"/>
        <v>3.2038582423779847E-2</v>
      </c>
      <c r="O1361" cm="1">
        <f t="array" ref="O1361">_xll.FDS(B1361,"FF_ASSETS(ANN_R,"&amp;D1361&amp;",,,,USD)")</f>
        <v>61053.504906456903</v>
      </c>
      <c r="P1361" s="1" cm="1">
        <f t="array" ref="P1361">_xll.FDS(B1361,"FF_DEBT_EQ(ANN_R,"&amp;D1361&amp;")")</f>
        <v>51.804521313282002</v>
      </c>
      <c r="Q1361" s="1" cm="1">
        <f t="array" ref="Q1361">_xll.FDS(B1361,"FF_AR_RD_EXP(ANN_R,"&amp;D1361&amp;",,,,USD)")</f>
        <v>0</v>
      </c>
      <c r="R1361" s="1" t="e" cm="1">
        <f t="array" ref="R1361">_xll.FDS(B1361,"FF_PTX_INC_FOR(ANN_R,"&amp;D1361&amp;",,,,USD)")</f>
        <v>#N/A</v>
      </c>
      <c r="S1361" s="1" cm="1">
        <f t="array" ref="S1361">_xll.FDS(B1361,"FF_ROA(ANN_R,"&amp;D1361&amp;")")</f>
        <v>1.31140203731434</v>
      </c>
    </row>
    <row r="1362" spans="1:19" x14ac:dyDescent="0.3">
      <c r="A1362">
        <v>1361</v>
      </c>
      <c r="B1362" t="s">
        <v>162</v>
      </c>
      <c r="C1362" t="s">
        <v>88</v>
      </c>
      <c r="D1362">
        <v>2019</v>
      </c>
      <c r="E1362">
        <v>0.2974</v>
      </c>
      <c r="F1362" cm="1">
        <f t="array" ref="F1362">_xll.FDS(B1362,"FF_PTX_INC(ANN_R,"&amp;D1362&amp;",,,,USD)")</f>
        <v>1247.87338551879</v>
      </c>
      <c r="G1362" cm="1">
        <f t="array" ref="G1362">_xll.FDS(B1362,"FF_INC_TAX(ANN_R,"&amp;D1362&amp;",,,,USD)")</f>
        <v>438.30453570932099</v>
      </c>
      <c r="H1362" cm="1">
        <f t="array" ref="H1362">_xll.FDS(B1362,"FF_TAX_CF(ANN_R,"&amp;D1362&amp;",,,,USD)")</f>
        <v>543.18307144939899</v>
      </c>
      <c r="I1362">
        <f t="shared" si="85"/>
        <v>0.36907583839114899</v>
      </c>
      <c r="J1362">
        <f>longlist__3[[#This Row],[CTP]]-longlist__3[[#This Row],[str]]*longlist__3[[#This Row],[PTI]]</f>
        <v>172.06552659611089</v>
      </c>
      <c r="K1362">
        <f t="shared" si="86"/>
        <v>6.4881701104716402E-2</v>
      </c>
      <c r="L1362">
        <f t="shared" si="88"/>
        <v>0.30751260686038984</v>
      </c>
      <c r="M1362">
        <f>longlist__3[[#This Row],[TXT]]-longlist__3[[#This Row],[str]]*longlist__3[[#This Row],[PTI]]</f>
        <v>67.186990856032878</v>
      </c>
      <c r="N1362">
        <f t="shared" si="87"/>
        <v>3.3184695739572668E-3</v>
      </c>
      <c r="O1362" cm="1">
        <f t="array" ref="O1362">_xll.FDS(B1362,"FF_ASSETS(ANN_R,"&amp;D1362&amp;",,,,USD)")</f>
        <v>36601.351770760499</v>
      </c>
      <c r="P1362" s="1" cm="1">
        <f t="array" ref="P1362">_xll.FDS(B1362,"FF_DEBT_EQ(ANN_R,"&amp;D1362&amp;")")</f>
        <v>140.81249643573699</v>
      </c>
      <c r="Q1362" s="1" cm="1">
        <f t="array" ref="Q1362">_xll.FDS(B1362,"FF_AR_RD_EXP(ANN_R,"&amp;D1362&amp;",,,,USD)")</f>
        <v>0</v>
      </c>
      <c r="R1362" s="1" t="e" cm="1">
        <f t="array" ref="R1362">_xll.FDS(B1362,"FF_PTX_INC_FOR(ANN_R,"&amp;D1362&amp;",,,,USD)")</f>
        <v>#N/A</v>
      </c>
      <c r="S1362" s="1" cm="1">
        <f t="array" ref="S1362">_xll.FDS(B1362,"FF_ROA(ANN_R,"&amp;D1362&amp;")")</f>
        <v>2.5543952486841</v>
      </c>
    </row>
    <row r="1363" spans="1:19" x14ac:dyDescent="0.3">
      <c r="A1363">
        <v>1362</v>
      </c>
      <c r="B1363" t="s">
        <v>162</v>
      </c>
      <c r="C1363" t="s">
        <v>88</v>
      </c>
      <c r="D1363">
        <v>2018</v>
      </c>
      <c r="E1363">
        <v>0.2974</v>
      </c>
      <c r="F1363" cm="1">
        <f t="array" ref="F1363">_xll.FDS(B1363,"FF_PTX_INC(ANN_R,"&amp;D1363&amp;",,,,USD)")</f>
        <v>1112.4971444345999</v>
      </c>
      <c r="G1363" cm="1">
        <f t="array" ref="G1363">_xll.FDS(B1363,"FF_INC_TAX(ANN_R,"&amp;D1363&amp;",,,,USD)")</f>
        <v>410.67800074443198</v>
      </c>
      <c r="H1363" cm="1">
        <f t="array" ref="H1363">_xll.FDS(B1363,"FF_TAX_CF(ANN_R,"&amp;D1363&amp;",,,,USD)")</f>
        <v>535.24666049331404</v>
      </c>
      <c r="I1363">
        <f t="shared" si="85"/>
        <v>0.36608903284465233</v>
      </c>
      <c r="J1363">
        <f>longlist__3[[#This Row],[CTP]]-longlist__3[[#This Row],[str]]*longlist__3[[#This Row],[PTI]]</f>
        <v>204.39000973846402</v>
      </c>
      <c r="K1363">
        <f t="shared" si="86"/>
        <v>4.6101334730199083E-2</v>
      </c>
      <c r="L1363">
        <f t="shared" si="88"/>
        <v>0.31217697074151124</v>
      </c>
      <c r="M1363">
        <f>longlist__3[[#This Row],[TXT]]-longlist__3[[#This Row],[str]]*longlist__3[[#This Row],[PTI]]</f>
        <v>79.821349989581961</v>
      </c>
      <c r="N1363">
        <f t="shared" si="87"/>
        <v>-7.8107273729419785E-3</v>
      </c>
      <c r="O1363" cm="1">
        <f t="array" ref="O1363">_xll.FDS(B1363,"FF_ASSETS(ANN_R,"&amp;D1363&amp;",,,,USD)")</f>
        <v>22076.714815273899</v>
      </c>
      <c r="P1363" s="1" cm="1">
        <f t="array" ref="P1363">_xll.FDS(B1363,"FF_DEBT_EQ(ANN_R,"&amp;D1363&amp;")")</f>
        <v>26.300179276076602</v>
      </c>
      <c r="Q1363" s="1" cm="1">
        <f t="array" ref="Q1363">_xll.FDS(B1363,"FF_AR_RD_EXP(ANN_R,"&amp;D1363&amp;",,,,USD)")</f>
        <v>0</v>
      </c>
      <c r="R1363" s="1" t="e" cm="1">
        <f t="array" ref="R1363">_xll.FDS(B1363,"FF_PTX_INC_FOR(ANN_R,"&amp;D1363&amp;",,,,USD)")</f>
        <v>#N/A</v>
      </c>
      <c r="S1363" s="1" cm="1">
        <f t="array" ref="S1363">_xll.FDS(B1363,"FF_ROA(ANN_R,"&amp;D1363&amp;")")</f>
        <v>3.16117932287536</v>
      </c>
    </row>
    <row r="1364" spans="1:19" x14ac:dyDescent="0.3">
      <c r="A1364">
        <v>1363</v>
      </c>
      <c r="B1364" t="s">
        <v>162</v>
      </c>
      <c r="C1364" t="s">
        <v>88</v>
      </c>
      <c r="D1364">
        <v>2017</v>
      </c>
      <c r="E1364">
        <v>0.29970000000000002</v>
      </c>
      <c r="F1364" cm="1">
        <f t="array" ref="F1364">_xll.FDS(B1364,"FF_PTX_INC(ANN_R,"&amp;D1364&amp;",,,,USD)")</f>
        <v>1742.9647406116101</v>
      </c>
      <c r="G1364" cm="1">
        <f t="array" ref="G1364">_xll.FDS(B1364,"FF_INC_TAX(ANN_R,"&amp;D1364&amp;",,,,USD)")</f>
        <v>530.20587345957802</v>
      </c>
      <c r="H1364" cm="1">
        <f t="array" ref="H1364">_xll.FDS(B1364,"FF_TAX_CF(ANN_R,"&amp;D1364&amp;",,,,USD)")</f>
        <v>648.94369414448704</v>
      </c>
      <c r="I1364">
        <f t="shared" si="85"/>
        <v>0.35277840867498794</v>
      </c>
      <c r="J1364">
        <f>longlist__3[[#This Row],[CTP]]-longlist__3[[#This Row],[str]]*longlist__3[[#This Row],[PTI]]</f>
        <v>126.57716138318744</v>
      </c>
      <c r="K1364">
        <f t="shared" si="86"/>
        <v>1.9067340383601E-2</v>
      </c>
      <c r="L1364">
        <f t="shared" si="88"/>
        <v>0.3198360371911193</v>
      </c>
      <c r="M1364">
        <f>longlist__3[[#This Row],[TXT]]-longlist__3[[#This Row],[str]]*longlist__3[[#This Row],[PTI]]</f>
        <v>7.8393406982784199</v>
      </c>
      <c r="N1364">
        <f t="shared" si="87"/>
        <v>-1.3875031100267653E-2</v>
      </c>
      <c r="O1364" cm="1">
        <f t="array" ref="O1364">_xll.FDS(B1364,"FF_ASSETS(ANN_R,"&amp;D1364&amp;",,,,USD)")</f>
        <v>23827.6868654182</v>
      </c>
      <c r="P1364" s="1" cm="1">
        <f t="array" ref="P1364">_xll.FDS(B1364,"FF_DEBT_EQ(ANN_R,"&amp;D1364&amp;")")</f>
        <v>18.806001373637201</v>
      </c>
      <c r="Q1364" s="1" cm="1">
        <f t="array" ref="Q1364">_xll.FDS(B1364,"FF_AR_RD_EXP(ANN_R,"&amp;D1364&amp;",,,,USD)")</f>
        <v>0</v>
      </c>
      <c r="R1364" s="1" t="e" cm="1">
        <f t="array" ref="R1364">_xll.FDS(B1364,"FF_PTX_INC_FOR(ANN_R,"&amp;D1364&amp;",,,,USD)")</f>
        <v>#N/A</v>
      </c>
      <c r="S1364" s="1" cm="1">
        <f t="array" ref="S1364">_xll.FDS(B1364,"FF_ROA(ANN_R,"&amp;D1364&amp;")")</f>
        <v>6.4207297819270401</v>
      </c>
    </row>
    <row r="1365" spans="1:19" x14ac:dyDescent="0.3">
      <c r="A1365">
        <v>1364</v>
      </c>
      <c r="B1365" t="s">
        <v>162</v>
      </c>
      <c r="C1365" t="s">
        <v>88</v>
      </c>
      <c r="D1365">
        <v>2016</v>
      </c>
      <c r="E1365">
        <v>0.29970000000000002</v>
      </c>
      <c r="F1365" cm="1">
        <f t="array" ref="F1365">_xll.FDS(B1365,"FF_PTX_INC(ANN_R,"&amp;D1365&amp;",,,,USD)")</f>
        <v>1786.6789657156901</v>
      </c>
      <c r="G1365" cm="1">
        <f t="array" ref="G1365">_xll.FDS(B1365,"FF_INC_TAX(ANN_R,"&amp;D1365&amp;",,,,USD)")</f>
        <v>561.84693088568702</v>
      </c>
      <c r="H1365" cm="1">
        <f t="array" ref="H1365">_xll.FDS(B1365,"FF_TAX_CF(ANN_R,"&amp;D1365&amp;",,,,USD)")</f>
        <v>590.27126403711702</v>
      </c>
      <c r="I1365">
        <f t="shared" si="85"/>
        <v>0.3510777282277997</v>
      </c>
      <c r="J1365">
        <f>longlist__3[[#This Row],[CTP]]-longlist__3[[#This Row],[str]]*longlist__3[[#This Row],[PTI]]</f>
        <v>54.803578012124717</v>
      </c>
      <c r="K1365">
        <f t="shared" si="86"/>
        <v>-2.6903219289866262E-3</v>
      </c>
      <c r="L1365">
        <f t="shared" si="88"/>
        <v>0.33699697308068249</v>
      </c>
      <c r="M1365">
        <f>longlist__3[[#This Row],[TXT]]-longlist__3[[#This Row],[str]]*longlist__3[[#This Row],[PTI]]</f>
        <v>26.379244860694712</v>
      </c>
      <c r="N1365">
        <f t="shared" si="87"/>
        <v>-1.6771077076103782E-2</v>
      </c>
      <c r="O1365" cm="1">
        <f t="array" ref="O1365">_xll.FDS(B1365,"FF_ASSETS(ANN_R,"&amp;D1365&amp;",,,,USD)")</f>
        <v>13921.340700569601</v>
      </c>
      <c r="P1365" s="1" cm="1">
        <f t="array" ref="P1365">_xll.FDS(B1365,"FF_DEBT_EQ(ANN_R,"&amp;D1365&amp;")")</f>
        <v>11.231602243183399</v>
      </c>
      <c r="Q1365" s="1" cm="1">
        <f t="array" ref="Q1365">_xll.FDS(B1365,"FF_AR_RD_EXP(ANN_R,"&amp;D1365&amp;",,,,USD)")</f>
        <v>0</v>
      </c>
      <c r="R1365" s="1" t="e" cm="1">
        <f t="array" ref="R1365">_xll.FDS(B1365,"FF_PTX_INC_FOR(ANN_R,"&amp;D1365&amp;",,,,USD)")</f>
        <v>#N/A</v>
      </c>
      <c r="S1365" s="1" cm="1">
        <f t="array" ref="S1365">_xll.FDS(B1365,"FF_ROA(ANN_R,"&amp;D1365&amp;")")</f>
        <v>9.4392848232963207</v>
      </c>
    </row>
    <row r="1366" spans="1:19" x14ac:dyDescent="0.3">
      <c r="A1366">
        <v>1365</v>
      </c>
      <c r="B1366" t="s">
        <v>162</v>
      </c>
      <c r="C1366" t="s">
        <v>88</v>
      </c>
      <c r="D1366">
        <v>2015</v>
      </c>
      <c r="E1366">
        <v>0.3211</v>
      </c>
      <c r="F1366" cm="1">
        <f t="array" ref="F1366">_xll.FDS(B1366,"FF_PTX_INC(ANN_R,"&amp;D1366&amp;",,,,USD)")</f>
        <v>1886.8829917907699</v>
      </c>
      <c r="G1366" cm="1">
        <f t="array" ref="G1366">_xll.FDS(B1366,"FF_INC_TAX(ANN_R,"&amp;D1366&amp;",,,,USD)")</f>
        <v>450.458599090576</v>
      </c>
      <c r="H1366" cm="1">
        <f t="array" ref="H1366">_xll.FDS(B1366,"FF_TAX_CF(ANN_R,"&amp;D1366&amp;",,,,USD)")</f>
        <v>552.62017440795898</v>
      </c>
      <c r="I1366">
        <f t="shared" si="85"/>
        <v>0.33918930656846596</v>
      </c>
      <c r="J1366">
        <f>longlist__3[[#This Row],[CTP]]-longlist__3[[#This Row],[str]]*longlist__3[[#This Row],[PTI]]</f>
        <v>-53.257954256057246</v>
      </c>
      <c r="K1366">
        <f t="shared" si="86"/>
        <v>-2.0675664879189173E-2</v>
      </c>
      <c r="L1366">
        <f t="shared" si="88"/>
        <v>0.33293025860755465</v>
      </c>
      <c r="M1366">
        <f>longlist__3[[#This Row],[TXT]]-longlist__3[[#This Row],[str]]*longlist__3[[#This Row],[PTI]]</f>
        <v>-155.41952957344023</v>
      </c>
      <c r="N1366">
        <f t="shared" si="87"/>
        <v>-2.6934712840100381E-2</v>
      </c>
      <c r="O1366" cm="1">
        <f t="array" ref="O1366">_xll.FDS(B1366,"FF_ASSETS(ANN_R,"&amp;D1366&amp;",,,,USD)")</f>
        <v>11947.141562692799</v>
      </c>
      <c r="P1366" s="1" cm="1">
        <f t="array" ref="P1366">_xll.FDS(B1366,"FF_DEBT_EQ(ANN_R,"&amp;D1366&amp;")")</f>
        <v>2.3870897430126301</v>
      </c>
      <c r="Q1366" s="1" cm="1">
        <f t="array" ref="Q1366">_xll.FDS(B1366,"FF_AR_RD_EXP(ANN_R,"&amp;D1366&amp;",,,,USD)")</f>
        <v>0</v>
      </c>
      <c r="R1366" s="1" t="e" cm="1">
        <f t="array" ref="R1366">_xll.FDS(B1366,"FF_PTX_INC_FOR(ANN_R,"&amp;D1366&amp;",,,,USD)")</f>
        <v>#N/A</v>
      </c>
      <c r="S1366" s="1" cm="1">
        <f t="array" ref="S1366">_xll.FDS(B1366,"FF_ROA(ANN_R,"&amp;D1366&amp;")")</f>
        <v>14.6032102607172</v>
      </c>
    </row>
    <row r="1367" spans="1:19" x14ac:dyDescent="0.3">
      <c r="A1367">
        <v>1366</v>
      </c>
      <c r="B1367" t="s">
        <v>162</v>
      </c>
      <c r="C1367" t="s">
        <v>88</v>
      </c>
      <c r="D1367">
        <v>2014</v>
      </c>
      <c r="E1367">
        <v>0.36990000000000001</v>
      </c>
      <c r="F1367" cm="1">
        <f t="array" ref="F1367">_xll.FDS(B1367,"FF_PTX_INC(ANN_R,"&amp;D1367&amp;",,,,USD)")</f>
        <v>1896.0919158700899</v>
      </c>
      <c r="G1367" cm="1">
        <f t="array" ref="G1367">_xll.FDS(B1367,"FF_INC_TAX(ANN_R,"&amp;D1367&amp;",,,,USD)")</f>
        <v>676.93771143071399</v>
      </c>
      <c r="H1367" cm="1">
        <f t="array" ref="H1367">_xll.FDS(B1367,"FF_TAX_CF(ANN_R,"&amp;D1367&amp;",,,,USD)")</f>
        <v>757.26068652235006</v>
      </c>
      <c r="I1367">
        <f t="shared" si="85"/>
        <v>0.34380047330211166</v>
      </c>
      <c r="J1367">
        <f>longlist__3[[#This Row],[CTP]]-longlist__3[[#This Row],[str]]*longlist__3[[#This Row],[PTI]]</f>
        <v>55.896286842003747</v>
      </c>
      <c r="K1367">
        <f t="shared" si="86"/>
        <v>-2.2429608895617528E-2</v>
      </c>
      <c r="L1367">
        <f t="shared" si="88"/>
        <v>0.3522668431616961</v>
      </c>
      <c r="M1367">
        <f>longlist__3[[#This Row],[TXT]]-longlist__3[[#This Row],[str]]*longlist__3[[#This Row],[PTI]]</f>
        <v>-24.426688249632321</v>
      </c>
      <c r="N1367">
        <f t="shared" si="87"/>
        <v>-1.3963239036033115E-2</v>
      </c>
      <c r="O1367" cm="1">
        <f t="array" ref="O1367">_xll.FDS(B1367,"FF_ASSETS(ANN_R,"&amp;D1367&amp;",,,,USD)")</f>
        <v>8401.9341331794894</v>
      </c>
      <c r="P1367" s="1" cm="1">
        <f t="array" ref="P1367">_xll.FDS(B1367,"FF_DEBT_EQ(ANN_R,"&amp;D1367&amp;")")</f>
        <v>0</v>
      </c>
      <c r="Q1367" s="1" cm="1">
        <f t="array" ref="Q1367">_xll.FDS(B1367,"FF_AR_RD_EXP(ANN_R,"&amp;D1367&amp;",,,,USD)")</f>
        <v>0</v>
      </c>
      <c r="R1367" s="1" t="e" cm="1">
        <f t="array" ref="R1367">_xll.FDS(B1367,"FF_PTX_INC_FOR(ANN_R,"&amp;D1367&amp;",,,,USD)")</f>
        <v>#N/A</v>
      </c>
      <c r="S1367" s="1" cm="1">
        <f t="array" ref="S1367">_xll.FDS(B1367,"FF_ROA(ANN_R,"&amp;D1367&amp;")")</f>
        <v>14.3251278942759</v>
      </c>
    </row>
    <row r="1368" spans="1:19" x14ac:dyDescent="0.3">
      <c r="A1368">
        <v>1367</v>
      </c>
      <c r="B1368" t="s">
        <v>162</v>
      </c>
      <c r="C1368" t="s">
        <v>88</v>
      </c>
      <c r="D1368">
        <v>2013</v>
      </c>
      <c r="E1368">
        <v>0.36990000000000001</v>
      </c>
      <c r="F1368" cm="1">
        <f t="array" ref="F1368">_xll.FDS(B1368,"FF_PTX_INC(ANN_R,"&amp;D1368&amp;",,,,USD)")</f>
        <v>2078.6748599410098</v>
      </c>
      <c r="G1368" cm="1">
        <f t="array" ref="G1368">_xll.FDS(B1368,"FF_INC_TAX(ANN_R,"&amp;D1368&amp;",,,,USD)")</f>
        <v>784.22497393377103</v>
      </c>
      <c r="H1368" cm="1">
        <f t="array" ref="H1368">_xll.FDS(B1368,"FF_TAX_CF(ANN_R,"&amp;D1368&amp;",,,,USD)")</f>
        <v>763.94974802061904</v>
      </c>
      <c r="I1368">
        <f t="shared" si="85"/>
        <v>0.32009342410263047</v>
      </c>
      <c r="J1368">
        <f>longlist__3[[#This Row],[CTP]]-longlist__3[[#This Row],[str]]*longlist__3[[#This Row],[PTI]]</f>
        <v>-4.9520826715604471</v>
      </c>
      <c r="K1368">
        <f t="shared" si="86"/>
        <v>-4.0313890101616234E-2</v>
      </c>
      <c r="L1368">
        <f t="shared" si="88"/>
        <v>0.34363934256209727</v>
      </c>
      <c r="M1368">
        <f>longlist__3[[#This Row],[TXT]]-longlist__3[[#This Row],[str]]*longlist__3[[#This Row],[PTI]]</f>
        <v>15.323143241591538</v>
      </c>
      <c r="N1368">
        <f t="shared" si="87"/>
        <v>-1.676797164214943E-2</v>
      </c>
      <c r="O1368" cm="1">
        <f t="array" ref="O1368">_xll.FDS(B1368,"FF_ASSETS(ANN_R,"&amp;D1368&amp;",,,,USD)")</f>
        <v>8253.5027148686295</v>
      </c>
      <c r="P1368" s="1" cm="1">
        <f t="array" ref="P1368">_xll.FDS(B1368,"FF_DEBT_EQ(ANN_R,"&amp;D1368&amp;")")</f>
        <v>0</v>
      </c>
      <c r="Q1368" s="1" cm="1">
        <f t="array" ref="Q1368">_xll.FDS(B1368,"FF_AR_RD_EXP(ANN_R,"&amp;D1368&amp;",,,,USD)")</f>
        <v>0</v>
      </c>
      <c r="R1368" s="1" t="e" cm="1">
        <f t="array" ref="R1368">_xll.FDS(B1368,"FF_PTX_INC_FOR(ANN_R,"&amp;D1368&amp;",,,,USD)")</f>
        <v>#N/A</v>
      </c>
      <c r="S1368" s="1" cm="1">
        <f t="array" ref="S1368">_xll.FDS(B1368,"FF_ROA(ANN_R,"&amp;D1368&amp;")")</f>
        <v>16.143245017567299</v>
      </c>
    </row>
    <row r="1369" spans="1:19" x14ac:dyDescent="0.3">
      <c r="A1369">
        <v>1368</v>
      </c>
      <c r="B1369" t="s">
        <v>162</v>
      </c>
      <c r="C1369" t="s">
        <v>88</v>
      </c>
      <c r="D1369">
        <v>2012</v>
      </c>
      <c r="E1369">
        <v>0.39539999999999997</v>
      </c>
      <c r="F1369" cm="1">
        <f t="array" ref="F1369">_xll.FDS(B1369,"FF_PTX_INC(ANN_R,"&amp;D1369&amp;",,,,USD)")</f>
        <v>2260.8188719674899</v>
      </c>
      <c r="G1369" cm="1">
        <f t="array" ref="G1369">_xll.FDS(B1369,"FF_INC_TAX(ANN_R,"&amp;D1369&amp;",,,,USD)")</f>
        <v>865.88453345000698</v>
      </c>
      <c r="H1369" cm="1">
        <f t="array" ref="H1369">_xll.FDS(B1369,"FF_TAX_CF(ANN_R,"&amp;D1369&amp;",,,,USD)")</f>
        <v>814.77915694937099</v>
      </c>
      <c r="I1369">
        <f t="shared" si="85"/>
        <v>0.2673690268732864</v>
      </c>
      <c r="J1369">
        <f>longlist__3[[#This Row],[CTP]]-longlist__3[[#This Row],[str]]*longlist__3[[#This Row],[PTI]]</f>
        <v>-79.14862502657445</v>
      </c>
      <c r="K1369">
        <f t="shared" si="86"/>
        <v>-7.4555830371752313E-2</v>
      </c>
      <c r="L1369">
        <f t="shared" si="88"/>
        <v>0.31090379624737141</v>
      </c>
      <c r="M1369">
        <f>longlist__3[[#This Row],[TXT]]-longlist__3[[#This Row],[str]]*longlist__3[[#This Row],[PTI]]</f>
        <v>-28.043248525938452</v>
      </c>
      <c r="N1369">
        <f t="shared" si="87"/>
        <v>-3.1021060997667334E-2</v>
      </c>
      <c r="O1369" cm="1">
        <f t="array" ref="O1369">_xll.FDS(B1369,"FF_ASSETS(ANN_R,"&amp;D1369&amp;",,,,USD)")</f>
        <v>7905.8834587577703</v>
      </c>
      <c r="P1369" s="1" cm="1">
        <f t="array" ref="P1369">_xll.FDS(B1369,"FF_DEBT_EQ(ANN_R,"&amp;D1369&amp;")")</f>
        <v>1.0293549988052099E-2</v>
      </c>
      <c r="Q1369" s="1" cm="1">
        <f t="array" ref="Q1369">_xll.FDS(B1369,"FF_AR_RD_EXP(ANN_R,"&amp;D1369&amp;",,,,USD)")</f>
        <v>0</v>
      </c>
      <c r="R1369" s="1" t="e" cm="1">
        <f t="array" ref="R1369">_xll.FDS(B1369,"FF_PTX_INC_FOR(ANN_R,"&amp;D1369&amp;",,,,USD)")</f>
        <v>#N/A</v>
      </c>
      <c r="S1369" s="1" cm="1">
        <f t="array" ref="S1369">_xll.FDS(B1369,"FF_ROA(ANN_R,"&amp;D1369&amp;")")</f>
        <v>17.625387544787401</v>
      </c>
    </row>
    <row r="1370" spans="1:19" x14ac:dyDescent="0.3">
      <c r="A1370">
        <v>1369</v>
      </c>
      <c r="B1370" t="s">
        <v>163</v>
      </c>
      <c r="C1370" t="s">
        <v>164</v>
      </c>
      <c r="D1370">
        <v>2020</v>
      </c>
      <c r="E1370">
        <v>0.27500000000000002</v>
      </c>
      <c r="F1370" cm="1">
        <f t="array" ref="F1370">_xll.FDS(B1370,"FF_PTX_INC(ANN_R,"&amp;D1370&amp;",,,,USD)")</f>
        <v>554.76594343080001</v>
      </c>
      <c r="G1370" cm="1">
        <f t="array" ref="G1370">_xll.FDS(B1370,"FF_INC_TAX(ANN_R,"&amp;D1370&amp;",,,,USD)")</f>
        <v>111.408135811592</v>
      </c>
      <c r="H1370" cm="1">
        <f t="array" ref="H1370">_xll.FDS(B1370,"FF_TAX_CF(ANN_R,"&amp;D1370&amp;",,,,USD)")</f>
        <v>54.615415239436302</v>
      </c>
      <c r="I1370">
        <f t="shared" si="85"/>
        <v>0.14212593698606613</v>
      </c>
      <c r="J1370">
        <f>longlist__3[[#This Row],[CTP]]-longlist__3[[#This Row],[str]]*longlist__3[[#This Row],[PTI]]</f>
        <v>-97.945219204033705</v>
      </c>
      <c r="K1370">
        <f t="shared" si="86"/>
        <v>-0.12121912170856068</v>
      </c>
      <c r="L1370">
        <f t="shared" si="88"/>
        <v>0.2090997207601118</v>
      </c>
      <c r="M1370">
        <f>longlist__3[[#This Row],[TXT]]-longlist__3[[#This Row],[str]]*longlist__3[[#This Row],[PTI]]</f>
        <v>-41.152498631878004</v>
      </c>
      <c r="N1370">
        <f t="shared" si="87"/>
        <v>-5.4245337934514984E-2</v>
      </c>
      <c r="O1370" cm="1">
        <f t="array" ref="O1370">_xll.FDS(B1370,"FF_ASSETS(ANN_R,"&amp;D1370&amp;",,,,USD)")</f>
        <v>4621.3025492656398</v>
      </c>
      <c r="P1370" s="1" cm="1">
        <f t="array" ref="P1370">_xll.FDS(B1370,"FF_DEBT_EQ(ANN_R,"&amp;D1370&amp;")")</f>
        <v>23.412290179745899</v>
      </c>
      <c r="Q1370" s="1" cm="1">
        <f t="array" ref="Q1370">_xll.FDS(B1370,"FF_AR_RD_EXP(ANN_R,"&amp;D1370&amp;",,,,USD)")</f>
        <v>0</v>
      </c>
      <c r="R1370" s="1" t="e" cm="1">
        <f t="array" ref="R1370">_xll.FDS(B1370,"FF_PTX_INC_FOR(ANN_R,"&amp;D1370&amp;",,,,USD)")</f>
        <v>#N/A</v>
      </c>
      <c r="S1370" s="1" cm="1">
        <f t="array" ref="S1370">_xll.FDS(B1370,"FF_ROA(ANN_R,"&amp;D1370&amp;")")</f>
        <v>11.661555577094401</v>
      </c>
    </row>
    <row r="1371" spans="1:19" x14ac:dyDescent="0.3">
      <c r="A1371">
        <v>1370</v>
      </c>
      <c r="B1371" t="s">
        <v>163</v>
      </c>
      <c r="C1371" t="s">
        <v>164</v>
      </c>
      <c r="D1371">
        <v>2019</v>
      </c>
      <c r="E1371">
        <v>0.27500000000000002</v>
      </c>
      <c r="F1371" cm="1">
        <f t="array" ref="F1371">_xll.FDS(B1371,"FF_PTX_INC(ANN_R,"&amp;D1371&amp;",,,,USD)")</f>
        <v>328.00173660909701</v>
      </c>
      <c r="G1371" cm="1">
        <f t="array" ref="G1371">_xll.FDS(B1371,"FF_INC_TAX(ANN_R,"&amp;D1371&amp;",,,,USD)")</f>
        <v>69.104500674087603</v>
      </c>
      <c r="H1371" cm="1">
        <f t="array" ref="H1371">_xll.FDS(B1371,"FF_TAX_CF(ANN_R,"&amp;D1371&amp;",,,,USD)")</f>
        <v>56.688236503880397</v>
      </c>
      <c r="I1371">
        <f t="shared" si="85"/>
        <v>0.15811885832997799</v>
      </c>
      <c r="J1371">
        <f>longlist__3[[#This Row],[CTP]]-longlist__3[[#This Row],[str]]*longlist__3[[#This Row],[PTI]]</f>
        <v>-33.512241063621282</v>
      </c>
      <c r="K1371">
        <f t="shared" si="86"/>
        <v>-9.830672225657261E-2</v>
      </c>
      <c r="L1371">
        <f t="shared" si="88"/>
        <v>0.19369380847135703</v>
      </c>
      <c r="M1371">
        <f>longlist__3[[#This Row],[TXT]]-longlist__3[[#This Row],[str]]*longlist__3[[#This Row],[PTI]]</f>
        <v>-21.095976893414075</v>
      </c>
      <c r="N1371">
        <f t="shared" si="87"/>
        <v>-6.2731772115193568E-2</v>
      </c>
      <c r="O1371" cm="1">
        <f t="array" ref="O1371">_xll.FDS(B1371,"FF_ASSETS(ANN_R,"&amp;D1371&amp;",,,,USD)")</f>
        <v>3337.4955521844299</v>
      </c>
      <c r="P1371" s="1" cm="1">
        <f t="array" ref="P1371">_xll.FDS(B1371,"FF_DEBT_EQ(ANN_R,"&amp;D1371&amp;")")</f>
        <v>17.947325504102601</v>
      </c>
      <c r="Q1371" s="1" cm="1">
        <f t="array" ref="Q1371">_xll.FDS(B1371,"FF_AR_RD_EXP(ANN_R,"&amp;D1371&amp;",,,,USD)")</f>
        <v>0</v>
      </c>
      <c r="R1371" s="1" t="e" cm="1">
        <f t="array" ref="R1371">_xll.FDS(B1371,"FF_PTX_INC_FOR(ANN_R,"&amp;D1371&amp;",,,,USD)")</f>
        <v>#N/A</v>
      </c>
      <c r="S1371" s="1" cm="1">
        <f t="array" ref="S1371">_xll.FDS(B1371,"FF_ROA(ANN_R,"&amp;D1371&amp;")")</f>
        <v>8.0808443706110609</v>
      </c>
    </row>
    <row r="1372" spans="1:19" x14ac:dyDescent="0.3">
      <c r="A1372">
        <v>1371</v>
      </c>
      <c r="B1372" t="s">
        <v>163</v>
      </c>
      <c r="C1372" t="s">
        <v>164</v>
      </c>
      <c r="D1372">
        <v>2018</v>
      </c>
      <c r="E1372">
        <v>0.27500000000000002</v>
      </c>
      <c r="F1372" cm="1">
        <f t="array" ref="F1372">_xll.FDS(B1372,"FF_PTX_INC(ANN_R,"&amp;D1372&amp;",,,,USD)")</f>
        <v>274.56097109223401</v>
      </c>
      <c r="G1372" cm="1">
        <f t="array" ref="G1372">_xll.FDS(B1372,"FF_INC_TAX(ANN_R,"&amp;D1372&amp;",,,,USD)")</f>
        <v>58.302286019245798</v>
      </c>
      <c r="H1372" cm="1">
        <f t="array" ref="H1372">_xll.FDS(B1372,"FF_TAX_CF(ANN_R,"&amp;D1372&amp;",,,,USD)")</f>
        <v>69.464141558150004</v>
      </c>
      <c r="I1372">
        <f t="shared" si="85"/>
        <v>0.1577729925196695</v>
      </c>
      <c r="J1372">
        <f>longlist__3[[#This Row],[CTP]]-longlist__3[[#This Row],[str]]*longlist__3[[#This Row],[PTI]]</f>
        <v>-6.0401254922143579</v>
      </c>
      <c r="K1372">
        <f t="shared" si="86"/>
        <v>-9.1826019888090679E-2</v>
      </c>
      <c r="L1372">
        <f t="shared" si="88"/>
        <v>0.19116815693339859</v>
      </c>
      <c r="M1372">
        <f>longlist__3[[#This Row],[TXT]]-longlist__3[[#This Row],[str]]*longlist__3[[#This Row],[PTI]]</f>
        <v>-17.201981031118564</v>
      </c>
      <c r="N1372">
        <f t="shared" si="87"/>
        <v>-5.8430855474361575E-2</v>
      </c>
      <c r="O1372" cm="1">
        <f t="array" ref="O1372">_xll.FDS(B1372,"FF_ASSETS(ANN_R,"&amp;D1372&amp;",,,,USD)")</f>
        <v>3218.1581977636702</v>
      </c>
      <c r="P1372" s="1" cm="1">
        <f t="array" ref="P1372">_xll.FDS(B1372,"FF_DEBT_EQ(ANN_R,"&amp;D1372&amp;")")</f>
        <v>20.774476392575501</v>
      </c>
      <c r="Q1372" s="1" cm="1">
        <f t="array" ref="Q1372">_xll.FDS(B1372,"FF_AR_RD_EXP(ANN_R,"&amp;D1372&amp;",,,,USD)")</f>
        <v>0</v>
      </c>
      <c r="R1372" s="1" t="e" cm="1">
        <f t="array" ref="R1372">_xll.FDS(B1372,"FF_PTX_INC_FOR(ANN_R,"&amp;D1372&amp;",,,,USD)")</f>
        <v>#N/A</v>
      </c>
      <c r="S1372" s="1" cm="1">
        <f t="array" ref="S1372">_xll.FDS(B1372,"FF_ROA(ANN_R,"&amp;D1372&amp;")")</f>
        <v>7.0199534162243697</v>
      </c>
    </row>
    <row r="1373" spans="1:19" x14ac:dyDescent="0.3">
      <c r="A1373">
        <v>1372</v>
      </c>
      <c r="B1373" t="s">
        <v>163</v>
      </c>
      <c r="C1373" t="s">
        <v>164</v>
      </c>
      <c r="D1373">
        <v>2017</v>
      </c>
      <c r="E1373">
        <v>0.24199999999999999</v>
      </c>
      <c r="F1373" cm="1">
        <f t="array" ref="F1373">_xll.FDS(B1373,"FF_PTX_INC(ANN_R,"&amp;D1373&amp;",,,,USD)")</f>
        <v>434.76226393226102</v>
      </c>
      <c r="G1373" cm="1">
        <f t="array" ref="G1373">_xll.FDS(B1373,"FF_INC_TAX(ANN_R,"&amp;D1373&amp;",,,,USD)")</f>
        <v>93.184823431930795</v>
      </c>
      <c r="H1373" cm="1">
        <f t="array" ref="H1373">_xll.FDS(B1373,"FF_TAX_CF(ANN_R,"&amp;D1373&amp;",,,,USD)")</f>
        <v>34.6017901384377</v>
      </c>
      <c r="I1373">
        <f t="shared" si="85"/>
        <v>0.14089046499871277</v>
      </c>
      <c r="J1373">
        <f>longlist__3[[#This Row],[CTP]]-longlist__3[[#This Row],[str]]*longlist__3[[#This Row],[PTI]]</f>
        <v>-70.610677733169467</v>
      </c>
      <c r="K1373">
        <f t="shared" si="86"/>
        <v>-0.10110953500128723</v>
      </c>
      <c r="L1373">
        <f t="shared" si="88"/>
        <v>0.17760327077678609</v>
      </c>
      <c r="M1373">
        <f>longlist__3[[#This Row],[TXT]]-longlist__3[[#This Row],[str]]*longlist__3[[#This Row],[PTI]]</f>
        <v>-12.027644439676365</v>
      </c>
      <c r="N1373">
        <f t="shared" si="87"/>
        <v>-6.4396729223213864E-2</v>
      </c>
      <c r="O1373" cm="1">
        <f t="array" ref="O1373">_xll.FDS(B1373,"FF_ASSETS(ANN_R,"&amp;D1373&amp;",,,,USD)")</f>
        <v>3186.0191483478102</v>
      </c>
      <c r="P1373" s="1" cm="1">
        <f t="array" ref="P1373">_xll.FDS(B1373,"FF_DEBT_EQ(ANN_R,"&amp;D1373&amp;")")</f>
        <v>27.758637137468099</v>
      </c>
      <c r="Q1373" s="1" cm="1">
        <f t="array" ref="Q1373">_xll.FDS(B1373,"FF_AR_RD_EXP(ANN_R,"&amp;D1373&amp;",,,,USD)")</f>
        <v>0</v>
      </c>
      <c r="R1373" s="1" t="e" cm="1">
        <f t="array" ref="R1373">_xll.FDS(B1373,"FF_PTX_INC_FOR(ANN_R,"&amp;D1373&amp;",,,,USD)")</f>
        <v>#N/A</v>
      </c>
      <c r="S1373" s="1" cm="1">
        <f t="array" ref="S1373">_xll.FDS(B1373,"FF_ROA(ANN_R,"&amp;D1373&amp;")")</f>
        <v>11.717093131809801</v>
      </c>
    </row>
    <row r="1374" spans="1:19" x14ac:dyDescent="0.3">
      <c r="A1374">
        <v>1373</v>
      </c>
      <c r="B1374" t="s">
        <v>163</v>
      </c>
      <c r="C1374" t="s">
        <v>164</v>
      </c>
      <c r="D1374">
        <v>2016</v>
      </c>
      <c r="E1374">
        <v>0.24199999999999999</v>
      </c>
      <c r="F1374" cm="1">
        <f t="array" ref="F1374">_xll.FDS(B1374,"FF_PTX_INC(ANN_R,"&amp;D1374&amp;",,,,USD)")</f>
        <v>197.16841814954699</v>
      </c>
      <c r="G1374" cm="1">
        <f t="array" ref="G1374">_xll.FDS(B1374,"FF_INC_TAX(ANN_R,"&amp;D1374&amp;",,,,USD)")</f>
        <v>42.133881005602298</v>
      </c>
      <c r="H1374" cm="1">
        <f t="array" ref="H1374">_xll.FDS(B1374,"FF_TAX_CF(ANN_R,"&amp;D1374&amp;",,,,USD)")</f>
        <v>38.930575804190603</v>
      </c>
      <c r="I1374">
        <f t="shared" si="85"/>
        <v>0.17473507581559902</v>
      </c>
      <c r="J1374">
        <f>longlist__3[[#This Row],[CTP]]-longlist__3[[#This Row],[str]]*longlist__3[[#This Row],[PTI]]</f>
        <v>-8.7841813879997659</v>
      </c>
      <c r="K1374">
        <f t="shared" si="86"/>
        <v>-6.7264924184400943E-2</v>
      </c>
      <c r="L1374">
        <f t="shared" si="88"/>
        <v>0.1327092109006954</v>
      </c>
      <c r="M1374">
        <f>longlist__3[[#This Row],[TXT]]-longlist__3[[#This Row],[str]]*longlist__3[[#This Row],[PTI]]</f>
        <v>-5.5808761865880712</v>
      </c>
      <c r="N1374">
        <f t="shared" si="87"/>
        <v>-0.10929078909930462</v>
      </c>
      <c r="O1374" cm="1">
        <f t="array" ref="O1374">_xll.FDS(B1374,"FF_ASSETS(ANN_R,"&amp;D1374&amp;",,,,USD)")</f>
        <v>2581.1948964949202</v>
      </c>
      <c r="P1374" s="1" cm="1">
        <f t="array" ref="P1374">_xll.FDS(B1374,"FF_DEBT_EQ(ANN_R,"&amp;D1374&amp;")")</f>
        <v>33.060556191008601</v>
      </c>
      <c r="Q1374" s="1" cm="1">
        <f t="array" ref="Q1374">_xll.FDS(B1374,"FF_AR_RD_EXP(ANN_R,"&amp;D1374&amp;",,,,USD)")</f>
        <v>0</v>
      </c>
      <c r="R1374" s="1" t="e" cm="1">
        <f t="array" ref="R1374">_xll.FDS(B1374,"FF_PTX_INC_FOR(ANN_R,"&amp;D1374&amp;",,,,USD)")</f>
        <v>#N/A</v>
      </c>
      <c r="S1374" s="1" cm="1">
        <f t="array" ref="S1374">_xll.FDS(B1374,"FF_ROA(ANN_R,"&amp;D1374&amp;")")</f>
        <v>5.9894970240611096</v>
      </c>
    </row>
    <row r="1375" spans="1:19" x14ac:dyDescent="0.3">
      <c r="A1375">
        <v>1374</v>
      </c>
      <c r="B1375" t="s">
        <v>163</v>
      </c>
      <c r="C1375" t="s">
        <v>164</v>
      </c>
      <c r="D1375">
        <v>2015</v>
      </c>
      <c r="E1375">
        <v>0.24199999999999999</v>
      </c>
      <c r="F1375" cm="1">
        <f t="array" ref="F1375">_xll.FDS(B1375,"FF_PTX_INC(ANN_R,"&amp;D1375&amp;",,,,USD)")</f>
        <v>143.93080845557299</v>
      </c>
      <c r="G1375" cm="1">
        <f t="array" ref="G1375">_xll.FDS(B1375,"FF_INC_TAX(ANN_R,"&amp;D1375&amp;",,,,USD)")</f>
        <v>4.2667415150664603</v>
      </c>
      <c r="H1375" cm="1">
        <f t="array" ref="H1375">_xll.FDS(B1375,"FF_TAX_CF(ANN_R,"&amp;D1375&amp;",,,,USD)")</f>
        <v>18.270116515261702</v>
      </c>
      <c r="I1375">
        <f t="shared" si="85"/>
        <v>0.2563739358565289</v>
      </c>
      <c r="J1375">
        <f>longlist__3[[#This Row],[CTP]]-longlist__3[[#This Row],[str]]*longlist__3[[#This Row],[PTI]]</f>
        <v>-16.561139130986962</v>
      </c>
      <c r="K1375">
        <f t="shared" si="86"/>
        <v>-9.5806275152861813E-3</v>
      </c>
      <c r="L1375">
        <f t="shared" si="88"/>
        <v>0.2747820531410412</v>
      </c>
      <c r="M1375">
        <f>longlist__3[[#This Row],[TXT]]-longlist__3[[#This Row],[str]]*longlist__3[[#This Row],[PTI]]</f>
        <v>-30.564514131182204</v>
      </c>
      <c r="N1375">
        <f t="shared" si="87"/>
        <v>8.8274897692260431E-3</v>
      </c>
      <c r="O1375" cm="1">
        <f t="array" ref="O1375">_xll.FDS(B1375,"FF_ASSETS(ANN_R,"&amp;D1375&amp;",,,,USD)")</f>
        <v>2410.120411551</v>
      </c>
      <c r="P1375" s="1" cm="1">
        <f t="array" ref="P1375">_xll.FDS(B1375,"FF_DEBT_EQ(ANN_R,"&amp;D1375&amp;")")</f>
        <v>47.8925195616401</v>
      </c>
      <c r="Q1375" s="1" cm="1">
        <f t="array" ref="Q1375">_xll.FDS(B1375,"FF_AR_RD_EXP(ANN_R,"&amp;D1375&amp;",,,,USD)")</f>
        <v>0</v>
      </c>
      <c r="R1375" s="1" t="e" cm="1">
        <f t="array" ref="R1375">_xll.FDS(B1375,"FF_PTX_INC_FOR(ANN_R,"&amp;D1375&amp;",,,,USD)")</f>
        <v>#N/A</v>
      </c>
      <c r="S1375" s="1" cm="1">
        <f t="array" ref="S1375">_xll.FDS(B1375,"FF_ROA(ANN_R,"&amp;D1375&amp;")")</f>
        <v>5.9035322516531696</v>
      </c>
    </row>
    <row r="1376" spans="1:19" x14ac:dyDescent="0.3">
      <c r="A1376">
        <v>1375</v>
      </c>
      <c r="B1376" t="s">
        <v>163</v>
      </c>
      <c r="C1376" t="s">
        <v>164</v>
      </c>
      <c r="D1376">
        <v>2014</v>
      </c>
      <c r="E1376">
        <v>0.24199999999999999</v>
      </c>
      <c r="F1376" cm="1">
        <f t="array" ref="F1376">_xll.FDS(B1376,"FF_PTX_INC(ANN_R,"&amp;D1376&amp;",,,,USD)")</f>
        <v>141.905114621091</v>
      </c>
      <c r="G1376" cm="1">
        <f t="array" ref="G1376">_xll.FDS(B1376,"FF_INC_TAX(ANN_R,"&amp;D1376&amp;",,,,USD)")</f>
        <v>30.047333240868401</v>
      </c>
      <c r="H1376" cm="1">
        <f t="array" ref="H1376">_xll.FDS(B1376,"FF_TAX_CF(ANN_R,"&amp;D1376&amp;",,,,USD)")</f>
        <v>26.8504657527583</v>
      </c>
      <c r="I1376">
        <f t="shared" si="85"/>
        <v>0.29708464313096156</v>
      </c>
      <c r="J1376">
        <f>longlist__3[[#This Row],[CTP]]-longlist__3[[#This Row],[str]]*longlist__3[[#This Row],[PTI]]</f>
        <v>-7.4905719855457242</v>
      </c>
      <c r="K1376">
        <f t="shared" si="86"/>
        <v>2.5465041909887031E-2</v>
      </c>
      <c r="L1376">
        <f t="shared" si="88"/>
        <v>0.33267619015137534</v>
      </c>
      <c r="M1376">
        <f>longlist__3[[#This Row],[TXT]]-longlist__3[[#This Row],[str]]*longlist__3[[#This Row],[PTI]]</f>
        <v>-4.2937044974356233</v>
      </c>
      <c r="N1376">
        <f t="shared" si="87"/>
        <v>6.105658893030079E-2</v>
      </c>
      <c r="O1376" cm="1">
        <f t="array" ref="O1376">_xll.FDS(B1376,"FF_ASSETS(ANN_R,"&amp;D1376&amp;",,,,USD)")</f>
        <v>2178.2872882593601</v>
      </c>
      <c r="P1376" s="1" cm="1">
        <f t="array" ref="P1376">_xll.FDS(B1376,"FF_DEBT_EQ(ANN_R,"&amp;D1376&amp;")")</f>
        <v>70.817872983835301</v>
      </c>
      <c r="Q1376" s="1" cm="1">
        <f t="array" ref="Q1376">_xll.FDS(B1376,"FF_AR_RD_EXP(ANN_R,"&amp;D1376&amp;",,,,USD)")</f>
        <v>66.157949987772</v>
      </c>
      <c r="R1376" s="1" t="e" cm="1">
        <f t="array" ref="R1376">_xll.FDS(B1376,"FF_PTX_INC_FOR(ANN_R,"&amp;D1376&amp;",,,,USD)")</f>
        <v>#N/A</v>
      </c>
      <c r="S1376" s="1" cm="1">
        <f t="array" ref="S1376">_xll.FDS(B1376,"FF_ROA(ANN_R,"&amp;D1376&amp;")")</f>
        <v>5.0672792567463301</v>
      </c>
    </row>
    <row r="1377" spans="1:19" x14ac:dyDescent="0.3">
      <c r="A1377">
        <v>1376</v>
      </c>
      <c r="B1377" t="s">
        <v>163</v>
      </c>
      <c r="C1377" t="s">
        <v>164</v>
      </c>
      <c r="D1377">
        <v>2013</v>
      </c>
      <c r="E1377">
        <v>0.24199999999999999</v>
      </c>
      <c r="F1377" cm="1">
        <f t="array" ref="F1377">_xll.FDS(B1377,"FF_PTX_INC(ANN_R,"&amp;D1377&amp;",,,,USD)")</f>
        <v>105.295137456674</v>
      </c>
      <c r="G1377" cm="1">
        <f t="array" ref="G1377">_xll.FDS(B1377,"FF_INC_TAX(ANN_R,"&amp;D1377&amp;",,,,USD)")</f>
        <v>12.066332501580501</v>
      </c>
      <c r="H1377" cm="1">
        <f t="array" ref="H1377">_xll.FDS(B1377,"FF_TAX_CF(ANN_R,"&amp;D1377&amp;",,,,USD)")</f>
        <v>25.486696428793</v>
      </c>
      <c r="I1377">
        <f t="shared" si="85"/>
        <v>0.27997365098509452</v>
      </c>
      <c r="J1377">
        <f>longlist__3[[#This Row],[CTP]]-longlist__3[[#This Row],[str]]*longlist__3[[#This Row],[PTI]]</f>
        <v>5.2731642778915955E-3</v>
      </c>
      <c r="K1377">
        <f t="shared" si="86"/>
        <v>6.433228038617983E-3</v>
      </c>
      <c r="L1377">
        <f t="shared" si="88"/>
        <v>0.30047883534713749</v>
      </c>
      <c r="M1377">
        <f>longlist__3[[#This Row],[TXT]]-longlist__3[[#This Row],[str]]*longlist__3[[#This Row],[PTI]]</f>
        <v>-13.415090762934607</v>
      </c>
      <c r="N1377">
        <f t="shared" si="87"/>
        <v>2.6938412400660861E-2</v>
      </c>
      <c r="O1377" cm="1">
        <f t="array" ref="O1377">_xll.FDS(B1377,"FF_ASSETS(ANN_R,"&amp;D1377&amp;",,,,USD)")</f>
        <v>1945.27677518515</v>
      </c>
      <c r="P1377" s="1" cm="1">
        <f t="array" ref="P1377">_xll.FDS(B1377,"FF_DEBT_EQ(ANN_R,"&amp;D1377&amp;")")</f>
        <v>71.995447175789707</v>
      </c>
      <c r="Q1377" s="1" cm="1">
        <f t="array" ref="Q1377">_xll.FDS(B1377,"FF_AR_RD_EXP(ANN_R,"&amp;D1377&amp;",,,,USD)")</f>
        <v>0</v>
      </c>
      <c r="R1377" s="1" t="e" cm="1">
        <f t="array" ref="R1377">_xll.FDS(B1377,"FF_PTX_INC_FOR(ANN_R,"&amp;D1377&amp;",,,,USD)")</f>
        <v>#N/A</v>
      </c>
      <c r="S1377" s="1" cm="1">
        <f t="array" ref="S1377">_xll.FDS(B1377,"FF_ROA(ANN_R,"&amp;D1377&amp;")")</f>
        <v>5.3335159337587204</v>
      </c>
    </row>
    <row r="1378" spans="1:19" x14ac:dyDescent="0.3">
      <c r="A1378">
        <v>1377</v>
      </c>
      <c r="B1378" t="s">
        <v>163</v>
      </c>
      <c r="C1378" t="s">
        <v>164</v>
      </c>
      <c r="D1378">
        <v>2012</v>
      </c>
      <c r="E1378">
        <v>0.24199999999999999</v>
      </c>
      <c r="F1378" cm="1">
        <f t="array" ref="F1378">_xll.FDS(B1378,"FF_PTX_INC(ANN_R,"&amp;D1378&amp;",,,,USD)")</f>
        <v>166.534507936057</v>
      </c>
      <c r="G1378" cm="1">
        <f t="array" ref="G1378">_xll.FDS(B1378,"FF_INC_TAX(ANN_R,"&amp;D1378&amp;",,,,USD)")</f>
        <v>11.6591344621082</v>
      </c>
      <c r="H1378" cm="1">
        <f t="array" ref="H1378">_xll.FDS(B1378,"FF_TAX_CF(ANN_R,"&amp;D1378&amp;",,,,USD)")</f>
        <v>22.358119379048102</v>
      </c>
      <c r="I1378">
        <f t="shared" si="85"/>
        <v>0.29456148410869532</v>
      </c>
      <c r="J1378">
        <f>longlist__3[[#This Row],[CTP]]-longlist__3[[#This Row],[str]]*longlist__3[[#This Row],[PTI]]</f>
        <v>-17.94323154147769</v>
      </c>
      <c r="K1378">
        <f t="shared" si="86"/>
        <v>2.9646633278769544E-2</v>
      </c>
      <c r="L1378">
        <f t="shared" si="88"/>
        <v>0.33991731621626448</v>
      </c>
      <c r="M1378">
        <f>longlist__3[[#This Row],[TXT]]-longlist__3[[#This Row],[str]]*longlist__3[[#This Row],[PTI]]</f>
        <v>-28.642216458417593</v>
      </c>
      <c r="N1378">
        <f t="shared" si="87"/>
        <v>7.5002465386338674E-2</v>
      </c>
      <c r="O1378" cm="1">
        <f t="array" ref="O1378">_xll.FDS(B1378,"FF_ASSETS(ANN_R,"&amp;D1378&amp;",,,,USD)")</f>
        <v>1671.04273056947</v>
      </c>
      <c r="P1378" s="1" cm="1">
        <f t="array" ref="P1378">_xll.FDS(B1378,"FF_DEBT_EQ(ANN_R,"&amp;D1378&amp;")")</f>
        <v>57.042110457487901</v>
      </c>
      <c r="Q1378" s="1" cm="1">
        <f t="array" ref="Q1378">_xll.FDS(B1378,"FF_AR_RD_EXP(ANN_R,"&amp;D1378&amp;",,,,USD)")</f>
        <v>27.594895682088101</v>
      </c>
      <c r="R1378" s="1" t="e" cm="1">
        <f t="array" ref="R1378">_xll.FDS(B1378,"FF_PTX_INC_FOR(ANN_R,"&amp;D1378&amp;",,,,USD)")</f>
        <v>#N/A</v>
      </c>
      <c r="S1378" s="1" cm="1">
        <f t="array" ref="S1378">_xll.FDS(B1378,"FF_ROA(ANN_R,"&amp;D1378&amp;")")</f>
        <v>10.772702185602901</v>
      </c>
    </row>
    <row r="1379" spans="1:19" x14ac:dyDescent="0.3">
      <c r="A1379">
        <v>1378</v>
      </c>
      <c r="B1379" t="s">
        <v>165</v>
      </c>
      <c r="C1379" t="s">
        <v>164</v>
      </c>
      <c r="D1379">
        <v>2020</v>
      </c>
      <c r="E1379">
        <v>0.27500000000000002</v>
      </c>
      <c r="F1379" cm="1">
        <f t="array" ref="F1379">_xll.FDS(B1379,"FF_PTX_INC(ANN_R,"&amp;D1379&amp;",,,,USD)")</f>
        <v>1476.83696755499</v>
      </c>
      <c r="G1379" cm="1">
        <f t="array" ref="G1379">_xll.FDS(B1379,"FF_INC_TAX(ANN_R,"&amp;D1379&amp;",,,,USD)")</f>
        <v>501.005242249812</v>
      </c>
      <c r="H1379" cm="1">
        <f t="array" ref="H1379">_xll.FDS(B1379,"FF_TAX_CF(ANN_R,"&amp;D1379&amp;",,,,USD)")</f>
        <v>428.62802459480002</v>
      </c>
      <c r="I1379">
        <f t="shared" si="85"/>
        <v>0.30398656604172891</v>
      </c>
      <c r="J1379">
        <f>longlist__3[[#This Row],[CTP]]-longlist__3[[#This Row],[str]]*longlist__3[[#This Row],[PTI]]</f>
        <v>22.497858517177747</v>
      </c>
      <c r="K1379">
        <f t="shared" si="86"/>
        <v>4.4197480150430069E-2</v>
      </c>
      <c r="L1379">
        <f t="shared" si="88"/>
        <v>0.3469651319258627</v>
      </c>
      <c r="M1379">
        <f>longlist__3[[#This Row],[TXT]]-longlist__3[[#This Row],[str]]*longlist__3[[#This Row],[PTI]]</f>
        <v>94.875076172189722</v>
      </c>
      <c r="N1379">
        <f t="shared" si="87"/>
        <v>8.7176046034563873E-2</v>
      </c>
      <c r="O1379" cm="1">
        <f t="array" ref="O1379">_xll.FDS(B1379,"FF_ASSETS(ANN_R,"&amp;D1379&amp;",,,,USD)")</f>
        <v>44644.824774467597</v>
      </c>
      <c r="P1379" s="1" cm="1">
        <f t="array" ref="P1379">_xll.FDS(B1379,"FF_DEBT_EQ(ANN_R,"&amp;D1379&amp;")")</f>
        <v>9.8925776421910001</v>
      </c>
      <c r="Q1379" s="1" cm="1">
        <f t="array" ref="Q1379">_xll.FDS(B1379,"FF_AR_RD_EXP(ANN_R,"&amp;D1379&amp;",,,,USD)")</f>
        <v>0</v>
      </c>
      <c r="R1379" s="1" t="e" cm="1">
        <f t="array" ref="R1379">_xll.FDS(B1379,"FF_PTX_INC_FOR(ANN_R,"&amp;D1379&amp;",,,,USD)")</f>
        <v>#N/A</v>
      </c>
      <c r="S1379" s="1" cm="1">
        <f t="array" ref="S1379">_xll.FDS(B1379,"FF_ROA(ANN_R,"&amp;D1379&amp;")")</f>
        <v>3.2157431453274099</v>
      </c>
    </row>
    <row r="1380" spans="1:19" x14ac:dyDescent="0.3">
      <c r="A1380">
        <v>1379</v>
      </c>
      <c r="B1380" t="s">
        <v>165</v>
      </c>
      <c r="C1380" t="s">
        <v>164</v>
      </c>
      <c r="D1380">
        <v>2019</v>
      </c>
      <c r="E1380">
        <v>0.27500000000000002</v>
      </c>
      <c r="F1380" cm="1">
        <f t="array" ref="F1380">_xll.FDS(B1380,"FF_PTX_INC(ANN_R,"&amp;D1380&amp;",,,,USD)")</f>
        <v>2148.3739629737101</v>
      </c>
      <c r="G1380" cm="1">
        <f t="array" ref="G1380">_xll.FDS(B1380,"FF_INC_TAX(ANN_R,"&amp;D1380&amp;",,,,USD)")</f>
        <v>788.88302210363304</v>
      </c>
      <c r="H1380" cm="1">
        <f t="array" ref="H1380">_xll.FDS(B1380,"FF_TAX_CF(ANN_R,"&amp;D1380&amp;",,,,USD)")</f>
        <v>696.58543294476101</v>
      </c>
      <c r="I1380">
        <f t="shared" si="85"/>
        <v>0.3117528338581283</v>
      </c>
      <c r="J1380">
        <f>longlist__3[[#This Row],[CTP]]-longlist__3[[#This Row],[str]]*longlist__3[[#This Row],[PTI]]</f>
        <v>105.78259312699072</v>
      </c>
      <c r="K1380">
        <f t="shared" si="86"/>
        <v>5.7692124112577826E-2</v>
      </c>
      <c r="L1380">
        <f t="shared" si="88"/>
        <v>0.35566846277584524</v>
      </c>
      <c r="M1380">
        <f>longlist__3[[#This Row],[TXT]]-longlist__3[[#This Row],[str]]*longlist__3[[#This Row],[PTI]]</f>
        <v>198.08018228586275</v>
      </c>
      <c r="N1380">
        <f t="shared" si="87"/>
        <v>0.10160775303029473</v>
      </c>
      <c r="O1380" cm="1">
        <f t="array" ref="O1380">_xll.FDS(B1380,"FF_ASSETS(ANN_R,"&amp;D1380&amp;",,,,USD)")</f>
        <v>40300.977331385002</v>
      </c>
      <c r="P1380" s="1" cm="1">
        <f t="array" ref="P1380">_xll.FDS(B1380,"FF_DEBT_EQ(ANN_R,"&amp;D1380&amp;")")</f>
        <v>9.2830755615415992</v>
      </c>
      <c r="Q1380" s="1" cm="1">
        <f t="array" ref="Q1380">_xll.FDS(B1380,"FF_AR_RD_EXP(ANN_R,"&amp;D1380&amp;",,,,USD)")</f>
        <v>0</v>
      </c>
      <c r="R1380" s="1" t="e" cm="1">
        <f t="array" ref="R1380">_xll.FDS(B1380,"FF_PTX_INC_FOR(ANN_R,"&amp;D1380&amp;",,,,USD)")</f>
        <v>#N/A</v>
      </c>
      <c r="S1380" s="1" cm="1">
        <f t="array" ref="S1380">_xll.FDS(B1380,"FF_ROA(ANN_R,"&amp;D1380&amp;")")</f>
        <v>5.1087012131824503</v>
      </c>
    </row>
    <row r="1381" spans="1:19" x14ac:dyDescent="0.3">
      <c r="A1381">
        <v>1380</v>
      </c>
      <c r="B1381" t="s">
        <v>165</v>
      </c>
      <c r="C1381" t="s">
        <v>164</v>
      </c>
      <c r="D1381">
        <v>2018</v>
      </c>
      <c r="E1381">
        <v>0.27500000000000002</v>
      </c>
      <c r="F1381" cm="1">
        <f t="array" ref="F1381">_xll.FDS(B1381,"FF_PTX_INC(ANN_R,"&amp;D1381&amp;",,,,USD)")</f>
        <v>2248.8345433848999</v>
      </c>
      <c r="G1381" cm="1">
        <f t="array" ref="G1381">_xll.FDS(B1381,"FF_INC_TAX(ANN_R,"&amp;D1381&amp;",,,,USD)")</f>
        <v>533.09166672098195</v>
      </c>
      <c r="H1381" cm="1">
        <f t="array" ref="H1381">_xll.FDS(B1381,"FF_TAX_CF(ANN_R,"&amp;D1381&amp;",,,,USD)")</f>
        <v>547.62482230324497</v>
      </c>
      <c r="I1381">
        <f t="shared" si="85"/>
        <v>0.29846800118241779</v>
      </c>
      <c r="J1381">
        <f>longlist__3[[#This Row],[CTP]]-longlist__3[[#This Row],[str]]*longlist__3[[#This Row],[PTI]]</f>
        <v>-70.804677127602531</v>
      </c>
      <c r="K1381">
        <f t="shared" si="86"/>
        <v>5.0733006582252126E-2</v>
      </c>
      <c r="L1381">
        <f t="shared" si="88"/>
        <v>0.35641135581904232</v>
      </c>
      <c r="M1381">
        <f>longlist__3[[#This Row],[TXT]]-longlist__3[[#This Row],[str]]*longlist__3[[#This Row],[PTI]]</f>
        <v>-85.337832709865552</v>
      </c>
      <c r="N1381">
        <f t="shared" si="87"/>
        <v>0.10867636121887662</v>
      </c>
      <c r="O1381" cm="1">
        <f t="array" ref="O1381">_xll.FDS(B1381,"FF_ASSETS(ANN_R,"&amp;D1381&amp;",,,,USD)")</f>
        <v>38601.121270838397</v>
      </c>
      <c r="P1381" s="1" cm="1">
        <f t="array" ref="P1381">_xll.FDS(B1381,"FF_DEBT_EQ(ANN_R,"&amp;D1381&amp;")")</f>
        <v>8.8184666947106098</v>
      </c>
      <c r="Q1381" s="1" cm="1">
        <f t="array" ref="Q1381">_xll.FDS(B1381,"FF_AR_RD_EXP(ANN_R,"&amp;D1381&amp;",,,,USD)")</f>
        <v>0</v>
      </c>
      <c r="R1381" s="1" t="e" cm="1">
        <f t="array" ref="R1381">_xll.FDS(B1381,"FF_PTX_INC_FOR(ANN_R,"&amp;D1381&amp;",,,,USD)")</f>
        <v>#N/A</v>
      </c>
      <c r="S1381" s="1" cm="1">
        <f t="array" ref="S1381">_xll.FDS(B1381,"FF_ROA(ANN_R,"&amp;D1381&amp;")")</f>
        <v>4.4543087711198197</v>
      </c>
    </row>
    <row r="1382" spans="1:19" x14ac:dyDescent="0.3">
      <c r="A1382">
        <v>1381</v>
      </c>
      <c r="B1382" t="s">
        <v>165</v>
      </c>
      <c r="C1382" t="s">
        <v>164</v>
      </c>
      <c r="D1382">
        <v>2017</v>
      </c>
      <c r="E1382">
        <v>0.24199999999999999</v>
      </c>
      <c r="F1382" cm="1">
        <f t="array" ref="F1382">_xll.FDS(B1382,"FF_PTX_INC(ANN_R,"&amp;D1382&amp;",,,,USD)")</f>
        <v>2418.7157856792901</v>
      </c>
      <c r="G1382" cm="1">
        <f t="array" ref="G1382">_xll.FDS(B1382,"FF_INC_TAX(ANN_R,"&amp;D1382&amp;",,,,USD)")</f>
        <v>1040.82204884151</v>
      </c>
      <c r="H1382" cm="1">
        <f t="array" ref="H1382">_xll.FDS(B1382,"FF_TAX_CF(ANN_R,"&amp;D1382&amp;",,,,USD)")</f>
        <v>796.58631657587796</v>
      </c>
      <c r="I1382">
        <f t="shared" si="85"/>
        <v>0.31113079917993175</v>
      </c>
      <c r="J1382">
        <f>longlist__3[[#This Row],[CTP]]-longlist__3[[#This Row],[str]]*longlist__3[[#This Row],[PTI]]</f>
        <v>211.25709644148981</v>
      </c>
      <c r="K1382">
        <f t="shared" si="86"/>
        <v>6.9130799179931854E-2</v>
      </c>
      <c r="L1382">
        <f t="shared" si="88"/>
        <v>0.38176017090298969</v>
      </c>
      <c r="M1382">
        <f>longlist__3[[#This Row],[TXT]]-longlist__3[[#This Row],[str]]*longlist__3[[#This Row],[PTI]]</f>
        <v>455.49282870712182</v>
      </c>
      <c r="N1382">
        <f t="shared" si="87"/>
        <v>0.13976017090298976</v>
      </c>
      <c r="O1382" cm="1">
        <f t="array" ref="O1382">_xll.FDS(B1382,"FF_ASSETS(ANN_R,"&amp;D1382&amp;",,,,USD)")</f>
        <v>38986.3315199477</v>
      </c>
      <c r="P1382" s="1" cm="1">
        <f t="array" ref="P1382">_xll.FDS(B1382,"FF_DEBT_EQ(ANN_R,"&amp;D1382&amp;")")</f>
        <v>10.468075112803501</v>
      </c>
      <c r="Q1382" s="1" cm="1">
        <f t="array" ref="Q1382">_xll.FDS(B1382,"FF_AR_RD_EXP(ANN_R,"&amp;D1382&amp;",,,,USD)")</f>
        <v>0</v>
      </c>
      <c r="R1382" s="1" t="e" cm="1">
        <f t="array" ref="R1382">_xll.FDS(B1382,"FF_PTX_INC_FOR(ANN_R,"&amp;D1382&amp;",,,,USD)")</f>
        <v>#N/A</v>
      </c>
      <c r="S1382" s="1" cm="1">
        <f t="array" ref="S1382">_xll.FDS(B1382,"FF_ROA(ANN_R,"&amp;D1382&amp;")")</f>
        <v>3.7583740194407702</v>
      </c>
    </row>
    <row r="1383" spans="1:19" x14ac:dyDescent="0.3">
      <c r="A1383">
        <v>1382</v>
      </c>
      <c r="B1383" t="s">
        <v>165</v>
      </c>
      <c r="C1383" t="s">
        <v>164</v>
      </c>
      <c r="D1383">
        <v>2016</v>
      </c>
      <c r="E1383">
        <v>0.24199999999999999</v>
      </c>
      <c r="F1383" cm="1">
        <f t="array" ref="F1383">_xll.FDS(B1383,"FF_PTX_INC(ANN_R,"&amp;D1383&amp;",,,,USD)")</f>
        <v>2604.0044215466501</v>
      </c>
      <c r="G1383" cm="1">
        <f t="array" ref="G1383">_xll.FDS(B1383,"FF_INC_TAX(ANN_R,"&amp;D1383&amp;",,,,USD)")</f>
        <v>916.99576220585698</v>
      </c>
      <c r="H1383" cm="1">
        <f t="array" ref="H1383">_xll.FDS(B1383,"FF_TAX_CF(ANN_R,"&amp;D1383&amp;",,,,USD)")</f>
        <v>843.045783952286</v>
      </c>
      <c r="I1383">
        <f t="shared" si="85"/>
        <v>0.29090170886370886</v>
      </c>
      <c r="J1383">
        <f>longlist__3[[#This Row],[CTP]]-longlist__3[[#This Row],[str]]*longlist__3[[#This Row],[PTI]]</f>
        <v>212.87671393799667</v>
      </c>
      <c r="K1383">
        <f t="shared" si="86"/>
        <v>4.8901708863708884E-2</v>
      </c>
      <c r="L1383">
        <f t="shared" si="88"/>
        <v>0.36698508288012543</v>
      </c>
      <c r="M1383">
        <f>longlist__3[[#This Row],[TXT]]-longlist__3[[#This Row],[str]]*longlist__3[[#This Row],[PTI]]</f>
        <v>286.82669219156764</v>
      </c>
      <c r="N1383">
        <f t="shared" si="87"/>
        <v>0.12498508288012541</v>
      </c>
      <c r="O1383" cm="1">
        <f t="array" ref="O1383">_xll.FDS(B1383,"FF_ASSETS(ANN_R,"&amp;D1383&amp;",,,,USD)")</f>
        <v>34535.192148340902</v>
      </c>
      <c r="P1383" s="1" cm="1">
        <f t="array" ref="P1383">_xll.FDS(B1383,"FF_DEBT_EQ(ANN_R,"&amp;D1383&amp;")")</f>
        <v>11.548637580616401</v>
      </c>
      <c r="Q1383" s="1" cm="1">
        <f t="array" ref="Q1383">_xll.FDS(B1383,"FF_AR_RD_EXP(ANN_R,"&amp;D1383&amp;",,,,USD)")</f>
        <v>0</v>
      </c>
      <c r="R1383" s="1" t="e" cm="1">
        <f t="array" ref="R1383">_xll.FDS(B1383,"FF_PTX_INC_FOR(ANN_R,"&amp;D1383&amp;",,,,USD)")</f>
        <v>#N/A</v>
      </c>
      <c r="S1383" s="1" cm="1">
        <f t="array" ref="S1383">_xll.FDS(B1383,"FF_ROA(ANN_R,"&amp;D1383&amp;")")</f>
        <v>7.6435300455834998</v>
      </c>
    </row>
    <row r="1384" spans="1:19" x14ac:dyDescent="0.3">
      <c r="A1384">
        <v>1383</v>
      </c>
      <c r="B1384" t="s">
        <v>165</v>
      </c>
      <c r="C1384" t="s">
        <v>164</v>
      </c>
      <c r="D1384">
        <v>2015</v>
      </c>
      <c r="E1384">
        <v>0.24199999999999999</v>
      </c>
      <c r="F1384" cm="1">
        <f t="array" ref="F1384">_xll.FDS(B1384,"FF_PTX_INC(ANN_R,"&amp;D1384&amp;",,,,USD)")</f>
        <v>2611.5258003894701</v>
      </c>
      <c r="G1384" cm="1">
        <f t="array" ref="G1384">_xll.FDS(B1384,"FF_INC_TAX(ANN_R,"&amp;D1384&amp;",,,,USD)")</f>
        <v>999.41643207066204</v>
      </c>
      <c r="H1384" cm="1">
        <f t="array" ref="H1384">_xll.FDS(B1384,"FF_TAX_CF(ANN_R,"&amp;D1384&amp;",,,,USD)")</f>
        <v>866.99768439040099</v>
      </c>
      <c r="I1384">
        <f t="shared" si="85"/>
        <v>0.30534506211497398</v>
      </c>
      <c r="J1384">
        <f>longlist__3[[#This Row],[CTP]]-longlist__3[[#This Row],[str]]*longlist__3[[#This Row],[PTI]]</f>
        <v>235.00844069614925</v>
      </c>
      <c r="K1384">
        <f t="shared" si="86"/>
        <v>5.898751737100362E-2</v>
      </c>
      <c r="L1384">
        <f t="shared" si="88"/>
        <v>0.33274799301575958</v>
      </c>
      <c r="M1384">
        <f>longlist__3[[#This Row],[TXT]]-longlist__3[[#This Row],[str]]*longlist__3[[#This Row],[PTI]]</f>
        <v>367.4271883764103</v>
      </c>
      <c r="N1384">
        <f t="shared" si="87"/>
        <v>8.6390448271789197E-2</v>
      </c>
      <c r="O1384" cm="1">
        <f t="array" ref="O1384">_xll.FDS(B1384,"FF_ASSETS(ANN_R,"&amp;D1384&amp;",,,,USD)")</f>
        <v>32215.966335998099</v>
      </c>
      <c r="P1384" s="1" cm="1">
        <f t="array" ref="P1384">_xll.FDS(B1384,"FF_DEBT_EQ(ANN_R,"&amp;D1384&amp;")")</f>
        <v>12.574425533992599</v>
      </c>
      <c r="Q1384" s="1" cm="1">
        <f t="array" ref="Q1384">_xll.FDS(B1384,"FF_AR_RD_EXP(ANN_R,"&amp;D1384&amp;",,,,USD)")</f>
        <v>0</v>
      </c>
      <c r="R1384" s="1" t="e" cm="1">
        <f t="array" ref="R1384">_xll.FDS(B1384,"FF_PTX_INC_FOR(ANN_R,"&amp;D1384&amp;",,,,USD)")</f>
        <v>#N/A</v>
      </c>
      <c r="S1384" s="1" cm="1">
        <f t="array" ref="S1384">_xll.FDS(B1384,"FF_ROA(ANN_R,"&amp;D1384&amp;")")</f>
        <v>8.0114064908635907</v>
      </c>
    </row>
    <row r="1385" spans="1:19" x14ac:dyDescent="0.3">
      <c r="A1385">
        <v>1384</v>
      </c>
      <c r="B1385" t="s">
        <v>165</v>
      </c>
      <c r="C1385" t="s">
        <v>164</v>
      </c>
      <c r="D1385">
        <v>2014</v>
      </c>
      <c r="E1385">
        <v>0.24199999999999999</v>
      </c>
      <c r="F1385" cm="1">
        <f t="array" ref="F1385">_xll.FDS(B1385,"FF_PTX_INC(ANN_R,"&amp;D1385&amp;",,,,USD)")</f>
        <v>3057.0432164323302</v>
      </c>
      <c r="G1385" cm="1">
        <f t="array" ref="G1385">_xll.FDS(B1385,"FF_INC_TAX(ANN_R,"&amp;D1385&amp;",,,,USD)")</f>
        <v>1121.6811465778701</v>
      </c>
      <c r="H1385" cm="1">
        <f t="array" ref="H1385">_xll.FDS(B1385,"FF_TAX_CF(ANN_R,"&amp;D1385&amp;",,,,USD)")</f>
        <v>807.95826869690802</v>
      </c>
      <c r="I1385">
        <f t="shared" si="85"/>
        <v>0.29839541828279204</v>
      </c>
      <c r="J1385">
        <f>longlist__3[[#This Row],[CTP]]-longlist__3[[#This Row],[str]]*longlist__3[[#This Row],[PTI]]</f>
        <v>68.153810320284151</v>
      </c>
      <c r="K1385">
        <f t="shared" si="86"/>
        <v>4.4512865982370711E-2</v>
      </c>
      <c r="L1385">
        <f t="shared" si="88"/>
        <v>0.30881192823687309</v>
      </c>
      <c r="M1385">
        <f>longlist__3[[#This Row],[TXT]]-longlist__3[[#This Row],[str]]*longlist__3[[#This Row],[PTI]]</f>
        <v>381.87668820124622</v>
      </c>
      <c r="N1385">
        <f t="shared" si="87"/>
        <v>5.4929375936451717E-2</v>
      </c>
      <c r="O1385" cm="1">
        <f t="array" ref="O1385">_xll.FDS(B1385,"FF_ASSETS(ANN_R,"&amp;D1385&amp;",,,,USD)")</f>
        <v>35583.782169749</v>
      </c>
      <c r="P1385" s="1" cm="1">
        <f t="array" ref="P1385">_xll.FDS(B1385,"FF_DEBT_EQ(ANN_R,"&amp;D1385&amp;")")</f>
        <v>12.3455063207499</v>
      </c>
      <c r="Q1385" s="1" cm="1">
        <f t="array" ref="Q1385">_xll.FDS(B1385,"FF_AR_RD_EXP(ANN_R,"&amp;D1385&amp;",,,,USD)")</f>
        <v>0</v>
      </c>
      <c r="R1385" s="1" t="e" cm="1">
        <f t="array" ref="R1385">_xll.FDS(B1385,"FF_PTX_INC_FOR(ANN_R,"&amp;D1385&amp;",,,,USD)")</f>
        <v>#N/A</v>
      </c>
      <c r="S1385" s="1" cm="1">
        <f t="array" ref="S1385">_xll.FDS(B1385,"FF_ROA(ANN_R,"&amp;D1385&amp;")")</f>
        <v>9.4444708465102902</v>
      </c>
    </row>
    <row r="1386" spans="1:19" x14ac:dyDescent="0.3">
      <c r="A1386">
        <v>1385</v>
      </c>
      <c r="B1386" t="s">
        <v>165</v>
      </c>
      <c r="C1386" t="s">
        <v>164</v>
      </c>
      <c r="D1386">
        <v>2013</v>
      </c>
      <c r="E1386">
        <v>0.24199999999999999</v>
      </c>
      <c r="F1386" cm="1">
        <f t="array" ref="F1386">_xll.FDS(B1386,"FF_PTX_INC(ANN_R,"&amp;D1386&amp;",,,,USD)")</f>
        <v>2716.4045376620502</v>
      </c>
      <c r="G1386" cm="1">
        <f t="array" ref="G1386">_xll.FDS(B1386,"FF_INC_TAX(ANN_R,"&amp;D1386&amp;",,,,USD)")</f>
        <v>1039.60807218938</v>
      </c>
      <c r="H1386" cm="1">
        <f t="array" ref="H1386">_xll.FDS(B1386,"FF_TAX_CF(ANN_R,"&amp;D1386&amp;",,,,USD)")</f>
        <v>856.95842162508097</v>
      </c>
      <c r="I1386">
        <f t="shared" si="85"/>
        <v>0.36046058255121149</v>
      </c>
      <c r="J1386">
        <f>longlist__3[[#This Row],[CTP]]-longlist__3[[#This Row],[str]]*longlist__3[[#This Row],[PTI]]</f>
        <v>199.58852351086489</v>
      </c>
      <c r="K1386">
        <f t="shared" si="86"/>
        <v>0.10043199971685977</v>
      </c>
      <c r="L1386">
        <f t="shared" si="88"/>
        <v>0.31589567620751374</v>
      </c>
      <c r="M1386">
        <f>longlist__3[[#This Row],[TXT]]-longlist__3[[#This Row],[str]]*longlist__3[[#This Row],[PTI]]</f>
        <v>382.2381740751639</v>
      </c>
      <c r="N1386">
        <f t="shared" si="87"/>
        <v>5.5867093373162015E-2</v>
      </c>
      <c r="O1386" cm="1">
        <f t="array" ref="O1386">_xll.FDS(B1386,"FF_ASSETS(ANN_R,"&amp;D1386&amp;",,,,USD)")</f>
        <v>32624.541411660801</v>
      </c>
      <c r="P1386" s="1" cm="1">
        <f t="array" ref="P1386">_xll.FDS(B1386,"FF_DEBT_EQ(ANN_R,"&amp;D1386&amp;")")</f>
        <v>14.558066366750401</v>
      </c>
      <c r="Q1386" s="1" cm="1">
        <f t="array" ref="Q1386">_xll.FDS(B1386,"FF_AR_RD_EXP(ANN_R,"&amp;D1386&amp;",,,,USD)")</f>
        <v>0</v>
      </c>
      <c r="R1386" s="1" t="e" cm="1">
        <f t="array" ref="R1386">_xll.FDS(B1386,"FF_PTX_INC_FOR(ANN_R,"&amp;D1386&amp;",,,,USD)")</f>
        <v>#N/A</v>
      </c>
      <c r="S1386" s="1" cm="1">
        <f t="array" ref="S1386">_xll.FDS(B1386,"FF_ROA(ANN_R,"&amp;D1386&amp;")")</f>
        <v>10.6130924671867</v>
      </c>
    </row>
    <row r="1387" spans="1:19" x14ac:dyDescent="0.3">
      <c r="A1387">
        <v>1386</v>
      </c>
      <c r="B1387" t="s">
        <v>165</v>
      </c>
      <c r="C1387" t="s">
        <v>164</v>
      </c>
      <c r="D1387">
        <v>2012</v>
      </c>
      <c r="E1387">
        <v>0.24199999999999999</v>
      </c>
      <c r="F1387" cm="1">
        <f t="array" ref="F1387">_xll.FDS(B1387,"FF_PTX_INC(ANN_R,"&amp;D1387&amp;",,,,USD)")</f>
        <v>2698.8362392366998</v>
      </c>
      <c r="G1387" cm="1">
        <f t="array" ref="G1387">_xll.FDS(B1387,"FF_INC_TAX(ANN_R,"&amp;D1387&amp;",,,,USD)")</f>
        <v>945.52222119382304</v>
      </c>
      <c r="H1387" cm="1">
        <f t="array" ref="H1387">_xll.FDS(B1387,"FF_TAX_CF(ANN_R,"&amp;D1387&amp;",,,,USD)")</f>
        <v>606.84838716551894</v>
      </c>
      <c r="I1387">
        <f t="shared" si="85"/>
        <v>0.38647203167980981</v>
      </c>
      <c r="J1387">
        <f>longlist__3[[#This Row],[CTP]]-longlist__3[[#This Row],[str]]*longlist__3[[#This Row],[PTI]]</f>
        <v>-46.269982729762432</v>
      </c>
      <c r="K1387">
        <f t="shared" si="86"/>
        <v>0.1274999973311548</v>
      </c>
      <c r="L1387">
        <f t="shared" si="88"/>
        <v>0.20786657838994699</v>
      </c>
      <c r="M1387">
        <f>longlist__3[[#This Row],[TXT]]-longlist__3[[#This Row],[str]]*longlist__3[[#This Row],[PTI]]</f>
        <v>292.40385129854167</v>
      </c>
      <c r="N1387">
        <f t="shared" si="87"/>
        <v>-5.1105455958708051E-2</v>
      </c>
      <c r="O1387" cm="1">
        <f t="array" ref="O1387">_xll.FDS(B1387,"FF_ASSETS(ANN_R,"&amp;D1387&amp;",,,,USD)")</f>
        <v>28066.224204415899</v>
      </c>
      <c r="P1387" s="1" cm="1">
        <f t="array" ref="P1387">_xll.FDS(B1387,"FF_DEBT_EQ(ANN_R,"&amp;D1387&amp;")")</f>
        <v>15.232914513901401</v>
      </c>
      <c r="Q1387" s="1" cm="1">
        <f t="array" ref="Q1387">_xll.FDS(B1387,"FF_AR_RD_EXP(ANN_R,"&amp;D1387&amp;",,,,USD)")</f>
        <v>0</v>
      </c>
      <c r="R1387" s="1" t="e" cm="1">
        <f t="array" ref="R1387">_xll.FDS(B1387,"FF_PTX_INC_FOR(ANN_R,"&amp;D1387&amp;",,,,USD)")</f>
        <v>#N/A</v>
      </c>
      <c r="S1387" s="1" cm="1">
        <f t="array" ref="S1387">_xll.FDS(B1387,"FF_ROA(ANN_R,"&amp;D1387&amp;")")</f>
        <v>13.524763217902899</v>
      </c>
    </row>
    <row r="1388" spans="1:19" x14ac:dyDescent="0.3">
      <c r="A1388">
        <v>1387</v>
      </c>
      <c r="B1388" t="s">
        <v>166</v>
      </c>
      <c r="C1388" t="s">
        <v>164</v>
      </c>
      <c r="D1388">
        <v>2020</v>
      </c>
      <c r="E1388">
        <v>0.27500000000000002</v>
      </c>
      <c r="F1388" cm="1">
        <f t="array" ref="F1388">_xll.FDS(B1388,"FF_PTX_INC(ANN_R,"&amp;D1388&amp;",,,,USD)")</f>
        <v>1686.2450051179601</v>
      </c>
      <c r="G1388" cm="1">
        <f t="array" ref="G1388">_xll.FDS(B1388,"FF_INC_TAX(ANN_R,"&amp;D1388&amp;",,,,USD)")</f>
        <v>142.98223298304899</v>
      </c>
      <c r="H1388" cm="1">
        <f t="array" ref="H1388">_xll.FDS(B1388,"FF_TAX_CF(ANN_R,"&amp;D1388&amp;",,,,USD)")</f>
        <v>760.51041388505803</v>
      </c>
      <c r="I1388">
        <f t="shared" si="85"/>
        <v>0.41100012640183459</v>
      </c>
      <c r="J1388">
        <f>longlist__3[[#This Row],[CTP]]-longlist__3[[#This Row],[str]]*longlist__3[[#This Row],[PTI]]</f>
        <v>296.79303747761895</v>
      </c>
      <c r="K1388">
        <f t="shared" si="86"/>
        <v>0.15444906004188269</v>
      </c>
      <c r="L1388">
        <f t="shared" si="88"/>
        <v>0.20679908040691533</v>
      </c>
      <c r="M1388">
        <f>longlist__3[[#This Row],[TXT]]-longlist__3[[#This Row],[str]]*longlist__3[[#This Row],[PTI]]</f>
        <v>-320.73514342439012</v>
      </c>
      <c r="N1388">
        <f t="shared" si="87"/>
        <v>-4.9751985953036558E-2</v>
      </c>
      <c r="O1388" cm="1">
        <f t="array" ref="O1388">_xll.FDS(B1388,"FF_ASSETS(ANN_R,"&amp;D1388&amp;",,,,USD)")</f>
        <v>192713.062421568</v>
      </c>
      <c r="P1388" s="1" cm="1">
        <f t="array" ref="P1388">_xll.FDS(B1388,"FF_DEBT_EQ(ANN_R,"&amp;D1388&amp;")")</f>
        <v>132.64675352051</v>
      </c>
      <c r="Q1388" s="1" cm="1">
        <f t="array" ref="Q1388">_xll.FDS(B1388,"FF_AR_RD_EXP(ANN_R,"&amp;D1388&amp;",,,,USD)")</f>
        <v>0</v>
      </c>
      <c r="R1388" s="1" t="e" cm="1">
        <f t="array" ref="R1388">_xll.FDS(B1388,"FF_PTX_INC_FOR(ANN_R,"&amp;D1388&amp;",,,,USD)")</f>
        <v>#N/A</v>
      </c>
      <c r="S1388" s="1" cm="1">
        <f t="array" ref="S1388">_xll.FDS(B1388,"FF_ROA(ANN_R,"&amp;D1388&amp;")")</f>
        <v>0.70541701809518298</v>
      </c>
    </row>
    <row r="1389" spans="1:19" x14ac:dyDescent="0.3">
      <c r="A1389">
        <v>1388</v>
      </c>
      <c r="B1389" t="s">
        <v>166</v>
      </c>
      <c r="C1389" t="s">
        <v>164</v>
      </c>
      <c r="D1389">
        <v>2019</v>
      </c>
      <c r="E1389">
        <v>0.27500000000000002</v>
      </c>
      <c r="F1389" cm="1">
        <f t="array" ref="F1389">_xll.FDS(B1389,"FF_PTX_INC(ANN_R,"&amp;D1389&amp;",,,,USD)")</f>
        <v>3081.0147076544199</v>
      </c>
      <c r="G1389" cm="1">
        <f t="array" ref="G1389">_xll.FDS(B1389,"FF_INC_TAX(ANN_R,"&amp;D1389&amp;",,,,USD)")</f>
        <v>838.73534791404404</v>
      </c>
      <c r="H1389" cm="1">
        <f t="array" ref="H1389">_xll.FDS(B1389,"FF_TAX_CF(ANN_R,"&amp;D1389&amp;",,,,USD)")</f>
        <v>918.34369068348303</v>
      </c>
      <c r="I1389">
        <f t="shared" si="85"/>
        <v>0.35890766391934442</v>
      </c>
      <c r="J1389">
        <f>longlist__3[[#This Row],[CTP]]-longlist__3[[#This Row],[str]]*longlist__3[[#This Row],[PTI]]</f>
        <v>71.064646078517512</v>
      </c>
      <c r="K1389">
        <f t="shared" si="86"/>
        <v>0.10847013572994488</v>
      </c>
      <c r="L1389">
        <f t="shared" si="88"/>
        <v>0.2452992016783854</v>
      </c>
      <c r="M1389">
        <f>longlist__3[[#This Row],[TXT]]-longlist__3[[#This Row],[str]]*longlist__3[[#This Row],[PTI]]</f>
        <v>-8.5436966909214789</v>
      </c>
      <c r="N1389">
        <f t="shared" si="87"/>
        <v>-5.1383265110141194E-3</v>
      </c>
      <c r="O1389" cm="1">
        <f t="array" ref="O1389">_xll.FDS(B1389,"FF_ASSETS(ANN_R,"&amp;D1389&amp;",,,,USD)")</f>
        <v>168197.69566675599</v>
      </c>
      <c r="P1389" s="1" cm="1">
        <f t="array" ref="P1389">_xll.FDS(B1389,"FF_DEBT_EQ(ANN_R,"&amp;D1389&amp;")")</f>
        <v>117.232850628042</v>
      </c>
      <c r="Q1389" s="1" cm="1">
        <f t="array" ref="Q1389">_xll.FDS(B1389,"FF_AR_RD_EXP(ANN_R,"&amp;D1389&amp;",,,,USD)")</f>
        <v>0</v>
      </c>
      <c r="R1389" s="1" t="e" cm="1">
        <f t="array" ref="R1389">_xll.FDS(B1389,"FF_PTX_INC_FOR(ANN_R,"&amp;D1389&amp;",,,,USD)")</f>
        <v>#N/A</v>
      </c>
      <c r="S1389" s="1" cm="1">
        <f t="array" ref="S1389">_xll.FDS(B1389,"FF_ROA(ANN_R,"&amp;D1389&amp;")")</f>
        <v>1.58864787103948</v>
      </c>
    </row>
    <row r="1390" spans="1:19" x14ac:dyDescent="0.3">
      <c r="A1390">
        <v>1389</v>
      </c>
      <c r="B1390" t="s">
        <v>166</v>
      </c>
      <c r="C1390" t="s">
        <v>164</v>
      </c>
      <c r="D1390">
        <v>2018</v>
      </c>
      <c r="E1390">
        <v>0.27500000000000002</v>
      </c>
      <c r="F1390" cm="1">
        <f t="array" ref="F1390">_xll.FDS(B1390,"FF_PTX_INC(ANN_R,"&amp;D1390&amp;",,,,USD)")</f>
        <v>1753.77405671519</v>
      </c>
      <c r="G1390" cm="1">
        <f t="array" ref="G1390">_xll.FDS(B1390,"FF_INC_TAX(ANN_R,"&amp;D1390&amp;",,,,USD)")</f>
        <v>803.76964494894503</v>
      </c>
      <c r="H1390" cm="1">
        <f t="array" ref="H1390">_xll.FDS(B1390,"FF_TAX_CF(ANN_R,"&amp;D1390&amp;",,,,USD)")</f>
        <v>1159.8955631224701</v>
      </c>
      <c r="I1390">
        <f t="shared" si="85"/>
        <v>0.33026901601516939</v>
      </c>
      <c r="J1390">
        <f>longlist__3[[#This Row],[CTP]]-longlist__3[[#This Row],[str]]*longlist__3[[#This Row],[PTI]]</f>
        <v>677.60769752579279</v>
      </c>
      <c r="K1390">
        <f t="shared" si="86"/>
        <v>8.5752623863736555E-2</v>
      </c>
      <c r="L1390">
        <f t="shared" si="88"/>
        <v>0.26028804851510956</v>
      </c>
      <c r="M1390">
        <f>longlist__3[[#This Row],[TXT]]-longlist__3[[#This Row],[str]]*longlist__3[[#This Row],[PTI]]</f>
        <v>321.48177935226772</v>
      </c>
      <c r="N1390">
        <f t="shared" si="87"/>
        <v>1.5771656363676671E-2</v>
      </c>
      <c r="O1390" cm="1">
        <f t="array" ref="O1390">_xll.FDS(B1390,"FF_ASSETS(ANN_R,"&amp;D1390&amp;",,,,USD)")</f>
        <v>161906.92622674801</v>
      </c>
      <c r="P1390" s="1" cm="1">
        <f t="array" ref="P1390">_xll.FDS(B1390,"FF_DEBT_EQ(ANN_R,"&amp;D1390&amp;")")</f>
        <v>107.829720815626</v>
      </c>
      <c r="Q1390" s="1" cm="1">
        <f t="array" ref="Q1390">_xll.FDS(B1390,"FF_AR_RD_EXP(ANN_R,"&amp;D1390&amp;",,,,USD)")</f>
        <v>0</v>
      </c>
      <c r="R1390" s="1" t="e" cm="1">
        <f t="array" ref="R1390">_xll.FDS(B1390,"FF_PTX_INC_FOR(ANN_R,"&amp;D1390&amp;",,,,USD)")</f>
        <v>#N/A</v>
      </c>
      <c r="S1390" s="1" cm="1">
        <f t="array" ref="S1390">_xll.FDS(B1390,"FF_ROA(ANN_R,"&amp;D1390&amp;")")</f>
        <v>0.84049721156894697</v>
      </c>
    </row>
    <row r="1391" spans="1:19" x14ac:dyDescent="0.3">
      <c r="A1391">
        <v>1390</v>
      </c>
      <c r="B1391" t="s">
        <v>166</v>
      </c>
      <c r="C1391" t="s">
        <v>164</v>
      </c>
      <c r="D1391">
        <v>2017</v>
      </c>
      <c r="E1391">
        <v>0.24199999999999999</v>
      </c>
      <c r="F1391" cm="1">
        <f t="array" ref="F1391">_xll.FDS(B1391,"FF_PTX_INC(ANN_R,"&amp;D1391&amp;",,,,USD)")</f>
        <v>3459.4653009019098</v>
      </c>
      <c r="G1391" cm="1">
        <f t="array" ref="G1391">_xll.FDS(B1391,"FF_INC_TAX(ANN_R,"&amp;D1391&amp;",,,,USD)")</f>
        <v>-95.399399969028295</v>
      </c>
      <c r="H1391" cm="1">
        <f t="array" ref="H1391">_xll.FDS(B1391,"FF_TAX_CF(ANN_R,"&amp;D1391&amp;",,,,USD)")</f>
        <v>1454.6104226042501</v>
      </c>
      <c r="I1391">
        <f t="shared" si="85"/>
        <v>0.27924090850819983</v>
      </c>
      <c r="J1391">
        <f>longlist__3[[#This Row],[CTP]]-longlist__3[[#This Row],[str]]*longlist__3[[#This Row],[PTI]]</f>
        <v>617.4198197859879</v>
      </c>
      <c r="K1391">
        <f t="shared" si="86"/>
        <v>3.7240908508199839E-2</v>
      </c>
      <c r="L1391">
        <f t="shared" si="88"/>
        <v>0.26009999729471617</v>
      </c>
      <c r="M1391">
        <f>longlist__3[[#This Row],[TXT]]-longlist__3[[#This Row],[str]]*longlist__3[[#This Row],[PTI]]</f>
        <v>-932.59000278729047</v>
      </c>
      <c r="N1391">
        <f t="shared" si="87"/>
        <v>1.8099997294716178E-2</v>
      </c>
      <c r="O1391" cm="1">
        <f t="array" ref="O1391">_xll.FDS(B1391,"FF_ASSETS(ANN_R,"&amp;D1391&amp;",,,,USD)")</f>
        <v>166455.97716293801</v>
      </c>
      <c r="P1391" s="1" cm="1">
        <f t="array" ref="P1391">_xll.FDS(B1391,"FF_DEBT_EQ(ANN_R,"&amp;D1391&amp;")")</f>
        <v>104.19232986863599</v>
      </c>
      <c r="Q1391" s="1" cm="1">
        <f t="array" ref="Q1391">_xll.FDS(B1391,"FF_AR_RD_EXP(ANN_R,"&amp;D1391&amp;",,,,USD)")</f>
        <v>0</v>
      </c>
      <c r="R1391" s="1" t="e" cm="1">
        <f t="array" ref="R1391">_xll.FDS(B1391,"FF_PTX_INC_FOR(ANN_R,"&amp;D1391&amp;",,,,USD)")</f>
        <v>#N/A</v>
      </c>
      <c r="S1391" s="1" cm="1">
        <f t="array" ref="S1391">_xll.FDS(B1391,"FF_ROA(ANN_R,"&amp;D1391&amp;")")</f>
        <v>2.2590612602086599</v>
      </c>
    </row>
    <row r="1392" spans="1:19" x14ac:dyDescent="0.3">
      <c r="A1392">
        <v>1391</v>
      </c>
      <c r="B1392" t="s">
        <v>166</v>
      </c>
      <c r="C1392" t="s">
        <v>164</v>
      </c>
      <c r="D1392">
        <v>2016</v>
      </c>
      <c r="E1392">
        <v>0.24199999999999999</v>
      </c>
      <c r="F1392" cm="1">
        <f t="array" ref="F1392">_xll.FDS(B1392,"FF_PTX_INC(ANN_R,"&amp;D1392&amp;",,,,USD)")</f>
        <v>4808.3905594013004</v>
      </c>
      <c r="G1392" cm="1">
        <f t="array" ref="G1392">_xll.FDS(B1392,"FF_INC_TAX(ANN_R,"&amp;D1392&amp;",,,,USD)")</f>
        <v>1368.24094980309</v>
      </c>
      <c r="H1392" cm="1">
        <f t="array" ref="H1392">_xll.FDS(B1392,"FF_TAX_CF(ANN_R,"&amp;D1392&amp;",,,,USD)")</f>
        <v>1784.87541689153</v>
      </c>
      <c r="I1392">
        <f t="shared" si="85"/>
        <v>0.25635985300775649</v>
      </c>
      <c r="J1392">
        <f>longlist__3[[#This Row],[CTP]]-longlist__3[[#This Row],[str]]*longlist__3[[#This Row],[PTI]]</f>
        <v>621.24490151641544</v>
      </c>
      <c r="K1392">
        <f t="shared" si="86"/>
        <v>1.4359853007756522E-2</v>
      </c>
      <c r="L1392">
        <f t="shared" si="88"/>
        <v>0.29361427047675515</v>
      </c>
      <c r="M1392">
        <f>longlist__3[[#This Row],[TXT]]-longlist__3[[#This Row],[str]]*longlist__3[[#This Row],[PTI]]</f>
        <v>204.61043442797541</v>
      </c>
      <c r="N1392">
        <f t="shared" si="87"/>
        <v>5.1614270476755097E-2</v>
      </c>
      <c r="O1392" cm="1">
        <f t="array" ref="O1392">_xll.FDS(B1392,"FF_ASSETS(ANN_R,"&amp;D1392&amp;",,,,USD)")</f>
        <v>148067.49086505701</v>
      </c>
      <c r="P1392" s="1" cm="1">
        <f t="array" ref="P1392">_xll.FDS(B1392,"FF_DEBT_EQ(ANN_R,"&amp;D1392&amp;")")</f>
        <v>109.308518879498</v>
      </c>
      <c r="Q1392" s="1" cm="1">
        <f t="array" ref="Q1392">_xll.FDS(B1392,"FF_AR_RD_EXP(ANN_R,"&amp;D1392&amp;",,,,USD)")</f>
        <v>0</v>
      </c>
      <c r="R1392" s="1" t="e" cm="1">
        <f t="array" ref="R1392">_xll.FDS(B1392,"FF_PTX_INC_FOR(ANN_R,"&amp;D1392&amp;",,,,USD)")</f>
        <v>#N/A</v>
      </c>
      <c r="S1392" s="1" cm="1">
        <f t="array" ref="S1392">_xll.FDS(B1392,"FF_ROA(ANN_R,"&amp;D1392&amp;")")</f>
        <v>3.14141438164057</v>
      </c>
    </row>
    <row r="1393" spans="1:19" x14ac:dyDescent="0.3">
      <c r="A1393">
        <v>1392</v>
      </c>
      <c r="B1393" t="s">
        <v>166</v>
      </c>
      <c r="C1393" t="s">
        <v>164</v>
      </c>
      <c r="D1393">
        <v>2015</v>
      </c>
      <c r="E1393">
        <v>0.24199999999999999</v>
      </c>
      <c r="F1393" cm="1">
        <f t="array" ref="F1393">_xll.FDS(B1393,"FF_PTX_INC(ANN_R,"&amp;D1393&amp;",,,,USD)")</f>
        <v>5806.6882560925997</v>
      </c>
      <c r="G1393" cm="1">
        <f t="array" ref="G1393">_xll.FDS(B1393,"FF_INC_TAX(ANN_R,"&amp;D1393&amp;",,,,USD)")</f>
        <v>1723.09771722555</v>
      </c>
      <c r="H1393" cm="1">
        <f t="array" ref="H1393">_xll.FDS(B1393,"FF_TAX_CF(ANN_R,"&amp;D1393&amp;",,,,USD)")</f>
        <v>1468.9793972070299</v>
      </c>
      <c r="I1393">
        <f t="shared" si="85"/>
        <v>0.23696236939479792</v>
      </c>
      <c r="J1393">
        <f>longlist__3[[#This Row],[CTP]]-longlist__3[[#This Row],[str]]*longlist__3[[#This Row],[PTI]]</f>
        <v>63.76083923262081</v>
      </c>
      <c r="K1393">
        <f t="shared" si="86"/>
        <v>-5.4205187608462845E-3</v>
      </c>
      <c r="L1393">
        <f t="shared" si="88"/>
        <v>0.29857017741803388</v>
      </c>
      <c r="M1393">
        <f>longlist__3[[#This Row],[TXT]]-longlist__3[[#This Row],[str]]*longlist__3[[#This Row],[PTI]]</f>
        <v>317.87915925114089</v>
      </c>
      <c r="N1393">
        <f t="shared" si="87"/>
        <v>5.6187289262389709E-2</v>
      </c>
      <c r="O1393" cm="1">
        <f t="array" ref="O1393">_xll.FDS(B1393,"FF_ASSETS(ANN_R,"&amp;D1393&amp;",,,,USD)")</f>
        <v>141032.739479991</v>
      </c>
      <c r="P1393" s="1" cm="1">
        <f t="array" ref="P1393">_xll.FDS(B1393,"FF_DEBT_EQ(ANN_R,"&amp;D1393&amp;")")</f>
        <v>104.690277908417</v>
      </c>
      <c r="Q1393" s="1" cm="1">
        <f t="array" ref="Q1393">_xll.FDS(B1393,"FF_AR_RD_EXP(ANN_R,"&amp;D1393&amp;",,,,USD)")</f>
        <v>0</v>
      </c>
      <c r="R1393" s="1" t="e" cm="1">
        <f t="array" ref="R1393">_xll.FDS(B1393,"FF_PTX_INC_FOR(ANN_R,"&amp;D1393&amp;",,,,USD)")</f>
        <v>#N/A</v>
      </c>
      <c r="S1393" s="1" cm="1">
        <f t="array" ref="S1393">_xll.FDS(B1393,"FF_ROA(ANN_R,"&amp;D1393&amp;")")</f>
        <v>4.1058511909459696</v>
      </c>
    </row>
    <row r="1394" spans="1:19" x14ac:dyDescent="0.3">
      <c r="A1394">
        <v>1393</v>
      </c>
      <c r="B1394" t="s">
        <v>166</v>
      </c>
      <c r="C1394" t="s">
        <v>164</v>
      </c>
      <c r="D1394">
        <v>2014</v>
      </c>
      <c r="E1394">
        <v>0.24199999999999999</v>
      </c>
      <c r="F1394" cm="1">
        <f t="array" ref="F1394">_xll.FDS(B1394,"FF_PTX_INC(ANN_R,"&amp;D1394&amp;",,,,USD)")</f>
        <v>7170.6980329469698</v>
      </c>
      <c r="G1394" cm="1">
        <f t="array" ref="G1394">_xll.FDS(B1394,"FF_INC_TAX(ANN_R,"&amp;D1394&amp;",,,,USD)")</f>
        <v>2186.6601340336501</v>
      </c>
      <c r="H1394" cm="1">
        <f t="array" ref="H1394">_xll.FDS(B1394,"FF_TAX_CF(ANN_R,"&amp;D1394&amp;",,,,USD)")</f>
        <v>1727.5016518664199</v>
      </c>
      <c r="I1394">
        <f t="shared" si="85"/>
        <v>0.2388833930357705</v>
      </c>
      <c r="J1394">
        <f>longlist__3[[#This Row],[CTP]]-longlist__3[[#This Row],[str]]*longlist__3[[#This Row],[PTI]]</f>
        <v>-7.8072721067467228</v>
      </c>
      <c r="K1394">
        <f t="shared" si="86"/>
        <v>-3.3397509614003875E-3</v>
      </c>
      <c r="L1394">
        <f t="shared" si="88"/>
        <v>0.30524840632619027</v>
      </c>
      <c r="M1394">
        <f>longlist__3[[#This Row],[TXT]]-longlist__3[[#This Row],[str]]*longlist__3[[#This Row],[PTI]]</f>
        <v>451.35121006048348</v>
      </c>
      <c r="N1394">
        <f t="shared" si="87"/>
        <v>6.3025262329019408E-2</v>
      </c>
      <c r="O1394" cm="1">
        <f t="array" ref="O1394">_xll.FDS(B1394,"FF_ASSETS(ANN_R,"&amp;D1394&amp;",,,,USD)")</f>
        <v>133944.511775997</v>
      </c>
      <c r="P1394" s="1" cm="1">
        <f t="array" ref="P1394">_xll.FDS(B1394,"FF_DEBT_EQ(ANN_R,"&amp;D1394&amp;")")</f>
        <v>94.124646421631894</v>
      </c>
      <c r="Q1394" s="1" cm="1">
        <f t="array" ref="Q1394">_xll.FDS(B1394,"FF_AR_RD_EXP(ANN_R,"&amp;D1394&amp;",,,,USD)")</f>
        <v>0</v>
      </c>
      <c r="R1394" s="1" t="e" cm="1">
        <f t="array" ref="R1394">_xll.FDS(B1394,"FF_PTX_INC_FOR(ANN_R,"&amp;D1394&amp;",,,,USD)")</f>
        <v>#N/A</v>
      </c>
      <c r="S1394" s="1" cm="1">
        <f t="array" ref="S1394">_xll.FDS(B1394,"FF_ROA(ANN_R,"&amp;D1394&amp;")")</f>
        <v>5.2356287977211</v>
      </c>
    </row>
    <row r="1395" spans="1:19" x14ac:dyDescent="0.3">
      <c r="A1395">
        <v>1394</v>
      </c>
      <c r="B1395" t="s">
        <v>166</v>
      </c>
      <c r="C1395" t="s">
        <v>164</v>
      </c>
      <c r="D1395">
        <v>2013</v>
      </c>
      <c r="E1395">
        <v>0.24199999999999999</v>
      </c>
      <c r="F1395" cm="1">
        <f t="array" ref="F1395">_xll.FDS(B1395,"FF_PTX_INC(ANN_R,"&amp;D1395&amp;",,,,USD)")</f>
        <v>8173.5156861878304</v>
      </c>
      <c r="G1395" cm="1">
        <f t="array" ref="G1395">_xll.FDS(B1395,"FF_INC_TAX(ANN_R,"&amp;D1395&amp;",,,,USD)")</f>
        <v>2469.21943234216</v>
      </c>
      <c r="H1395" cm="1">
        <f t="array" ref="H1395">_xll.FDS(B1395,"FF_TAX_CF(ANN_R,"&amp;D1395&amp;",,,,USD)")</f>
        <v>1778.95377660706</v>
      </c>
      <c r="I1395">
        <f t="shared" si="85"/>
        <v>0.24403894313680255</v>
      </c>
      <c r="J1395">
        <f>longlist__3[[#This Row],[CTP]]-longlist__3[[#This Row],[str]]*longlist__3[[#This Row],[PTI]]</f>
        <v>-199.03701945039484</v>
      </c>
      <c r="K1395">
        <f t="shared" si="86"/>
        <v>1.4846391119387663E-3</v>
      </c>
      <c r="L1395">
        <f t="shared" si="88"/>
        <v>0.30948375142413126</v>
      </c>
      <c r="M1395">
        <f>longlist__3[[#This Row],[TXT]]-longlist__3[[#This Row],[str]]*longlist__3[[#This Row],[PTI]]</f>
        <v>491.22863628470509</v>
      </c>
      <c r="N1395">
        <f t="shared" si="87"/>
        <v>6.6929447399267414E-2</v>
      </c>
      <c r="O1395" cm="1">
        <f t="array" ref="O1395">_xll.FDS(B1395,"FF_ASSETS(ANN_R,"&amp;D1395&amp;",,,,USD)")</f>
        <v>126423.91814841201</v>
      </c>
      <c r="P1395" s="1" cm="1">
        <f t="array" ref="P1395">_xll.FDS(B1395,"FF_DEBT_EQ(ANN_R,"&amp;D1395&amp;")")</f>
        <v>92.404333550897306</v>
      </c>
      <c r="Q1395" s="1" cm="1">
        <f t="array" ref="Q1395">_xll.FDS(B1395,"FF_AR_RD_EXP(ANN_R,"&amp;D1395&amp;",,,,USD)")</f>
        <v>0</v>
      </c>
      <c r="R1395" s="1" t="e" cm="1">
        <f t="array" ref="R1395">_xll.FDS(B1395,"FF_PTX_INC_FOR(ANN_R,"&amp;D1395&amp;",,,,USD)")</f>
        <v>#N/A</v>
      </c>
      <c r="S1395" s="1" cm="1">
        <f t="array" ref="S1395">_xll.FDS(B1395,"FF_ROA(ANN_R,"&amp;D1395&amp;")")</f>
        <v>6.7005472908963597</v>
      </c>
    </row>
    <row r="1396" spans="1:19" x14ac:dyDescent="0.3">
      <c r="A1396">
        <v>1395</v>
      </c>
      <c r="B1396" t="s">
        <v>166</v>
      </c>
      <c r="C1396" t="s">
        <v>164</v>
      </c>
      <c r="D1396">
        <v>2012</v>
      </c>
      <c r="E1396">
        <v>0.24199999999999999</v>
      </c>
      <c r="F1396" cm="1">
        <f t="array" ref="F1396">_xll.FDS(B1396,"FF_PTX_INC(ANN_R,"&amp;D1396&amp;",,,,USD)")</f>
        <v>8131.6123482130897</v>
      </c>
      <c r="G1396" cm="1">
        <f t="array" ref="G1396">_xll.FDS(B1396,"FF_INC_TAX(ANN_R,"&amp;D1396&amp;",,,,USD)")</f>
        <v>2262.3579336635898</v>
      </c>
      <c r="H1396" cm="1">
        <f t="array" ref="H1396">_xll.FDS(B1396,"FF_TAX_CF(ANN_R,"&amp;D1396&amp;",,,,USD)")</f>
        <v>1979.22912209469</v>
      </c>
      <c r="I1396">
        <f t="shared" si="85"/>
        <v>0.26568177281714322</v>
      </c>
      <c r="J1396">
        <f>longlist__3[[#This Row],[CTP]]-longlist__3[[#This Row],[str]]*longlist__3[[#This Row],[PTI]]</f>
        <v>11.37893382712241</v>
      </c>
      <c r="K1396">
        <f t="shared" si="86"/>
        <v>2.2606105768467045E-2</v>
      </c>
      <c r="L1396">
        <f t="shared" si="88"/>
        <v>0.31455439944004931</v>
      </c>
      <c r="M1396">
        <f>longlist__3[[#This Row],[TXT]]-longlist__3[[#This Row],[str]]*longlist__3[[#This Row],[PTI]]</f>
        <v>294.5077453960223</v>
      </c>
      <c r="N1396">
        <f t="shared" si="87"/>
        <v>7.1478732391373132E-2</v>
      </c>
      <c r="O1396" cm="1">
        <f t="array" ref="O1396">_xll.FDS(B1396,"FF_ASSETS(ANN_R,"&amp;D1396&amp;",,,,USD)")</f>
        <v>113525.74270781</v>
      </c>
      <c r="P1396" s="1" cm="1">
        <f t="array" ref="P1396">_xll.FDS(B1396,"FF_DEBT_EQ(ANN_R,"&amp;D1396&amp;")")</f>
        <v>102.71800539607401</v>
      </c>
      <c r="Q1396" s="1" cm="1">
        <f t="array" ref="Q1396">_xll.FDS(B1396,"FF_AR_RD_EXP(ANN_R,"&amp;D1396&amp;",,,,USD)")</f>
        <v>0</v>
      </c>
      <c r="R1396" s="1" t="e" cm="1">
        <f t="array" ref="R1396">_xll.FDS(B1396,"FF_PTX_INC_FOR(ANN_R,"&amp;D1396&amp;",,,,USD)")</f>
        <v>#N/A</v>
      </c>
      <c r="S1396" s="1" cm="1">
        <f t="array" ref="S1396">_xll.FDS(B1396,"FF_ROA(ANN_R,"&amp;D1396&amp;")")</f>
        <v>7.4122646892789703</v>
      </c>
    </row>
    <row r="1397" spans="1:19" x14ac:dyDescent="0.3">
      <c r="A1397">
        <v>1396</v>
      </c>
      <c r="B1397" t="s">
        <v>167</v>
      </c>
      <c r="C1397" t="s">
        <v>164</v>
      </c>
      <c r="D1397">
        <v>2020</v>
      </c>
      <c r="E1397">
        <v>0.27500000000000002</v>
      </c>
      <c r="F1397" cm="1">
        <f t="array" ref="F1397">_xll.FDS(B1397,"FF_PTX_INC(ANN_R,"&amp;D1397&amp;",,,,USD)")</f>
        <v>343.74373658306803</v>
      </c>
      <c r="G1397" cm="1">
        <f t="array" ref="G1397">_xll.FDS(B1397,"FF_INC_TAX(ANN_R,"&amp;D1397&amp;",,,,USD)")</f>
        <v>204.18190794873999</v>
      </c>
      <c r="H1397" cm="1">
        <f t="array" ref="H1397">_xll.FDS(B1397,"FF_TAX_CF(ANN_R,"&amp;D1397&amp;",,,,USD)")</f>
        <v>65.644358429710906</v>
      </c>
      <c r="I1397">
        <f t="shared" si="85"/>
        <v>0.66347341078670308</v>
      </c>
      <c r="J1397">
        <f>longlist__3[[#This Row],[CTP]]-longlist__3[[#This Row],[str]]*longlist__3[[#This Row],[PTI]]</f>
        <v>-28.885169130632804</v>
      </c>
      <c r="K1397">
        <f t="shared" si="86"/>
        <v>0.40343337910335075</v>
      </c>
      <c r="L1397">
        <f t="shared" si="88"/>
        <v>0.8944687290074842</v>
      </c>
      <c r="M1397">
        <f>longlist__3[[#This Row],[TXT]]-longlist__3[[#This Row],[str]]*longlist__3[[#This Row],[PTI]]</f>
        <v>109.65238038839628</v>
      </c>
      <c r="N1397">
        <f t="shared" si="87"/>
        <v>0.63442869732413187</v>
      </c>
      <c r="O1397" cm="1">
        <f t="array" ref="O1397">_xll.FDS(B1397,"FF_ASSETS(ANN_R,"&amp;D1397&amp;",,,,USD)")</f>
        <v>11004.298570459199</v>
      </c>
      <c r="P1397" s="1" cm="1">
        <f t="array" ref="P1397">_xll.FDS(B1397,"FF_DEBT_EQ(ANN_R,"&amp;D1397&amp;")")</f>
        <v>15.1411903020238</v>
      </c>
      <c r="Q1397" s="1" cm="1">
        <f t="array" ref="Q1397">_xll.FDS(B1397,"FF_AR_RD_EXP(ANN_R,"&amp;D1397&amp;",,,,USD)")</f>
        <v>0</v>
      </c>
      <c r="R1397" s="1" t="e" cm="1">
        <f t="array" ref="R1397">_xll.FDS(B1397,"FF_PTX_INC_FOR(ANN_R,"&amp;D1397&amp;",,,,USD)")</f>
        <v>#N/A</v>
      </c>
      <c r="S1397" s="1" cm="1">
        <f t="array" ref="S1397">_xll.FDS(B1397,"FF_ROA(ANN_R,"&amp;D1397&amp;")")</f>
        <v>1.5042488304331201</v>
      </c>
    </row>
    <row r="1398" spans="1:19" x14ac:dyDescent="0.3">
      <c r="A1398">
        <v>1397</v>
      </c>
      <c r="B1398" t="s">
        <v>167</v>
      </c>
      <c r="C1398" t="s">
        <v>164</v>
      </c>
      <c r="D1398">
        <v>2019</v>
      </c>
      <c r="E1398">
        <v>0.27500000000000002</v>
      </c>
      <c r="F1398" cm="1">
        <f t="array" ref="F1398">_xll.FDS(B1398,"FF_PTX_INC(ANN_R,"&amp;D1398&amp;",,,,USD)")</f>
        <v>-183.920913274344</v>
      </c>
      <c r="G1398" cm="1">
        <f t="array" ref="G1398">_xll.FDS(B1398,"FF_INC_TAX(ANN_R,"&amp;D1398&amp;",,,,USD)")</f>
        <v>92.324748370177701</v>
      </c>
      <c r="H1398" cm="1">
        <f t="array" ref="H1398">_xll.FDS(B1398,"FF_TAX_CF(ANN_R,"&amp;D1398&amp;",,,,USD)")</f>
        <v>94.835094604314904</v>
      </c>
      <c r="I1398">
        <f t="shared" si="85"/>
        <v>1.1383278516919089</v>
      </c>
      <c r="J1398">
        <f>longlist__3[[#This Row],[CTP]]-longlist__3[[#This Row],[str]]*longlist__3[[#This Row],[PTI]]</f>
        <v>145.41334575475952</v>
      </c>
      <c r="K1398">
        <f t="shared" si="86"/>
        <v>0.90439814895543691</v>
      </c>
      <c r="L1398">
        <f t="shared" si="88"/>
        <v>1.0459335401633902</v>
      </c>
      <c r="M1398">
        <f>longlist__3[[#This Row],[TXT]]-longlist__3[[#This Row],[str]]*longlist__3[[#This Row],[PTI]]</f>
        <v>142.9029995206223</v>
      </c>
      <c r="N1398">
        <f t="shared" si="87"/>
        <v>0.81200383742691851</v>
      </c>
      <c r="O1398" cm="1">
        <f t="array" ref="O1398">_xll.FDS(B1398,"FF_ASSETS(ANN_R,"&amp;D1398&amp;",,,,USD)")</f>
        <v>7555.2388665981598</v>
      </c>
      <c r="P1398" s="1" cm="1">
        <f t="array" ref="P1398">_xll.FDS(B1398,"FF_DEBT_EQ(ANN_R,"&amp;D1398&amp;")")</f>
        <v>14.428300558073101</v>
      </c>
      <c r="Q1398" s="1" cm="1">
        <f t="array" ref="Q1398">_xll.FDS(B1398,"FF_AR_RD_EXP(ANN_R,"&amp;D1398&amp;",,,,USD)")</f>
        <v>0</v>
      </c>
      <c r="R1398" s="1" t="e" cm="1">
        <f t="array" ref="R1398">_xll.FDS(B1398,"FF_PTX_INC_FOR(ANN_R,"&amp;D1398&amp;",,,,USD)")</f>
        <v>#N/A</v>
      </c>
      <c r="S1398" s="1" cm="1">
        <f t="array" ref="S1398">_xll.FDS(B1398,"FF_ROA(ANN_R,"&amp;D1398&amp;")")</f>
        <v>-3.6055158584429701</v>
      </c>
    </row>
    <row r="1399" spans="1:19" x14ac:dyDescent="0.3">
      <c r="A1399">
        <v>1398</v>
      </c>
      <c r="B1399" t="s">
        <v>167</v>
      </c>
      <c r="C1399" t="s">
        <v>164</v>
      </c>
      <c r="D1399">
        <v>2018</v>
      </c>
      <c r="E1399">
        <v>0.27500000000000002</v>
      </c>
      <c r="F1399" cm="1">
        <f t="array" ref="F1399">_xll.FDS(B1399,"FF_PTX_INC(ANN_R,"&amp;D1399&amp;",,,,USD)")</f>
        <v>118.734865893388</v>
      </c>
      <c r="G1399" cm="1">
        <f t="array" ref="G1399">_xll.FDS(B1399,"FF_INC_TAX(ANN_R,"&amp;D1399&amp;",,,,USD)")</f>
        <v>104.297247854807</v>
      </c>
      <c r="H1399" cm="1">
        <f t="array" ref="H1399">_xll.FDS(B1399,"FF_TAX_CF(ANN_R,"&amp;D1399&amp;",,,,USD)")</f>
        <v>128.40278556518899</v>
      </c>
      <c r="I1399">
        <f t="shared" si="85"/>
        <v>0.34104966100001588</v>
      </c>
      <c r="J1399">
        <f>longlist__3[[#This Row],[CTP]]-longlist__3[[#This Row],[str]]*longlist__3[[#This Row],[PTI]]</f>
        <v>95.750697444507296</v>
      </c>
      <c r="K1399">
        <f t="shared" si="86"/>
        <v>9.2661226096438898E-2</v>
      </c>
      <c r="L1399">
        <f t="shared" si="88"/>
        <v>0.33346515225165846</v>
      </c>
      <c r="M1399">
        <f>longlist__3[[#This Row],[TXT]]-longlist__3[[#This Row],[str]]*longlist__3[[#This Row],[PTI]]</f>
        <v>71.645159734125286</v>
      </c>
      <c r="N1399">
        <f t="shared" si="87"/>
        <v>8.5076717348081435E-2</v>
      </c>
      <c r="O1399" cm="1">
        <f t="array" ref="O1399">_xll.FDS(B1399,"FF_ASSETS(ANN_R,"&amp;D1399&amp;",,,,USD)")</f>
        <v>7133.4844430314997</v>
      </c>
      <c r="P1399" s="1" cm="1">
        <f t="array" ref="P1399">_xll.FDS(B1399,"FF_DEBT_EQ(ANN_R,"&amp;D1399&amp;")")</f>
        <v>12.740791717009399</v>
      </c>
      <c r="Q1399" s="1" cm="1">
        <f t="array" ref="Q1399">_xll.FDS(B1399,"FF_AR_RD_EXP(ANN_R,"&amp;D1399&amp;",,,,USD)")</f>
        <v>0</v>
      </c>
      <c r="R1399" s="1" t="e" cm="1">
        <f t="array" ref="R1399">_xll.FDS(B1399,"FF_PTX_INC_FOR(ANN_R,"&amp;D1399&amp;",,,,USD)")</f>
        <v>#N/A</v>
      </c>
      <c r="S1399" s="1" cm="1">
        <f t="array" ref="S1399">_xll.FDS(B1399,"FF_ROA(ANN_R,"&amp;D1399&amp;")")</f>
        <v>0.66930811527904399</v>
      </c>
    </row>
    <row r="1400" spans="1:19" x14ac:dyDescent="0.3">
      <c r="A1400">
        <v>1399</v>
      </c>
      <c r="B1400" t="s">
        <v>167</v>
      </c>
      <c r="C1400" t="s">
        <v>164</v>
      </c>
      <c r="D1400">
        <v>2017</v>
      </c>
      <c r="E1400">
        <v>0.24199999999999999</v>
      </c>
      <c r="F1400" cm="1">
        <f t="array" ref="F1400">_xll.FDS(B1400,"FF_PTX_INC(ANN_R,"&amp;D1400&amp;",,,,USD)")</f>
        <v>135.600473062372</v>
      </c>
      <c r="G1400" cm="1">
        <f t="array" ref="G1400">_xll.FDS(B1400,"FF_INC_TAX(ANN_R,"&amp;D1400&amp;",,,,USD)")</f>
        <v>24.9478728384425</v>
      </c>
      <c r="H1400" cm="1">
        <f t="array" ref="H1400">_xll.FDS(B1400,"FF_TAX_CF(ANN_R,"&amp;D1400&amp;",,,,USD)")</f>
        <v>2.3440986182402201</v>
      </c>
      <c r="I1400">
        <f t="shared" si="85"/>
        <v>0.14745551317173172</v>
      </c>
      <c r="J1400">
        <f>longlist__3[[#This Row],[CTP]]-longlist__3[[#This Row],[str]]*longlist__3[[#This Row],[PTI]]</f>
        <v>-30.4712158628538</v>
      </c>
      <c r="K1400">
        <f t="shared" si="86"/>
        <v>-9.454448682826827E-2</v>
      </c>
      <c r="L1400">
        <f t="shared" si="88"/>
        <v>0.1789200944560439</v>
      </c>
      <c r="M1400">
        <f>longlist__3[[#This Row],[TXT]]-longlist__3[[#This Row],[str]]*longlist__3[[#This Row],[PTI]]</f>
        <v>-7.8674416426515208</v>
      </c>
      <c r="N1400">
        <f t="shared" si="87"/>
        <v>-6.307990554395608E-2</v>
      </c>
      <c r="O1400" cm="1">
        <f t="array" ref="O1400">_xll.FDS(B1400,"FF_ASSETS(ANN_R,"&amp;D1400&amp;",,,,USD)")</f>
        <v>5930.9963872525504</v>
      </c>
      <c r="P1400" s="1" cm="1">
        <f t="array" ref="P1400">_xll.FDS(B1400,"FF_DEBT_EQ(ANN_R,"&amp;D1400&amp;")")</f>
        <v>19.735733010908401</v>
      </c>
      <c r="Q1400" s="1" cm="1">
        <f t="array" ref="Q1400">_xll.FDS(B1400,"FF_AR_RD_EXP(ANN_R,"&amp;D1400&amp;",,,,USD)")</f>
        <v>0</v>
      </c>
      <c r="R1400" s="1" t="e" cm="1">
        <f t="array" ref="R1400">_xll.FDS(B1400,"FF_PTX_INC_FOR(ANN_R,"&amp;D1400&amp;",,,,USD)")</f>
        <v>#N/A</v>
      </c>
      <c r="S1400" s="1" cm="1">
        <f t="array" ref="S1400">_xll.FDS(B1400,"FF_ROA(ANN_R,"&amp;D1400&amp;")")</f>
        <v>1.83540403109654</v>
      </c>
    </row>
    <row r="1401" spans="1:19" x14ac:dyDescent="0.3">
      <c r="A1401">
        <v>1400</v>
      </c>
      <c r="B1401" t="s">
        <v>167</v>
      </c>
      <c r="C1401" t="s">
        <v>164</v>
      </c>
      <c r="D1401">
        <v>2016</v>
      </c>
      <c r="E1401">
        <v>0.24199999999999999</v>
      </c>
      <c r="F1401" cm="1">
        <f t="array" ref="F1401">_xll.FDS(B1401,"FF_PTX_INC(ANN_R,"&amp;D1401&amp;",,,,USD)")</f>
        <v>95.397691351479097</v>
      </c>
      <c r="G1401" cm="1">
        <f t="array" ref="G1401">_xll.FDS(B1401,"FF_INC_TAX(ANN_R,"&amp;D1401&amp;",,,,USD)")</f>
        <v>30.0299997300271</v>
      </c>
      <c r="H1401" cm="1">
        <f t="array" ref="H1401">_xll.FDS(B1401,"FF_TAX_CF(ANN_R,"&amp;D1401&amp;",,,,USD)")</f>
        <v>46.850422967458101</v>
      </c>
      <c r="I1401">
        <f t="shared" si="85"/>
        <v>0.20412395971621661</v>
      </c>
      <c r="J1401">
        <f>longlist__3[[#This Row],[CTP]]-longlist__3[[#This Row],[str]]*longlist__3[[#This Row],[PTI]]</f>
        <v>23.764181660400162</v>
      </c>
      <c r="K1401">
        <f t="shared" si="86"/>
        <v>-3.7876040283783385E-2</v>
      </c>
      <c r="L1401">
        <f t="shared" si="88"/>
        <v>0.17998396982611109</v>
      </c>
      <c r="M1401">
        <f>longlist__3[[#This Row],[TXT]]-longlist__3[[#This Row],[str]]*longlist__3[[#This Row],[PTI]]</f>
        <v>6.9437584229691609</v>
      </c>
      <c r="N1401">
        <f t="shared" si="87"/>
        <v>-6.201603017388891E-2</v>
      </c>
      <c r="O1401" cm="1">
        <f t="array" ref="O1401">_xll.FDS(B1401,"FF_ASSETS(ANN_R,"&amp;D1401&amp;",,,,USD)")</f>
        <v>4540.5835370739896</v>
      </c>
      <c r="P1401" s="1" cm="1">
        <f t="array" ref="P1401">_xll.FDS(B1401,"FF_DEBT_EQ(ANN_R,"&amp;D1401&amp;")")</f>
        <v>29.129346814200101</v>
      </c>
      <c r="Q1401" s="1" t="e" cm="1">
        <f t="array" ref="Q1401">_xll.FDS(B1401,"FF_AR_RD_EXP(ANN_R,"&amp;D1401&amp;",,,,USD)")</f>
        <v>#N/A</v>
      </c>
      <c r="R1401" s="1" t="e" cm="1">
        <f t="array" ref="R1401">_xll.FDS(B1401,"FF_PTX_INC_FOR(ANN_R,"&amp;D1401&amp;",,,,USD)")</f>
        <v>#N/A</v>
      </c>
      <c r="S1401" s="1" cm="1">
        <f t="array" ref="S1401">_xll.FDS(B1401,"FF_ROA(ANN_R,"&amp;D1401&amp;")")</f>
        <v>1.33002510779622</v>
      </c>
    </row>
    <row r="1402" spans="1:19" x14ac:dyDescent="0.3">
      <c r="A1402">
        <v>1401</v>
      </c>
      <c r="B1402" t="s">
        <v>167</v>
      </c>
      <c r="C1402" t="s">
        <v>164</v>
      </c>
      <c r="D1402">
        <v>2015</v>
      </c>
      <c r="E1402">
        <v>0.24199999999999999</v>
      </c>
      <c r="F1402" cm="1">
        <f t="array" ref="F1402">_xll.FDS(B1402,"FF_PTX_INC(ANN_R,"&amp;D1402&amp;",,,,USD)")</f>
        <v>100.738109474021</v>
      </c>
      <c r="G1402" cm="1">
        <f t="array" ref="G1402">_xll.FDS(B1402,"FF_INC_TAX(ANN_R,"&amp;D1402&amp;",,,,USD)")</f>
        <v>27.193953248278099</v>
      </c>
      <c r="H1402" cm="1">
        <f t="array" ref="H1402">_xll.FDS(B1402,"FF_TAX_CF(ANN_R,"&amp;D1402&amp;",,,,USD)")</f>
        <v>30.989144952407301</v>
      </c>
      <c r="I1402" t="e">
        <f t="shared" si="85"/>
        <v>#N/A</v>
      </c>
      <c r="J1402">
        <f>longlist__3[[#This Row],[CTP]]-longlist__3[[#This Row],[str]]*longlist__3[[#This Row],[PTI]]</f>
        <v>6.61052245969422</v>
      </c>
      <c r="K1402" t="e">
        <f t="shared" si="86"/>
        <v>#N/A</v>
      </c>
      <c r="L1402">
        <f t="shared" si="88"/>
        <v>0.25052884837146333</v>
      </c>
      <c r="M1402">
        <f>longlist__3[[#This Row],[TXT]]-longlist__3[[#This Row],[str]]*longlist__3[[#This Row],[PTI]]</f>
        <v>2.815330755565018</v>
      </c>
      <c r="N1402">
        <f t="shared" si="87"/>
        <v>-2.1444823647740897E-2</v>
      </c>
      <c r="O1402" cm="1">
        <f t="array" ref="O1402">_xll.FDS(B1402,"FF_ASSETS(ANN_R,"&amp;D1402&amp;",,,,USD)")</f>
        <v>2719.2679136228699</v>
      </c>
      <c r="P1402" s="1" cm="1">
        <f t="array" ref="P1402">_xll.FDS(B1402,"FF_DEBT_EQ(ANN_R,"&amp;D1402&amp;")")</f>
        <v>8.6910539549724195</v>
      </c>
      <c r="Q1402" s="1" t="e" cm="1">
        <f t="array" ref="Q1402">_xll.FDS(B1402,"FF_AR_RD_EXP(ANN_R,"&amp;D1402&amp;",,,,USD)")</f>
        <v>#N/A</v>
      </c>
      <c r="R1402" s="1" t="e" cm="1">
        <f t="array" ref="R1402">_xll.FDS(B1402,"FF_PTX_INC_FOR(ANN_R,"&amp;D1402&amp;",,,,USD)")</f>
        <v>#N/A</v>
      </c>
      <c r="S1402" s="1" cm="1">
        <f t="array" ref="S1402">_xll.FDS(B1402,"FF_ROA(ANN_R,"&amp;D1402&amp;")")</f>
        <v>2.5406077900165398</v>
      </c>
    </row>
    <row r="1403" spans="1:19" x14ac:dyDescent="0.3">
      <c r="A1403">
        <v>1402</v>
      </c>
      <c r="B1403" t="s">
        <v>167</v>
      </c>
      <c r="C1403" t="s">
        <v>164</v>
      </c>
      <c r="D1403">
        <v>2014</v>
      </c>
      <c r="E1403">
        <v>0.24199999999999999</v>
      </c>
      <c r="F1403" cm="1">
        <f t="array" ref="F1403">_xll.FDS(B1403,"FF_PTX_INC(ANN_R,"&amp;D1403&amp;",,,,USD)")</f>
        <v>162.86383719219401</v>
      </c>
      <c r="G1403" cm="1">
        <f t="array" ref="G1403">_xll.FDS(B1403,"FF_INC_TAX(ANN_R,"&amp;D1403&amp;",,,,USD)")</f>
        <v>18.056767806165599</v>
      </c>
      <c r="H1403" cm="1">
        <f t="array" ref="H1403">_xll.FDS(B1403,"FF_TAX_CF(ANN_R,"&amp;D1403&amp;",,,,USD)")</f>
        <v>0.59123387295443497</v>
      </c>
      <c r="I1403" t="e">
        <f t="shared" si="85"/>
        <v>#N/A</v>
      </c>
      <c r="J1403">
        <f>longlist__3[[#This Row],[CTP]]-longlist__3[[#This Row],[str]]*longlist__3[[#This Row],[PTI]]</f>
        <v>-38.821814727556514</v>
      </c>
      <c r="K1403" t="e">
        <f t="shared" si="86"/>
        <v>#N/A</v>
      </c>
      <c r="L1403">
        <f t="shared" si="88"/>
        <v>0.25949248938127834</v>
      </c>
      <c r="M1403">
        <f>longlist__3[[#This Row],[TXT]]-longlist__3[[#This Row],[str]]*longlist__3[[#This Row],[PTI]]</f>
        <v>-21.356280794345349</v>
      </c>
      <c r="N1403">
        <f t="shared" si="87"/>
        <v>-1.4258020142654539E-2</v>
      </c>
      <c r="O1403" cm="1">
        <f t="array" ref="O1403">_xll.FDS(B1403,"FF_ASSETS(ANN_R,"&amp;D1403&amp;",,,,USD)")</f>
        <v>2518.3321376604099</v>
      </c>
      <c r="P1403" s="1" cm="1">
        <f t="array" ref="P1403">_xll.FDS(B1403,"FF_DEBT_EQ(ANN_R,"&amp;D1403&amp;")")</f>
        <v>1.2221855768668299E-2</v>
      </c>
      <c r="Q1403" s="1" t="e" cm="1">
        <f t="array" ref="Q1403">_xll.FDS(B1403,"FF_AR_RD_EXP(ANN_R,"&amp;D1403&amp;",,,,USD)")</f>
        <v>#N/A</v>
      </c>
      <c r="R1403" s="1" t="e" cm="1">
        <f t="array" ref="R1403">_xll.FDS(B1403,"FF_PTX_INC_FOR(ANN_R,"&amp;D1403&amp;",,,,USD)")</f>
        <v>#N/A</v>
      </c>
      <c r="S1403" s="1" cm="1">
        <f t="array" ref="S1403">_xll.FDS(B1403,"FF_ROA(ANN_R,"&amp;D1403&amp;")")</f>
        <v>10.056527651054999</v>
      </c>
    </row>
    <row r="1404" spans="1:19" x14ac:dyDescent="0.3">
      <c r="A1404">
        <v>1403</v>
      </c>
      <c r="B1404" t="s">
        <v>167</v>
      </c>
      <c r="C1404" t="s">
        <v>164</v>
      </c>
      <c r="D1404">
        <v>2013</v>
      </c>
      <c r="E1404">
        <v>0.24199999999999999</v>
      </c>
      <c r="F1404" cm="1">
        <f t="array" ref="F1404">_xll.FDS(B1404,"FF_PTX_INC(ANN_R,"&amp;D1404&amp;",,,,USD)")</f>
        <v>60.286154491297197</v>
      </c>
      <c r="G1404" cm="1">
        <f t="array" ref="G1404">_xll.FDS(B1404,"FF_INC_TAX(ANN_R,"&amp;D1404&amp;",,,,USD)")</f>
        <v>-0.94829057452351495</v>
      </c>
      <c r="H1404" cm="1">
        <f t="array" ref="H1404">_xll.FDS(B1404,"FF_TAX_CF(ANN_R,"&amp;D1404&amp;",,,,USD)")</f>
        <v>1.04613863071112</v>
      </c>
      <c r="I1404" t="e">
        <f t="shared" si="85"/>
        <v>#N/A</v>
      </c>
      <c r="J1404">
        <f>longlist__3[[#This Row],[CTP]]-longlist__3[[#This Row],[str]]*longlist__3[[#This Row],[PTI]]</f>
        <v>-13.543110756182802</v>
      </c>
      <c r="K1404" t="e">
        <f t="shared" si="86"/>
        <v>#N/A</v>
      </c>
      <c r="L1404">
        <f t="shared" si="88"/>
        <v>0.27081090469081415</v>
      </c>
      <c r="M1404">
        <f>longlist__3[[#This Row],[TXT]]-longlist__3[[#This Row],[str]]*longlist__3[[#This Row],[PTI]]</f>
        <v>-15.537539961417437</v>
      </c>
      <c r="N1404">
        <f t="shared" si="87"/>
        <v>-3.7745152930060213E-3</v>
      </c>
      <c r="O1404" cm="1">
        <f t="array" ref="O1404">_xll.FDS(B1404,"FF_ASSETS(ANN_R,"&amp;D1404&amp;",,,,USD)")</f>
        <v>205.80890127158199</v>
      </c>
      <c r="P1404" s="1" cm="1">
        <f t="array" ref="P1404">_xll.FDS(B1404,"FF_DEBT_EQ(ANN_R,"&amp;D1404&amp;")")</f>
        <v>0</v>
      </c>
      <c r="Q1404" s="1" t="e" cm="1">
        <f t="array" ref="Q1404">_xll.FDS(B1404,"FF_AR_RD_EXP(ANN_R,"&amp;D1404&amp;",,,,USD)")</f>
        <v>#N/A</v>
      </c>
      <c r="R1404" s="1" t="e" cm="1">
        <f t="array" ref="R1404">_xll.FDS(B1404,"FF_PTX_INC_FOR(ANN_R,"&amp;D1404&amp;",,,,USD)")</f>
        <v>#N/A</v>
      </c>
      <c r="S1404" s="1" cm="1">
        <f t="array" ref="S1404">_xll.FDS(B1404,"FF_ROA(ANN_R,"&amp;D1404&amp;")")</f>
        <v>14.8134558031122</v>
      </c>
    </row>
    <row r="1405" spans="1:19" x14ac:dyDescent="0.3">
      <c r="A1405">
        <v>1404</v>
      </c>
      <c r="B1405" t="s">
        <v>167</v>
      </c>
      <c r="C1405" t="s">
        <v>164</v>
      </c>
      <c r="D1405">
        <v>2012</v>
      </c>
      <c r="E1405">
        <v>0.24199999999999999</v>
      </c>
      <c r="F1405" cm="1">
        <f t="array" ref="F1405">_xll.FDS(B1405,"FF_PTX_INC(ANN_R,"&amp;D1405&amp;",,,,USD)")</f>
        <v>91.010352602543506</v>
      </c>
      <c r="G1405" cm="1">
        <f t="array" ref="G1405">_xll.FDS(B1405,"FF_INC_TAX(ANN_R,"&amp;D1405&amp;",,,,USD)")</f>
        <v>17.512695774188</v>
      </c>
      <c r="H1405" cm="1">
        <f t="array" ref="H1405">_xll.FDS(B1405,"FF_TAX_CF(ANN_R,"&amp;D1405&amp;",,,,USD)")</f>
        <v>24.6867293445566</v>
      </c>
      <c r="I1405" t="e">
        <f t="shared" si="85"/>
        <v>#N/A</v>
      </c>
      <c r="J1405">
        <f>longlist__3[[#This Row],[CTP]]-longlist__3[[#This Row],[str]]*longlist__3[[#This Row],[PTI]]</f>
        <v>2.6622240147410707</v>
      </c>
      <c r="K1405" t="e">
        <f t="shared" si="86"/>
        <v>#N/A</v>
      </c>
      <c r="L1405">
        <f t="shared" si="88"/>
        <v>0.25349462274731122</v>
      </c>
      <c r="M1405">
        <f>longlist__3[[#This Row],[TXT]]-longlist__3[[#This Row],[str]]*longlist__3[[#This Row],[PTI]]</f>
        <v>-4.5118095556275293</v>
      </c>
      <c r="N1405">
        <f t="shared" si="87"/>
        <v>-1.3591138425744545E-2</v>
      </c>
      <c r="O1405" cm="1">
        <f t="array" ref="O1405">_xll.FDS(B1405,"FF_ASSETS(ANN_R,"&amp;D1405&amp;",,,,USD)")</f>
        <v>571.53345999412602</v>
      </c>
      <c r="P1405" s="1" cm="1">
        <f t="array" ref="P1405">_xll.FDS(B1405,"FF_DEBT_EQ(ANN_R,"&amp;D1405&amp;")")</f>
        <v>2.3286838419554898E-2</v>
      </c>
      <c r="Q1405" s="1" t="e" cm="1">
        <f t="array" ref="Q1405">_xll.FDS(B1405,"FF_AR_RD_EXP(ANN_R,"&amp;D1405&amp;",,,,USD)")</f>
        <v>#N/A</v>
      </c>
      <c r="R1405" s="1" t="e" cm="1">
        <f t="array" ref="R1405">_xll.FDS(B1405,"FF_PTX_INC_FOR(ANN_R,"&amp;D1405&amp;",,,,USD)")</f>
        <v>#N/A</v>
      </c>
      <c r="S1405" s="1" cm="1">
        <f t="array" ref="S1405">_xll.FDS(B1405,"FF_ROA(ANN_R,"&amp;D1405&amp;")")</f>
        <v>13.7431472082058</v>
      </c>
    </row>
    <row r="1406" spans="1:19" x14ac:dyDescent="0.3">
      <c r="A1406">
        <v>1405</v>
      </c>
      <c r="B1406" t="s">
        <v>168</v>
      </c>
      <c r="C1406" t="s">
        <v>164</v>
      </c>
      <c r="D1406">
        <v>2020</v>
      </c>
      <c r="E1406">
        <v>0.27500000000000002</v>
      </c>
      <c r="F1406" cm="1">
        <f t="array" ref="F1406">_xll.FDS(B1406,"FF_PTX_INC(ANN_R,"&amp;D1406&amp;",,,,USD)")</f>
        <v>4109.2803731764398</v>
      </c>
      <c r="G1406" cm="1">
        <f t="array" ref="G1406">_xll.FDS(B1406,"FF_INC_TAX(ANN_R,"&amp;D1406&amp;",,,,USD)")</f>
        <v>1071.6221850848499</v>
      </c>
      <c r="H1406" t="e" cm="1">
        <f t="array" ref="H1406">_xll.FDS(B1406,"FF_TAX_CF(ANN_R,"&amp;D1406&amp;",,,,USD)")</f>
        <v>#N/A</v>
      </c>
      <c r="I1406" t="e">
        <f t="shared" si="85"/>
        <v>#N/A</v>
      </c>
      <c r="J1406" t="e">
        <f>longlist__3[[#This Row],[CTP]]-longlist__3[[#This Row],[str]]*longlist__3[[#This Row],[PTI]]</f>
        <v>#N/A</v>
      </c>
      <c r="K1406" t="e">
        <f t="shared" si="86"/>
        <v>#N/A</v>
      </c>
      <c r="L1406">
        <f t="shared" si="88"/>
        <v>0.24612706119308894</v>
      </c>
      <c r="M1406">
        <f>longlist__3[[#This Row],[TXT]]-longlist__3[[#This Row],[str]]*longlist__3[[#This Row],[PTI]]</f>
        <v>-58.429917538671134</v>
      </c>
      <c r="N1406">
        <f t="shared" si="87"/>
        <v>-1.8200297912056351E-2</v>
      </c>
      <c r="O1406" cm="1">
        <f t="array" ref="O1406">_xll.FDS(B1406,"FF_ASSETS(ANN_R,"&amp;D1406&amp;",,,,USD)")</f>
        <v>564423.394090452</v>
      </c>
      <c r="P1406" s="1" cm="1">
        <f t="array" ref="P1406">_xll.FDS(B1406,"FF_DEBT_EQ(ANN_R,"&amp;D1406&amp;")")</f>
        <v>281.14300945447701</v>
      </c>
      <c r="Q1406" s="1" t="e" cm="1">
        <f t="array" ref="Q1406">_xll.FDS(B1406,"FF_AR_RD_EXP(ANN_R,"&amp;D1406&amp;",,,,USD)")</f>
        <v>#N/A</v>
      </c>
      <c r="R1406" s="1" t="e" cm="1">
        <f t="array" ref="R1406">_xll.FDS(B1406,"FF_PTX_INC_FOR(ANN_R,"&amp;D1406&amp;",,,,USD)")</f>
        <v>#N/A</v>
      </c>
      <c r="S1406" s="1" cm="1">
        <f t="array" ref="S1406">_xll.FDS(B1406,"FF_ROA(ANN_R,"&amp;D1406&amp;")")</f>
        <v>0.608018450421691</v>
      </c>
    </row>
    <row r="1407" spans="1:19" x14ac:dyDescent="0.3">
      <c r="A1407">
        <v>1406</v>
      </c>
      <c r="B1407" t="s">
        <v>168</v>
      </c>
      <c r="C1407" t="s">
        <v>164</v>
      </c>
      <c r="D1407">
        <v>2019</v>
      </c>
      <c r="E1407">
        <v>0.27500000000000002</v>
      </c>
      <c r="F1407" cm="1">
        <f t="array" ref="F1407">_xll.FDS(B1407,"FF_PTX_INC(ANN_R,"&amp;D1407&amp;",,,,USD)")</f>
        <v>3873.7744754619798</v>
      </c>
      <c r="G1407" cm="1">
        <f t="array" ref="G1407">_xll.FDS(B1407,"FF_INC_TAX(ANN_R,"&amp;D1407&amp;",,,,USD)")</f>
        <v>1046.82166725345</v>
      </c>
      <c r="H1407" t="e" cm="1">
        <f t="array" ref="H1407">_xll.FDS(B1407,"FF_TAX_CF(ANN_R,"&amp;D1407&amp;",,,,USD)")</f>
        <v>#N/A</v>
      </c>
      <c r="I1407" t="e">
        <f t="shared" si="85"/>
        <v>#N/A</v>
      </c>
      <c r="J1407" t="e">
        <f>longlist__3[[#This Row],[CTP]]-longlist__3[[#This Row],[str]]*longlist__3[[#This Row],[PTI]]</f>
        <v>#N/A</v>
      </c>
      <c r="K1407" t="e">
        <f t="shared" si="86"/>
        <v>#N/A</v>
      </c>
      <c r="L1407">
        <f t="shared" si="88"/>
        <v>0.2395255789847533</v>
      </c>
      <c r="M1407">
        <f>longlist__3[[#This Row],[TXT]]-longlist__3[[#This Row],[str]]*longlist__3[[#This Row],[PTI]]</f>
        <v>-18.466313498594673</v>
      </c>
      <c r="N1407">
        <f t="shared" si="87"/>
        <v>-1.9370573046062618E-2</v>
      </c>
      <c r="O1407" cm="1">
        <f t="array" ref="O1407">_xll.FDS(B1407,"FF_ASSETS(ANN_R,"&amp;D1407&amp;",,,,USD)")</f>
        <v>449867.889476071</v>
      </c>
      <c r="P1407" s="1" cm="1">
        <f t="array" ref="P1407">_xll.FDS(B1407,"FF_DEBT_EQ(ANN_R,"&amp;D1407&amp;")")</f>
        <v>235.21374606910001</v>
      </c>
      <c r="Q1407" s="1" t="e" cm="1">
        <f t="array" ref="Q1407">_xll.FDS(B1407,"FF_AR_RD_EXP(ANN_R,"&amp;D1407&amp;",,,,USD)")</f>
        <v>#N/A</v>
      </c>
      <c r="R1407" s="1" t="e" cm="1">
        <f t="array" ref="R1407">_xll.FDS(B1407,"FF_PTX_INC_FOR(ANN_R,"&amp;D1407&amp;",,,,USD)")</f>
        <v>#N/A</v>
      </c>
      <c r="S1407" s="1" cm="1">
        <f t="array" ref="S1407">_xll.FDS(B1407,"FF_ROA(ANN_R,"&amp;D1407&amp;")")</f>
        <v>0.66014142374699303</v>
      </c>
    </row>
    <row r="1408" spans="1:19" x14ac:dyDescent="0.3">
      <c r="A1408">
        <v>1407</v>
      </c>
      <c r="B1408" t="s">
        <v>168</v>
      </c>
      <c r="C1408" t="s">
        <v>164</v>
      </c>
      <c r="D1408">
        <v>2018</v>
      </c>
      <c r="E1408">
        <v>0.27500000000000002</v>
      </c>
      <c r="F1408" cm="1">
        <f t="array" ref="F1408">_xll.FDS(B1408,"FF_PTX_INC(ANN_R,"&amp;D1408&amp;",,,,USD)")</f>
        <v>3908.6428534502602</v>
      </c>
      <c r="G1408" cm="1">
        <f t="array" ref="G1408">_xll.FDS(B1408,"FF_INC_TAX(ANN_R,"&amp;D1408&amp;",,,,USD)")</f>
        <v>1126.36589943699</v>
      </c>
      <c r="H1408" t="e" cm="1">
        <f t="array" ref="H1408">_xll.FDS(B1408,"FF_TAX_CF(ANN_R,"&amp;D1408&amp;",,,,USD)")</f>
        <v>#N/A</v>
      </c>
      <c r="I1408" t="e">
        <f t="shared" si="85"/>
        <v>#N/A</v>
      </c>
      <c r="J1408" t="e">
        <f>longlist__3[[#This Row],[CTP]]-longlist__3[[#This Row],[str]]*longlist__3[[#This Row],[PTI]]</f>
        <v>#N/A</v>
      </c>
      <c r="K1408" t="e">
        <f t="shared" si="86"/>
        <v>#N/A</v>
      </c>
      <c r="L1408">
        <f t="shared" si="88"/>
        <v>0.23292720536819306</v>
      </c>
      <c r="M1408">
        <f>longlist__3[[#This Row],[TXT]]-longlist__3[[#This Row],[str]]*longlist__3[[#This Row],[PTI]]</f>
        <v>51.489114738168382</v>
      </c>
      <c r="N1408">
        <f t="shared" si="87"/>
        <v>-1.89042288923119E-2</v>
      </c>
      <c r="O1408" cm="1">
        <f t="array" ref="O1408">_xll.FDS(B1408,"FF_ASSETS(ANN_R,"&amp;D1408&amp;",,,,USD)")</f>
        <v>431212.10172301001</v>
      </c>
      <c r="P1408" s="1" cm="1">
        <f t="array" ref="P1408">_xll.FDS(B1408,"FF_DEBT_EQ(ANN_R,"&amp;D1408&amp;")")</f>
        <v>241.70092994841201</v>
      </c>
      <c r="Q1408" s="1" t="e" cm="1">
        <f t="array" ref="Q1408">_xll.FDS(B1408,"FF_AR_RD_EXP(ANN_R,"&amp;D1408&amp;",,,,USD)")</f>
        <v>#N/A</v>
      </c>
      <c r="R1408" s="1" t="e" cm="1">
        <f t="array" ref="R1408">_xll.FDS(B1408,"FF_PTX_INC_FOR(ANN_R,"&amp;D1408&amp;",,,,USD)")</f>
        <v>#N/A</v>
      </c>
      <c r="S1408" s="1" cm="1">
        <f t="array" ref="S1408">_xll.FDS(B1408,"FF_ROA(ANN_R,"&amp;D1408&amp;")")</f>
        <v>0.66601674943060196</v>
      </c>
    </row>
    <row r="1409" spans="1:19" x14ac:dyDescent="0.3">
      <c r="A1409">
        <v>1408</v>
      </c>
      <c r="B1409" t="s">
        <v>168</v>
      </c>
      <c r="C1409" t="s">
        <v>164</v>
      </c>
      <c r="D1409">
        <v>2017</v>
      </c>
      <c r="E1409">
        <v>0.24199999999999999</v>
      </c>
      <c r="F1409" cm="1">
        <f t="array" ref="F1409">_xll.FDS(B1409,"FF_PTX_INC(ANN_R,"&amp;D1409&amp;",,,,USD)")</f>
        <v>3660.6691369256</v>
      </c>
      <c r="G1409" cm="1">
        <f t="array" ref="G1409">_xll.FDS(B1409,"FF_INC_TAX(ANN_R,"&amp;D1409&amp;",,,,USD)")</f>
        <v>703.18955213332094</v>
      </c>
      <c r="H1409" t="e" cm="1">
        <f t="array" ref="H1409">_xll.FDS(B1409,"FF_TAX_CF(ANN_R,"&amp;D1409&amp;",,,,USD)")</f>
        <v>#N/A</v>
      </c>
      <c r="I1409" t="e">
        <f t="shared" si="85"/>
        <v>#N/A</v>
      </c>
      <c r="J1409" t="e">
        <f>longlist__3[[#This Row],[CTP]]-longlist__3[[#This Row],[str]]*longlist__3[[#This Row],[PTI]]</f>
        <v>#N/A</v>
      </c>
      <c r="K1409" t="e">
        <f t="shared" si="86"/>
        <v>#N/A</v>
      </c>
      <c r="L1409">
        <f t="shared" si="88"/>
        <v>0.22019117402840571</v>
      </c>
      <c r="M1409">
        <f>longlist__3[[#This Row],[TXT]]-longlist__3[[#This Row],[str]]*longlist__3[[#This Row],[PTI]]</f>
        <v>-182.69237900267422</v>
      </c>
      <c r="N1409">
        <f t="shared" si="87"/>
        <v>-2.1808825971594271E-2</v>
      </c>
      <c r="O1409" cm="1">
        <f t="array" ref="O1409">_xll.FDS(B1409,"FF_ASSETS(ANN_R,"&amp;D1409&amp;",,,,USD)")</f>
        <v>409235.40815160697</v>
      </c>
      <c r="P1409" s="1" cm="1">
        <f t="array" ref="P1409">_xll.FDS(B1409,"FF_DEBT_EQ(ANN_R,"&amp;D1409&amp;")")</f>
        <v>216.868131069106</v>
      </c>
      <c r="Q1409" s="1" t="e" cm="1">
        <f t="array" ref="Q1409">_xll.FDS(B1409,"FF_AR_RD_EXP(ANN_R,"&amp;D1409&amp;",,,,USD)")</f>
        <v>#N/A</v>
      </c>
      <c r="R1409" s="1" t="e" cm="1">
        <f t="array" ref="R1409">_xll.FDS(B1409,"FF_PTX_INC_FOR(ANN_R,"&amp;D1409&amp;",,,,USD)")</f>
        <v>#N/A</v>
      </c>
      <c r="S1409" s="1" cm="1">
        <f t="array" ref="S1409">_xll.FDS(B1409,"FF_ROA(ANN_R,"&amp;D1409&amp;")")</f>
        <v>0.81269233968890997</v>
      </c>
    </row>
    <row r="1410" spans="1:19" x14ac:dyDescent="0.3">
      <c r="A1410">
        <v>1409</v>
      </c>
      <c r="B1410" t="s">
        <v>168</v>
      </c>
      <c r="C1410" t="s">
        <v>164</v>
      </c>
      <c r="D1410">
        <v>2016</v>
      </c>
      <c r="E1410">
        <v>0.24199999999999999</v>
      </c>
      <c r="F1410" cm="1">
        <f t="array" ref="F1410">_xll.FDS(B1410,"FF_PTX_INC(ANN_R,"&amp;D1410&amp;",,,,USD)")</f>
        <v>2023.64930874825</v>
      </c>
      <c r="G1410" cm="1">
        <f t="array" ref="G1410">_xll.FDS(B1410,"FF_INC_TAX(ANN_R,"&amp;D1410&amp;",,,,USD)")</f>
        <v>377.93389802245702</v>
      </c>
      <c r="H1410" t="e" cm="1">
        <f t="array" ref="H1410">_xll.FDS(B1410,"FF_TAX_CF(ANN_R,"&amp;D1410&amp;",,,,USD)")</f>
        <v>#N/A</v>
      </c>
      <c r="I1410" t="e">
        <f t="shared" ref="I1410:I1473" si="89">SUM(H1410:H1414)/SUM($F1410:$F1414)</f>
        <v>#N/A</v>
      </c>
      <c r="J1410" t="e">
        <f>longlist__3[[#This Row],[CTP]]-longlist__3[[#This Row],[str]]*longlist__3[[#This Row],[PTI]]</f>
        <v>#N/A</v>
      </c>
      <c r="K1410" t="e">
        <f t="shared" ref="K1410:K1473" si="90">SUM(J1410:J1414)/SUM($F1410:$F1414)</f>
        <v>#N/A</v>
      </c>
      <c r="L1410">
        <f t="shared" si="88"/>
        <v>0.23568742084390379</v>
      </c>
      <c r="M1410">
        <f>longlist__3[[#This Row],[TXT]]-longlist__3[[#This Row],[str]]*longlist__3[[#This Row],[PTI]]</f>
        <v>-111.78923469461944</v>
      </c>
      <c r="N1410">
        <f t="shared" ref="N1410:N1473" si="91">SUM(M1410:M1414)/SUM($F1410:$F1414)</f>
        <v>-6.3125791560961937E-3</v>
      </c>
      <c r="O1410" cm="1">
        <f t="array" ref="O1410">_xll.FDS(B1410,"FF_ASSETS(ANN_R,"&amp;D1410&amp;",,,,USD)")</f>
        <v>311991.45023303601</v>
      </c>
      <c r="P1410" s="1" cm="1">
        <f t="array" ref="P1410">_xll.FDS(B1410,"FF_DEBT_EQ(ANN_R,"&amp;D1410&amp;")")</f>
        <v>197.57228230271599</v>
      </c>
      <c r="Q1410" s="1" t="e" cm="1">
        <f t="array" ref="Q1410">_xll.FDS(B1410,"FF_AR_RD_EXP(ANN_R,"&amp;D1410&amp;",,,,USD)")</f>
        <v>#N/A</v>
      </c>
      <c r="R1410" s="1" t="e" cm="1">
        <f t="array" ref="R1410">_xll.FDS(B1410,"FF_PTX_INC_FOR(ANN_R,"&amp;D1410&amp;",,,,USD)")</f>
        <v>#N/A</v>
      </c>
      <c r="S1410" s="1" cm="1">
        <f t="array" ref="S1410">_xll.FDS(B1410,"FF_ROA(ANN_R,"&amp;D1410&amp;")")</f>
        <v>0.60599050006069</v>
      </c>
    </row>
    <row r="1411" spans="1:19" x14ac:dyDescent="0.3">
      <c r="A1411">
        <v>1410</v>
      </c>
      <c r="B1411" t="s">
        <v>168</v>
      </c>
      <c r="C1411" t="s">
        <v>164</v>
      </c>
      <c r="D1411">
        <v>2015</v>
      </c>
      <c r="E1411">
        <v>0.24199999999999999</v>
      </c>
      <c r="F1411" cm="1">
        <f t="array" ref="F1411">_xll.FDS(B1411,"FF_PTX_INC(ANN_R,"&amp;D1411&amp;",,,,USD)")</f>
        <v>1733.1613017248501</v>
      </c>
      <c r="G1411" cm="1">
        <f t="array" ref="G1411">_xll.FDS(B1411,"FF_INC_TAX(ANN_R,"&amp;D1411&amp;",,,,USD)")</f>
        <v>386.45313086581899</v>
      </c>
      <c r="H1411" t="e" cm="1">
        <f t="array" ref="H1411">_xll.FDS(B1411,"FF_TAX_CF(ANN_R,"&amp;D1411&amp;",,,,USD)")</f>
        <v>#N/A</v>
      </c>
      <c r="I1411" t="e">
        <f t="shared" si="89"/>
        <v>#N/A</v>
      </c>
      <c r="J1411" t="e">
        <f>longlist__3[[#This Row],[CTP]]-longlist__3[[#This Row],[str]]*longlist__3[[#This Row],[PTI]]</f>
        <v>#N/A</v>
      </c>
      <c r="K1411" t="e">
        <f t="shared" si="90"/>
        <v>#N/A</v>
      </c>
      <c r="L1411">
        <f t="shared" ref="L1411:L1474" si="92">SUM(G1411:G1415)/SUM($F1411:$F1415)</f>
        <v>0.24053620170553908</v>
      </c>
      <c r="M1411">
        <f>longlist__3[[#This Row],[TXT]]-longlist__3[[#This Row],[str]]*longlist__3[[#This Row],[PTI]]</f>
        <v>-32.971904151594742</v>
      </c>
      <c r="N1411">
        <f t="shared" si="91"/>
        <v>-7.0389886026199023E-3</v>
      </c>
      <c r="O1411" cm="1">
        <f t="array" ref="O1411">_xll.FDS(B1411,"FF_ASSETS(ANN_R,"&amp;D1411&amp;",,,,USD)")</f>
        <v>282029.80457667302</v>
      </c>
      <c r="P1411" s="1" cm="1">
        <f t="array" ref="P1411">_xll.FDS(B1411,"FF_DEBT_EQ(ANN_R,"&amp;D1411&amp;")")</f>
        <v>170.460231666532</v>
      </c>
      <c r="Q1411" s="1" t="e" cm="1">
        <f t="array" ref="Q1411">_xll.FDS(B1411,"FF_AR_RD_EXP(ANN_R,"&amp;D1411&amp;",,,,USD)")</f>
        <v>#N/A</v>
      </c>
      <c r="R1411" s="1" t="e" cm="1">
        <f t="array" ref="R1411">_xll.FDS(B1411,"FF_PTX_INC_FOR(ANN_R,"&amp;D1411&amp;",,,,USD)")</f>
        <v>#N/A</v>
      </c>
      <c r="S1411" s="1" cm="1">
        <f t="array" ref="S1411">_xll.FDS(B1411,"FF_ROA(ANN_R,"&amp;D1411&amp;")")</f>
        <v>0.53048726128527302</v>
      </c>
    </row>
    <row r="1412" spans="1:19" x14ac:dyDescent="0.3">
      <c r="A1412">
        <v>1411</v>
      </c>
      <c r="B1412" t="s">
        <v>168</v>
      </c>
      <c r="C1412" t="s">
        <v>164</v>
      </c>
      <c r="D1412">
        <v>2014</v>
      </c>
      <c r="E1412">
        <v>0.24199999999999999</v>
      </c>
      <c r="F1412" cm="1">
        <f t="array" ref="F1412">_xll.FDS(B1412,"FF_PTX_INC(ANN_R,"&amp;D1412&amp;",,,,USD)")</f>
        <v>1793.5515734493399</v>
      </c>
      <c r="G1412" cm="1">
        <f t="array" ref="G1412">_xll.FDS(B1412,"FF_INC_TAX(ANN_R,"&amp;D1412&amp;",,,,USD)")</f>
        <v>461.98656030197202</v>
      </c>
      <c r="H1412" t="e" cm="1">
        <f t="array" ref="H1412">_xll.FDS(B1412,"FF_TAX_CF(ANN_R,"&amp;D1412&amp;",,,,USD)")</f>
        <v>#N/A</v>
      </c>
      <c r="I1412" t="e">
        <f t="shared" si="89"/>
        <v>#N/A</v>
      </c>
      <c r="J1412" t="e">
        <f>longlist__3[[#This Row],[CTP]]-longlist__3[[#This Row],[str]]*longlist__3[[#This Row],[PTI]]</f>
        <v>#N/A</v>
      </c>
      <c r="K1412" t="e">
        <f t="shared" si="90"/>
        <v>#N/A</v>
      </c>
      <c r="L1412">
        <f t="shared" si="92"/>
        <v>0.26483425910526665</v>
      </c>
      <c r="M1412">
        <f>longlist__3[[#This Row],[TXT]]-longlist__3[[#This Row],[str]]*longlist__3[[#This Row],[PTI]]</f>
        <v>27.947079527231779</v>
      </c>
      <c r="N1412">
        <f t="shared" si="91"/>
        <v>1.084823964672499E-2</v>
      </c>
      <c r="O1412" cm="1">
        <f t="array" ref="O1412">_xll.FDS(B1412,"FF_ASSETS(ANN_R,"&amp;D1412&amp;",,,,USD)")</f>
        <v>281664.91063952801</v>
      </c>
      <c r="P1412" s="1" cm="1">
        <f t="array" ref="P1412">_xll.FDS(B1412,"FF_DEBT_EQ(ANN_R,"&amp;D1412&amp;")")</f>
        <v>165.13065011825699</v>
      </c>
      <c r="Q1412" s="1" t="e" cm="1">
        <f t="array" ref="Q1412">_xll.FDS(B1412,"FF_AR_RD_EXP(ANN_R,"&amp;D1412&amp;",,,,USD)")</f>
        <v>#N/A</v>
      </c>
      <c r="R1412" s="1" t="e" cm="1">
        <f t="array" ref="R1412">_xll.FDS(B1412,"FF_PTX_INC_FOR(ANN_R,"&amp;D1412&amp;",,,,USD)")</f>
        <v>#N/A</v>
      </c>
      <c r="S1412" s="1" cm="1">
        <f t="array" ref="S1412">_xll.FDS(B1412,"FF_ROA(ANN_R,"&amp;D1412&amp;")")</f>
        <v>0.46579706256032799</v>
      </c>
    </row>
    <row r="1413" spans="1:19" x14ac:dyDescent="0.3">
      <c r="A1413">
        <v>1412</v>
      </c>
      <c r="B1413" t="s">
        <v>168</v>
      </c>
      <c r="C1413" t="s">
        <v>164</v>
      </c>
      <c r="D1413">
        <v>2013</v>
      </c>
      <c r="E1413">
        <v>0.24199999999999999</v>
      </c>
      <c r="F1413" cm="1">
        <f t="array" ref="F1413">_xll.FDS(B1413,"FF_PTX_INC(ANN_R,"&amp;D1413&amp;",,,,USD)")</f>
        <v>1840.29219109932</v>
      </c>
      <c r="G1413" cm="1">
        <f t="array" ref="G1413">_xll.FDS(B1413,"FF_INC_TAX(ANN_R,"&amp;D1413&amp;",,,,USD)")</f>
        <v>503.840757339844</v>
      </c>
      <c r="H1413" t="e" cm="1">
        <f t="array" ref="H1413">_xll.FDS(B1413,"FF_TAX_CF(ANN_R,"&amp;D1413&amp;",,,,USD)")</f>
        <v>#N/A</v>
      </c>
      <c r="I1413" t="e">
        <f t="shared" si="89"/>
        <v>#N/A</v>
      </c>
      <c r="J1413" t="e">
        <f>longlist__3[[#This Row],[CTP]]-longlist__3[[#This Row],[str]]*longlist__3[[#This Row],[PTI]]</f>
        <v>#N/A</v>
      </c>
      <c r="K1413" t="e">
        <f t="shared" si="90"/>
        <v>#N/A</v>
      </c>
      <c r="L1413">
        <f t="shared" si="92"/>
        <v>0.25819243197353942</v>
      </c>
      <c r="M1413">
        <f>longlist__3[[#This Row],[TXT]]-longlist__3[[#This Row],[str]]*longlist__3[[#This Row],[PTI]]</f>
        <v>58.490047093808585</v>
      </c>
      <c r="N1413">
        <f t="shared" si="91"/>
        <v>-1.640629504764701E-3</v>
      </c>
      <c r="O1413" cm="1">
        <f t="array" ref="O1413">_xll.FDS(B1413,"FF_ASSETS(ANN_R,"&amp;D1413&amp;",,,,USD)")</f>
        <v>276532.10934877698</v>
      </c>
      <c r="P1413" s="1" cm="1">
        <f t="array" ref="P1413">_xll.FDS(B1413,"FF_DEBT_EQ(ANN_R,"&amp;D1413&amp;")")</f>
        <v>160.406373861817</v>
      </c>
      <c r="Q1413" s="1" t="e" cm="1">
        <f t="array" ref="Q1413">_xll.FDS(B1413,"FF_AR_RD_EXP(ANN_R,"&amp;D1413&amp;",,,,USD)")</f>
        <v>#N/A</v>
      </c>
      <c r="R1413" s="1" t="e" cm="1">
        <f t="array" ref="R1413">_xll.FDS(B1413,"FF_PTX_INC_FOR(ANN_R,"&amp;D1413&amp;",,,,USD)")</f>
        <v>#N/A</v>
      </c>
      <c r="S1413" s="1" cm="1">
        <f t="array" ref="S1413">_xll.FDS(B1413,"FF_ROA(ANN_R,"&amp;D1413&amp;")")</f>
        <v>0.436472489568274</v>
      </c>
    </row>
    <row r="1414" spans="1:19" x14ac:dyDescent="0.3">
      <c r="A1414">
        <v>1413</v>
      </c>
      <c r="B1414" t="s">
        <v>168</v>
      </c>
      <c r="C1414" t="s">
        <v>164</v>
      </c>
      <c r="D1414">
        <v>2012</v>
      </c>
      <c r="E1414">
        <v>0.24199999999999999</v>
      </c>
      <c r="F1414" cm="1">
        <f t="array" ref="F1414">_xll.FDS(B1414,"FF_PTX_INC(ANN_R,"&amp;D1414&amp;",,,,USD)")</f>
        <v>2053.8370961410701</v>
      </c>
      <c r="G1414" cm="1">
        <f t="array" ref="G1414">_xll.FDS(B1414,"FF_INC_TAX(ANN_R,"&amp;D1414&amp;",,,,USD)")</f>
        <v>495.733489490522</v>
      </c>
      <c r="H1414" t="e" cm="1">
        <f t="array" ref="H1414">_xll.FDS(B1414,"FF_TAX_CF(ANN_R,"&amp;D1414&amp;",,,,USD)")</f>
        <v>#N/A</v>
      </c>
      <c r="I1414" t="e">
        <f t="shared" si="89"/>
        <v>#N/A</v>
      </c>
      <c r="J1414" t="e">
        <f>longlist__3[[#This Row],[CTP]]-longlist__3[[#This Row],[str]]*longlist__3[[#This Row],[PTI]]</f>
        <v>#N/A</v>
      </c>
      <c r="K1414" t="e">
        <f t="shared" si="90"/>
        <v>#N/A</v>
      </c>
      <c r="L1414">
        <f t="shared" si="92"/>
        <v>0.24027729410302098</v>
      </c>
      <c r="M1414">
        <f>longlist__3[[#This Row],[TXT]]-longlist__3[[#This Row],[str]]*longlist__3[[#This Row],[PTI]]</f>
        <v>-1.2950877756169348</v>
      </c>
      <c r="N1414">
        <f t="shared" si="91"/>
        <v>-2.1497211259712955E-2</v>
      </c>
      <c r="O1414" cm="1">
        <f t="array" ref="O1414">_xll.FDS(B1414,"FF_ASSETS(ANN_R,"&amp;D1414&amp;",,,,USD)")</f>
        <v>266913.64248899202</v>
      </c>
      <c r="P1414" s="1" cm="1">
        <f t="array" ref="P1414">_xll.FDS(B1414,"FF_DEBT_EQ(ANN_R,"&amp;D1414&amp;")")</f>
        <v>163.908427250225</v>
      </c>
      <c r="Q1414" s="1" t="e" cm="1">
        <f t="array" ref="Q1414">_xll.FDS(B1414,"FF_AR_RD_EXP(ANN_R,"&amp;D1414&amp;",,,,USD)")</f>
        <v>#N/A</v>
      </c>
      <c r="R1414" s="1" t="e" cm="1">
        <f t="array" ref="R1414">_xll.FDS(B1414,"FF_PTX_INC_FOR(ANN_R,"&amp;D1414&amp;",,,,USD)")</f>
        <v>#N/A</v>
      </c>
      <c r="S1414" s="1" cm="1">
        <f t="array" ref="S1414">_xll.FDS(B1414,"FF_ROA(ANN_R,"&amp;D1414&amp;")")</f>
        <v>0.61454806102880599</v>
      </c>
    </row>
    <row r="1415" spans="1:19" x14ac:dyDescent="0.3">
      <c r="A1415">
        <v>1414</v>
      </c>
      <c r="B1415" t="s">
        <v>169</v>
      </c>
      <c r="C1415" t="s">
        <v>164</v>
      </c>
      <c r="D1415">
        <v>2020</v>
      </c>
      <c r="E1415">
        <v>0.27500000000000002</v>
      </c>
      <c r="F1415" cm="1">
        <f t="array" ref="F1415">_xll.FDS(B1415,"FF_PTX_INC(ANN_R,"&amp;D1415&amp;",,,,USD)")</f>
        <v>1508.5832050305901</v>
      </c>
      <c r="G1415" cm="1">
        <f t="array" ref="G1415">_xll.FDS(B1415,"FF_INC_TAX(ANN_R,"&amp;D1415&amp;",,,,USD)")</f>
        <v>299.83612330019201</v>
      </c>
      <c r="H1415" cm="1">
        <f t="array" ref="H1415">_xll.FDS(B1415,"FF_TAX_CF(ANN_R,"&amp;D1415&amp;",,,,USD)")</f>
        <v>239.55497049959399</v>
      </c>
      <c r="I1415">
        <f t="shared" si="89"/>
        <v>0.20388067726068082</v>
      </c>
      <c r="J1415">
        <f>longlist__3[[#This Row],[CTP]]-longlist__3[[#This Row],[str]]*longlist__3[[#This Row],[PTI]]</f>
        <v>-175.3054108838183</v>
      </c>
      <c r="K1415">
        <f t="shared" si="90"/>
        <v>-5.5783313053036403E-2</v>
      </c>
      <c r="L1415">
        <f t="shared" si="92"/>
        <v>0.22594344345698791</v>
      </c>
      <c r="M1415">
        <f>longlist__3[[#This Row],[TXT]]-longlist__3[[#This Row],[str]]*longlist__3[[#This Row],[PTI]]</f>
        <v>-115.02425808322027</v>
      </c>
      <c r="N1415">
        <f t="shared" si="91"/>
        <v>-3.3720546856729303E-2</v>
      </c>
      <c r="O1415" cm="1">
        <f t="array" ref="O1415">_xll.FDS(B1415,"FF_ASSETS(ANN_R,"&amp;D1415&amp;",,,,USD)")</f>
        <v>55684.837934603704</v>
      </c>
      <c r="P1415" s="1" cm="1">
        <f t="array" ref="P1415">_xll.FDS(B1415,"FF_DEBT_EQ(ANN_R,"&amp;D1415&amp;")")</f>
        <v>34.883572253837102</v>
      </c>
      <c r="Q1415" s="1" cm="1">
        <f t="array" ref="Q1415">_xll.FDS(B1415,"FF_AR_RD_EXP(ANN_R,"&amp;D1415&amp;",,,,USD)")</f>
        <v>0</v>
      </c>
      <c r="R1415" s="1" t="e" cm="1">
        <f t="array" ref="R1415">_xll.FDS(B1415,"FF_PTX_INC_FOR(ANN_R,"&amp;D1415&amp;",,,,USD)")</f>
        <v>#N/A</v>
      </c>
      <c r="S1415" s="1" cm="1">
        <f t="array" ref="S1415">_xll.FDS(B1415,"FF_ROA(ANN_R,"&amp;D1415&amp;")")</f>
        <v>2.5684497863650999</v>
      </c>
    </row>
    <row r="1416" spans="1:19" x14ac:dyDescent="0.3">
      <c r="A1416">
        <v>1415</v>
      </c>
      <c r="B1416" t="s">
        <v>169</v>
      </c>
      <c r="C1416" t="s">
        <v>164</v>
      </c>
      <c r="D1416">
        <v>2019</v>
      </c>
      <c r="E1416">
        <v>0.27500000000000002</v>
      </c>
      <c r="F1416" cm="1">
        <f t="array" ref="F1416">_xll.FDS(B1416,"FF_PTX_INC(ANN_R,"&amp;D1416&amp;",,,,USD)")</f>
        <v>1735.5738615330199</v>
      </c>
      <c r="G1416" cm="1">
        <f t="array" ref="G1416">_xll.FDS(B1416,"FF_INC_TAX(ANN_R,"&amp;D1416&amp;",,,,USD)")</f>
        <v>604.059749479929</v>
      </c>
      <c r="H1416" cm="1">
        <f t="array" ref="H1416">_xll.FDS(B1416,"FF_TAX_CF(ANN_R,"&amp;D1416&amp;",,,,USD)")</f>
        <v>152.03943237767101</v>
      </c>
      <c r="I1416">
        <f t="shared" si="89"/>
        <v>0.20489406372610264</v>
      </c>
      <c r="J1416">
        <f>longlist__3[[#This Row],[CTP]]-longlist__3[[#This Row],[str]]*longlist__3[[#This Row],[PTI]]</f>
        <v>-325.2433795439095</v>
      </c>
      <c r="K1416">
        <f t="shared" si="90"/>
        <v>-4.7460293958567955E-2</v>
      </c>
      <c r="L1416">
        <f t="shared" si="92"/>
        <v>0.20929261149319589</v>
      </c>
      <c r="M1416">
        <f>longlist__3[[#This Row],[TXT]]-longlist__3[[#This Row],[str]]*longlist__3[[#This Row],[PTI]]</f>
        <v>126.77693755834849</v>
      </c>
      <c r="N1416">
        <f t="shared" si="91"/>
        <v>-4.3061746191474709E-2</v>
      </c>
      <c r="O1416" cm="1">
        <f t="array" ref="O1416">_xll.FDS(B1416,"FF_ASSETS(ANN_R,"&amp;D1416&amp;",,,,USD)")</f>
        <v>47857.494458405301</v>
      </c>
      <c r="P1416" s="1" cm="1">
        <f t="array" ref="P1416">_xll.FDS(B1416,"FF_DEBT_EQ(ANN_R,"&amp;D1416&amp;")")</f>
        <v>23.1189905990509</v>
      </c>
      <c r="Q1416" s="1" cm="1">
        <f t="array" ref="Q1416">_xll.FDS(B1416,"FF_AR_RD_EXP(ANN_R,"&amp;D1416&amp;",,,,USD)")</f>
        <v>0</v>
      </c>
      <c r="R1416" s="1" t="e" cm="1">
        <f t="array" ref="R1416">_xll.FDS(B1416,"FF_PTX_INC_FOR(ANN_R,"&amp;D1416&amp;",,,,USD)")</f>
        <v>#N/A</v>
      </c>
      <c r="S1416" s="1" cm="1">
        <f t="array" ref="S1416">_xll.FDS(B1416,"FF_ROA(ANN_R,"&amp;D1416&amp;")")</f>
        <v>3.4101280275401602</v>
      </c>
    </row>
    <row r="1417" spans="1:19" x14ac:dyDescent="0.3">
      <c r="A1417">
        <v>1416</v>
      </c>
      <c r="B1417" t="s">
        <v>169</v>
      </c>
      <c r="C1417" t="s">
        <v>164</v>
      </c>
      <c r="D1417">
        <v>2018</v>
      </c>
      <c r="E1417">
        <v>0.27500000000000002</v>
      </c>
      <c r="F1417" cm="1">
        <f t="array" ref="F1417">_xll.FDS(B1417,"FF_PTX_INC(ANN_R,"&amp;D1417&amp;",,,,USD)")</f>
        <v>1334.5024225933</v>
      </c>
      <c r="G1417" cm="1">
        <f t="array" ref="G1417">_xll.FDS(B1417,"FF_INC_TAX(ANN_R,"&amp;D1417&amp;",,,,USD)")</f>
        <v>284.13982016564103</v>
      </c>
      <c r="H1417" cm="1">
        <f t="array" ref="H1417">_xll.FDS(B1417,"FF_TAX_CF(ANN_R,"&amp;D1417&amp;",,,,USD)")</f>
        <v>221.850064737373</v>
      </c>
      <c r="I1417">
        <f t="shared" si="89"/>
        <v>0.23395412581623551</v>
      </c>
      <c r="J1417">
        <f>longlist__3[[#This Row],[CTP]]-longlist__3[[#This Row],[str]]*longlist__3[[#This Row],[PTI]]</f>
        <v>-145.13810147578451</v>
      </c>
      <c r="K1417">
        <f t="shared" si="90"/>
        <v>-1.1818120906512849E-2</v>
      </c>
      <c r="L1417">
        <f t="shared" si="92"/>
        <v>0.190617409609803</v>
      </c>
      <c r="M1417">
        <f>longlist__3[[#This Row],[TXT]]-longlist__3[[#This Row],[str]]*longlist__3[[#This Row],[PTI]]</f>
        <v>-82.848346047516486</v>
      </c>
      <c r="N1417">
        <f t="shared" si="91"/>
        <v>-5.5154837112945367E-2</v>
      </c>
      <c r="O1417" cm="1">
        <f t="array" ref="O1417">_xll.FDS(B1417,"FF_ASSETS(ANN_R,"&amp;D1417&amp;",,,,USD)")</f>
        <v>46412.084544469501</v>
      </c>
      <c r="P1417" s="1" cm="1">
        <f t="array" ref="P1417">_xll.FDS(B1417,"FF_DEBT_EQ(ANN_R,"&amp;D1417&amp;")")</f>
        <v>24.5332752105239</v>
      </c>
      <c r="Q1417" s="1" cm="1">
        <f t="array" ref="Q1417">_xll.FDS(B1417,"FF_AR_RD_EXP(ANN_R,"&amp;D1417&amp;",,,,USD)")</f>
        <v>0</v>
      </c>
      <c r="R1417" s="1" t="e" cm="1">
        <f t="array" ref="R1417">_xll.FDS(B1417,"FF_PTX_INC_FOR(ANN_R,"&amp;D1417&amp;",,,,USD)")</f>
        <v>#N/A</v>
      </c>
      <c r="S1417" s="1" cm="1">
        <f t="array" ref="S1417">_xll.FDS(B1417,"FF_ROA(ANN_R,"&amp;D1417&amp;")")</f>
        <v>2.22123638787901</v>
      </c>
    </row>
    <row r="1418" spans="1:19" x14ac:dyDescent="0.3">
      <c r="A1418">
        <v>1417</v>
      </c>
      <c r="B1418" t="s">
        <v>169</v>
      </c>
      <c r="C1418" t="s">
        <v>164</v>
      </c>
      <c r="D1418">
        <v>2017</v>
      </c>
      <c r="E1418">
        <v>0.24199999999999999</v>
      </c>
      <c r="F1418" cm="1">
        <f t="array" ref="F1418">_xll.FDS(B1418,"FF_PTX_INC(ANN_R,"&amp;D1418&amp;",,,,USD)")</f>
        <v>1008.44109534437</v>
      </c>
      <c r="G1418" cm="1">
        <f t="array" ref="G1418">_xll.FDS(B1418,"FF_INC_TAX(ANN_R,"&amp;D1418&amp;",,,,USD)")</f>
        <v>152.17464787827299</v>
      </c>
      <c r="H1418" cm="1">
        <f t="array" ref="H1418">_xll.FDS(B1418,"FF_TAX_CF(ANN_R,"&amp;D1418&amp;",,,,USD)")</f>
        <v>480.75371056992998</v>
      </c>
      <c r="I1418">
        <f t="shared" si="89"/>
        <v>0.21890303689574495</v>
      </c>
      <c r="J1418">
        <f>longlist__3[[#This Row],[CTP]]-longlist__3[[#This Row],[str]]*longlist__3[[#This Row],[PTI]]</f>
        <v>236.71096549659245</v>
      </c>
      <c r="K1418">
        <f t="shared" si="90"/>
        <v>-2.3096963104255058E-2</v>
      </c>
      <c r="L1418">
        <f t="shared" si="92"/>
        <v>0.19424168360177069</v>
      </c>
      <c r="M1418">
        <f>longlist__3[[#This Row],[TXT]]-longlist__3[[#This Row],[str]]*longlist__3[[#This Row],[PTI]]</f>
        <v>-91.868097195064536</v>
      </c>
      <c r="N1418">
        <f t="shared" si="91"/>
        <v>-4.7758316398229285E-2</v>
      </c>
      <c r="O1418" cm="1">
        <f t="array" ref="O1418">_xll.FDS(B1418,"FF_ASSETS(ANN_R,"&amp;D1418&amp;",,,,USD)")</f>
        <v>48848.195558874497</v>
      </c>
      <c r="P1418" s="1" cm="1">
        <f t="array" ref="P1418">_xll.FDS(B1418,"FF_DEBT_EQ(ANN_R,"&amp;D1418&amp;")")</f>
        <v>32.585965983545698</v>
      </c>
      <c r="Q1418" s="1" cm="1">
        <f t="array" ref="Q1418">_xll.FDS(B1418,"FF_AR_RD_EXP(ANN_R,"&amp;D1418&amp;",,,,USD)")</f>
        <v>0</v>
      </c>
      <c r="R1418" s="1" t="e" cm="1">
        <f t="array" ref="R1418">_xll.FDS(B1418,"FF_PTX_INC_FOR(ANN_R,"&amp;D1418&amp;",,,,USD)")</f>
        <v>#N/A</v>
      </c>
      <c r="S1418" s="1" cm="1">
        <f t="array" ref="S1418">_xll.FDS(B1418,"FF_ROA(ANN_R,"&amp;D1418&amp;")")</f>
        <v>1.87630026595868</v>
      </c>
    </row>
    <row r="1419" spans="1:19" x14ac:dyDescent="0.3">
      <c r="A1419">
        <v>1418</v>
      </c>
      <c r="B1419" t="s">
        <v>169</v>
      </c>
      <c r="C1419" t="s">
        <v>164</v>
      </c>
      <c r="D1419">
        <v>2016</v>
      </c>
      <c r="E1419">
        <v>0.24199999999999999</v>
      </c>
      <c r="F1419" cm="1">
        <f t="array" ref="F1419">_xll.FDS(B1419,"FF_PTX_INC(ANN_R,"&amp;D1419&amp;",,,,USD)")</f>
        <v>2966.7856245984999</v>
      </c>
      <c r="G1419" cm="1">
        <f t="array" ref="G1419">_xll.FDS(B1419,"FF_INC_TAX(ANN_R,"&amp;D1419&amp;",,,,USD)")</f>
        <v>592.48416419921</v>
      </c>
      <c r="H1419" cm="1">
        <f t="array" ref="H1419">_xll.FDS(B1419,"FF_TAX_CF(ANN_R,"&amp;D1419&amp;",,,,USD)")</f>
        <v>649.77393533749296</v>
      </c>
      <c r="I1419">
        <f t="shared" si="89"/>
        <v>0.22158308583677158</v>
      </c>
      <c r="J1419">
        <f>longlist__3[[#This Row],[CTP]]-longlist__3[[#This Row],[str]]*longlist__3[[#This Row],[PTI]]</f>
        <v>-68.188185815344013</v>
      </c>
      <c r="K1419">
        <f t="shared" si="90"/>
        <v>-2.0416914163228425E-2</v>
      </c>
      <c r="L1419">
        <f t="shared" si="92"/>
        <v>0.22648918856230424</v>
      </c>
      <c r="M1419">
        <f>longlist__3[[#This Row],[TXT]]-longlist__3[[#This Row],[str]]*longlist__3[[#This Row],[PTI]]</f>
        <v>-125.47795695362697</v>
      </c>
      <c r="N1419">
        <f t="shared" si="91"/>
        <v>-1.5510811437695742E-2</v>
      </c>
      <c r="O1419" cm="1">
        <f t="array" ref="O1419">_xll.FDS(B1419,"FF_ASSETS(ANN_R,"&amp;D1419&amp;",,,,USD)")</f>
        <v>42133.843710529603</v>
      </c>
      <c r="P1419" s="1" cm="1">
        <f t="array" ref="P1419">_xll.FDS(B1419,"FF_DEBT_EQ(ANN_R,"&amp;D1419&amp;")")</f>
        <v>30.356067911780201</v>
      </c>
      <c r="Q1419" s="1" cm="1">
        <f t="array" ref="Q1419">_xll.FDS(B1419,"FF_AR_RD_EXP(ANN_R,"&amp;D1419&amp;",,,,USD)")</f>
        <v>0</v>
      </c>
      <c r="R1419" s="1" t="e" cm="1">
        <f t="array" ref="R1419">_xll.FDS(B1419,"FF_PTX_INC_FOR(ANN_R,"&amp;D1419&amp;",,,,USD)")</f>
        <v>#N/A</v>
      </c>
      <c r="S1419" s="1" cm="1">
        <f t="array" ref="S1419">_xll.FDS(B1419,"FF_ROA(ANN_R,"&amp;D1419&amp;")")</f>
        <v>5.6873290591031296</v>
      </c>
    </row>
    <row r="1420" spans="1:19" x14ac:dyDescent="0.3">
      <c r="A1420">
        <v>1419</v>
      </c>
      <c r="B1420" t="s">
        <v>169</v>
      </c>
      <c r="C1420" t="s">
        <v>164</v>
      </c>
      <c r="D1420">
        <v>2015</v>
      </c>
      <c r="E1420">
        <v>0.24199999999999999</v>
      </c>
      <c r="F1420" cm="1">
        <f t="array" ref="F1420">_xll.FDS(B1420,"FF_PTX_INC(ANN_R,"&amp;D1420&amp;",,,,USD)")</f>
        <v>2739.2264145116801</v>
      </c>
      <c r="G1420" cm="1">
        <f t="array" ref="G1420">_xll.FDS(B1420,"FF_INC_TAX(ANN_R,"&amp;D1420&amp;",,,,USD)")</f>
        <v>414.97133252373902</v>
      </c>
      <c r="H1420" cm="1">
        <f t="array" ref="H1420">_xll.FDS(B1420,"FF_TAX_CF(ANN_R,"&amp;D1420&amp;",,,,USD)")</f>
        <v>500.37485119816802</v>
      </c>
      <c r="I1420">
        <f t="shared" si="89"/>
        <v>0.23512141756507549</v>
      </c>
      <c r="J1420">
        <f>longlist__3[[#This Row],[CTP]]-longlist__3[[#This Row],[str]]*longlist__3[[#This Row],[PTI]]</f>
        <v>-162.51794111365859</v>
      </c>
      <c r="K1420">
        <f t="shared" si="90"/>
        <v>-9.6372509261705847E-3</v>
      </c>
      <c r="L1420">
        <f t="shared" si="92"/>
        <v>0.23984236596564684</v>
      </c>
      <c r="M1420">
        <f>longlist__3[[#This Row],[TXT]]-longlist__3[[#This Row],[str]]*longlist__3[[#This Row],[PTI]]</f>
        <v>-247.92145978808759</v>
      </c>
      <c r="N1420">
        <f t="shared" si="91"/>
        <v>-4.9163025255992169E-3</v>
      </c>
      <c r="O1420" cm="1">
        <f t="array" ref="O1420">_xll.FDS(B1420,"FF_ASSETS(ANN_R,"&amp;D1420&amp;",,,,USD)")</f>
        <v>39213.774221937303</v>
      </c>
      <c r="P1420" s="1" cm="1">
        <f t="array" ref="P1420">_xll.FDS(B1420,"FF_DEBT_EQ(ANN_R,"&amp;D1420&amp;")")</f>
        <v>26.100668934030001</v>
      </c>
      <c r="Q1420" s="1" cm="1">
        <f t="array" ref="Q1420">_xll.FDS(B1420,"FF_AR_RD_EXP(ANN_R,"&amp;D1420&amp;",,,,USD)")</f>
        <v>0</v>
      </c>
      <c r="R1420" s="1" t="e" cm="1">
        <f t="array" ref="R1420">_xll.FDS(B1420,"FF_PTX_INC_FOR(ANN_R,"&amp;D1420&amp;",,,,USD)")</f>
        <v>#N/A</v>
      </c>
      <c r="S1420" s="1" cm="1">
        <f t="array" ref="S1420">_xll.FDS(B1420,"FF_ROA(ANN_R,"&amp;D1420&amp;")")</f>
        <v>6.0456666622426196</v>
      </c>
    </row>
    <row r="1421" spans="1:19" x14ac:dyDescent="0.3">
      <c r="A1421">
        <v>1420</v>
      </c>
      <c r="B1421" t="s">
        <v>169</v>
      </c>
      <c r="C1421" t="s">
        <v>164</v>
      </c>
      <c r="D1421">
        <v>2014</v>
      </c>
      <c r="E1421">
        <v>0.24199999999999999</v>
      </c>
      <c r="F1421" cm="1">
        <f t="array" ref="F1421">_xll.FDS(B1421,"FF_PTX_INC(ANN_R,"&amp;D1421&amp;",,,,USD)")</f>
        <v>3625.4080735191201</v>
      </c>
      <c r="G1421" cm="1">
        <f t="array" ref="G1421">_xll.FDS(B1421,"FF_INC_TAX(ANN_R,"&amp;D1421&amp;",,,,USD)")</f>
        <v>781.56698933470796</v>
      </c>
      <c r="H1421" cm="1">
        <f t="array" ref="H1421">_xll.FDS(B1421,"FF_TAX_CF(ANN_R,"&amp;D1421&amp;",,,,USD)")</f>
        <v>878.51297580718494</v>
      </c>
      <c r="I1421">
        <f t="shared" si="89"/>
        <v>0.2551412239639726</v>
      </c>
      <c r="J1421">
        <f>longlist__3[[#This Row],[CTP]]-longlist__3[[#This Row],[str]]*longlist__3[[#This Row],[PTI]]</f>
        <v>1.1642220155579253</v>
      </c>
      <c r="K1421">
        <f t="shared" si="90"/>
        <v>7.2616493647522208E-3</v>
      </c>
      <c r="L1421">
        <f t="shared" si="92"/>
        <v>0.26610485304653303</v>
      </c>
      <c r="M1421">
        <f>longlist__3[[#This Row],[TXT]]-longlist__3[[#This Row],[str]]*longlist__3[[#This Row],[PTI]]</f>
        <v>-95.781764456919063</v>
      </c>
      <c r="N1421">
        <f t="shared" si="91"/>
        <v>1.8225278447312712E-2</v>
      </c>
      <c r="O1421" cm="1">
        <f t="array" ref="O1421">_xll.FDS(B1421,"FF_ASSETS(ANN_R,"&amp;D1421&amp;",,,,USD)")</f>
        <v>37341.7641646392</v>
      </c>
      <c r="P1421" s="1" cm="1">
        <f t="array" ref="P1421">_xll.FDS(B1421,"FF_DEBT_EQ(ANN_R,"&amp;D1421&amp;")")</f>
        <v>20.908531518046399</v>
      </c>
      <c r="Q1421" s="1" cm="1">
        <f t="array" ref="Q1421">_xll.FDS(B1421,"FF_AR_RD_EXP(ANN_R,"&amp;D1421&amp;",,,,USD)")</f>
        <v>0</v>
      </c>
      <c r="R1421" s="1" t="e" cm="1">
        <f t="array" ref="R1421">_xll.FDS(B1421,"FF_PTX_INC_FOR(ANN_R,"&amp;D1421&amp;",,,,USD)")</f>
        <v>#N/A</v>
      </c>
      <c r="S1421" s="1" cm="1">
        <f t="array" ref="S1421">_xll.FDS(B1421,"FF_ROA(ANN_R,"&amp;D1421&amp;")")</f>
        <v>7.7527869347831304</v>
      </c>
    </row>
    <row r="1422" spans="1:19" x14ac:dyDescent="0.3">
      <c r="A1422">
        <v>1421</v>
      </c>
      <c r="B1422" t="s">
        <v>169</v>
      </c>
      <c r="C1422" t="s">
        <v>164</v>
      </c>
      <c r="D1422">
        <v>2013</v>
      </c>
      <c r="E1422">
        <v>0.24199999999999999</v>
      </c>
      <c r="F1422" cm="1">
        <f t="array" ref="F1422">_xll.FDS(B1422,"FF_PTX_INC(ANN_R,"&amp;D1422&amp;",,,,USD)")</f>
        <v>4410.6148247290403</v>
      </c>
      <c r="G1422" cm="1">
        <f t="array" ref="G1422">_xll.FDS(B1422,"FF_INC_TAX(ANN_R,"&amp;D1422&amp;",,,,USD)")</f>
        <v>923.960164583812</v>
      </c>
      <c r="H1422" cm="1">
        <f t="array" ref="H1422">_xll.FDS(B1422,"FF_TAX_CF(ANN_R,"&amp;D1422&amp;",,,,USD)")</f>
        <v>719.50852630374698</v>
      </c>
      <c r="I1422">
        <f t="shared" si="89"/>
        <v>0.23766833315115776</v>
      </c>
      <c r="J1422">
        <f>longlist__3[[#This Row],[CTP]]-longlist__3[[#This Row],[str]]*longlist__3[[#This Row],[PTI]]</f>
        <v>-347.86026128068079</v>
      </c>
      <c r="K1422">
        <f t="shared" si="90"/>
        <v>-1.4711352980645508E-2</v>
      </c>
      <c r="L1422">
        <f t="shared" si="92"/>
        <v>0.29603453320265116</v>
      </c>
      <c r="M1422">
        <f>longlist__3[[#This Row],[TXT]]-longlist__3[[#This Row],[str]]*longlist__3[[#This Row],[PTI]]</f>
        <v>-143.40862300061576</v>
      </c>
      <c r="N1422">
        <f t="shared" si="91"/>
        <v>4.3654847070847921E-2</v>
      </c>
      <c r="O1422" cm="1">
        <f t="array" ref="O1422">_xll.FDS(B1422,"FF_ASSETS(ANN_R,"&amp;D1422&amp;",,,,USD)")</f>
        <v>34284.399316264302</v>
      </c>
      <c r="P1422" s="1" cm="1">
        <f t="array" ref="P1422">_xll.FDS(B1422,"FF_DEBT_EQ(ANN_R,"&amp;D1422&amp;")")</f>
        <v>16.485735846746401</v>
      </c>
      <c r="Q1422" s="1" cm="1">
        <f t="array" ref="Q1422">_xll.FDS(B1422,"FF_AR_RD_EXP(ANN_R,"&amp;D1422&amp;",,,,USD)")</f>
        <v>0</v>
      </c>
      <c r="R1422" s="1" t="e" cm="1">
        <f t="array" ref="R1422">_xll.FDS(B1422,"FF_PTX_INC_FOR(ANN_R,"&amp;D1422&amp;",,,,USD)")</f>
        <v>#N/A</v>
      </c>
      <c r="S1422" s="1" cm="1">
        <f t="array" ref="S1422">_xll.FDS(B1422,"FF_ROA(ANN_R,"&amp;D1422&amp;")")</f>
        <v>11.131639827930901</v>
      </c>
    </row>
    <row r="1423" spans="1:19" x14ac:dyDescent="0.3">
      <c r="A1423">
        <v>1422</v>
      </c>
      <c r="B1423" t="s">
        <v>169</v>
      </c>
      <c r="C1423" t="s">
        <v>164</v>
      </c>
      <c r="D1423">
        <v>2012</v>
      </c>
      <c r="E1423">
        <v>0.24199999999999999</v>
      </c>
      <c r="F1423" cm="1">
        <f t="array" ref="F1423">_xll.FDS(B1423,"FF_PTX_INC(ANN_R,"&amp;D1423&amp;",,,,USD)")</f>
        <v>3328.47282862058</v>
      </c>
      <c r="G1423" cm="1">
        <f t="array" ref="G1423">_xll.FDS(B1423,"FF_INC_TAX(ANN_R,"&amp;D1423&amp;",,,,USD)")</f>
        <v>1153.3028016216099</v>
      </c>
      <c r="H1423" cm="1">
        <f t="array" ref="H1423">_xll.FDS(B1423,"FF_TAX_CF(ANN_R,"&amp;D1423&amp;",,,,USD)")</f>
        <v>1034.36549893959</v>
      </c>
      <c r="I1423">
        <f t="shared" si="89"/>
        <v>0.29318915771217235</v>
      </c>
      <c r="J1423">
        <f>longlist__3[[#This Row],[CTP]]-longlist__3[[#This Row],[str]]*longlist__3[[#This Row],[PTI]]</f>
        <v>228.87507441340961</v>
      </c>
      <c r="K1423">
        <f t="shared" si="90"/>
        <v>3.6448060760030619E-2</v>
      </c>
      <c r="L1423">
        <f t="shared" si="92"/>
        <v>0.35128617333346146</v>
      </c>
      <c r="M1423">
        <f>longlist__3[[#This Row],[TXT]]-longlist__3[[#This Row],[str]]*longlist__3[[#This Row],[PTI]]</f>
        <v>347.8123770954295</v>
      </c>
      <c r="N1423">
        <f t="shared" si="91"/>
        <v>9.4545076381319773E-2</v>
      </c>
      <c r="O1423" cm="1">
        <f t="array" ref="O1423">_xll.FDS(B1423,"FF_ASSETS(ANN_R,"&amp;D1423&amp;",,,,USD)")</f>
        <v>30262.537545153202</v>
      </c>
      <c r="P1423" s="1" cm="1">
        <f t="array" ref="P1423">_xll.FDS(B1423,"FF_DEBT_EQ(ANN_R,"&amp;D1423&amp;")")</f>
        <v>23.006082242574799</v>
      </c>
      <c r="Q1423" s="1" cm="1">
        <f t="array" ref="Q1423">_xll.FDS(B1423,"FF_AR_RD_EXP(ANN_R,"&amp;D1423&amp;",,,,USD)")</f>
        <v>0</v>
      </c>
      <c r="R1423" s="1" t="e" cm="1">
        <f t="array" ref="R1423">_xll.FDS(B1423,"FF_PTX_INC_FOR(ANN_R,"&amp;D1423&amp;",,,,USD)")</f>
        <v>#N/A</v>
      </c>
      <c r="S1423" s="1" cm="1">
        <f t="array" ref="S1423">_xll.FDS(B1423,"FF_ROA(ANN_R,"&amp;D1423&amp;")")</f>
        <v>12.336700844436599</v>
      </c>
    </row>
    <row r="1424" spans="1:19" x14ac:dyDescent="0.3">
      <c r="A1424">
        <v>1423</v>
      </c>
      <c r="B1424" t="s">
        <v>170</v>
      </c>
      <c r="C1424" t="s">
        <v>164</v>
      </c>
      <c r="D1424">
        <v>2020</v>
      </c>
      <c r="E1424">
        <v>0.27500000000000002</v>
      </c>
      <c r="F1424" cm="1">
        <f t="array" ref="F1424">_xll.FDS(B1424,"FF_PTX_INC(ANN_R,"&amp;D1424&amp;",,,,USD)")</f>
        <v>1286.5668255861401</v>
      </c>
      <c r="G1424" cm="1">
        <f t="array" ref="G1424">_xll.FDS(B1424,"FF_INC_TAX(ANN_R,"&amp;D1424&amp;",,,,USD)")</f>
        <v>417.44203066838202</v>
      </c>
      <c r="H1424" cm="1">
        <f t="array" ref="H1424">_xll.FDS(B1424,"FF_TAX_CF(ANN_R,"&amp;D1424&amp;",,,,USD)")</f>
        <v>485.824706400629</v>
      </c>
      <c r="I1424">
        <f t="shared" si="89"/>
        <v>0.28381399715042344</v>
      </c>
      <c r="J1424">
        <f>longlist__3[[#This Row],[CTP]]-longlist__3[[#This Row],[str]]*longlist__3[[#This Row],[PTI]]</f>
        <v>132.01882936444042</v>
      </c>
      <c r="K1424">
        <f t="shared" si="90"/>
        <v>2.0875653321758076E-2</v>
      </c>
      <c r="L1424">
        <f t="shared" si="92"/>
        <v>0.34848116895126369</v>
      </c>
      <c r="M1424">
        <f>longlist__3[[#This Row],[TXT]]-longlist__3[[#This Row],[str]]*longlist__3[[#This Row],[PTI]]</f>
        <v>63.636153632193441</v>
      </c>
      <c r="N1424">
        <f t="shared" si="91"/>
        <v>8.5542825122598379E-2</v>
      </c>
      <c r="O1424" cm="1">
        <f t="array" ref="O1424">_xll.FDS(B1424,"FF_ASSETS(ANN_R,"&amp;D1424&amp;",,,,USD)")</f>
        <v>15662.558837148899</v>
      </c>
      <c r="P1424" s="1" cm="1">
        <f t="array" ref="P1424">_xll.FDS(B1424,"FF_DEBT_EQ(ANN_R,"&amp;D1424&amp;")")</f>
        <v>11.841890744675201</v>
      </c>
      <c r="Q1424" s="1" cm="1">
        <f t="array" ref="Q1424">_xll.FDS(B1424,"FF_AR_RD_EXP(ANN_R,"&amp;D1424&amp;",,,,USD)")</f>
        <v>0</v>
      </c>
      <c r="R1424" s="1" t="e" cm="1">
        <f t="array" ref="R1424">_xll.FDS(B1424,"FF_PTX_INC_FOR(ANN_R,"&amp;D1424&amp;",,,,USD)")</f>
        <v>#N/A</v>
      </c>
      <c r="S1424" s="1" cm="1">
        <f t="array" ref="S1424">_xll.FDS(B1424,"FF_ROA(ANN_R,"&amp;D1424&amp;")")</f>
        <v>7.8112696925427896</v>
      </c>
    </row>
    <row r="1425" spans="1:19" x14ac:dyDescent="0.3">
      <c r="A1425">
        <v>1424</v>
      </c>
      <c r="B1425" t="s">
        <v>170</v>
      </c>
      <c r="C1425" t="s">
        <v>164</v>
      </c>
      <c r="D1425">
        <v>2019</v>
      </c>
      <c r="E1425">
        <v>0.27500000000000002</v>
      </c>
      <c r="F1425" cm="1">
        <f t="array" ref="F1425">_xll.FDS(B1425,"FF_PTX_INC(ANN_R,"&amp;D1425&amp;",,,,USD)")</f>
        <v>1177.19985289392</v>
      </c>
      <c r="G1425" cm="1">
        <f t="array" ref="G1425">_xll.FDS(B1425,"FF_INC_TAX(ANN_R,"&amp;D1425&amp;",,,,USD)")</f>
        <v>403.49574905572803</v>
      </c>
      <c r="H1425" cm="1">
        <f t="array" ref="H1425">_xll.FDS(B1425,"FF_TAX_CF(ANN_R,"&amp;D1425&amp;",,,,USD)")</f>
        <v>409.94808794452899</v>
      </c>
      <c r="I1425">
        <f t="shared" si="89"/>
        <v>0.26580216183478544</v>
      </c>
      <c r="J1425">
        <f>longlist__3[[#This Row],[CTP]]-longlist__3[[#This Row],[str]]*longlist__3[[#This Row],[PTI]]</f>
        <v>86.218128398700969</v>
      </c>
      <c r="K1425">
        <f t="shared" si="90"/>
        <v>8.9673649522798524E-3</v>
      </c>
      <c r="L1425">
        <f t="shared" si="92"/>
        <v>0.34446497491432559</v>
      </c>
      <c r="M1425">
        <f>longlist__3[[#This Row],[TXT]]-longlist__3[[#This Row],[str]]*longlist__3[[#This Row],[PTI]]</f>
        <v>79.765789509900003</v>
      </c>
      <c r="N1425">
        <f t="shared" si="91"/>
        <v>8.763017803181998E-2</v>
      </c>
      <c r="O1425" cm="1">
        <f t="array" ref="O1425">_xll.FDS(B1425,"FF_ASSETS(ANN_R,"&amp;D1425&amp;",,,,USD)")</f>
        <v>10635.5894735404</v>
      </c>
      <c r="P1425" s="1" cm="1">
        <f t="array" ref="P1425">_xll.FDS(B1425,"FF_DEBT_EQ(ANN_R,"&amp;D1425&amp;")")</f>
        <v>35.935199205359702</v>
      </c>
      <c r="Q1425" s="1" cm="1">
        <f t="array" ref="Q1425">_xll.FDS(B1425,"FF_AR_RD_EXP(ANN_R,"&amp;D1425&amp;",,,,USD)")</f>
        <v>0</v>
      </c>
      <c r="R1425" s="1" t="e" cm="1">
        <f t="array" ref="R1425">_xll.FDS(B1425,"FF_PTX_INC_FOR(ANN_R,"&amp;D1425&amp;",,,,USD)")</f>
        <v>#N/A</v>
      </c>
      <c r="S1425" s="1" cm="1">
        <f t="array" ref="S1425">_xll.FDS(B1425,"FF_ROA(ANN_R,"&amp;D1425&amp;")")</f>
        <v>8.4244965707845196</v>
      </c>
    </row>
    <row r="1426" spans="1:19" x14ac:dyDescent="0.3">
      <c r="A1426">
        <v>1425</v>
      </c>
      <c r="B1426" t="s">
        <v>170</v>
      </c>
      <c r="C1426" t="s">
        <v>164</v>
      </c>
      <c r="D1426">
        <v>2018</v>
      </c>
      <c r="E1426">
        <v>0.27500000000000002</v>
      </c>
      <c r="F1426" cm="1">
        <f t="array" ref="F1426">_xll.FDS(B1426,"FF_PTX_INC(ANN_R,"&amp;D1426&amp;",,,,USD)")</f>
        <v>1087.4351861953401</v>
      </c>
      <c r="G1426" cm="1">
        <f t="array" ref="G1426">_xll.FDS(B1426,"FF_INC_TAX(ANN_R,"&amp;D1426&amp;",,,,USD)")</f>
        <v>444.11484126179101</v>
      </c>
      <c r="H1426" cm="1">
        <f t="array" ref="H1426">_xll.FDS(B1426,"FF_TAX_CF(ANN_R,"&amp;D1426&amp;",,,,USD)")</f>
        <v>33.697470954500197</v>
      </c>
      <c r="I1426">
        <f t="shared" si="89"/>
        <v>0.25673404830321228</v>
      </c>
      <c r="J1426">
        <f>longlist__3[[#This Row],[CTP]]-longlist__3[[#This Row],[str]]*longlist__3[[#This Row],[PTI]]</f>
        <v>-265.34720524921835</v>
      </c>
      <c r="K1426">
        <f t="shared" si="90"/>
        <v>6.7352881311033173E-3</v>
      </c>
      <c r="L1426">
        <f t="shared" si="92"/>
        <v>0.34707952338720166</v>
      </c>
      <c r="M1426">
        <f>longlist__3[[#This Row],[TXT]]-longlist__3[[#This Row],[str]]*longlist__3[[#This Row],[PTI]]</f>
        <v>145.07016505807246</v>
      </c>
      <c r="N1426">
        <f t="shared" si="91"/>
        <v>9.7080763215092777E-2</v>
      </c>
      <c r="O1426" cm="1">
        <f t="array" ref="O1426">_xll.FDS(B1426,"FF_ASSETS(ANN_R,"&amp;D1426&amp;",,,,USD)")</f>
        <v>8855.7005790124604</v>
      </c>
      <c r="P1426" s="1" cm="1">
        <f t="array" ref="P1426">_xll.FDS(B1426,"FF_DEBT_EQ(ANN_R,"&amp;D1426&amp;")")</f>
        <v>22.164780230056</v>
      </c>
      <c r="Q1426" s="1" cm="1">
        <f t="array" ref="Q1426">_xll.FDS(B1426,"FF_AR_RD_EXP(ANN_R,"&amp;D1426&amp;",,,,USD)")</f>
        <v>0</v>
      </c>
      <c r="R1426" s="1" t="e" cm="1">
        <f t="array" ref="R1426">_xll.FDS(B1426,"FF_PTX_INC_FOR(ANN_R,"&amp;D1426&amp;",,,,USD)")</f>
        <v>#N/A</v>
      </c>
      <c r="S1426" s="1" cm="1">
        <f t="array" ref="S1426">_xll.FDS(B1426,"FF_ROA(ANN_R,"&amp;D1426&amp;")")</f>
        <v>7.1934189061127398</v>
      </c>
    </row>
    <row r="1427" spans="1:19" x14ac:dyDescent="0.3">
      <c r="A1427">
        <v>1426</v>
      </c>
      <c r="B1427" t="s">
        <v>170</v>
      </c>
      <c r="C1427" t="s">
        <v>164</v>
      </c>
      <c r="D1427">
        <v>2017</v>
      </c>
      <c r="E1427">
        <v>0.24199999999999999</v>
      </c>
      <c r="F1427" cm="1">
        <f t="array" ref="F1427">_xll.FDS(B1427,"FF_PTX_INC(ANN_R,"&amp;D1427&amp;",,,,USD)")</f>
        <v>1070.18561321682</v>
      </c>
      <c r="G1427" cm="1">
        <f t="array" ref="G1427">_xll.FDS(B1427,"FF_INC_TAX(ANN_R,"&amp;D1427&amp;",,,,USD)")</f>
        <v>374.32058300295</v>
      </c>
      <c r="H1427" cm="1">
        <f t="array" ref="H1427">_xll.FDS(B1427,"FF_TAX_CF(ANN_R,"&amp;D1427&amp;",,,,USD)")</f>
        <v>366.97708295667201</v>
      </c>
      <c r="I1427">
        <f t="shared" si="89"/>
        <v>0.34111446346153085</v>
      </c>
      <c r="J1427">
        <f>longlist__3[[#This Row],[CTP]]-longlist__3[[#This Row],[str]]*longlist__3[[#This Row],[PTI]]</f>
        <v>107.99216455820158</v>
      </c>
      <c r="K1427">
        <f t="shared" si="90"/>
        <v>9.9114463461530827E-2</v>
      </c>
      <c r="L1427">
        <f t="shared" si="92"/>
        <v>0.32302763427688147</v>
      </c>
      <c r="M1427">
        <f>longlist__3[[#This Row],[TXT]]-longlist__3[[#This Row],[str]]*longlist__3[[#This Row],[PTI]]</f>
        <v>115.33566460447958</v>
      </c>
      <c r="N1427">
        <f t="shared" si="91"/>
        <v>8.1027634276881477E-2</v>
      </c>
      <c r="O1427" cm="1">
        <f t="array" ref="O1427">_xll.FDS(B1427,"FF_ASSETS(ANN_R,"&amp;D1427&amp;",,,,USD)")</f>
        <v>7490.7769050790603</v>
      </c>
      <c r="P1427" s="1" cm="1">
        <f t="array" ref="P1427">_xll.FDS(B1427,"FF_DEBT_EQ(ANN_R,"&amp;D1427&amp;")")</f>
        <v>8.6290431526079594</v>
      </c>
      <c r="Q1427" s="1" cm="1">
        <f t="array" ref="Q1427">_xll.FDS(B1427,"FF_AR_RD_EXP(ANN_R,"&amp;D1427&amp;",,,,USD)")</f>
        <v>0</v>
      </c>
      <c r="R1427" s="1" t="e" cm="1">
        <f t="array" ref="R1427">_xll.FDS(B1427,"FF_PTX_INC_FOR(ANN_R,"&amp;D1427&amp;",,,,USD)")</f>
        <v>#N/A</v>
      </c>
      <c r="S1427" s="1" cm="1">
        <f t="array" ref="S1427">_xll.FDS(B1427,"FF_ROA(ANN_R,"&amp;D1427&amp;")")</f>
        <v>10.7774808080072</v>
      </c>
    </row>
    <row r="1428" spans="1:19" x14ac:dyDescent="0.3">
      <c r="A1428">
        <v>1427</v>
      </c>
      <c r="B1428" t="s">
        <v>170</v>
      </c>
      <c r="C1428" t="s">
        <v>164</v>
      </c>
      <c r="D1428">
        <v>2016</v>
      </c>
      <c r="E1428">
        <v>0.24199999999999999</v>
      </c>
      <c r="F1428" cm="1">
        <f t="array" ref="F1428">_xll.FDS(B1428,"FF_PTX_INC(ANN_R,"&amp;D1428&amp;",,,,USD)")</f>
        <v>975.505117493076</v>
      </c>
      <c r="G1428" cm="1">
        <f t="array" ref="G1428">_xll.FDS(B1428,"FF_INC_TAX(ANN_R,"&amp;D1428&amp;",,,,USD)")</f>
        <v>311.03847014568902</v>
      </c>
      <c r="H1428" cm="1">
        <f t="array" ref="H1428">_xll.FDS(B1428,"FF_TAX_CF(ANN_R,"&amp;D1428&amp;",,,,USD)")</f>
        <v>292.02911086157798</v>
      </c>
      <c r="I1428">
        <f t="shared" si="89"/>
        <v>0.33638177347281067</v>
      </c>
      <c r="J1428">
        <f>longlist__3[[#This Row],[CTP]]-longlist__3[[#This Row],[str]]*longlist__3[[#This Row],[PTI]]</f>
        <v>55.956872428253604</v>
      </c>
      <c r="K1428">
        <f t="shared" si="90"/>
        <v>9.4381773472810654E-2</v>
      </c>
      <c r="L1428">
        <f t="shared" si="92"/>
        <v>0.30612569607499351</v>
      </c>
      <c r="M1428">
        <f>longlist__3[[#This Row],[TXT]]-longlist__3[[#This Row],[str]]*longlist__3[[#This Row],[PTI]]</f>
        <v>74.966231712364646</v>
      </c>
      <c r="N1428">
        <f t="shared" si="91"/>
        <v>6.4125696074993535E-2</v>
      </c>
      <c r="O1428" cm="1">
        <f t="array" ref="O1428">_xll.FDS(B1428,"FF_ASSETS(ANN_R,"&amp;D1428&amp;",,,,USD)")</f>
        <v>5274.5775245280602</v>
      </c>
      <c r="P1428" s="1" cm="1">
        <f t="array" ref="P1428">_xll.FDS(B1428,"FF_DEBT_EQ(ANN_R,"&amp;D1428&amp;")")</f>
        <v>10.4964392513657</v>
      </c>
      <c r="Q1428" s="1" cm="1">
        <f t="array" ref="Q1428">_xll.FDS(B1428,"FF_AR_RD_EXP(ANN_R,"&amp;D1428&amp;",,,,USD)")</f>
        <v>0</v>
      </c>
      <c r="R1428" s="1" t="e" cm="1">
        <f t="array" ref="R1428">_xll.FDS(B1428,"FF_PTX_INC_FOR(ANN_R,"&amp;D1428&amp;",,,,USD)")</f>
        <v>#N/A</v>
      </c>
      <c r="S1428" s="1" cm="1">
        <f t="array" ref="S1428">_xll.FDS(B1428,"FF_ROA(ANN_R,"&amp;D1428&amp;")")</f>
        <v>14.152124665700301</v>
      </c>
    </row>
    <row r="1429" spans="1:19" x14ac:dyDescent="0.3">
      <c r="A1429">
        <v>1428</v>
      </c>
      <c r="B1429" t="s">
        <v>170</v>
      </c>
      <c r="C1429" t="s">
        <v>164</v>
      </c>
      <c r="D1429">
        <v>2015</v>
      </c>
      <c r="E1429">
        <v>0.24199999999999999</v>
      </c>
      <c r="F1429" cm="1">
        <f t="array" ref="F1429">_xll.FDS(B1429,"FF_PTX_INC(ANN_R,"&amp;D1429&amp;",,,,USD)")</f>
        <v>727.35400983277896</v>
      </c>
      <c r="G1429" cm="1">
        <f t="array" ref="G1429">_xll.FDS(B1429,"FF_INC_TAX(ANN_R,"&amp;D1429&amp;",,,,USD)")</f>
        <v>202.33459545116199</v>
      </c>
      <c r="H1429" cm="1">
        <f t="array" ref="H1429">_xll.FDS(B1429,"FF_TAX_CF(ANN_R,"&amp;D1429&amp;",,,,USD)")</f>
        <v>236.374423340275</v>
      </c>
      <c r="I1429">
        <f t="shared" si="89"/>
        <v>0.32086561495394272</v>
      </c>
      <c r="J1429">
        <f>longlist__3[[#This Row],[CTP]]-longlist__3[[#This Row],[str]]*longlist__3[[#This Row],[PTI]]</f>
        <v>60.354752960742502</v>
      </c>
      <c r="K1429">
        <f t="shared" si="90"/>
        <v>7.1224230397096647E-2</v>
      </c>
      <c r="L1429">
        <f t="shared" si="92"/>
        <v>0.29351674648286802</v>
      </c>
      <c r="M1429">
        <f>longlist__3[[#This Row],[TXT]]-longlist__3[[#This Row],[str]]*longlist__3[[#This Row],[PTI]]</f>
        <v>26.314925071629489</v>
      </c>
      <c r="N1429">
        <f t="shared" si="91"/>
        <v>4.3875361926022011E-2</v>
      </c>
      <c r="O1429" cm="1">
        <f t="array" ref="O1429">_xll.FDS(B1429,"FF_ASSETS(ANN_R,"&amp;D1429&amp;",,,,USD)")</f>
        <v>3740.4910868673301</v>
      </c>
      <c r="P1429" s="1" cm="1">
        <f t="array" ref="P1429">_xll.FDS(B1429,"FF_DEBT_EQ(ANN_R,"&amp;D1429&amp;")")</f>
        <v>31.4290103967856</v>
      </c>
      <c r="Q1429" s="1" cm="1">
        <f t="array" ref="Q1429">_xll.FDS(B1429,"FF_AR_RD_EXP(ANN_R,"&amp;D1429&amp;",,,,USD)")</f>
        <v>0</v>
      </c>
      <c r="R1429" s="1" t="e" cm="1">
        <f t="array" ref="R1429">_xll.FDS(B1429,"FF_PTX_INC_FOR(ANN_R,"&amp;D1429&amp;",,,,USD)")</f>
        <v>#N/A</v>
      </c>
      <c r="S1429" s="1" cm="1">
        <f t="array" ref="S1429">_xll.FDS(B1429,"FF_ROA(ANN_R,"&amp;D1429&amp;")")</f>
        <v>15.3200667668557</v>
      </c>
    </row>
    <row r="1430" spans="1:19" x14ac:dyDescent="0.3">
      <c r="A1430">
        <v>1429</v>
      </c>
      <c r="B1430" t="s">
        <v>170</v>
      </c>
      <c r="C1430" t="s">
        <v>164</v>
      </c>
      <c r="D1430">
        <v>2014</v>
      </c>
      <c r="E1430">
        <v>0.24199999999999999</v>
      </c>
      <c r="F1430" cm="1">
        <f t="array" ref="F1430">_xll.FDS(B1430,"FF_PTX_INC(ANN_R,"&amp;D1430&amp;",,,,USD)")</f>
        <v>625.88550644195902</v>
      </c>
      <c r="G1430" cm="1">
        <f t="array" ref="G1430">_xll.FDS(B1430,"FF_INC_TAX(ANN_R,"&amp;D1430&amp;",,,,USD)")</f>
        <v>225.31708642733</v>
      </c>
      <c r="H1430" cm="1">
        <f t="array" ref="H1430">_xll.FDS(B1430,"FF_TAX_CF(ANN_R,"&amp;D1430&amp;",,,,USD)")</f>
        <v>222.724671714864</v>
      </c>
      <c r="I1430">
        <f t="shared" si="89"/>
        <v>0.30989835900840546</v>
      </c>
      <c r="J1430">
        <f>longlist__3[[#This Row],[CTP]]-longlist__3[[#This Row],[str]]*longlist__3[[#This Row],[PTI]]</f>
        <v>71.260379155909931</v>
      </c>
      <c r="K1430">
        <f t="shared" si="90"/>
        <v>5.402685510811521E-2</v>
      </c>
      <c r="L1430">
        <f t="shared" si="92"/>
        <v>0.29450413531588987</v>
      </c>
      <c r="M1430">
        <f>longlist__3[[#This Row],[TXT]]-longlist__3[[#This Row],[str]]*longlist__3[[#This Row],[PTI]]</f>
        <v>73.852793868375926</v>
      </c>
      <c r="N1430">
        <f t="shared" si="91"/>
        <v>3.863263141559959E-2</v>
      </c>
      <c r="O1430" cm="1">
        <f t="array" ref="O1430">_xll.FDS(B1430,"FF_ASSETS(ANN_R,"&amp;D1430&amp;",,,,USD)")</f>
        <v>3088.2570493067201</v>
      </c>
      <c r="P1430" s="1" cm="1">
        <f t="array" ref="P1430">_xll.FDS(B1430,"FF_DEBT_EQ(ANN_R,"&amp;D1430&amp;")")</f>
        <v>25.378177372620399</v>
      </c>
      <c r="Q1430" s="1" cm="1">
        <f t="array" ref="Q1430">_xll.FDS(B1430,"FF_AR_RD_EXP(ANN_R,"&amp;D1430&amp;",,,,USD)")</f>
        <v>0</v>
      </c>
      <c r="R1430" s="1" t="e" cm="1">
        <f t="array" ref="R1430">_xll.FDS(B1430,"FF_PTX_INC_FOR(ANN_R,"&amp;D1430&amp;",,,,USD)")</f>
        <v>#N/A</v>
      </c>
      <c r="S1430" s="1" cm="1">
        <f t="array" ref="S1430">_xll.FDS(B1430,"FF_ROA(ANN_R,"&amp;D1430&amp;")")</f>
        <v>13.931115596350301</v>
      </c>
    </row>
    <row r="1431" spans="1:19" x14ac:dyDescent="0.3">
      <c r="A1431">
        <v>1430</v>
      </c>
      <c r="B1431" t="s">
        <v>170</v>
      </c>
      <c r="C1431" t="s">
        <v>164</v>
      </c>
      <c r="D1431">
        <v>2013</v>
      </c>
      <c r="E1431">
        <v>0.24199999999999999</v>
      </c>
      <c r="F1431" cm="1">
        <f t="array" ref="F1431">_xll.FDS(B1431,"FF_PTX_INC(ANN_R,"&amp;D1431&amp;",,,,USD)")</f>
        <v>417.37273731356203</v>
      </c>
      <c r="G1431" cm="1">
        <f t="array" ref="G1431">_xll.FDS(B1431,"FF_INC_TAX(ANN_R,"&amp;D1431&amp;",,,,USD)")</f>
        <v>119.760589674518</v>
      </c>
      <c r="H1431" cm="1">
        <f t="array" ref="H1431">_xll.FDS(B1431,"FF_TAX_CF(ANN_R,"&amp;D1431&amp;",,,,USD)")</f>
        <v>183.690856022129</v>
      </c>
      <c r="I1431">
        <f t="shared" si="89"/>
        <v>0.32799744312258355</v>
      </c>
      <c r="J1431">
        <f>longlist__3[[#This Row],[CTP]]-longlist__3[[#This Row],[str]]*longlist__3[[#This Row],[PTI]]</f>
        <v>82.686653592246984</v>
      </c>
      <c r="K1431">
        <f t="shared" si="90"/>
        <v>6.4505490737478993E-2</v>
      </c>
      <c r="L1431">
        <f t="shared" si="92"/>
        <v>0.28857089254792195</v>
      </c>
      <c r="M1431">
        <f>longlist__3[[#This Row],[TXT]]-longlist__3[[#This Row],[str]]*longlist__3[[#This Row],[PTI]]</f>
        <v>18.756387244635988</v>
      </c>
      <c r="N1431">
        <f t="shared" si="91"/>
        <v>2.5078940162817399E-2</v>
      </c>
      <c r="O1431" cm="1">
        <f t="array" ref="O1431">_xll.FDS(B1431,"FF_ASSETS(ANN_R,"&amp;D1431&amp;",,,,USD)")</f>
        <v>2556.2580198641899</v>
      </c>
      <c r="P1431" s="1" cm="1">
        <f t="array" ref="P1431">_xll.FDS(B1431,"FF_DEBT_EQ(ANN_R,"&amp;D1431&amp;")")</f>
        <v>23.902413551772099</v>
      </c>
      <c r="Q1431" s="1" t="e" cm="1">
        <f t="array" ref="Q1431">_xll.FDS(B1431,"FF_AR_RD_EXP(ANN_R,"&amp;D1431&amp;",,,,USD)")</f>
        <v>#N/A</v>
      </c>
      <c r="R1431" s="1" t="e" cm="1">
        <f t="array" ref="R1431">_xll.FDS(B1431,"FF_PTX_INC_FOR(ANN_R,"&amp;D1431&amp;",,,,USD)")</f>
        <v>#N/A</v>
      </c>
      <c r="S1431" s="1" cm="1">
        <f t="array" ref="S1431">_xll.FDS(B1431,"FF_ROA(ANN_R,"&amp;D1431&amp;")")</f>
        <v>11.6616106828291</v>
      </c>
    </row>
    <row r="1432" spans="1:19" x14ac:dyDescent="0.3">
      <c r="A1432">
        <v>1431</v>
      </c>
      <c r="B1432" t="s">
        <v>170</v>
      </c>
      <c r="C1432" t="s">
        <v>164</v>
      </c>
      <c r="D1432">
        <v>2012</v>
      </c>
      <c r="E1432">
        <v>0.24199999999999999</v>
      </c>
      <c r="F1432" cm="1">
        <f t="array" ref="F1432">_xll.FDS(B1432,"FF_PTX_INC(ANN_R,"&amp;D1432&amp;",,,,USD)")</f>
        <v>486.88797192644699</v>
      </c>
      <c r="G1432" cm="1">
        <f t="array" ref="G1432">_xll.FDS(B1432,"FF_INC_TAX(ANN_R,"&amp;D1432&amp;",,,,USD)")</f>
        <v>131.255269343744</v>
      </c>
      <c r="H1432" cm="1">
        <f t="array" ref="H1432">_xll.FDS(B1432,"FF_TAX_CF(ANN_R,"&amp;D1432&amp;",,,,USD)")</f>
        <v>152.70500898919801</v>
      </c>
      <c r="I1432">
        <f t="shared" si="89"/>
        <v>0.26603272145113255</v>
      </c>
      <c r="J1432">
        <f>longlist__3[[#This Row],[CTP]]-longlist__3[[#This Row],[str]]*longlist__3[[#This Row],[PTI]]</f>
        <v>34.878119782997842</v>
      </c>
      <c r="K1432">
        <f t="shared" si="90"/>
        <v>3.5096997428479492E-3</v>
      </c>
      <c r="L1432">
        <f t="shared" si="92"/>
        <v>0.28559721543612077</v>
      </c>
      <c r="M1432">
        <f>longlist__3[[#This Row],[TXT]]-longlist__3[[#This Row],[str]]*longlist__3[[#This Row],[PTI]]</f>
        <v>13.42838013754384</v>
      </c>
      <c r="N1432">
        <f t="shared" si="91"/>
        <v>2.3074193727836204E-2</v>
      </c>
      <c r="O1432" cm="1">
        <f t="array" ref="O1432">_xll.FDS(B1432,"FF_ASSETS(ANN_R,"&amp;D1432&amp;",,,,USD)")</f>
        <v>2734.3407627219399</v>
      </c>
      <c r="P1432" s="1" cm="1">
        <f t="array" ref="P1432">_xll.FDS(B1432,"FF_DEBT_EQ(ANN_R,"&amp;D1432&amp;")")</f>
        <v>17.403352501439102</v>
      </c>
      <c r="Q1432" s="1" t="e" cm="1">
        <f t="array" ref="Q1432">_xll.FDS(B1432,"FF_AR_RD_EXP(ANN_R,"&amp;D1432&amp;",,,,USD)")</f>
        <v>#N/A</v>
      </c>
      <c r="R1432" s="1" t="e" cm="1">
        <f t="array" ref="R1432">_xll.FDS(B1432,"FF_PTX_INC_FOR(ANN_R,"&amp;D1432&amp;",,,,USD)")</f>
        <v>#N/A</v>
      </c>
      <c r="S1432" s="1" cm="1">
        <f t="array" ref="S1432">_xll.FDS(B1432,"FF_ROA(ANN_R,"&amp;D1432&amp;")")</f>
        <v>15.181676748511601</v>
      </c>
    </row>
    <row r="1433" spans="1:19" x14ac:dyDescent="0.3">
      <c r="A1433">
        <v>1432</v>
      </c>
      <c r="B1433" t="s">
        <v>171</v>
      </c>
      <c r="C1433" t="s">
        <v>164</v>
      </c>
      <c r="D1433">
        <v>2020</v>
      </c>
      <c r="E1433">
        <v>0.27500000000000002</v>
      </c>
      <c r="F1433" cm="1">
        <f t="array" ref="F1433">_xll.FDS(B1433,"FF_PTX_INC(ANN_R,"&amp;D1433&amp;",,,,USD)")</f>
        <v>680.25903855022705</v>
      </c>
      <c r="G1433" cm="1">
        <f t="array" ref="G1433">_xll.FDS(B1433,"FF_INC_TAX(ANN_R,"&amp;D1433&amp;",,,,USD)")</f>
        <v>183.614000241502</v>
      </c>
      <c r="H1433" cm="1">
        <f t="array" ref="H1433">_xll.FDS(B1433,"FF_TAX_CF(ANN_R,"&amp;D1433&amp;",,,,USD)")</f>
        <v>147.130972784384</v>
      </c>
      <c r="I1433">
        <f t="shared" si="89"/>
        <v>0.27179089509741172</v>
      </c>
      <c r="J1433">
        <f>longlist__3[[#This Row],[CTP]]-longlist__3[[#This Row],[str]]*longlist__3[[#This Row],[PTI]]</f>
        <v>-39.940262816928453</v>
      </c>
      <c r="K1433">
        <f t="shared" si="90"/>
        <v>7.7360818033659802E-3</v>
      </c>
      <c r="L1433">
        <f t="shared" si="92"/>
        <v>0.28044699862349942</v>
      </c>
      <c r="M1433">
        <f>longlist__3[[#This Row],[TXT]]-longlist__3[[#This Row],[str]]*longlist__3[[#This Row],[PTI]]</f>
        <v>-3.4572353598104542</v>
      </c>
      <c r="N1433">
        <f t="shared" si="91"/>
        <v>1.6392185329453683E-2</v>
      </c>
      <c r="O1433" cm="1">
        <f t="array" ref="O1433">_xll.FDS(B1433,"FF_ASSETS(ANN_R,"&amp;D1433&amp;",,,,USD)")</f>
        <v>3756.9811810711799</v>
      </c>
      <c r="P1433" s="1" cm="1">
        <f t="array" ref="P1433">_xll.FDS(B1433,"FF_DEBT_EQ(ANN_R,"&amp;D1433&amp;")")</f>
        <v>10.744219234481999</v>
      </c>
      <c r="Q1433" s="1" cm="1">
        <f t="array" ref="Q1433">_xll.FDS(B1433,"FF_AR_RD_EXP(ANN_R,"&amp;D1433&amp;",,,,USD)")</f>
        <v>323.35343802769398</v>
      </c>
      <c r="R1433" s="1" t="e" cm="1">
        <f t="array" ref="R1433">_xll.FDS(B1433,"FF_PTX_INC_FOR(ANN_R,"&amp;D1433&amp;",,,,USD)")</f>
        <v>#N/A</v>
      </c>
      <c r="S1433" s="1" cm="1">
        <f t="array" ref="S1433">_xll.FDS(B1433,"FF_ROA(ANN_R,"&amp;D1433&amp;")")</f>
        <v>15.816787240094399</v>
      </c>
    </row>
    <row r="1434" spans="1:19" x14ac:dyDescent="0.3">
      <c r="A1434">
        <v>1433</v>
      </c>
      <c r="B1434" t="s">
        <v>171</v>
      </c>
      <c r="C1434" t="s">
        <v>164</v>
      </c>
      <c r="D1434">
        <v>2019</v>
      </c>
      <c r="E1434">
        <v>0.27500000000000002</v>
      </c>
      <c r="F1434" cm="1">
        <f t="array" ref="F1434">_xll.FDS(B1434,"FF_PTX_INC(ANN_R,"&amp;D1434&amp;",,,,USD)")</f>
        <v>429.36448272433898</v>
      </c>
      <c r="G1434" cm="1">
        <f t="array" ref="G1434">_xll.FDS(B1434,"FF_INC_TAX(ANN_R,"&amp;D1434&amp;",,,,USD)")</f>
        <v>117.476158128344</v>
      </c>
      <c r="H1434" cm="1">
        <f t="array" ref="H1434">_xll.FDS(B1434,"FF_TAX_CF(ANN_R,"&amp;D1434&amp;",,,,USD)")</f>
        <v>111.808800132305</v>
      </c>
      <c r="I1434">
        <f t="shared" si="89"/>
        <v>0.29262640123192213</v>
      </c>
      <c r="J1434">
        <f>longlist__3[[#This Row],[CTP]]-longlist__3[[#This Row],[str]]*longlist__3[[#This Row],[PTI]]</f>
        <v>-6.2664326168882383</v>
      </c>
      <c r="K1434">
        <f t="shared" si="90"/>
        <v>3.4456699609091319E-2</v>
      </c>
      <c r="L1434">
        <f t="shared" si="92"/>
        <v>0.28649821208719373</v>
      </c>
      <c r="M1434">
        <f>longlist__3[[#This Row],[TXT]]-longlist__3[[#This Row],[str]]*longlist__3[[#This Row],[PTI]]</f>
        <v>-0.59907462084923679</v>
      </c>
      <c r="N1434">
        <f t="shared" si="91"/>
        <v>2.8328510464362938E-2</v>
      </c>
      <c r="O1434" cm="1">
        <f t="array" ref="O1434">_xll.FDS(B1434,"FF_ASSETS(ANN_R,"&amp;D1434&amp;",,,,USD)")</f>
        <v>2893.6637892265499</v>
      </c>
      <c r="P1434" s="1" cm="1">
        <f t="array" ref="P1434">_xll.FDS(B1434,"FF_DEBT_EQ(ANN_R,"&amp;D1434&amp;")")</f>
        <v>14.315563425044701</v>
      </c>
      <c r="Q1434" s="1" cm="1">
        <f t="array" ref="Q1434">_xll.FDS(B1434,"FF_AR_RD_EXP(ANN_R,"&amp;D1434&amp;",,,,USD)")</f>
        <v>265.53822435097698</v>
      </c>
      <c r="R1434" s="1" t="e" cm="1">
        <f t="array" ref="R1434">_xll.FDS(B1434,"FF_PTX_INC_FOR(ANN_R,"&amp;D1434&amp;",,,,USD)")</f>
        <v>#N/A</v>
      </c>
      <c r="S1434" s="1" cm="1">
        <f t="array" ref="S1434">_xll.FDS(B1434,"FF_ROA(ANN_R,"&amp;D1434&amp;")")</f>
        <v>11.3929276118666</v>
      </c>
    </row>
    <row r="1435" spans="1:19" x14ac:dyDescent="0.3">
      <c r="A1435">
        <v>1434</v>
      </c>
      <c r="B1435" t="s">
        <v>171</v>
      </c>
      <c r="C1435" t="s">
        <v>164</v>
      </c>
      <c r="D1435">
        <v>2018</v>
      </c>
      <c r="E1435">
        <v>0.27500000000000002</v>
      </c>
      <c r="F1435" cm="1">
        <f t="array" ref="F1435">_xll.FDS(B1435,"FF_PTX_INC(ANN_R,"&amp;D1435&amp;",,,,USD)")</f>
        <v>579.13627161613897</v>
      </c>
      <c r="G1435" cm="1">
        <f t="array" ref="G1435">_xll.FDS(B1435,"FF_INC_TAX(ANN_R,"&amp;D1435&amp;",,,,USD)")</f>
        <v>196.164223306813</v>
      </c>
      <c r="H1435" cm="1">
        <f t="array" ref="H1435">_xll.FDS(B1435,"FF_TAX_CF(ANN_R,"&amp;D1435&amp;",,,,USD)")</f>
        <v>255.16845673529599</v>
      </c>
      <c r="I1435">
        <f t="shared" si="89"/>
        <v>0.29219819663584451</v>
      </c>
      <c r="J1435">
        <f>longlist__3[[#This Row],[CTP]]-longlist__3[[#This Row],[str]]*longlist__3[[#This Row],[PTI]]</f>
        <v>95.905982040857765</v>
      </c>
      <c r="K1435">
        <f t="shared" si="90"/>
        <v>4.0157428601844257E-2</v>
      </c>
      <c r="L1435">
        <f t="shared" si="92"/>
        <v>0.27877055317235416</v>
      </c>
      <c r="M1435">
        <f>longlist__3[[#This Row],[TXT]]-longlist__3[[#This Row],[str]]*longlist__3[[#This Row],[PTI]]</f>
        <v>36.901748612374774</v>
      </c>
      <c r="N1435">
        <f t="shared" si="91"/>
        <v>2.6729785138353925E-2</v>
      </c>
      <c r="O1435" cm="1">
        <f t="array" ref="O1435">_xll.FDS(B1435,"FF_ASSETS(ANN_R,"&amp;D1435&amp;",,,,USD)")</f>
        <v>2636.02675527888</v>
      </c>
      <c r="P1435" s="1" cm="1">
        <f t="array" ref="P1435">_xll.FDS(B1435,"FF_DEBT_EQ(ANN_R,"&amp;D1435&amp;")")</f>
        <v>6.5485262340841297</v>
      </c>
      <c r="Q1435" s="1" cm="1">
        <f t="array" ref="Q1435">_xll.FDS(B1435,"FF_AR_RD_EXP(ANN_R,"&amp;D1435&amp;",,,,USD)")</f>
        <v>249.58943355523701</v>
      </c>
      <c r="R1435" s="1" t="e" cm="1">
        <f t="array" ref="R1435">_xll.FDS(B1435,"FF_PTX_INC_FOR(ANN_R,"&amp;D1435&amp;",,,,USD)")</f>
        <v>#N/A</v>
      </c>
      <c r="S1435" s="1" cm="1">
        <f t="array" ref="S1435">_xll.FDS(B1435,"FF_ROA(ANN_R,"&amp;D1435&amp;")")</f>
        <v>12.9312115922611</v>
      </c>
    </row>
    <row r="1436" spans="1:19" x14ac:dyDescent="0.3">
      <c r="A1436">
        <v>1435</v>
      </c>
      <c r="B1436" t="s">
        <v>171</v>
      </c>
      <c r="C1436" t="s">
        <v>164</v>
      </c>
      <c r="D1436">
        <v>2017</v>
      </c>
      <c r="E1436">
        <v>0.24199999999999999</v>
      </c>
      <c r="F1436" cm="1">
        <f t="array" ref="F1436">_xll.FDS(B1436,"FF_PTX_INC(ANN_R,"&amp;D1436&amp;",,,,USD)")</f>
        <v>539.79414025557901</v>
      </c>
      <c r="G1436" cm="1">
        <f t="array" ref="G1436">_xll.FDS(B1436,"FF_INC_TAX(ANN_R,"&amp;D1436&amp;",,,,USD)")</f>
        <v>147.01299574692399</v>
      </c>
      <c r="H1436" cm="1">
        <f t="array" ref="H1436">_xll.FDS(B1436,"FF_TAX_CF(ANN_R,"&amp;D1436&amp;",,,,USD)")</f>
        <v>55.583161307763497</v>
      </c>
      <c r="I1436">
        <f t="shared" si="89"/>
        <v>0.21320508257095647</v>
      </c>
      <c r="J1436">
        <f>longlist__3[[#This Row],[CTP]]-longlist__3[[#This Row],[str]]*longlist__3[[#This Row],[PTI]]</f>
        <v>-75.047020634086607</v>
      </c>
      <c r="K1436">
        <f t="shared" si="90"/>
        <v>-2.8794917429043488E-2</v>
      </c>
      <c r="L1436">
        <f t="shared" si="92"/>
        <v>0.25430554666935751</v>
      </c>
      <c r="M1436">
        <f>longlist__3[[#This Row],[TXT]]-longlist__3[[#This Row],[str]]*longlist__3[[#This Row],[PTI]]</f>
        <v>16.38281380507388</v>
      </c>
      <c r="N1436">
        <f t="shared" si="91"/>
        <v>1.2305546669357495E-2</v>
      </c>
      <c r="O1436" cm="1">
        <f t="array" ref="O1436">_xll.FDS(B1436,"FF_ASSETS(ANN_R,"&amp;D1436&amp;",,,,USD)")</f>
        <v>3294.1637562568699</v>
      </c>
      <c r="P1436" s="1" cm="1">
        <f t="array" ref="P1436">_xll.FDS(B1436,"FF_DEBT_EQ(ANN_R,"&amp;D1436&amp;")")</f>
        <v>5.505526460814</v>
      </c>
      <c r="Q1436" s="1" cm="1">
        <f t="array" ref="Q1436">_xll.FDS(B1436,"FF_AR_RD_EXP(ANN_R,"&amp;D1436&amp;",,,,USD)")</f>
        <v>0</v>
      </c>
      <c r="R1436" s="1" t="e" cm="1">
        <f t="array" ref="R1436">_xll.FDS(B1436,"FF_PTX_INC_FOR(ANN_R,"&amp;D1436&amp;",,,,USD)")</f>
        <v>#N/A</v>
      </c>
      <c r="S1436" s="1" cm="1">
        <f t="array" ref="S1436">_xll.FDS(B1436,"FF_ROA(ANN_R,"&amp;D1436&amp;")")</f>
        <v>14.980102130383999</v>
      </c>
    </row>
    <row r="1437" spans="1:19" x14ac:dyDescent="0.3">
      <c r="A1437">
        <v>1436</v>
      </c>
      <c r="B1437" t="s">
        <v>171</v>
      </c>
      <c r="C1437" t="s">
        <v>164</v>
      </c>
      <c r="D1437">
        <v>2016</v>
      </c>
      <c r="E1437">
        <v>0.24199999999999999</v>
      </c>
      <c r="F1437" cm="1">
        <f t="array" ref="F1437">_xll.FDS(B1437,"FF_PTX_INC(ANN_R,"&amp;D1437&amp;",,,,USD)")</f>
        <v>298.29009053170699</v>
      </c>
      <c r="G1437" cm="1">
        <f t="array" ref="G1437">_xll.FDS(B1437,"FF_INC_TAX(ANN_R,"&amp;D1437&amp;",,,,USD)")</f>
        <v>64.378445006636198</v>
      </c>
      <c r="H1437" cm="1">
        <f t="array" ref="H1437">_xll.FDS(B1437,"FF_TAX_CF(ANN_R,"&amp;D1437&amp;",,,,USD)")</f>
        <v>117.081808007238</v>
      </c>
      <c r="I1437">
        <f t="shared" si="89"/>
        <v>0.26570396701600862</v>
      </c>
      <c r="J1437">
        <f>longlist__3[[#This Row],[CTP]]-longlist__3[[#This Row],[str]]*longlist__3[[#This Row],[PTI]]</f>
        <v>44.895606098564912</v>
      </c>
      <c r="K1437">
        <f t="shared" si="90"/>
        <v>2.3703967016008614E-2</v>
      </c>
      <c r="L1437">
        <f t="shared" si="92"/>
        <v>0.23239488705328409</v>
      </c>
      <c r="M1437">
        <f>longlist__3[[#This Row],[TXT]]-longlist__3[[#This Row],[str]]*longlist__3[[#This Row],[PTI]]</f>
        <v>-7.8077569020368855</v>
      </c>
      <c r="N1437">
        <f t="shared" si="91"/>
        <v>-9.605112946715906E-3</v>
      </c>
      <c r="O1437" cm="1">
        <f t="array" ref="O1437">_xll.FDS(B1437,"FF_ASSETS(ANN_R,"&amp;D1437&amp;",,,,USD)")</f>
        <v>1954.6304820584201</v>
      </c>
      <c r="P1437" s="1" cm="1">
        <f t="array" ref="P1437">_xll.FDS(B1437,"FF_DEBT_EQ(ANN_R,"&amp;D1437&amp;")")</f>
        <v>7.9369574430538199</v>
      </c>
      <c r="Q1437" s="1" cm="1">
        <f t="array" ref="Q1437">_xll.FDS(B1437,"FF_AR_RD_EXP(ANN_R,"&amp;D1437&amp;",,,,USD)")</f>
        <v>0</v>
      </c>
      <c r="R1437" s="1" t="e" cm="1">
        <f t="array" ref="R1437">_xll.FDS(B1437,"FF_PTX_INC_FOR(ANN_R,"&amp;D1437&amp;",,,,USD)")</f>
        <v>#N/A</v>
      </c>
      <c r="S1437" s="1" cm="1">
        <f t="array" ref="S1437">_xll.FDS(B1437,"FF_ROA(ANN_R,"&amp;D1437&amp;")")</f>
        <v>11.8894660737239</v>
      </c>
    </row>
    <row r="1438" spans="1:19" x14ac:dyDescent="0.3">
      <c r="A1438">
        <v>1437</v>
      </c>
      <c r="B1438" t="s">
        <v>171</v>
      </c>
      <c r="C1438" t="s">
        <v>164</v>
      </c>
      <c r="D1438">
        <v>2015</v>
      </c>
      <c r="E1438">
        <v>0.24199999999999999</v>
      </c>
      <c r="F1438" cm="1">
        <f t="array" ref="F1438">_xll.FDS(B1438,"FF_PTX_INC(ANN_R,"&amp;D1438&amp;",,,,USD)")</f>
        <v>211.61779866667499</v>
      </c>
      <c r="G1438" cm="1">
        <f t="array" ref="G1438">_xll.FDS(B1438,"FF_INC_TAX(ANN_R,"&amp;D1438&amp;",,,,USD)")</f>
        <v>64.639595481274498</v>
      </c>
      <c r="H1438" cm="1">
        <f t="array" ref="H1438">_xll.FDS(B1438,"FF_TAX_CF(ANN_R,"&amp;D1438&amp;",,,,USD)")</f>
        <v>62.642247444688003</v>
      </c>
      <c r="I1438">
        <f t="shared" si="89"/>
        <v>0.30155305457726822</v>
      </c>
      <c r="J1438">
        <f>longlist__3[[#This Row],[CTP]]-longlist__3[[#This Row],[str]]*longlist__3[[#This Row],[PTI]]</f>
        <v>11.43074016735266</v>
      </c>
      <c r="K1438">
        <f t="shared" si="90"/>
        <v>3.7951324450154957E-2</v>
      </c>
      <c r="L1438">
        <f t="shared" si="92"/>
        <v>0.16427156887748831</v>
      </c>
      <c r="M1438">
        <f>longlist__3[[#This Row],[TXT]]-longlist__3[[#This Row],[str]]*longlist__3[[#This Row],[PTI]]</f>
        <v>13.428088203939154</v>
      </c>
      <c r="N1438">
        <f t="shared" si="91"/>
        <v>-9.9330161249625001E-2</v>
      </c>
      <c r="O1438" cm="1">
        <f t="array" ref="O1438">_xll.FDS(B1438,"FF_ASSETS(ANN_R,"&amp;D1438&amp;",,,,USD)")</f>
        <v>1892.6248109442299</v>
      </c>
      <c r="P1438" s="1" cm="1">
        <f t="array" ref="P1438">_xll.FDS(B1438,"FF_DEBT_EQ(ANN_R,"&amp;D1438&amp;")")</f>
        <v>0</v>
      </c>
      <c r="Q1438" s="1" cm="1">
        <f t="array" ref="Q1438">_xll.FDS(B1438,"FF_AR_RD_EXP(ANN_R,"&amp;D1438&amp;",,,,USD)")</f>
        <v>0</v>
      </c>
      <c r="R1438" s="1" t="e" cm="1">
        <f t="array" ref="R1438">_xll.FDS(B1438,"FF_PTX_INC_FOR(ANN_R,"&amp;D1438&amp;",,,,USD)")</f>
        <v>#N/A</v>
      </c>
      <c r="S1438" s="1" cm="1">
        <f t="array" ref="S1438">_xll.FDS(B1438,"FF_ROA(ANN_R,"&amp;D1438&amp;")")</f>
        <v>8.4426963185143205</v>
      </c>
    </row>
    <row r="1439" spans="1:19" x14ac:dyDescent="0.3">
      <c r="A1439">
        <v>1438</v>
      </c>
      <c r="B1439" t="s">
        <v>171</v>
      </c>
      <c r="C1439" t="s">
        <v>164</v>
      </c>
      <c r="D1439">
        <v>2014</v>
      </c>
      <c r="E1439">
        <v>0.24199999999999999</v>
      </c>
      <c r="F1439" cm="1">
        <f t="array" ref="F1439">_xll.FDS(B1439,"FF_PTX_INC(ANN_R,"&amp;D1439&amp;",,,,USD)")</f>
        <v>274.55164864457998</v>
      </c>
      <c r="G1439" cm="1">
        <f t="array" ref="G1439">_xll.FDS(B1439,"FF_INC_TAX(ANN_R,"&amp;D1439&amp;",,,,USD)")</f>
        <v>58.413809643013103</v>
      </c>
      <c r="H1439" cm="1">
        <f t="array" ref="H1439">_xll.FDS(B1439,"FF_TAX_CF(ANN_R,"&amp;D1439&amp;",,,,USD)")</f>
        <v>65.691437306434807</v>
      </c>
      <c r="I1439">
        <f t="shared" si="89"/>
        <v>0.42702371018872792</v>
      </c>
      <c r="J1439">
        <f>longlist__3[[#This Row],[CTP]]-longlist__3[[#This Row],[str]]*longlist__3[[#This Row],[PTI]]</f>
        <v>-0.75006166555354525</v>
      </c>
      <c r="K1439">
        <f t="shared" si="90"/>
        <v>0.15655398866468626</v>
      </c>
      <c r="L1439">
        <f t="shared" si="92"/>
        <v>0.27174598793327281</v>
      </c>
      <c r="M1439">
        <f>longlist__3[[#This Row],[TXT]]-longlist__3[[#This Row],[str]]*longlist__3[[#This Row],[PTI]]</f>
        <v>-8.0276893289752493</v>
      </c>
      <c r="N1439">
        <f t="shared" si="91"/>
        <v>1.2762664092310951E-3</v>
      </c>
      <c r="O1439" cm="1">
        <f t="array" ref="O1439">_xll.FDS(B1439,"FF_ASSETS(ANN_R,"&amp;D1439&amp;",,,,USD)")</f>
        <v>1545.58162974898</v>
      </c>
      <c r="P1439" s="1" cm="1">
        <f t="array" ref="P1439">_xll.FDS(B1439,"FF_DEBT_EQ(ANN_R,"&amp;D1439&amp;")")</f>
        <v>0</v>
      </c>
      <c r="Q1439" s="1" cm="1">
        <f t="array" ref="Q1439">_xll.FDS(B1439,"FF_AR_RD_EXP(ANN_R,"&amp;D1439&amp;",,,,USD)")</f>
        <v>0</v>
      </c>
      <c r="R1439" s="1" t="e" cm="1">
        <f t="array" ref="R1439">_xll.FDS(B1439,"FF_PTX_INC_FOR(ANN_R,"&amp;D1439&amp;",,,,USD)")</f>
        <v>#N/A</v>
      </c>
      <c r="S1439" s="1" cm="1">
        <f t="array" ref="S1439">_xll.FDS(B1439,"FF_ROA(ANN_R,"&amp;D1439&amp;")")</f>
        <v>14.470309425356101</v>
      </c>
    </row>
    <row r="1440" spans="1:19" x14ac:dyDescent="0.3">
      <c r="A1440">
        <v>1439</v>
      </c>
      <c r="B1440" t="s">
        <v>171</v>
      </c>
      <c r="C1440" t="s">
        <v>164</v>
      </c>
      <c r="D1440">
        <v>2013</v>
      </c>
      <c r="E1440">
        <v>0.24199999999999999</v>
      </c>
      <c r="F1440" cm="1">
        <f t="array" ref="F1440">_xll.FDS(B1440,"FF_PTX_INC(ANN_R,"&amp;D1440&amp;",,,,USD)")</f>
        <v>197.50620851920399</v>
      </c>
      <c r="G1440" cm="1">
        <f t="array" ref="G1440">_xll.FDS(B1440,"FF_INC_TAX(ANN_R,"&amp;D1440&amp;",,,,USD)")</f>
        <v>52.547133987977297</v>
      </c>
      <c r="H1440" cm="1">
        <f t="array" ref="H1440">_xll.FDS(B1440,"FF_TAX_CF(ANN_R,"&amp;D1440&amp;",,,,USD)")</f>
        <v>23.448288213381399</v>
      </c>
      <c r="I1440">
        <f t="shared" si="89"/>
        <v>0.38810282993815037</v>
      </c>
      <c r="J1440">
        <f>longlist__3[[#This Row],[CTP]]-longlist__3[[#This Row],[str]]*longlist__3[[#This Row],[PTI]]</f>
        <v>-24.348214248265965</v>
      </c>
      <c r="K1440">
        <f t="shared" si="90"/>
        <v>0.11466863739938908</v>
      </c>
      <c r="L1440">
        <f t="shared" si="92"/>
        <v>0.35805822352518224</v>
      </c>
      <c r="M1440">
        <f>longlist__3[[#This Row],[TXT]]-longlist__3[[#This Row],[str]]*longlist__3[[#This Row],[PTI]]</f>
        <v>4.7506315263299328</v>
      </c>
      <c r="N1440">
        <f t="shared" si="91"/>
        <v>8.4624030986420934E-2</v>
      </c>
      <c r="O1440" cm="1">
        <f t="array" ref="O1440">_xll.FDS(B1440,"FF_ASSETS(ANN_R,"&amp;D1440&amp;",,,,USD)")</f>
        <v>1401.92515790784</v>
      </c>
      <c r="P1440" s="1" cm="1">
        <f t="array" ref="P1440">_xll.FDS(B1440,"FF_DEBT_EQ(ANN_R,"&amp;D1440&amp;")")</f>
        <v>0.30052651941602798</v>
      </c>
      <c r="Q1440" s="1" cm="1">
        <f t="array" ref="Q1440">_xll.FDS(B1440,"FF_AR_RD_EXP(ANN_R,"&amp;D1440&amp;",,,,USD)")</f>
        <v>0</v>
      </c>
      <c r="R1440" s="1" t="e" cm="1">
        <f t="array" ref="R1440">_xll.FDS(B1440,"FF_PTX_INC_FOR(ANN_R,"&amp;D1440&amp;",,,,USD)")</f>
        <v>#N/A</v>
      </c>
      <c r="S1440" s="1" cm="1">
        <f t="array" ref="S1440">_xll.FDS(B1440,"FF_ROA(ANN_R,"&amp;D1440&amp;")")</f>
        <v>11.3545184835034</v>
      </c>
    </row>
    <row r="1441" spans="1:19" x14ac:dyDescent="0.3">
      <c r="A1441">
        <v>1440</v>
      </c>
      <c r="B1441" t="s">
        <v>171</v>
      </c>
      <c r="C1441" t="s">
        <v>164</v>
      </c>
      <c r="D1441">
        <v>2012</v>
      </c>
      <c r="E1441">
        <v>0.24199999999999999</v>
      </c>
      <c r="F1441" cm="1">
        <f t="array" ref="F1441">_xll.FDS(B1441,"FF_PTX_INC(ANN_R,"&amp;D1441&amp;",,,,USD)")</f>
        <v>162.34803233222499</v>
      </c>
      <c r="G1441" cm="1">
        <f t="array" ref="G1441">_xll.FDS(B1441,"FF_INC_TAX(ANN_R,"&amp;D1441&amp;",,,,USD)")</f>
        <v>25.953687234298599</v>
      </c>
      <c r="H1441" cm="1">
        <f t="array" ref="H1441">_xll.FDS(B1441,"FF_TAX_CF(ANN_R,"&amp;D1441&amp;",,,,USD)")</f>
        <v>35.1849295384364</v>
      </c>
      <c r="I1441">
        <f t="shared" si="89"/>
        <v>0.32780040073579475</v>
      </c>
      <c r="J1441">
        <f>longlist__3[[#This Row],[CTP]]-longlist__3[[#This Row],[str]]*longlist__3[[#This Row],[PTI]]</f>
        <v>-4.1032942859620434</v>
      </c>
      <c r="K1441">
        <f t="shared" si="90"/>
        <v>6.4291490379547372E-2</v>
      </c>
      <c r="L1441">
        <f t="shared" si="92"/>
        <v>0.33652579126446885</v>
      </c>
      <c r="M1441">
        <f>longlist__3[[#This Row],[TXT]]-longlist__3[[#This Row],[str]]*longlist__3[[#This Row],[PTI]]</f>
        <v>-13.334536590099844</v>
      </c>
      <c r="N1441">
        <f t="shared" si="91"/>
        <v>7.3016880908221463E-2</v>
      </c>
      <c r="O1441" cm="1">
        <f t="array" ref="O1441">_xll.FDS(B1441,"FF_ASSETS(ANN_R,"&amp;D1441&amp;",,,,USD)")</f>
        <v>1230.01758105716</v>
      </c>
      <c r="P1441" s="1" cm="1">
        <f t="array" ref="P1441">_xll.FDS(B1441,"FF_DEBT_EQ(ANN_R,"&amp;D1441&amp;")")</f>
        <v>1.2167308635162599</v>
      </c>
      <c r="Q1441" s="1" cm="1">
        <f t="array" ref="Q1441">_xll.FDS(B1441,"FF_AR_RD_EXP(ANN_R,"&amp;D1441&amp;",,,,USD)")</f>
        <v>0</v>
      </c>
      <c r="R1441" s="1" t="e" cm="1">
        <f t="array" ref="R1441">_xll.FDS(B1441,"FF_PTX_INC_FOR(ANN_R,"&amp;D1441&amp;",,,,USD)")</f>
        <v>#N/A</v>
      </c>
      <c r="S1441" s="1" cm="1">
        <f t="array" ref="S1441">_xll.FDS(B1441,"FF_ROA(ANN_R,"&amp;D1441&amp;")")</f>
        <v>12.8218710578423</v>
      </c>
    </row>
    <row r="1442" spans="1:19" x14ac:dyDescent="0.3">
      <c r="A1442">
        <v>1441</v>
      </c>
      <c r="B1442" t="s">
        <v>172</v>
      </c>
      <c r="C1442" t="s">
        <v>164</v>
      </c>
      <c r="D1442">
        <v>2020</v>
      </c>
      <c r="E1442">
        <v>0.27500000000000002</v>
      </c>
      <c r="F1442" cm="1">
        <f t="array" ref="F1442">_xll.FDS(B1442,"FF_PTX_INC(ANN_R,"&amp;D1442&amp;",,,,USD)")</f>
        <v>1603.3639838891499</v>
      </c>
      <c r="G1442" cm="1">
        <f t="array" ref="G1442">_xll.FDS(B1442,"FF_INC_TAX(ANN_R,"&amp;D1442&amp;",,,,USD)")</f>
        <v>200.81052933057001</v>
      </c>
      <c r="H1442" cm="1">
        <f t="array" ref="H1442">_xll.FDS(B1442,"FF_TAX_CF(ANN_R,"&amp;D1442&amp;",,,,USD)")</f>
        <v>551.65343184819403</v>
      </c>
      <c r="I1442">
        <f t="shared" si="89"/>
        <v>0.33654923748555499</v>
      </c>
      <c r="J1442">
        <f>longlist__3[[#This Row],[CTP]]-longlist__3[[#This Row],[str]]*longlist__3[[#This Row],[PTI]]</f>
        <v>110.72833627867777</v>
      </c>
      <c r="K1442">
        <f t="shared" si="90"/>
        <v>7.5060784204125264E-2</v>
      </c>
      <c r="L1442">
        <f t="shared" si="92"/>
        <v>0.32989729400481882</v>
      </c>
      <c r="M1442">
        <f>longlist__3[[#This Row],[TXT]]-longlist__3[[#This Row],[str]]*longlist__3[[#This Row],[PTI]]</f>
        <v>-240.11456623894625</v>
      </c>
      <c r="N1442">
        <f t="shared" si="91"/>
        <v>6.8408840723389111E-2</v>
      </c>
      <c r="O1442" cm="1">
        <f t="array" ref="O1442">_xll.FDS(B1442,"FF_ASSETS(ANN_R,"&amp;D1442&amp;",,,,USD)")</f>
        <v>72803.984702990099</v>
      </c>
      <c r="P1442" s="1" cm="1">
        <f t="array" ref="P1442">_xll.FDS(B1442,"FF_DEBT_EQ(ANN_R,"&amp;D1442&amp;")")</f>
        <v>48.574009113114897</v>
      </c>
      <c r="Q1442" s="1" cm="1">
        <f t="array" ref="Q1442">_xll.FDS(B1442,"FF_AR_RD_EXP(ANN_R,"&amp;D1442&amp;",,,,USD)")</f>
        <v>0</v>
      </c>
      <c r="R1442" s="1" t="e" cm="1">
        <f t="array" ref="R1442">_xll.FDS(B1442,"FF_PTX_INC_FOR(ANN_R,"&amp;D1442&amp;",,,,USD)")</f>
        <v>#N/A</v>
      </c>
      <c r="S1442" s="1" cm="1">
        <f t="array" ref="S1442">_xll.FDS(B1442,"FF_ROA(ANN_R,"&amp;D1442&amp;")")</f>
        <v>2.0177090440014398</v>
      </c>
    </row>
    <row r="1443" spans="1:19" x14ac:dyDescent="0.3">
      <c r="A1443">
        <v>1442</v>
      </c>
      <c r="B1443" t="s">
        <v>172</v>
      </c>
      <c r="C1443" t="s">
        <v>164</v>
      </c>
      <c r="D1443">
        <v>2019</v>
      </c>
      <c r="E1443">
        <v>0.27500000000000002</v>
      </c>
      <c r="F1443" cm="1">
        <f t="array" ref="F1443">_xll.FDS(B1443,"FF_PTX_INC(ANN_R,"&amp;D1443&amp;",,,,USD)")</f>
        <v>2383.44590053916</v>
      </c>
      <c r="G1443" cm="1">
        <f t="array" ref="G1443">_xll.FDS(B1443,"FF_INC_TAX(ANN_R,"&amp;D1443&amp;",,,,USD)")</f>
        <v>918.07168574202899</v>
      </c>
      <c r="H1443" cm="1">
        <f t="array" ref="H1443">_xll.FDS(B1443,"FF_TAX_CF(ANN_R,"&amp;D1443&amp;",,,,USD)")</f>
        <v>1297.39061845739</v>
      </c>
      <c r="I1443">
        <f t="shared" si="89"/>
        <v>0.36625970943070596</v>
      </c>
      <c r="J1443">
        <f>longlist__3[[#This Row],[CTP]]-longlist__3[[#This Row],[str]]*longlist__3[[#This Row],[PTI]]</f>
        <v>641.94299580912093</v>
      </c>
      <c r="K1443">
        <f t="shared" si="90"/>
        <v>0.10775178274015837</v>
      </c>
      <c r="L1443">
        <f t="shared" si="92"/>
        <v>0.36306048163532273</v>
      </c>
      <c r="M1443">
        <f>longlist__3[[#This Row],[TXT]]-longlist__3[[#This Row],[str]]*longlist__3[[#This Row],[PTI]]</f>
        <v>262.6240630937599</v>
      </c>
      <c r="N1443">
        <f t="shared" si="91"/>
        <v>0.10455255494477517</v>
      </c>
      <c r="O1443" cm="1">
        <f t="array" ref="O1443">_xll.FDS(B1443,"FF_ASSETS(ANN_R,"&amp;D1443&amp;",,,,USD)")</f>
        <v>68363.235094936506</v>
      </c>
      <c r="P1443" s="1" cm="1">
        <f t="array" ref="P1443">_xll.FDS(B1443,"FF_DEBT_EQ(ANN_R,"&amp;D1443&amp;")")</f>
        <v>48.148336583770103</v>
      </c>
      <c r="Q1443" s="1" cm="1">
        <f t="array" ref="Q1443">_xll.FDS(B1443,"FF_AR_RD_EXP(ANN_R,"&amp;D1443&amp;",,,,USD)")</f>
        <v>0</v>
      </c>
      <c r="R1443" s="1" t="e" cm="1">
        <f t="array" ref="R1443">_xll.FDS(B1443,"FF_PTX_INC_FOR(ANN_R,"&amp;D1443&amp;",,,,USD)")</f>
        <v>#N/A</v>
      </c>
      <c r="S1443" s="1" cm="1">
        <f t="array" ref="S1443">_xll.FDS(B1443,"FF_ROA(ANN_R,"&amp;D1443&amp;")")</f>
        <v>2.3246484609948501</v>
      </c>
    </row>
    <row r="1444" spans="1:19" x14ac:dyDescent="0.3">
      <c r="A1444">
        <v>1443</v>
      </c>
      <c r="B1444" t="s">
        <v>172</v>
      </c>
      <c r="C1444" t="s">
        <v>164</v>
      </c>
      <c r="D1444">
        <v>2018</v>
      </c>
      <c r="E1444">
        <v>0.27500000000000002</v>
      </c>
      <c r="F1444" cm="1">
        <f t="array" ref="F1444">_xll.FDS(B1444,"FF_PTX_INC(ANN_R,"&amp;D1444&amp;",,,,USD)")</f>
        <v>3237.4036749226798</v>
      </c>
      <c r="G1444" cm="1">
        <f t="array" ref="G1444">_xll.FDS(B1444,"FF_INC_TAX(ANN_R,"&amp;D1444&amp;",,,,USD)")</f>
        <v>1518.15480734014</v>
      </c>
      <c r="H1444" cm="1">
        <f t="array" ref="H1444">_xll.FDS(B1444,"FF_TAX_CF(ANN_R,"&amp;D1444&amp;",,,,USD)")</f>
        <v>1035.7209076439599</v>
      </c>
      <c r="I1444">
        <f t="shared" si="89"/>
        <v>0.34224845466788761</v>
      </c>
      <c r="J1444">
        <f>longlist__3[[#This Row],[CTP]]-longlist__3[[#This Row],[str]]*longlist__3[[#This Row],[PTI]]</f>
        <v>145.43489704022284</v>
      </c>
      <c r="K1444">
        <f t="shared" si="90"/>
        <v>9.0022090432177418E-2</v>
      </c>
      <c r="L1444">
        <f t="shared" si="92"/>
        <v>0.37731358197869086</v>
      </c>
      <c r="M1444">
        <f>longlist__3[[#This Row],[TXT]]-longlist__3[[#This Row],[str]]*longlist__3[[#This Row],[PTI]]</f>
        <v>627.86879673640294</v>
      </c>
      <c r="N1444">
        <f t="shared" si="91"/>
        <v>0.12508721774298068</v>
      </c>
      <c r="O1444" cm="1">
        <f t="array" ref="O1444">_xll.FDS(B1444,"FF_ASSETS(ANN_R,"&amp;D1444&amp;",,,,USD)")</f>
        <v>70127.499199784201</v>
      </c>
      <c r="P1444" s="1" cm="1">
        <f t="array" ref="P1444">_xll.FDS(B1444,"FF_DEBT_EQ(ANN_R,"&amp;D1444&amp;")")</f>
        <v>47.4925098434652</v>
      </c>
      <c r="Q1444" s="1" cm="1">
        <f t="array" ref="Q1444">_xll.FDS(B1444,"FF_AR_RD_EXP(ANN_R,"&amp;D1444&amp;",,,,USD)")</f>
        <v>0</v>
      </c>
      <c r="R1444" s="1" t="e" cm="1">
        <f t="array" ref="R1444">_xll.FDS(B1444,"FF_PTX_INC_FOR(ANN_R,"&amp;D1444&amp;",,,,USD)")</f>
        <v>#N/A</v>
      </c>
      <c r="S1444" s="1" cm="1">
        <f t="array" ref="S1444">_xll.FDS(B1444,"FF_ROA(ANN_R,"&amp;D1444&amp;")")</f>
        <v>2.1273696802790698</v>
      </c>
    </row>
    <row r="1445" spans="1:19" x14ac:dyDescent="0.3">
      <c r="A1445">
        <v>1444</v>
      </c>
      <c r="B1445" t="s">
        <v>172</v>
      </c>
      <c r="C1445" t="s">
        <v>164</v>
      </c>
      <c r="D1445">
        <v>2017</v>
      </c>
      <c r="E1445">
        <v>0.24199999999999999</v>
      </c>
      <c r="F1445" cm="1">
        <f t="array" ref="F1445">_xll.FDS(B1445,"FF_PTX_INC(ANN_R,"&amp;D1445&amp;",,,,USD)")</f>
        <v>3697.1727077318501</v>
      </c>
      <c r="G1445" cm="1">
        <f t="array" ref="G1445">_xll.FDS(B1445,"FF_INC_TAX(ANN_R,"&amp;D1445&amp;",,,,USD)")</f>
        <v>1066.9717456287501</v>
      </c>
      <c r="H1445" cm="1">
        <f t="array" ref="H1445">_xll.FDS(B1445,"FF_TAX_CF(ANN_R,"&amp;D1445&amp;",,,,USD)")</f>
        <v>713.30265750935098</v>
      </c>
      <c r="I1445">
        <f t="shared" si="89"/>
        <v>0.35905908027347788</v>
      </c>
      <c r="J1445">
        <f>longlist__3[[#This Row],[CTP]]-longlist__3[[#This Row],[str]]*longlist__3[[#This Row],[PTI]]</f>
        <v>-181.41313776175673</v>
      </c>
      <c r="K1445">
        <f t="shared" si="90"/>
        <v>0.11705908027347793</v>
      </c>
      <c r="L1445">
        <f t="shared" si="92"/>
        <v>0.32382225638760159</v>
      </c>
      <c r="M1445">
        <f>longlist__3[[#This Row],[TXT]]-longlist__3[[#This Row],[str]]*longlist__3[[#This Row],[PTI]]</f>
        <v>172.2559503576424</v>
      </c>
      <c r="N1445">
        <f t="shared" si="91"/>
        <v>8.1822256387601572E-2</v>
      </c>
      <c r="O1445" cm="1">
        <f t="array" ref="O1445">_xll.FDS(B1445,"FF_ASSETS(ANN_R,"&amp;D1445&amp;",,,,USD)")</f>
        <v>73817.155376045703</v>
      </c>
      <c r="P1445" s="1" cm="1">
        <f t="array" ref="P1445">_xll.FDS(B1445,"FF_DEBT_EQ(ANN_R,"&amp;D1445&amp;")")</f>
        <v>51.838299398770303</v>
      </c>
      <c r="Q1445" s="1" cm="1">
        <f t="array" ref="Q1445">_xll.FDS(B1445,"FF_AR_RD_EXP(ANN_R,"&amp;D1445&amp;",,,,USD)")</f>
        <v>0</v>
      </c>
      <c r="R1445" s="1" t="e" cm="1">
        <f t="array" ref="R1445">_xll.FDS(B1445,"FF_PTX_INC_FOR(ANN_R,"&amp;D1445&amp;",,,,USD)")</f>
        <v>#N/A</v>
      </c>
      <c r="S1445" s="1" cm="1">
        <f t="array" ref="S1445">_xll.FDS(B1445,"FF_ROA(ANN_R,"&amp;D1445&amp;")")</f>
        <v>3.4726273406924801</v>
      </c>
    </row>
    <row r="1446" spans="1:19" x14ac:dyDescent="0.3">
      <c r="A1446">
        <v>1445</v>
      </c>
      <c r="B1446" t="s">
        <v>172</v>
      </c>
      <c r="C1446" t="s">
        <v>164</v>
      </c>
      <c r="D1446">
        <v>2016</v>
      </c>
      <c r="E1446">
        <v>0.24199999999999999</v>
      </c>
      <c r="F1446" cm="1">
        <f t="array" ref="F1446">_xll.FDS(B1446,"FF_PTX_INC(ANN_R,"&amp;D1446&amp;",,,,USD)")</f>
        <v>1311.44945445435</v>
      </c>
      <c r="G1446" cm="1">
        <f t="array" ref="G1446">_xll.FDS(B1446,"FF_INC_TAX(ANN_R,"&amp;D1446&amp;",,,,USD)")</f>
        <v>331.57063449911601</v>
      </c>
      <c r="H1446" cm="1">
        <f t="array" ref="H1446">_xll.FDS(B1446,"FF_TAX_CF(ANN_R,"&amp;D1446&amp;",,,,USD)")</f>
        <v>518.88391891050605</v>
      </c>
      <c r="I1446">
        <f t="shared" si="89"/>
        <v>0.37843691631932214</v>
      </c>
      <c r="J1446">
        <f>longlist__3[[#This Row],[CTP]]-longlist__3[[#This Row],[str]]*longlist__3[[#This Row],[PTI]]</f>
        <v>201.51315093255334</v>
      </c>
      <c r="K1446">
        <f t="shared" si="90"/>
        <v>0.13643691631932217</v>
      </c>
      <c r="L1446">
        <f t="shared" si="92"/>
        <v>0.32712406662810717</v>
      </c>
      <c r="M1446">
        <f>longlist__3[[#This Row],[TXT]]-longlist__3[[#This Row],[str]]*longlist__3[[#This Row],[PTI]]</f>
        <v>14.199866521163301</v>
      </c>
      <c r="N1446">
        <f t="shared" si="91"/>
        <v>8.5124066628107162E-2</v>
      </c>
      <c r="O1446" cm="1">
        <f t="array" ref="O1446">_xll.FDS(B1446,"FF_ASSETS(ANN_R,"&amp;D1446&amp;",,,,USD)")</f>
        <v>66039.898103710802</v>
      </c>
      <c r="P1446" s="1" cm="1">
        <f t="array" ref="P1446">_xll.FDS(B1446,"FF_DEBT_EQ(ANN_R,"&amp;D1446&amp;")")</f>
        <v>57.560002520437401</v>
      </c>
      <c r="Q1446" s="1" cm="1">
        <f t="array" ref="Q1446">_xll.FDS(B1446,"FF_AR_RD_EXP(ANN_R,"&amp;D1446&amp;",,,,USD)")</f>
        <v>0</v>
      </c>
      <c r="R1446" s="1" t="e" cm="1">
        <f t="array" ref="R1446">_xll.FDS(B1446,"FF_PTX_INC_FOR(ANN_R,"&amp;D1446&amp;",,,,USD)")</f>
        <v>#N/A</v>
      </c>
      <c r="S1446" s="1" cm="1">
        <f t="array" ref="S1446">_xll.FDS(B1446,"FF_ROA(ANN_R,"&amp;D1446&amp;")")</f>
        <v>1.6608227590464399</v>
      </c>
    </row>
    <row r="1447" spans="1:19" x14ac:dyDescent="0.3">
      <c r="A1447">
        <v>1446</v>
      </c>
      <c r="B1447" t="s">
        <v>172</v>
      </c>
      <c r="C1447" t="s">
        <v>164</v>
      </c>
      <c r="D1447">
        <v>2015</v>
      </c>
      <c r="E1447">
        <v>0.24199999999999999</v>
      </c>
      <c r="F1447" cm="1">
        <f t="array" ref="F1447">_xll.FDS(B1447,"FF_PTX_INC(ANN_R,"&amp;D1447&amp;",,,,USD)")</f>
        <v>606.82943253168696</v>
      </c>
      <c r="G1447" cm="1">
        <f t="array" ref="G1447">_xll.FDS(B1447,"FF_INC_TAX(ANN_R,"&amp;D1447&amp;",,,,USD)")</f>
        <v>244.688041434957</v>
      </c>
      <c r="H1447" cm="1">
        <f t="array" ref="H1447">_xll.FDS(B1447,"FF_TAX_CF(ANN_R,"&amp;D1447&amp;",,,,USD)")</f>
        <v>550.10629914472099</v>
      </c>
      <c r="I1447">
        <f t="shared" si="89"/>
        <v>0.35332294934745689</v>
      </c>
      <c r="J1447">
        <f>longlist__3[[#This Row],[CTP]]-longlist__3[[#This Row],[str]]*longlist__3[[#This Row],[PTI]]</f>
        <v>403.25357647205271</v>
      </c>
      <c r="K1447">
        <f t="shared" si="90"/>
        <v>0.10690789693570177</v>
      </c>
      <c r="L1447">
        <f t="shared" si="92"/>
        <v>0.32641092748477324</v>
      </c>
      <c r="M1447">
        <f>longlist__3[[#This Row],[TXT]]-longlist__3[[#This Row],[str]]*longlist__3[[#This Row],[PTI]]</f>
        <v>97.83531876228875</v>
      </c>
      <c r="N1447">
        <f t="shared" si="91"/>
        <v>7.9995875073018044E-2</v>
      </c>
      <c r="O1447" cm="1">
        <f t="array" ref="O1447">_xll.FDS(B1447,"FF_ASSETS(ANN_R,"&amp;D1447&amp;",,,,USD)")</f>
        <v>68575.971758708998</v>
      </c>
      <c r="P1447" s="1" cm="1">
        <f t="array" ref="P1447">_xll.FDS(B1447,"FF_DEBT_EQ(ANN_R,"&amp;D1447&amp;")")</f>
        <v>65.257105917065303</v>
      </c>
      <c r="Q1447" s="1" cm="1">
        <f t="array" ref="Q1447">_xll.FDS(B1447,"FF_AR_RD_EXP(ANN_R,"&amp;D1447&amp;",,,,USD)")</f>
        <v>0</v>
      </c>
      <c r="R1447" s="1" t="e" cm="1">
        <f t="array" ref="R1447">_xll.FDS(B1447,"FF_PTX_INC_FOR(ANN_R,"&amp;D1447&amp;",,,,USD)")</f>
        <v>#N/A</v>
      </c>
      <c r="S1447" s="1" cm="1">
        <f t="array" ref="S1447">_xll.FDS(B1447,"FF_ROA(ANN_R,"&amp;D1447&amp;")")</f>
        <v>0.17821612835737499</v>
      </c>
    </row>
    <row r="1448" spans="1:19" x14ac:dyDescent="0.3">
      <c r="A1448">
        <v>1447</v>
      </c>
      <c r="B1448" t="s">
        <v>172</v>
      </c>
      <c r="C1448" t="s">
        <v>164</v>
      </c>
      <c r="D1448">
        <v>2014</v>
      </c>
      <c r="E1448">
        <v>0.24199999999999999</v>
      </c>
      <c r="F1448" cm="1">
        <f t="array" ref="F1448">_xll.FDS(B1448,"FF_PTX_INC(ANN_R,"&amp;D1448&amp;",,,,USD)")</f>
        <v>1594.09526038118</v>
      </c>
      <c r="G1448" cm="1">
        <f t="array" ref="G1448">_xll.FDS(B1448,"FF_INC_TAX(ANN_R,"&amp;D1448&amp;",,,,USD)")</f>
        <v>780.39109633372595</v>
      </c>
      <c r="H1448" cm="1">
        <f t="array" ref="H1448">_xll.FDS(B1448,"FF_TAX_CF(ANN_R,"&amp;D1448&amp;",,,,USD)")</f>
        <v>757.43889168327496</v>
      </c>
      <c r="I1448">
        <f t="shared" si="89"/>
        <v>0.35029577183986399</v>
      </c>
      <c r="J1448">
        <f>longlist__3[[#This Row],[CTP]]-longlist__3[[#This Row],[str]]*longlist__3[[#This Row],[PTI]]</f>
        <v>371.66783867102941</v>
      </c>
      <c r="K1448">
        <f t="shared" si="90"/>
        <v>0.10012795399720505</v>
      </c>
      <c r="L1448">
        <f t="shared" si="92"/>
        <v>0.32890031062211966</v>
      </c>
      <c r="M1448">
        <f>longlist__3[[#This Row],[TXT]]-longlist__3[[#This Row],[str]]*longlist__3[[#This Row],[PTI]]</f>
        <v>394.62004332148041</v>
      </c>
      <c r="N1448">
        <f t="shared" si="91"/>
        <v>7.8732492779460636E-2</v>
      </c>
      <c r="O1448" cm="1">
        <f t="array" ref="O1448">_xll.FDS(B1448,"FF_ASSETS(ANN_R,"&amp;D1448&amp;",,,,USD)")</f>
        <v>77561.905679875694</v>
      </c>
      <c r="P1448" s="1" cm="1">
        <f t="array" ref="P1448">_xll.FDS(B1448,"FF_DEBT_EQ(ANN_R,"&amp;D1448&amp;")")</f>
        <v>70.144284153030497</v>
      </c>
      <c r="Q1448" s="1" cm="1">
        <f t="array" ref="Q1448">_xll.FDS(B1448,"FF_AR_RD_EXP(ANN_R,"&amp;D1448&amp;",,,,USD)")</f>
        <v>0</v>
      </c>
      <c r="R1448" s="1" t="e" cm="1">
        <f t="array" ref="R1448">_xll.FDS(B1448,"FF_PTX_INC_FOR(ANN_R,"&amp;D1448&amp;",,,,USD)")</f>
        <v>#N/A</v>
      </c>
      <c r="S1448" s="1" cm="1">
        <f t="array" ref="S1448">_xll.FDS(B1448,"FF_ROA(ANN_R,"&amp;D1448&amp;")")</f>
        <v>0.69890868079450097</v>
      </c>
    </row>
    <row r="1449" spans="1:19" x14ac:dyDescent="0.3">
      <c r="A1449">
        <v>1448</v>
      </c>
      <c r="B1449" t="s">
        <v>172</v>
      </c>
      <c r="C1449" t="s">
        <v>164</v>
      </c>
      <c r="D1449">
        <v>2013</v>
      </c>
      <c r="E1449">
        <v>0.24199999999999999</v>
      </c>
      <c r="F1449" cm="1">
        <f t="array" ref="F1449">_xll.FDS(B1449,"FF_PTX_INC(ANN_R,"&amp;D1449&amp;",,,,USD)")</f>
        <v>1941.9608117934499</v>
      </c>
      <c r="G1449" cm="1">
        <f t="array" ref="G1449">_xll.FDS(B1449,"FF_INC_TAX(ANN_R,"&amp;D1449&amp;",,,,USD)")</f>
        <v>539.84034414502105</v>
      </c>
      <c r="H1449" cm="1">
        <f t="array" ref="H1449">_xll.FDS(B1449,"FF_TAX_CF(ANN_R,"&amp;D1449&amp;",,,,USD)")</f>
        <v>746.20015874225601</v>
      </c>
      <c r="I1449">
        <f t="shared" si="89"/>
        <v>0.25520257676414698</v>
      </c>
      <c r="J1449">
        <f>longlist__3[[#This Row],[CTP]]-longlist__3[[#This Row],[str]]*longlist__3[[#This Row],[PTI]]</f>
        <v>276.24564228824113</v>
      </c>
      <c r="K1449">
        <f t="shared" si="90"/>
        <v>-2.1694491799620942E-3</v>
      </c>
      <c r="L1449">
        <f t="shared" si="92"/>
        <v>0.28665153640342622</v>
      </c>
      <c r="M1449">
        <f>longlist__3[[#This Row],[TXT]]-longlist__3[[#This Row],[str]]*longlist__3[[#This Row],[PTI]]</f>
        <v>69.88582769100617</v>
      </c>
      <c r="N1449">
        <f t="shared" si="91"/>
        <v>2.9279510459317069E-2</v>
      </c>
      <c r="O1449" cm="1">
        <f t="array" ref="O1449">_xll.FDS(B1449,"FF_ASSETS(ANN_R,"&amp;D1449&amp;",,,,USD)")</f>
        <v>80025.971393697706</v>
      </c>
      <c r="P1449" s="1" cm="1">
        <f t="array" ref="P1449">_xll.FDS(B1449,"FF_DEBT_EQ(ANN_R,"&amp;D1449&amp;")")</f>
        <v>66.498381280689102</v>
      </c>
      <c r="Q1449" s="1" cm="1">
        <f t="array" ref="Q1449">_xll.FDS(B1449,"FF_AR_RD_EXP(ANN_R,"&amp;D1449&amp;",,,,USD)")</f>
        <v>0</v>
      </c>
      <c r="R1449" s="1" t="e" cm="1">
        <f t="array" ref="R1449">_xll.FDS(B1449,"FF_PTX_INC_FOR(ANN_R,"&amp;D1449&amp;",,,,USD)")</f>
        <v>#N/A</v>
      </c>
      <c r="S1449" s="1" cm="1">
        <f t="array" ref="S1449">_xll.FDS(B1449,"FF_ROA(ANN_R,"&amp;D1449&amp;")")</f>
        <v>1.6590173036662099</v>
      </c>
    </row>
    <row r="1450" spans="1:19" x14ac:dyDescent="0.3">
      <c r="A1450">
        <v>1449</v>
      </c>
      <c r="B1450" t="s">
        <v>172</v>
      </c>
      <c r="C1450" t="s">
        <v>164</v>
      </c>
      <c r="D1450">
        <v>2012</v>
      </c>
      <c r="E1450">
        <v>0.24199999999999999</v>
      </c>
      <c r="F1450" cm="1">
        <f t="array" ref="F1450">_xll.FDS(B1450,"FF_PTX_INC(ANN_R,"&amp;D1450&amp;",,,,USD)")</f>
        <v>3010.01316134934</v>
      </c>
      <c r="G1450" cm="1">
        <f t="array" ref="G1450">_xll.FDS(B1450,"FF_INC_TAX(ANN_R,"&amp;D1450&amp;",,,,USD)")</f>
        <v>872.40186212438903</v>
      </c>
      <c r="H1450" cm="1">
        <f t="array" ref="H1450">_xll.FDS(B1450,"FF_TAX_CF(ANN_R,"&amp;D1450&amp;",,,,USD)")</f>
        <v>630.59253289829905</v>
      </c>
      <c r="I1450">
        <f t="shared" si="89"/>
        <v>0.22153045182018849</v>
      </c>
      <c r="J1450">
        <f>longlist__3[[#This Row],[CTP]]-longlist__3[[#This Row],[str]]*longlist__3[[#This Row],[PTI]]</f>
        <v>-97.830652148241143</v>
      </c>
      <c r="K1450">
        <f t="shared" si="90"/>
        <v>-3.815403187515342E-2</v>
      </c>
      <c r="L1450">
        <f t="shared" si="92"/>
        <v>0.30053103625285876</v>
      </c>
      <c r="M1450">
        <f>longlist__3[[#This Row],[TXT]]-longlist__3[[#This Row],[str]]*longlist__3[[#This Row],[PTI]]</f>
        <v>143.97867707784883</v>
      </c>
      <c r="N1450">
        <f t="shared" si="91"/>
        <v>4.0846552557516881E-2</v>
      </c>
      <c r="O1450" cm="1">
        <f t="array" ref="O1450">_xll.FDS(B1450,"FF_ASSETS(ANN_R,"&amp;D1450&amp;",,,,USD)")</f>
        <v>74040.451362253501</v>
      </c>
      <c r="P1450" s="1" cm="1">
        <f t="array" ref="P1450">_xll.FDS(B1450,"FF_DEBT_EQ(ANN_R,"&amp;D1450&amp;")")</f>
        <v>63.289775760425897</v>
      </c>
      <c r="Q1450" s="1" cm="1">
        <f t="array" ref="Q1450">_xll.FDS(B1450,"FF_AR_RD_EXP(ANN_R,"&amp;D1450&amp;",,,,USD)")</f>
        <v>0</v>
      </c>
      <c r="R1450" s="1" t="e" cm="1">
        <f t="array" ref="R1450">_xll.FDS(B1450,"FF_PTX_INC_FOR(ANN_R,"&amp;D1450&amp;",,,,USD)")</f>
        <v>#N/A</v>
      </c>
      <c r="S1450" s="1" cm="1">
        <f t="array" ref="S1450">_xll.FDS(B1450,"FF_ROA(ANN_R,"&amp;D1450&amp;")")</f>
        <v>3.1229882432176499</v>
      </c>
    </row>
    <row r="1451" spans="1:19" x14ac:dyDescent="0.3">
      <c r="A1451">
        <v>1450</v>
      </c>
      <c r="B1451" t="s">
        <v>173</v>
      </c>
      <c r="C1451" t="s">
        <v>164</v>
      </c>
      <c r="D1451">
        <v>2020</v>
      </c>
      <c r="E1451">
        <v>0.27500000000000002</v>
      </c>
      <c r="F1451" cm="1">
        <f t="array" ref="F1451">_xll.FDS(B1451,"FF_PTX_INC(ANN_R,"&amp;D1451&amp;",,,,USD)")</f>
        <v>1104.7920381563299</v>
      </c>
      <c r="G1451" cm="1">
        <f t="array" ref="G1451">_xll.FDS(B1451,"FF_INC_TAX(ANN_R,"&amp;D1451&amp;",,,,USD)")</f>
        <v>258.07913760613098</v>
      </c>
      <c r="H1451" cm="1">
        <f t="array" ref="H1451">_xll.FDS(B1451,"FF_TAX_CF(ANN_R,"&amp;D1451&amp;",,,,USD)")</f>
        <v>233.293751942706</v>
      </c>
      <c r="I1451">
        <f t="shared" si="89"/>
        <v>0.26478144012685811</v>
      </c>
      <c r="J1451">
        <f>longlist__3[[#This Row],[CTP]]-longlist__3[[#This Row],[str]]*longlist__3[[#This Row],[PTI]]</f>
        <v>-70.524058550284764</v>
      </c>
      <c r="K1451">
        <f t="shared" si="90"/>
        <v>-4.6850191423338221E-3</v>
      </c>
      <c r="L1451">
        <f t="shared" si="92"/>
        <v>0.31006865927582544</v>
      </c>
      <c r="M1451">
        <f>longlist__3[[#This Row],[TXT]]-longlist__3[[#This Row],[str]]*longlist__3[[#This Row],[PTI]]</f>
        <v>-45.738672886859774</v>
      </c>
      <c r="N1451">
        <f t="shared" si="91"/>
        <v>4.0602200006633483E-2</v>
      </c>
      <c r="O1451" cm="1">
        <f t="array" ref="O1451">_xll.FDS(B1451,"FF_ASSETS(ANN_R,"&amp;D1451&amp;",,,,USD)")</f>
        <v>50015.407415730901</v>
      </c>
      <c r="P1451" s="1" cm="1">
        <f t="array" ref="P1451">_xll.FDS(B1451,"FF_DEBT_EQ(ANN_R,"&amp;D1451&amp;")")</f>
        <v>11.9660268241326</v>
      </c>
      <c r="Q1451" s="1" cm="1">
        <f t="array" ref="Q1451">_xll.FDS(B1451,"FF_AR_RD_EXP(ANN_R,"&amp;D1451&amp;",,,,USD)")</f>
        <v>0</v>
      </c>
      <c r="R1451" s="1" t="e" cm="1">
        <f t="array" ref="R1451">_xll.FDS(B1451,"FF_PTX_INC_FOR(ANN_R,"&amp;D1451&amp;",,,,USD)")</f>
        <v>#N/A</v>
      </c>
      <c r="S1451" s="1" cm="1">
        <f t="array" ref="S1451">_xll.FDS(B1451,"FF_ROA(ANN_R,"&amp;D1451&amp;")")</f>
        <v>2.0660875795645799</v>
      </c>
    </row>
    <row r="1452" spans="1:19" x14ac:dyDescent="0.3">
      <c r="A1452">
        <v>1451</v>
      </c>
      <c r="B1452" t="s">
        <v>173</v>
      </c>
      <c r="C1452" t="s">
        <v>164</v>
      </c>
      <c r="D1452">
        <v>2019</v>
      </c>
      <c r="E1452">
        <v>0.27500000000000002</v>
      </c>
      <c r="F1452" cm="1">
        <f t="array" ref="F1452">_xll.FDS(B1452,"FF_PTX_INC(ANN_R,"&amp;D1452&amp;",,,,USD)")</f>
        <v>1048.34540043368</v>
      </c>
      <c r="G1452" cm="1">
        <f t="array" ref="G1452">_xll.FDS(B1452,"FF_INC_TAX(ANN_R,"&amp;D1452&amp;",,,,USD)")</f>
        <v>410.45933641503598</v>
      </c>
      <c r="H1452" cm="1">
        <f t="array" ref="H1452">_xll.FDS(B1452,"FF_TAX_CF(ANN_R,"&amp;D1452&amp;",,,,USD)")</f>
        <v>679.76998033612495</v>
      </c>
      <c r="I1452">
        <f t="shared" si="89"/>
        <v>0.20971230724821191</v>
      </c>
      <c r="J1452">
        <f>longlist__3[[#This Row],[CTP]]-longlist__3[[#This Row],[str]]*longlist__3[[#This Row],[PTI]]</f>
        <v>391.47499521686291</v>
      </c>
      <c r="K1452">
        <f t="shared" si="90"/>
        <v>-4.8202595948685797E-2</v>
      </c>
      <c r="L1452">
        <f t="shared" si="92"/>
        <v>0.21464424736967086</v>
      </c>
      <c r="M1452">
        <f>longlist__3[[#This Row],[TXT]]-longlist__3[[#This Row],[str]]*longlist__3[[#This Row],[PTI]]</f>
        <v>122.16435129577394</v>
      </c>
      <c r="N1452">
        <f t="shared" si="91"/>
        <v>-4.3270655827226868E-2</v>
      </c>
      <c r="O1452" cm="1">
        <f t="array" ref="O1452">_xll.FDS(B1452,"FF_ASSETS(ANN_R,"&amp;D1452&amp;",,,,USD)")</f>
        <v>39695.2032657991</v>
      </c>
      <c r="P1452" s="1" cm="1">
        <f t="array" ref="P1452">_xll.FDS(B1452,"FF_DEBT_EQ(ANN_R,"&amp;D1452&amp;")")</f>
        <v>16.443040825371899</v>
      </c>
      <c r="Q1452" s="1" cm="1">
        <f t="array" ref="Q1452">_xll.FDS(B1452,"FF_AR_RD_EXP(ANN_R,"&amp;D1452&amp;",,,,USD)")</f>
        <v>0</v>
      </c>
      <c r="R1452" s="1" t="e" cm="1">
        <f t="array" ref="R1452">_xll.FDS(B1452,"FF_PTX_INC_FOR(ANN_R,"&amp;D1452&amp;",,,,USD)")</f>
        <v>#N/A</v>
      </c>
      <c r="S1452" s="1" cm="1">
        <f t="array" ref="S1452">_xll.FDS(B1452,"FF_ROA(ANN_R,"&amp;D1452&amp;")")</f>
        <v>2.34444869761893</v>
      </c>
    </row>
    <row r="1453" spans="1:19" x14ac:dyDescent="0.3">
      <c r="A1453">
        <v>1452</v>
      </c>
      <c r="B1453" t="s">
        <v>173</v>
      </c>
      <c r="C1453" t="s">
        <v>164</v>
      </c>
      <c r="D1453">
        <v>2018</v>
      </c>
      <c r="E1453">
        <v>0.27500000000000002</v>
      </c>
      <c r="F1453" cm="1">
        <f t="array" ref="F1453">_xll.FDS(B1453,"FF_PTX_INC(ANN_R,"&amp;D1453&amp;",,,,USD)")</f>
        <v>2165.1053809395698</v>
      </c>
      <c r="G1453" cm="1">
        <f t="array" ref="G1453">_xll.FDS(B1453,"FF_INC_TAX(ANN_R,"&amp;D1453&amp;",,,,USD)")</f>
        <v>576.54120612179997</v>
      </c>
      <c r="H1453" cm="1">
        <f t="array" ref="H1453">_xll.FDS(B1453,"FF_TAX_CF(ANN_R,"&amp;D1453&amp;",,,,USD)")</f>
        <v>75.926788732869696</v>
      </c>
      <c r="I1453">
        <f t="shared" si="89"/>
        <v>0.1434461695858589</v>
      </c>
      <c r="J1453">
        <f>longlist__3[[#This Row],[CTP]]-longlist__3[[#This Row],[str]]*longlist__3[[#This Row],[PTI]]</f>
        <v>-519.47719102551207</v>
      </c>
      <c r="K1453">
        <f t="shared" si="90"/>
        <v>-0.11097024442824717</v>
      </c>
      <c r="L1453">
        <f t="shared" si="92"/>
        <v>0.18634244101052302</v>
      </c>
      <c r="M1453">
        <f>longlist__3[[#This Row],[TXT]]-longlist__3[[#This Row],[str]]*longlist__3[[#This Row],[PTI]]</f>
        <v>-18.862773636581778</v>
      </c>
      <c r="N1453">
        <f t="shared" si="91"/>
        <v>-6.807397300358306E-2</v>
      </c>
      <c r="O1453" cm="1">
        <f t="array" ref="O1453">_xll.FDS(B1453,"FF_ASSETS(ANN_R,"&amp;D1453&amp;",,,,USD)")</f>
        <v>39141.665943099601</v>
      </c>
      <c r="P1453" s="1" cm="1">
        <f t="array" ref="P1453">_xll.FDS(B1453,"FF_DEBT_EQ(ANN_R,"&amp;D1453&amp;")")</f>
        <v>22.6436988568449</v>
      </c>
      <c r="Q1453" s="1" cm="1">
        <f t="array" ref="Q1453">_xll.FDS(B1453,"FF_AR_RD_EXP(ANN_R,"&amp;D1453&amp;",,,,USD)")</f>
        <v>0</v>
      </c>
      <c r="R1453" s="1" t="e" cm="1">
        <f t="array" ref="R1453">_xll.FDS(B1453,"FF_PTX_INC_FOR(ANN_R,"&amp;D1453&amp;",,,,USD)")</f>
        <v>#N/A</v>
      </c>
      <c r="S1453" s="1" cm="1">
        <f t="array" ref="S1453">_xll.FDS(B1453,"FF_ROA(ANN_R,"&amp;D1453&amp;")")</f>
        <v>3.6944165521330699</v>
      </c>
    </row>
    <row r="1454" spans="1:19" x14ac:dyDescent="0.3">
      <c r="A1454">
        <v>1453</v>
      </c>
      <c r="B1454" t="s">
        <v>173</v>
      </c>
      <c r="C1454" t="s">
        <v>164</v>
      </c>
      <c r="D1454">
        <v>2017</v>
      </c>
      <c r="E1454">
        <v>0.24199999999999999</v>
      </c>
      <c r="F1454" cm="1">
        <f t="array" ref="F1454">_xll.FDS(B1454,"FF_PTX_INC(ANN_R,"&amp;D1454&amp;",,,,USD)")</f>
        <v>729.76909349807602</v>
      </c>
      <c r="G1454" cm="1">
        <f t="array" ref="G1454">_xll.FDS(B1454,"FF_INC_TAX(ANN_R,"&amp;D1454&amp;",,,,USD)")</f>
        <v>304.20508348668199</v>
      </c>
      <c r="H1454" cm="1">
        <f t="array" ref="H1454">_xll.FDS(B1454,"FF_TAX_CF(ANN_R,"&amp;D1454&amp;",,,,USD)")</f>
        <v>165.514881595144</v>
      </c>
      <c r="I1454">
        <f t="shared" si="89"/>
        <v>0.21490617444009444</v>
      </c>
      <c r="J1454">
        <f>longlist__3[[#This Row],[CTP]]-longlist__3[[#This Row],[str]]*longlist__3[[#This Row],[PTI]]</f>
        <v>-11.089239031390377</v>
      </c>
      <c r="K1454">
        <f t="shared" si="90"/>
        <v>-2.7093825559905596E-2</v>
      </c>
      <c r="L1454">
        <f t="shared" si="92"/>
        <v>0.1379901073722955</v>
      </c>
      <c r="M1454">
        <f>longlist__3[[#This Row],[TXT]]-longlist__3[[#This Row],[str]]*longlist__3[[#This Row],[PTI]]</f>
        <v>127.6009628601476</v>
      </c>
      <c r="N1454">
        <f t="shared" si="91"/>
        <v>-0.10400989262770453</v>
      </c>
      <c r="O1454" cm="1">
        <f t="array" ref="O1454">_xll.FDS(B1454,"FF_ASSETS(ANN_R,"&amp;D1454&amp;",,,,USD)")</f>
        <v>45816.543675923203</v>
      </c>
      <c r="P1454" s="1" cm="1">
        <f t="array" ref="P1454">_xll.FDS(B1454,"FF_DEBT_EQ(ANN_R,"&amp;D1454&amp;")")</f>
        <v>26.751221995975101</v>
      </c>
      <c r="Q1454" s="1" cm="1">
        <f t="array" ref="Q1454">_xll.FDS(B1454,"FF_AR_RD_EXP(ANN_R,"&amp;D1454&amp;",,,,USD)")</f>
        <v>0</v>
      </c>
      <c r="R1454" s="1" t="e" cm="1">
        <f t="array" ref="R1454">_xll.FDS(B1454,"FF_PTX_INC_FOR(ANN_R,"&amp;D1454&amp;",,,,USD)")</f>
        <v>#N/A</v>
      </c>
      <c r="S1454" s="1" cm="1">
        <f t="array" ref="S1454">_xll.FDS(B1454,"FF_ROA(ANN_R,"&amp;D1454&amp;")")</f>
        <v>1.3684431778002799</v>
      </c>
    </row>
    <row r="1455" spans="1:19" x14ac:dyDescent="0.3">
      <c r="A1455">
        <v>1454</v>
      </c>
      <c r="B1455" t="s">
        <v>173</v>
      </c>
      <c r="C1455" t="s">
        <v>164</v>
      </c>
      <c r="D1455">
        <v>2016</v>
      </c>
      <c r="E1455">
        <v>0.24199999999999999</v>
      </c>
      <c r="F1455" cm="1">
        <f t="array" ref="F1455">_xll.FDS(B1455,"FF_PTX_INC(ANN_R,"&amp;D1455&amp;",,,,USD)")</f>
        <v>140.20734915860501</v>
      </c>
      <c r="G1455" cm="1">
        <f t="array" ref="G1455">_xll.FDS(B1455,"FF_INC_TAX(ANN_R,"&amp;D1455&amp;",,,,USD)")</f>
        <v>59.419427025457402</v>
      </c>
      <c r="H1455" cm="1">
        <f t="array" ref="H1455">_xll.FDS(B1455,"FF_TAX_CF(ANN_R,"&amp;D1455&amp;",,,,USD)")</f>
        <v>219.23876532873899</v>
      </c>
      <c r="I1455">
        <f t="shared" si="89"/>
        <v>0.23645487758174186</v>
      </c>
      <c r="J1455">
        <f>longlist__3[[#This Row],[CTP]]-longlist__3[[#This Row],[str]]*longlist__3[[#This Row],[PTI]]</f>
        <v>185.30858683235658</v>
      </c>
      <c r="K1455">
        <f t="shared" si="90"/>
        <v>-5.5451224182581074E-3</v>
      </c>
      <c r="L1455">
        <f t="shared" si="92"/>
        <v>7.2001745861865724E-2</v>
      </c>
      <c r="M1455">
        <f>longlist__3[[#This Row],[TXT]]-longlist__3[[#This Row],[str]]*longlist__3[[#This Row],[PTI]]</f>
        <v>25.489248529074992</v>
      </c>
      <c r="N1455">
        <f t="shared" si="91"/>
        <v>-0.16999825413813427</v>
      </c>
      <c r="O1455" cm="1">
        <f t="array" ref="O1455">_xll.FDS(B1455,"FF_ASSETS(ANN_R,"&amp;D1455&amp;",,,,USD)")</f>
        <v>36809.498488094301</v>
      </c>
      <c r="P1455" s="1" cm="1">
        <f t="array" ref="P1455">_xll.FDS(B1455,"FF_DEBT_EQ(ANN_R,"&amp;D1455&amp;")")</f>
        <v>38.960883662752998</v>
      </c>
      <c r="Q1455" s="1" cm="1">
        <f t="array" ref="Q1455">_xll.FDS(B1455,"FF_AR_RD_EXP(ANN_R,"&amp;D1455&amp;",,,,USD)")</f>
        <v>0</v>
      </c>
      <c r="R1455" s="1" t="e" cm="1">
        <f t="array" ref="R1455">_xll.FDS(B1455,"FF_PTX_INC_FOR(ANN_R,"&amp;D1455&amp;",,,,USD)")</f>
        <v>#N/A</v>
      </c>
      <c r="S1455" s="1" cm="1">
        <f t="array" ref="S1455">_xll.FDS(B1455,"FF_ROA(ANN_R,"&amp;D1455&amp;")")</f>
        <v>0.24730940612027799</v>
      </c>
    </row>
    <row r="1456" spans="1:19" x14ac:dyDescent="0.3">
      <c r="A1456">
        <v>1455</v>
      </c>
      <c r="B1456" t="s">
        <v>173</v>
      </c>
      <c r="C1456" t="s">
        <v>164</v>
      </c>
      <c r="D1456">
        <v>2015</v>
      </c>
      <c r="E1456">
        <v>0.24199999999999999</v>
      </c>
      <c r="F1456" cm="1">
        <f t="array" ref="F1456">_xll.FDS(B1456,"FF_PTX_INC(ANN_R,"&amp;D1456&amp;",,,,USD)")</f>
        <v>2579.7534735434201</v>
      </c>
      <c r="G1456" cm="1">
        <f t="array" ref="G1456">_xll.FDS(B1456,"FF_INC_TAX(ANN_R,"&amp;D1456&amp;",,,,USD)")</f>
        <v>79.588352869774994</v>
      </c>
      <c r="H1456" cm="1">
        <f t="array" ref="H1456">_xll.FDS(B1456,"FF_TAX_CF(ANN_R,"&amp;D1456&amp;",,,,USD)")</f>
        <v>256.90058170698001</v>
      </c>
      <c r="I1456">
        <f t="shared" si="89"/>
        <v>0.13650857645905592</v>
      </c>
      <c r="J1456">
        <f>longlist__3[[#This Row],[CTP]]-longlist__3[[#This Row],[str]]*longlist__3[[#This Row],[PTI]]</f>
        <v>-367.39975889052766</v>
      </c>
      <c r="K1456">
        <f t="shared" si="90"/>
        <v>-0.13561921977374283</v>
      </c>
      <c r="L1456">
        <f t="shared" si="92"/>
        <v>0.25792979445294478</v>
      </c>
      <c r="M1456">
        <f>longlist__3[[#This Row],[TXT]]-longlist__3[[#This Row],[str]]*longlist__3[[#This Row],[PTI]]</f>
        <v>-544.71198772773266</v>
      </c>
      <c r="N1456">
        <f t="shared" si="91"/>
        <v>-1.4198001779853973E-2</v>
      </c>
      <c r="O1456" cm="1">
        <f t="array" ref="O1456">_xll.FDS(B1456,"FF_ASSETS(ANN_R,"&amp;D1456&amp;",,,,USD)")</f>
        <v>36127.6099861927</v>
      </c>
      <c r="P1456" s="1" cm="1">
        <f t="array" ref="P1456">_xll.FDS(B1456,"FF_DEBT_EQ(ANN_R,"&amp;D1456&amp;")")</f>
        <v>46.942240576882199</v>
      </c>
      <c r="Q1456" s="1" cm="1">
        <f t="array" ref="Q1456">_xll.FDS(B1456,"FF_AR_RD_EXP(ANN_R,"&amp;D1456&amp;",,,,USD)")</f>
        <v>0</v>
      </c>
      <c r="R1456" s="1" t="e" cm="1">
        <f t="array" ref="R1456">_xll.FDS(B1456,"FF_PTX_INC_FOR(ANN_R,"&amp;D1456&amp;",,,,USD)")</f>
        <v>#N/A</v>
      </c>
      <c r="S1456" s="1" cm="1">
        <f t="array" ref="S1456">_xll.FDS(B1456,"FF_ROA(ANN_R,"&amp;D1456&amp;")")</f>
        <v>10.5905561369509</v>
      </c>
    </row>
    <row r="1457" spans="1:19" x14ac:dyDescent="0.3">
      <c r="A1457">
        <v>1456</v>
      </c>
      <c r="B1457" t="s">
        <v>173</v>
      </c>
      <c r="C1457" t="s">
        <v>164</v>
      </c>
      <c r="D1457">
        <v>2014</v>
      </c>
      <c r="E1457">
        <v>0.24199999999999999</v>
      </c>
      <c r="F1457" cm="1">
        <f t="array" ref="F1457">_xll.FDS(B1457,"FF_PTX_INC(ANN_R,"&amp;D1457&amp;",,,,USD)")</f>
        <v>139.52159606914299</v>
      </c>
      <c r="G1457" cm="1">
        <f t="array" ref="G1457">_xll.FDS(B1457,"FF_INC_TAX(ANN_R,"&amp;D1457&amp;",,,,USD)")</f>
        <v>52.526840422545597</v>
      </c>
      <c r="H1457" cm="1">
        <f t="array" ref="H1457">_xll.FDS(B1457,"FF_TAX_CF(ANN_R,"&amp;D1457&amp;",,,,USD)")</f>
        <v>107.859437397055</v>
      </c>
      <c r="I1457">
        <f t="shared" si="89"/>
        <v>0.27682609918265799</v>
      </c>
      <c r="J1457">
        <f>longlist__3[[#This Row],[CTP]]-longlist__3[[#This Row],[str]]*longlist__3[[#This Row],[PTI]]</f>
        <v>74.095211148322392</v>
      </c>
      <c r="K1457">
        <f t="shared" si="90"/>
        <v>2.0108742301313716E-3</v>
      </c>
      <c r="L1457">
        <f t="shared" si="92"/>
        <v>0.2827531908003974</v>
      </c>
      <c r="M1457">
        <f>longlist__3[[#This Row],[TXT]]-longlist__3[[#This Row],[str]]*longlist__3[[#This Row],[PTI]]</f>
        <v>18.762614173812992</v>
      </c>
      <c r="N1457">
        <f t="shared" si="91"/>
        <v>7.9379658478707597E-3</v>
      </c>
      <c r="O1457" cm="1">
        <f t="array" ref="O1457">_xll.FDS(B1457,"FF_ASSETS(ANN_R,"&amp;D1457&amp;",,,,USD)")</f>
        <v>8653.4421757071796</v>
      </c>
      <c r="P1457" s="1" cm="1">
        <f t="array" ref="P1457">_xll.FDS(B1457,"FF_DEBT_EQ(ANN_R,"&amp;D1457&amp;")")</f>
        <v>33.312631028860601</v>
      </c>
      <c r="Q1457" s="1" cm="1">
        <f t="array" ref="Q1457">_xll.FDS(B1457,"FF_AR_RD_EXP(ANN_R,"&amp;D1457&amp;",,,,USD)")</f>
        <v>0</v>
      </c>
      <c r="R1457" s="1" t="e" cm="1">
        <f t="array" ref="R1457">_xll.FDS(B1457,"FF_PTX_INC_FOR(ANN_R,"&amp;D1457&amp;",,,,USD)")</f>
        <v>#N/A</v>
      </c>
      <c r="S1457" s="1" cm="1">
        <f t="array" ref="S1457">_xll.FDS(B1457,"FF_ROA(ANN_R,"&amp;D1457&amp;")")</f>
        <v>1.0201908102958801</v>
      </c>
    </row>
    <row r="1458" spans="1:19" x14ac:dyDescent="0.3">
      <c r="A1458">
        <v>1457</v>
      </c>
      <c r="B1458" t="s">
        <v>173</v>
      </c>
      <c r="C1458" t="s">
        <v>164</v>
      </c>
      <c r="D1458">
        <v>2013</v>
      </c>
      <c r="E1458">
        <v>0.24199999999999999</v>
      </c>
      <c r="F1458" cm="1">
        <f t="array" ref="F1458">_xll.FDS(B1458,"FF_PTX_INC(ANN_R,"&amp;D1458&amp;",,,,USD)")</f>
        <v>67.907104569943399</v>
      </c>
      <c r="G1458" cm="1">
        <f t="array" ref="G1458">_xll.FDS(B1458,"FF_INC_TAX(ANN_R,"&amp;D1458&amp;",,,,USD)")</f>
        <v>8.9120064106950903</v>
      </c>
      <c r="H1458" cm="1">
        <f t="array" ref="H1458">_xll.FDS(B1458,"FF_TAX_CF(ANN_R,"&amp;D1458&amp;",,,,USD)")</f>
        <v>36.432301637618799</v>
      </c>
      <c r="I1458">
        <f t="shared" si="89"/>
        <v>0.23980719165849537</v>
      </c>
      <c r="J1458">
        <f>longlist__3[[#This Row],[CTP]]-longlist__3[[#This Row],[str]]*longlist__3[[#This Row],[PTI]]</f>
        <v>19.998782331692496</v>
      </c>
      <c r="K1458">
        <f t="shared" si="90"/>
        <v>-3.5140755052413479E-2</v>
      </c>
      <c r="L1458">
        <f t="shared" si="92"/>
        <v>0.27875302688428066</v>
      </c>
      <c r="M1458">
        <f>longlist__3[[#This Row],[TXT]]-longlist__3[[#This Row],[str]]*longlist__3[[#This Row],[PTI]]</f>
        <v>-7.5215128952312131</v>
      </c>
      <c r="N1458">
        <f t="shared" si="91"/>
        <v>3.8050801733718513E-3</v>
      </c>
      <c r="O1458" cm="1">
        <f t="array" ref="O1458">_xll.FDS(B1458,"FF_ASSETS(ANN_R,"&amp;D1458&amp;",,,,USD)")</f>
        <v>8105.26282795723</v>
      </c>
      <c r="P1458" s="1" cm="1">
        <f t="array" ref="P1458">_xll.FDS(B1458,"FF_DEBT_EQ(ANN_R,"&amp;D1458&amp;")")</f>
        <v>59.042188604313402</v>
      </c>
      <c r="Q1458" s="1" t="e" cm="1">
        <f t="array" ref="Q1458">_xll.FDS(B1458,"FF_AR_RD_EXP(ANN_R,"&amp;D1458&amp;",,,,USD)")</f>
        <v>#N/A</v>
      </c>
      <c r="R1458" s="1" t="e" cm="1">
        <f t="array" ref="R1458">_xll.FDS(B1458,"FF_PTX_INC_FOR(ANN_R,"&amp;D1458&amp;",,,,USD)")</f>
        <v>#N/A</v>
      </c>
      <c r="S1458" s="1" cm="1">
        <f t="array" ref="S1458">_xll.FDS(B1458,"FF_ROA(ANN_R,"&amp;D1458&amp;")")</f>
        <v>-6.77584494627895E-2</v>
      </c>
    </row>
    <row r="1459" spans="1:19" x14ac:dyDescent="0.3">
      <c r="A1459">
        <v>1458</v>
      </c>
      <c r="B1459" t="s">
        <v>173</v>
      </c>
      <c r="C1459" t="s">
        <v>164</v>
      </c>
      <c r="D1459">
        <v>2012</v>
      </c>
      <c r="E1459">
        <v>0.24199999999999999</v>
      </c>
      <c r="F1459" cm="1">
        <f t="array" ref="F1459">_xll.FDS(B1459,"FF_PTX_INC(ANN_R,"&amp;D1459&amp;",,,,USD)")</f>
        <v>108.547591097439</v>
      </c>
      <c r="G1459" cm="1">
        <f t="array" ref="G1459">_xll.FDS(B1459,"FF_INC_TAX(ANN_R,"&amp;D1459&amp;",,,,USD)")</f>
        <v>18.1461458379374</v>
      </c>
      <c r="H1459" cm="1">
        <f t="array" ref="H1459">_xll.FDS(B1459,"FF_TAX_CF(ANN_R,"&amp;D1459&amp;",,,,USD)")</f>
        <v>97.431052670041396</v>
      </c>
      <c r="I1459">
        <f t="shared" si="89"/>
        <v>0.20326600753082666</v>
      </c>
      <c r="J1459">
        <f>longlist__3[[#This Row],[CTP]]-longlist__3[[#This Row],[str]]*longlist__3[[#This Row],[PTI]]</f>
        <v>71.162535624461157</v>
      </c>
      <c r="K1459">
        <f t="shared" si="90"/>
        <v>-6.1555087642040165E-2</v>
      </c>
      <c r="L1459">
        <f t="shared" si="92"/>
        <v>0.26974763090241466</v>
      </c>
      <c r="M1459">
        <f>longlist__3[[#This Row],[TXT]]-longlist__3[[#This Row],[str]]*longlist__3[[#This Row],[PTI]]</f>
        <v>-8.1223712076428356</v>
      </c>
      <c r="N1459">
        <f t="shared" si="91"/>
        <v>4.9265357295478701E-3</v>
      </c>
      <c r="O1459" cm="1">
        <f t="array" ref="O1459">_xll.FDS(B1459,"FF_ASSETS(ANN_R,"&amp;D1459&amp;",,,,USD)")</f>
        <v>6204.4094829264704</v>
      </c>
      <c r="P1459" s="1" cm="1">
        <f t="array" ref="P1459">_xll.FDS(B1459,"FF_DEBT_EQ(ANN_R,"&amp;D1459&amp;")")</f>
        <v>23.932008777100801</v>
      </c>
      <c r="Q1459" s="1" t="e" cm="1">
        <f t="array" ref="Q1459">_xll.FDS(B1459,"FF_AR_RD_EXP(ANN_R,"&amp;D1459&amp;",,,,USD)")</f>
        <v>#N/A</v>
      </c>
      <c r="R1459" s="1" t="e" cm="1">
        <f t="array" ref="R1459">_xll.FDS(B1459,"FF_PTX_INC_FOR(ANN_R,"&amp;D1459&amp;",,,,USD)")</f>
        <v>#N/A</v>
      </c>
      <c r="S1459" s="1" cm="1">
        <f t="array" ref="S1459">_xll.FDS(B1459,"FF_ROA(ANN_R,"&amp;D1459&amp;")")</f>
        <v>1.4046838417104901</v>
      </c>
    </row>
    <row r="1460" spans="1:19" x14ac:dyDescent="0.3">
      <c r="A1460">
        <v>1459</v>
      </c>
      <c r="B1460" t="s">
        <v>174</v>
      </c>
      <c r="C1460" t="s">
        <v>164</v>
      </c>
      <c r="D1460">
        <v>2020</v>
      </c>
      <c r="E1460">
        <v>0.27500000000000002</v>
      </c>
      <c r="F1460" cm="1">
        <f t="array" ref="F1460">_xll.FDS(B1460,"FF_PTX_INC(ANN_R,"&amp;D1460&amp;",,,,USD)")</f>
        <v>30374.5706728232</v>
      </c>
      <c r="G1460" cm="1">
        <f t="array" ref="G1460">_xll.FDS(B1460,"FF_INC_TAX(ANN_R,"&amp;D1460&amp;",,,,USD)")</f>
        <v>8422.2284078467092</v>
      </c>
      <c r="H1460" cm="1">
        <f t="array" ref="H1460">_xll.FDS(B1460,"FF_TAX_CF(ANN_R,"&amp;D1460&amp;",,,,USD)")</f>
        <v>4043.05797775887</v>
      </c>
      <c r="I1460">
        <f t="shared" si="89"/>
        <v>0.20235569481558924</v>
      </c>
      <c r="J1460">
        <f>longlist__3[[#This Row],[CTP]]-longlist__3[[#This Row],[str]]*longlist__3[[#This Row],[PTI]]</f>
        <v>-4309.9489572675102</v>
      </c>
      <c r="K1460">
        <f t="shared" si="90"/>
        <v>-5.9262862490349927E-2</v>
      </c>
      <c r="L1460">
        <f t="shared" si="92"/>
        <v>0.2684425804785382</v>
      </c>
      <c r="M1460">
        <f>longlist__3[[#This Row],[TXT]]-longlist__3[[#This Row],[str]]*longlist__3[[#This Row],[PTI]]</f>
        <v>69.221472820328927</v>
      </c>
      <c r="N1460">
        <f t="shared" si="91"/>
        <v>6.8240231725990169E-3</v>
      </c>
      <c r="O1460" cm="1">
        <f t="array" ref="O1460">_xll.FDS(B1460,"FF_ASSETS(ANN_R,"&amp;D1460&amp;",,,,USD)")</f>
        <v>348187.14516454202</v>
      </c>
      <c r="P1460" s="1" cm="1">
        <f t="array" ref="P1460">_xll.FDS(B1460,"FF_DEBT_EQ(ANN_R,"&amp;D1460&amp;")")</f>
        <v>7.5530899986072804</v>
      </c>
      <c r="Q1460" s="1" cm="1">
        <f t="array" ref="Q1460">_xll.FDS(B1460,"FF_AR_RD_EXP(ANN_R,"&amp;D1460&amp;",,,,USD)")</f>
        <v>0</v>
      </c>
      <c r="R1460" s="1" t="e" cm="1">
        <f t="array" ref="R1460">_xll.FDS(B1460,"FF_PTX_INC_FOR(ANN_R,"&amp;D1460&amp;",,,,USD)")</f>
        <v>#N/A</v>
      </c>
      <c r="S1460" s="1" cm="1">
        <f t="array" ref="S1460">_xll.FDS(B1460,"FF_ROA(ANN_R,"&amp;D1460&amp;")")</f>
        <v>7.1403498423984502</v>
      </c>
    </row>
    <row r="1461" spans="1:19" x14ac:dyDescent="0.3">
      <c r="A1461">
        <v>1460</v>
      </c>
      <c r="B1461" t="s">
        <v>174</v>
      </c>
      <c r="C1461" t="s">
        <v>164</v>
      </c>
      <c r="D1461">
        <v>2019</v>
      </c>
      <c r="E1461">
        <v>0.27500000000000002</v>
      </c>
      <c r="F1461" cm="1">
        <f t="array" ref="F1461">_xll.FDS(B1461,"FF_PTX_INC(ANN_R,"&amp;D1461&amp;",,,,USD)")</f>
        <v>25741.4105420872</v>
      </c>
      <c r="G1461" cm="1">
        <f t="array" ref="G1461">_xll.FDS(B1461,"FF_INC_TAX(ANN_R,"&amp;D1461&amp;",,,,USD)")</f>
        <v>7454.5026475989698</v>
      </c>
      <c r="H1461" cm="1">
        <f t="array" ref="H1461">_xll.FDS(B1461,"FF_TAX_CF(ANN_R,"&amp;D1461&amp;",,,,USD)")</f>
        <v>11337.057896343</v>
      </c>
      <c r="I1461">
        <f t="shared" si="89"/>
        <v>0.21569678182351468</v>
      </c>
      <c r="J1461">
        <f>longlist__3[[#This Row],[CTP]]-longlist__3[[#This Row],[str]]*longlist__3[[#This Row],[PTI]]</f>
        <v>4258.1699972690194</v>
      </c>
      <c r="K1461">
        <f t="shared" si="90"/>
        <v>-4.1175115685023675E-2</v>
      </c>
      <c r="L1461">
        <f t="shared" si="92"/>
        <v>0.26662116890946036</v>
      </c>
      <c r="M1461">
        <f>longlist__3[[#This Row],[TXT]]-longlist__3[[#This Row],[str]]*longlist__3[[#This Row],[PTI]]</f>
        <v>375.61474852498941</v>
      </c>
      <c r="N1461">
        <f t="shared" si="91"/>
        <v>9.7492714009220095E-3</v>
      </c>
      <c r="O1461" cm="1">
        <f t="array" ref="O1461">_xll.FDS(B1461,"FF_ASSETS(ANN_R,"&amp;D1461&amp;",,,,USD)")</f>
        <v>304867.92022274499</v>
      </c>
      <c r="P1461" s="1" cm="1">
        <f t="array" ref="P1461">_xll.FDS(B1461,"FF_DEBT_EQ(ANN_R,"&amp;D1461&amp;")")</f>
        <v>7.2228008977030598</v>
      </c>
      <c r="Q1461" s="1" cm="1">
        <f t="array" ref="Q1461">_xll.FDS(B1461,"FF_AR_RD_EXP(ANN_R,"&amp;D1461&amp;",,,,USD)")</f>
        <v>0</v>
      </c>
      <c r="R1461" s="1" t="e" cm="1">
        <f t="array" ref="R1461">_xll.FDS(B1461,"FF_PTX_INC_FOR(ANN_R,"&amp;D1461&amp;",,,,USD)")</f>
        <v>#N/A</v>
      </c>
      <c r="S1461" s="1" cm="1">
        <f t="array" ref="S1461">_xll.FDS(B1461,"FF_ROA(ANN_R,"&amp;D1461&amp;")")</f>
        <v>6.2160365040473602</v>
      </c>
    </row>
    <row r="1462" spans="1:19" x14ac:dyDescent="0.3">
      <c r="A1462">
        <v>1461</v>
      </c>
      <c r="B1462" t="s">
        <v>174</v>
      </c>
      <c r="C1462" t="s">
        <v>164</v>
      </c>
      <c r="D1462">
        <v>2018</v>
      </c>
      <c r="E1462">
        <v>0.27500000000000002</v>
      </c>
      <c r="F1462" cm="1">
        <f t="array" ref="F1462">_xll.FDS(B1462,"FF_PTX_INC(ANN_R,"&amp;D1462&amp;",,,,USD)")</f>
        <v>55573.7892346304</v>
      </c>
      <c r="G1462" cm="1">
        <f t="array" ref="G1462">_xll.FDS(B1462,"FF_INC_TAX(ANN_R,"&amp;D1462&amp;",,,,USD)")</f>
        <v>15279.2596576509</v>
      </c>
      <c r="H1462" cm="1">
        <f t="array" ref="H1462">_xll.FDS(B1462,"FF_TAX_CF(ANN_R,"&amp;D1462&amp;",,,,USD)")</f>
        <v>11312.3460650998</v>
      </c>
      <c r="I1462">
        <f t="shared" si="89"/>
        <v>0.19152969802956762</v>
      </c>
      <c r="J1462">
        <f>longlist__3[[#This Row],[CTP]]-longlist__3[[#This Row],[str]]*longlist__3[[#This Row],[PTI]]</f>
        <v>-3970.445974423561</v>
      </c>
      <c r="K1462">
        <f t="shared" si="90"/>
        <v>-6.059283234013655E-2</v>
      </c>
      <c r="L1462">
        <f t="shared" si="92"/>
        <v>0.24788193158700489</v>
      </c>
      <c r="M1462">
        <f>longlist__3[[#This Row],[TXT]]-longlist__3[[#This Row],[str]]*longlist__3[[#This Row],[PTI]]</f>
        <v>-3.5323818724609737</v>
      </c>
      <c r="N1462">
        <f t="shared" si="91"/>
        <v>-4.2405987826993246E-3</v>
      </c>
      <c r="O1462" cm="1">
        <f t="array" ref="O1462">_xll.FDS(B1462,"FF_ASSETS(ANN_R,"&amp;D1462&amp;",,,,USD)")</f>
        <v>304138.05074316403</v>
      </c>
      <c r="P1462" s="1" cm="1">
        <f t="array" ref="P1462">_xll.FDS(B1462,"FF_DEBT_EQ(ANN_R,"&amp;D1462&amp;")")</f>
        <v>6.1095366030880998</v>
      </c>
      <c r="Q1462" s="1" cm="1">
        <f t="array" ref="Q1462">_xll.FDS(B1462,"FF_AR_RD_EXP(ANN_R,"&amp;D1462&amp;",,,,USD)")</f>
        <v>0</v>
      </c>
      <c r="R1462" s="1" t="e" cm="1">
        <f t="array" ref="R1462">_xll.FDS(B1462,"FF_PTX_INC_FOR(ANN_R,"&amp;D1462&amp;",,,,USD)")</f>
        <v>#N/A</v>
      </c>
      <c r="S1462" s="1" cm="1">
        <f t="array" ref="S1462">_xll.FDS(B1462,"FF_ROA(ANN_R,"&amp;D1462&amp;")")</f>
        <v>13.6921659605723</v>
      </c>
    </row>
    <row r="1463" spans="1:19" x14ac:dyDescent="0.3">
      <c r="A1463">
        <v>1462</v>
      </c>
      <c r="B1463" t="s">
        <v>174</v>
      </c>
      <c r="C1463" t="s">
        <v>164</v>
      </c>
      <c r="D1463">
        <v>2017</v>
      </c>
      <c r="E1463">
        <v>0.24199999999999999</v>
      </c>
      <c r="F1463" cm="1">
        <f t="array" ref="F1463">_xll.FDS(B1463,"FF_PTX_INC(ANN_R,"&amp;D1463&amp;",,,,USD)")</f>
        <v>49708.498214921798</v>
      </c>
      <c r="G1463" cm="1">
        <f t="array" ref="G1463">_xll.FDS(B1463,"FF_INC_TAX(ANN_R,"&amp;D1463&amp;",,,,USD)")</f>
        <v>12391.9442005944</v>
      </c>
      <c r="H1463" cm="1">
        <f t="array" ref="H1463">_xll.FDS(B1463,"FF_TAX_CF(ANN_R,"&amp;D1463&amp;",,,,USD)")</f>
        <v>6038.9527374107902</v>
      </c>
      <c r="I1463">
        <f t="shared" si="89"/>
        <v>0.18795197861907639</v>
      </c>
      <c r="J1463">
        <f>longlist__3[[#This Row],[CTP]]-longlist__3[[#This Row],[str]]*longlist__3[[#This Row],[PTI]]</f>
        <v>-5990.5038306002853</v>
      </c>
      <c r="K1463">
        <f t="shared" si="90"/>
        <v>-5.4048021380923621E-2</v>
      </c>
      <c r="L1463">
        <f t="shared" si="92"/>
        <v>0.22930931736722393</v>
      </c>
      <c r="M1463">
        <f>longlist__3[[#This Row],[TXT]]-longlist__3[[#This Row],[str]]*longlist__3[[#This Row],[PTI]]</f>
        <v>362.48763258332474</v>
      </c>
      <c r="N1463">
        <f t="shared" si="91"/>
        <v>-1.2690682632776104E-2</v>
      </c>
      <c r="O1463" cm="1">
        <f t="array" ref="O1463">_xll.FDS(B1463,"FF_ASSETS(ANN_R,"&amp;D1463&amp;",,,,USD)")</f>
        <v>281866.40236231399</v>
      </c>
      <c r="P1463" s="1" cm="1">
        <f t="array" ref="P1463">_xll.FDS(B1463,"FF_DEBT_EQ(ANN_R,"&amp;D1463&amp;")")</f>
        <v>9.0795496561863605</v>
      </c>
      <c r="Q1463" s="1" cm="1">
        <f t="array" ref="Q1463">_xll.FDS(B1463,"FF_AR_RD_EXP(ANN_R,"&amp;D1463&amp;",,,,USD)")</f>
        <v>0</v>
      </c>
      <c r="R1463" s="1" t="e" cm="1">
        <f t="array" ref="R1463">_xll.FDS(B1463,"FF_PTX_INC_FOR(ANN_R,"&amp;D1463&amp;",,,,USD)")</f>
        <v>#N/A</v>
      </c>
      <c r="S1463" s="1" cm="1">
        <f t="array" ref="S1463">_xll.FDS(B1463,"FF_ROA(ANN_R,"&amp;D1463&amp;")")</f>
        <v>14.663107800444299</v>
      </c>
    </row>
    <row r="1464" spans="1:19" x14ac:dyDescent="0.3">
      <c r="A1464">
        <v>1463</v>
      </c>
      <c r="B1464" t="s">
        <v>174</v>
      </c>
      <c r="C1464" t="s">
        <v>164</v>
      </c>
      <c r="D1464">
        <v>2016</v>
      </c>
      <c r="E1464">
        <v>0.24199999999999999</v>
      </c>
      <c r="F1464" cm="1">
        <f t="array" ref="F1464">_xll.FDS(B1464,"FF_PTX_INC(ANN_R,"&amp;D1464&amp;",,,,USD)")</f>
        <v>26472.9579174758</v>
      </c>
      <c r="G1464" cm="1">
        <f t="array" ref="G1464">_xll.FDS(B1464,"FF_INC_TAX(ANN_R,"&amp;D1464&amp;",,,,USD)")</f>
        <v>6884.7019476327096</v>
      </c>
      <c r="H1464" cm="1">
        <f t="array" ref="H1464">_xll.FDS(B1464,"FF_TAX_CF(ANN_R,"&amp;D1464&amp;",,,,USD)")</f>
        <v>5285.3979142326898</v>
      </c>
      <c r="I1464">
        <f t="shared" si="89"/>
        <v>0.20266940725481258</v>
      </c>
      <c r="J1464">
        <f>longlist__3[[#This Row],[CTP]]-longlist__3[[#This Row],[str]]*longlist__3[[#This Row],[PTI]]</f>
        <v>-1121.0579017964537</v>
      </c>
      <c r="K1464">
        <f t="shared" si="90"/>
        <v>-3.9330592745187458E-2</v>
      </c>
      <c r="L1464">
        <f t="shared" si="92"/>
        <v>0.21698396983325494</v>
      </c>
      <c r="M1464">
        <f>longlist__3[[#This Row],[TXT]]-longlist__3[[#This Row],[str]]*longlist__3[[#This Row],[PTI]]</f>
        <v>478.24613160356603</v>
      </c>
      <c r="N1464">
        <f t="shared" si="91"/>
        <v>-2.5016030166745071E-2</v>
      </c>
      <c r="O1464" cm="1">
        <f t="array" ref="O1464">_xll.FDS(B1464,"FF_ASSETS(ANN_R,"&amp;D1464&amp;",,,,USD)")</f>
        <v>217067.648307909</v>
      </c>
      <c r="P1464" s="1" cm="1">
        <f t="array" ref="P1464">_xll.FDS(B1464,"FF_DEBT_EQ(ANN_R,"&amp;D1464&amp;")")</f>
        <v>8.1976350211116191</v>
      </c>
      <c r="Q1464" s="1" cm="1">
        <f t="array" ref="Q1464">_xll.FDS(B1464,"FF_AR_RD_EXP(ANN_R,"&amp;D1464&amp;",,,,USD)")</f>
        <v>0</v>
      </c>
      <c r="R1464" s="1" t="e" cm="1">
        <f t="array" ref="R1464">_xll.FDS(B1464,"FF_PTX_INC_FOR(ANN_R,"&amp;D1464&amp;",,,,USD)")</f>
        <v>#N/A</v>
      </c>
      <c r="S1464" s="1" cm="1">
        <f t="array" ref="S1464">_xll.FDS(B1464,"FF_ROA(ANN_R,"&amp;D1464&amp;")")</f>
        <v>8.8888605578093696</v>
      </c>
    </row>
    <row r="1465" spans="1:19" x14ac:dyDescent="0.3">
      <c r="A1465">
        <v>1464</v>
      </c>
      <c r="B1465" t="s">
        <v>174</v>
      </c>
      <c r="C1465" t="s">
        <v>164</v>
      </c>
      <c r="D1465">
        <v>2015</v>
      </c>
      <c r="E1465">
        <v>0.24199999999999999</v>
      </c>
      <c r="F1465" cm="1">
        <f t="array" ref="F1465">_xll.FDS(B1465,"FF_PTX_INC(ANN_R,"&amp;D1465&amp;",,,,USD)")</f>
        <v>22937.7231666591</v>
      </c>
      <c r="G1465" cm="1">
        <f t="array" ref="G1465">_xll.FDS(B1465,"FF_INC_TAX(ANN_R,"&amp;D1465&amp;",,,,USD)")</f>
        <v>6097.2166071586498</v>
      </c>
      <c r="H1465" cm="1">
        <f t="array" ref="H1465">_xll.FDS(B1465,"FF_TAX_CF(ANN_R,"&amp;D1465&amp;",,,,USD)")</f>
        <v>4945.3602838823599</v>
      </c>
      <c r="I1465">
        <f t="shared" si="89"/>
        <v>0.20354623798879048</v>
      </c>
      <c r="J1465">
        <f>longlist__3[[#This Row],[CTP]]-longlist__3[[#This Row],[str]]*longlist__3[[#This Row],[PTI]]</f>
        <v>-605.56872244914211</v>
      </c>
      <c r="K1465">
        <f t="shared" si="90"/>
        <v>-3.858192729781567E-2</v>
      </c>
      <c r="L1465">
        <f t="shared" si="92"/>
        <v>0.20721916119570041</v>
      </c>
      <c r="M1465">
        <f>longlist__3[[#This Row],[TXT]]-longlist__3[[#This Row],[str]]*longlist__3[[#This Row],[PTI]]</f>
        <v>546.2876008271478</v>
      </c>
      <c r="N1465">
        <f t="shared" si="91"/>
        <v>-3.4909004090905728E-2</v>
      </c>
      <c r="O1465" cm="1">
        <f t="array" ref="O1465">_xll.FDS(B1465,"FF_ASSETS(ANN_R,"&amp;D1465&amp;",,,,USD)")</f>
        <v>206540.881221213</v>
      </c>
      <c r="P1465" s="1" cm="1">
        <f t="array" ref="P1465">_xll.FDS(B1465,"FF_DEBT_EQ(ANN_R,"&amp;D1465&amp;")")</f>
        <v>7.44690175748139</v>
      </c>
      <c r="Q1465" s="1" cm="1">
        <f t="array" ref="Q1465">_xll.FDS(B1465,"FF_AR_RD_EXP(ANN_R,"&amp;D1465&amp;",,,,USD)")</f>
        <v>0</v>
      </c>
      <c r="R1465" s="1" t="e" cm="1">
        <f t="array" ref="R1465">_xll.FDS(B1465,"FF_PTX_INC_FOR(ANN_R,"&amp;D1465&amp;",,,,USD)")</f>
        <v>#N/A</v>
      </c>
      <c r="S1465" s="1" cm="1">
        <f t="array" ref="S1465">_xll.FDS(B1465,"FF_ROA(ANN_R,"&amp;D1465&amp;")")</f>
        <v>7.9113541848348996</v>
      </c>
    </row>
    <row r="1466" spans="1:19" x14ac:dyDescent="0.3">
      <c r="A1466">
        <v>1465</v>
      </c>
      <c r="B1466" t="s">
        <v>174</v>
      </c>
      <c r="C1466" t="s">
        <v>164</v>
      </c>
      <c r="D1466">
        <v>2014</v>
      </c>
      <c r="E1466">
        <v>0.24199999999999999</v>
      </c>
      <c r="F1466" cm="1">
        <f t="array" ref="F1466">_xll.FDS(B1466,"FF_PTX_INC(ANN_R,"&amp;D1466&amp;",,,,USD)")</f>
        <v>26480.609392204398</v>
      </c>
      <c r="G1466" cm="1">
        <f t="array" ref="G1466">_xll.FDS(B1466,"FF_INC_TAX(ANN_R,"&amp;D1466&amp;",,,,USD)")</f>
        <v>4256.5340357620698</v>
      </c>
      <c r="H1466" cm="1">
        <f t="array" ref="H1466">_xll.FDS(B1466,"FF_TAX_CF(ANN_R,"&amp;D1466&amp;",,,,USD)")</f>
        <v>7118.0636704566996</v>
      </c>
      <c r="I1466">
        <f t="shared" si="89"/>
        <v>0.20077578792945275</v>
      </c>
      <c r="J1466">
        <f>longlist__3[[#This Row],[CTP]]-longlist__3[[#This Row],[str]]*longlist__3[[#This Row],[PTI]]</f>
        <v>709.75619754323543</v>
      </c>
      <c r="K1466">
        <f t="shared" si="90"/>
        <v>-4.1507943351154916E-2</v>
      </c>
      <c r="L1466">
        <f t="shared" si="92"/>
        <v>0.19288424533820084</v>
      </c>
      <c r="M1466">
        <f>longlist__3[[#This Row],[TXT]]-longlist__3[[#This Row],[str]]*longlist__3[[#This Row],[PTI]]</f>
        <v>-2151.7734371513943</v>
      </c>
      <c r="N1466">
        <f t="shared" si="91"/>
        <v>-4.9399485942406798E-2</v>
      </c>
      <c r="O1466" cm="1">
        <f t="array" ref="O1466">_xll.FDS(B1466,"FF_ASSETS(ANN_R,"&amp;D1466&amp;",,,,USD)")</f>
        <v>209637.39910827301</v>
      </c>
      <c r="P1466" s="1" cm="1">
        <f t="array" ref="P1466">_xll.FDS(B1466,"FF_DEBT_EQ(ANN_R,"&amp;D1466&amp;")")</f>
        <v>6.9462320739281802</v>
      </c>
      <c r="Q1466" s="1" cm="1">
        <f t="array" ref="Q1466">_xll.FDS(B1466,"FF_AR_RD_EXP(ANN_R,"&amp;D1466&amp;",,,,USD)")</f>
        <v>13665.883431575799</v>
      </c>
      <c r="R1466" s="1" t="e" cm="1">
        <f t="array" ref="R1466">_xll.FDS(B1466,"FF_PTX_INC_FOR(ANN_R,"&amp;D1466&amp;",,,,USD)")</f>
        <v>#N/A</v>
      </c>
      <c r="S1466" s="1" cm="1">
        <f t="array" ref="S1466">_xll.FDS(B1466,"FF_ROA(ANN_R,"&amp;D1466&amp;")")</f>
        <v>10.385873613066799</v>
      </c>
    </row>
    <row r="1467" spans="1:19" x14ac:dyDescent="0.3">
      <c r="A1467">
        <v>1466</v>
      </c>
      <c r="B1467" t="s">
        <v>174</v>
      </c>
      <c r="C1467" t="s">
        <v>164</v>
      </c>
      <c r="D1467">
        <v>2013</v>
      </c>
      <c r="E1467">
        <v>0.24199999999999999</v>
      </c>
      <c r="F1467" cm="1">
        <f t="array" ref="F1467">_xll.FDS(B1467,"FF_PTX_INC(ANN_R,"&amp;D1467&amp;",,,,USD)")</f>
        <v>35043.469896184899</v>
      </c>
      <c r="G1467" cm="1">
        <f t="array" ref="G1467">_xll.FDS(B1467,"FF_INC_TAX(ANN_R,"&amp;D1467&amp;",,,,USD)")</f>
        <v>7206.5991751858401</v>
      </c>
      <c r="H1467" cm="1">
        <f t="array" ref="H1467">_xll.FDS(B1467,"FF_TAX_CF(ANN_R,"&amp;D1467&amp;",,,,USD)")</f>
        <v>6805.4436973438696</v>
      </c>
      <c r="I1467">
        <f t="shared" si="89"/>
        <v>0.17118123071049443</v>
      </c>
      <c r="J1467">
        <f>longlist__3[[#This Row],[CTP]]-longlist__3[[#This Row],[str]]*longlist__3[[#This Row],[PTI]]</f>
        <v>-1675.076017532876</v>
      </c>
      <c r="K1467">
        <f t="shared" si="90"/>
        <v>-7.1707836022812818E-2</v>
      </c>
      <c r="L1467">
        <f t="shared" si="92"/>
        <v>0.20764109434611494</v>
      </c>
      <c r="M1467">
        <f>longlist__3[[#This Row],[TXT]]-longlist__3[[#This Row],[str]]*longlist__3[[#This Row],[PTI]]</f>
        <v>-1273.9205396909056</v>
      </c>
      <c r="N1467">
        <f t="shared" si="91"/>
        <v>-3.5247972387192336E-2</v>
      </c>
      <c r="O1467" cm="1">
        <f t="array" ref="O1467">_xll.FDS(B1467,"FF_ASSETS(ANN_R,"&amp;D1467&amp;",,,,USD)")</f>
        <v>202847.41824254399</v>
      </c>
      <c r="P1467" s="1" cm="1">
        <f t="array" ref="P1467">_xll.FDS(B1467,"FF_DEBT_EQ(ANN_R,"&amp;D1467&amp;")")</f>
        <v>7.7266206532842103</v>
      </c>
      <c r="Q1467" s="1" cm="1">
        <f t="array" ref="Q1467">_xll.FDS(B1467,"FF_AR_RD_EXP(ANN_R,"&amp;D1467&amp;",,,,USD)")</f>
        <v>13079.915640233199</v>
      </c>
      <c r="R1467" s="1" t="e" cm="1">
        <f t="array" ref="R1467">_xll.FDS(B1467,"FF_PTX_INC_FOR(ANN_R,"&amp;D1467&amp;",,,,USD)")</f>
        <v>#N/A</v>
      </c>
      <c r="S1467" s="1" cm="1">
        <f t="array" ref="S1467">_xll.FDS(B1467,"FF_ROA(ANN_R,"&amp;D1467&amp;")")</f>
        <v>15.093747943484701</v>
      </c>
    </row>
    <row r="1468" spans="1:19" x14ac:dyDescent="0.3">
      <c r="A1468">
        <v>1467</v>
      </c>
      <c r="B1468" t="s">
        <v>174</v>
      </c>
      <c r="C1468" t="s">
        <v>164</v>
      </c>
      <c r="D1468">
        <v>2012</v>
      </c>
      <c r="E1468">
        <v>0.24199999999999999</v>
      </c>
      <c r="F1468" cm="1">
        <f t="array" ref="F1468">_xll.FDS(B1468,"FF_PTX_INC(ANN_R,"&amp;D1468&amp;",,,,USD)")</f>
        <v>26552.522270068599</v>
      </c>
      <c r="G1468" cm="1">
        <f t="array" ref="G1468">_xll.FDS(B1468,"FF_INC_TAX(ANN_R,"&amp;D1468&amp;",,,,USD)")</f>
        <v>5387.4846236372796</v>
      </c>
      <c r="H1468" cm="1">
        <f t="array" ref="H1468">_xll.FDS(B1468,"FF_TAX_CF(ANN_R,"&amp;D1468&amp;",,,,USD)")</f>
        <v>3710.2005123335398</v>
      </c>
      <c r="I1468">
        <f t="shared" si="89"/>
        <v>0.14197628856891134</v>
      </c>
      <c r="J1468">
        <f>longlist__3[[#This Row],[CTP]]-longlist__3[[#This Row],[str]]*longlist__3[[#This Row],[PTI]]</f>
        <v>-2715.5098770230611</v>
      </c>
      <c r="K1468">
        <f t="shared" si="90"/>
        <v>-0.10196525121585882</v>
      </c>
      <c r="L1468">
        <f t="shared" si="92"/>
        <v>0.21034920425452885</v>
      </c>
      <c r="M1468">
        <f>longlist__3[[#This Row],[TXT]]-longlist__3[[#This Row],[str]]*longlist__3[[#This Row],[PTI]]</f>
        <v>-1038.2257657193213</v>
      </c>
      <c r="N1468">
        <f t="shared" si="91"/>
        <v>-3.3592335530241345E-2</v>
      </c>
      <c r="O1468" cm="1">
        <f t="array" ref="O1468">_xll.FDS(B1468,"FF_ASSETS(ANN_R,"&amp;D1468&amp;",,,,USD)")</f>
        <v>169134.88725014601</v>
      </c>
      <c r="P1468" s="1" cm="1">
        <f t="array" ref="P1468">_xll.FDS(B1468,"FF_DEBT_EQ(ANN_R,"&amp;D1468&amp;")")</f>
        <v>12.720683711586</v>
      </c>
      <c r="Q1468" s="1" cm="1">
        <f t="array" ref="Q1468">_xll.FDS(B1468,"FF_AR_RD_EXP(ANN_R,"&amp;D1468&amp;",,,,USD)")</f>
        <v>10236.4907923547</v>
      </c>
      <c r="R1468" s="1" t="e" cm="1">
        <f t="array" ref="R1468">_xll.FDS(B1468,"FF_PTX_INC_FOR(ANN_R,"&amp;D1468&amp;",,,,USD)")</f>
        <v>#N/A</v>
      </c>
      <c r="S1468" s="1" cm="1">
        <f t="array" ref="S1468">_xll.FDS(B1468,"FF_ROA(ANN_R,"&amp;D1468&amp;")")</f>
        <v>13.772011012298501</v>
      </c>
    </row>
    <row r="1469" spans="1:19" x14ac:dyDescent="0.3">
      <c r="A1469">
        <v>1468</v>
      </c>
      <c r="B1469" t="s">
        <v>175</v>
      </c>
      <c r="C1469" t="s">
        <v>164</v>
      </c>
      <c r="D1469">
        <v>2020</v>
      </c>
      <c r="E1469">
        <v>0.27500000000000002</v>
      </c>
      <c r="F1469" cm="1">
        <f t="array" ref="F1469">_xll.FDS(B1469,"FF_PTX_INC(ANN_R,"&amp;D1469&amp;",,,,USD)")</f>
        <v>432.83810805923702</v>
      </c>
      <c r="G1469" cm="1">
        <f t="array" ref="G1469">_xll.FDS(B1469,"FF_INC_TAX(ANN_R,"&amp;D1469&amp;",,,,USD)")</f>
        <v>146.15315818757799</v>
      </c>
      <c r="H1469" cm="1">
        <f t="array" ref="H1469">_xll.FDS(B1469,"FF_TAX_CF(ANN_R,"&amp;D1469&amp;",,,,USD)")</f>
        <v>105.58256520070501</v>
      </c>
      <c r="I1469">
        <f t="shared" si="89"/>
        <v>0.3616340788053965</v>
      </c>
      <c r="J1469">
        <f>longlist__3[[#This Row],[CTP]]-longlist__3[[#This Row],[str]]*longlist__3[[#This Row],[PTI]]</f>
        <v>-13.447914515585182</v>
      </c>
      <c r="K1469">
        <f t="shared" si="90"/>
        <v>8.7045918416714121E-2</v>
      </c>
      <c r="L1469">
        <f t="shared" si="92"/>
        <v>0.43990672718462837</v>
      </c>
      <c r="M1469">
        <f>longlist__3[[#This Row],[TXT]]-longlist__3[[#This Row],[str]]*longlist__3[[#This Row],[PTI]]</f>
        <v>27.122678471287799</v>
      </c>
      <c r="N1469">
        <f t="shared" si="91"/>
        <v>0.16531856679594603</v>
      </c>
      <c r="O1469" cm="1">
        <f t="array" ref="O1469">_xll.FDS(B1469,"FF_ASSETS(ANN_R,"&amp;D1469&amp;",,,,USD)")</f>
        <v>19823.465895670299</v>
      </c>
      <c r="P1469" s="1" cm="1">
        <f t="array" ref="P1469">_xll.FDS(B1469,"FF_DEBT_EQ(ANN_R,"&amp;D1469&amp;")")</f>
        <v>30.5086513653069</v>
      </c>
      <c r="Q1469" s="1" cm="1">
        <f t="array" ref="Q1469">_xll.FDS(B1469,"FF_AR_RD_EXP(ANN_R,"&amp;D1469&amp;",,,,USD)")</f>
        <v>0</v>
      </c>
      <c r="R1469" s="1" t="e" cm="1">
        <f t="array" ref="R1469">_xll.FDS(B1469,"FF_PTX_INC_FOR(ANN_R,"&amp;D1469&amp;",,,,USD)")</f>
        <v>#N/A</v>
      </c>
      <c r="S1469" s="1" cm="1">
        <f t="array" ref="S1469">_xll.FDS(B1469,"FF_ROA(ANN_R,"&amp;D1469&amp;")")</f>
        <v>2.7773591507961801</v>
      </c>
    </row>
    <row r="1470" spans="1:19" x14ac:dyDescent="0.3">
      <c r="A1470">
        <v>1469</v>
      </c>
      <c r="B1470" t="s">
        <v>175</v>
      </c>
      <c r="C1470" t="s">
        <v>164</v>
      </c>
      <c r="D1470">
        <v>2019</v>
      </c>
      <c r="E1470">
        <v>0.27500000000000002</v>
      </c>
      <c r="F1470" cm="1">
        <f t="array" ref="F1470">_xll.FDS(B1470,"FF_PTX_INC(ANN_R,"&amp;D1470&amp;",,,,USD)")</f>
        <v>331.00471173458902</v>
      </c>
      <c r="G1470" cm="1">
        <f t="array" ref="G1470">_xll.FDS(B1470,"FF_INC_TAX(ANN_R,"&amp;D1470&amp;",,,,USD)")</f>
        <v>139.151076636726</v>
      </c>
      <c r="H1470" cm="1">
        <f t="array" ref="H1470">_xll.FDS(B1470,"FF_TAX_CF(ANN_R,"&amp;D1470&amp;",,,,USD)")</f>
        <v>97.719774711397093</v>
      </c>
      <c r="I1470">
        <f t="shared" si="89"/>
        <v>0.51036931154475906</v>
      </c>
      <c r="J1470">
        <f>longlist__3[[#This Row],[CTP]]-longlist__3[[#This Row],[str]]*longlist__3[[#This Row],[PTI]]</f>
        <v>6.6934789843851092</v>
      </c>
      <c r="K1470">
        <f t="shared" si="90"/>
        <v>0.231654768177466</v>
      </c>
      <c r="L1470">
        <f t="shared" si="92"/>
        <v>0.5061085018585697</v>
      </c>
      <c r="M1470">
        <f>longlist__3[[#This Row],[TXT]]-longlist__3[[#This Row],[str]]*longlist__3[[#This Row],[PTI]]</f>
        <v>48.124780909714019</v>
      </c>
      <c r="N1470">
        <f t="shared" si="91"/>
        <v>0.22739395849127669</v>
      </c>
      <c r="O1470" cm="1">
        <f t="array" ref="O1470">_xll.FDS(B1470,"FF_ASSETS(ANN_R,"&amp;D1470&amp;",,,,USD)")</f>
        <v>17166.411841417899</v>
      </c>
      <c r="P1470" s="1" cm="1">
        <f t="array" ref="P1470">_xll.FDS(B1470,"FF_DEBT_EQ(ANN_R,"&amp;D1470&amp;")")</f>
        <v>29.250625666266298</v>
      </c>
      <c r="Q1470" s="1" cm="1">
        <f t="array" ref="Q1470">_xll.FDS(B1470,"FF_AR_RD_EXP(ANN_R,"&amp;D1470&amp;",,,,USD)")</f>
        <v>0</v>
      </c>
      <c r="R1470" s="1" t="e" cm="1">
        <f t="array" ref="R1470">_xll.FDS(B1470,"FF_PTX_INC_FOR(ANN_R,"&amp;D1470&amp;",,,,USD)")</f>
        <v>#N/A</v>
      </c>
      <c r="S1470" s="1" cm="1">
        <f t="array" ref="S1470">_xll.FDS(B1470,"FF_ROA(ANN_R,"&amp;D1470&amp;")")</f>
        <v>1.8190424940988601</v>
      </c>
    </row>
    <row r="1471" spans="1:19" x14ac:dyDescent="0.3">
      <c r="A1471">
        <v>1470</v>
      </c>
      <c r="B1471" t="s">
        <v>175</v>
      </c>
      <c r="C1471" t="s">
        <v>164</v>
      </c>
      <c r="D1471">
        <v>2018</v>
      </c>
      <c r="E1471">
        <v>0.27500000000000002</v>
      </c>
      <c r="F1471" cm="1">
        <f t="array" ref="F1471">_xll.FDS(B1471,"FF_PTX_INC(ANN_R,"&amp;D1471&amp;",,,,USD)")</f>
        <v>941.58713720071501</v>
      </c>
      <c r="G1471" cm="1">
        <f t="array" ref="G1471">_xll.FDS(B1471,"FF_INC_TAX(ANN_R,"&amp;D1471&amp;",,,,USD)")</f>
        <v>264.58852968916898</v>
      </c>
      <c r="H1471" cm="1">
        <f t="array" ref="H1471">_xll.FDS(B1471,"FF_TAX_CF(ANN_R,"&amp;D1471&amp;",,,,USD)")</f>
        <v>117.06879519260799</v>
      </c>
      <c r="I1471">
        <f t="shared" si="89"/>
        <v>0.53251098986180401</v>
      </c>
      <c r="J1471">
        <f>longlist__3[[#This Row],[CTP]]-longlist__3[[#This Row],[str]]*longlist__3[[#This Row],[PTI]]</f>
        <v>-141.86766753758866</v>
      </c>
      <c r="K1471">
        <f t="shared" si="90"/>
        <v>0.25950772621820678</v>
      </c>
      <c r="L1471">
        <f t="shared" si="92"/>
        <v>0.48356343255443041</v>
      </c>
      <c r="M1471">
        <f>longlist__3[[#This Row],[TXT]]-longlist__3[[#This Row],[str]]*longlist__3[[#This Row],[PTI]]</f>
        <v>5.6520669589723411</v>
      </c>
      <c r="N1471">
        <f t="shared" si="91"/>
        <v>0.21056016891083323</v>
      </c>
      <c r="O1471" cm="1">
        <f t="array" ref="O1471">_xll.FDS(B1471,"FF_ASSETS(ANN_R,"&amp;D1471&amp;",,,,USD)")</f>
        <v>17341.5672933266</v>
      </c>
      <c r="P1471" s="1" cm="1">
        <f t="array" ref="P1471">_xll.FDS(B1471,"FF_DEBT_EQ(ANN_R,"&amp;D1471&amp;")")</f>
        <v>27.263830319854701</v>
      </c>
      <c r="Q1471" s="1" cm="1">
        <f t="array" ref="Q1471">_xll.FDS(B1471,"FF_AR_RD_EXP(ANN_R,"&amp;D1471&amp;",,,,USD)")</f>
        <v>0</v>
      </c>
      <c r="R1471" s="1" t="e" cm="1">
        <f t="array" ref="R1471">_xll.FDS(B1471,"FF_PTX_INC_FOR(ANN_R,"&amp;D1471&amp;",,,,USD)")</f>
        <v>#N/A</v>
      </c>
      <c r="S1471" s="1" cm="1">
        <f t="array" ref="S1471">_xll.FDS(B1471,"FF_ROA(ANN_R,"&amp;D1471&amp;")")</f>
        <v>3.9962258911444</v>
      </c>
    </row>
    <row r="1472" spans="1:19" x14ac:dyDescent="0.3">
      <c r="A1472">
        <v>1471</v>
      </c>
      <c r="B1472" t="s">
        <v>175</v>
      </c>
      <c r="C1472" t="s">
        <v>164</v>
      </c>
      <c r="D1472">
        <v>2017</v>
      </c>
      <c r="E1472">
        <v>0.24199999999999999</v>
      </c>
      <c r="F1472" cm="1">
        <f t="array" ref="F1472">_xll.FDS(B1472,"FF_PTX_INC(ANN_R,"&amp;D1472&amp;",,,,USD)")</f>
        <v>728.93180296516095</v>
      </c>
      <c r="G1472" cm="1">
        <f t="array" ref="G1472">_xll.FDS(B1472,"FF_INC_TAX(ANN_R,"&amp;D1472&amp;",,,,USD)")</f>
        <v>159.990601384011</v>
      </c>
      <c r="H1472" cm="1">
        <f t="array" ref="H1472">_xll.FDS(B1472,"FF_TAX_CF(ANN_R,"&amp;D1472&amp;",,,,USD)")</f>
        <v>84.878564322616896</v>
      </c>
      <c r="I1472">
        <f t="shared" si="89"/>
        <v>1.99658162490767</v>
      </c>
      <c r="J1472">
        <f>longlist__3[[#This Row],[CTP]]-longlist__3[[#This Row],[str]]*longlist__3[[#This Row],[PTI]]</f>
        <v>-91.52293199495206</v>
      </c>
      <c r="K1472">
        <f t="shared" si="90"/>
        <v>1.7545816249076698</v>
      </c>
      <c r="L1472">
        <f t="shared" si="92"/>
        <v>1.1062318555348263</v>
      </c>
      <c r="M1472">
        <f>longlist__3[[#This Row],[TXT]]-longlist__3[[#This Row],[str]]*longlist__3[[#This Row],[PTI]]</f>
        <v>-16.410894933557955</v>
      </c>
      <c r="N1472">
        <f t="shared" si="91"/>
        <v>0.86423185553482629</v>
      </c>
      <c r="O1472" cm="1">
        <f t="array" ref="O1472">_xll.FDS(B1472,"FF_ASSETS(ANN_R,"&amp;D1472&amp;",,,,USD)")</f>
        <v>14704.315260970699</v>
      </c>
      <c r="P1472" s="1" cm="1">
        <f t="array" ref="P1472">_xll.FDS(B1472,"FF_DEBT_EQ(ANN_R,"&amp;D1472&amp;")")</f>
        <v>12.65497354421</v>
      </c>
      <c r="Q1472" s="1" cm="1">
        <f t="array" ref="Q1472">_xll.FDS(B1472,"FF_AR_RD_EXP(ANN_R,"&amp;D1472&amp;",,,,USD)")</f>
        <v>0</v>
      </c>
      <c r="R1472" s="1" t="e" cm="1">
        <f t="array" ref="R1472">_xll.FDS(B1472,"FF_PTX_INC_FOR(ANN_R,"&amp;D1472&amp;",,,,USD)")</f>
        <v>#N/A</v>
      </c>
      <c r="S1472" s="1" cm="1">
        <f t="array" ref="S1472">_xll.FDS(B1472,"FF_ROA(ANN_R,"&amp;D1472&amp;")")</f>
        <v>4.2897721076664501</v>
      </c>
    </row>
    <row r="1473" spans="1:19" x14ac:dyDescent="0.3">
      <c r="A1473">
        <v>1472</v>
      </c>
      <c r="B1473" t="s">
        <v>175</v>
      </c>
      <c r="C1473" t="s">
        <v>164</v>
      </c>
      <c r="D1473">
        <v>2016</v>
      </c>
      <c r="E1473">
        <v>0.24199999999999999</v>
      </c>
      <c r="F1473" cm="1">
        <f t="array" ref="F1473">_xll.FDS(B1473,"FF_PTX_INC(ANN_R,"&amp;D1473&amp;",,,,USD)")</f>
        <v>-707.379079453278</v>
      </c>
      <c r="G1473" cm="1">
        <f t="array" ref="G1473">_xll.FDS(B1473,"FF_INC_TAX(ANN_R,"&amp;D1473&amp;",,,,USD)")</f>
        <v>49.827932988633698</v>
      </c>
      <c r="H1473" cm="1">
        <f t="array" ref="H1473">_xll.FDS(B1473,"FF_TAX_CF(ANN_R,"&amp;D1473&amp;",,,,USD)")</f>
        <v>219.28609135048799</v>
      </c>
      <c r="I1473">
        <f t="shared" si="89"/>
        <v>0.34126034214323486</v>
      </c>
      <c r="J1473">
        <f>longlist__3[[#This Row],[CTP]]-longlist__3[[#This Row],[str]]*longlist__3[[#This Row],[PTI]]</f>
        <v>390.47182857818126</v>
      </c>
      <c r="K1473">
        <f t="shared" si="90"/>
        <v>9.9260342143234828E-2</v>
      </c>
      <c r="L1473">
        <f t="shared" si="92"/>
        <v>0.44166660364169968</v>
      </c>
      <c r="M1473">
        <f>longlist__3[[#This Row],[TXT]]-longlist__3[[#This Row],[str]]*longlist__3[[#This Row],[PTI]]</f>
        <v>221.01367021632697</v>
      </c>
      <c r="N1473">
        <f t="shared" si="91"/>
        <v>0.19966660364169966</v>
      </c>
      <c r="O1473" cm="1">
        <f t="array" ref="O1473">_xll.FDS(B1473,"FF_ASSETS(ANN_R,"&amp;D1473&amp;",,,,USD)")</f>
        <v>12336.736371885299</v>
      </c>
      <c r="P1473" s="1" cm="1">
        <f t="array" ref="P1473">_xll.FDS(B1473,"FF_DEBT_EQ(ANN_R,"&amp;D1473&amp;")")</f>
        <v>8.8652754836029501</v>
      </c>
      <c r="Q1473" s="1" cm="1">
        <f t="array" ref="Q1473">_xll.FDS(B1473,"FF_AR_RD_EXP(ANN_R,"&amp;D1473&amp;",,,,USD)")</f>
        <v>0</v>
      </c>
      <c r="R1473" s="1" t="e" cm="1">
        <f t="array" ref="R1473">_xll.FDS(B1473,"FF_PTX_INC_FOR(ANN_R,"&amp;D1473&amp;",,,,USD)")</f>
        <v>#N/A</v>
      </c>
      <c r="S1473" s="1" cm="1">
        <f t="array" ref="S1473">_xll.FDS(B1473,"FF_ROA(ANN_R,"&amp;D1473&amp;")")</f>
        <v>-5.5915945147763502</v>
      </c>
    </row>
    <row r="1474" spans="1:19" x14ac:dyDescent="0.3">
      <c r="A1474">
        <v>1473</v>
      </c>
      <c r="B1474" t="s">
        <v>175</v>
      </c>
      <c r="C1474" t="s">
        <v>164</v>
      </c>
      <c r="D1474">
        <v>2015</v>
      </c>
      <c r="E1474">
        <v>0.24199999999999999</v>
      </c>
      <c r="F1474" cm="1">
        <f t="array" ref="F1474">_xll.FDS(B1474,"FF_PTX_INC(ANN_R,"&amp;D1474&amp;",,,,USD)")</f>
        <v>-150.30545140076501</v>
      </c>
      <c r="G1474" cm="1">
        <f t="array" ref="G1474">_xll.FDS(B1474,"FF_INC_TAX(ANN_R,"&amp;D1474&amp;",,,,USD)")</f>
        <v>-34.651436778512</v>
      </c>
      <c r="H1474" cm="1">
        <f t="array" ref="H1474">_xll.FDS(B1474,"FF_TAX_CF(ANN_R,"&amp;D1474&amp;",,,,USD)")</f>
        <v>64.827159149314596</v>
      </c>
      <c r="I1474">
        <f t="shared" ref="I1474:I1537" si="93">SUM(H1474:H1478)/SUM($F1474:$F1478)</f>
        <v>9.7262018431264613E-2</v>
      </c>
      <c r="J1474">
        <f>longlist__3[[#This Row],[CTP]]-longlist__3[[#This Row],[str]]*longlist__3[[#This Row],[PTI]]</f>
        <v>101.20107838829972</v>
      </c>
      <c r="K1474">
        <f t="shared" ref="K1474:K1537" si="94">SUM(J1474:J1478)/SUM($F1474:$F1478)</f>
        <v>-0.15347053591304402</v>
      </c>
      <c r="L1474">
        <f t="shared" si="92"/>
        <v>0.260818493129028</v>
      </c>
      <c r="M1474">
        <f>longlist__3[[#This Row],[TXT]]-longlist__3[[#This Row],[str]]*longlist__3[[#This Row],[PTI]]</f>
        <v>1.722482460473131</v>
      </c>
      <c r="N1474">
        <f t="shared" ref="N1474:N1537" si="95">SUM(M1474:M1478)/SUM($F1474:$F1478)</f>
        <v>1.0085938784719362E-2</v>
      </c>
      <c r="O1474" cm="1">
        <f t="array" ref="O1474">_xll.FDS(B1474,"FF_ASSETS(ANN_R,"&amp;D1474&amp;",,,,USD)")</f>
        <v>13837.6212010333</v>
      </c>
      <c r="P1474" s="1" cm="1">
        <f t="array" ref="P1474">_xll.FDS(B1474,"FF_DEBT_EQ(ANN_R,"&amp;D1474&amp;")")</f>
        <v>15.888494113484599</v>
      </c>
      <c r="Q1474" s="1" cm="1">
        <f t="array" ref="Q1474">_xll.FDS(B1474,"FF_AR_RD_EXP(ANN_R,"&amp;D1474&amp;",,,,USD)")</f>
        <v>0</v>
      </c>
      <c r="R1474" s="1" t="e" cm="1">
        <f t="array" ref="R1474">_xll.FDS(B1474,"FF_PTX_INC_FOR(ANN_R,"&amp;D1474&amp;",,,,USD)")</f>
        <v>#N/A</v>
      </c>
      <c r="S1474" s="1" cm="1">
        <f t="array" ref="S1474">_xll.FDS(B1474,"FF_ROA(ANN_R,"&amp;D1474&amp;")")</f>
        <v>-0.638241365872799</v>
      </c>
    </row>
    <row r="1475" spans="1:19" x14ac:dyDescent="0.3">
      <c r="A1475">
        <v>1474</v>
      </c>
      <c r="B1475" t="s">
        <v>175</v>
      </c>
      <c r="C1475" t="s">
        <v>164</v>
      </c>
      <c r="D1475">
        <v>2014</v>
      </c>
      <c r="E1475">
        <v>0.24199999999999999</v>
      </c>
      <c r="F1475" cm="1">
        <f t="array" ref="F1475">_xll.FDS(B1475,"FF_PTX_INC(ANN_R,"&amp;D1475&amp;",,,,USD)")</f>
        <v>189.394771616372</v>
      </c>
      <c r="G1475" cm="1">
        <f t="array" ref="G1475">_xll.FDS(B1475,"FF_INC_TAX(ANN_R,"&amp;D1475&amp;",,,,USD)")</f>
        <v>44.885755652556398</v>
      </c>
      <c r="H1475" cm="1">
        <f t="array" ref="H1475">_xll.FDS(B1475,"FF_TAX_CF(ANN_R,"&amp;D1475&amp;",,,,USD)")</f>
        <v>47.637443189435999</v>
      </c>
      <c r="I1475">
        <f t="shared" si="93"/>
        <v>0.14143859328685524</v>
      </c>
      <c r="J1475">
        <f>longlist__3[[#This Row],[CTP]]-longlist__3[[#This Row],[str]]*longlist__3[[#This Row],[PTI]]</f>
        <v>1.8039084582739733</v>
      </c>
      <c r="K1475">
        <f t="shared" si="94"/>
        <v>-0.11315817860935069</v>
      </c>
      <c r="L1475">
        <f t="shared" ref="L1475:L1538" si="96">SUM(G1475:G1479)/SUM($F1475:$F1479)</f>
        <v>0.28768557862269772</v>
      </c>
      <c r="M1475">
        <f>longlist__3[[#This Row],[TXT]]-longlist__3[[#This Row],[str]]*longlist__3[[#This Row],[PTI]]</f>
        <v>-0.94777907860562749</v>
      </c>
      <c r="N1475">
        <f t="shared" si="95"/>
        <v>3.3088806726491789E-2</v>
      </c>
      <c r="O1475" cm="1">
        <f t="array" ref="O1475">_xll.FDS(B1475,"FF_ASSETS(ANN_R,"&amp;D1475&amp;",,,,USD)")</f>
        <v>14528.0891592876</v>
      </c>
      <c r="P1475" s="1" cm="1">
        <f t="array" ref="P1475">_xll.FDS(B1475,"FF_DEBT_EQ(ANN_R,"&amp;D1475&amp;")")</f>
        <v>15.344057707035599</v>
      </c>
      <c r="Q1475" s="1" cm="1">
        <f t="array" ref="Q1475">_xll.FDS(B1475,"FF_AR_RD_EXP(ANN_R,"&amp;D1475&amp;",,,,USD)")</f>
        <v>0</v>
      </c>
      <c r="R1475" s="1" t="e" cm="1">
        <f t="array" ref="R1475">_xll.FDS(B1475,"FF_PTX_INC_FOR(ANN_R,"&amp;D1475&amp;",,,,USD)")</f>
        <v>#N/A</v>
      </c>
      <c r="S1475" s="1" cm="1">
        <f t="array" ref="S1475">_xll.FDS(B1475,"FF_ROA(ANN_R,"&amp;D1475&amp;")")</f>
        <v>1.12037449069026</v>
      </c>
    </row>
    <row r="1476" spans="1:19" x14ac:dyDescent="0.3">
      <c r="A1476">
        <v>1475</v>
      </c>
      <c r="B1476" t="s">
        <v>175</v>
      </c>
      <c r="C1476" t="s">
        <v>164</v>
      </c>
      <c r="D1476">
        <v>2013</v>
      </c>
      <c r="E1476">
        <v>0.24199999999999999</v>
      </c>
      <c r="F1476" cm="1">
        <f t="array" ref="F1476">_xll.FDS(B1476,"FF_PTX_INC(ANN_R,"&amp;D1476&amp;",,,,USD)")</f>
        <v>168.090480345629</v>
      </c>
      <c r="G1476" cm="1">
        <f t="array" ref="G1476">_xll.FDS(B1476,"FF_INC_TAX(ANN_R,"&amp;D1476&amp;",,,,USD)")</f>
        <v>32.978351279881601</v>
      </c>
      <c r="H1476" cm="1">
        <f t="array" ref="H1476">_xll.FDS(B1476,"FF_TAX_CF(ANN_R,"&amp;D1476&amp;",,,,USD)")</f>
        <v>40.053896571285101</v>
      </c>
      <c r="I1476">
        <f t="shared" si="93"/>
        <v>0.11627769394622646</v>
      </c>
      <c r="J1476">
        <f>longlist__3[[#This Row],[CTP]]-longlist__3[[#This Row],[str]]*longlist__3[[#This Row],[PTI]]</f>
        <v>-0.62399967235711529</v>
      </c>
      <c r="K1476">
        <f t="shared" si="94"/>
        <v>-0.14932390965021156</v>
      </c>
      <c r="L1476">
        <f t="shared" si="96"/>
        <v>0.24967243466459024</v>
      </c>
      <c r="M1476">
        <f>longlist__3[[#This Row],[TXT]]-longlist__3[[#This Row],[str]]*longlist__3[[#This Row],[PTI]]</f>
        <v>-7.6995449637606157</v>
      </c>
      <c r="N1476">
        <f t="shared" si="95"/>
        <v>-1.5929168931847773E-2</v>
      </c>
      <c r="O1476" cm="1">
        <f t="array" ref="O1476">_xll.FDS(B1476,"FF_ASSETS(ANN_R,"&amp;D1476&amp;",,,,USD)")</f>
        <v>10002.0572588781</v>
      </c>
      <c r="P1476" s="1" cm="1">
        <f t="array" ref="P1476">_xll.FDS(B1476,"FF_DEBT_EQ(ANN_R,"&amp;D1476&amp;")")</f>
        <v>16.049741204018598</v>
      </c>
      <c r="Q1476" s="1" cm="1">
        <f t="array" ref="Q1476">_xll.FDS(B1476,"FF_AR_RD_EXP(ANN_R,"&amp;D1476&amp;",,,,USD)")</f>
        <v>0</v>
      </c>
      <c r="R1476" s="1" t="e" cm="1">
        <f t="array" ref="R1476">_xll.FDS(B1476,"FF_PTX_INC_FOR(ANN_R,"&amp;D1476&amp;",,,,USD)")</f>
        <v>#N/A</v>
      </c>
      <c r="S1476" s="1" cm="1">
        <f t="array" ref="S1476">_xll.FDS(B1476,"FF_ROA(ANN_R,"&amp;D1476&amp;")")</f>
        <v>1.2176598354172801</v>
      </c>
    </row>
    <row r="1477" spans="1:19" x14ac:dyDescent="0.3">
      <c r="A1477">
        <v>1476</v>
      </c>
      <c r="B1477" t="s">
        <v>175</v>
      </c>
      <c r="C1477" t="s">
        <v>164</v>
      </c>
      <c r="D1477">
        <v>2012</v>
      </c>
      <c r="E1477">
        <v>0.24199999999999999</v>
      </c>
      <c r="F1477" cm="1">
        <f t="array" ref="F1477">_xll.FDS(B1477,"FF_PTX_INC(ANN_R,"&amp;D1477&amp;",,,,USD)")</f>
        <v>1801.3111432487401</v>
      </c>
      <c r="G1477" cm="1">
        <f t="array" ref="G1477">_xll.FDS(B1477,"FF_INC_TAX(ANN_R,"&amp;D1477&amp;",,,,USD)")</f>
        <v>481.61705494578302</v>
      </c>
      <c r="H1477" cm="1">
        <f t="array" ref="H1477">_xll.FDS(B1477,"FF_TAX_CF(ANN_R,"&amp;D1477&amp;",,,,USD)")</f>
        <v>72.213289736465299</v>
      </c>
      <c r="I1477">
        <f t="shared" si="93"/>
        <v>0.13054905960570584</v>
      </c>
      <c r="J1477">
        <f>longlist__3[[#This Row],[CTP]]-longlist__3[[#This Row],[str]]*longlist__3[[#This Row],[PTI]]</f>
        <v>-363.70400692972981</v>
      </c>
      <c r="K1477">
        <f t="shared" si="94"/>
        <v>-0.12817746906904515</v>
      </c>
      <c r="L1477">
        <f t="shared" si="96"/>
        <v>0.24116157623703105</v>
      </c>
      <c r="M1477">
        <f>longlist__3[[#This Row],[TXT]]-longlist__3[[#This Row],[str]]*longlist__3[[#This Row],[PTI]]</f>
        <v>45.699758279587911</v>
      </c>
      <c r="N1477">
        <f t="shared" si="95"/>
        <v>-1.7564952437719949E-2</v>
      </c>
      <c r="O1477" cm="1">
        <f t="array" ref="O1477">_xll.FDS(B1477,"FF_ASSETS(ANN_R,"&amp;D1477&amp;",,,,USD)")</f>
        <v>10176.8563709383</v>
      </c>
      <c r="P1477" s="1" cm="1">
        <f t="array" ref="P1477">_xll.FDS(B1477,"FF_DEBT_EQ(ANN_R,"&amp;D1477&amp;")")</f>
        <v>15.3671442333965</v>
      </c>
      <c r="Q1477" s="1" cm="1">
        <f t="array" ref="Q1477">_xll.FDS(B1477,"FF_AR_RD_EXP(ANN_R,"&amp;D1477&amp;",,,,USD)")</f>
        <v>0</v>
      </c>
      <c r="R1477" s="1" t="e" cm="1">
        <f t="array" ref="R1477">_xll.FDS(B1477,"FF_PTX_INC_FOR(ANN_R,"&amp;D1477&amp;",,,,USD)")</f>
        <v>#N/A</v>
      </c>
      <c r="S1477" s="1" cm="1">
        <f t="array" ref="S1477">_xll.FDS(B1477,"FF_ROA(ANN_R,"&amp;D1477&amp;")")</f>
        <v>15.152551576935799</v>
      </c>
    </row>
    <row r="1478" spans="1:19" x14ac:dyDescent="0.3">
      <c r="A1478">
        <v>1477</v>
      </c>
      <c r="B1478" t="s">
        <v>176</v>
      </c>
      <c r="C1478" t="s">
        <v>164</v>
      </c>
      <c r="D1478">
        <v>2020</v>
      </c>
      <c r="E1478">
        <v>0.27500000000000002</v>
      </c>
      <c r="F1478" cm="1">
        <f t="array" ref="F1478">_xll.FDS(B1478,"FF_PTX_INC(ANN_R,"&amp;D1478&amp;",,,,USD)")</f>
        <v>722.74835043295798</v>
      </c>
      <c r="G1478" cm="1">
        <f t="array" ref="G1478">_xll.FDS(B1478,"FF_INC_TAX(ANN_R,"&amp;D1478&amp;",,,,USD)")</f>
        <v>187.52799199952301</v>
      </c>
      <c r="H1478" cm="1">
        <f t="array" ref="H1478">_xll.FDS(B1478,"FF_TAX_CF(ANN_R,"&amp;D1478&amp;",,,,USD)")</f>
        <v>40.914057930349401</v>
      </c>
      <c r="I1478">
        <f t="shared" si="93"/>
        <v>0.15556012199496383</v>
      </c>
      <c r="J1478">
        <f>longlist__3[[#This Row],[CTP]]-longlist__3[[#This Row],[str]]*longlist__3[[#This Row],[PTI]]</f>
        <v>-157.84173843871406</v>
      </c>
      <c r="K1478">
        <f t="shared" si="94"/>
        <v>-0.10315713796880972</v>
      </c>
      <c r="L1478">
        <f t="shared" si="96"/>
        <v>0.23019247054498532</v>
      </c>
      <c r="M1478">
        <f>longlist__3[[#This Row],[TXT]]-longlist__3[[#This Row],[str]]*longlist__3[[#This Row],[PTI]]</f>
        <v>-11.227804369540451</v>
      </c>
      <c r="N1478">
        <f t="shared" si="95"/>
        <v>-2.8524789418788235E-2</v>
      </c>
      <c r="O1478" cm="1">
        <f t="array" ref="O1478">_xll.FDS(B1478,"FF_ASSETS(ANN_R,"&amp;D1478&amp;",,,,USD)")</f>
        <v>44101.034877278602</v>
      </c>
      <c r="P1478" s="1" cm="1">
        <f t="array" ref="P1478">_xll.FDS(B1478,"FF_DEBT_EQ(ANN_R,"&amp;D1478&amp;")")</f>
        <v>53.776519176265197</v>
      </c>
      <c r="Q1478" s="1" cm="1">
        <f t="array" ref="Q1478">_xll.FDS(B1478,"FF_AR_RD_EXP(ANN_R,"&amp;D1478&amp;",,,,USD)")</f>
        <v>299.34878884872899</v>
      </c>
      <c r="R1478" s="1" t="e" cm="1">
        <f t="array" ref="R1478">_xll.FDS(B1478,"FF_PTX_INC_FOR(ANN_R,"&amp;D1478&amp;",,,,USD)")</f>
        <v>#N/A</v>
      </c>
      <c r="S1478" s="1" cm="1">
        <f t="array" ref="S1478">_xll.FDS(B1478,"FF_ROA(ANN_R,"&amp;D1478&amp;")")</f>
        <v>1.36143828773326</v>
      </c>
    </row>
    <row r="1479" spans="1:19" x14ac:dyDescent="0.3">
      <c r="A1479">
        <v>1478</v>
      </c>
      <c r="B1479" t="s">
        <v>176</v>
      </c>
      <c r="C1479" t="s">
        <v>164</v>
      </c>
      <c r="D1479">
        <v>2019</v>
      </c>
      <c r="E1479">
        <v>0.27500000000000002</v>
      </c>
      <c r="F1479" cm="1">
        <f t="array" ref="F1479">_xll.FDS(B1479,"FF_PTX_INC(ANN_R,"&amp;D1479&amp;",,,,USD)")</f>
        <v>610.07337868178695</v>
      </c>
      <c r="G1479" cm="1">
        <f t="array" ref="G1479">_xll.FDS(B1479,"FF_INC_TAX(ANN_R,"&amp;D1479&amp;",,,,USD)")</f>
        <v>257.479026548332</v>
      </c>
      <c r="H1479" cm="1">
        <f t="array" ref="H1479">_xll.FDS(B1479,"FF_TAX_CF(ANN_R,"&amp;D1479&amp;",,,,USD)")</f>
        <v>293.030868371949</v>
      </c>
      <c r="I1479">
        <f t="shared" si="93"/>
        <v>0.14716865982229918</v>
      </c>
      <c r="J1479">
        <f>longlist__3[[#This Row],[CTP]]-longlist__3[[#This Row],[str]]*longlist__3[[#This Row],[PTI]]</f>
        <v>125.26068923445757</v>
      </c>
      <c r="K1479">
        <f t="shared" si="94"/>
        <v>-0.10768899458457173</v>
      </c>
      <c r="L1479">
        <f t="shared" si="96"/>
        <v>0.2323942607553024</v>
      </c>
      <c r="M1479">
        <f>longlist__3[[#This Row],[TXT]]-longlist__3[[#This Row],[str]]*longlist__3[[#This Row],[PTI]]</f>
        <v>89.708847410840576</v>
      </c>
      <c r="N1479">
        <f t="shared" si="95"/>
        <v>-2.2463393651568526E-2</v>
      </c>
      <c r="O1479" cm="1">
        <f t="array" ref="O1479">_xll.FDS(B1479,"FF_ASSETS(ANN_R,"&amp;D1479&amp;",,,,USD)")</f>
        <v>39087.179902017102</v>
      </c>
      <c r="P1479" s="1" cm="1">
        <f t="array" ref="P1479">_xll.FDS(B1479,"FF_DEBT_EQ(ANN_R,"&amp;D1479&amp;")")</f>
        <v>53.006478336576599</v>
      </c>
      <c r="Q1479" s="1" cm="1">
        <f t="array" ref="Q1479">_xll.FDS(B1479,"FF_AR_RD_EXP(ANN_R,"&amp;D1479&amp;",,,,USD)")</f>
        <v>335.56188145949301</v>
      </c>
      <c r="R1479" s="1" t="e" cm="1">
        <f t="array" ref="R1479">_xll.FDS(B1479,"FF_PTX_INC_FOR(ANN_R,"&amp;D1479&amp;",,,,USD)")</f>
        <v>#N/A</v>
      </c>
      <c r="S1479" s="1" cm="1">
        <f t="array" ref="S1479">_xll.FDS(B1479,"FF_ROA(ANN_R,"&amp;D1479&amp;")")</f>
        <v>1.9959283775485801</v>
      </c>
    </row>
    <row r="1480" spans="1:19" x14ac:dyDescent="0.3">
      <c r="A1480">
        <v>1479</v>
      </c>
      <c r="B1480" t="s">
        <v>176</v>
      </c>
      <c r="C1480" t="s">
        <v>164</v>
      </c>
      <c r="D1480">
        <v>2018</v>
      </c>
      <c r="E1480">
        <v>0.27500000000000002</v>
      </c>
      <c r="F1480" cm="1">
        <f t="array" ref="F1480">_xll.FDS(B1480,"FF_PTX_INC(ANN_R,"&amp;D1480&amp;",,,,USD)")</f>
        <v>3612.8130841433299</v>
      </c>
      <c r="G1480" cm="1">
        <f t="array" ref="G1480">_xll.FDS(B1480,"FF_INC_TAX(ANN_R,"&amp;D1480&amp;",,,,USD)")</f>
        <v>766.89155820978306</v>
      </c>
      <c r="H1480" cm="1">
        <f t="array" ref="H1480">_xll.FDS(B1480,"FF_TAX_CF(ANN_R,"&amp;D1480&amp;",,,,USD)")</f>
        <v>357.85237782128399</v>
      </c>
      <c r="I1480">
        <f t="shared" si="93"/>
        <v>0.11927925256187896</v>
      </c>
      <c r="J1480">
        <f>longlist__3[[#This Row],[CTP]]-longlist__3[[#This Row],[str]]*longlist__3[[#This Row],[PTI]]</f>
        <v>-635.67122031813176</v>
      </c>
      <c r="K1480">
        <f t="shared" si="94"/>
        <v>-0.13235934006177882</v>
      </c>
      <c r="L1480">
        <f t="shared" si="96"/>
        <v>0.21772044949588498</v>
      </c>
      <c r="M1480">
        <f>longlist__3[[#This Row],[TXT]]-longlist__3[[#This Row],[str]]*longlist__3[[#This Row],[PTI]]</f>
        <v>-226.6320399296327</v>
      </c>
      <c r="N1480">
        <f t="shared" si="95"/>
        <v>-3.391814312777279E-2</v>
      </c>
      <c r="O1480" cm="1">
        <f t="array" ref="O1480">_xll.FDS(B1480,"FF_ASSETS(ANN_R,"&amp;D1480&amp;",,,,USD)")</f>
        <v>37971.957455137599</v>
      </c>
      <c r="P1480" s="1" cm="1">
        <f t="array" ref="P1480">_xll.FDS(B1480,"FF_DEBT_EQ(ANN_R,"&amp;D1480&amp;")")</f>
        <v>45.535421858844799</v>
      </c>
      <c r="Q1480" s="1" cm="1">
        <f t="array" ref="Q1480">_xll.FDS(B1480,"FF_AR_RD_EXP(ANN_R,"&amp;D1480&amp;",,,,USD)")</f>
        <v>352.26591786631599</v>
      </c>
      <c r="R1480" s="1" t="e" cm="1">
        <f t="array" ref="R1480">_xll.FDS(B1480,"FF_PTX_INC_FOR(ANN_R,"&amp;D1480&amp;",,,,USD)")</f>
        <v>#N/A</v>
      </c>
      <c r="S1480" s="1" cm="1">
        <f t="array" ref="S1480">_xll.FDS(B1480,"FF_ROA(ANN_R,"&amp;D1480&amp;")")</f>
        <v>8.2115439264843904</v>
      </c>
    </row>
    <row r="1481" spans="1:19" x14ac:dyDescent="0.3">
      <c r="A1481">
        <v>1480</v>
      </c>
      <c r="B1481" t="s">
        <v>176</v>
      </c>
      <c r="C1481" t="s">
        <v>164</v>
      </c>
      <c r="D1481">
        <v>2017</v>
      </c>
      <c r="E1481">
        <v>0.24199999999999999</v>
      </c>
      <c r="F1481" cm="1">
        <f t="array" ref="F1481">_xll.FDS(B1481,"FF_PTX_INC(ANN_R,"&amp;D1481&amp;",,,,USD)")</f>
        <v>3010.3654385275399</v>
      </c>
      <c r="G1481" cm="1">
        <f t="array" ref="G1481">_xll.FDS(B1481,"FF_INC_TAX(ANN_R,"&amp;D1481&amp;",,,,USD)")</f>
        <v>659.57296415860799</v>
      </c>
      <c r="H1481" cm="1">
        <f t="array" ref="H1481">_xll.FDS(B1481,"FF_TAX_CF(ANN_R,"&amp;D1481&amp;",,,,USD)")</f>
        <v>509.79723304172501</v>
      </c>
      <c r="I1481">
        <f t="shared" si="93"/>
        <v>0.11864202233645033</v>
      </c>
      <c r="J1481">
        <f>longlist__3[[#This Row],[CTP]]-longlist__3[[#This Row],[str]]*longlist__3[[#This Row],[PTI]]</f>
        <v>-218.71120308193963</v>
      </c>
      <c r="K1481">
        <f t="shared" si="94"/>
        <v>-0.12335797766354964</v>
      </c>
      <c r="L1481">
        <f t="shared" si="96"/>
        <v>0.21987210731064774</v>
      </c>
      <c r="M1481">
        <f>longlist__3[[#This Row],[TXT]]-longlist__3[[#This Row],[str]]*longlist__3[[#This Row],[PTI]]</f>
        <v>-68.935471965056649</v>
      </c>
      <c r="N1481">
        <f t="shared" si="95"/>
        <v>-2.2127892689352203E-2</v>
      </c>
      <c r="O1481" cm="1">
        <f t="array" ref="O1481">_xll.FDS(B1481,"FF_ASSETS(ANN_R,"&amp;D1481&amp;",,,,USD)")</f>
        <v>31225.694797310702</v>
      </c>
      <c r="P1481" s="1" cm="1">
        <f t="array" ref="P1481">_xll.FDS(B1481,"FF_DEBT_EQ(ANN_R,"&amp;D1481&amp;")")</f>
        <v>54.454605497333397</v>
      </c>
      <c r="Q1481" s="1" cm="1">
        <f t="array" ref="Q1481">_xll.FDS(B1481,"FF_AR_RD_EXP(ANN_R,"&amp;D1481&amp;",,,,USD)")</f>
        <v>349.64388708537399</v>
      </c>
      <c r="R1481" s="1" t="e" cm="1">
        <f t="array" ref="R1481">_xll.FDS(B1481,"FF_PTX_INC_FOR(ANN_R,"&amp;D1481&amp;",,,,USD)")</f>
        <v>#N/A</v>
      </c>
      <c r="S1481" s="1" cm="1">
        <f t="array" ref="S1481">_xll.FDS(B1481,"FF_ROA(ANN_R,"&amp;D1481&amp;")")</f>
        <v>7.9812617838440199</v>
      </c>
    </row>
    <row r="1482" spans="1:19" x14ac:dyDescent="0.3">
      <c r="A1482">
        <v>1481</v>
      </c>
      <c r="B1482" t="s">
        <v>176</v>
      </c>
      <c r="C1482" t="s">
        <v>164</v>
      </c>
      <c r="D1482">
        <v>2016</v>
      </c>
      <c r="E1482">
        <v>0.24199999999999999</v>
      </c>
      <c r="F1482" cm="1">
        <f t="array" ref="F1482">_xll.FDS(B1482,"FF_PTX_INC(ANN_R,"&amp;D1482&amp;",,,,USD)")</f>
        <v>1806.7209831048399</v>
      </c>
      <c r="G1482" cm="1">
        <f t="array" ref="G1482">_xll.FDS(B1482,"FF_INC_TAX(ANN_R,"&amp;D1482&amp;",,,,USD)")</f>
        <v>375.83337938517798</v>
      </c>
      <c r="H1482" cm="1">
        <f t="array" ref="H1482">_xll.FDS(B1482,"FF_TAX_CF(ANN_R,"&amp;D1482&amp;",,,,USD)")</f>
        <v>317.09556913707598</v>
      </c>
      <c r="I1482">
        <f t="shared" si="93"/>
        <v>0.11934409452497746</v>
      </c>
      <c r="J1482">
        <f>longlist__3[[#This Row],[CTP]]-longlist__3[[#This Row],[str]]*longlist__3[[#This Row],[PTI]]</f>
        <v>-120.13090877429528</v>
      </c>
      <c r="K1482">
        <f t="shared" si="94"/>
        <v>-0.12265590547502253</v>
      </c>
      <c r="L1482">
        <f t="shared" si="96"/>
        <v>0.21558204488122043</v>
      </c>
      <c r="M1482">
        <f>longlist__3[[#This Row],[TXT]]-longlist__3[[#This Row],[str]]*longlist__3[[#This Row],[PTI]]</f>
        <v>-61.393098526193285</v>
      </c>
      <c r="N1482">
        <f t="shared" si="95"/>
        <v>-2.6417955118779559E-2</v>
      </c>
      <c r="O1482" cm="1">
        <f t="array" ref="O1482">_xll.FDS(B1482,"FF_ASSETS(ANN_R,"&amp;D1482&amp;",,,,USD)")</f>
        <v>25912.949831591701</v>
      </c>
      <c r="P1482" s="1" cm="1">
        <f t="array" ref="P1482">_xll.FDS(B1482,"FF_DEBT_EQ(ANN_R,"&amp;D1482&amp;")")</f>
        <v>62.114139316931798</v>
      </c>
      <c r="Q1482" s="1" cm="1">
        <f t="array" ref="Q1482">_xll.FDS(B1482,"FF_AR_RD_EXP(ANN_R,"&amp;D1482&amp;",,,,USD)")</f>
        <v>297.181583664904</v>
      </c>
      <c r="R1482" s="1" t="e" cm="1">
        <f t="array" ref="R1482">_xll.FDS(B1482,"FF_PTX_INC_FOR(ANN_R,"&amp;D1482&amp;",,,,USD)")</f>
        <v>#N/A</v>
      </c>
      <c r="S1482" s="1" cm="1">
        <f t="array" ref="S1482">_xll.FDS(B1482,"FF_ROA(ANN_R,"&amp;D1482&amp;")")</f>
        <v>5.5415942637700502</v>
      </c>
    </row>
    <row r="1483" spans="1:19" x14ac:dyDescent="0.3">
      <c r="A1483">
        <v>1482</v>
      </c>
      <c r="B1483" t="s">
        <v>176</v>
      </c>
      <c r="C1483" t="s">
        <v>164</v>
      </c>
      <c r="D1483">
        <v>2015</v>
      </c>
      <c r="E1483">
        <v>0.24199999999999999</v>
      </c>
      <c r="F1483" cm="1">
        <f t="array" ref="F1483">_xll.FDS(B1483,"FF_PTX_INC(ANN_R,"&amp;D1483&amp;",,,,USD)")</f>
        <v>1798.3378107467399</v>
      </c>
      <c r="G1483" cm="1">
        <f t="array" ref="G1483">_xll.FDS(B1483,"FF_INC_TAX(ANN_R,"&amp;D1483&amp;",,,,USD)")</f>
        <v>458.98427354637499</v>
      </c>
      <c r="H1483" cm="1">
        <f t="array" ref="H1483">_xll.FDS(B1483,"FF_TAX_CF(ANN_R,"&amp;D1483&amp;",,,,USD)")</f>
        <v>117.283611378865</v>
      </c>
      <c r="I1483">
        <f t="shared" si="93"/>
        <v>0.11072160056833649</v>
      </c>
      <c r="J1483">
        <f>longlist__3[[#This Row],[CTP]]-longlist__3[[#This Row],[str]]*longlist__3[[#This Row],[PTI]]</f>
        <v>-317.914138821846</v>
      </c>
      <c r="K1483">
        <f t="shared" si="94"/>
        <v>-0.13167921480316733</v>
      </c>
      <c r="L1483">
        <f t="shared" si="96"/>
        <v>0.21627575571743074</v>
      </c>
      <c r="M1483">
        <f>longlist__3[[#This Row],[TXT]]-longlist__3[[#This Row],[str]]*longlist__3[[#This Row],[PTI]]</f>
        <v>23.786523345663966</v>
      </c>
      <c r="N1483">
        <f t="shared" si="95"/>
        <v>-2.6125059654073093E-2</v>
      </c>
      <c r="O1483" cm="1">
        <f t="array" ref="O1483">_xll.FDS(B1483,"FF_ASSETS(ANN_R,"&amp;D1483&amp;",,,,USD)")</f>
        <v>24375.408924458599</v>
      </c>
      <c r="P1483" s="1" cm="1">
        <f t="array" ref="P1483">_xll.FDS(B1483,"FF_DEBT_EQ(ANN_R,"&amp;D1483&amp;")")</f>
        <v>57.858574019659002</v>
      </c>
      <c r="Q1483" s="1" cm="1">
        <f t="array" ref="Q1483">_xll.FDS(B1483,"FF_AR_RD_EXP(ANN_R,"&amp;D1483&amp;",,,,USD)")</f>
        <v>279.01486822054699</v>
      </c>
      <c r="R1483" s="1" t="e" cm="1">
        <f t="array" ref="R1483">_xll.FDS(B1483,"FF_PTX_INC_FOR(ANN_R,"&amp;D1483&amp;",,,,USD)")</f>
        <v>#N/A</v>
      </c>
      <c r="S1483" s="1" cm="1">
        <f t="array" ref="S1483">_xll.FDS(B1483,"FF_ROA(ANN_R,"&amp;D1483&amp;")")</f>
        <v>5.3138513395168196</v>
      </c>
    </row>
    <row r="1484" spans="1:19" x14ac:dyDescent="0.3">
      <c r="A1484">
        <v>1483</v>
      </c>
      <c r="B1484" t="s">
        <v>176</v>
      </c>
      <c r="C1484" t="s">
        <v>164</v>
      </c>
      <c r="D1484">
        <v>2014</v>
      </c>
      <c r="E1484">
        <v>0.24199999999999999</v>
      </c>
      <c r="F1484" cm="1">
        <f t="array" ref="F1484">_xll.FDS(B1484,"FF_PTX_INC(ANN_R,"&amp;D1484&amp;",,,,USD)")</f>
        <v>2141.0821922302698</v>
      </c>
      <c r="G1484" cm="1">
        <f t="array" ref="G1484">_xll.FDS(B1484,"FF_INC_TAX(ANN_R,"&amp;D1484&amp;",,,,USD)")</f>
        <v>431.77162810391701</v>
      </c>
      <c r="H1484" cm="1">
        <f t="array" ref="H1484">_xll.FDS(B1484,"FF_TAX_CF(ANN_R,"&amp;D1484&amp;",,,,USD)")</f>
        <v>173.374394324142</v>
      </c>
      <c r="I1484">
        <f t="shared" si="93"/>
        <v>0.12859602076860707</v>
      </c>
      <c r="J1484">
        <f>longlist__3[[#This Row],[CTP]]-longlist__3[[#This Row],[str]]*longlist__3[[#This Row],[PTI]]</f>
        <v>-344.76749619558325</v>
      </c>
      <c r="K1484">
        <f t="shared" si="94"/>
        <v>-0.11435344585568884</v>
      </c>
      <c r="L1484">
        <f t="shared" si="96"/>
        <v>0.20376803925018339</v>
      </c>
      <c r="M1484">
        <f>longlist__3[[#This Row],[TXT]]-longlist__3[[#This Row],[str]]*longlist__3[[#This Row],[PTI]]</f>
        <v>-86.37026241580827</v>
      </c>
      <c r="N1484">
        <f t="shared" si="95"/>
        <v>-3.9181427374112565E-2</v>
      </c>
      <c r="O1484" cm="1">
        <f t="array" ref="O1484">_xll.FDS(B1484,"FF_ASSETS(ANN_R,"&amp;D1484&amp;",,,,USD)")</f>
        <v>25420.763038716999</v>
      </c>
      <c r="P1484" s="1" cm="1">
        <f t="array" ref="P1484">_xll.FDS(B1484,"FF_DEBT_EQ(ANN_R,"&amp;D1484&amp;")")</f>
        <v>50.740203176573402</v>
      </c>
      <c r="Q1484" s="1" cm="1">
        <f t="array" ref="Q1484">_xll.FDS(B1484,"FF_AR_RD_EXP(ANN_R,"&amp;D1484&amp;",,,,USD)")</f>
        <v>371.386412573222</v>
      </c>
      <c r="R1484" s="1" t="e" cm="1">
        <f t="array" ref="R1484">_xll.FDS(B1484,"FF_PTX_INC_FOR(ANN_R,"&amp;D1484&amp;",,,,USD)")</f>
        <v>#N/A</v>
      </c>
      <c r="S1484" s="1" cm="1">
        <f t="array" ref="S1484">_xll.FDS(B1484,"FF_ROA(ANN_R,"&amp;D1484&amp;")")</f>
        <v>6.5458976485149503</v>
      </c>
    </row>
    <row r="1485" spans="1:19" x14ac:dyDescent="0.3">
      <c r="A1485">
        <v>1484</v>
      </c>
      <c r="B1485" t="s">
        <v>176</v>
      </c>
      <c r="C1485" t="s">
        <v>164</v>
      </c>
      <c r="D1485">
        <v>2013</v>
      </c>
      <c r="E1485">
        <v>0.24199999999999999</v>
      </c>
      <c r="F1485" cm="1">
        <f t="array" ref="F1485">_xll.FDS(B1485,"FF_PTX_INC(ANN_R,"&amp;D1485&amp;",,,,USD)")</f>
        <v>1668.94774715467</v>
      </c>
      <c r="G1485" cm="1">
        <f t="array" ref="G1485">_xll.FDS(B1485,"FF_INC_TAX(ANN_R,"&amp;D1485&amp;",,,,USD)")</f>
        <v>366.10433322226999</v>
      </c>
      <c r="H1485" cm="1">
        <f t="array" ref="H1485">_xll.FDS(B1485,"FF_TAX_CF(ANN_R,"&amp;D1485&amp;",,,,USD)")</f>
        <v>119.346158832263</v>
      </c>
      <c r="I1485">
        <f t="shared" si="93"/>
        <v>0.15462030079924816</v>
      </c>
      <c r="J1485">
        <f>longlist__3[[#This Row],[CTP]]-longlist__3[[#This Row],[str]]*longlist__3[[#This Row],[PTI]]</f>
        <v>-284.53919597916718</v>
      </c>
      <c r="K1485">
        <f t="shared" si="94"/>
        <v>-8.9193227181329757E-2</v>
      </c>
      <c r="L1485">
        <f t="shared" si="96"/>
        <v>0.20491424924761464</v>
      </c>
      <c r="M1485">
        <f>longlist__3[[#This Row],[TXT]]-longlist__3[[#This Row],[str]]*longlist__3[[#This Row],[PTI]]</f>
        <v>-37.781021589160162</v>
      </c>
      <c r="N1485">
        <f t="shared" si="95"/>
        <v>-3.889927873296329E-2</v>
      </c>
      <c r="O1485" cm="1">
        <f t="array" ref="O1485">_xll.FDS(B1485,"FF_ASSETS(ANN_R,"&amp;D1485&amp;",,,,USD)")</f>
        <v>25182.655839434701</v>
      </c>
      <c r="P1485" s="1" cm="1">
        <f t="array" ref="P1485">_xll.FDS(B1485,"FF_DEBT_EQ(ANN_R,"&amp;D1485&amp;")")</f>
        <v>53.173566195405698</v>
      </c>
      <c r="Q1485" s="1" cm="1">
        <f t="array" ref="Q1485">_xll.FDS(B1485,"FF_AR_RD_EXP(ANN_R,"&amp;D1485&amp;",,,,USD)")</f>
        <v>321.88227125631198</v>
      </c>
      <c r="R1485" s="1" t="e" cm="1">
        <f t="array" ref="R1485">_xll.FDS(B1485,"FF_PTX_INC_FOR(ANN_R,"&amp;D1485&amp;",,,,USD)")</f>
        <v>#N/A</v>
      </c>
      <c r="S1485" s="1" cm="1">
        <f t="array" ref="S1485">_xll.FDS(B1485,"FF_ROA(ANN_R,"&amp;D1485&amp;")")</f>
        <v>5.5764587390773999</v>
      </c>
    </row>
    <row r="1486" spans="1:19" x14ac:dyDescent="0.3">
      <c r="A1486">
        <v>1485</v>
      </c>
      <c r="B1486" t="s">
        <v>176</v>
      </c>
      <c r="C1486" t="s">
        <v>164</v>
      </c>
      <c r="D1486">
        <v>2012</v>
      </c>
      <c r="E1486">
        <v>0.24199999999999999</v>
      </c>
      <c r="F1486" cm="1">
        <f t="array" ref="F1486">_xll.FDS(B1486,"FF_PTX_INC(ANN_R,"&amp;D1486&amp;",,,,USD)")</f>
        <v>1376.56503549434</v>
      </c>
      <c r="G1486" cm="1">
        <f t="array" ref="G1486">_xll.FDS(B1486,"FF_INC_TAX(ANN_R,"&amp;D1486&amp;",,,,USD)")</f>
        <v>262.62908309294698</v>
      </c>
      <c r="H1486" cm="1">
        <f t="array" ref="H1486">_xll.FDS(B1486,"FF_TAX_CF(ANN_R,"&amp;D1486&amp;",,,,USD)")</f>
        <v>322.13222473394399</v>
      </c>
      <c r="I1486">
        <f t="shared" si="93"/>
        <v>0.22603322575545762</v>
      </c>
      <c r="J1486">
        <f>longlist__3[[#This Row],[CTP]]-longlist__3[[#This Row],[str]]*longlist__3[[#This Row],[PTI]]</f>
        <v>-10.99651385568626</v>
      </c>
      <c r="K1486">
        <f t="shared" si="94"/>
        <v>-1.9326723194242845E-2</v>
      </c>
      <c r="L1486">
        <f t="shared" si="96"/>
        <v>0.19571385208947745</v>
      </c>
      <c r="M1486">
        <f>longlist__3[[#This Row],[TXT]]-longlist__3[[#This Row],[str]]*longlist__3[[#This Row],[PTI]]</f>
        <v>-70.49965549668326</v>
      </c>
      <c r="N1486">
        <f t="shared" si="95"/>
        <v>-4.9646096860223032E-2</v>
      </c>
      <c r="O1486" cm="1">
        <f t="array" ref="O1486">_xll.FDS(B1486,"FF_ASSETS(ANN_R,"&amp;D1486&amp;",,,,USD)")</f>
        <v>23908.237449647699</v>
      </c>
      <c r="P1486" s="1" cm="1">
        <f t="array" ref="P1486">_xll.FDS(B1486,"FF_DEBT_EQ(ANN_R,"&amp;D1486&amp;")")</f>
        <v>57.8973656174349</v>
      </c>
      <c r="Q1486" s="1" cm="1">
        <f t="array" ref="Q1486">_xll.FDS(B1486,"FF_AR_RD_EXP(ANN_R,"&amp;D1486&amp;",,,,USD)")</f>
        <v>270.324738155869</v>
      </c>
      <c r="R1486" s="1" t="e" cm="1">
        <f t="array" ref="R1486">_xll.FDS(B1486,"FF_PTX_INC_FOR(ANN_R,"&amp;D1486&amp;",,,,USD)")</f>
        <v>#N/A</v>
      </c>
      <c r="S1486" s="1" cm="1">
        <f t="array" ref="S1486">_xll.FDS(B1486,"FF_ROA(ANN_R,"&amp;D1486&amp;")")</f>
        <v>5.09043963558124</v>
      </c>
    </row>
    <row r="1487" spans="1:19" x14ac:dyDescent="0.3">
      <c r="A1487">
        <v>1486</v>
      </c>
      <c r="B1487" t="s">
        <v>177</v>
      </c>
      <c r="C1487" t="s">
        <v>178</v>
      </c>
      <c r="D1487">
        <v>2020</v>
      </c>
      <c r="E1487">
        <v>0.25</v>
      </c>
      <c r="F1487" cm="1">
        <f t="array" ref="F1487">_xll.FDS(B1487,"FF_PTX_INC(ANN_R,"&amp;D1487&amp;",,,,USD)")</f>
        <v>368.41695080041899</v>
      </c>
      <c r="G1487" cm="1">
        <f t="array" ref="G1487">_xll.FDS(B1487,"FF_INC_TAX(ANN_R,"&amp;D1487&amp;",,,,USD)")</f>
        <v>70.861953334689105</v>
      </c>
      <c r="H1487" cm="1">
        <f t="array" ref="H1487">_xll.FDS(B1487,"FF_TAX_CF(ANN_R,"&amp;D1487&amp;",,,,USD)")</f>
        <v>82.038263086676594</v>
      </c>
      <c r="I1487">
        <f t="shared" si="93"/>
        <v>0.19941248955520849</v>
      </c>
      <c r="J1487">
        <f>longlist__3[[#This Row],[CTP]]-longlist__3[[#This Row],[str]]*longlist__3[[#This Row],[PTI]]</f>
        <v>-10.065974613428153</v>
      </c>
      <c r="K1487">
        <f t="shared" si="94"/>
        <v>-5.0587510444791525E-2</v>
      </c>
      <c r="L1487">
        <f t="shared" si="96"/>
        <v>0.20063437443190552</v>
      </c>
      <c r="M1487">
        <f>longlist__3[[#This Row],[TXT]]-longlist__3[[#This Row],[str]]*longlist__3[[#This Row],[PTI]]</f>
        <v>-21.242284365415642</v>
      </c>
      <c r="N1487">
        <f t="shared" si="95"/>
        <v>-4.9365625568094491E-2</v>
      </c>
      <c r="O1487" cm="1">
        <f t="array" ref="O1487">_xll.FDS(B1487,"FF_ASSETS(ANN_R,"&amp;D1487&amp;",,,,USD)")</f>
        <v>5088.0847987104698</v>
      </c>
      <c r="P1487" s="1" cm="1">
        <f t="array" ref="P1487">_xll.FDS(B1487,"FF_DEBT_EQ(ANN_R,"&amp;D1487&amp;")")</f>
        <v>223.32091543294899</v>
      </c>
      <c r="Q1487" s="1" t="e" cm="1">
        <f t="array" ref="Q1487">_xll.FDS(B1487,"FF_AR_RD_EXP(ANN_R,"&amp;D1487&amp;",,,,USD)")</f>
        <v>#N/A</v>
      </c>
      <c r="R1487" s="1" t="e" cm="1">
        <f t="array" ref="R1487">_xll.FDS(B1487,"FF_PTX_INC_FOR(ANN_R,"&amp;D1487&amp;",,,,USD)")</f>
        <v>#N/A</v>
      </c>
      <c r="S1487" s="1" cm="1">
        <f t="array" ref="S1487">_xll.FDS(B1487,"FF_ROA(ANN_R,"&amp;D1487&amp;")")</f>
        <v>7.7139713938885297</v>
      </c>
    </row>
    <row r="1488" spans="1:19" x14ac:dyDescent="0.3">
      <c r="A1488">
        <v>1487</v>
      </c>
      <c r="B1488" t="s">
        <v>177</v>
      </c>
      <c r="C1488" t="s">
        <v>178</v>
      </c>
      <c r="D1488">
        <v>2019</v>
      </c>
      <c r="E1488">
        <v>0.25</v>
      </c>
      <c r="F1488" cm="1">
        <f t="array" ref="F1488">_xll.FDS(B1488,"FF_PTX_INC(ANN_R,"&amp;D1488&amp;",,,,USD)")</f>
        <v>330.04067786049802</v>
      </c>
      <c r="G1488" cm="1">
        <f t="array" ref="G1488">_xll.FDS(B1488,"FF_INC_TAX(ANN_R,"&amp;D1488&amp;",,,,USD)")</f>
        <v>67.818632153749505</v>
      </c>
      <c r="H1488" cm="1">
        <f t="array" ref="H1488">_xll.FDS(B1488,"FF_TAX_CF(ANN_R,"&amp;D1488&amp;",,,,USD)")</f>
        <v>59.903305852174803</v>
      </c>
      <c r="I1488">
        <f t="shared" si="93"/>
        <v>0.18835246462166041</v>
      </c>
      <c r="J1488">
        <f>longlist__3[[#This Row],[CTP]]-longlist__3[[#This Row],[str]]*longlist__3[[#This Row],[PTI]]</f>
        <v>-22.606863612949702</v>
      </c>
      <c r="K1488">
        <f t="shared" si="94"/>
        <v>-6.1647535378339585E-2</v>
      </c>
      <c r="L1488">
        <f t="shared" si="96"/>
        <v>0.20332330941089005</v>
      </c>
      <c r="M1488">
        <f>longlist__3[[#This Row],[TXT]]-longlist__3[[#This Row],[str]]*longlist__3[[#This Row],[PTI]]</f>
        <v>-14.691537311375001</v>
      </c>
      <c r="N1488">
        <f t="shared" si="95"/>
        <v>-4.667669058910992E-2</v>
      </c>
      <c r="O1488" cm="1">
        <f t="array" ref="O1488">_xll.FDS(B1488,"FF_ASSETS(ANN_R,"&amp;D1488&amp;",,,,USD)")</f>
        <v>2928.5731657133101</v>
      </c>
      <c r="P1488" s="1" cm="1">
        <f t="array" ref="P1488">_xll.FDS(B1488,"FF_DEBT_EQ(ANN_R,"&amp;D1488&amp;")")</f>
        <v>165.617302637167</v>
      </c>
      <c r="Q1488" s="1" t="e" cm="1">
        <f t="array" ref="Q1488">_xll.FDS(B1488,"FF_AR_RD_EXP(ANN_R,"&amp;D1488&amp;",,,,USD)")</f>
        <v>#N/A</v>
      </c>
      <c r="R1488" s="1" t="e" cm="1">
        <f t="array" ref="R1488">_xll.FDS(B1488,"FF_PTX_INC_FOR(ANN_R,"&amp;D1488&amp;",,,,USD)")</f>
        <v>#N/A</v>
      </c>
      <c r="S1488" s="1" cm="1">
        <f t="array" ref="S1488">_xll.FDS(B1488,"FF_ROA(ANN_R,"&amp;D1488&amp;")")</f>
        <v>10.4839362866073</v>
      </c>
    </row>
    <row r="1489" spans="1:19" x14ac:dyDescent="0.3">
      <c r="A1489">
        <v>1488</v>
      </c>
      <c r="B1489" t="s">
        <v>177</v>
      </c>
      <c r="C1489" t="s">
        <v>178</v>
      </c>
      <c r="D1489">
        <v>2018</v>
      </c>
      <c r="E1489">
        <v>0.25</v>
      </c>
      <c r="F1489" cm="1">
        <f t="array" ref="F1489">_xll.FDS(B1489,"FF_PTX_INC(ANN_R,"&amp;D1489&amp;",,,,USD)")</f>
        <v>194.31657757520699</v>
      </c>
      <c r="G1489" cm="1">
        <f t="array" ref="G1489">_xll.FDS(B1489,"FF_INC_TAX(ANN_R,"&amp;D1489&amp;",,,,USD)")</f>
        <v>39.597119845390303</v>
      </c>
      <c r="H1489" cm="1">
        <f t="array" ref="H1489">_xll.FDS(B1489,"FF_TAX_CF(ANN_R,"&amp;D1489&amp;",,,,USD)")</f>
        <v>25.519166350126302</v>
      </c>
      <c r="I1489" t="e">
        <f t="shared" si="93"/>
        <v>#N/A</v>
      </c>
      <c r="J1489">
        <f>longlist__3[[#This Row],[CTP]]-longlist__3[[#This Row],[str]]*longlist__3[[#This Row],[PTI]]</f>
        <v>-23.059978043675446</v>
      </c>
      <c r="K1489" t="e">
        <f t="shared" si="94"/>
        <v>#N/A</v>
      </c>
      <c r="L1489" t="e">
        <f t="shared" si="96"/>
        <v>#N/A</v>
      </c>
      <c r="M1489">
        <f>longlist__3[[#This Row],[TXT]]-longlist__3[[#This Row],[str]]*longlist__3[[#This Row],[PTI]]</f>
        <v>-8.9820245484114452</v>
      </c>
      <c r="N1489" t="e">
        <f t="shared" si="95"/>
        <v>#N/A</v>
      </c>
      <c r="O1489" cm="1">
        <f t="array" ref="O1489">_xll.FDS(B1489,"FF_ASSETS(ANN_R,"&amp;D1489&amp;",,,,USD)")</f>
        <v>2126.7344982376098</v>
      </c>
      <c r="P1489" s="1" cm="1">
        <f t="array" ref="P1489">_xll.FDS(B1489,"FF_DEBT_EQ(ANN_R,"&amp;D1489&amp;")")</f>
        <v>203.78654679569499</v>
      </c>
      <c r="Q1489" s="1" t="e" cm="1">
        <f t="array" ref="Q1489">_xll.FDS(B1489,"FF_AR_RD_EXP(ANN_R,"&amp;D1489&amp;",,,,USD)")</f>
        <v>#N/A</v>
      </c>
      <c r="R1489" s="1" t="e" cm="1">
        <f t="array" ref="R1489">_xll.FDS(B1489,"FF_PTX_INC_FOR(ANN_R,"&amp;D1489&amp;",,,,USD)")</f>
        <v>#N/A</v>
      </c>
      <c r="S1489" s="1" cm="1">
        <f t="array" ref="S1489">_xll.FDS(B1489,"FF_ROA(ANN_R,"&amp;D1489&amp;")")</f>
        <v>8.7500141779239407</v>
      </c>
    </row>
    <row r="1490" spans="1:19" x14ac:dyDescent="0.3">
      <c r="A1490">
        <v>1489</v>
      </c>
      <c r="B1490" t="s">
        <v>177</v>
      </c>
      <c r="C1490" t="s">
        <v>178</v>
      </c>
      <c r="D1490">
        <v>2017</v>
      </c>
      <c r="E1490">
        <v>0.25</v>
      </c>
      <c r="F1490" cm="1">
        <f t="array" ref="F1490">_xll.FDS(B1490,"FF_PTX_INC(ANN_R,"&amp;D1490&amp;",,,,USD)")</f>
        <v>104.02263825225801</v>
      </c>
      <c r="G1490" cm="1">
        <f t="array" ref="G1490">_xll.FDS(B1490,"FF_INC_TAX(ANN_R,"&amp;D1490&amp;",,,,USD)")</f>
        <v>23.5930075069666</v>
      </c>
      <c r="H1490" cm="1">
        <f t="array" ref="H1490">_xll.FDS(B1490,"FF_TAX_CF(ANN_R,"&amp;D1490&amp;",,,,USD)")</f>
        <v>46.865681594610201</v>
      </c>
      <c r="I1490" t="e">
        <f t="shared" si="93"/>
        <v>#N/A</v>
      </c>
      <c r="J1490">
        <f>longlist__3[[#This Row],[CTP]]-longlist__3[[#This Row],[str]]*longlist__3[[#This Row],[PTI]]</f>
        <v>20.8600220315457</v>
      </c>
      <c r="K1490" t="e">
        <f t="shared" si="94"/>
        <v>#N/A</v>
      </c>
      <c r="L1490" t="e">
        <f t="shared" si="96"/>
        <v>#N/A</v>
      </c>
      <c r="M1490">
        <f>longlist__3[[#This Row],[TXT]]-longlist__3[[#This Row],[str]]*longlist__3[[#This Row],[PTI]]</f>
        <v>-2.412652056097901</v>
      </c>
      <c r="N1490" t="e">
        <f t="shared" si="95"/>
        <v>#N/A</v>
      </c>
      <c r="O1490" cm="1">
        <f t="array" ref="O1490">_xll.FDS(B1490,"FF_ASSETS(ANN_R,"&amp;D1490&amp;",,,,USD)")</f>
        <v>1365.5520956611599</v>
      </c>
      <c r="P1490" s="1" cm="1">
        <f t="array" ref="P1490">_xll.FDS(B1490,"FF_DEBT_EQ(ANN_R,"&amp;D1490&amp;")")</f>
        <v>184.029586147977</v>
      </c>
      <c r="Q1490" s="1" t="e" cm="1">
        <f t="array" ref="Q1490">_xll.FDS(B1490,"FF_AR_RD_EXP(ANN_R,"&amp;D1490&amp;",,,,USD)")</f>
        <v>#N/A</v>
      </c>
      <c r="R1490" s="1" t="e" cm="1">
        <f t="array" ref="R1490">_xll.FDS(B1490,"FF_PTX_INC_FOR(ANN_R,"&amp;D1490&amp;",,,,USD)")</f>
        <v>#N/A</v>
      </c>
      <c r="S1490" s="1" cm="1">
        <f t="array" ref="S1490">_xll.FDS(B1490,"FF_ROA(ANN_R,"&amp;D1490&amp;")")</f>
        <v>5.6754901395054498</v>
      </c>
    </row>
    <row r="1491" spans="1:19" x14ac:dyDescent="0.3">
      <c r="A1491">
        <v>1490</v>
      </c>
      <c r="B1491" t="s">
        <v>177</v>
      </c>
      <c r="C1491" t="s">
        <v>178</v>
      </c>
      <c r="D1491">
        <v>2016</v>
      </c>
      <c r="E1491">
        <v>0.25</v>
      </c>
      <c r="F1491" cm="1">
        <f t="array" ref="F1491">_xll.FDS(B1491,"FF_PTX_INC(ANN_R,"&amp;D1491&amp;",,,,USD)")</f>
        <v>132.20052571237099</v>
      </c>
      <c r="G1491" cm="1">
        <f t="array" ref="G1491">_xll.FDS(B1491,"FF_INC_TAX(ANN_R,"&amp;D1491&amp;",,,,USD)")</f>
        <v>24.644968264698999</v>
      </c>
      <c r="H1491" cm="1">
        <f t="array" ref="H1491">_xll.FDS(B1491,"FF_TAX_CF(ANN_R,"&amp;D1491&amp;",,,,USD)")</f>
        <v>10.809759409427601</v>
      </c>
      <c r="I1491" t="e">
        <f t="shared" si="93"/>
        <v>#N/A</v>
      </c>
      <c r="J1491">
        <f>longlist__3[[#This Row],[CTP]]-longlist__3[[#This Row],[str]]*longlist__3[[#This Row],[PTI]]</f>
        <v>-22.240372018665148</v>
      </c>
      <c r="K1491" t="e">
        <f t="shared" si="94"/>
        <v>#N/A</v>
      </c>
      <c r="L1491" t="e">
        <f t="shared" si="96"/>
        <v>#N/A</v>
      </c>
      <c r="M1491">
        <f>longlist__3[[#This Row],[TXT]]-longlist__3[[#This Row],[str]]*longlist__3[[#This Row],[PTI]]</f>
        <v>-8.4051631633937482</v>
      </c>
      <c r="N1491" t="e">
        <f t="shared" si="95"/>
        <v>#N/A</v>
      </c>
      <c r="O1491" cm="1">
        <f t="array" ref="O1491">_xll.FDS(B1491,"FF_ASSETS(ANN_R,"&amp;D1491&amp;",,,,USD)")</f>
        <v>1450.9172170224199</v>
      </c>
      <c r="P1491" s="1" cm="1">
        <f t="array" ref="P1491">_xll.FDS(B1491,"FF_DEBT_EQ(ANN_R,"&amp;D1491&amp;")")</f>
        <v>326.08473403140698</v>
      </c>
      <c r="Q1491" s="1" t="e" cm="1">
        <f t="array" ref="Q1491">_xll.FDS(B1491,"FF_AR_RD_EXP(ANN_R,"&amp;D1491&amp;",,,,USD)")</f>
        <v>#N/A</v>
      </c>
      <c r="R1491" s="1" t="e" cm="1">
        <f t="array" ref="R1491">_xll.FDS(B1491,"FF_PTX_INC_FOR(ANN_R,"&amp;D1491&amp;",,,,USD)")</f>
        <v>#N/A</v>
      </c>
      <c r="S1491" s="1" cm="1">
        <f t="array" ref="S1491">_xll.FDS(B1491,"FF_ROA(ANN_R,"&amp;D1491&amp;")")</f>
        <v>8.8510841280844605</v>
      </c>
    </row>
    <row r="1492" spans="1:19" x14ac:dyDescent="0.3">
      <c r="A1492">
        <v>1491</v>
      </c>
      <c r="B1492" t="s">
        <v>177</v>
      </c>
      <c r="C1492" t="s">
        <v>178</v>
      </c>
      <c r="D1492">
        <v>2015</v>
      </c>
      <c r="E1492">
        <v>0.25</v>
      </c>
      <c r="F1492" cm="1">
        <f t="array" ref="F1492">_xll.FDS(B1492,"FF_PTX_INC(ANN_R,"&amp;D1492&amp;",,,,USD)")</f>
        <v>45.512327991008803</v>
      </c>
      <c r="G1492" cm="1">
        <f t="array" ref="G1492">_xll.FDS(B1492,"FF_INC_TAX(ANN_R,"&amp;D1492&amp;",,,,USD)")</f>
        <v>8.2437173209190409</v>
      </c>
      <c r="H1492" cm="1">
        <f t="array" ref="H1492">_xll.FDS(B1492,"FF_TAX_CF(ANN_R,"&amp;D1492&amp;",,,,USD)")</f>
        <v>8.7316424784660303</v>
      </c>
      <c r="I1492" t="e">
        <f t="shared" si="93"/>
        <v>#N/A</v>
      </c>
      <c r="J1492">
        <f>longlist__3[[#This Row],[CTP]]-longlist__3[[#This Row],[str]]*longlist__3[[#This Row],[PTI]]</f>
        <v>-2.6464395192861705</v>
      </c>
      <c r="K1492" t="e">
        <f t="shared" si="94"/>
        <v>#N/A</v>
      </c>
      <c r="L1492" t="e">
        <f t="shared" si="96"/>
        <v>#N/A</v>
      </c>
      <c r="M1492">
        <f>longlist__3[[#This Row],[TXT]]-longlist__3[[#This Row],[str]]*longlist__3[[#This Row],[PTI]]</f>
        <v>-3.1343646768331599</v>
      </c>
      <c r="N1492" t="e">
        <f t="shared" si="95"/>
        <v>#N/A</v>
      </c>
      <c r="O1492" cm="1">
        <f t="array" ref="O1492">_xll.FDS(B1492,"FF_ASSETS(ANN_R,"&amp;D1492&amp;",,,,USD)")</f>
        <v>892.30421349048595</v>
      </c>
      <c r="P1492" s="1" cm="1">
        <f t="array" ref="P1492">_xll.FDS(B1492,"FF_DEBT_EQ(ANN_R,"&amp;D1492&amp;")")</f>
        <v>227.90482931432899</v>
      </c>
      <c r="Q1492" s="1" t="e" cm="1">
        <f t="array" ref="Q1492">_xll.FDS(B1492,"FF_AR_RD_EXP(ANN_R,"&amp;D1492&amp;",,,,USD)")</f>
        <v>#N/A</v>
      </c>
      <c r="R1492" s="1" t="e" cm="1">
        <f t="array" ref="R1492">_xll.FDS(B1492,"FF_PTX_INC_FOR(ANN_R,"&amp;D1492&amp;",,,,USD)")</f>
        <v>#N/A</v>
      </c>
      <c r="S1492" s="1" t="e" cm="1">
        <f t="array" ref="S1492">_xll.FDS(B1492,"FF_ROA(ANN_R,"&amp;D1492&amp;")")</f>
        <v>#N/A</v>
      </c>
    </row>
    <row r="1493" spans="1:19" x14ac:dyDescent="0.3">
      <c r="A1493">
        <v>1492</v>
      </c>
      <c r="B1493" t="s">
        <v>177</v>
      </c>
      <c r="C1493" t="s">
        <v>178</v>
      </c>
      <c r="D1493">
        <v>2014</v>
      </c>
      <c r="E1493">
        <v>0.25</v>
      </c>
      <c r="F1493" t="e" cm="1">
        <f t="array" ref="F1493">_xll.FDS(B1493,"FF_PTX_INC(ANN_R,"&amp;D1493&amp;",,,,USD)")</f>
        <v>#N/A</v>
      </c>
      <c r="G1493" t="e" cm="1">
        <f t="array" ref="G1493">_xll.FDS(B1493,"FF_INC_TAX(ANN_R,"&amp;D1493&amp;",,,,USD)")</f>
        <v>#N/A</v>
      </c>
      <c r="H1493" t="e" cm="1">
        <f t="array" ref="H1493">_xll.FDS(B1493,"FF_TAX_CF(ANN_R,"&amp;D1493&amp;",,,,USD)")</f>
        <v>#N/A</v>
      </c>
      <c r="I1493" t="e">
        <f t="shared" si="93"/>
        <v>#N/A</v>
      </c>
      <c r="J1493" t="e">
        <f>longlist__3[[#This Row],[CTP]]-longlist__3[[#This Row],[str]]*longlist__3[[#This Row],[PTI]]</f>
        <v>#N/A</v>
      </c>
      <c r="K1493" t="e">
        <f t="shared" si="94"/>
        <v>#N/A</v>
      </c>
      <c r="L1493" t="e">
        <f t="shared" si="96"/>
        <v>#N/A</v>
      </c>
      <c r="M1493" t="e">
        <f>longlist__3[[#This Row],[TXT]]-longlist__3[[#This Row],[str]]*longlist__3[[#This Row],[PTI]]</f>
        <v>#N/A</v>
      </c>
      <c r="N1493" t="e">
        <f t="shared" si="95"/>
        <v>#N/A</v>
      </c>
      <c r="O1493" t="e" cm="1">
        <f t="array" ref="O1493">_xll.FDS(B1493,"FF_ASSETS(ANN_R,"&amp;D1493&amp;",,,,USD)")</f>
        <v>#N/A</v>
      </c>
      <c r="P1493" s="1" t="e" cm="1">
        <f t="array" ref="P1493">_xll.FDS(B1493,"FF_DEBT_EQ(ANN_R,"&amp;D1493&amp;")")</f>
        <v>#N/A</v>
      </c>
      <c r="Q1493" s="1" t="e" cm="1">
        <f t="array" ref="Q1493">_xll.FDS(B1493,"FF_AR_RD_EXP(ANN_R,"&amp;D1493&amp;",,,,USD)")</f>
        <v>#N/A</v>
      </c>
      <c r="R1493" s="1" t="e" cm="1">
        <f t="array" ref="R1493">_xll.FDS(B1493,"FF_PTX_INC_FOR(ANN_R,"&amp;D1493&amp;",,,,USD)")</f>
        <v>#N/A</v>
      </c>
      <c r="S1493" s="1" t="e" cm="1">
        <f t="array" ref="S1493">_xll.FDS(B1493,"FF_ROA(ANN_R,"&amp;D1493&amp;")")</f>
        <v>#N/A</v>
      </c>
    </row>
    <row r="1494" spans="1:19" x14ac:dyDescent="0.3">
      <c r="A1494">
        <v>1493</v>
      </c>
      <c r="B1494" t="s">
        <v>177</v>
      </c>
      <c r="C1494" t="s">
        <v>178</v>
      </c>
      <c r="D1494">
        <v>2013</v>
      </c>
      <c r="E1494">
        <v>0.25</v>
      </c>
      <c r="F1494" t="e" cm="1">
        <f t="array" ref="F1494">_xll.FDS(B1494,"FF_PTX_INC(ANN_R,"&amp;D1494&amp;",,,,USD)")</f>
        <v>#N/A</v>
      </c>
      <c r="G1494" t="e" cm="1">
        <f t="array" ref="G1494">_xll.FDS(B1494,"FF_INC_TAX(ANN_R,"&amp;D1494&amp;",,,,USD)")</f>
        <v>#N/A</v>
      </c>
      <c r="H1494" t="e" cm="1">
        <f t="array" ref="H1494">_xll.FDS(B1494,"FF_TAX_CF(ANN_R,"&amp;D1494&amp;",,,,USD)")</f>
        <v>#N/A</v>
      </c>
      <c r="I1494" t="e">
        <f t="shared" si="93"/>
        <v>#N/A</v>
      </c>
      <c r="J1494" t="e">
        <f>longlist__3[[#This Row],[CTP]]-longlist__3[[#This Row],[str]]*longlist__3[[#This Row],[PTI]]</f>
        <v>#N/A</v>
      </c>
      <c r="K1494" t="e">
        <f t="shared" si="94"/>
        <v>#N/A</v>
      </c>
      <c r="L1494" t="e">
        <f t="shared" si="96"/>
        <v>#N/A</v>
      </c>
      <c r="M1494" t="e">
        <f>longlist__3[[#This Row],[TXT]]-longlist__3[[#This Row],[str]]*longlist__3[[#This Row],[PTI]]</f>
        <v>#N/A</v>
      </c>
      <c r="N1494" t="e">
        <f t="shared" si="95"/>
        <v>#N/A</v>
      </c>
      <c r="O1494" t="e" cm="1">
        <f t="array" ref="O1494">_xll.FDS(B1494,"FF_ASSETS(ANN_R,"&amp;D1494&amp;",,,,USD)")</f>
        <v>#N/A</v>
      </c>
      <c r="P1494" s="1" t="e" cm="1">
        <f t="array" ref="P1494">_xll.FDS(B1494,"FF_DEBT_EQ(ANN_R,"&amp;D1494&amp;")")</f>
        <v>#N/A</v>
      </c>
      <c r="Q1494" s="1" t="e" cm="1">
        <f t="array" ref="Q1494">_xll.FDS(B1494,"FF_AR_RD_EXP(ANN_R,"&amp;D1494&amp;",,,,USD)")</f>
        <v>#N/A</v>
      </c>
      <c r="R1494" s="1" t="e" cm="1">
        <f t="array" ref="R1494">_xll.FDS(B1494,"FF_PTX_INC_FOR(ANN_R,"&amp;D1494&amp;",,,,USD)")</f>
        <v>#N/A</v>
      </c>
      <c r="S1494" s="1" t="e" cm="1">
        <f t="array" ref="S1494">_xll.FDS(B1494,"FF_ROA(ANN_R,"&amp;D1494&amp;")")</f>
        <v>#N/A</v>
      </c>
    </row>
    <row r="1495" spans="1:19" x14ac:dyDescent="0.3">
      <c r="A1495">
        <v>1494</v>
      </c>
      <c r="B1495" t="s">
        <v>177</v>
      </c>
      <c r="C1495" t="s">
        <v>178</v>
      </c>
      <c r="D1495">
        <v>2012</v>
      </c>
      <c r="E1495">
        <v>0.25</v>
      </c>
      <c r="F1495" t="e" cm="1">
        <f t="array" ref="F1495">_xll.FDS(B1495,"FF_PTX_INC(ANN_R,"&amp;D1495&amp;",,,,USD)")</f>
        <v>#N/A</v>
      </c>
      <c r="G1495" t="e" cm="1">
        <f t="array" ref="G1495">_xll.FDS(B1495,"FF_INC_TAX(ANN_R,"&amp;D1495&amp;",,,,USD)")</f>
        <v>#N/A</v>
      </c>
      <c r="H1495" t="e" cm="1">
        <f t="array" ref="H1495">_xll.FDS(B1495,"FF_TAX_CF(ANN_R,"&amp;D1495&amp;",,,,USD)")</f>
        <v>#N/A</v>
      </c>
      <c r="I1495" t="e">
        <f t="shared" si="93"/>
        <v>#N/A</v>
      </c>
      <c r="J1495" t="e">
        <f>longlist__3[[#This Row],[CTP]]-longlist__3[[#This Row],[str]]*longlist__3[[#This Row],[PTI]]</f>
        <v>#N/A</v>
      </c>
      <c r="K1495" t="e">
        <f t="shared" si="94"/>
        <v>#N/A</v>
      </c>
      <c r="L1495" t="e">
        <f t="shared" si="96"/>
        <v>#N/A</v>
      </c>
      <c r="M1495" t="e">
        <f>longlist__3[[#This Row],[TXT]]-longlist__3[[#This Row],[str]]*longlist__3[[#This Row],[PTI]]</f>
        <v>#N/A</v>
      </c>
      <c r="N1495" t="e">
        <f t="shared" si="95"/>
        <v>#N/A</v>
      </c>
      <c r="O1495" t="e" cm="1">
        <f t="array" ref="O1495">_xll.FDS(B1495,"FF_ASSETS(ANN_R,"&amp;D1495&amp;",,,,USD)")</f>
        <v>#N/A</v>
      </c>
      <c r="P1495" s="1" t="e" cm="1">
        <f t="array" ref="P1495">_xll.FDS(B1495,"FF_DEBT_EQ(ANN_R,"&amp;D1495&amp;")")</f>
        <v>#N/A</v>
      </c>
      <c r="Q1495" s="1" t="e" cm="1">
        <f t="array" ref="Q1495">_xll.FDS(B1495,"FF_AR_RD_EXP(ANN_R,"&amp;D1495&amp;",,,,USD)")</f>
        <v>#N/A</v>
      </c>
      <c r="R1495" s="1" t="e" cm="1">
        <f t="array" ref="R1495">_xll.FDS(B1495,"FF_PTX_INC_FOR(ANN_R,"&amp;D1495&amp;",,,,USD)")</f>
        <v>#N/A</v>
      </c>
      <c r="S1495" s="1" t="e" cm="1">
        <f t="array" ref="S1495">_xll.FDS(B1495,"FF_ROA(ANN_R,"&amp;D1495&amp;")")</f>
        <v>#N/A</v>
      </c>
    </row>
    <row r="1496" spans="1:19" x14ac:dyDescent="0.3">
      <c r="A1496">
        <v>1495</v>
      </c>
      <c r="B1496" t="s">
        <v>179</v>
      </c>
      <c r="C1496" t="s">
        <v>178</v>
      </c>
      <c r="D1496">
        <v>2020</v>
      </c>
      <c r="E1496">
        <v>0.25</v>
      </c>
      <c r="F1496" cm="1">
        <f t="array" ref="F1496">_xll.FDS(B1496,"FF_PTX_INC(ANN_R,"&amp;D1496&amp;",,,,USD)")</f>
        <v>1019.13718056679</v>
      </c>
      <c r="G1496" cm="1">
        <f t="array" ref="G1496">_xll.FDS(B1496,"FF_INC_TAX(ANN_R,"&amp;D1496&amp;",,,,USD)")</f>
        <v>274.733848452568</v>
      </c>
      <c r="H1496" cm="1">
        <f t="array" ref="H1496">_xll.FDS(B1496,"FF_TAX_CF(ANN_R,"&amp;D1496&amp;",,,,USD)")</f>
        <v>188.095788359642</v>
      </c>
      <c r="I1496">
        <f t="shared" si="93"/>
        <v>0.29925849347376066</v>
      </c>
      <c r="J1496">
        <f>longlist__3[[#This Row],[CTP]]-longlist__3[[#This Row],[str]]*longlist__3[[#This Row],[PTI]]</f>
        <v>-66.688506782055498</v>
      </c>
      <c r="K1496">
        <f t="shared" si="94"/>
        <v>4.9258493473760642E-2</v>
      </c>
      <c r="L1496">
        <f t="shared" si="96"/>
        <v>0.28330872013681707</v>
      </c>
      <c r="M1496">
        <f>longlist__3[[#This Row],[TXT]]-longlist__3[[#This Row],[str]]*longlist__3[[#This Row],[PTI]]</f>
        <v>19.949553310870499</v>
      </c>
      <c r="N1496">
        <f t="shared" si="95"/>
        <v>3.3308720136817106E-2</v>
      </c>
      <c r="O1496" cm="1">
        <f t="array" ref="O1496">_xll.FDS(B1496,"FF_ASSETS(ANN_R,"&amp;D1496&amp;",,,,USD)")</f>
        <v>16570.537135958701</v>
      </c>
      <c r="P1496" s="1" cm="1">
        <f t="array" ref="P1496">_xll.FDS(B1496,"FF_DEBT_EQ(ANN_R,"&amp;D1496&amp;")")</f>
        <v>50.2958579881657</v>
      </c>
      <c r="Q1496" s="1" cm="1">
        <f t="array" ref="Q1496">_xll.FDS(B1496,"FF_AR_RD_EXP(ANN_R,"&amp;D1496&amp;",,,,USD)")</f>
        <v>271.31392502784701</v>
      </c>
      <c r="R1496" s="1" t="e" cm="1">
        <f t="array" ref="R1496">_xll.FDS(B1496,"FF_PTX_INC_FOR(ANN_R,"&amp;D1496&amp;",,,,USD)")</f>
        <v>#N/A</v>
      </c>
      <c r="S1496" s="1" cm="1">
        <f t="array" ref="S1496">_xll.FDS(B1496,"FF_ROA(ANN_R,"&amp;D1496&amp;")")</f>
        <v>4.73975966367796</v>
      </c>
    </row>
    <row r="1497" spans="1:19" x14ac:dyDescent="0.3">
      <c r="A1497">
        <v>1496</v>
      </c>
      <c r="B1497" t="s">
        <v>179</v>
      </c>
      <c r="C1497" t="s">
        <v>178</v>
      </c>
      <c r="D1497">
        <v>2019</v>
      </c>
      <c r="E1497">
        <v>0.25</v>
      </c>
      <c r="F1497" cm="1">
        <f t="array" ref="F1497">_xll.FDS(B1497,"FF_PTX_INC(ANN_R,"&amp;D1497&amp;",,,,USD)")</f>
        <v>856.22520089149498</v>
      </c>
      <c r="G1497" cm="1">
        <f t="array" ref="G1497">_xll.FDS(B1497,"FF_INC_TAX(ANN_R,"&amp;D1497&amp;",,,,USD)")</f>
        <v>257.42718458175699</v>
      </c>
      <c r="H1497" cm="1">
        <f t="array" ref="H1497">_xll.FDS(B1497,"FF_TAX_CF(ANN_R,"&amp;D1497&amp;",,,,USD)")</f>
        <v>205.94174766540499</v>
      </c>
      <c r="I1497">
        <f t="shared" si="93"/>
        <v>0.28333508756219716</v>
      </c>
      <c r="J1497">
        <f>longlist__3[[#This Row],[CTP]]-longlist__3[[#This Row],[str]]*longlist__3[[#This Row],[PTI]]</f>
        <v>-8.1145525574687554</v>
      </c>
      <c r="K1497">
        <f t="shared" si="94"/>
        <v>3.3335087562197156E-2</v>
      </c>
      <c r="L1497">
        <f t="shared" si="96"/>
        <v>0.28677292292785922</v>
      </c>
      <c r="M1497">
        <f>longlist__3[[#This Row],[TXT]]-longlist__3[[#This Row],[str]]*longlist__3[[#This Row],[PTI]]</f>
        <v>43.370884358883245</v>
      </c>
      <c r="N1497">
        <f t="shared" si="95"/>
        <v>3.6772922927859261E-2</v>
      </c>
      <c r="O1497" cm="1">
        <f t="array" ref="O1497">_xll.FDS(B1497,"FF_ASSETS(ANN_R,"&amp;D1497&amp;",,,,USD)")</f>
        <v>14969.659236908001</v>
      </c>
      <c r="P1497" s="1" cm="1">
        <f t="array" ref="P1497">_xll.FDS(B1497,"FF_DEBT_EQ(ANN_R,"&amp;D1497&amp;")")</f>
        <v>34.818897637795303</v>
      </c>
      <c r="Q1497" s="1" cm="1">
        <f t="array" ref="Q1497">_xll.FDS(B1497,"FF_AR_RD_EXP(ANN_R,"&amp;D1497&amp;",,,,USD)")</f>
        <v>285.40840029716497</v>
      </c>
      <c r="R1497" s="1" t="e" cm="1">
        <f t="array" ref="R1497">_xll.FDS(B1497,"FF_PTX_INC_FOR(ANN_R,"&amp;D1497&amp;",,,,USD)")</f>
        <v>#N/A</v>
      </c>
      <c r="S1497" s="1" cm="1">
        <f t="array" ref="S1497">_xll.FDS(B1497,"FF_ROA(ANN_R,"&amp;D1497&amp;")")</f>
        <v>3.1937237459846801</v>
      </c>
    </row>
    <row r="1498" spans="1:19" x14ac:dyDescent="0.3">
      <c r="A1498">
        <v>1497</v>
      </c>
      <c r="B1498" t="s">
        <v>179</v>
      </c>
      <c r="C1498" t="s">
        <v>178</v>
      </c>
      <c r="D1498">
        <v>2018</v>
      </c>
      <c r="E1498">
        <v>0.25</v>
      </c>
      <c r="F1498" cm="1">
        <f t="array" ref="F1498">_xll.FDS(B1498,"FF_PTX_INC(ANN_R,"&amp;D1498&amp;",,,,USD)")</f>
        <v>652.40159916877701</v>
      </c>
      <c r="G1498" cm="1">
        <f t="array" ref="G1498">_xll.FDS(B1498,"FF_INC_TAX(ANN_R,"&amp;D1498&amp;",,,,USD)")</f>
        <v>139.210467815399</v>
      </c>
      <c r="H1498" cm="1">
        <f t="array" ref="H1498">_xll.FDS(B1498,"FF_TAX_CF(ANN_R,"&amp;D1498&amp;",,,,USD)")</f>
        <v>193.47895526886001</v>
      </c>
      <c r="I1498">
        <f t="shared" si="93"/>
        <v>0.2962970361483987</v>
      </c>
      <c r="J1498">
        <f>longlist__3[[#This Row],[CTP]]-longlist__3[[#This Row],[str]]*longlist__3[[#This Row],[PTI]]</f>
        <v>30.378555476665753</v>
      </c>
      <c r="K1498">
        <f t="shared" si="94"/>
        <v>4.6297036148398703E-2</v>
      </c>
      <c r="L1498">
        <f t="shared" si="96"/>
        <v>0.28799506049671297</v>
      </c>
      <c r="M1498">
        <f>longlist__3[[#This Row],[TXT]]-longlist__3[[#This Row],[str]]*longlist__3[[#This Row],[PTI]]</f>
        <v>-23.889931976795253</v>
      </c>
      <c r="N1498">
        <f t="shared" si="95"/>
        <v>3.7995060496713008E-2</v>
      </c>
      <c r="O1498" cm="1">
        <f t="array" ref="O1498">_xll.FDS(B1498,"FF_ASSETS(ANN_R,"&amp;D1498&amp;",,,,USD)")</f>
        <v>21765.575466155999</v>
      </c>
      <c r="P1498" s="1" cm="1">
        <f t="array" ref="P1498">_xll.FDS(B1498,"FF_DEBT_EQ(ANN_R,"&amp;D1498&amp;")")</f>
        <v>20.2636471184722</v>
      </c>
      <c r="Q1498" s="1" cm="1">
        <f t="array" ref="Q1498">_xll.FDS(B1498,"FF_AR_RD_EXP(ANN_R,"&amp;D1498&amp;",,,,USD)")</f>
        <v>311.45392799377402</v>
      </c>
      <c r="R1498" s="1" t="e" cm="1">
        <f t="array" ref="R1498">_xll.FDS(B1498,"FF_PTX_INC_FOR(ANN_R,"&amp;D1498&amp;",,,,USD)")</f>
        <v>#N/A</v>
      </c>
      <c r="S1498" s="1" cm="1">
        <f t="array" ref="S1498">_xll.FDS(B1498,"FF_ROA(ANN_R,"&amp;D1498&amp;")")</f>
        <v>2.2570815934996</v>
      </c>
    </row>
    <row r="1499" spans="1:19" x14ac:dyDescent="0.3">
      <c r="A1499">
        <v>1498</v>
      </c>
      <c r="B1499" t="s">
        <v>179</v>
      </c>
      <c r="C1499" t="s">
        <v>178</v>
      </c>
      <c r="D1499">
        <v>2017</v>
      </c>
      <c r="E1499">
        <v>0.25</v>
      </c>
      <c r="F1499" cm="1">
        <f t="array" ref="F1499">_xll.FDS(B1499,"FF_PTX_INC(ANN_R,"&amp;D1499&amp;",,,,USD)")</f>
        <v>842.56712758541096</v>
      </c>
      <c r="G1499" cm="1">
        <f t="array" ref="G1499">_xll.FDS(B1499,"FF_INC_TAX(ANN_R,"&amp;D1499&amp;",,,,USD)")</f>
        <v>285.36744749546102</v>
      </c>
      <c r="H1499" cm="1">
        <f t="array" ref="H1499">_xll.FDS(B1499,"FF_TAX_CF(ANN_R,"&amp;D1499&amp;",,,,USD)")</f>
        <v>381.24188637733499</v>
      </c>
      <c r="I1499">
        <f t="shared" si="93"/>
        <v>0.29757292603382768</v>
      </c>
      <c r="J1499">
        <f>longlist__3[[#This Row],[CTP]]-longlist__3[[#This Row],[str]]*longlist__3[[#This Row],[PTI]]</f>
        <v>170.60010448098225</v>
      </c>
      <c r="K1499">
        <f t="shared" si="94"/>
        <v>4.7572926033827644E-2</v>
      </c>
      <c r="L1499">
        <f t="shared" si="96"/>
        <v>0.27091214493382082</v>
      </c>
      <c r="M1499">
        <f>longlist__3[[#This Row],[TXT]]-longlist__3[[#This Row],[str]]*longlist__3[[#This Row],[PTI]]</f>
        <v>74.725665599108282</v>
      </c>
      <c r="N1499">
        <f t="shared" si="95"/>
        <v>2.091214493382082E-2</v>
      </c>
      <c r="O1499" cm="1">
        <f t="array" ref="O1499">_xll.FDS(B1499,"FF_ASSETS(ANN_R,"&amp;D1499&amp;",,,,USD)")</f>
        <v>19697.922248840299</v>
      </c>
      <c r="P1499" s="1" cm="1">
        <f t="array" ref="P1499">_xll.FDS(B1499,"FF_DEBT_EQ(ANN_R,"&amp;D1499&amp;")")</f>
        <v>55.805626598465501</v>
      </c>
      <c r="Q1499" s="1" cm="1">
        <f t="array" ref="Q1499">_xll.FDS(B1499,"FF_AR_RD_EXP(ANN_R,"&amp;D1499&amp;",,,,USD)")</f>
        <v>304.54233527183499</v>
      </c>
      <c r="R1499" s="1" t="e" cm="1">
        <f t="array" ref="R1499">_xll.FDS(B1499,"FF_PTX_INC_FOR(ANN_R,"&amp;D1499&amp;",,,,USD)")</f>
        <v>#N/A</v>
      </c>
      <c r="S1499" s="1" cm="1">
        <f t="array" ref="S1499">_xll.FDS(B1499,"FF_ROA(ANN_R,"&amp;D1499&amp;")")</f>
        <v>2.664886029077</v>
      </c>
    </row>
    <row r="1500" spans="1:19" x14ac:dyDescent="0.3">
      <c r="A1500">
        <v>1499</v>
      </c>
      <c r="B1500" t="s">
        <v>179</v>
      </c>
      <c r="C1500" t="s">
        <v>178</v>
      </c>
      <c r="D1500">
        <v>2016</v>
      </c>
      <c r="E1500">
        <v>0.25</v>
      </c>
      <c r="F1500" cm="1">
        <f t="array" ref="F1500">_xll.FDS(B1500,"FF_PTX_INC(ANN_R,"&amp;D1500&amp;",,,,USD)")</f>
        <v>920.35610198974598</v>
      </c>
      <c r="G1500" cm="1">
        <f t="array" ref="G1500">_xll.FDS(B1500,"FF_INC_TAX(ANN_R,"&amp;D1500&amp;",,,,USD)")</f>
        <v>258.85015368461598</v>
      </c>
      <c r="H1500" cm="1">
        <f t="array" ref="H1500">_xll.FDS(B1500,"FF_TAX_CF(ANN_R,"&amp;D1500&amp;",,,,USD)")</f>
        <v>315.266212821007</v>
      </c>
      <c r="I1500">
        <f t="shared" si="93"/>
        <v>0.53456795686812597</v>
      </c>
      <c r="J1500">
        <f>longlist__3[[#This Row],[CTP]]-longlist__3[[#This Row],[str]]*longlist__3[[#This Row],[PTI]]</f>
        <v>85.177187323570507</v>
      </c>
      <c r="K1500">
        <f t="shared" si="94"/>
        <v>0.28456795686812603</v>
      </c>
      <c r="L1500">
        <f t="shared" si="96"/>
        <v>0.51411451145966014</v>
      </c>
      <c r="M1500">
        <f>longlist__3[[#This Row],[TXT]]-longlist__3[[#This Row],[str]]*longlist__3[[#This Row],[PTI]]</f>
        <v>28.76112818717948</v>
      </c>
      <c r="N1500">
        <f t="shared" si="95"/>
        <v>0.2641145114596602</v>
      </c>
      <c r="O1500" cm="1">
        <f t="array" ref="O1500">_xll.FDS(B1500,"FF_ASSETS(ANN_R,"&amp;D1500&amp;",,,,USD)")</f>
        <v>17448.728682041201</v>
      </c>
      <c r="P1500" s="1" cm="1">
        <f t="array" ref="P1500">_xll.FDS(B1500,"FF_DEBT_EQ(ANN_R,"&amp;D1500&amp;")")</f>
        <v>41.675568441934999</v>
      </c>
      <c r="Q1500" s="1" cm="1">
        <f t="array" ref="Q1500">_xll.FDS(B1500,"FF_AR_RD_EXP(ANN_R,"&amp;D1500&amp;",,,,USD)")</f>
        <v>284.29269015788998</v>
      </c>
      <c r="R1500" s="1" t="e" cm="1">
        <f t="array" ref="R1500">_xll.FDS(B1500,"FF_PTX_INC_FOR(ANN_R,"&amp;D1500&amp;",,,,USD)")</f>
        <v>#N/A</v>
      </c>
      <c r="S1500" s="1" cm="1">
        <f t="array" ref="S1500">_xll.FDS(B1500,"FF_ROA(ANN_R,"&amp;D1500&amp;")")</f>
        <v>3.2855472835784201</v>
      </c>
    </row>
    <row r="1501" spans="1:19" x14ac:dyDescent="0.3">
      <c r="A1501">
        <v>1500</v>
      </c>
      <c r="B1501" t="s">
        <v>179</v>
      </c>
      <c r="C1501" t="s">
        <v>178</v>
      </c>
      <c r="D1501">
        <v>2015</v>
      </c>
      <c r="E1501">
        <v>0.25</v>
      </c>
      <c r="F1501" cm="1">
        <f t="array" ref="F1501">_xll.FDS(B1501,"FF_PTX_INC(ANN_R,"&amp;D1501&amp;",,,,USD)")</f>
        <v>1617.9154655933401</v>
      </c>
      <c r="G1501" cm="1">
        <f t="array" ref="G1501">_xll.FDS(B1501,"FF_INC_TAX(ANN_R,"&amp;D1501&amp;",,,,USD)")</f>
        <v>461.31105804443399</v>
      </c>
      <c r="H1501" cm="1">
        <f t="array" ref="H1501">_xll.FDS(B1501,"FF_TAX_CF(ANN_R,"&amp;D1501&amp;",,,,USD)")</f>
        <v>289.42833209037798</v>
      </c>
      <c r="I1501">
        <f t="shared" si="93"/>
        <v>0.96286012645939001</v>
      </c>
      <c r="J1501">
        <f>longlist__3[[#This Row],[CTP]]-longlist__3[[#This Row],[str]]*longlist__3[[#This Row],[PTI]]</f>
        <v>-115.05053430795704</v>
      </c>
      <c r="K1501">
        <f t="shared" si="94"/>
        <v>0.71286012645939023</v>
      </c>
      <c r="L1501">
        <f t="shared" si="96"/>
        <v>0.69339351451366316</v>
      </c>
      <c r="M1501">
        <f>longlist__3[[#This Row],[TXT]]-longlist__3[[#This Row],[str]]*longlist__3[[#This Row],[PTI]]</f>
        <v>56.832191646098977</v>
      </c>
      <c r="N1501">
        <f t="shared" si="95"/>
        <v>0.44339351451366321</v>
      </c>
      <c r="O1501" cm="1">
        <f t="array" ref="O1501">_xll.FDS(B1501,"FF_ASSETS(ANN_R,"&amp;D1501&amp;",,,,USD)")</f>
        <v>17340.607146620801</v>
      </c>
      <c r="P1501" s="1" cm="1">
        <f t="array" ref="P1501">_xll.FDS(B1501,"FF_DEBT_EQ(ANN_R,"&amp;D1501&amp;")")</f>
        <v>39.9599012954966</v>
      </c>
      <c r="Q1501" s="1" cm="1">
        <f t="array" ref="Q1501">_xll.FDS(B1501,"FF_AR_RD_EXP(ANN_R,"&amp;D1501&amp;",,,,USD)")</f>
        <v>384.795521974564</v>
      </c>
      <c r="R1501" s="1" t="e" cm="1">
        <f t="array" ref="R1501">_xll.FDS(B1501,"FF_PTX_INC_FOR(ANN_R,"&amp;D1501&amp;",,,,USD)")</f>
        <v>#N/A</v>
      </c>
      <c r="S1501" s="1" cm="1">
        <f t="array" ref="S1501">_xll.FDS(B1501,"FF_ROA(ANN_R,"&amp;D1501&amp;")")</f>
        <v>6.0318641125782699</v>
      </c>
    </row>
    <row r="1502" spans="1:19" x14ac:dyDescent="0.3">
      <c r="A1502">
        <v>1501</v>
      </c>
      <c r="B1502" t="s">
        <v>179</v>
      </c>
      <c r="C1502" t="s">
        <v>178</v>
      </c>
      <c r="D1502">
        <v>2014</v>
      </c>
      <c r="E1502">
        <v>0.25</v>
      </c>
      <c r="F1502" cm="1">
        <f t="array" ref="F1502">_xll.FDS(B1502,"FF_PTX_INC(ANN_R,"&amp;D1502&amp;",,,,USD)")</f>
        <v>1102.27578127384</v>
      </c>
      <c r="G1502" cm="1">
        <f t="array" ref="G1502">_xll.FDS(B1502,"FF_INC_TAX(ANN_R,"&amp;D1502&amp;",,,,USD)")</f>
        <v>334.26413583755499</v>
      </c>
      <c r="H1502" cm="1">
        <f t="array" ref="H1502">_xll.FDS(B1502,"FF_TAX_CF(ANN_R,"&amp;D1502&amp;",,,,USD)")</f>
        <v>342.22280573844898</v>
      </c>
      <c r="I1502">
        <f t="shared" si="93"/>
        <v>0.69876551767514128</v>
      </c>
      <c r="J1502">
        <f>longlist__3[[#This Row],[CTP]]-longlist__3[[#This Row],[str]]*longlist__3[[#This Row],[PTI]]</f>
        <v>66.653860419988973</v>
      </c>
      <c r="K1502">
        <f t="shared" si="94"/>
        <v>0.44876551767514128</v>
      </c>
      <c r="L1502">
        <f t="shared" si="96"/>
        <v>0.50841085336616032</v>
      </c>
      <c r="M1502">
        <f>longlist__3[[#This Row],[TXT]]-longlist__3[[#This Row],[str]]*longlist__3[[#This Row],[PTI]]</f>
        <v>58.695190519094979</v>
      </c>
      <c r="N1502">
        <f t="shared" si="95"/>
        <v>0.25841085336616026</v>
      </c>
      <c r="O1502" cm="1">
        <f t="array" ref="O1502">_xll.FDS(B1502,"FF_ASSETS(ANN_R,"&amp;D1502&amp;",,,,USD)")</f>
        <v>19722.6047354937</v>
      </c>
      <c r="P1502" s="1" cm="1">
        <f t="array" ref="P1502">_xll.FDS(B1502,"FF_DEBT_EQ(ANN_R,"&amp;D1502&amp;")")</f>
        <v>57.651122625215898</v>
      </c>
      <c r="Q1502" s="1" cm="1">
        <f t="array" ref="Q1502">_xll.FDS(B1502,"FF_AR_RD_EXP(ANN_R,"&amp;D1502&amp;",,,,USD)")</f>
        <v>481.49952900409698</v>
      </c>
      <c r="R1502" s="1" t="e" cm="1">
        <f t="array" ref="R1502">_xll.FDS(B1502,"FF_PTX_INC_FOR(ANN_R,"&amp;D1502&amp;",,,,USD)")</f>
        <v>#N/A</v>
      </c>
      <c r="S1502" s="1" cm="1">
        <f t="array" ref="S1502">_xll.FDS(B1502,"FF_ROA(ANN_R,"&amp;D1502&amp;")")</f>
        <v>3.2630863358259701</v>
      </c>
    </row>
    <row r="1503" spans="1:19" x14ac:dyDescent="0.3">
      <c r="A1503">
        <v>1502</v>
      </c>
      <c r="B1503" t="s">
        <v>179</v>
      </c>
      <c r="C1503" t="s">
        <v>178</v>
      </c>
      <c r="D1503">
        <v>2013</v>
      </c>
      <c r="E1503">
        <v>0.25</v>
      </c>
      <c r="F1503" cm="1">
        <f t="array" ref="F1503">_xll.FDS(B1503,"FF_PTX_INC(ANN_R,"&amp;D1503&amp;",,,,USD)")</f>
        <v>1006.33453655243</v>
      </c>
      <c r="G1503" cm="1">
        <f t="array" ref="G1503">_xll.FDS(B1503,"FF_INC_TAX(ANN_R,"&amp;D1503&amp;",,,,USD)")</f>
        <v>147.365611553192</v>
      </c>
      <c r="H1503" cm="1">
        <f t="array" ref="H1503">_xll.FDS(B1503,"FF_TAX_CF(ANN_R,"&amp;D1503&amp;",,,,USD)")</f>
        <v>305.35216808319097</v>
      </c>
      <c r="I1503">
        <f t="shared" si="93"/>
        <v>0.57038369118533294</v>
      </c>
      <c r="J1503">
        <f>longlist__3[[#This Row],[CTP]]-longlist__3[[#This Row],[str]]*longlist__3[[#This Row],[PTI]]</f>
        <v>53.768533945083476</v>
      </c>
      <c r="K1503">
        <f t="shared" si="94"/>
        <v>0.32038369118533294</v>
      </c>
      <c r="L1503">
        <f t="shared" si="96"/>
        <v>0.42856137742367295</v>
      </c>
      <c r="M1503">
        <f>longlist__3[[#This Row],[TXT]]-longlist__3[[#This Row],[str]]*longlist__3[[#This Row],[PTI]]</f>
        <v>-104.2180225849155</v>
      </c>
      <c r="N1503">
        <f t="shared" si="95"/>
        <v>0.1785613774236729</v>
      </c>
      <c r="O1503" cm="1">
        <f t="array" ref="O1503">_xll.FDS(B1503,"FF_ASSETS(ANN_R,"&amp;D1503&amp;",,,,USD)")</f>
        <v>22134.010096311598</v>
      </c>
      <c r="P1503" s="1" cm="1">
        <f t="array" ref="P1503">_xll.FDS(B1503,"FF_DEBT_EQ(ANN_R,"&amp;D1503&amp;")")</f>
        <v>64.837325706113702</v>
      </c>
      <c r="Q1503" s="1" cm="1">
        <f t="array" ref="Q1503">_xll.FDS(B1503,"FF_AR_RD_EXP(ANN_R,"&amp;D1503&amp;",,,,USD)")</f>
        <v>495.20155954361002</v>
      </c>
      <c r="R1503" s="1" t="e" cm="1">
        <f t="array" ref="R1503">_xll.FDS(B1503,"FF_PTX_INC_FOR(ANN_R,"&amp;D1503&amp;",,,,USD)")</f>
        <v>#N/A</v>
      </c>
      <c r="S1503" s="1" cm="1">
        <f t="array" ref="S1503">_xll.FDS(B1503,"FF_ROA(ANN_R,"&amp;D1503&amp;")")</f>
        <v>3.4994541323655199</v>
      </c>
    </row>
    <row r="1504" spans="1:19" x14ac:dyDescent="0.3">
      <c r="A1504">
        <v>1503</v>
      </c>
      <c r="B1504" t="s">
        <v>179</v>
      </c>
      <c r="C1504" t="s">
        <v>178</v>
      </c>
      <c r="D1504">
        <v>2012</v>
      </c>
      <c r="E1504">
        <v>0.25</v>
      </c>
      <c r="F1504" cm="1">
        <f t="array" ref="F1504">_xll.FDS(B1504,"FF_PTX_INC(ANN_R,"&amp;D1504&amp;",,,,USD)")</f>
        <v>-1802.1105206012701</v>
      </c>
      <c r="G1504" cm="1">
        <f t="array" ref="G1504">_xll.FDS(B1504,"FF_INC_TAX(ANN_R,"&amp;D1504&amp;",,,,USD)")</f>
        <v>260.74728131294302</v>
      </c>
      <c r="H1504" cm="1">
        <f t="array" ref="H1504">_xll.FDS(B1504,"FF_TAX_CF(ANN_R,"&amp;D1504&amp;",,,,USD)")</f>
        <v>268.45409750938398</v>
      </c>
      <c r="I1504">
        <f t="shared" si="93"/>
        <v>0.48908479289375217</v>
      </c>
      <c r="J1504">
        <f>longlist__3[[#This Row],[CTP]]-longlist__3[[#This Row],[str]]*longlist__3[[#This Row],[PTI]]</f>
        <v>718.98172765970151</v>
      </c>
      <c r="K1504">
        <f t="shared" si="94"/>
        <v>0.23908479289375215</v>
      </c>
      <c r="L1504">
        <f t="shared" si="96"/>
        <v>0.40006513147519202</v>
      </c>
      <c r="M1504">
        <f>longlist__3[[#This Row],[TXT]]-longlist__3[[#This Row],[str]]*longlist__3[[#This Row],[PTI]]</f>
        <v>711.27491146326054</v>
      </c>
      <c r="N1504">
        <f t="shared" si="95"/>
        <v>0.15006513147519199</v>
      </c>
      <c r="O1504" cm="1">
        <f t="array" ref="O1504">_xll.FDS(B1504,"FF_ASSETS(ANN_R,"&amp;D1504&amp;",,,,USD)")</f>
        <v>23504.435652256001</v>
      </c>
      <c r="P1504" s="1" cm="1">
        <f t="array" ref="P1504">_xll.FDS(B1504,"FF_DEBT_EQ(ANN_R,"&amp;D1504&amp;")")</f>
        <v>70.263705759889007</v>
      </c>
      <c r="Q1504" s="1" cm="1">
        <f t="array" ref="Q1504">_xll.FDS(B1504,"FF_AR_RD_EXP(ANN_R,"&amp;D1504&amp;",,,,USD)")</f>
        <v>493.23623657226602</v>
      </c>
      <c r="R1504" s="1" t="e" cm="1">
        <f t="array" ref="R1504">_xll.FDS(B1504,"FF_PTX_INC_FOR(ANN_R,"&amp;D1504&amp;",,,,USD)")</f>
        <v>#N/A</v>
      </c>
      <c r="S1504" s="1" cm="1">
        <f t="array" ref="S1504">_xll.FDS(B1504,"FF_ROA(ANN_R,"&amp;D1504&amp;")")</f>
        <v>-8.7811862025081506</v>
      </c>
    </row>
    <row r="1505" spans="1:19" x14ac:dyDescent="0.3">
      <c r="A1505">
        <v>1504</v>
      </c>
      <c r="B1505" t="s">
        <v>180</v>
      </c>
      <c r="C1505" t="s">
        <v>178</v>
      </c>
      <c r="D1505">
        <v>2020</v>
      </c>
      <c r="E1505">
        <v>0.25</v>
      </c>
      <c r="F1505" cm="1">
        <f t="array" ref="F1505">_xll.FDS(B1505,"FF_PTX_INC(ANN_R,"&amp;D1505&amp;",,,,USD)")</f>
        <v>214.31520128250099</v>
      </c>
      <c r="G1505" cm="1">
        <f t="array" ref="G1505">_xll.FDS(B1505,"FF_INC_TAX(ANN_R,"&amp;D1505&amp;",,,,USD)")</f>
        <v>279.29374635219602</v>
      </c>
      <c r="H1505" cm="1">
        <f t="array" ref="H1505">_xll.FDS(B1505,"FF_TAX_CF(ANN_R,"&amp;D1505&amp;",,,,USD)")</f>
        <v>853.840881705284</v>
      </c>
      <c r="I1505">
        <f t="shared" si="93"/>
        <v>0.36561405368375716</v>
      </c>
      <c r="J1505">
        <f>longlist__3[[#This Row],[CTP]]-longlist__3[[#This Row],[str]]*longlist__3[[#This Row],[PTI]]</f>
        <v>800.26208138465881</v>
      </c>
      <c r="K1505">
        <f t="shared" si="94"/>
        <v>0.11561405368375717</v>
      </c>
      <c r="L1505">
        <f t="shared" si="96"/>
        <v>0.3011116875872823</v>
      </c>
      <c r="M1505">
        <f>longlist__3[[#This Row],[TXT]]-longlist__3[[#This Row],[str]]*longlist__3[[#This Row],[PTI]]</f>
        <v>225.71494603157078</v>
      </c>
      <c r="N1505">
        <f t="shared" si="95"/>
        <v>5.1111687587282337E-2</v>
      </c>
      <c r="O1505" cm="1">
        <f t="array" ref="O1505">_xll.FDS(B1505,"FF_ASSETS(ANN_R,"&amp;D1505&amp;",,,,USD)")</f>
        <v>53242.776598334298</v>
      </c>
      <c r="P1505" s="1" cm="1">
        <f t="array" ref="P1505">_xll.FDS(B1505,"FF_DEBT_EQ(ANN_R,"&amp;D1505&amp;")")</f>
        <v>135.87216248506601</v>
      </c>
      <c r="Q1505" s="1" t="e" cm="1">
        <f t="array" ref="Q1505">_xll.FDS(B1505,"FF_AR_RD_EXP(ANN_R,"&amp;D1505&amp;",,,,USD)")</f>
        <v>#N/A</v>
      </c>
      <c r="R1505" s="1" t="e" cm="1">
        <f t="array" ref="R1505">_xll.FDS(B1505,"FF_PTX_INC_FOR(ANN_R,"&amp;D1505&amp;",,,,USD)")</f>
        <v>#N/A</v>
      </c>
      <c r="S1505" s="1" cm="1">
        <f t="array" ref="S1505">_xll.FDS(B1505,"FF_ROA(ANN_R,"&amp;D1505&amp;")")</f>
        <v>-0.44823835733825501</v>
      </c>
    </row>
    <row r="1506" spans="1:19" x14ac:dyDescent="0.3">
      <c r="A1506">
        <v>1505</v>
      </c>
      <c r="B1506" t="s">
        <v>180</v>
      </c>
      <c r="C1506" t="s">
        <v>178</v>
      </c>
      <c r="D1506">
        <v>2019</v>
      </c>
      <c r="E1506">
        <v>0.25</v>
      </c>
      <c r="F1506" cm="1">
        <f t="array" ref="F1506">_xll.FDS(B1506,"FF_PTX_INC(ANN_R,"&amp;D1506&amp;",,,,USD)")</f>
        <v>3492.0557212829599</v>
      </c>
      <c r="G1506" cm="1">
        <f t="array" ref="G1506">_xll.FDS(B1506,"FF_INC_TAX(ANN_R,"&amp;D1506&amp;",,,,USD)")</f>
        <v>1018.51625204086</v>
      </c>
      <c r="H1506" cm="1">
        <f t="array" ref="H1506">_xll.FDS(B1506,"FF_TAX_CF(ANN_R,"&amp;D1506&amp;",,,,USD)")</f>
        <v>1034.1857328414901</v>
      </c>
      <c r="I1506">
        <f t="shared" si="93"/>
        <v>0.30186373574060871</v>
      </c>
      <c r="J1506">
        <f>longlist__3[[#This Row],[CTP]]-longlist__3[[#This Row],[str]]*longlist__3[[#This Row],[PTI]]</f>
        <v>161.17180252075013</v>
      </c>
      <c r="K1506">
        <f t="shared" si="94"/>
        <v>5.1863735740608694E-2</v>
      </c>
      <c r="L1506">
        <f t="shared" si="96"/>
        <v>0.27934671622722074</v>
      </c>
      <c r="M1506">
        <f>longlist__3[[#This Row],[TXT]]-longlist__3[[#This Row],[str]]*longlist__3[[#This Row],[PTI]]</f>
        <v>145.50232172011999</v>
      </c>
      <c r="N1506">
        <f t="shared" si="95"/>
        <v>2.9346716227220709E-2</v>
      </c>
      <c r="O1506" cm="1">
        <f t="array" ref="O1506">_xll.FDS(B1506,"FF_ASSETS(ANN_R,"&amp;D1506&amp;",,,,USD)")</f>
        <v>53327.727281570398</v>
      </c>
      <c r="P1506" s="1" cm="1">
        <f t="array" ref="P1506">_xll.FDS(B1506,"FF_DEBT_EQ(ANN_R,"&amp;D1506&amp;")")</f>
        <v>105.60475630147999</v>
      </c>
      <c r="Q1506" s="1" t="e" cm="1">
        <f t="array" ref="Q1506">_xll.FDS(B1506,"FF_AR_RD_EXP(ANN_R,"&amp;D1506&amp;",,,,USD)")</f>
        <v>#N/A</v>
      </c>
      <c r="R1506" s="1" t="e" cm="1">
        <f t="array" ref="R1506">_xll.FDS(B1506,"FF_PTX_INC_FOR(ANN_R,"&amp;D1506&amp;",,,,USD)")</f>
        <v>#N/A</v>
      </c>
      <c r="S1506" s="1" cm="1">
        <f t="array" ref="S1506">_xll.FDS(B1506,"FF_ROA(ANN_R,"&amp;D1506&amp;")")</f>
        <v>4.7941567065072999</v>
      </c>
    </row>
    <row r="1507" spans="1:19" x14ac:dyDescent="0.3">
      <c r="A1507">
        <v>1506</v>
      </c>
      <c r="B1507" t="s">
        <v>180</v>
      </c>
      <c r="C1507" t="s">
        <v>178</v>
      </c>
      <c r="D1507">
        <v>2018</v>
      </c>
      <c r="E1507">
        <v>0.25</v>
      </c>
      <c r="F1507" cm="1">
        <f t="array" ref="F1507">_xll.FDS(B1507,"FF_PTX_INC(ANN_R,"&amp;D1507&amp;",,,,USD)")</f>
        <v>3109.8202810287498</v>
      </c>
      <c r="G1507" cm="1">
        <f t="array" ref="G1507">_xll.FDS(B1507,"FF_INC_TAX(ANN_R,"&amp;D1507&amp;",,,,USD)")</f>
        <v>874.19454789161705</v>
      </c>
      <c r="H1507" cm="1">
        <f t="array" ref="H1507">_xll.FDS(B1507,"FF_TAX_CF(ANN_R,"&amp;D1507&amp;",,,,USD)")</f>
        <v>972.11377525329601</v>
      </c>
      <c r="I1507">
        <f t="shared" si="93"/>
        <v>0.30797090975633784</v>
      </c>
      <c r="J1507">
        <f>longlist__3[[#This Row],[CTP]]-longlist__3[[#This Row],[str]]*longlist__3[[#This Row],[PTI]]</f>
        <v>194.65870499610855</v>
      </c>
      <c r="K1507">
        <f t="shared" si="94"/>
        <v>5.7970909756337854E-2</v>
      </c>
      <c r="L1507">
        <f t="shared" si="96"/>
        <v>0.28466029236136814</v>
      </c>
      <c r="M1507">
        <f>longlist__3[[#This Row],[TXT]]-longlist__3[[#This Row],[str]]*longlist__3[[#This Row],[PTI]]</f>
        <v>96.739477634429591</v>
      </c>
      <c r="N1507">
        <f t="shared" si="95"/>
        <v>3.4660292361368125E-2</v>
      </c>
      <c r="O1507" cm="1">
        <f t="array" ref="O1507">_xll.FDS(B1507,"FF_ASSETS(ANN_R,"&amp;D1507&amp;",,,,USD)")</f>
        <v>48986.262598514601</v>
      </c>
      <c r="P1507" s="1" cm="1">
        <f t="array" ref="P1507">_xll.FDS(B1507,"FF_DEBT_EQ(ANN_R,"&amp;D1507&amp;")")</f>
        <v>103.173838209983</v>
      </c>
      <c r="Q1507" s="1" t="e" cm="1">
        <f t="array" ref="Q1507">_xll.FDS(B1507,"FF_AR_RD_EXP(ANN_R,"&amp;D1507&amp;",,,,USD)")</f>
        <v>#N/A</v>
      </c>
      <c r="R1507" s="1" t="e" cm="1">
        <f t="array" ref="R1507">_xll.FDS(B1507,"FF_PTX_INC_FOR(ANN_R,"&amp;D1507&amp;",,,,USD)")</f>
        <v>#N/A</v>
      </c>
      <c r="S1507" s="1" cm="1">
        <f t="array" ref="S1507">_xll.FDS(B1507,"FF_ROA(ANN_R,"&amp;D1507&amp;")")</f>
        <v>4.4734934405911702</v>
      </c>
    </row>
    <row r="1508" spans="1:19" x14ac:dyDescent="0.3">
      <c r="A1508">
        <v>1507</v>
      </c>
      <c r="B1508" t="s">
        <v>180</v>
      </c>
      <c r="C1508" t="s">
        <v>178</v>
      </c>
      <c r="D1508">
        <v>2017</v>
      </c>
      <c r="E1508">
        <v>0.25</v>
      </c>
      <c r="F1508" cm="1">
        <f t="array" ref="F1508">_xll.FDS(B1508,"FF_PTX_INC(ANN_R,"&amp;D1508&amp;",,,,USD)")</f>
        <v>3195.4386512041101</v>
      </c>
      <c r="G1508" cm="1">
        <f t="array" ref="G1508">_xll.FDS(B1508,"FF_INC_TAX(ANN_R,"&amp;D1508&amp;",,,,USD)")</f>
        <v>851.59060418605804</v>
      </c>
      <c r="H1508" cm="1">
        <f t="array" ref="H1508">_xll.FDS(B1508,"FF_TAX_CF(ANN_R,"&amp;D1508&amp;",,,,USD)")</f>
        <v>886.55657601356495</v>
      </c>
      <c r="I1508">
        <f t="shared" si="93"/>
        <v>0.31737138685160771</v>
      </c>
      <c r="J1508">
        <f>longlist__3[[#This Row],[CTP]]-longlist__3[[#This Row],[str]]*longlist__3[[#This Row],[PTI]]</f>
        <v>87.696913212537424</v>
      </c>
      <c r="K1508">
        <f t="shared" si="94"/>
        <v>6.7371386851607665E-2</v>
      </c>
      <c r="L1508">
        <f t="shared" si="96"/>
        <v>0.28188416868844629</v>
      </c>
      <c r="M1508">
        <f>longlist__3[[#This Row],[TXT]]-longlist__3[[#This Row],[str]]*longlist__3[[#This Row],[PTI]]</f>
        <v>52.730941385030519</v>
      </c>
      <c r="N1508">
        <f t="shared" si="95"/>
        <v>3.1884168688446256E-2</v>
      </c>
      <c r="O1508" cm="1">
        <f t="array" ref="O1508">_xll.FDS(B1508,"FF_ASSETS(ANN_R,"&amp;D1508&amp;",,,,USD)")</f>
        <v>51242.936725616499</v>
      </c>
      <c r="P1508" s="1" cm="1">
        <f t="array" ref="P1508">_xll.FDS(B1508,"FF_DEBT_EQ(ANN_R,"&amp;D1508&amp;")")</f>
        <v>115.441783649876</v>
      </c>
      <c r="Q1508" s="1" t="e" cm="1">
        <f t="array" ref="Q1508">_xll.FDS(B1508,"FF_AR_RD_EXP(ANN_R,"&amp;D1508&amp;",,,,USD)")</f>
        <v>#N/A</v>
      </c>
      <c r="R1508" s="1" t="e" cm="1">
        <f t="array" ref="R1508">_xll.FDS(B1508,"FF_PTX_INC_FOR(ANN_R,"&amp;D1508&amp;",,,,USD)")</f>
        <v>#N/A</v>
      </c>
      <c r="S1508" s="1" cm="1">
        <f t="array" ref="S1508">_xll.FDS(B1508,"FF_ROA(ANN_R,"&amp;D1508&amp;")")</f>
        <v>4.6885790092196604</v>
      </c>
    </row>
    <row r="1509" spans="1:19" x14ac:dyDescent="0.3">
      <c r="A1509">
        <v>1508</v>
      </c>
      <c r="B1509" t="s">
        <v>180</v>
      </c>
      <c r="C1509" t="s">
        <v>178</v>
      </c>
      <c r="D1509">
        <v>2016</v>
      </c>
      <c r="E1509">
        <v>0.25</v>
      </c>
      <c r="F1509" cm="1">
        <f t="array" ref="F1509">_xll.FDS(B1509,"FF_PTX_INC(ANN_R,"&amp;D1509&amp;",,,,USD)")</f>
        <v>2502.2181522846199</v>
      </c>
      <c r="G1509" cm="1">
        <f t="array" ref="G1509">_xll.FDS(B1509,"FF_INC_TAX(ANN_R,"&amp;D1509&amp;",,,,USD)")</f>
        <v>744.47074115276303</v>
      </c>
      <c r="H1509" cm="1">
        <f t="array" ref="H1509">_xll.FDS(B1509,"FF_TAX_CF(ANN_R,"&amp;D1509&amp;",,,,USD)")</f>
        <v>828.54173123836495</v>
      </c>
      <c r="I1509">
        <f t="shared" si="93"/>
        <v>0.28632863185087942</v>
      </c>
      <c r="J1509">
        <f>longlist__3[[#This Row],[CTP]]-longlist__3[[#This Row],[str]]*longlist__3[[#This Row],[PTI]]</f>
        <v>202.98719316720997</v>
      </c>
      <c r="K1509">
        <f t="shared" si="94"/>
        <v>3.6328631850879395E-2</v>
      </c>
      <c r="L1509">
        <f t="shared" si="96"/>
        <v>0.2487401259931748</v>
      </c>
      <c r="M1509">
        <f>longlist__3[[#This Row],[TXT]]-longlist__3[[#This Row],[str]]*longlist__3[[#This Row],[PTI]]</f>
        <v>118.91620308160805</v>
      </c>
      <c r="N1509">
        <f t="shared" si="95"/>
        <v>-1.2598740068252364E-3</v>
      </c>
      <c r="O1509" cm="1">
        <f t="array" ref="O1509">_xll.FDS(B1509,"FF_ASSETS(ANN_R,"&amp;D1509&amp;",,,,USD)")</f>
        <v>42049.716881275199</v>
      </c>
      <c r="P1509" s="1" cm="1">
        <f t="array" ref="P1509">_xll.FDS(B1509,"FF_DEBT_EQ(ANN_R,"&amp;D1509&amp;")")</f>
        <v>110.31877927179301</v>
      </c>
      <c r="Q1509" s="1" t="e" cm="1">
        <f t="array" ref="Q1509">_xll.FDS(B1509,"FF_AR_RD_EXP(ANN_R,"&amp;D1509&amp;",,,,USD)")</f>
        <v>#N/A</v>
      </c>
      <c r="R1509" s="1" t="e" cm="1">
        <f t="array" ref="R1509">_xll.FDS(B1509,"FF_PTX_INC_FOR(ANN_R,"&amp;D1509&amp;",,,,USD)")</f>
        <v>#N/A</v>
      </c>
      <c r="S1509" s="1" cm="1">
        <f t="array" ref="S1509">_xll.FDS(B1509,"FF_ROA(ANN_R,"&amp;D1509&amp;")")</f>
        <v>3.8282745419743001</v>
      </c>
    </row>
    <row r="1510" spans="1:19" x14ac:dyDescent="0.3">
      <c r="A1510">
        <v>1509</v>
      </c>
      <c r="B1510" t="s">
        <v>180</v>
      </c>
      <c r="C1510" t="s">
        <v>178</v>
      </c>
      <c r="D1510">
        <v>2015</v>
      </c>
      <c r="E1510">
        <v>0.25</v>
      </c>
      <c r="F1510" cm="1">
        <f t="array" ref="F1510">_xll.FDS(B1510,"FF_PTX_INC(ANN_R,"&amp;D1510&amp;",,,,USD)")</f>
        <v>2956.38288640976</v>
      </c>
      <c r="G1510" cm="1">
        <f t="array" ref="G1510">_xll.FDS(B1510,"FF_INC_TAX(ANN_R,"&amp;D1510&amp;",,,,USD)")</f>
        <v>772.91780638694797</v>
      </c>
      <c r="H1510" cm="1">
        <f t="array" ref="H1510">_xll.FDS(B1510,"FF_TAX_CF(ANN_R,"&amp;D1510&amp;",,,,USD)")</f>
        <v>883.80988764762901</v>
      </c>
      <c r="I1510">
        <f t="shared" si="93"/>
        <v>0.28430528584108061</v>
      </c>
      <c r="J1510">
        <f>longlist__3[[#This Row],[CTP]]-longlist__3[[#This Row],[str]]*longlist__3[[#This Row],[PTI]]</f>
        <v>144.71416604518902</v>
      </c>
      <c r="K1510">
        <f t="shared" si="94"/>
        <v>3.4305285841080627E-2</v>
      </c>
      <c r="L1510">
        <f t="shared" si="96"/>
        <v>0.24293443347265273</v>
      </c>
      <c r="M1510">
        <f>longlist__3[[#This Row],[TXT]]-longlist__3[[#This Row],[str]]*longlist__3[[#This Row],[PTI]]</f>
        <v>33.822084784507979</v>
      </c>
      <c r="N1510">
        <f t="shared" si="95"/>
        <v>-7.0655665273472524E-3</v>
      </c>
      <c r="O1510" cm="1">
        <f t="array" ref="O1510">_xll.FDS(B1510,"FF_ASSETS(ANN_R,"&amp;D1510&amp;",,,,USD)")</f>
        <v>44089.658727049798</v>
      </c>
      <c r="P1510" s="1" cm="1">
        <f t="array" ref="P1510">_xll.FDS(B1510,"FF_DEBT_EQ(ANN_R,"&amp;D1510&amp;")")</f>
        <v>110.860731437015</v>
      </c>
      <c r="Q1510" s="1" t="e" cm="1">
        <f t="array" ref="Q1510">_xll.FDS(B1510,"FF_AR_RD_EXP(ANN_R,"&amp;D1510&amp;",,,,USD)")</f>
        <v>#N/A</v>
      </c>
      <c r="R1510" s="1" t="e" cm="1">
        <f t="array" ref="R1510">_xll.FDS(B1510,"FF_PTX_INC_FOR(ANN_R,"&amp;D1510&amp;",,,,USD)")</f>
        <v>#N/A</v>
      </c>
      <c r="S1510" s="1" cm="1">
        <f t="array" ref="S1510">_xll.FDS(B1510,"FF_ROA(ANN_R,"&amp;D1510&amp;")")</f>
        <v>4.9780303628278997</v>
      </c>
    </row>
    <row r="1511" spans="1:19" x14ac:dyDescent="0.3">
      <c r="A1511">
        <v>1510</v>
      </c>
      <c r="B1511" t="s">
        <v>180</v>
      </c>
      <c r="C1511" t="s">
        <v>178</v>
      </c>
      <c r="D1511">
        <v>2014</v>
      </c>
      <c r="E1511">
        <v>0.25</v>
      </c>
      <c r="F1511" cm="1">
        <f t="array" ref="F1511">_xll.FDS(B1511,"FF_PTX_INC(ANN_R,"&amp;D1511&amp;",,,,USD)")</f>
        <v>3040.2119021415701</v>
      </c>
      <c r="G1511" cm="1">
        <f t="array" ref="G1511">_xll.FDS(B1511,"FF_INC_TAX(ANN_R,"&amp;D1511&amp;",,,,USD)")</f>
        <v>970.95772790908802</v>
      </c>
      <c r="H1511" cm="1">
        <f t="array" ref="H1511">_xll.FDS(B1511,"FF_TAX_CF(ANN_R,"&amp;D1511&amp;",,,,USD)")</f>
        <v>988.20151269435905</v>
      </c>
      <c r="I1511">
        <f t="shared" si="93"/>
        <v>0.28304721298382707</v>
      </c>
      <c r="J1511">
        <f>longlist__3[[#This Row],[CTP]]-longlist__3[[#This Row],[str]]*longlist__3[[#This Row],[PTI]]</f>
        <v>228.14853715896652</v>
      </c>
      <c r="K1511">
        <f t="shared" si="94"/>
        <v>3.3047212983827033E-2</v>
      </c>
      <c r="L1511">
        <f t="shared" si="96"/>
        <v>0.24292373733017014</v>
      </c>
      <c r="M1511">
        <f>longlist__3[[#This Row],[TXT]]-longlist__3[[#This Row],[str]]*longlist__3[[#This Row],[PTI]]</f>
        <v>210.90475237369549</v>
      </c>
      <c r="N1511">
        <f t="shared" si="95"/>
        <v>-7.0762626698299006E-3</v>
      </c>
      <c r="O1511" cm="1">
        <f t="array" ref="O1511">_xll.FDS(B1511,"FF_ASSETS(ANN_R,"&amp;D1511&amp;",,,,USD)")</f>
        <v>42868.440883755698</v>
      </c>
      <c r="P1511" s="1" cm="1">
        <f t="array" ref="P1511">_xll.FDS(B1511,"FF_DEBT_EQ(ANN_R,"&amp;D1511&amp;")")</f>
        <v>94.810218389878301</v>
      </c>
      <c r="Q1511" s="1" t="e" cm="1">
        <f t="array" ref="Q1511">_xll.FDS(B1511,"FF_AR_RD_EXP(ANN_R,"&amp;D1511&amp;",,,,USD)")</f>
        <v>#N/A</v>
      </c>
      <c r="R1511" s="1" t="e" cm="1">
        <f t="array" ref="R1511">_xll.FDS(B1511,"FF_PTX_INC_FOR(ANN_R,"&amp;D1511&amp;",,,,USD)")</f>
        <v>#N/A</v>
      </c>
      <c r="S1511" s="1" cm="1">
        <f t="array" ref="S1511">_xll.FDS(B1511,"FF_ROA(ANN_R,"&amp;D1511&amp;")")</f>
        <v>4.4092839276365501</v>
      </c>
    </row>
    <row r="1512" spans="1:19" x14ac:dyDescent="0.3">
      <c r="A1512">
        <v>1511</v>
      </c>
      <c r="B1512" t="s">
        <v>180</v>
      </c>
      <c r="C1512" t="s">
        <v>178</v>
      </c>
      <c r="D1512">
        <v>2013</v>
      </c>
      <c r="E1512">
        <v>0.25</v>
      </c>
      <c r="F1512" cm="1">
        <f t="array" ref="F1512">_xll.FDS(B1512,"FF_PTX_INC(ANN_R,"&amp;D1512&amp;",,,,USD)")</f>
        <v>2603.4591374397301</v>
      </c>
      <c r="G1512" cm="1">
        <f t="array" ref="G1512">_xll.FDS(B1512,"FF_INC_TAX(ANN_R,"&amp;D1512&amp;",,,,USD)")</f>
        <v>690.36142349243198</v>
      </c>
      <c r="H1512" cm="1">
        <f t="array" ref="H1512">_xll.FDS(B1512,"FF_TAX_CF(ANN_R,"&amp;D1512&amp;",,,,USD)")</f>
        <v>950.57457542419399</v>
      </c>
      <c r="I1512">
        <f t="shared" si="93"/>
        <v>0.26645212426885551</v>
      </c>
      <c r="J1512">
        <f>longlist__3[[#This Row],[CTP]]-longlist__3[[#This Row],[str]]*longlist__3[[#This Row],[PTI]]</f>
        <v>299.70979106426148</v>
      </c>
      <c r="K1512">
        <f t="shared" si="94"/>
        <v>1.645212426885553E-2</v>
      </c>
      <c r="L1512">
        <f t="shared" si="96"/>
        <v>0.20558869473580058</v>
      </c>
      <c r="M1512">
        <f>longlist__3[[#This Row],[TXT]]-longlist__3[[#This Row],[str]]*longlist__3[[#This Row],[PTI]]</f>
        <v>39.496639132499467</v>
      </c>
      <c r="N1512">
        <f t="shared" si="95"/>
        <v>-4.4411305264199452E-2</v>
      </c>
      <c r="O1512" cm="1">
        <f t="array" ref="O1512">_xll.FDS(B1512,"FF_ASSETS(ANN_R,"&amp;D1512&amp;",,,,USD)")</f>
        <v>45936.7175858021</v>
      </c>
      <c r="P1512" s="1" cm="1">
        <f t="array" ref="P1512">_xll.FDS(B1512,"FF_DEBT_EQ(ANN_R,"&amp;D1512&amp;")")</f>
        <v>106.735660410454</v>
      </c>
      <c r="Q1512" s="1" t="e" cm="1">
        <f t="array" ref="Q1512">_xll.FDS(B1512,"FF_AR_RD_EXP(ANN_R,"&amp;D1512&amp;",,,,USD)")</f>
        <v>#N/A</v>
      </c>
      <c r="R1512" s="1" t="e" cm="1">
        <f t="array" ref="R1512">_xll.FDS(B1512,"FF_PTX_INC_FOR(ANN_R,"&amp;D1512&amp;",,,,USD)")</f>
        <v>#N/A</v>
      </c>
      <c r="S1512" s="1" cm="1">
        <f t="array" ref="S1512">_xll.FDS(B1512,"FF_ROA(ANN_R,"&amp;D1512&amp;")")</f>
        <v>3.9355425076099699</v>
      </c>
    </row>
    <row r="1513" spans="1:19" x14ac:dyDescent="0.3">
      <c r="A1513">
        <v>1512</v>
      </c>
      <c r="B1513" t="s">
        <v>180</v>
      </c>
      <c r="C1513" t="s">
        <v>178</v>
      </c>
      <c r="D1513">
        <v>2012</v>
      </c>
      <c r="E1513">
        <v>0.25</v>
      </c>
      <c r="F1513" cm="1">
        <f t="array" ref="F1513">_xll.FDS(B1513,"FF_PTX_INC(ANN_R,"&amp;D1513&amp;",,,,USD)")</f>
        <v>4336.3685798645001</v>
      </c>
      <c r="G1513" cm="1">
        <f t="array" ref="G1513">_xll.FDS(B1513,"FF_INC_TAX(ANN_R,"&amp;D1513&amp;",,,,USD)")</f>
        <v>661.50172352790798</v>
      </c>
      <c r="H1513" cm="1">
        <f t="array" ref="H1513">_xll.FDS(B1513,"FF_TAX_CF(ANN_R,"&amp;D1513&amp;",,,,USD)")</f>
        <v>769.39715027809098</v>
      </c>
      <c r="I1513">
        <f t="shared" si="93"/>
        <v>0.20520675177912739</v>
      </c>
      <c r="J1513">
        <f>longlist__3[[#This Row],[CTP]]-longlist__3[[#This Row],[str]]*longlist__3[[#This Row],[PTI]]</f>
        <v>-314.69499468803406</v>
      </c>
      <c r="K1513">
        <f t="shared" si="94"/>
        <v>-4.4793248220872689E-2</v>
      </c>
      <c r="L1513">
        <f t="shared" si="96"/>
        <v>0.17007567199261223</v>
      </c>
      <c r="M1513">
        <f>longlist__3[[#This Row],[TXT]]-longlist__3[[#This Row],[str]]*longlist__3[[#This Row],[PTI]]</f>
        <v>-422.59042143821705</v>
      </c>
      <c r="N1513">
        <f t="shared" si="95"/>
        <v>-7.9924328007387815E-2</v>
      </c>
      <c r="O1513" cm="1">
        <f t="array" ref="O1513">_xll.FDS(B1513,"FF_ASSETS(ANN_R,"&amp;D1513&amp;",,,,USD)")</f>
        <v>47436.0329127312</v>
      </c>
      <c r="P1513" s="1" cm="1">
        <f t="array" ref="P1513">_xll.FDS(B1513,"FF_DEBT_EQ(ANN_R,"&amp;D1513&amp;")")</f>
        <v>113.848644963354</v>
      </c>
      <c r="Q1513" s="1" t="e" cm="1">
        <f t="array" ref="Q1513">_xll.FDS(B1513,"FF_AR_RD_EXP(ANN_R,"&amp;D1513&amp;",,,,USD)")</f>
        <v>#N/A</v>
      </c>
      <c r="R1513" s="1" t="e" cm="1">
        <f t="array" ref="R1513">_xll.FDS(B1513,"FF_PTX_INC_FOR(ANN_R,"&amp;D1513&amp;",,,,USD)")</f>
        <v>#N/A</v>
      </c>
      <c r="S1513" s="1" cm="1">
        <f t="array" ref="S1513">_xll.FDS(B1513,"FF_ROA(ANN_R,"&amp;D1513&amp;")")</f>
        <v>9.2351086250336696</v>
      </c>
    </row>
    <row r="1514" spans="1:19" x14ac:dyDescent="0.3">
      <c r="A1514">
        <v>1513</v>
      </c>
      <c r="B1514" t="s">
        <v>181</v>
      </c>
      <c r="C1514" t="s">
        <v>178</v>
      </c>
      <c r="D1514">
        <v>2020</v>
      </c>
      <c r="E1514">
        <v>0.25</v>
      </c>
      <c r="F1514" cm="1">
        <f t="array" ref="F1514">_xll.FDS(B1514,"FF_PTX_INC(ANN_R,"&amp;D1514&amp;",,,,USD)")</f>
        <v>-169.856196761131</v>
      </c>
      <c r="G1514" cm="1">
        <f t="array" ref="G1514">_xll.FDS(B1514,"FF_INC_TAX(ANN_R,"&amp;D1514&amp;",,,,USD)")</f>
        <v>5.6998723745346096</v>
      </c>
      <c r="H1514" cm="1">
        <f t="array" ref="H1514">_xll.FDS(B1514,"FF_TAX_CF(ANN_R,"&amp;D1514&amp;",,,,USD)")</f>
        <v>37.619157671928399</v>
      </c>
      <c r="I1514">
        <f t="shared" si="93"/>
        <v>-0.12960415773022724</v>
      </c>
      <c r="J1514">
        <f>longlist__3[[#This Row],[CTP]]-longlist__3[[#This Row],[str]]*longlist__3[[#This Row],[PTI]]</f>
        <v>80.083206862211142</v>
      </c>
      <c r="K1514">
        <f t="shared" si="94"/>
        <v>-0.37960415773022727</v>
      </c>
      <c r="L1514">
        <f t="shared" si="96"/>
        <v>-5.2589909526062094E-2</v>
      </c>
      <c r="M1514">
        <f>longlist__3[[#This Row],[TXT]]-longlist__3[[#This Row],[str]]*longlist__3[[#This Row],[PTI]]</f>
        <v>48.163921564817358</v>
      </c>
      <c r="N1514">
        <f t="shared" si="95"/>
        <v>-0.30258990952606213</v>
      </c>
      <c r="O1514" cm="1">
        <f t="array" ref="O1514">_xll.FDS(B1514,"FF_ASSETS(ANN_R,"&amp;D1514&amp;",,,,USD)")</f>
        <v>12786.097103357301</v>
      </c>
      <c r="P1514" s="1" cm="1">
        <f t="array" ref="P1514">_xll.FDS(B1514,"FF_DEBT_EQ(ANN_R,"&amp;D1514&amp;")")</f>
        <v>7.6602830974188203</v>
      </c>
      <c r="Q1514" s="1" cm="1">
        <f t="array" ref="Q1514">_xll.FDS(B1514,"FF_AR_RD_EXP(ANN_R,"&amp;D1514&amp;",,,,USD)")</f>
        <v>1.1399744749069201</v>
      </c>
      <c r="R1514" s="1" t="e" cm="1">
        <f t="array" ref="R1514">_xll.FDS(B1514,"FF_PTX_INC_FOR(ANN_R,"&amp;D1514&amp;",,,,USD)")</f>
        <v>#N/A</v>
      </c>
      <c r="S1514" s="1" cm="1">
        <f t="array" ref="S1514">_xll.FDS(B1514,"FF_ROA(ANN_R,"&amp;D1514&amp;")")</f>
        <v>-2.8020297573912001</v>
      </c>
    </row>
    <row r="1515" spans="1:19" x14ac:dyDescent="0.3">
      <c r="A1515">
        <v>1514</v>
      </c>
      <c r="B1515" t="s">
        <v>181</v>
      </c>
      <c r="C1515" t="s">
        <v>178</v>
      </c>
      <c r="D1515">
        <v>2019</v>
      </c>
      <c r="E1515">
        <v>0.25</v>
      </c>
      <c r="F1515" cm="1">
        <f t="array" ref="F1515">_xll.FDS(B1515,"FF_PTX_INC(ANN_R,"&amp;D1515&amp;",,,,USD)")</f>
        <v>-98.611400424242007</v>
      </c>
      <c r="G1515" cm="1">
        <f t="array" ref="G1515">_xll.FDS(B1515,"FF_INC_TAX(ANN_R,"&amp;D1515&amp;",,,,USD)")</f>
        <v>30.6506236946583</v>
      </c>
      <c r="H1515" cm="1">
        <f t="array" ref="H1515">_xll.FDS(B1515,"FF_TAX_CF(ANN_R,"&amp;D1515&amp;",,,,USD)")</f>
        <v>3.0409985239505799</v>
      </c>
      <c r="I1515" t="e">
        <f t="shared" si="93"/>
        <v>#N/A</v>
      </c>
      <c r="J1515">
        <f>longlist__3[[#This Row],[CTP]]-longlist__3[[#This Row],[str]]*longlist__3[[#This Row],[PTI]]</f>
        <v>27.693848630011082</v>
      </c>
      <c r="K1515" t="e">
        <f t="shared" si="94"/>
        <v>#N/A</v>
      </c>
      <c r="L1515">
        <f t="shared" si="96"/>
        <v>-6.5962876778203144E-2</v>
      </c>
      <c r="M1515">
        <f>longlist__3[[#This Row],[TXT]]-longlist__3[[#This Row],[str]]*longlist__3[[#This Row],[PTI]]</f>
        <v>55.303473800718805</v>
      </c>
      <c r="N1515">
        <f t="shared" si="95"/>
        <v>-0.31596287677820317</v>
      </c>
      <c r="O1515" cm="1">
        <f t="array" ref="O1515">_xll.FDS(B1515,"FF_ASSETS(ANN_R,"&amp;D1515&amp;",,,,USD)")</f>
        <v>1890.3583761372599</v>
      </c>
      <c r="P1515" s="1" cm="1">
        <f t="array" ref="P1515">_xll.FDS(B1515,"FF_DEBT_EQ(ANN_R,"&amp;D1515&amp;")")</f>
        <v>25.9378743587733</v>
      </c>
      <c r="Q1515" s="1" t="e" cm="1">
        <f t="array" ref="Q1515">_xll.FDS(B1515,"FF_AR_RD_EXP(ANN_R,"&amp;D1515&amp;",,,,USD)")</f>
        <v>#N/A</v>
      </c>
      <c r="R1515" s="1" t="e" cm="1">
        <f t="array" ref="R1515">_xll.FDS(B1515,"FF_PTX_INC_FOR(ANN_R,"&amp;D1515&amp;",,,,USD)")</f>
        <v>#N/A</v>
      </c>
      <c r="S1515" s="1" cm="1">
        <f t="array" ref="S1515">_xll.FDS(B1515,"FF_ROA(ANN_R,"&amp;D1515&amp;")")</f>
        <v>-10.993017163917701</v>
      </c>
    </row>
    <row r="1516" spans="1:19" x14ac:dyDescent="0.3">
      <c r="A1516">
        <v>1515</v>
      </c>
      <c r="B1516" t="s">
        <v>181</v>
      </c>
      <c r="C1516" t="s">
        <v>178</v>
      </c>
      <c r="D1516">
        <v>2018</v>
      </c>
      <c r="E1516">
        <v>0.25</v>
      </c>
      <c r="F1516" cm="1">
        <f t="array" ref="F1516">_xll.FDS(B1516,"FF_PTX_INC(ANN_R,"&amp;D1516&amp;",,,,USD)")</f>
        <v>-41.531909398078902</v>
      </c>
      <c r="G1516" cm="1">
        <f t="array" ref="G1516">_xll.FDS(B1516,"FF_INC_TAX(ANN_R,"&amp;D1516&amp;",,,,USD)")</f>
        <v>-25.195914924859999</v>
      </c>
      <c r="H1516" cm="1">
        <f t="array" ref="H1516">_xll.FDS(B1516,"FF_TAX_CF(ANN_R,"&amp;D1516&amp;",,,,USD)")</f>
        <v>5.8999283859729799</v>
      </c>
      <c r="I1516" t="e">
        <f t="shared" si="93"/>
        <v>#N/A</v>
      </c>
      <c r="J1516">
        <f>longlist__3[[#This Row],[CTP]]-longlist__3[[#This Row],[str]]*longlist__3[[#This Row],[PTI]]</f>
        <v>16.282905735492704</v>
      </c>
      <c r="K1516" t="e">
        <f t="shared" si="94"/>
        <v>#N/A</v>
      </c>
      <c r="L1516">
        <f t="shared" si="96"/>
        <v>0.10202187165652604</v>
      </c>
      <c r="M1516">
        <f>longlist__3[[#This Row],[TXT]]-longlist__3[[#This Row],[str]]*longlist__3[[#This Row],[PTI]]</f>
        <v>-14.812937575340273</v>
      </c>
      <c r="N1516">
        <f t="shared" si="95"/>
        <v>-0.14797812834347396</v>
      </c>
      <c r="O1516" cm="1">
        <f t="array" ref="O1516">_xll.FDS(B1516,"FF_ASSETS(ANN_R,"&amp;D1516&amp;",,,,USD)")</f>
        <v>476.79756495559201</v>
      </c>
      <c r="P1516" s="1" cm="1">
        <f t="array" ref="P1516">_xll.FDS(B1516,"FF_DEBT_EQ(ANN_R,"&amp;D1516&amp;")")</f>
        <v>107.93854309978499</v>
      </c>
      <c r="Q1516" s="1" t="e" cm="1">
        <f t="array" ref="Q1516">_xll.FDS(B1516,"FF_AR_RD_EXP(ANN_R,"&amp;D1516&amp;",,,,USD)")</f>
        <v>#N/A</v>
      </c>
      <c r="R1516" s="1" t="e" cm="1">
        <f t="array" ref="R1516">_xll.FDS(B1516,"FF_PTX_INC_FOR(ANN_R,"&amp;D1516&amp;",,,,USD)")</f>
        <v>#N/A</v>
      </c>
      <c r="S1516" s="1" cm="1">
        <f t="array" ref="S1516">_xll.FDS(B1516,"FF_ROA(ANN_R,"&amp;D1516&amp;")")</f>
        <v>-4.5583369240900504</v>
      </c>
    </row>
    <row r="1517" spans="1:19" x14ac:dyDescent="0.3">
      <c r="A1517">
        <v>1516</v>
      </c>
      <c r="B1517" t="s">
        <v>181</v>
      </c>
      <c r="C1517" t="s">
        <v>178</v>
      </c>
      <c r="D1517">
        <v>2017</v>
      </c>
      <c r="E1517">
        <v>0.25</v>
      </c>
      <c r="F1517" cm="1">
        <f t="array" ref="F1517">_xll.FDS(B1517,"FF_PTX_INC(ANN_R,"&amp;D1517&amp;",,,,USD)")</f>
        <v>-42.240021902203601</v>
      </c>
      <c r="G1517" cm="1">
        <f t="array" ref="G1517">_xll.FDS(B1517,"FF_INC_TAX(ANN_R,"&amp;D1517&amp;",,,,USD)")</f>
        <v>4.9471210463046997</v>
      </c>
      <c r="H1517" cm="1">
        <f t="array" ref="H1517">_xll.FDS(B1517,"FF_TAX_CF(ANN_R,"&amp;D1517&amp;",,,,USD)")</f>
        <v>1.6129464423656501</v>
      </c>
      <c r="I1517" t="e">
        <f t="shared" si="93"/>
        <v>#N/A</v>
      </c>
      <c r="J1517">
        <f>longlist__3[[#This Row],[CTP]]-longlist__3[[#This Row],[str]]*longlist__3[[#This Row],[PTI]]</f>
        <v>12.172951917916551</v>
      </c>
      <c r="K1517" t="e">
        <f t="shared" si="94"/>
        <v>#N/A</v>
      </c>
      <c r="L1517">
        <f t="shared" si="96"/>
        <v>-9.2135757104082006E-2</v>
      </c>
      <c r="M1517">
        <f>longlist__3[[#This Row],[TXT]]-longlist__3[[#This Row],[str]]*longlist__3[[#This Row],[PTI]]</f>
        <v>15.5071265218556</v>
      </c>
      <c r="N1517">
        <f t="shared" si="95"/>
        <v>-0.34213575710408201</v>
      </c>
      <c r="O1517" cm="1">
        <f t="array" ref="O1517">_xll.FDS(B1517,"FF_ASSETS(ANN_R,"&amp;D1517&amp;",,,,USD)")</f>
        <v>237.65511972427399</v>
      </c>
      <c r="P1517" s="1" cm="1">
        <f t="array" ref="P1517">_xll.FDS(B1517,"FF_DEBT_EQ(ANN_R,"&amp;D1517&amp;")")</f>
        <v>0</v>
      </c>
      <c r="Q1517" s="1" t="e" cm="1">
        <f t="array" ref="Q1517">_xll.FDS(B1517,"FF_AR_RD_EXP(ANN_R,"&amp;D1517&amp;",,,,USD)")</f>
        <v>#N/A</v>
      </c>
      <c r="R1517" s="1" t="e" cm="1">
        <f t="array" ref="R1517">_xll.FDS(B1517,"FF_PTX_INC_FOR(ANN_R,"&amp;D1517&amp;",,,,USD)")</f>
        <v>#N/A</v>
      </c>
      <c r="S1517" s="1" cm="1">
        <f t="array" ref="S1517">_xll.FDS(B1517,"FF_ROA(ANN_R,"&amp;D1517&amp;")")</f>
        <v>-19.311790007720301</v>
      </c>
    </row>
    <row r="1518" spans="1:19" x14ac:dyDescent="0.3">
      <c r="A1518">
        <v>1517</v>
      </c>
      <c r="B1518" t="s">
        <v>181</v>
      </c>
      <c r="C1518" t="s">
        <v>178</v>
      </c>
      <c r="D1518">
        <v>2016</v>
      </c>
      <c r="E1518">
        <v>0.25</v>
      </c>
      <c r="F1518" cm="1">
        <f t="array" ref="F1518">_xll.FDS(B1518,"FF_PTX_INC(ANN_R,"&amp;D1518&amp;",,,,USD)")</f>
        <v>-30.0376797997951</v>
      </c>
      <c r="G1518" cm="1">
        <f t="array" ref="G1518">_xll.FDS(B1518,"FF_INC_TAX(ANN_R,"&amp;D1518&amp;",,,,USD)")</f>
        <v>4.0022216069698304</v>
      </c>
      <c r="H1518" cm="1">
        <f t="array" ref="H1518">_xll.FDS(B1518,"FF_TAX_CF(ANN_R,"&amp;D1518&amp;",,,,USD)")</f>
        <v>1.3716845750808699</v>
      </c>
      <c r="I1518" t="e">
        <f t="shared" si="93"/>
        <v>#N/A</v>
      </c>
      <c r="J1518">
        <f>longlist__3[[#This Row],[CTP]]-longlist__3[[#This Row],[str]]*longlist__3[[#This Row],[PTI]]</f>
        <v>8.8811045250296452</v>
      </c>
      <c r="K1518" t="e">
        <f t="shared" si="94"/>
        <v>#N/A</v>
      </c>
      <c r="L1518" t="e">
        <f t="shared" si="96"/>
        <v>#N/A</v>
      </c>
      <c r="M1518">
        <f>longlist__3[[#This Row],[TXT]]-longlist__3[[#This Row],[str]]*longlist__3[[#This Row],[PTI]]</f>
        <v>11.511641556918605</v>
      </c>
      <c r="N1518" t="e">
        <f t="shared" si="95"/>
        <v>#N/A</v>
      </c>
      <c r="O1518" cm="1">
        <f t="array" ref="O1518">_xll.FDS(B1518,"FF_ASSETS(ANN_R,"&amp;D1518&amp;",,,,USD)")</f>
        <v>250.29427635288201</v>
      </c>
      <c r="P1518" s="1" cm="1">
        <f t="array" ref="P1518">_xll.FDS(B1518,"FF_DEBT_EQ(ANN_R,"&amp;D1518&amp;")")</f>
        <v>0</v>
      </c>
      <c r="Q1518" s="1" t="e" cm="1">
        <f t="array" ref="Q1518">_xll.FDS(B1518,"FF_AR_RD_EXP(ANN_R,"&amp;D1518&amp;",,,,USD)")</f>
        <v>#N/A</v>
      </c>
      <c r="R1518" s="1" t="e" cm="1">
        <f t="array" ref="R1518">_xll.FDS(B1518,"FF_PTX_INC_FOR(ANN_R,"&amp;D1518&amp;",,,,USD)")</f>
        <v>#N/A</v>
      </c>
      <c r="S1518" s="1" cm="1">
        <f t="array" ref="S1518">_xll.FDS(B1518,"FF_ROA(ANN_R,"&amp;D1518&amp;")")</f>
        <v>-19.5601855516679</v>
      </c>
    </row>
    <row r="1519" spans="1:19" x14ac:dyDescent="0.3">
      <c r="A1519">
        <v>1518</v>
      </c>
      <c r="B1519" t="s">
        <v>181</v>
      </c>
      <c r="C1519" t="s">
        <v>178</v>
      </c>
      <c r="D1519">
        <v>2015</v>
      </c>
      <c r="E1519">
        <v>0.25</v>
      </c>
      <c r="F1519" cm="1">
        <f t="array" ref="F1519">_xll.FDS(B1519,"FF_PTX_INC(ANN_R,"&amp;D1519&amp;",,,,USD)")</f>
        <v>-20.537213449478099</v>
      </c>
      <c r="G1519" cm="1">
        <f t="array" ref="G1519">_xll.FDS(B1519,"FF_INC_TAX(ANN_R,"&amp;D1519&amp;",,,,USD)")</f>
        <v>0.96254326534271195</v>
      </c>
      <c r="H1519" t="e" cm="1">
        <f t="array" ref="H1519">_xll.FDS(B1519,"FF_TAX_CF(ANN_R,"&amp;D1519&amp;",,,,USD)")</f>
        <v>#N/A</v>
      </c>
      <c r="I1519" t="e">
        <f t="shared" si="93"/>
        <v>#N/A</v>
      </c>
      <c r="J1519" t="e">
        <f>longlist__3[[#This Row],[CTP]]-longlist__3[[#This Row],[str]]*longlist__3[[#This Row],[PTI]]</f>
        <v>#N/A</v>
      </c>
      <c r="K1519" t="e">
        <f t="shared" si="94"/>
        <v>#N/A</v>
      </c>
      <c r="L1519" t="e">
        <f t="shared" si="96"/>
        <v>#N/A</v>
      </c>
      <c r="M1519">
        <f>longlist__3[[#This Row],[TXT]]-longlist__3[[#This Row],[str]]*longlist__3[[#This Row],[PTI]]</f>
        <v>6.0968466277122371</v>
      </c>
      <c r="N1519" t="e">
        <f t="shared" si="95"/>
        <v>#N/A</v>
      </c>
      <c r="O1519" cm="1">
        <f t="array" ref="O1519">_xll.FDS(B1519,"FF_ASSETS(ANN_R,"&amp;D1519&amp;",,,,USD)")</f>
        <v>85.288673112988505</v>
      </c>
      <c r="P1519" s="1" cm="1">
        <f t="array" ref="P1519">_xll.FDS(B1519,"FF_DEBT_EQ(ANN_R,"&amp;D1519&amp;")")</f>
        <v>11.660091047041</v>
      </c>
      <c r="Q1519" s="1" t="e" cm="1">
        <f t="array" ref="Q1519">_xll.FDS(B1519,"FF_AR_RD_EXP(ANN_R,"&amp;D1519&amp;",,,,USD)")</f>
        <v>#N/A</v>
      </c>
      <c r="R1519" s="1" t="e" cm="1">
        <f t="array" ref="R1519">_xll.FDS(B1519,"FF_PTX_INC_FOR(ANN_R,"&amp;D1519&amp;",,,,USD)")</f>
        <v>#N/A</v>
      </c>
      <c r="S1519" s="1" cm="1">
        <f t="array" ref="S1519">_xll.FDS(B1519,"FF_ROA(ANN_R,"&amp;D1519&amp;")")</f>
        <v>-23.524461063085401</v>
      </c>
    </row>
    <row r="1520" spans="1:19" x14ac:dyDescent="0.3">
      <c r="A1520">
        <v>1519</v>
      </c>
      <c r="B1520" t="s">
        <v>181</v>
      </c>
      <c r="C1520" t="s">
        <v>178</v>
      </c>
      <c r="D1520">
        <v>2014</v>
      </c>
      <c r="E1520">
        <v>0.25</v>
      </c>
      <c r="F1520" cm="1">
        <f t="array" ref="F1520">_xll.FDS(B1520,"FF_PTX_INC(ANN_R,"&amp;D1520&amp;",,,,USD)")</f>
        <v>-8.4176198651790592</v>
      </c>
      <c r="G1520" cm="1">
        <f t="array" ref="G1520">_xll.FDS(B1520,"FF_INC_TAX(ANN_R,"&amp;D1520&amp;",,,,USD)")</f>
        <v>0.71893318104743997</v>
      </c>
      <c r="H1520" t="e" cm="1">
        <f t="array" ref="H1520">_xll.FDS(B1520,"FF_TAX_CF(ANN_R,"&amp;D1520&amp;",,,,USD)")</f>
        <v>#N/A</v>
      </c>
      <c r="I1520" t="e">
        <f t="shared" si="93"/>
        <v>#N/A</v>
      </c>
      <c r="J1520" t="e">
        <f>longlist__3[[#This Row],[CTP]]-longlist__3[[#This Row],[str]]*longlist__3[[#This Row],[PTI]]</f>
        <v>#N/A</v>
      </c>
      <c r="K1520" t="e">
        <f t="shared" si="94"/>
        <v>#N/A</v>
      </c>
      <c r="L1520" t="e">
        <f t="shared" si="96"/>
        <v>#N/A</v>
      </c>
      <c r="M1520">
        <f>longlist__3[[#This Row],[TXT]]-longlist__3[[#This Row],[str]]*longlist__3[[#This Row],[PTI]]</f>
        <v>2.8233381473422048</v>
      </c>
      <c r="N1520" t="e">
        <f t="shared" si="95"/>
        <v>#N/A</v>
      </c>
      <c r="O1520" cm="1">
        <f t="array" ref="O1520">_xll.FDS(B1520,"FF_ASSETS(ANN_R,"&amp;D1520&amp;",,,,USD)")</f>
        <v>106.28232049405599</v>
      </c>
      <c r="P1520" s="1" cm="1">
        <f t="array" ref="P1520">_xll.FDS(B1520,"FF_DEBT_EQ(ANN_R,"&amp;D1520&amp;")")</f>
        <v>0</v>
      </c>
      <c r="Q1520" s="1" t="e" cm="1">
        <f t="array" ref="Q1520">_xll.FDS(B1520,"FF_AR_RD_EXP(ANN_R,"&amp;D1520&amp;",,,,USD)")</f>
        <v>#N/A</v>
      </c>
      <c r="R1520" s="1" t="e" cm="1">
        <f t="array" ref="R1520">_xll.FDS(B1520,"FF_PTX_INC_FOR(ANN_R,"&amp;D1520&amp;",,,,USD)")</f>
        <v>#N/A</v>
      </c>
      <c r="S1520" s="1" cm="1">
        <f t="array" ref="S1520">_xll.FDS(B1520,"FF_ROA(ANN_R,"&amp;D1520&amp;")")</f>
        <v>-14.2709046049221</v>
      </c>
    </row>
    <row r="1521" spans="1:19" x14ac:dyDescent="0.3">
      <c r="A1521">
        <v>1520</v>
      </c>
      <c r="B1521" t="s">
        <v>181</v>
      </c>
      <c r="C1521" t="s">
        <v>178</v>
      </c>
      <c r="D1521">
        <v>2013</v>
      </c>
      <c r="E1521">
        <v>0.25</v>
      </c>
      <c r="F1521" cm="1">
        <f t="array" ref="F1521">_xll.FDS(B1521,"FF_PTX_INC(ANN_R,"&amp;D1521&amp;",,,,USD)")</f>
        <v>-3.9045248970985398</v>
      </c>
      <c r="G1521" cm="1">
        <f t="array" ref="G1521">_xll.FDS(B1521,"FF_INC_TAX(ANN_R,"&amp;D1521&amp;",,,,USD)")</f>
        <v>-0.94393648481368997</v>
      </c>
      <c r="H1521" t="e" cm="1">
        <f t="array" ref="H1521">_xll.FDS(B1521,"FF_TAX_CF(ANN_R,"&amp;D1521&amp;",,,,USD)")</f>
        <v>#N/A</v>
      </c>
      <c r="I1521" t="e">
        <f t="shared" si="93"/>
        <v>#N/A</v>
      </c>
      <c r="J1521" t="e">
        <f>longlist__3[[#This Row],[CTP]]-longlist__3[[#This Row],[str]]*longlist__3[[#This Row],[PTI]]</f>
        <v>#N/A</v>
      </c>
      <c r="K1521" t="e">
        <f t="shared" si="94"/>
        <v>#N/A</v>
      </c>
      <c r="L1521" t="e">
        <f t="shared" si="96"/>
        <v>#N/A</v>
      </c>
      <c r="M1521">
        <f>longlist__3[[#This Row],[TXT]]-longlist__3[[#This Row],[str]]*longlist__3[[#This Row],[PTI]]</f>
        <v>3.2194739460944977E-2</v>
      </c>
      <c r="N1521" t="e">
        <f t="shared" si="95"/>
        <v>#N/A</v>
      </c>
      <c r="O1521" cm="1">
        <f t="array" ref="O1521">_xll.FDS(B1521,"FF_ASSETS(ANN_R,"&amp;D1521&amp;",,,,USD)")</f>
        <v>11.8903301451206</v>
      </c>
      <c r="P1521" s="1" cm="1">
        <f t="array" ref="P1521">_xll.FDS(B1521,"FF_DEBT_EQ(ANN_R,"&amp;D1521&amp;")")</f>
        <v>0</v>
      </c>
      <c r="Q1521" s="1" t="e" cm="1">
        <f t="array" ref="Q1521">_xll.FDS(B1521,"FF_AR_RD_EXP(ANN_R,"&amp;D1521&amp;",,,,USD)")</f>
        <v>#N/A</v>
      </c>
      <c r="R1521" s="1" t="e" cm="1">
        <f t="array" ref="R1521">_xll.FDS(B1521,"FF_PTX_INC_FOR(ANN_R,"&amp;D1521&amp;",,,,USD)")</f>
        <v>#N/A</v>
      </c>
      <c r="S1521" s="1" t="e" cm="1">
        <f t="array" ref="S1521">_xll.FDS(B1521,"FF_ROA(ANN_R,"&amp;D1521&amp;")")</f>
        <v>#N/A</v>
      </c>
    </row>
    <row r="1522" spans="1:19" x14ac:dyDescent="0.3">
      <c r="A1522">
        <v>1521</v>
      </c>
      <c r="B1522" t="s">
        <v>181</v>
      </c>
      <c r="C1522" t="s">
        <v>178</v>
      </c>
      <c r="D1522">
        <v>2012</v>
      </c>
      <c r="E1522">
        <v>0.25</v>
      </c>
      <c r="F1522" t="e" cm="1">
        <f t="array" ref="F1522">_xll.FDS(B1522,"FF_PTX_INC(ANN_R,"&amp;D1522&amp;",,,,USD)")</f>
        <v>#N/A</v>
      </c>
      <c r="G1522" t="e" cm="1">
        <f t="array" ref="G1522">_xll.FDS(B1522,"FF_INC_TAX(ANN_R,"&amp;D1522&amp;",,,,USD)")</f>
        <v>#N/A</v>
      </c>
      <c r="H1522" t="e" cm="1">
        <f t="array" ref="H1522">_xll.FDS(B1522,"FF_TAX_CF(ANN_R,"&amp;D1522&amp;",,,,USD)")</f>
        <v>#N/A</v>
      </c>
      <c r="I1522" t="e">
        <f t="shared" si="93"/>
        <v>#N/A</v>
      </c>
      <c r="J1522" t="e">
        <f>longlist__3[[#This Row],[CTP]]-longlist__3[[#This Row],[str]]*longlist__3[[#This Row],[PTI]]</f>
        <v>#N/A</v>
      </c>
      <c r="K1522" t="e">
        <f t="shared" si="94"/>
        <v>#N/A</v>
      </c>
      <c r="L1522" t="e">
        <f t="shared" si="96"/>
        <v>#N/A</v>
      </c>
      <c r="M1522" t="e">
        <f>longlist__3[[#This Row],[TXT]]-longlist__3[[#This Row],[str]]*longlist__3[[#This Row],[PTI]]</f>
        <v>#N/A</v>
      </c>
      <c r="N1522" t="e">
        <f t="shared" si="95"/>
        <v>#N/A</v>
      </c>
      <c r="O1522" t="e" cm="1">
        <f t="array" ref="O1522">_xll.FDS(B1522,"FF_ASSETS(ANN_R,"&amp;D1522&amp;",,,,USD)")</f>
        <v>#N/A</v>
      </c>
      <c r="P1522" s="1" t="e" cm="1">
        <f t="array" ref="P1522">_xll.FDS(B1522,"FF_DEBT_EQ(ANN_R,"&amp;D1522&amp;")")</f>
        <v>#N/A</v>
      </c>
      <c r="Q1522" s="1" t="e" cm="1">
        <f t="array" ref="Q1522">_xll.FDS(B1522,"FF_AR_RD_EXP(ANN_R,"&amp;D1522&amp;",,,,USD)")</f>
        <v>#N/A</v>
      </c>
      <c r="R1522" s="1" t="e" cm="1">
        <f t="array" ref="R1522">_xll.FDS(B1522,"FF_PTX_INC_FOR(ANN_R,"&amp;D1522&amp;",,,,USD)")</f>
        <v>#N/A</v>
      </c>
      <c r="S1522" s="1" t="e" cm="1">
        <f t="array" ref="S1522">_xll.FDS(B1522,"FF_ROA(ANN_R,"&amp;D1522&amp;")")</f>
        <v>#N/A</v>
      </c>
    </row>
    <row r="1523" spans="1:19" x14ac:dyDescent="0.3">
      <c r="A1523">
        <v>1522</v>
      </c>
      <c r="B1523" t="s">
        <v>182</v>
      </c>
      <c r="C1523" t="s">
        <v>178</v>
      </c>
      <c r="D1523">
        <v>2020</v>
      </c>
      <c r="E1523">
        <v>0.25</v>
      </c>
      <c r="F1523" cm="1">
        <f t="array" ref="F1523">_xll.FDS(B1523,"FF_PTX_INC(ANN_R,"&amp;D1523&amp;",,,,USD)")</f>
        <v>733.00358736515</v>
      </c>
      <c r="G1523" cm="1">
        <f t="array" ref="G1523">_xll.FDS(B1523,"FF_INC_TAX(ANN_R,"&amp;D1523&amp;",,,,USD)")</f>
        <v>100.317753791809</v>
      </c>
      <c r="H1523" cm="1">
        <f t="array" ref="H1523">_xll.FDS(B1523,"FF_TAX_CF(ANN_R,"&amp;D1523&amp;",,,,USD)")</f>
        <v>0</v>
      </c>
      <c r="I1523">
        <f t="shared" si="93"/>
        <v>2.7723462673727238E-2</v>
      </c>
      <c r="J1523">
        <f>longlist__3[[#This Row],[CTP]]-longlist__3[[#This Row],[str]]*longlist__3[[#This Row],[PTI]]</f>
        <v>-183.2508968412875</v>
      </c>
      <c r="K1523">
        <f t="shared" si="94"/>
        <v>-0.22227653732627278</v>
      </c>
      <c r="L1523">
        <f t="shared" si="96"/>
        <v>0.2068765382391774</v>
      </c>
      <c r="M1523">
        <f>longlist__3[[#This Row],[TXT]]-longlist__3[[#This Row],[str]]*longlist__3[[#This Row],[PTI]]</f>
        <v>-82.933143049478502</v>
      </c>
      <c r="N1523">
        <f t="shared" si="95"/>
        <v>-4.3123461760822594E-2</v>
      </c>
      <c r="O1523" cm="1">
        <f t="array" ref="O1523">_xll.FDS(B1523,"FF_ASSETS(ANN_R,"&amp;D1523&amp;",,,,USD)")</f>
        <v>14780.4835414886</v>
      </c>
      <c r="P1523" s="1" cm="1">
        <f t="array" ref="P1523">_xll.FDS(B1523,"FF_DEBT_EQ(ANN_R,"&amp;D1523&amp;")")</f>
        <v>373.31764705882398</v>
      </c>
      <c r="Q1523" s="1" t="e" cm="1">
        <f t="array" ref="Q1523">_xll.FDS(B1523,"FF_AR_RD_EXP(ANN_R,"&amp;D1523&amp;",,,,USD)")</f>
        <v>#N/A</v>
      </c>
      <c r="R1523" s="1" t="e" cm="1">
        <f t="array" ref="R1523">_xll.FDS(B1523,"FF_PTX_INC_FOR(ANN_R,"&amp;D1523&amp;",,,,USD)")</f>
        <v>#N/A</v>
      </c>
      <c r="S1523" s="1" cm="1">
        <f t="array" ref="S1523">_xll.FDS(B1523,"FF_ROA(ANN_R,"&amp;D1523&amp;")")</f>
        <v>4.5193569553805801</v>
      </c>
    </row>
    <row r="1524" spans="1:19" x14ac:dyDescent="0.3">
      <c r="A1524">
        <v>1523</v>
      </c>
      <c r="B1524" t="s">
        <v>182</v>
      </c>
      <c r="C1524" t="s">
        <v>178</v>
      </c>
      <c r="D1524">
        <v>2019</v>
      </c>
      <c r="E1524">
        <v>0.25</v>
      </c>
      <c r="F1524" cm="1">
        <f t="array" ref="F1524">_xll.FDS(B1524,"FF_PTX_INC(ANN_R,"&amp;D1524&amp;",,,,USD)")</f>
        <v>748.77733254432701</v>
      </c>
      <c r="G1524" cm="1">
        <f t="array" ref="G1524">_xll.FDS(B1524,"FF_INC_TAX(ANN_R,"&amp;D1524&amp;",,,,USD)")</f>
        <v>54.843182802200303</v>
      </c>
      <c r="H1524" cm="1">
        <f t="array" ref="H1524">_xll.FDS(B1524,"FF_TAX_CF(ANN_R,"&amp;D1524&amp;",,,,USD)")</f>
        <v>7.8347404003143302</v>
      </c>
      <c r="I1524">
        <f t="shared" si="93"/>
        <v>3.4680987658729165E-2</v>
      </c>
      <c r="J1524">
        <f>longlist__3[[#This Row],[CTP]]-longlist__3[[#This Row],[str]]*longlist__3[[#This Row],[PTI]]</f>
        <v>-179.35959273576742</v>
      </c>
      <c r="K1524">
        <f t="shared" si="94"/>
        <v>-0.21531901234127085</v>
      </c>
      <c r="L1524">
        <f t="shared" si="96"/>
        <v>0.20777632097041326</v>
      </c>
      <c r="M1524">
        <f>longlist__3[[#This Row],[TXT]]-longlist__3[[#This Row],[str]]*longlist__3[[#This Row],[PTI]]</f>
        <v>-132.35115033388144</v>
      </c>
      <c r="N1524">
        <f t="shared" si="95"/>
        <v>-4.2223679029586771E-2</v>
      </c>
      <c r="O1524" cm="1">
        <f t="array" ref="O1524">_xll.FDS(B1524,"FF_ASSETS(ANN_R,"&amp;D1524&amp;",,,,USD)")</f>
        <v>13811.2392959595</v>
      </c>
      <c r="P1524" s="1" cm="1">
        <f t="array" ref="P1524">_xll.FDS(B1524,"FF_DEBT_EQ(ANN_R,"&amp;D1524&amp;")")</f>
        <v>402.03878667329701</v>
      </c>
      <c r="Q1524" s="1" t="e" cm="1">
        <f t="array" ref="Q1524">_xll.FDS(B1524,"FF_AR_RD_EXP(ANN_R,"&amp;D1524&amp;",,,,USD)")</f>
        <v>#N/A</v>
      </c>
      <c r="R1524" s="1" t="e" cm="1">
        <f t="array" ref="R1524">_xll.FDS(B1524,"FF_PTX_INC_FOR(ANN_R,"&amp;D1524&amp;",,,,USD)")</f>
        <v>#N/A</v>
      </c>
      <c r="S1524" s="1" cm="1">
        <f t="array" ref="S1524">_xll.FDS(B1524,"FF_ROA(ANN_R,"&amp;D1524&amp;")")</f>
        <v>4.8362242680469398</v>
      </c>
    </row>
    <row r="1525" spans="1:19" x14ac:dyDescent="0.3">
      <c r="A1525">
        <v>1524</v>
      </c>
      <c r="B1525" t="s">
        <v>182</v>
      </c>
      <c r="C1525" t="s">
        <v>178</v>
      </c>
      <c r="D1525">
        <v>2018</v>
      </c>
      <c r="E1525">
        <v>0.25</v>
      </c>
      <c r="F1525" cm="1">
        <f t="array" ref="F1525">_xll.FDS(B1525,"FF_PTX_INC(ANN_R,"&amp;D1525&amp;",,,,USD)")</f>
        <v>618.18885707855202</v>
      </c>
      <c r="G1525" cm="1">
        <f t="array" ref="G1525">_xll.FDS(B1525,"FF_INC_TAX(ANN_R,"&amp;D1525&amp;",,,,USD)")</f>
        <v>264.26393890380899</v>
      </c>
      <c r="H1525" cm="1">
        <f t="array" ref="H1525">_xll.FDS(B1525,"FF_TAX_CF(ANN_R,"&amp;D1525&amp;",,,,USD)")</f>
        <v>10.617747545242301</v>
      </c>
      <c r="I1525">
        <f t="shared" si="93"/>
        <v>5.4126019263168339E-2</v>
      </c>
      <c r="J1525">
        <f>longlist__3[[#This Row],[CTP]]-longlist__3[[#This Row],[str]]*longlist__3[[#This Row],[PTI]]</f>
        <v>-143.9294667243957</v>
      </c>
      <c r="K1525">
        <f t="shared" si="94"/>
        <v>-0.19587398073683163</v>
      </c>
      <c r="L1525">
        <f t="shared" si="96"/>
        <v>0.23456472075141768</v>
      </c>
      <c r="M1525">
        <f>longlist__3[[#This Row],[TXT]]-longlist__3[[#This Row],[str]]*longlist__3[[#This Row],[PTI]]</f>
        <v>109.71672463417099</v>
      </c>
      <c r="N1525">
        <f t="shared" si="95"/>
        <v>-1.5435279248582272E-2</v>
      </c>
      <c r="O1525" cm="1">
        <f t="array" ref="O1525">_xll.FDS(B1525,"FF_ASSETS(ANN_R,"&amp;D1525&amp;",,,,USD)")</f>
        <v>14866.665385365501</v>
      </c>
      <c r="P1525" s="1" cm="1">
        <f t="array" ref="P1525">_xll.FDS(B1525,"FF_DEBT_EQ(ANN_R,"&amp;D1525&amp;")")</f>
        <v>452.583910495471</v>
      </c>
      <c r="Q1525" s="1" t="e" cm="1">
        <f t="array" ref="Q1525">_xll.FDS(B1525,"FF_AR_RD_EXP(ANN_R,"&amp;D1525&amp;",,,,USD)")</f>
        <v>#N/A</v>
      </c>
      <c r="R1525" s="1" t="e" cm="1">
        <f t="array" ref="R1525">_xll.FDS(B1525,"FF_PTX_INC_FOR(ANN_R,"&amp;D1525&amp;",,,,USD)")</f>
        <v>#N/A</v>
      </c>
      <c r="S1525" s="1" cm="1">
        <f t="array" ref="S1525">_xll.FDS(B1525,"FF_ROA(ANN_R,"&amp;D1525&amp;")")</f>
        <v>1.74750756133079</v>
      </c>
    </row>
    <row r="1526" spans="1:19" x14ac:dyDescent="0.3">
      <c r="A1526">
        <v>1525</v>
      </c>
      <c r="B1526" t="s">
        <v>182</v>
      </c>
      <c r="C1526" t="s">
        <v>178</v>
      </c>
      <c r="D1526">
        <v>2017</v>
      </c>
      <c r="E1526">
        <v>0.25</v>
      </c>
      <c r="F1526" cm="1">
        <f t="array" ref="F1526">_xll.FDS(B1526,"FF_PTX_INC(ANN_R,"&amp;D1526&amp;",,,,USD)")</f>
        <v>572.99076414108299</v>
      </c>
      <c r="G1526" cm="1">
        <f t="array" ref="G1526">_xll.FDS(B1526,"FF_INC_TAX(ANN_R,"&amp;D1526&amp;",,,,USD)")</f>
        <v>134.224214434624</v>
      </c>
      <c r="H1526" cm="1">
        <f t="array" ref="H1526">_xll.FDS(B1526,"FF_TAX_CF(ANN_R,"&amp;D1526&amp;",,,,USD)")</f>
        <v>14.6631494760513</v>
      </c>
      <c r="I1526">
        <f t="shared" si="93"/>
        <v>0.1883866169781335</v>
      </c>
      <c r="J1526">
        <f>longlist__3[[#This Row],[CTP]]-longlist__3[[#This Row],[str]]*longlist__3[[#This Row],[PTI]]</f>
        <v>-128.58454155921945</v>
      </c>
      <c r="K1526">
        <f t="shared" si="94"/>
        <v>-6.1613383021866495E-2</v>
      </c>
      <c r="L1526">
        <f t="shared" si="96"/>
        <v>0.13796951747893915</v>
      </c>
      <c r="M1526">
        <f>longlist__3[[#This Row],[TXT]]-longlist__3[[#This Row],[str]]*longlist__3[[#This Row],[PTI]]</f>
        <v>-9.0234766006467453</v>
      </c>
      <c r="N1526">
        <f t="shared" si="95"/>
        <v>-0.11203048252106083</v>
      </c>
      <c r="O1526" cm="1">
        <f t="array" ref="O1526">_xll.FDS(B1526,"FF_ASSETS(ANN_R,"&amp;D1526&amp;",,,,USD)")</f>
        <v>16542.220001220699</v>
      </c>
      <c r="P1526" s="1" cm="1">
        <f t="array" ref="P1526">_xll.FDS(B1526,"FF_DEBT_EQ(ANN_R,"&amp;D1526&amp;")")</f>
        <v>362.97534475553698</v>
      </c>
      <c r="Q1526" s="1" t="e" cm="1">
        <f t="array" ref="Q1526">_xll.FDS(B1526,"FF_AR_RD_EXP(ANN_R,"&amp;D1526&amp;",,,,USD)")</f>
        <v>#N/A</v>
      </c>
      <c r="R1526" s="1" t="e" cm="1">
        <f t="array" ref="R1526">_xll.FDS(B1526,"FF_PTX_INC_FOR(ANN_R,"&amp;D1526&amp;",,,,USD)")</f>
        <v>#N/A</v>
      </c>
      <c r="S1526" s="1" cm="1">
        <f t="array" ref="S1526">_xll.FDS(B1526,"FF_ROA(ANN_R,"&amp;D1526&amp;")")</f>
        <v>2.3779461279461298</v>
      </c>
    </row>
    <row r="1527" spans="1:19" x14ac:dyDescent="0.3">
      <c r="A1527">
        <v>1526</v>
      </c>
      <c r="B1527" t="s">
        <v>182</v>
      </c>
      <c r="C1527" t="s">
        <v>178</v>
      </c>
      <c r="D1527">
        <v>2016</v>
      </c>
      <c r="E1527">
        <v>0.25</v>
      </c>
      <c r="F1527" cm="1">
        <f t="array" ref="F1527">_xll.FDS(B1527,"FF_PTX_INC(ANN_R,"&amp;D1527&amp;",,,,USD)")</f>
        <v>516.59411013126396</v>
      </c>
      <c r="G1527" cm="1">
        <f t="array" ref="G1527">_xll.FDS(B1527,"FF_INC_TAX(ANN_R,"&amp;D1527&amp;",,,,USD)")</f>
        <v>106.194934844971</v>
      </c>
      <c r="H1527" cm="1">
        <f t="array" ref="H1527">_xll.FDS(B1527,"FF_TAX_CF(ANN_R,"&amp;D1527&amp;",,,,USD)")</f>
        <v>55.309861898422199</v>
      </c>
      <c r="I1527">
        <f t="shared" si="93"/>
        <v>0.40387727444246202</v>
      </c>
      <c r="J1527">
        <f>longlist__3[[#This Row],[CTP]]-longlist__3[[#This Row],[str]]*longlist__3[[#This Row],[PTI]]</f>
        <v>-73.838665634393791</v>
      </c>
      <c r="K1527">
        <f t="shared" si="94"/>
        <v>0.15387727444246205</v>
      </c>
      <c r="L1527">
        <f t="shared" si="96"/>
        <v>0.18090688052016624</v>
      </c>
      <c r="M1527">
        <f>longlist__3[[#This Row],[TXT]]-longlist__3[[#This Row],[str]]*longlist__3[[#This Row],[PTI]]</f>
        <v>-22.953592687844989</v>
      </c>
      <c r="N1527">
        <f t="shared" si="95"/>
        <v>-6.9093119479833751E-2</v>
      </c>
      <c r="O1527" cm="1">
        <f t="array" ref="O1527">_xll.FDS(B1527,"FF_ASSETS(ANN_R,"&amp;D1527&amp;",,,,USD)")</f>
        <v>15542.795494079601</v>
      </c>
      <c r="P1527" s="1" cm="1">
        <f t="array" ref="P1527">_xll.FDS(B1527,"FF_DEBT_EQ(ANN_R,"&amp;D1527&amp;")")</f>
        <v>386.98248407643302</v>
      </c>
      <c r="Q1527" s="1" t="e" cm="1">
        <f t="array" ref="Q1527">_xll.FDS(B1527,"FF_AR_RD_EXP(ANN_R,"&amp;D1527&amp;",,,,USD)")</f>
        <v>#N/A</v>
      </c>
      <c r="R1527" s="1" t="e" cm="1">
        <f t="array" ref="R1527">_xll.FDS(B1527,"FF_PTX_INC_FOR(ANN_R,"&amp;D1527&amp;",,,,USD)")</f>
        <v>#N/A</v>
      </c>
      <c r="S1527" s="1" cm="1">
        <f t="array" ref="S1527">_xll.FDS(B1527,"FF_ROA(ANN_R,"&amp;D1527&amp;")")</f>
        <v>1.9180524390618801</v>
      </c>
    </row>
    <row r="1528" spans="1:19" x14ac:dyDescent="0.3">
      <c r="A1528">
        <v>1527</v>
      </c>
      <c r="B1528" t="s">
        <v>182</v>
      </c>
      <c r="C1528" t="s">
        <v>178</v>
      </c>
      <c r="D1528">
        <v>2015</v>
      </c>
      <c r="E1528">
        <v>0.25</v>
      </c>
      <c r="F1528" cm="1">
        <f t="array" ref="F1528">_xll.FDS(B1528,"FF_PTX_INC(ANN_R,"&amp;D1528&amp;",,,,USD)")</f>
        <v>668.67925000190701</v>
      </c>
      <c r="G1528" cm="1">
        <f t="array" ref="G1528">_xll.FDS(B1528,"FF_INC_TAX(ANN_R,"&amp;D1528&amp;",,,,USD)")</f>
        <v>89.822585821151705</v>
      </c>
      <c r="H1528" cm="1">
        <f t="array" ref="H1528">_xll.FDS(B1528,"FF_TAX_CF(ANN_R,"&amp;D1528&amp;",,,,USD)")</f>
        <v>19.9605746269226</v>
      </c>
      <c r="I1528">
        <f t="shared" si="93"/>
        <v>0.29592789358013177</v>
      </c>
      <c r="J1528">
        <f>longlist__3[[#This Row],[CTP]]-longlist__3[[#This Row],[str]]*longlist__3[[#This Row],[PTI]]</f>
        <v>-147.20923787355414</v>
      </c>
      <c r="K1528">
        <f t="shared" si="94"/>
        <v>4.5927893580131829E-2</v>
      </c>
      <c r="L1528">
        <f t="shared" si="96"/>
        <v>0.18512403476055578</v>
      </c>
      <c r="M1528">
        <f>longlist__3[[#This Row],[TXT]]-longlist__3[[#This Row],[str]]*longlist__3[[#This Row],[PTI]]</f>
        <v>-77.347226679325047</v>
      </c>
      <c r="N1528">
        <f t="shared" si="95"/>
        <v>-6.487596523944418E-2</v>
      </c>
      <c r="O1528" cm="1">
        <f t="array" ref="O1528">_xll.FDS(B1528,"FF_ASSETS(ANN_R,"&amp;D1528&amp;",,,,USD)")</f>
        <v>19332.881374955199</v>
      </c>
      <c r="P1528" s="1" cm="1">
        <f t="array" ref="P1528">_xll.FDS(B1528,"FF_DEBT_EQ(ANN_R,"&amp;D1528&amp;")")</f>
        <v>277.13845363472899</v>
      </c>
      <c r="Q1528" s="1" t="e" cm="1">
        <f t="array" ref="Q1528">_xll.FDS(B1528,"FF_AR_RD_EXP(ANN_R,"&amp;D1528&amp;",,,,USD)")</f>
        <v>#N/A</v>
      </c>
      <c r="R1528" s="1" t="e" cm="1">
        <f t="array" ref="R1528">_xll.FDS(B1528,"FF_PTX_INC_FOR(ANN_R,"&amp;D1528&amp;",,,,USD)")</f>
        <v>#N/A</v>
      </c>
      <c r="S1528" s="1" cm="1">
        <f t="array" ref="S1528">_xll.FDS(B1528,"FF_ROA(ANN_R,"&amp;D1528&amp;")")</f>
        <v>2.4867273677550701</v>
      </c>
    </row>
    <row r="1529" spans="1:19" x14ac:dyDescent="0.3">
      <c r="A1529">
        <v>1528</v>
      </c>
      <c r="B1529" t="s">
        <v>182</v>
      </c>
      <c r="C1529" t="s">
        <v>178</v>
      </c>
      <c r="D1529">
        <v>2014</v>
      </c>
      <c r="E1529">
        <v>0.25</v>
      </c>
      <c r="F1529" cm="1">
        <f t="array" ref="F1529">_xll.FDS(B1529,"FF_PTX_INC(ANN_R,"&amp;D1529&amp;",,,,USD)")</f>
        <v>412.52438986301399</v>
      </c>
      <c r="G1529" cm="1">
        <f t="array" ref="G1529">_xll.FDS(B1529,"FF_INC_TAX(ANN_R,"&amp;D1529&amp;",,,,USD)")</f>
        <v>59.690024256706202</v>
      </c>
      <c r="H1529" cm="1">
        <f t="array" ref="H1529">_xll.FDS(B1529,"FF_TAX_CF(ANN_R,"&amp;D1529&amp;",,,,USD)")</f>
        <v>50.404909372329698</v>
      </c>
      <c r="I1529">
        <f t="shared" si="93"/>
        <v>0.21510783076261711</v>
      </c>
      <c r="J1529">
        <f>longlist__3[[#This Row],[CTP]]-longlist__3[[#This Row],[str]]*longlist__3[[#This Row],[PTI]]</f>
        <v>-52.726188093423801</v>
      </c>
      <c r="K1529">
        <f t="shared" si="94"/>
        <v>-3.4892169237382913E-2</v>
      </c>
      <c r="L1529">
        <f t="shared" si="96"/>
        <v>0.21233448803462568</v>
      </c>
      <c r="M1529">
        <f>longlist__3[[#This Row],[TXT]]-longlist__3[[#This Row],[str]]*longlist__3[[#This Row],[PTI]]</f>
        <v>-43.441073209047296</v>
      </c>
      <c r="N1529">
        <f t="shared" si="95"/>
        <v>-3.7665511965374349E-2</v>
      </c>
      <c r="O1529" cm="1">
        <f t="array" ref="O1529">_xll.FDS(B1529,"FF_ASSETS(ANN_R,"&amp;D1529&amp;",,,,USD)")</f>
        <v>22453.6875557899</v>
      </c>
      <c r="P1529" s="1" cm="1">
        <f t="array" ref="P1529">_xll.FDS(B1529,"FF_DEBT_EQ(ANN_R,"&amp;D1529&amp;")")</f>
        <v>330.94144661308798</v>
      </c>
      <c r="Q1529" s="1" t="e" cm="1">
        <f t="array" ref="Q1529">_xll.FDS(B1529,"FF_AR_RD_EXP(ANN_R,"&amp;D1529&amp;",,,,USD)")</f>
        <v>#N/A</v>
      </c>
      <c r="R1529" s="1" t="e" cm="1">
        <f t="array" ref="R1529">_xll.FDS(B1529,"FF_PTX_INC_FOR(ANN_R,"&amp;D1529&amp;",,,,USD)")</f>
        <v>#N/A</v>
      </c>
      <c r="S1529" s="1" cm="1">
        <f t="array" ref="S1529">_xll.FDS(B1529,"FF_ROA(ANN_R,"&amp;D1529&amp;")")</f>
        <v>0.76978482038354201</v>
      </c>
    </row>
    <row r="1530" spans="1:19" x14ac:dyDescent="0.3">
      <c r="A1530">
        <v>1529</v>
      </c>
      <c r="B1530" t="s">
        <v>182</v>
      </c>
      <c r="C1530" t="s">
        <v>178</v>
      </c>
      <c r="D1530">
        <v>2013</v>
      </c>
      <c r="E1530">
        <v>0.25</v>
      </c>
      <c r="F1530" cm="1">
        <f t="array" ref="F1530">_xll.FDS(B1530,"FF_PTX_INC(ANN_R,"&amp;D1530&amp;",,,,USD)")</f>
        <v>357.12927484512301</v>
      </c>
      <c r="G1530" cm="1">
        <f t="array" ref="G1530">_xll.FDS(B1530,"FF_INC_TAX(ANN_R,"&amp;D1530&amp;",,,,USD)")</f>
        <v>-41.156161785125697</v>
      </c>
      <c r="H1530" cm="1">
        <f t="array" ref="H1530">_xll.FDS(B1530,"FF_TAX_CF(ANN_R,"&amp;D1530&amp;",,,,USD)")</f>
        <v>335.88738489151001</v>
      </c>
      <c r="I1530">
        <f t="shared" si="93"/>
        <v>0.18661016561123633</v>
      </c>
      <c r="J1530">
        <f>longlist__3[[#This Row],[CTP]]-longlist__3[[#This Row],[str]]*longlist__3[[#This Row],[PTI]]</f>
        <v>246.60506618022924</v>
      </c>
      <c r="K1530">
        <f t="shared" si="94"/>
        <v>-6.3389834388763625E-2</v>
      </c>
      <c r="L1530">
        <f t="shared" si="96"/>
        <v>0.26565786796345225</v>
      </c>
      <c r="M1530">
        <f>longlist__3[[#This Row],[TXT]]-longlist__3[[#This Row],[str]]*longlist__3[[#This Row],[PTI]]</f>
        <v>-130.43848049640644</v>
      </c>
      <c r="N1530">
        <f t="shared" si="95"/>
        <v>1.5657867963452282E-2</v>
      </c>
      <c r="O1530" cm="1">
        <f t="array" ref="O1530">_xll.FDS(B1530,"FF_ASSETS(ANN_R,"&amp;D1530&amp;",,,,USD)")</f>
        <v>35650.321186065703</v>
      </c>
      <c r="P1530" s="1" cm="1">
        <f t="array" ref="P1530">_xll.FDS(B1530,"FF_DEBT_EQ(ANN_R,"&amp;D1530&amp;")")</f>
        <v>354.55419370343702</v>
      </c>
      <c r="Q1530" s="1" t="e" cm="1">
        <f t="array" ref="Q1530">_xll.FDS(B1530,"FF_AR_RD_EXP(ANN_R,"&amp;D1530&amp;",,,,USD)")</f>
        <v>#N/A</v>
      </c>
      <c r="R1530" s="1" t="e" cm="1">
        <f t="array" ref="R1530">_xll.FDS(B1530,"FF_PTX_INC_FOR(ANN_R,"&amp;D1530&amp;",,,,USD)")</f>
        <v>#N/A</v>
      </c>
      <c r="S1530" s="1" cm="1">
        <f t="array" ref="S1530">_xll.FDS(B1530,"FF_ROA(ANN_R,"&amp;D1530&amp;")")</f>
        <v>1.18738712556826</v>
      </c>
    </row>
    <row r="1531" spans="1:19" x14ac:dyDescent="0.3">
      <c r="A1531">
        <v>1530</v>
      </c>
      <c r="B1531" t="s">
        <v>182</v>
      </c>
      <c r="C1531" t="s">
        <v>178</v>
      </c>
      <c r="D1531">
        <v>2012</v>
      </c>
      <c r="E1531">
        <v>0.25</v>
      </c>
      <c r="F1531" cm="1">
        <f t="array" ref="F1531">_xll.FDS(B1531,"FF_PTX_INC(ANN_R,"&amp;D1531&amp;",,,,USD)")</f>
        <v>679.48429465293896</v>
      </c>
      <c r="G1531" cm="1">
        <f t="array" ref="G1531">_xll.FDS(B1531,"FF_INC_TAX(ANN_R,"&amp;D1531&amp;",,,,USD)")</f>
        <v>262.031750679016</v>
      </c>
      <c r="H1531" cm="1">
        <f t="array" ref="H1531">_xll.FDS(B1531,"FF_TAX_CF(ANN_R,"&amp;D1531&amp;",,,,USD)")</f>
        <v>602.416132688522</v>
      </c>
      <c r="I1531">
        <f t="shared" si="93"/>
        <v>0.12048635472697231</v>
      </c>
      <c r="J1531">
        <f>longlist__3[[#This Row],[CTP]]-longlist__3[[#This Row],[str]]*longlist__3[[#This Row],[PTI]]</f>
        <v>432.54505902528729</v>
      </c>
      <c r="K1531">
        <f t="shared" si="94"/>
        <v>-0.12951364527302767</v>
      </c>
      <c r="L1531">
        <f t="shared" si="96"/>
        <v>0.25894246500132562</v>
      </c>
      <c r="M1531">
        <f>longlist__3[[#This Row],[TXT]]-longlist__3[[#This Row],[str]]*longlist__3[[#This Row],[PTI]]</f>
        <v>92.16067701578126</v>
      </c>
      <c r="N1531">
        <f t="shared" si="95"/>
        <v>8.9424650013256463E-3</v>
      </c>
      <c r="O1531" cm="1">
        <f t="array" ref="O1531">_xll.FDS(B1531,"FF_ASSETS(ANN_R,"&amp;D1531&amp;",,,,USD)")</f>
        <v>29401.638965725899</v>
      </c>
      <c r="P1531" s="1" cm="1">
        <f t="array" ref="P1531">_xll.FDS(B1531,"FF_DEBT_EQ(ANN_R,"&amp;D1531&amp;")")</f>
        <v>1083.0865159781799</v>
      </c>
      <c r="Q1531" s="1" t="e" cm="1">
        <f t="array" ref="Q1531">_xll.FDS(B1531,"FF_AR_RD_EXP(ANN_R,"&amp;D1531&amp;",,,,USD)")</f>
        <v>#N/A</v>
      </c>
      <c r="R1531" s="1" t="e" cm="1">
        <f t="array" ref="R1531">_xll.FDS(B1531,"FF_PTX_INC_FOR(ANN_R,"&amp;D1531&amp;",,,,USD)")</f>
        <v>#N/A</v>
      </c>
      <c r="S1531" s="1" cm="1">
        <f t="array" ref="S1531">_xll.FDS(B1531,"FF_ROA(ANN_R,"&amp;D1531&amp;")")</f>
        <v>1.3963480128893699</v>
      </c>
    </row>
    <row r="1532" spans="1:19" x14ac:dyDescent="0.3">
      <c r="A1532">
        <v>1531</v>
      </c>
      <c r="B1532" t="s">
        <v>183</v>
      </c>
      <c r="C1532" t="s">
        <v>178</v>
      </c>
      <c r="D1532">
        <v>2020</v>
      </c>
      <c r="E1532">
        <v>0.25</v>
      </c>
      <c r="F1532" cm="1">
        <f t="array" ref="F1532">_xll.FDS(B1532,"FF_PTX_INC(ANN_R,"&amp;D1532&amp;",,,,USD)")</f>
        <v>2253.7295368909799</v>
      </c>
      <c r="G1532" cm="1">
        <f t="array" ref="G1532">_xll.FDS(B1532,"FF_INC_TAX(ANN_R,"&amp;D1532&amp;",,,,USD)")</f>
        <v>438.89017283916502</v>
      </c>
      <c r="H1532" cm="1">
        <f t="array" ref="H1532">_xll.FDS(B1532,"FF_TAX_CF(ANN_R,"&amp;D1532&amp;",,,,USD)")</f>
        <v>284.99361872673001</v>
      </c>
      <c r="I1532">
        <f t="shared" si="93"/>
        <v>7.2083931254526654E-2</v>
      </c>
      <c r="J1532">
        <f>longlist__3[[#This Row],[CTP]]-longlist__3[[#This Row],[str]]*longlist__3[[#This Row],[PTI]]</f>
        <v>-278.43876549601498</v>
      </c>
      <c r="K1532">
        <f t="shared" si="94"/>
        <v>-0.17791606874547333</v>
      </c>
      <c r="L1532">
        <f t="shared" si="96"/>
        <v>0.24864594460670431</v>
      </c>
      <c r="M1532">
        <f>longlist__3[[#This Row],[TXT]]-longlist__3[[#This Row],[str]]*longlist__3[[#This Row],[PTI]]</f>
        <v>-124.54221138357997</v>
      </c>
      <c r="N1532">
        <f t="shared" si="95"/>
        <v>-1.3540553932956767E-3</v>
      </c>
      <c r="O1532" cm="1">
        <f t="array" ref="O1532">_xll.FDS(B1532,"FF_ASSETS(ANN_R,"&amp;D1532&amp;",,,,USD)")</f>
        <v>321395.986279845</v>
      </c>
      <c r="P1532" s="1" cm="1">
        <f t="array" ref="P1532">_xll.FDS(B1532,"FF_DEBT_EQ(ANN_R,"&amp;D1532&amp;")")</f>
        <v>37.3471999128801</v>
      </c>
      <c r="Q1532" s="1" t="e" cm="1">
        <f t="array" ref="Q1532">_xll.FDS(B1532,"FF_AR_RD_EXP(ANN_R,"&amp;D1532&amp;",,,,USD)")</f>
        <v>#N/A</v>
      </c>
      <c r="R1532" s="1" t="e" cm="1">
        <f t="array" ref="R1532">_xll.FDS(B1532,"FF_PTX_INC_FOR(ANN_R,"&amp;D1532&amp;",,,,USD)")</f>
        <v>#N/A</v>
      </c>
      <c r="S1532" s="1" cm="1">
        <f t="array" ref="S1532">_xll.FDS(B1532,"FF_ROA(ANN_R,"&amp;D1532&amp;")")</f>
        <v>0.67962154408133502</v>
      </c>
    </row>
    <row r="1533" spans="1:19" x14ac:dyDescent="0.3">
      <c r="A1533">
        <v>1532</v>
      </c>
      <c r="B1533" t="s">
        <v>183</v>
      </c>
      <c r="C1533" t="s">
        <v>178</v>
      </c>
      <c r="D1533">
        <v>2019</v>
      </c>
      <c r="E1533">
        <v>0.25</v>
      </c>
      <c r="F1533" cm="1">
        <f t="array" ref="F1533">_xll.FDS(B1533,"FF_PTX_INC(ANN_R,"&amp;D1533&amp;",,,,USD)")</f>
        <v>2025.84001779556</v>
      </c>
      <c r="G1533" cm="1">
        <f t="array" ref="G1533">_xll.FDS(B1533,"FF_INC_TAX(ANN_R,"&amp;D1533&amp;",,,,USD)")</f>
        <v>496.94639110565203</v>
      </c>
      <c r="H1533" cm="1">
        <f t="array" ref="H1533">_xll.FDS(B1533,"FF_TAX_CF(ANN_R,"&amp;D1533&amp;",,,,USD)")</f>
        <v>-41.4121992588043</v>
      </c>
      <c r="I1533">
        <f t="shared" si="93"/>
        <v>4.8812164837716575E-2</v>
      </c>
      <c r="J1533">
        <f>longlist__3[[#This Row],[CTP]]-longlist__3[[#This Row],[str]]*longlist__3[[#This Row],[PTI]]</f>
        <v>-547.87220370769433</v>
      </c>
      <c r="K1533">
        <f t="shared" si="94"/>
        <v>-0.20118783516228345</v>
      </c>
      <c r="L1533">
        <f t="shared" si="96"/>
        <v>0.23495682043758154</v>
      </c>
      <c r="M1533">
        <f>longlist__3[[#This Row],[TXT]]-longlist__3[[#This Row],[str]]*longlist__3[[#This Row],[PTI]]</f>
        <v>-9.5136133432379779</v>
      </c>
      <c r="N1533">
        <f t="shared" si="95"/>
        <v>-1.5043179562418465E-2</v>
      </c>
      <c r="O1533" cm="1">
        <f t="array" ref="O1533">_xll.FDS(B1533,"FF_ASSETS(ANN_R,"&amp;D1533&amp;",,,,USD)")</f>
        <v>277941.08833169902</v>
      </c>
      <c r="P1533" s="1" cm="1">
        <f t="array" ref="P1533">_xll.FDS(B1533,"FF_DEBT_EQ(ANN_R,"&amp;D1533&amp;")")</f>
        <v>45.9048361934477</v>
      </c>
      <c r="Q1533" s="1" t="e" cm="1">
        <f t="array" ref="Q1533">_xll.FDS(B1533,"FF_AR_RD_EXP(ANN_R,"&amp;D1533&amp;",,,,USD)")</f>
        <v>#N/A</v>
      </c>
      <c r="R1533" s="1" t="e" cm="1">
        <f t="array" ref="R1533">_xll.FDS(B1533,"FF_PTX_INC_FOR(ANN_R,"&amp;D1533&amp;",,,,USD)")</f>
        <v>#N/A</v>
      </c>
      <c r="S1533" s="1" cm="1">
        <f t="array" ref="S1533">_xll.FDS(B1533,"FF_ROA(ANN_R,"&amp;D1533&amp;")")</f>
        <v>0.80833395278701103</v>
      </c>
    </row>
    <row r="1534" spans="1:19" x14ac:dyDescent="0.3">
      <c r="A1534">
        <v>1533</v>
      </c>
      <c r="B1534" t="s">
        <v>183</v>
      </c>
      <c r="C1534" t="s">
        <v>178</v>
      </c>
      <c r="D1534">
        <v>2018</v>
      </c>
      <c r="E1534">
        <v>0.25</v>
      </c>
      <c r="F1534" cm="1">
        <f t="array" ref="F1534">_xll.FDS(B1534,"FF_PTX_INC(ANN_R,"&amp;D1534&amp;",,,,USD)")</f>
        <v>1364.97043442726</v>
      </c>
      <c r="G1534" cm="1">
        <f t="array" ref="G1534">_xll.FDS(B1534,"FF_INC_TAX(ANN_R,"&amp;D1534&amp;",,,,USD)")</f>
        <v>618.18885707855202</v>
      </c>
      <c r="H1534" cm="1">
        <f t="array" ref="H1534">_xll.FDS(B1534,"FF_TAX_CF(ANN_R,"&amp;D1534&amp;",,,,USD)")</f>
        <v>64.886234998703003</v>
      </c>
      <c r="I1534">
        <f t="shared" si="93"/>
        <v>9.8882844471400208E-2</v>
      </c>
      <c r="J1534">
        <f>longlist__3[[#This Row],[CTP]]-longlist__3[[#This Row],[str]]*longlist__3[[#This Row],[PTI]]</f>
        <v>-276.35637360811199</v>
      </c>
      <c r="K1534">
        <f t="shared" si="94"/>
        <v>-0.15111715552859978</v>
      </c>
      <c r="L1534">
        <f t="shared" si="96"/>
        <v>0.23207770984017304</v>
      </c>
      <c r="M1534">
        <f>longlist__3[[#This Row],[TXT]]-longlist__3[[#This Row],[str]]*longlist__3[[#This Row],[PTI]]</f>
        <v>276.94624847173702</v>
      </c>
      <c r="N1534">
        <f t="shared" si="95"/>
        <v>-1.7922290159826944E-2</v>
      </c>
      <c r="O1534" cm="1">
        <f t="array" ref="O1534">_xll.FDS(B1534,"FF_ASSETS(ANN_R,"&amp;D1534&amp;",,,,USD)")</f>
        <v>255192.22714090301</v>
      </c>
      <c r="P1534" s="1" cm="1">
        <f t="array" ref="P1534">_xll.FDS(B1534,"FF_DEBT_EQ(ANN_R,"&amp;D1534&amp;")")</f>
        <v>52.148796498905902</v>
      </c>
      <c r="Q1534" s="1" t="e" cm="1">
        <f t="array" ref="Q1534">_xll.FDS(B1534,"FF_AR_RD_EXP(ANN_R,"&amp;D1534&amp;",,,,USD)")</f>
        <v>#N/A</v>
      </c>
      <c r="R1534" s="1" t="e" cm="1">
        <f t="array" ref="R1534">_xll.FDS(B1534,"FF_PTX_INC_FOR(ANN_R,"&amp;D1534&amp;",,,,USD)")</f>
        <v>#N/A</v>
      </c>
      <c r="S1534" s="1" cm="1">
        <f t="array" ref="S1534">_xll.FDS(B1534,"FF_ROA(ANN_R,"&amp;D1534&amp;")")</f>
        <v>0.47127618386446501</v>
      </c>
    </row>
    <row r="1535" spans="1:19" x14ac:dyDescent="0.3">
      <c r="A1535">
        <v>1534</v>
      </c>
      <c r="B1535" t="s">
        <v>183</v>
      </c>
      <c r="C1535" t="s">
        <v>178</v>
      </c>
      <c r="D1535">
        <v>2017</v>
      </c>
      <c r="E1535">
        <v>0.25</v>
      </c>
      <c r="F1535" cm="1">
        <f t="array" ref="F1535">_xll.FDS(B1535,"FF_PTX_INC(ANN_R,"&amp;D1535&amp;",,,,USD)")</f>
        <v>2396.8609720468498</v>
      </c>
      <c r="G1535" cm="1">
        <f t="array" ref="G1535">_xll.FDS(B1535,"FF_INC_TAX(ANN_R,"&amp;D1535&amp;",,,,USD)")</f>
        <v>442.150353431702</v>
      </c>
      <c r="H1535" cm="1">
        <f t="array" ref="H1535">_xll.FDS(B1535,"FF_TAX_CF(ANN_R,"&amp;D1535&amp;",,,,USD)")</f>
        <v>139.86388731002799</v>
      </c>
      <c r="I1535">
        <f t="shared" si="93"/>
        <v>0.15971872261692935</v>
      </c>
      <c r="J1535">
        <f>longlist__3[[#This Row],[CTP]]-longlist__3[[#This Row],[str]]*longlist__3[[#This Row],[PTI]]</f>
        <v>-459.3513557016845</v>
      </c>
      <c r="K1535">
        <f t="shared" si="94"/>
        <v>-9.0281277383070679E-2</v>
      </c>
      <c r="L1535">
        <f t="shared" si="96"/>
        <v>0.18351565554048652</v>
      </c>
      <c r="M1535">
        <f>longlist__3[[#This Row],[TXT]]-longlist__3[[#This Row],[str]]*longlist__3[[#This Row],[PTI]]</f>
        <v>-157.06488958001046</v>
      </c>
      <c r="N1535">
        <f t="shared" si="95"/>
        <v>-6.6484344459513511E-2</v>
      </c>
      <c r="O1535" cm="1">
        <f t="array" ref="O1535">_xll.FDS(B1535,"FF_ASSETS(ANN_R,"&amp;D1535&amp;",,,,USD)")</f>
        <v>271599.33248519897</v>
      </c>
      <c r="P1535" s="1" cm="1">
        <f t="array" ref="P1535">_xll.FDS(B1535,"FF_DEBT_EQ(ANN_R,"&amp;D1535&amp;")")</f>
        <v>62.553922000176101</v>
      </c>
      <c r="Q1535" s="1" t="e" cm="1">
        <f t="array" ref="Q1535">_xll.FDS(B1535,"FF_AR_RD_EXP(ANN_R,"&amp;D1535&amp;",,,,USD)")</f>
        <v>#N/A</v>
      </c>
      <c r="R1535" s="1" t="e" cm="1">
        <f t="array" ref="R1535">_xll.FDS(B1535,"FF_PTX_INC_FOR(ANN_R,"&amp;D1535&amp;",,,,USD)")</f>
        <v>#N/A</v>
      </c>
      <c r="S1535" s="1" cm="1">
        <f t="array" ref="S1535">_xll.FDS(B1535,"FF_ROA(ANN_R,"&amp;D1535&amp;")")</f>
        <v>1.0434756154756899</v>
      </c>
    </row>
    <row r="1536" spans="1:19" x14ac:dyDescent="0.3">
      <c r="A1536">
        <v>1535</v>
      </c>
      <c r="B1536" t="s">
        <v>183</v>
      </c>
      <c r="C1536" t="s">
        <v>178</v>
      </c>
      <c r="D1536">
        <v>2016</v>
      </c>
      <c r="E1536">
        <v>0.25</v>
      </c>
      <c r="F1536" cm="1">
        <f t="array" ref="F1536">_xll.FDS(B1536,"FF_PTX_INC(ANN_R,"&amp;D1536&amp;",,,,USD)")</f>
        <v>1201.3302004337299</v>
      </c>
      <c r="G1536" cm="1">
        <f t="array" ref="G1536">_xll.FDS(B1536,"FF_INC_TAX(ANN_R,"&amp;D1536&amp;",,,,USD)")</f>
        <v>301.99184596538498</v>
      </c>
      <c r="H1536" cm="1">
        <f t="array" ref="H1536">_xll.FDS(B1536,"FF_TAX_CF(ANN_R,"&amp;D1536&amp;",,,,USD)")</f>
        <v>217.920855879784</v>
      </c>
      <c r="I1536">
        <f t="shared" si="93"/>
        <v>0.24283932897899746</v>
      </c>
      <c r="J1536">
        <f>longlist__3[[#This Row],[CTP]]-longlist__3[[#This Row],[str]]*longlist__3[[#This Row],[PTI]]</f>
        <v>-82.411694228648486</v>
      </c>
      <c r="K1536">
        <f t="shared" si="94"/>
        <v>-7.1606710210025317E-3</v>
      </c>
      <c r="L1536">
        <f t="shared" si="96"/>
        <v>0.16142753883003436</v>
      </c>
      <c r="M1536">
        <f>longlist__3[[#This Row],[TXT]]-longlist__3[[#This Row],[str]]*longlist__3[[#This Row],[PTI]]</f>
        <v>1.6592958569524967</v>
      </c>
      <c r="N1536">
        <f t="shared" si="95"/>
        <v>-8.857246116996563E-2</v>
      </c>
      <c r="O1536" cm="1">
        <f t="array" ref="O1536">_xll.FDS(B1536,"FF_ASSETS(ANN_R,"&amp;D1536&amp;",,,,USD)")</f>
        <v>177481.721972942</v>
      </c>
      <c r="P1536" s="1" cm="1">
        <f t="array" ref="P1536">_xll.FDS(B1536,"FF_DEBT_EQ(ANN_R,"&amp;D1536&amp;")")</f>
        <v>50.751266798854402</v>
      </c>
      <c r="Q1536" s="1" t="e" cm="1">
        <f t="array" ref="Q1536">_xll.FDS(B1536,"FF_AR_RD_EXP(ANN_R,"&amp;D1536&amp;",,,,USD)")</f>
        <v>#N/A</v>
      </c>
      <c r="R1536" s="1" t="e" cm="1">
        <f t="array" ref="R1536">_xll.FDS(B1536,"FF_PTX_INC_FOR(ANN_R,"&amp;D1536&amp;",,,,USD)")</f>
        <v>#N/A</v>
      </c>
      <c r="S1536" s="1" cm="1">
        <f t="array" ref="S1536">_xll.FDS(B1536,"FF_ROA(ANN_R,"&amp;D1536&amp;")")</f>
        <v>0.69960779562972297</v>
      </c>
    </row>
    <row r="1537" spans="1:19" x14ac:dyDescent="0.3">
      <c r="A1537">
        <v>1536</v>
      </c>
      <c r="B1537" t="s">
        <v>183</v>
      </c>
      <c r="C1537" t="s">
        <v>178</v>
      </c>
      <c r="D1537">
        <v>2015</v>
      </c>
      <c r="E1537">
        <v>0.25</v>
      </c>
      <c r="F1537" cm="1">
        <f t="array" ref="F1537">_xll.FDS(B1537,"FF_PTX_INC(ANN_R,"&amp;D1537&amp;",,,,USD)")</f>
        <v>1707.73805141449</v>
      </c>
      <c r="G1537" cm="1">
        <f t="array" ref="G1537">_xll.FDS(B1537,"FF_INC_TAX(ANN_R,"&amp;D1537&amp;",,,,USD)")</f>
        <v>184.080854892731</v>
      </c>
      <c r="H1537" cm="1">
        <f t="array" ref="H1537">_xll.FDS(B1537,"FF_TAX_CF(ANN_R,"&amp;D1537&amp;",,,,USD)")</f>
        <v>43.2479116916656</v>
      </c>
      <c r="I1537">
        <f t="shared" si="93"/>
        <v>0.2897072249363129</v>
      </c>
      <c r="J1537">
        <f>longlist__3[[#This Row],[CTP]]-longlist__3[[#This Row],[str]]*longlist__3[[#This Row],[PTI]]</f>
        <v>-383.6866011619569</v>
      </c>
      <c r="K1537">
        <f t="shared" si="94"/>
        <v>3.9707224936312874E-2</v>
      </c>
      <c r="L1537">
        <f t="shared" si="96"/>
        <v>0.13784705703791694</v>
      </c>
      <c r="M1537">
        <f>longlist__3[[#This Row],[TXT]]-longlist__3[[#This Row],[str]]*longlist__3[[#This Row],[PTI]]</f>
        <v>-242.8536579608915</v>
      </c>
      <c r="N1537">
        <f t="shared" si="95"/>
        <v>-0.11215294296208307</v>
      </c>
      <c r="O1537" cm="1">
        <f t="array" ref="O1537">_xll.FDS(B1537,"FF_ASSETS(ANN_R,"&amp;D1537&amp;",,,,USD)")</f>
        <v>175889.353301525</v>
      </c>
      <c r="P1537" s="1" cm="1">
        <f t="array" ref="P1537">_xll.FDS(B1537,"FF_DEBT_EQ(ANN_R,"&amp;D1537&amp;")")</f>
        <v>52.0689823635742</v>
      </c>
      <c r="Q1537" s="1" t="e" cm="1">
        <f t="array" ref="Q1537">_xll.FDS(B1537,"FF_AR_RD_EXP(ANN_R,"&amp;D1537&amp;",,,,USD)")</f>
        <v>#N/A</v>
      </c>
      <c r="R1537" s="1" t="e" cm="1">
        <f t="array" ref="R1537">_xll.FDS(B1537,"FF_PTX_INC_FOR(ANN_R,"&amp;D1537&amp;",,,,USD)")</f>
        <v>#N/A</v>
      </c>
      <c r="S1537" s="1" cm="1">
        <f t="array" ref="S1537">_xll.FDS(B1537,"FF_ROA(ANN_R,"&amp;D1537&amp;")")</f>
        <v>0.93594493147000202</v>
      </c>
    </row>
    <row r="1538" spans="1:19" x14ac:dyDescent="0.3">
      <c r="A1538">
        <v>1537</v>
      </c>
      <c r="B1538" t="s">
        <v>183</v>
      </c>
      <c r="C1538" t="s">
        <v>178</v>
      </c>
      <c r="D1538">
        <v>2014</v>
      </c>
      <c r="E1538">
        <v>0.25</v>
      </c>
      <c r="F1538" cm="1">
        <f t="array" ref="F1538">_xll.FDS(B1538,"FF_PTX_INC(ANN_R,"&amp;D1538&amp;",,,,USD)")</f>
        <v>764.03231048583996</v>
      </c>
      <c r="G1538" cm="1">
        <f t="array" ref="G1538">_xll.FDS(B1538,"FF_INC_TAX(ANN_R,"&amp;D1538&amp;",,,,USD)")</f>
        <v>179.070072770119</v>
      </c>
      <c r="H1538" cm="1">
        <f t="array" ref="H1538">_xll.FDS(B1538,"FF_TAX_CF(ANN_R,"&amp;D1538&amp;",,,,USD)")</f>
        <v>269.26833164691902</v>
      </c>
      <c r="I1538">
        <f t="shared" ref="I1538:I1601" si="97">SUM(H1538:H1542)/SUM($F1538:$F1542)</f>
        <v>0.38363970891875804</v>
      </c>
      <c r="J1538">
        <f>longlist__3[[#This Row],[CTP]]-longlist__3[[#This Row],[str]]*longlist__3[[#This Row],[PTI]]</f>
        <v>78.260254025459034</v>
      </c>
      <c r="K1538">
        <f t="shared" ref="K1538:K1601" si="98">SUM(J1538:J1542)/SUM($F1538:$F1542)</f>
        <v>0.13363970891875807</v>
      </c>
      <c r="L1538">
        <f t="shared" si="96"/>
        <v>0.18782154207755677</v>
      </c>
      <c r="M1538">
        <f>longlist__3[[#This Row],[TXT]]-longlist__3[[#This Row],[str]]*longlist__3[[#This Row],[PTI]]</f>
        <v>-11.938004851340992</v>
      </c>
      <c r="N1538">
        <f t="shared" ref="N1538:N1601" si="99">SUM(M1538:M1542)/SUM($F1538:$F1542)</f>
        <v>-6.2178457922443232E-2</v>
      </c>
      <c r="O1538" cm="1">
        <f t="array" ref="O1538">_xll.FDS(B1538,"FF_ASSETS(ANN_R,"&amp;D1538&amp;",,,,USD)")</f>
        <v>199948.65982532501</v>
      </c>
      <c r="P1538" s="1" cm="1">
        <f t="array" ref="P1538">_xll.FDS(B1538,"FF_DEBT_EQ(ANN_R,"&amp;D1538&amp;")")</f>
        <v>44.952100221075902</v>
      </c>
      <c r="Q1538" s="1" t="e" cm="1">
        <f t="array" ref="Q1538">_xll.FDS(B1538,"FF_AR_RD_EXP(ANN_R,"&amp;D1538&amp;",,,,USD)")</f>
        <v>#N/A</v>
      </c>
      <c r="R1538" s="1" t="e" cm="1">
        <f t="array" ref="R1538">_xll.FDS(B1538,"FF_PTX_INC_FOR(ANN_R,"&amp;D1538&amp;",,,,USD)")</f>
        <v>#N/A</v>
      </c>
      <c r="S1538" s="1" cm="1">
        <f t="array" ref="S1538">_xll.FDS(B1538,"FF_ROA(ANN_R,"&amp;D1538&amp;")")</f>
        <v>0.38929691301727698</v>
      </c>
    </row>
    <row r="1539" spans="1:19" x14ac:dyDescent="0.3">
      <c r="A1539">
        <v>1538</v>
      </c>
      <c r="B1539" t="s">
        <v>183</v>
      </c>
      <c r="C1539" t="s">
        <v>178</v>
      </c>
      <c r="D1539">
        <v>2013</v>
      </c>
      <c r="E1539">
        <v>0.25</v>
      </c>
      <c r="F1539" cm="1">
        <f t="array" ref="F1539">_xll.FDS(B1539,"FF_PTX_INC(ANN_R,"&amp;D1539&amp;",,,,USD)")</f>
        <v>354.47403860092197</v>
      </c>
      <c r="G1539" cm="1">
        <f t="array" ref="G1539">_xll.FDS(B1539,"FF_INC_TAX(ANN_R,"&amp;D1539&amp;",,,,USD)")</f>
        <v>71.691378593444796</v>
      </c>
      <c r="H1539" cm="1">
        <f t="array" ref="H1539">_xll.FDS(B1539,"FF_TAX_CF(ANN_R,"&amp;D1539&amp;",,,,USD)")</f>
        <v>355.80165672302201</v>
      </c>
      <c r="I1539">
        <f t="shared" si="97"/>
        <v>0.32156806738299498</v>
      </c>
      <c r="J1539">
        <f>longlist__3[[#This Row],[CTP]]-longlist__3[[#This Row],[str]]*longlist__3[[#This Row],[PTI]]</f>
        <v>267.18314707279148</v>
      </c>
      <c r="K1539">
        <f t="shared" si="98"/>
        <v>7.1568067382994954E-2</v>
      </c>
      <c r="L1539">
        <f t="shared" ref="L1539:L1602" si="100">SUM(G1539:G1543)/SUM($F1539:$F1543)</f>
        <v>0.1587878158902144</v>
      </c>
      <c r="M1539">
        <f>longlist__3[[#This Row],[TXT]]-longlist__3[[#This Row],[str]]*longlist__3[[#This Row],[PTI]]</f>
        <v>-16.927131056785697</v>
      </c>
      <c r="N1539">
        <f t="shared" si="99"/>
        <v>-9.1212184109785613E-2</v>
      </c>
      <c r="O1539" cm="1">
        <f t="array" ref="O1539">_xll.FDS(B1539,"FF_ASSETS(ANN_R,"&amp;D1539&amp;",,,,USD)")</f>
        <v>199889.55404353101</v>
      </c>
      <c r="P1539" s="1" cm="1">
        <f t="array" ref="P1539">_xll.FDS(B1539,"FF_DEBT_EQ(ANN_R,"&amp;D1539&amp;")")</f>
        <v>54.821504764613799</v>
      </c>
      <c r="Q1539" s="1" t="e" cm="1">
        <f t="array" ref="Q1539">_xll.FDS(B1539,"FF_AR_RD_EXP(ANN_R,"&amp;D1539&amp;",,,,USD)")</f>
        <v>#N/A</v>
      </c>
      <c r="R1539" s="1" t="e" cm="1">
        <f t="array" ref="R1539">_xll.FDS(B1539,"FF_PTX_INC_FOR(ANN_R,"&amp;D1539&amp;",,,,USD)")</f>
        <v>#N/A</v>
      </c>
      <c r="S1539" s="1" cm="1">
        <f t="array" ref="S1539">_xll.FDS(B1539,"FF_ROA(ANN_R,"&amp;D1539&amp;")")</f>
        <v>0.12287733581874299</v>
      </c>
    </row>
    <row r="1540" spans="1:19" x14ac:dyDescent="0.3">
      <c r="A1540">
        <v>1539</v>
      </c>
      <c r="B1540" t="s">
        <v>183</v>
      </c>
      <c r="C1540" t="s">
        <v>178</v>
      </c>
      <c r="D1540">
        <v>2012</v>
      </c>
      <c r="E1540">
        <v>0.25</v>
      </c>
      <c r="F1540" cm="1">
        <f t="array" ref="F1540">_xll.FDS(B1540,"FF_PTX_INC(ANN_R,"&amp;D1540&amp;",,,,USD)")</f>
        <v>-362.22036123275802</v>
      </c>
      <c r="G1540" cm="1">
        <f t="array" ref="G1540">_xll.FDS(B1540,"FF_INC_TAX(ANN_R,"&amp;D1540&amp;",,,,USD)")</f>
        <v>-145.145038366318</v>
      </c>
      <c r="H1540" cm="1">
        <f t="array" ref="H1540">_xll.FDS(B1540,"FF_TAX_CF(ANN_R,"&amp;D1540&amp;",,,,USD)")</f>
        <v>3.8534080982208301</v>
      </c>
      <c r="I1540">
        <f t="shared" si="97"/>
        <v>0.2520056855351373</v>
      </c>
      <c r="J1540">
        <f>longlist__3[[#This Row],[CTP]]-longlist__3[[#This Row],[str]]*longlist__3[[#This Row],[PTI]]</f>
        <v>94.408498406410331</v>
      </c>
      <c r="K1540">
        <f t="shared" si="98"/>
        <v>2.0056855351372796E-3</v>
      </c>
      <c r="L1540">
        <f t="shared" si="100"/>
        <v>0.18034653579247098</v>
      </c>
      <c r="M1540">
        <f>longlist__3[[#This Row],[TXT]]-longlist__3[[#This Row],[str]]*longlist__3[[#This Row],[PTI]]</f>
        <v>-54.589948058128499</v>
      </c>
      <c r="N1540">
        <f t="shared" si="99"/>
        <v>-6.9653464207529006E-2</v>
      </c>
      <c r="O1540" cm="1">
        <f t="array" ref="O1540">_xll.FDS(B1540,"FF_ASSETS(ANN_R,"&amp;D1540&amp;",,,,USD)")</f>
        <v>439637.62765920197</v>
      </c>
      <c r="P1540" s="1" cm="1">
        <f t="array" ref="P1540">_xll.FDS(B1540,"FF_DEBT_EQ(ANN_R,"&amp;D1540&amp;")")</f>
        <v>46.546569276766498</v>
      </c>
      <c r="Q1540" s="1" t="e" cm="1">
        <f t="array" ref="Q1540">_xll.FDS(B1540,"FF_AR_RD_EXP(ANN_R,"&amp;D1540&amp;",,,,USD)")</f>
        <v>#N/A</v>
      </c>
      <c r="R1540" s="1" t="e" cm="1">
        <f t="array" ref="R1540">_xll.FDS(B1540,"FF_PTX_INC_FOR(ANN_R,"&amp;D1540&amp;",,,,USD)")</f>
        <v>#N/A</v>
      </c>
      <c r="S1540" s="1" cm="1">
        <f t="array" ref="S1540">_xll.FDS(B1540,"FF_ROA(ANN_R,"&amp;D1540&amp;")")</f>
        <v>-4.6139858052083801E-2</v>
      </c>
    </row>
    <row r="1541" spans="1:19" x14ac:dyDescent="0.3">
      <c r="A1541">
        <v>1540</v>
      </c>
      <c r="B1541" t="s">
        <v>184</v>
      </c>
      <c r="C1541" t="s">
        <v>178</v>
      </c>
      <c r="D1541">
        <v>2020</v>
      </c>
      <c r="E1541">
        <v>0.25</v>
      </c>
      <c r="F1541" cm="1">
        <f t="array" ref="F1541">_xll.FDS(B1541,"FF_PTX_INC(ANN_R,"&amp;D1541&amp;",,,,USD)")</f>
        <v>1390.76885938644</v>
      </c>
      <c r="G1541" cm="1">
        <f t="array" ref="G1541">_xll.FDS(B1541,"FF_INC_TAX(ANN_R,"&amp;D1541&amp;",,,,USD)")</f>
        <v>241.67458868026699</v>
      </c>
      <c r="H1541" cm="1">
        <f t="array" ref="H1541">_xll.FDS(B1541,"FF_TAX_CF(ANN_R,"&amp;D1541&amp;",,,,USD)")</f>
        <v>444.590045213699</v>
      </c>
      <c r="I1541">
        <f t="shared" si="97"/>
        <v>0.24487011270991216</v>
      </c>
      <c r="J1541">
        <f>longlist__3[[#This Row],[CTP]]-longlist__3[[#This Row],[str]]*longlist__3[[#This Row],[PTI]]</f>
        <v>96.897830367089</v>
      </c>
      <c r="K1541">
        <f t="shared" si="98"/>
        <v>-5.1298872900878692E-3</v>
      </c>
      <c r="L1541">
        <f t="shared" si="100"/>
        <v>0.19360227767076268</v>
      </c>
      <c r="M1541">
        <f>longlist__3[[#This Row],[TXT]]-longlist__3[[#This Row],[str]]*longlist__3[[#This Row],[PTI]]</f>
        <v>-106.01762616634301</v>
      </c>
      <c r="N1541">
        <f t="shared" si="99"/>
        <v>-5.6397722329237315E-2</v>
      </c>
      <c r="O1541" cm="1">
        <f t="array" ref="O1541">_xll.FDS(B1541,"FF_ASSETS(ANN_R,"&amp;D1541&amp;",,,,USD)")</f>
        <v>34167.632690072103</v>
      </c>
      <c r="P1541" s="1" cm="1">
        <f t="array" ref="P1541">_xll.FDS(B1541,"FF_DEBT_EQ(ANN_R,"&amp;D1541&amp;")")</f>
        <v>58.416175231676498</v>
      </c>
      <c r="Q1541" s="1" cm="1">
        <f t="array" ref="Q1541">_xll.FDS(B1541,"FF_AR_RD_EXP(ANN_R,"&amp;D1541&amp;",,,,USD)")</f>
        <v>2077.0334932804099</v>
      </c>
      <c r="R1541" s="1" t="e" cm="1">
        <f t="array" ref="R1541">_xll.FDS(B1541,"FF_PTX_INC_FOR(ANN_R,"&amp;D1541&amp;",,,,USD)")</f>
        <v>#N/A</v>
      </c>
      <c r="S1541" s="1" cm="1">
        <f t="array" ref="S1541">_xll.FDS(B1541,"FF_ROA(ANN_R,"&amp;D1541&amp;")")</f>
        <v>3.6075062339600699</v>
      </c>
    </row>
    <row r="1542" spans="1:19" x14ac:dyDescent="0.3">
      <c r="A1542">
        <v>1541</v>
      </c>
      <c r="B1542" t="s">
        <v>184</v>
      </c>
      <c r="C1542" t="s">
        <v>178</v>
      </c>
      <c r="D1542">
        <v>2019</v>
      </c>
      <c r="E1542">
        <v>0.25</v>
      </c>
      <c r="F1542" cm="1">
        <f t="array" ref="F1542">_xll.FDS(B1542,"FF_PTX_INC(ANN_R,"&amp;D1542&amp;",,,,USD)")</f>
        <v>1710.21190452576</v>
      </c>
      <c r="G1542" cm="1">
        <f t="array" ref="G1542">_xll.FDS(B1542,"FF_INC_TAX(ANN_R,"&amp;D1542&amp;",,,,USD)")</f>
        <v>377.186787843704</v>
      </c>
      <c r="H1542" cm="1">
        <f t="array" ref="H1542">_xll.FDS(B1542,"FF_TAX_CF(ANN_R,"&amp;D1542&amp;",,,,USD)")</f>
        <v>406.287252187729</v>
      </c>
      <c r="I1542">
        <f t="shared" si="97"/>
        <v>0.25030203844984761</v>
      </c>
      <c r="J1542">
        <f>longlist__3[[#This Row],[CTP]]-longlist__3[[#This Row],[str]]*longlist__3[[#This Row],[PTI]]</f>
        <v>-21.265723943711009</v>
      </c>
      <c r="K1542">
        <f t="shared" si="98"/>
        <v>3.0203844984757024E-4</v>
      </c>
      <c r="L1542">
        <f t="shared" si="100"/>
        <v>0.21674005241401867</v>
      </c>
      <c r="M1542">
        <f>longlist__3[[#This Row],[TXT]]-longlist__3[[#This Row],[str]]*longlist__3[[#This Row],[PTI]]</f>
        <v>-50.366188287736009</v>
      </c>
      <c r="N1542">
        <f t="shared" si="99"/>
        <v>-3.3259947585981366E-2</v>
      </c>
      <c r="O1542" cm="1">
        <f t="array" ref="O1542">_xll.FDS(B1542,"FF_ASSETS(ANN_R,"&amp;D1542&amp;",,,,USD)")</f>
        <v>30325.458454132098</v>
      </c>
      <c r="P1542" s="1" cm="1">
        <f t="array" ref="P1542">_xll.FDS(B1542,"FF_DEBT_EQ(ANN_R,"&amp;D1542&amp;")")</f>
        <v>43.240454076367399</v>
      </c>
      <c r="Q1542" s="1" cm="1">
        <f t="array" ref="Q1542">_xll.FDS(B1542,"FF_AR_RD_EXP(ANN_R,"&amp;D1542&amp;",,,,USD)")</f>
        <v>2108.66441631317</v>
      </c>
      <c r="R1542" s="1" cm="1">
        <f t="array" ref="R1542">_xll.FDS(B1542,"FF_PTX_INC_FOR(ANN_R,"&amp;D1542&amp;",,,,USD)")</f>
        <v>832.72097969055199</v>
      </c>
      <c r="S1542" s="1" cm="1">
        <f t="array" ref="S1542">_xll.FDS(B1542,"FF_ROA(ANN_R,"&amp;D1542&amp;")")</f>
        <v>4.4725181483925702</v>
      </c>
    </row>
    <row r="1543" spans="1:19" x14ac:dyDescent="0.3">
      <c r="A1543">
        <v>1542</v>
      </c>
      <c r="B1543" t="s">
        <v>184</v>
      </c>
      <c r="C1543" t="s">
        <v>178</v>
      </c>
      <c r="D1543">
        <v>2018</v>
      </c>
      <c r="E1543">
        <v>0.25</v>
      </c>
      <c r="F1543" cm="1">
        <f t="array" ref="F1543">_xll.FDS(B1543,"FF_PTX_INC(ANN_R,"&amp;D1543&amp;",,,,USD)")</f>
        <v>1775.5233395099599</v>
      </c>
      <c r="G1543" cm="1">
        <f t="array" ref="G1543">_xll.FDS(B1543,"FF_INC_TAX(ANN_R,"&amp;D1543&amp;",,,,USD)")</f>
        <v>227.691697359085</v>
      </c>
      <c r="H1543" cm="1">
        <f t="array" ref="H1543">_xll.FDS(B1543,"FF_TAX_CF(ANN_R,"&amp;D1543&amp;",,,,USD)")</f>
        <v>355.10466790199303</v>
      </c>
      <c r="I1543">
        <f t="shared" si="97"/>
        <v>0.32744518765274583</v>
      </c>
      <c r="J1543">
        <f>longlist__3[[#This Row],[CTP]]-longlist__3[[#This Row],[str]]*longlist__3[[#This Row],[PTI]]</f>
        <v>-88.776166975496949</v>
      </c>
      <c r="K1543">
        <f t="shared" si="98"/>
        <v>7.7445187652745814E-2</v>
      </c>
      <c r="L1543">
        <f t="shared" si="100"/>
        <v>0.21207170923430246</v>
      </c>
      <c r="M1543">
        <f>longlist__3[[#This Row],[TXT]]-longlist__3[[#This Row],[str]]*longlist__3[[#This Row],[PTI]]</f>
        <v>-216.18913751840498</v>
      </c>
      <c r="N1543">
        <f t="shared" si="99"/>
        <v>-3.7928290765697592E-2</v>
      </c>
      <c r="O1543" cm="1">
        <f t="array" ref="O1543">_xll.FDS(B1543,"FF_ASSETS(ANN_R,"&amp;D1543&amp;",,,,USD)")</f>
        <v>29743.619120478601</v>
      </c>
      <c r="P1543" s="1" cm="1">
        <f t="array" ref="P1543">_xll.FDS(B1543,"FF_DEBT_EQ(ANN_R,"&amp;D1543&amp;")")</f>
        <v>39.882528127068198</v>
      </c>
      <c r="Q1543" s="1" cm="1">
        <f t="array" ref="Q1543">_xll.FDS(B1543,"FF_AR_RD_EXP(ANN_R,"&amp;D1543&amp;",,,,USD)")</f>
        <v>2075.1797702312501</v>
      </c>
      <c r="R1543" s="1" cm="1">
        <f t="array" ref="R1543">_xll.FDS(B1543,"FF_PTX_INC_FOR(ANN_R,"&amp;D1543&amp;",,,,USD)")</f>
        <v>1022.84301352501</v>
      </c>
      <c r="S1543" s="1" cm="1">
        <f t="array" ref="S1543">_xll.FDS(B1543,"FF_ROA(ANN_R,"&amp;D1543&amp;")")</f>
        <v>5.0765574473058797</v>
      </c>
    </row>
    <row r="1544" spans="1:19" x14ac:dyDescent="0.3">
      <c r="A1544">
        <v>1543</v>
      </c>
      <c r="B1544" t="s">
        <v>184</v>
      </c>
      <c r="C1544" t="s">
        <v>178</v>
      </c>
      <c r="D1544">
        <v>2017</v>
      </c>
      <c r="E1544">
        <v>0.25</v>
      </c>
      <c r="F1544" cm="1">
        <f t="array" ref="F1544">_xll.FDS(B1544,"FF_PTX_INC(ANN_R,"&amp;D1544&amp;",,,,USD)")</f>
        <v>1557.67764818668</v>
      </c>
      <c r="G1544" cm="1">
        <f t="array" ref="G1544">_xll.FDS(B1544,"FF_INC_TAX(ANN_R,"&amp;D1544&amp;",,,,USD)")</f>
        <v>393.64916670322401</v>
      </c>
      <c r="H1544" cm="1">
        <f t="array" ref="H1544">_xll.FDS(B1544,"FF_TAX_CF(ANN_R,"&amp;D1544&amp;",,,,USD)")</f>
        <v>320.33341932296798</v>
      </c>
      <c r="I1544">
        <f t="shared" si="97"/>
        <v>0.35260756789807185</v>
      </c>
      <c r="J1544">
        <f>longlist__3[[#This Row],[CTP]]-longlist__3[[#This Row],[str]]*longlist__3[[#This Row],[PTI]]</f>
        <v>-69.08599272370202</v>
      </c>
      <c r="K1544">
        <f t="shared" si="98"/>
        <v>0.10260756789807186</v>
      </c>
      <c r="L1544">
        <f t="shared" si="100"/>
        <v>0.27191974809760494</v>
      </c>
      <c r="M1544">
        <f>longlist__3[[#This Row],[TXT]]-longlist__3[[#This Row],[str]]*longlist__3[[#This Row],[PTI]]</f>
        <v>4.2297546565540074</v>
      </c>
      <c r="N1544">
        <f t="shared" si="99"/>
        <v>2.1919748097604958E-2</v>
      </c>
      <c r="O1544" cm="1">
        <f t="array" ref="O1544">_xll.FDS(B1544,"FF_ASSETS(ANN_R,"&amp;D1544&amp;",,,,USD)")</f>
        <v>30398.250532150301</v>
      </c>
      <c r="P1544" s="1" cm="1">
        <f t="array" ref="P1544">_xll.FDS(B1544,"FF_DEBT_EQ(ANN_R,"&amp;D1544&amp;")")</f>
        <v>39.303275272939402</v>
      </c>
      <c r="Q1544" s="1" cm="1">
        <f t="array" ref="Q1544">_xll.FDS(B1544,"FF_AR_RD_EXP(ANN_R,"&amp;D1544&amp;",,,,USD)")</f>
        <v>1873.49932920933</v>
      </c>
      <c r="R1544" s="1" t="e" cm="1">
        <f t="array" ref="R1544">_xll.FDS(B1544,"FF_PTX_INC_FOR(ANN_R,"&amp;D1544&amp;",,,,USD)")</f>
        <v>#N/A</v>
      </c>
      <c r="S1544" s="1" cm="1">
        <f t="array" ref="S1544">_xll.FDS(B1544,"FF_ROA(ANN_R,"&amp;D1544&amp;")")</f>
        <v>2.8271251193887301</v>
      </c>
    </row>
    <row r="1545" spans="1:19" x14ac:dyDescent="0.3">
      <c r="A1545">
        <v>1544</v>
      </c>
      <c r="B1545" t="s">
        <v>184</v>
      </c>
      <c r="C1545" t="s">
        <v>178</v>
      </c>
      <c r="D1545">
        <v>2016</v>
      </c>
      <c r="E1545">
        <v>0.25</v>
      </c>
      <c r="F1545" cm="1">
        <f t="array" ref="F1545">_xll.FDS(B1545,"FF_PTX_INC(ANN_R,"&amp;D1545&amp;",,,,USD)")</f>
        <v>1131.63977444172</v>
      </c>
      <c r="G1545" cm="1">
        <f t="array" ref="G1545">_xll.FDS(B1545,"FF_INC_TAX(ANN_R,"&amp;D1545&amp;",,,,USD)")</f>
        <v>224.55803930759399</v>
      </c>
      <c r="H1545" cm="1">
        <f t="array" ref="H1545">_xll.FDS(B1545,"FF_TAX_CF(ANN_R,"&amp;D1545&amp;",,,,USD)")</f>
        <v>326.328185200691</v>
      </c>
      <c r="I1545">
        <f t="shared" si="97"/>
        <v>0.47378257745932401</v>
      </c>
      <c r="J1545">
        <f>longlist__3[[#This Row],[CTP]]-longlist__3[[#This Row],[str]]*longlist__3[[#This Row],[PTI]]</f>
        <v>43.418241590261005</v>
      </c>
      <c r="K1545">
        <f t="shared" si="98"/>
        <v>0.22378257745932403</v>
      </c>
      <c r="L1545">
        <f t="shared" si="100"/>
        <v>0.30659639116063658</v>
      </c>
      <c r="M1545">
        <f>longlist__3[[#This Row],[TXT]]-longlist__3[[#This Row],[str]]*longlist__3[[#This Row],[PTI]]</f>
        <v>-58.351904302836004</v>
      </c>
      <c r="N1545">
        <f t="shared" si="99"/>
        <v>5.659639116063659E-2</v>
      </c>
      <c r="O1545" cm="1">
        <f t="array" ref="O1545">_xll.FDS(B1545,"FF_ASSETS(ANN_R,"&amp;D1545&amp;",,,,USD)")</f>
        <v>34036.781392097502</v>
      </c>
      <c r="P1545" s="1" cm="1">
        <f t="array" ref="P1545">_xll.FDS(B1545,"FF_DEBT_EQ(ANN_R,"&amp;D1545&amp;")")</f>
        <v>44.683564482703702</v>
      </c>
      <c r="Q1545" s="1" cm="1">
        <f t="array" ref="Q1545">_xll.FDS(B1545,"FF_AR_RD_EXP(ANN_R,"&amp;D1545&amp;",,,,USD)")</f>
        <v>1823.013048172</v>
      </c>
      <c r="R1545" s="1" t="e" cm="1">
        <f t="array" ref="R1545">_xll.FDS(B1545,"FF_PTX_INC_FOR(ANN_R,"&amp;D1545&amp;",,,,USD)")</f>
        <v>#N/A</v>
      </c>
      <c r="S1545" s="1" cm="1">
        <f t="array" ref="S1545">_xll.FDS(B1545,"FF_ROA(ANN_R,"&amp;D1545&amp;")")</f>
        <v>2.4918571925497299</v>
      </c>
    </row>
    <row r="1546" spans="1:19" x14ac:dyDescent="0.3">
      <c r="A1546">
        <v>1545</v>
      </c>
      <c r="B1546" t="s">
        <v>184</v>
      </c>
      <c r="C1546" t="s">
        <v>178</v>
      </c>
      <c r="D1546">
        <v>2015</v>
      </c>
      <c r="E1546">
        <v>0.25</v>
      </c>
      <c r="F1546" cm="1">
        <f t="array" ref="F1546">_xll.FDS(B1546,"FF_PTX_INC(ANN_R,"&amp;D1546&amp;",,,,USD)")</f>
        <v>690.85766625404403</v>
      </c>
      <c r="G1546" cm="1">
        <f t="array" ref="G1546">_xll.FDS(B1546,"FF_INC_TAX(ANN_R,"&amp;D1546&amp;",,,,USD)")</f>
        <v>265.03207421302801</v>
      </c>
      <c r="H1546" cm="1">
        <f t="array" ref="H1546">_xll.FDS(B1546,"FF_TAX_CF(ANN_R,"&amp;D1546&amp;",,,,USD)")</f>
        <v>310.497827529907</v>
      </c>
      <c r="I1546">
        <f t="shared" si="97"/>
        <v>0.52992400201710443</v>
      </c>
      <c r="J1546">
        <f>longlist__3[[#This Row],[CTP]]-longlist__3[[#This Row],[str]]*longlist__3[[#This Row],[PTI]]</f>
        <v>137.78341096639599</v>
      </c>
      <c r="K1546">
        <f t="shared" si="98"/>
        <v>0.27992400201710438</v>
      </c>
      <c r="L1546">
        <f t="shared" si="100"/>
        <v>0.30181075793252171</v>
      </c>
      <c r="M1546">
        <f>longlist__3[[#This Row],[TXT]]-longlist__3[[#This Row],[str]]*longlist__3[[#This Row],[PTI]]</f>
        <v>92.317657649517002</v>
      </c>
      <c r="N1546">
        <f t="shared" si="99"/>
        <v>5.1810757932521677E-2</v>
      </c>
      <c r="O1546" cm="1">
        <f t="array" ref="O1546">_xll.FDS(B1546,"FF_ASSETS(ANN_R,"&amp;D1546&amp;",,,,USD)")</f>
        <v>33649.229278564497</v>
      </c>
      <c r="P1546" s="1" cm="1">
        <f t="array" ref="P1546">_xll.FDS(B1546,"FF_DEBT_EQ(ANN_R,"&amp;D1546&amp;")")</f>
        <v>49.391185045446697</v>
      </c>
      <c r="Q1546" s="1" cm="1">
        <f t="array" ref="Q1546">_xll.FDS(B1546,"FF_AR_RD_EXP(ANN_R,"&amp;D1546&amp;",,,,USD)")</f>
        <v>2136.8904058933299</v>
      </c>
      <c r="R1546" s="1" t="e" cm="1">
        <f t="array" ref="R1546">_xll.FDS(B1546,"FF_PTX_INC_FOR(ANN_R,"&amp;D1546&amp;",,,,USD)")</f>
        <v>#N/A</v>
      </c>
      <c r="S1546" s="1" cm="1">
        <f t="array" ref="S1546">_xll.FDS(B1546,"FF_ROA(ANN_R,"&amp;D1546&amp;")")</f>
        <v>1.34843581445523</v>
      </c>
    </row>
    <row r="1547" spans="1:19" x14ac:dyDescent="0.3">
      <c r="A1547">
        <v>1546</v>
      </c>
      <c r="B1547" t="s">
        <v>184</v>
      </c>
      <c r="C1547" t="s">
        <v>178</v>
      </c>
      <c r="D1547">
        <v>2014</v>
      </c>
      <c r="E1547">
        <v>0.25</v>
      </c>
      <c r="F1547" cm="1">
        <f t="array" ref="F1547">_xll.FDS(B1547,"FF_PTX_INC(ANN_R,"&amp;D1547&amp;",,,,USD)")</f>
        <v>245.39232194423701</v>
      </c>
      <c r="G1547" cm="1">
        <f t="array" ref="G1547">_xll.FDS(B1547,"FF_INC_TAX(ANN_R,"&amp;D1547&amp;",,,,USD)")</f>
        <v>34.487569570541403</v>
      </c>
      <c r="H1547" cm="1">
        <f t="array" ref="H1547">_xll.FDS(B1547,"FF_TAX_CF(ANN_R,"&amp;D1547&amp;",,,,USD)")</f>
        <v>456.29707431793202</v>
      </c>
      <c r="I1547">
        <f t="shared" si="97"/>
        <v>0.62827333706268063</v>
      </c>
      <c r="J1547">
        <f>longlist__3[[#This Row],[CTP]]-longlist__3[[#This Row],[str]]*longlist__3[[#This Row],[PTI]]</f>
        <v>394.94899383187277</v>
      </c>
      <c r="K1547">
        <f t="shared" si="98"/>
        <v>0.37827333706268068</v>
      </c>
      <c r="L1547">
        <f t="shared" si="100"/>
        <v>0.32997983206015374</v>
      </c>
      <c r="M1547">
        <f>longlist__3[[#This Row],[TXT]]-longlist__3[[#This Row],[str]]*longlist__3[[#This Row],[PTI]]</f>
        <v>-26.86051091551785</v>
      </c>
      <c r="N1547">
        <f t="shared" si="99"/>
        <v>7.9979832060153758E-2</v>
      </c>
      <c r="O1547" cm="1">
        <f t="array" ref="O1547">_xll.FDS(B1547,"FF_ASSETS(ANN_R,"&amp;D1547&amp;",,,,USD)")</f>
        <v>34307.337226867698</v>
      </c>
      <c r="P1547" s="1" cm="1">
        <f t="array" ref="P1547">_xll.FDS(B1547,"FF_DEBT_EQ(ANN_R,"&amp;D1547&amp;")")</f>
        <v>45.651973865832304</v>
      </c>
      <c r="Q1547" s="1" cm="1">
        <f t="array" ref="Q1547">_xll.FDS(B1547,"FF_AR_RD_EXP(ANN_R,"&amp;D1547&amp;",,,,USD)")</f>
        <v>2168.73754799366</v>
      </c>
      <c r="R1547" s="1" t="e" cm="1">
        <f t="array" ref="R1547">_xll.FDS(B1547,"FF_PTX_INC_FOR(ANN_R,"&amp;D1547&amp;",,,,USD)")</f>
        <v>#N/A</v>
      </c>
      <c r="S1547" s="1" cm="1">
        <f t="array" ref="S1547">_xll.FDS(B1547,"FF_ROA(ANN_R,"&amp;D1547&amp;")")</f>
        <v>0.81950793101564301</v>
      </c>
    </row>
    <row r="1548" spans="1:19" x14ac:dyDescent="0.3">
      <c r="A1548">
        <v>1547</v>
      </c>
      <c r="B1548" t="s">
        <v>184</v>
      </c>
      <c r="C1548" t="s">
        <v>178</v>
      </c>
      <c r="D1548">
        <v>2013</v>
      </c>
      <c r="E1548">
        <v>0.25</v>
      </c>
      <c r="F1548" cm="1">
        <f t="array" ref="F1548">_xll.FDS(B1548,"FF_PTX_INC(ANN_R,"&amp;D1548&amp;",,,,USD)")</f>
        <v>2024.61763620377</v>
      </c>
      <c r="G1548" cm="1">
        <f t="array" ref="G1548">_xll.FDS(B1548,"FF_INC_TAX(ANN_R,"&amp;D1548&amp;",,,,USD)")</f>
        <v>618.67004489898704</v>
      </c>
      <c r="H1548" cm="1">
        <f t="array" ref="H1548">_xll.FDS(B1548,"FF_TAX_CF(ANN_R,"&amp;D1548&amp;",,,,USD)")</f>
        <v>578.84150123596203</v>
      </c>
      <c r="I1548">
        <f t="shared" si="97"/>
        <v>0.37925264520887353</v>
      </c>
      <c r="J1548">
        <f>longlist__3[[#This Row],[CTP]]-longlist__3[[#This Row],[str]]*longlist__3[[#This Row],[PTI]]</f>
        <v>72.687092185019537</v>
      </c>
      <c r="K1548">
        <f t="shared" si="98"/>
        <v>0.12925264520887347</v>
      </c>
      <c r="L1548">
        <f t="shared" si="100"/>
        <v>0.31389729195146726</v>
      </c>
      <c r="M1548">
        <f>longlist__3[[#This Row],[TXT]]-longlist__3[[#This Row],[str]]*longlist__3[[#This Row],[PTI]]</f>
        <v>112.51563584804455</v>
      </c>
      <c r="N1548">
        <f t="shared" si="99"/>
        <v>6.3897291951467261E-2</v>
      </c>
      <c r="O1548" cm="1">
        <f t="array" ref="O1548">_xll.FDS(B1548,"FF_ASSETS(ANN_R,"&amp;D1548&amp;",,,,USD)")</f>
        <v>36596.9728038311</v>
      </c>
      <c r="P1548" s="1" cm="1">
        <f t="array" ref="P1548">_xll.FDS(B1548,"FF_DEBT_EQ(ANN_R,"&amp;D1548&amp;")")</f>
        <v>38.0684858212948</v>
      </c>
      <c r="Q1548" s="1" cm="1">
        <f t="array" ref="Q1548">_xll.FDS(B1548,"FF_AR_RD_EXP(ANN_R,"&amp;D1548&amp;",,,,USD)")</f>
        <v>2202.5184645652798</v>
      </c>
      <c r="R1548" s="1" t="e" cm="1">
        <f t="array" ref="R1548">_xll.FDS(B1548,"FF_PTX_INC_FOR(ANN_R,"&amp;D1548&amp;",,,,USD)")</f>
        <v>#N/A</v>
      </c>
      <c r="S1548" s="1" cm="1">
        <f t="array" ref="S1548">_xll.FDS(B1548,"FF_ROA(ANN_R,"&amp;D1548&amp;")")</f>
        <v>3.7059669302659999</v>
      </c>
    </row>
    <row r="1549" spans="1:19" x14ac:dyDescent="0.3">
      <c r="A1549">
        <v>1548</v>
      </c>
      <c r="B1549" t="s">
        <v>184</v>
      </c>
      <c r="C1549" t="s">
        <v>178</v>
      </c>
      <c r="D1549">
        <v>2012</v>
      </c>
      <c r="E1549">
        <v>0.25</v>
      </c>
      <c r="F1549" cm="1">
        <f t="array" ref="F1549">_xll.FDS(B1549,"FF_PTX_INC(ANN_R,"&amp;D1549&amp;",,,,USD)")</f>
        <v>409.74572777748102</v>
      </c>
      <c r="G1549" cm="1">
        <f t="array" ref="G1549">_xll.FDS(B1549,"FF_INC_TAX(ANN_R,"&amp;D1549&amp;",,,,USD)")</f>
        <v>237.62683272361801</v>
      </c>
      <c r="H1549" cm="1">
        <f t="array" ref="H1549">_xll.FDS(B1549,"FF_TAX_CF(ANN_R,"&amp;D1549&amp;",,,,USD)")</f>
        <v>461.12450242042502</v>
      </c>
      <c r="I1549">
        <f t="shared" si="97"/>
        <v>8.765635446174222E-2</v>
      </c>
      <c r="J1549">
        <f>longlist__3[[#This Row],[CTP]]-longlist__3[[#This Row],[str]]*longlist__3[[#This Row],[PTI]]</f>
        <v>358.68807047605475</v>
      </c>
      <c r="K1549">
        <f t="shared" si="98"/>
        <v>-0.16234364553825775</v>
      </c>
      <c r="L1549">
        <f t="shared" si="100"/>
        <v>5.6214763996937769E-2</v>
      </c>
      <c r="M1549">
        <f>longlist__3[[#This Row],[TXT]]-longlist__3[[#This Row],[str]]*longlist__3[[#This Row],[PTI]]</f>
        <v>135.19040077924774</v>
      </c>
      <c r="N1549">
        <f t="shared" si="99"/>
        <v>-0.19378523600306222</v>
      </c>
      <c r="O1549" cm="1">
        <f t="array" ref="O1549">_xll.FDS(B1549,"FF_ASSETS(ANN_R,"&amp;D1549&amp;",,,,USD)")</f>
        <v>38340.391137719198</v>
      </c>
      <c r="P1549" s="1" cm="1">
        <f t="array" ref="P1549">_xll.FDS(B1549,"FF_DEBT_EQ(ANN_R,"&amp;D1549&amp;")")</f>
        <v>40.660030490539</v>
      </c>
      <c r="Q1549" s="1" cm="1">
        <f t="array" ref="Q1549">_xll.FDS(B1549,"FF_AR_RD_EXP(ANN_R,"&amp;D1549&amp;",,,,USD)")</f>
        <v>2278.6486554145799</v>
      </c>
      <c r="R1549" s="1" t="e" cm="1">
        <f t="array" ref="R1549">_xll.FDS(B1549,"FF_PTX_INC_FOR(ANN_R,"&amp;D1549&amp;",,,,USD)")</f>
        <v>#N/A</v>
      </c>
      <c r="S1549" s="1" cm="1">
        <f t="array" ref="S1549">_xll.FDS(B1549,"FF_ROA(ANN_R,"&amp;D1549&amp;")")</f>
        <v>-0.28045693959915202</v>
      </c>
    </row>
    <row r="1550" spans="1:19" x14ac:dyDescent="0.3">
      <c r="A1550">
        <v>1549</v>
      </c>
      <c r="B1550" t="s">
        <v>185</v>
      </c>
      <c r="C1550" t="s">
        <v>178</v>
      </c>
      <c r="D1550">
        <v>2020</v>
      </c>
      <c r="E1550">
        <v>0.25</v>
      </c>
      <c r="F1550" cm="1">
        <f t="array" ref="F1550">_xll.FDS(B1550,"FF_PTX_INC(ANN_R,"&amp;D1550&amp;",,,,USD)")</f>
        <v>237.00000215117299</v>
      </c>
      <c r="G1550" cm="1">
        <f t="array" ref="G1550">_xll.FDS(B1550,"FF_INC_TAX(ANN_R,"&amp;D1550&amp;",,,,USD)")</f>
        <v>-67.000000608137498</v>
      </c>
      <c r="H1550" cm="1">
        <f t="array" ref="H1550">_xll.FDS(B1550,"FF_TAX_CF(ANN_R,"&amp;D1550&amp;",,,,USD)")</f>
        <v>105.000000953051</v>
      </c>
      <c r="I1550">
        <f t="shared" si="97"/>
        <v>5.7659986917307234E-2</v>
      </c>
      <c r="J1550">
        <f>longlist__3[[#This Row],[CTP]]-longlist__3[[#This Row],[str]]*longlist__3[[#This Row],[PTI]]</f>
        <v>45.750000415257752</v>
      </c>
      <c r="K1550">
        <f t="shared" si="98"/>
        <v>-0.19234001308269277</v>
      </c>
      <c r="L1550">
        <f t="shared" si="100"/>
        <v>4.0853263135332135E-2</v>
      </c>
      <c r="M1550">
        <f>longlist__3[[#This Row],[TXT]]-longlist__3[[#This Row],[str]]*longlist__3[[#This Row],[PTI]]</f>
        <v>-126.25000114593075</v>
      </c>
      <c r="N1550">
        <f t="shared" si="99"/>
        <v>-0.20914673686466786</v>
      </c>
      <c r="O1550" cm="1">
        <f t="array" ref="O1550">_xll.FDS(B1550,"FF_ASSETS(ANN_R,"&amp;D1550&amp;",,,,USD)")</f>
        <v>55732.000100105397</v>
      </c>
      <c r="P1550" s="1" cm="1">
        <f t="array" ref="P1550">_xll.FDS(B1550,"FF_DEBT_EQ(ANN_R,"&amp;D1550&amp;")")</f>
        <v>21.163714040260999</v>
      </c>
      <c r="Q1550" s="1" t="e" cm="1">
        <f t="array" ref="Q1550">_xll.FDS(B1550,"FF_AR_RD_EXP(ANN_R,"&amp;D1550&amp;",,,,USD)")</f>
        <v>#N/A</v>
      </c>
      <c r="R1550" s="1" t="e" cm="1">
        <f t="array" ref="R1550">_xll.FDS(B1550,"FF_PTX_INC_FOR(ANN_R,"&amp;D1550&amp;",,,,USD)")</f>
        <v>#N/A</v>
      </c>
      <c r="S1550" s="1" cm="1">
        <f t="array" ref="S1550">_xll.FDS(B1550,"FF_ROA(ANN_R,"&amp;D1550&amp;")")</f>
        <v>15.977364463047801</v>
      </c>
    </row>
    <row r="1551" spans="1:19" x14ac:dyDescent="0.3">
      <c r="A1551">
        <v>1550</v>
      </c>
      <c r="B1551" t="s">
        <v>185</v>
      </c>
      <c r="C1551" t="s">
        <v>178</v>
      </c>
      <c r="D1551">
        <v>2019</v>
      </c>
      <c r="E1551">
        <v>0.25</v>
      </c>
      <c r="F1551" cm="1">
        <f t="array" ref="F1551">_xll.FDS(B1551,"FF_PTX_INC(ANN_R,"&amp;D1551&amp;",,,,USD)")</f>
        <v>-192.99999713242599</v>
      </c>
      <c r="G1551" cm="1">
        <f t="array" ref="G1551">_xll.FDS(B1551,"FF_INC_TAX(ANN_R,"&amp;D1551&amp;",,,,USD)")</f>
        <v>74.999998885657803</v>
      </c>
      <c r="H1551" cm="1">
        <f t="array" ref="H1551">_xll.FDS(B1551,"FF_TAX_CF(ANN_R,"&amp;D1551&amp;",,,,USD)")</f>
        <v>109.999998365632</v>
      </c>
      <c r="I1551" t="e">
        <f t="shared" si="97"/>
        <v>#N/A</v>
      </c>
      <c r="J1551">
        <f>longlist__3[[#This Row],[CTP]]-longlist__3[[#This Row],[str]]*longlist__3[[#This Row],[PTI]]</f>
        <v>158.24999764873849</v>
      </c>
      <c r="K1551" t="e">
        <f t="shared" si="98"/>
        <v>#N/A</v>
      </c>
      <c r="L1551" t="e">
        <f t="shared" si="100"/>
        <v>#N/A</v>
      </c>
      <c r="M1551">
        <f>longlist__3[[#This Row],[TXT]]-longlist__3[[#This Row],[str]]*longlist__3[[#This Row],[PTI]]</f>
        <v>123.24999816876431</v>
      </c>
      <c r="N1551" t="e">
        <f t="shared" si="99"/>
        <v>#N/A</v>
      </c>
      <c r="O1551" cm="1">
        <f t="array" ref="O1551">_xll.FDS(B1551,"FF_ASSETS(ANN_R,"&amp;D1551&amp;",,,,USD)")</f>
        <v>35770.999502631501</v>
      </c>
      <c r="P1551" s="1" cm="1">
        <f t="array" ref="P1551">_xll.FDS(B1551,"FF_DEBT_EQ(ANN_R,"&amp;D1551&amp;")")</f>
        <v>13.656357388316099</v>
      </c>
      <c r="Q1551" s="1" t="e" cm="1">
        <f t="array" ref="Q1551">_xll.FDS(B1551,"FF_AR_RD_EXP(ANN_R,"&amp;D1551&amp;",,,,USD)")</f>
        <v>#N/A</v>
      </c>
      <c r="R1551" s="1" t="e" cm="1">
        <f t="array" ref="R1551">_xll.FDS(B1551,"FF_PTX_INC_FOR(ANN_R,"&amp;D1551&amp;",,,,USD)")</f>
        <v>#N/A</v>
      </c>
      <c r="S1551" s="1" cm="1">
        <f t="array" ref="S1551">_xll.FDS(B1551,"FF_ROA(ANN_R,"&amp;D1551&amp;")")</f>
        <v>10.952237809815101</v>
      </c>
    </row>
    <row r="1552" spans="1:19" x14ac:dyDescent="0.3">
      <c r="A1552">
        <v>1551</v>
      </c>
      <c r="B1552" t="s">
        <v>185</v>
      </c>
      <c r="C1552" t="s">
        <v>178</v>
      </c>
      <c r="D1552">
        <v>2018</v>
      </c>
      <c r="E1552">
        <v>0.25</v>
      </c>
      <c r="F1552" cm="1">
        <f t="array" ref="F1552">_xll.FDS(B1552,"FF_PTX_INC(ANN_R,"&amp;D1552&amp;",,,,USD)")</f>
        <v>1096.99995716643</v>
      </c>
      <c r="G1552" cm="1">
        <f t="array" ref="G1552">_xll.FDS(B1552,"FF_INC_TAX(ANN_R,"&amp;D1552&amp;",,,,USD)")</f>
        <v>257.99998992610699</v>
      </c>
      <c r="H1552" cm="1">
        <f t="array" ref="H1552">_xll.FDS(B1552,"FF_TAX_CF(ANN_R,"&amp;D1552&amp;",,,,USD)")</f>
        <v>100.999996056344</v>
      </c>
      <c r="I1552" t="e">
        <f t="shared" si="97"/>
        <v>#N/A</v>
      </c>
      <c r="J1552">
        <f>longlist__3[[#This Row],[CTP]]-longlist__3[[#This Row],[str]]*longlist__3[[#This Row],[PTI]]</f>
        <v>-173.2499932352635</v>
      </c>
      <c r="K1552" t="e">
        <f t="shared" si="98"/>
        <v>#N/A</v>
      </c>
      <c r="L1552" t="e">
        <f t="shared" si="100"/>
        <v>#N/A</v>
      </c>
      <c r="M1552">
        <f>longlist__3[[#This Row],[TXT]]-longlist__3[[#This Row],[str]]*longlist__3[[#This Row],[PTI]]</f>
        <v>-16.249999365500514</v>
      </c>
      <c r="N1552" t="e">
        <f t="shared" si="99"/>
        <v>#N/A</v>
      </c>
      <c r="O1552" cm="1">
        <f t="array" ref="O1552">_xll.FDS(B1552,"FF_ASSETS(ANN_R,"&amp;D1552&amp;",,,,USD)")</f>
        <v>32991.001776744597</v>
      </c>
      <c r="P1552" s="1" cm="1">
        <f t="array" ref="P1552">_xll.FDS(B1552,"FF_DEBT_EQ(ANN_R,"&amp;D1552&amp;")")</f>
        <v>12.8</v>
      </c>
      <c r="Q1552" s="1" t="e" cm="1">
        <f t="array" ref="Q1552">_xll.FDS(B1552,"FF_AR_RD_EXP(ANN_R,"&amp;D1552&amp;",,,,USD)")</f>
        <v>#N/A</v>
      </c>
      <c r="R1552" s="1" t="e" cm="1">
        <f t="array" ref="R1552">_xll.FDS(B1552,"FF_PTX_INC_FOR(ANN_R,"&amp;D1552&amp;",,,,USD)")</f>
        <v>#N/A</v>
      </c>
      <c r="S1552" s="1" cm="1">
        <f t="array" ref="S1552">_xll.FDS(B1552,"FF_ROA(ANN_R,"&amp;D1552&amp;")")</f>
        <v>13.5515514418042</v>
      </c>
    </row>
    <row r="1553" spans="1:19" x14ac:dyDescent="0.3">
      <c r="A1553">
        <v>1552</v>
      </c>
      <c r="B1553" t="s">
        <v>185</v>
      </c>
      <c r="C1553" t="s">
        <v>178</v>
      </c>
      <c r="D1553">
        <v>2017</v>
      </c>
      <c r="E1553">
        <v>0.25</v>
      </c>
      <c r="F1553" cm="1">
        <f t="array" ref="F1553">_xll.FDS(B1553,"FF_PTX_INC(ANN_R,"&amp;D1553&amp;",,,,USD)")</f>
        <v>8102.0000008469897</v>
      </c>
      <c r="G1553" cm="1">
        <f t="array" ref="G1553">_xll.FDS(B1553,"FF_INC_TAX(ANN_R,"&amp;D1553&amp;",,,,USD)")</f>
        <v>39.000000004077101</v>
      </c>
      <c r="H1553" cm="1">
        <f t="array" ref="H1553">_xll.FDS(B1553,"FF_TAX_CF(ANN_R,"&amp;D1553&amp;",,,,USD)")</f>
        <v>69.000000007213302</v>
      </c>
      <c r="I1553" t="e">
        <f t="shared" si="97"/>
        <v>#N/A</v>
      </c>
      <c r="J1553">
        <f>longlist__3[[#This Row],[CTP]]-longlist__3[[#This Row],[str]]*longlist__3[[#This Row],[PTI]]</f>
        <v>-1956.5000002045342</v>
      </c>
      <c r="K1553" t="e">
        <f t="shared" si="98"/>
        <v>#N/A</v>
      </c>
      <c r="L1553" t="e">
        <f t="shared" si="100"/>
        <v>#N/A</v>
      </c>
      <c r="M1553">
        <f>longlist__3[[#This Row],[TXT]]-longlist__3[[#This Row],[str]]*longlist__3[[#This Row],[PTI]]</f>
        <v>-1986.5000002076704</v>
      </c>
      <c r="N1553" t="e">
        <f t="shared" si="99"/>
        <v>#N/A</v>
      </c>
      <c r="O1553" cm="1">
        <f t="array" ref="O1553">_xll.FDS(B1553,"FF_ASSETS(ANN_R,"&amp;D1553&amp;",,,,USD)")</f>
        <v>31597.745617133402</v>
      </c>
      <c r="P1553" s="1" cm="1">
        <f t="array" ref="P1553">_xll.FDS(B1553,"FF_DEBT_EQ(ANN_R,"&amp;D1553&amp;")")</f>
        <v>14.3800348808238</v>
      </c>
      <c r="Q1553" s="1" t="e" cm="1">
        <f t="array" ref="Q1553">_xll.FDS(B1553,"FF_AR_RD_EXP(ANN_R,"&amp;D1553&amp;",,,,USD)")</f>
        <v>#N/A</v>
      </c>
      <c r="R1553" s="1" t="e" cm="1">
        <f t="array" ref="R1553">_xll.FDS(B1553,"FF_PTX_INC_FOR(ANN_R,"&amp;D1553&amp;",,,,USD)")</f>
        <v>#N/A</v>
      </c>
      <c r="S1553" s="1" cm="1">
        <f t="array" ref="S1553">_xll.FDS(B1553,"FF_ROA(ANN_R,"&amp;D1553&amp;")")</f>
        <v>46.318449086710302</v>
      </c>
    </row>
    <row r="1554" spans="1:19" x14ac:dyDescent="0.3">
      <c r="A1554">
        <v>1553</v>
      </c>
      <c r="B1554" t="s">
        <v>185</v>
      </c>
      <c r="C1554" t="s">
        <v>178</v>
      </c>
      <c r="D1554">
        <v>2016</v>
      </c>
      <c r="E1554">
        <v>0.25</v>
      </c>
      <c r="F1554" cm="1">
        <f t="array" ref="F1554">_xll.FDS(B1554,"FF_PTX_INC(ANN_R,"&amp;D1554&amp;",,,,USD)")</f>
        <v>-1508.0000131643501</v>
      </c>
      <c r="G1554" cm="1">
        <f t="array" ref="G1554">_xll.FDS(B1554,"FF_INC_TAX(ANN_R,"&amp;D1554&amp;",,,,USD)")</f>
        <v>11.000000096026399</v>
      </c>
      <c r="H1554" cm="1">
        <f t="array" ref="H1554">_xll.FDS(B1554,"FF_TAX_CF(ANN_R,"&amp;D1554&amp;",,,,USD)")</f>
        <v>61.000000532510199</v>
      </c>
      <c r="I1554" t="e">
        <f t="shared" si="97"/>
        <v>#N/A</v>
      </c>
      <c r="J1554">
        <f>longlist__3[[#This Row],[CTP]]-longlist__3[[#This Row],[str]]*longlist__3[[#This Row],[PTI]]</f>
        <v>438.00000382359769</v>
      </c>
      <c r="K1554" t="e">
        <f t="shared" si="98"/>
        <v>#N/A</v>
      </c>
      <c r="L1554" t="e">
        <f t="shared" si="100"/>
        <v>#N/A</v>
      </c>
      <c r="M1554">
        <f>longlist__3[[#This Row],[TXT]]-longlist__3[[#This Row],[str]]*longlist__3[[#This Row],[PTI]]</f>
        <v>388.00000338711391</v>
      </c>
      <c r="N1554" t="e">
        <f t="shared" si="99"/>
        <v>#N/A</v>
      </c>
      <c r="O1554" cm="1">
        <f t="array" ref="O1554">_xll.FDS(B1554,"FF_ASSETS(ANN_R,"&amp;D1554&amp;",,,,USD)")</f>
        <v>17909.000626164401</v>
      </c>
      <c r="P1554" s="1" cm="1">
        <f t="array" ref="P1554">_xll.FDS(B1554,"FF_DEBT_EQ(ANN_R,"&amp;D1554&amp;")")</f>
        <v>27.128132219655299</v>
      </c>
      <c r="Q1554" s="1" t="e" cm="1">
        <f t="array" ref="Q1554">_xll.FDS(B1554,"FF_AR_RD_EXP(ANN_R,"&amp;D1554&amp;",,,,USD)")</f>
        <v>#N/A</v>
      </c>
      <c r="R1554" s="1" t="e" cm="1">
        <f t="array" ref="R1554">_xll.FDS(B1554,"FF_PTX_INC_FOR(ANN_R,"&amp;D1554&amp;",,,,USD)")</f>
        <v>#N/A</v>
      </c>
      <c r="S1554" s="1" t="e" cm="1">
        <f t="array" ref="S1554">_xll.FDS(B1554,"FF_ROA(ANN_R,"&amp;D1554&amp;")")</f>
        <v>#N/A</v>
      </c>
    </row>
    <row r="1555" spans="1:19" x14ac:dyDescent="0.3">
      <c r="A1555">
        <v>1554</v>
      </c>
      <c r="B1555" t="s">
        <v>185</v>
      </c>
      <c r="C1555" t="s">
        <v>178</v>
      </c>
      <c r="D1555">
        <v>2015</v>
      </c>
      <c r="E1555">
        <v>0.25</v>
      </c>
      <c r="F1555" t="e" cm="1">
        <f t="array" ref="F1555">_xll.FDS(B1555,"FF_PTX_INC(ANN_R,"&amp;D1555&amp;",,,,USD)")</f>
        <v>#N/A</v>
      </c>
      <c r="G1555" t="e" cm="1">
        <f t="array" ref="G1555">_xll.FDS(B1555,"FF_INC_TAX(ANN_R,"&amp;D1555&amp;",,,,USD)")</f>
        <v>#N/A</v>
      </c>
      <c r="H1555" t="e" cm="1">
        <f t="array" ref="H1555">_xll.FDS(B1555,"FF_TAX_CF(ANN_R,"&amp;D1555&amp;",,,,USD)")</f>
        <v>#N/A</v>
      </c>
      <c r="I1555" t="e">
        <f t="shared" si="97"/>
        <v>#N/A</v>
      </c>
      <c r="J1555" t="e">
        <f>longlist__3[[#This Row],[CTP]]-longlist__3[[#This Row],[str]]*longlist__3[[#This Row],[PTI]]</f>
        <v>#N/A</v>
      </c>
      <c r="K1555" t="e">
        <f t="shared" si="98"/>
        <v>#N/A</v>
      </c>
      <c r="L1555" t="e">
        <f t="shared" si="100"/>
        <v>#N/A</v>
      </c>
      <c r="M1555" t="e">
        <f>longlist__3[[#This Row],[TXT]]-longlist__3[[#This Row],[str]]*longlist__3[[#This Row],[PTI]]</f>
        <v>#N/A</v>
      </c>
      <c r="N1555" t="e">
        <f t="shared" si="99"/>
        <v>#N/A</v>
      </c>
      <c r="O1555" t="e" cm="1">
        <f t="array" ref="O1555">_xll.FDS(B1555,"FF_ASSETS(ANN_R,"&amp;D1555&amp;",,,,USD)")</f>
        <v>#N/A</v>
      </c>
      <c r="P1555" s="1" t="e" cm="1">
        <f t="array" ref="P1555">_xll.FDS(B1555,"FF_DEBT_EQ(ANN_R,"&amp;D1555&amp;")")</f>
        <v>#N/A</v>
      </c>
      <c r="Q1555" s="1" t="e" cm="1">
        <f t="array" ref="Q1555">_xll.FDS(B1555,"FF_AR_RD_EXP(ANN_R,"&amp;D1555&amp;",,,,USD)")</f>
        <v>#N/A</v>
      </c>
      <c r="R1555" s="1" t="e" cm="1">
        <f t="array" ref="R1555">_xll.FDS(B1555,"FF_PTX_INC_FOR(ANN_R,"&amp;D1555&amp;",,,,USD)")</f>
        <v>#N/A</v>
      </c>
      <c r="S1555" s="1" t="e" cm="1">
        <f t="array" ref="S1555">_xll.FDS(B1555,"FF_ROA(ANN_R,"&amp;D1555&amp;")")</f>
        <v>#N/A</v>
      </c>
    </row>
    <row r="1556" spans="1:19" x14ac:dyDescent="0.3">
      <c r="A1556">
        <v>1555</v>
      </c>
      <c r="B1556" t="s">
        <v>185</v>
      </c>
      <c r="C1556" t="s">
        <v>178</v>
      </c>
      <c r="D1556">
        <v>2014</v>
      </c>
      <c r="E1556">
        <v>0.25</v>
      </c>
      <c r="F1556" t="e" cm="1">
        <f t="array" ref="F1556">_xll.FDS(B1556,"FF_PTX_INC(ANN_R,"&amp;D1556&amp;",,,,USD)")</f>
        <v>#N/A</v>
      </c>
      <c r="G1556" t="e" cm="1">
        <f t="array" ref="G1556">_xll.FDS(B1556,"FF_INC_TAX(ANN_R,"&amp;D1556&amp;",,,,USD)")</f>
        <v>#N/A</v>
      </c>
      <c r="H1556" t="e" cm="1">
        <f t="array" ref="H1556">_xll.FDS(B1556,"FF_TAX_CF(ANN_R,"&amp;D1556&amp;",,,,USD)")</f>
        <v>#N/A</v>
      </c>
      <c r="I1556" t="e">
        <f t="shared" si="97"/>
        <v>#N/A</v>
      </c>
      <c r="J1556" t="e">
        <f>longlist__3[[#This Row],[CTP]]-longlist__3[[#This Row],[str]]*longlist__3[[#This Row],[PTI]]</f>
        <v>#N/A</v>
      </c>
      <c r="K1556" t="e">
        <f t="shared" si="98"/>
        <v>#N/A</v>
      </c>
      <c r="L1556" t="e">
        <f t="shared" si="100"/>
        <v>#N/A</v>
      </c>
      <c r="M1556" t="e">
        <f>longlist__3[[#This Row],[TXT]]-longlist__3[[#This Row],[str]]*longlist__3[[#This Row],[PTI]]</f>
        <v>#N/A</v>
      </c>
      <c r="N1556" t="e">
        <f t="shared" si="99"/>
        <v>#N/A</v>
      </c>
      <c r="O1556" t="e" cm="1">
        <f t="array" ref="O1556">_xll.FDS(B1556,"FF_ASSETS(ANN_R,"&amp;D1556&amp;",,,,USD)")</f>
        <v>#N/A</v>
      </c>
      <c r="P1556" s="1" t="e" cm="1">
        <f t="array" ref="P1556">_xll.FDS(B1556,"FF_DEBT_EQ(ANN_R,"&amp;D1556&amp;")")</f>
        <v>#N/A</v>
      </c>
      <c r="Q1556" s="1" t="e" cm="1">
        <f t="array" ref="Q1556">_xll.FDS(B1556,"FF_AR_RD_EXP(ANN_R,"&amp;D1556&amp;",,,,USD)")</f>
        <v>#N/A</v>
      </c>
      <c r="R1556" s="1" t="e" cm="1">
        <f t="array" ref="R1556">_xll.FDS(B1556,"FF_PTX_INC_FOR(ANN_R,"&amp;D1556&amp;",,,,USD)")</f>
        <v>#N/A</v>
      </c>
      <c r="S1556" s="1" t="e" cm="1">
        <f t="array" ref="S1556">_xll.FDS(B1556,"FF_ROA(ANN_R,"&amp;D1556&amp;")")</f>
        <v>#N/A</v>
      </c>
    </row>
    <row r="1557" spans="1:19" x14ac:dyDescent="0.3">
      <c r="A1557">
        <v>1556</v>
      </c>
      <c r="B1557" t="s">
        <v>185</v>
      </c>
      <c r="C1557" t="s">
        <v>178</v>
      </c>
      <c r="D1557">
        <v>2013</v>
      </c>
      <c r="E1557">
        <v>0.25</v>
      </c>
      <c r="F1557" t="e" cm="1">
        <f t="array" ref="F1557">_xll.FDS(B1557,"FF_PTX_INC(ANN_R,"&amp;D1557&amp;",,,,USD)")</f>
        <v>#N/A</v>
      </c>
      <c r="G1557" t="e" cm="1">
        <f t="array" ref="G1557">_xll.FDS(B1557,"FF_INC_TAX(ANN_R,"&amp;D1557&amp;",,,,USD)")</f>
        <v>#N/A</v>
      </c>
      <c r="H1557" t="e" cm="1">
        <f t="array" ref="H1557">_xll.FDS(B1557,"FF_TAX_CF(ANN_R,"&amp;D1557&amp;",,,,USD)")</f>
        <v>#N/A</v>
      </c>
      <c r="I1557" t="e">
        <f t="shared" si="97"/>
        <v>#N/A</v>
      </c>
      <c r="J1557" t="e">
        <f>longlist__3[[#This Row],[CTP]]-longlist__3[[#This Row],[str]]*longlist__3[[#This Row],[PTI]]</f>
        <v>#N/A</v>
      </c>
      <c r="K1557" t="e">
        <f t="shared" si="98"/>
        <v>#N/A</v>
      </c>
      <c r="L1557" t="e">
        <f t="shared" si="100"/>
        <v>#N/A</v>
      </c>
      <c r="M1557" t="e">
        <f>longlist__3[[#This Row],[TXT]]-longlist__3[[#This Row],[str]]*longlist__3[[#This Row],[PTI]]</f>
        <v>#N/A</v>
      </c>
      <c r="N1557" t="e">
        <f t="shared" si="99"/>
        <v>#N/A</v>
      </c>
      <c r="O1557" t="e" cm="1">
        <f t="array" ref="O1557">_xll.FDS(B1557,"FF_ASSETS(ANN_R,"&amp;D1557&amp;",,,,USD)")</f>
        <v>#N/A</v>
      </c>
      <c r="P1557" s="1" t="e" cm="1">
        <f t="array" ref="P1557">_xll.FDS(B1557,"FF_DEBT_EQ(ANN_R,"&amp;D1557&amp;")")</f>
        <v>#N/A</v>
      </c>
      <c r="Q1557" s="1" t="e" cm="1">
        <f t="array" ref="Q1557">_xll.FDS(B1557,"FF_AR_RD_EXP(ANN_R,"&amp;D1557&amp;",,,,USD)")</f>
        <v>#N/A</v>
      </c>
      <c r="R1557" s="1" t="e" cm="1">
        <f t="array" ref="R1557">_xll.FDS(B1557,"FF_PTX_INC_FOR(ANN_R,"&amp;D1557&amp;",,,,USD)")</f>
        <v>#N/A</v>
      </c>
      <c r="S1557" s="1" t="e" cm="1">
        <f t="array" ref="S1557">_xll.FDS(B1557,"FF_ROA(ANN_R,"&amp;D1557&amp;")")</f>
        <v>#N/A</v>
      </c>
    </row>
    <row r="1558" spans="1:19" x14ac:dyDescent="0.3">
      <c r="A1558">
        <v>1557</v>
      </c>
      <c r="B1558" t="s">
        <v>185</v>
      </c>
      <c r="C1558" t="s">
        <v>178</v>
      </c>
      <c r="D1558">
        <v>2012</v>
      </c>
      <c r="E1558">
        <v>0.25</v>
      </c>
      <c r="F1558" t="e" cm="1">
        <f t="array" ref="F1558">_xll.FDS(B1558,"FF_PTX_INC(ANN_R,"&amp;D1558&amp;",,,,USD)")</f>
        <v>#N/A</v>
      </c>
      <c r="G1558" t="e" cm="1">
        <f t="array" ref="G1558">_xll.FDS(B1558,"FF_INC_TAX(ANN_R,"&amp;D1558&amp;",,,,USD)")</f>
        <v>#N/A</v>
      </c>
      <c r="H1558" t="e" cm="1">
        <f t="array" ref="H1558">_xll.FDS(B1558,"FF_TAX_CF(ANN_R,"&amp;D1558&amp;",,,,USD)")</f>
        <v>#N/A</v>
      </c>
      <c r="I1558" t="e">
        <f t="shared" si="97"/>
        <v>#N/A</v>
      </c>
      <c r="J1558" t="e">
        <f>longlist__3[[#This Row],[CTP]]-longlist__3[[#This Row],[str]]*longlist__3[[#This Row],[PTI]]</f>
        <v>#N/A</v>
      </c>
      <c r="K1558" t="e">
        <f t="shared" si="98"/>
        <v>#N/A</v>
      </c>
      <c r="L1558" t="e">
        <f t="shared" si="100"/>
        <v>#N/A</v>
      </c>
      <c r="M1558" t="e">
        <f>longlist__3[[#This Row],[TXT]]-longlist__3[[#This Row],[str]]*longlist__3[[#This Row],[PTI]]</f>
        <v>#N/A</v>
      </c>
      <c r="N1558" t="e">
        <f t="shared" si="99"/>
        <v>#N/A</v>
      </c>
      <c r="O1558" t="e" cm="1">
        <f t="array" ref="O1558">_xll.FDS(B1558,"FF_ASSETS(ANN_R,"&amp;D1558&amp;",,,,USD)")</f>
        <v>#N/A</v>
      </c>
      <c r="P1558" s="1" t="e" cm="1">
        <f t="array" ref="P1558">_xll.FDS(B1558,"FF_DEBT_EQ(ANN_R,"&amp;D1558&amp;")")</f>
        <v>#N/A</v>
      </c>
      <c r="Q1558" s="1" t="e" cm="1">
        <f t="array" ref="Q1558">_xll.FDS(B1558,"FF_AR_RD_EXP(ANN_R,"&amp;D1558&amp;",,,,USD)")</f>
        <v>#N/A</v>
      </c>
      <c r="R1558" s="1" t="e" cm="1">
        <f t="array" ref="R1558">_xll.FDS(B1558,"FF_PTX_INC_FOR(ANN_R,"&amp;D1558&amp;",,,,USD)")</f>
        <v>#N/A</v>
      </c>
      <c r="S1558" s="1" t="e" cm="1">
        <f t="array" ref="S1558">_xll.FDS(B1558,"FF_ROA(ANN_R,"&amp;D1558&amp;")")</f>
        <v>#N/A</v>
      </c>
    </row>
    <row r="1559" spans="1:19" x14ac:dyDescent="0.3">
      <c r="A1559">
        <v>1558</v>
      </c>
      <c r="B1559" t="s">
        <v>186</v>
      </c>
      <c r="C1559" t="s">
        <v>178</v>
      </c>
      <c r="D1559">
        <v>2020</v>
      </c>
      <c r="E1559">
        <v>0.25</v>
      </c>
      <c r="F1559" cm="1">
        <f t="array" ref="F1559">_xll.FDS(B1559,"FF_PTX_INC(ANN_R,"&amp;D1559&amp;",,,,USD)")</f>
        <v>1061.3162361383399</v>
      </c>
      <c r="G1559" cm="1">
        <f t="array" ref="G1559">_xll.FDS(B1559,"FF_INC_TAX(ANN_R,"&amp;D1559&amp;",,,,USD)")</f>
        <v>246.23448657989499</v>
      </c>
      <c r="H1559" cm="1">
        <f t="array" ref="H1559">_xll.FDS(B1559,"FF_TAX_CF(ANN_R,"&amp;D1559&amp;",,,,USD)")</f>
        <v>251.93435895443</v>
      </c>
      <c r="I1559">
        <f t="shared" si="97"/>
        <v>0.21914609525689679</v>
      </c>
      <c r="J1559">
        <f>longlist__3[[#This Row],[CTP]]-longlist__3[[#This Row],[str]]*longlist__3[[#This Row],[PTI]]</f>
        <v>-13.39470008015499</v>
      </c>
      <c r="K1559">
        <f t="shared" si="98"/>
        <v>-3.0853904743103192E-2</v>
      </c>
      <c r="L1559">
        <f t="shared" si="100"/>
        <v>0.22090580535597681</v>
      </c>
      <c r="M1559">
        <f>longlist__3[[#This Row],[TXT]]-longlist__3[[#This Row],[str]]*longlist__3[[#This Row],[PTI]]</f>
        <v>-19.094572454689995</v>
      </c>
      <c r="N1559">
        <f t="shared" si="99"/>
        <v>-2.9094194644023186E-2</v>
      </c>
      <c r="O1559" cm="1">
        <f t="array" ref="O1559">_xll.FDS(B1559,"FF_ASSETS(ANN_R,"&amp;D1559&amp;",,,,USD)")</f>
        <v>10216.6421830654</v>
      </c>
      <c r="P1559" s="1" cm="1">
        <f t="array" ref="P1559">_xll.FDS(B1559,"FF_DEBT_EQ(ANN_R,"&amp;D1559&amp;")")</f>
        <v>148.87398179204601</v>
      </c>
      <c r="Q1559" s="1" cm="1">
        <f t="array" ref="Q1559">_xll.FDS(B1559,"FF_AR_RD_EXP(ANN_R,"&amp;D1559&amp;",,,,USD)")</f>
        <v>0</v>
      </c>
      <c r="R1559" s="1" t="e" cm="1">
        <f t="array" ref="R1559">_xll.FDS(B1559,"FF_PTX_INC_FOR(ANN_R,"&amp;D1559&amp;",,,,USD)")</f>
        <v>#N/A</v>
      </c>
      <c r="S1559" s="1" cm="1">
        <f t="array" ref="S1559">_xll.FDS(B1559,"FF_ROA(ANN_R,"&amp;D1559&amp;")")</f>
        <v>8.4204379562043794</v>
      </c>
    </row>
    <row r="1560" spans="1:19" x14ac:dyDescent="0.3">
      <c r="A1560">
        <v>1559</v>
      </c>
      <c r="B1560" t="s">
        <v>186</v>
      </c>
      <c r="C1560" t="s">
        <v>178</v>
      </c>
      <c r="D1560">
        <v>2019</v>
      </c>
      <c r="E1560">
        <v>0.25</v>
      </c>
      <c r="F1560" cm="1">
        <f t="array" ref="F1560">_xll.FDS(B1560,"FF_PTX_INC(ANN_R,"&amp;D1560&amp;",,,,USD)")</f>
        <v>956.95757746696495</v>
      </c>
      <c r="G1560" cm="1">
        <f t="array" ref="G1560">_xll.FDS(B1560,"FF_INC_TAX(ANN_R,"&amp;D1560&amp;",,,,USD)")</f>
        <v>211.537990808487</v>
      </c>
      <c r="H1560" cm="1">
        <f t="array" ref="H1560">_xll.FDS(B1560,"FF_TAX_CF(ANN_R,"&amp;D1560&amp;",,,,USD)")</f>
        <v>218.25348258018499</v>
      </c>
      <c r="I1560">
        <f t="shared" si="97"/>
        <v>0.22042370924668636</v>
      </c>
      <c r="J1560">
        <f>longlist__3[[#This Row],[CTP]]-longlist__3[[#This Row],[str]]*longlist__3[[#This Row],[PTI]]</f>
        <v>-20.985911786556244</v>
      </c>
      <c r="K1560">
        <f t="shared" si="98"/>
        <v>-2.9576290753313604E-2</v>
      </c>
      <c r="L1560">
        <f t="shared" si="100"/>
        <v>0.21786545301202984</v>
      </c>
      <c r="M1560">
        <f>longlist__3[[#This Row],[TXT]]-longlist__3[[#This Row],[str]]*longlist__3[[#This Row],[PTI]]</f>
        <v>-27.701403558254242</v>
      </c>
      <c r="N1560">
        <f t="shared" si="99"/>
        <v>-3.2134546987970122E-2</v>
      </c>
      <c r="O1560" cm="1">
        <f t="array" ref="O1560">_xll.FDS(B1560,"FF_ASSETS(ANN_R,"&amp;D1560&amp;",,,,USD)")</f>
        <v>9849.9369978904706</v>
      </c>
      <c r="P1560" s="1" cm="1">
        <f t="array" ref="P1560">_xll.FDS(B1560,"FF_DEBT_EQ(ANN_R,"&amp;D1560&amp;")")</f>
        <v>130.92436974789899</v>
      </c>
      <c r="Q1560" s="1" cm="1">
        <f t="array" ref="Q1560">_xll.FDS(B1560,"FF_AR_RD_EXP(ANN_R,"&amp;D1560&amp;",,,,USD)")</f>
        <v>0</v>
      </c>
      <c r="R1560" s="1" t="e" cm="1">
        <f t="array" ref="R1560">_xll.FDS(B1560,"FF_PTX_INC_FOR(ANN_R,"&amp;D1560&amp;",,,,USD)")</f>
        <v>#N/A</v>
      </c>
      <c r="S1560" s="1" cm="1">
        <f t="array" ref="S1560">_xll.FDS(B1560,"FF_ROA(ANN_R,"&amp;D1560&amp;")")</f>
        <v>7.7256192620821098</v>
      </c>
    </row>
    <row r="1561" spans="1:19" x14ac:dyDescent="0.3">
      <c r="A1561">
        <v>1560</v>
      </c>
      <c r="B1561" t="s">
        <v>186</v>
      </c>
      <c r="C1561" t="s">
        <v>178</v>
      </c>
      <c r="D1561">
        <v>2018</v>
      </c>
      <c r="E1561">
        <v>0.25</v>
      </c>
      <c r="F1561" cm="1">
        <f t="array" ref="F1561">_xll.FDS(B1561,"FF_PTX_INC(ANN_R,"&amp;D1561&amp;",,,,USD)")</f>
        <v>1047.6177577972401</v>
      </c>
      <c r="G1561" cm="1">
        <f t="array" ref="G1561">_xll.FDS(B1561,"FF_INC_TAX(ANN_R,"&amp;D1561&amp;",,,,USD)")</f>
        <v>276.06143617629999</v>
      </c>
      <c r="H1561" cm="1">
        <f t="array" ref="H1561">_xll.FDS(B1561,"FF_TAX_CF(ANN_R,"&amp;D1561&amp;",,,,USD)")</f>
        <v>243.028443813324</v>
      </c>
      <c r="I1561">
        <f t="shared" si="97"/>
        <v>0.20649514264295596</v>
      </c>
      <c r="J1561">
        <f>longlist__3[[#This Row],[CTP]]-longlist__3[[#This Row],[str]]*longlist__3[[#This Row],[PTI]]</f>
        <v>-18.875995635986015</v>
      </c>
      <c r="K1561">
        <f t="shared" si="98"/>
        <v>-4.3504857357044048E-2</v>
      </c>
      <c r="L1561">
        <f t="shared" si="100"/>
        <v>0.19176625648609133</v>
      </c>
      <c r="M1561">
        <f>longlist__3[[#This Row],[TXT]]-longlist__3[[#This Row],[str]]*longlist__3[[#This Row],[PTI]]</f>
        <v>14.156996726989973</v>
      </c>
      <c r="N1561">
        <f t="shared" si="99"/>
        <v>-5.8233743513908691E-2</v>
      </c>
      <c r="O1561" cm="1">
        <f t="array" ref="O1561">_xll.FDS(B1561,"FF_ASSETS(ANN_R,"&amp;D1561&amp;",,,,USD)")</f>
        <v>9767.0733604431207</v>
      </c>
      <c r="P1561" s="1" cm="1">
        <f t="array" ref="P1561">_xll.FDS(B1561,"FF_DEBT_EQ(ANN_R,"&amp;D1561&amp;")")</f>
        <v>136.02484472049699</v>
      </c>
      <c r="Q1561" s="1" cm="1">
        <f t="array" ref="Q1561">_xll.FDS(B1561,"FF_AR_RD_EXP(ANN_R,"&amp;D1561&amp;",,,,USD)")</f>
        <v>0</v>
      </c>
      <c r="R1561" s="1" t="e" cm="1">
        <f t="array" ref="R1561">_xll.FDS(B1561,"FF_PTX_INC_FOR(ANN_R,"&amp;D1561&amp;",,,,USD)")</f>
        <v>#N/A</v>
      </c>
      <c r="S1561" s="1" cm="1">
        <f t="array" ref="S1561">_xll.FDS(B1561,"FF_ROA(ANN_R,"&amp;D1561&amp;")")</f>
        <v>7.7081252570354302</v>
      </c>
    </row>
    <row r="1562" spans="1:19" x14ac:dyDescent="0.3">
      <c r="A1562">
        <v>1561</v>
      </c>
      <c r="B1562" t="s">
        <v>186</v>
      </c>
      <c r="C1562" t="s">
        <v>178</v>
      </c>
      <c r="D1562">
        <v>2017</v>
      </c>
      <c r="E1562">
        <v>0.25</v>
      </c>
      <c r="F1562" cm="1">
        <f t="array" ref="F1562">_xll.FDS(B1562,"FF_PTX_INC(ANN_R,"&amp;D1562&amp;",,,,USD)")</f>
        <v>814.36876320838905</v>
      </c>
      <c r="G1562" cm="1">
        <f t="array" ref="G1562">_xll.FDS(B1562,"FF_INC_TAX(ANN_R,"&amp;D1562&amp;",,,,USD)")</f>
        <v>100.386177182198</v>
      </c>
      <c r="H1562" cm="1">
        <f t="array" ref="H1562">_xll.FDS(B1562,"FF_TAX_CF(ANN_R,"&amp;D1562&amp;",,,,USD)")</f>
        <v>175.957793712616</v>
      </c>
      <c r="I1562">
        <f t="shared" si="97"/>
        <v>0.19788660331280167</v>
      </c>
      <c r="J1562">
        <f>longlist__3[[#This Row],[CTP]]-longlist__3[[#This Row],[str]]*longlist__3[[#This Row],[PTI]]</f>
        <v>-27.634397089481268</v>
      </c>
      <c r="K1562">
        <f t="shared" si="98"/>
        <v>-5.2113396687198339E-2</v>
      </c>
      <c r="L1562">
        <f t="shared" si="100"/>
        <v>0.18649696042537364</v>
      </c>
      <c r="M1562">
        <f>longlist__3[[#This Row],[TXT]]-longlist__3[[#This Row],[str]]*longlist__3[[#This Row],[PTI]]</f>
        <v>-103.20601361989927</v>
      </c>
      <c r="N1562">
        <f t="shared" si="99"/>
        <v>-6.3503039574626316E-2</v>
      </c>
      <c r="O1562" cm="1">
        <f t="array" ref="O1562">_xll.FDS(B1562,"FF_ASSETS(ANN_R,"&amp;D1562&amp;",,,,USD)")</f>
        <v>10179.181108474701</v>
      </c>
      <c r="P1562" s="1" cm="1">
        <f t="array" ref="P1562">_xll.FDS(B1562,"FF_DEBT_EQ(ANN_R,"&amp;D1562&amp;")")</f>
        <v>138.061041292639</v>
      </c>
      <c r="Q1562" s="1" cm="1">
        <f t="array" ref="Q1562">_xll.FDS(B1562,"FF_AR_RD_EXP(ANN_R,"&amp;D1562&amp;",,,,USD)")</f>
        <v>0</v>
      </c>
      <c r="R1562" s="1" t="e" cm="1">
        <f t="array" ref="R1562">_xll.FDS(B1562,"FF_PTX_INC_FOR(ANN_R,"&amp;D1562&amp;",,,,USD)")</f>
        <v>#N/A</v>
      </c>
      <c r="S1562" s="1" cm="1">
        <f t="array" ref="S1562">_xll.FDS(B1562,"FF_ROA(ANN_R,"&amp;D1562&amp;")")</f>
        <v>7.3458073458073496</v>
      </c>
    </row>
    <row r="1563" spans="1:19" x14ac:dyDescent="0.3">
      <c r="A1563">
        <v>1562</v>
      </c>
      <c r="B1563" t="s">
        <v>186</v>
      </c>
      <c r="C1563" t="s">
        <v>178</v>
      </c>
      <c r="D1563">
        <v>2016</v>
      </c>
      <c r="E1563">
        <v>0.25</v>
      </c>
      <c r="F1563" cm="1">
        <f t="array" ref="F1563">_xll.FDS(B1563,"FF_PTX_INC(ANN_R,"&amp;D1563&amp;",,,,USD)")</f>
        <v>722.34679639339402</v>
      </c>
      <c r="G1563" cm="1">
        <f t="array" ref="G1563">_xll.FDS(B1563,"FF_INC_TAX(ANN_R,"&amp;D1563&amp;",,,,USD)")</f>
        <v>182.522544264793</v>
      </c>
      <c r="H1563" cm="1">
        <f t="array" ref="H1563">_xll.FDS(B1563,"FF_TAX_CF(ANN_R,"&amp;D1563&amp;",,,,USD)")</f>
        <v>119.469301700592</v>
      </c>
      <c r="I1563">
        <f t="shared" si="97"/>
        <v>0.20227298717506811</v>
      </c>
      <c r="J1563">
        <f>longlist__3[[#This Row],[CTP]]-longlist__3[[#This Row],[str]]*longlist__3[[#This Row],[PTI]]</f>
        <v>-61.117397397756505</v>
      </c>
      <c r="K1563">
        <f t="shared" si="98"/>
        <v>-4.7727012824931921E-2</v>
      </c>
      <c r="L1563">
        <f t="shared" si="100"/>
        <v>0.21305778859337393</v>
      </c>
      <c r="M1563">
        <f>longlist__3[[#This Row],[TXT]]-longlist__3[[#This Row],[str]]*longlist__3[[#This Row],[PTI]]</f>
        <v>1.9358451664444942</v>
      </c>
      <c r="N1563">
        <f t="shared" si="99"/>
        <v>-3.6942211406626041E-2</v>
      </c>
      <c r="O1563" cm="1">
        <f t="array" ref="O1563">_xll.FDS(B1563,"FF_ASSETS(ANN_R,"&amp;D1563&amp;",,,,USD)")</f>
        <v>9322.9349465370196</v>
      </c>
      <c r="P1563" s="1" cm="1">
        <f t="array" ref="P1563">_xll.FDS(B1563,"FF_DEBT_EQ(ANN_R,"&amp;D1563&amp;")")</f>
        <v>109.156810377718</v>
      </c>
      <c r="Q1563" s="1" cm="1">
        <f t="array" ref="Q1563">_xll.FDS(B1563,"FF_AR_RD_EXP(ANN_R,"&amp;D1563&amp;",,,,USD)")</f>
        <v>405.97438633441902</v>
      </c>
      <c r="R1563" s="1" t="e" cm="1">
        <f t="array" ref="R1563">_xll.FDS(B1563,"FF_PTX_INC_FOR(ANN_R,"&amp;D1563&amp;",,,,USD)")</f>
        <v>#N/A</v>
      </c>
      <c r="S1563" s="1" cm="1">
        <f t="array" ref="S1563">_xll.FDS(B1563,"FF_ROA(ANN_R,"&amp;D1563&amp;")")</f>
        <v>5.7739992915338298</v>
      </c>
    </row>
    <row r="1564" spans="1:19" x14ac:dyDescent="0.3">
      <c r="A1564">
        <v>1563</v>
      </c>
      <c r="B1564" t="s">
        <v>186</v>
      </c>
      <c r="C1564" t="s">
        <v>178</v>
      </c>
      <c r="D1564">
        <v>2015</v>
      </c>
      <c r="E1564">
        <v>0.25</v>
      </c>
      <c r="F1564" cm="1">
        <f t="array" ref="F1564">_xll.FDS(B1564,"FF_PTX_INC(ANN_R,"&amp;D1564&amp;",,,,USD)")</f>
        <v>601.03508043289196</v>
      </c>
      <c r="G1564" cm="1">
        <f t="array" ref="G1564">_xll.FDS(B1564,"FF_INC_TAX(ANN_R,"&amp;D1564&amp;",,,,USD)")</f>
        <v>131.961576700211</v>
      </c>
      <c r="H1564" cm="1">
        <f t="array" ref="H1564">_xll.FDS(B1564,"FF_TAX_CF(ANN_R,"&amp;D1564&amp;",,,,USD)")</f>
        <v>156.35783457756</v>
      </c>
      <c r="I1564">
        <f t="shared" si="97"/>
        <v>0.2255933893360203</v>
      </c>
      <c r="J1564">
        <f>longlist__3[[#This Row],[CTP]]-longlist__3[[#This Row],[str]]*longlist__3[[#This Row],[PTI]]</f>
        <v>6.0990644693370086</v>
      </c>
      <c r="K1564">
        <f t="shared" si="98"/>
        <v>-8.2275138943824593E-3</v>
      </c>
      <c r="L1564">
        <f t="shared" si="100"/>
        <v>0.20767130327729499</v>
      </c>
      <c r="M1564">
        <f>longlist__3[[#This Row],[TXT]]-longlist__3[[#This Row],[str]]*longlist__3[[#This Row],[PTI]]</f>
        <v>-18.297193408011992</v>
      </c>
      <c r="N1564">
        <f t="shared" si="99"/>
        <v>-2.6149599953107741E-2</v>
      </c>
      <c r="O1564" cm="1">
        <f t="array" ref="O1564">_xll.FDS(B1564,"FF_ASSETS(ANN_R,"&amp;D1564&amp;",,,,USD)")</f>
        <v>8797.9438251256906</v>
      </c>
      <c r="P1564" s="1" cm="1">
        <f t="array" ref="P1564">_xll.FDS(B1564,"FF_DEBT_EQ(ANN_R,"&amp;D1564&amp;")")</f>
        <v>104.409385113269</v>
      </c>
      <c r="Q1564" s="1" cm="1">
        <f t="array" ref="Q1564">_xll.FDS(B1564,"FF_AR_RD_EXP(ANN_R,"&amp;D1564&amp;",,,,USD)")</f>
        <v>389.23120522499102</v>
      </c>
      <c r="R1564" s="1" t="e" cm="1">
        <f t="array" ref="R1564">_xll.FDS(B1564,"FF_PTX_INC_FOR(ANN_R,"&amp;D1564&amp;",,,,USD)")</f>
        <v>#N/A</v>
      </c>
      <c r="S1564" s="1" cm="1">
        <f t="array" ref="S1564">_xll.FDS(B1564,"FF_ROA(ANN_R,"&amp;D1564&amp;")")</f>
        <v>5.35070520523686</v>
      </c>
    </row>
    <row r="1565" spans="1:19" x14ac:dyDescent="0.3">
      <c r="A1565">
        <v>1564</v>
      </c>
      <c r="B1565" t="s">
        <v>186</v>
      </c>
      <c r="C1565" t="s">
        <v>178</v>
      </c>
      <c r="D1565">
        <v>2014</v>
      </c>
      <c r="E1565">
        <v>0.25</v>
      </c>
      <c r="F1565" cm="1">
        <f t="array" ref="F1565">_xll.FDS(B1565,"FF_PTX_INC(ANN_R,"&amp;D1565&amp;",,,,USD)")</f>
        <v>680.466276526451</v>
      </c>
      <c r="G1565" cm="1">
        <f t="array" ref="G1565">_xll.FDS(B1565,"FF_INC_TAX(ANN_R,"&amp;D1565&amp;",,,,USD)")</f>
        <v>50.404909372329698</v>
      </c>
      <c r="H1565" cm="1">
        <f t="array" ref="H1565">_xll.FDS(B1565,"FF_TAX_CF(ANN_R,"&amp;D1565&amp;",,,,USD)")</f>
        <v>103.462708711624</v>
      </c>
      <c r="I1565">
        <f t="shared" si="97"/>
        <v>0.23309829376896782</v>
      </c>
      <c r="J1565">
        <f>longlist__3[[#This Row],[CTP]]-longlist__3[[#This Row],[str]]*longlist__3[[#This Row],[PTI]]</f>
        <v>-66.653860419988746</v>
      </c>
      <c r="K1565">
        <f t="shared" si="98"/>
        <v>8.1014125619189217E-3</v>
      </c>
      <c r="L1565">
        <f t="shared" si="100"/>
        <v>0.21591071323772798</v>
      </c>
      <c r="M1565">
        <f>longlist__3[[#This Row],[TXT]]-longlist__3[[#This Row],[str]]*longlist__3[[#This Row],[PTI]]</f>
        <v>-119.71165975928305</v>
      </c>
      <c r="N1565">
        <f t="shared" si="99"/>
        <v>-9.0861679693209421E-3</v>
      </c>
      <c r="O1565" cm="1">
        <f t="array" ref="O1565">_xll.FDS(B1565,"FF_ASSETS(ANN_R,"&amp;D1565&amp;",,,,USD)")</f>
        <v>9331.9054985046405</v>
      </c>
      <c r="P1565" s="1" cm="1">
        <f t="array" ref="P1565">_xll.FDS(B1565,"FF_DEBT_EQ(ANN_R,"&amp;D1565&amp;")")</f>
        <v>113.58024691358</v>
      </c>
      <c r="Q1565" s="1" t="e" cm="1">
        <f t="array" ref="Q1565">_xll.FDS(B1565,"FF_AR_RD_EXP(ANN_R,"&amp;D1565&amp;",,,,USD)")</f>
        <v>#N/A</v>
      </c>
      <c r="R1565" s="1" t="e" cm="1">
        <f t="array" ref="R1565">_xll.FDS(B1565,"FF_PTX_INC_FOR(ANN_R,"&amp;D1565&amp;",,,,USD)")</f>
        <v>#N/A</v>
      </c>
      <c r="S1565" s="1" cm="1">
        <f t="array" ref="S1565">_xll.FDS(B1565,"FF_ROA(ANN_R,"&amp;D1565&amp;")")</f>
        <v>6.4901207464324902</v>
      </c>
    </row>
    <row r="1566" spans="1:19" x14ac:dyDescent="0.3">
      <c r="A1566">
        <v>1565</v>
      </c>
      <c r="B1566" t="s">
        <v>186</v>
      </c>
      <c r="C1566" t="s">
        <v>178</v>
      </c>
      <c r="D1566">
        <v>2013</v>
      </c>
      <c r="E1566">
        <v>0.25</v>
      </c>
      <c r="F1566" cm="1">
        <f t="array" ref="F1566">_xll.FDS(B1566,"FF_PTX_INC(ANN_R,"&amp;D1566&amp;",,,,USD)")</f>
        <v>651.86049795150802</v>
      </c>
      <c r="G1566" cm="1">
        <f t="array" ref="G1566">_xll.FDS(B1566,"FF_INC_TAX(ANN_R,"&amp;D1566&amp;",,,,USD)")</f>
        <v>181.883682727814</v>
      </c>
      <c r="H1566" cm="1">
        <f t="array" ref="H1566">_xll.FDS(B1566,"FF_TAX_CF(ANN_R,"&amp;D1566&amp;",,,,USD)")</f>
        <v>131.43419408798201</v>
      </c>
      <c r="I1566">
        <f t="shared" si="97"/>
        <v>0.25509092431056846</v>
      </c>
      <c r="J1566">
        <f>longlist__3[[#This Row],[CTP]]-longlist__3[[#This Row],[str]]*longlist__3[[#This Row],[PTI]]</f>
        <v>-31.530930399894999</v>
      </c>
      <c r="K1566">
        <f t="shared" si="98"/>
        <v>3.3746542032940592E-2</v>
      </c>
      <c r="L1566">
        <f t="shared" si="100"/>
        <v>0.22819937968231546</v>
      </c>
      <c r="M1566">
        <f>longlist__3[[#This Row],[TXT]]-longlist__3[[#This Row],[str]]*longlist__3[[#This Row],[PTI]]</f>
        <v>18.918558239936999</v>
      </c>
      <c r="N1566">
        <f t="shared" si="99"/>
        <v>6.8549974046875567E-3</v>
      </c>
      <c r="O1566" cm="1">
        <f t="array" ref="O1566">_xll.FDS(B1566,"FF_ASSETS(ANN_R,"&amp;D1566&amp;",,,,USD)")</f>
        <v>9458.2484779357892</v>
      </c>
      <c r="P1566" s="1" cm="1">
        <f t="array" ref="P1566">_xll.FDS(B1566,"FF_DEBT_EQ(ANN_R,"&amp;D1566&amp;")")</f>
        <v>174.29667519181601</v>
      </c>
      <c r="Q1566" s="1" t="e" cm="1">
        <f t="array" ref="Q1566">_xll.FDS(B1566,"FF_AR_RD_EXP(ANN_R,"&amp;D1566&amp;",,,,USD)")</f>
        <v>#N/A</v>
      </c>
      <c r="R1566" s="1" t="e" cm="1">
        <f t="array" ref="R1566">_xll.FDS(B1566,"FF_PTX_INC_FOR(ANN_R,"&amp;D1566&amp;",,,,USD)")</f>
        <v>#N/A</v>
      </c>
      <c r="S1566" s="1" cm="1">
        <f t="array" ref="S1566">_xll.FDS(B1566,"FF_ROA(ANN_R,"&amp;D1566&amp;")")</f>
        <v>5.2459016393442601</v>
      </c>
    </row>
    <row r="1567" spans="1:19" x14ac:dyDescent="0.3">
      <c r="A1567">
        <v>1566</v>
      </c>
      <c r="B1567" t="s">
        <v>186</v>
      </c>
      <c r="C1567" t="s">
        <v>178</v>
      </c>
      <c r="D1567">
        <v>2012</v>
      </c>
      <c r="E1567">
        <v>0.25</v>
      </c>
      <c r="F1567" cm="1">
        <f t="array" ref="F1567">_xll.FDS(B1567,"FF_PTX_INC(ANN_R,"&amp;D1567&amp;",,,,USD)")</f>
        <v>567.73545980453503</v>
      </c>
      <c r="G1567" cm="1">
        <f t="array" ref="G1567">_xll.FDS(B1567,"FF_INC_TAX(ANN_R,"&amp;D1567&amp;",,,,USD)")</f>
        <v>140.007160902023</v>
      </c>
      <c r="H1567" cm="1">
        <f t="array" ref="H1567">_xll.FDS(B1567,"FF_TAX_CF(ANN_R,"&amp;D1567&amp;",,,,USD)")</f>
        <v>141.29163026809701</v>
      </c>
      <c r="I1567">
        <f t="shared" si="97"/>
        <v>0.29415518696623383</v>
      </c>
      <c r="J1567">
        <f>longlist__3[[#This Row],[CTP]]-longlist__3[[#This Row],[str]]*longlist__3[[#This Row],[PTI]]</f>
        <v>-0.64223468303674736</v>
      </c>
      <c r="K1567">
        <f t="shared" si="98"/>
        <v>7.5106675973136486E-2</v>
      </c>
      <c r="L1567">
        <f t="shared" si="100"/>
        <v>0.23613952443549535</v>
      </c>
      <c r="M1567">
        <f>longlist__3[[#This Row],[TXT]]-longlist__3[[#This Row],[str]]*longlist__3[[#This Row],[PTI]]</f>
        <v>-1.9267040491107537</v>
      </c>
      <c r="N1567">
        <f t="shared" si="99"/>
        <v>1.709101344239804E-2</v>
      </c>
      <c r="O1567" cm="1">
        <f t="array" ref="O1567">_xll.FDS(B1567,"FF_ASSETS(ANN_R,"&amp;D1567&amp;",,,,USD)")</f>
        <v>8643.4305663108807</v>
      </c>
      <c r="P1567" s="1" cm="1">
        <f t="array" ref="P1567">_xll.FDS(B1567,"FF_DEBT_EQ(ANN_R,"&amp;D1567&amp;")")</f>
        <v>157.08712613784101</v>
      </c>
      <c r="Q1567" s="1" t="e" cm="1">
        <f t="array" ref="Q1567">_xll.FDS(B1567,"FF_AR_RD_EXP(ANN_R,"&amp;D1567&amp;",,,,USD)")</f>
        <v>#N/A</v>
      </c>
      <c r="R1567" s="1" t="e" cm="1">
        <f t="array" ref="R1567">_xll.FDS(B1567,"FF_PTX_INC_FOR(ANN_R,"&amp;D1567&amp;",,,,USD)")</f>
        <v>#N/A</v>
      </c>
      <c r="S1567" s="1" cm="1">
        <f t="array" ref="S1567">_xll.FDS(B1567,"FF_ROA(ANN_R,"&amp;D1567&amp;")")</f>
        <v>5.0426511663018001</v>
      </c>
    </row>
    <row r="1568" spans="1:19" x14ac:dyDescent="0.3">
      <c r="A1568">
        <v>1567</v>
      </c>
      <c r="B1568" t="s">
        <v>187</v>
      </c>
      <c r="C1568" t="s">
        <v>188</v>
      </c>
      <c r="D1568">
        <v>2020</v>
      </c>
      <c r="E1568">
        <v>0.214</v>
      </c>
      <c r="F1568" cm="1">
        <f t="array" ref="F1568">_xll.FDS(B1568,"FF_PTX_INC(ANN_R,"&amp;D1568&amp;",,,,USD)")</f>
        <v>2041.5565837025599</v>
      </c>
      <c r="G1568" cm="1">
        <f t="array" ref="G1568">_xll.FDS(B1568,"FF_INC_TAX(ANN_R,"&amp;D1568&amp;",,,,USD)")</f>
        <v>439.12152571976202</v>
      </c>
      <c r="H1568" cm="1">
        <f t="array" ref="H1568">_xll.FDS(B1568,"FF_TAX_CF(ANN_R,"&amp;D1568&amp;",,,,USD)")</f>
        <v>492.24632187932701</v>
      </c>
      <c r="I1568">
        <f t="shared" si="97"/>
        <v>0.31356144211085574</v>
      </c>
      <c r="J1568">
        <f>longlist__3[[#This Row],[CTP]]-longlist__3[[#This Row],[str]]*longlist__3[[#This Row],[PTI]]</f>
        <v>55.353212966979186</v>
      </c>
      <c r="K1568">
        <f t="shared" si="98"/>
        <v>9.5924412765778067E-2</v>
      </c>
      <c r="L1568">
        <f t="shared" si="100"/>
        <v>0.24178456373055771</v>
      </c>
      <c r="M1568">
        <f>longlist__3[[#This Row],[TXT]]-longlist__3[[#This Row],[str]]*longlist__3[[#This Row],[PTI]]</f>
        <v>2.2284168074141917</v>
      </c>
      <c r="N1568">
        <f t="shared" si="99"/>
        <v>2.4147534385480004E-2</v>
      </c>
      <c r="O1568" cm="1">
        <f t="array" ref="O1568">_xll.FDS(B1568,"FF_ASSETS(ANN_R,"&amp;D1568&amp;",,,,USD)")</f>
        <v>14216.2910569906</v>
      </c>
      <c r="P1568" s="1" cm="1">
        <f t="array" ref="P1568">_xll.FDS(B1568,"FF_DEBT_EQ(ANN_R,"&amp;D1568&amp;")")</f>
        <v>46.314009207930098</v>
      </c>
      <c r="Q1568" s="1" cm="1">
        <f t="array" ref="Q1568">_xll.FDS(B1568,"FF_AR_RD_EXP(ANN_R,"&amp;D1568&amp;",,,,USD)")</f>
        <v>408.702419534326</v>
      </c>
      <c r="R1568" s="1" t="e" cm="1">
        <f t="array" ref="R1568">_xll.FDS(B1568,"FF_PTX_INC_FOR(ANN_R,"&amp;D1568&amp;",,,,USD)")</f>
        <v>#N/A</v>
      </c>
      <c r="S1568" s="1" cm="1">
        <f t="array" ref="S1568">_xll.FDS(B1568,"FF_ROA(ANN_R,"&amp;D1568&amp;")")</f>
        <v>12.753435592086801</v>
      </c>
    </row>
    <row r="1569" spans="1:19" x14ac:dyDescent="0.3">
      <c r="A1569">
        <v>1568</v>
      </c>
      <c r="B1569" t="s">
        <v>187</v>
      </c>
      <c r="C1569" t="s">
        <v>188</v>
      </c>
      <c r="D1569">
        <v>2019</v>
      </c>
      <c r="E1569">
        <v>0.214</v>
      </c>
      <c r="F1569" cm="1">
        <f t="array" ref="F1569">_xll.FDS(B1569,"FF_PTX_INC(ANN_R,"&amp;D1569&amp;",,,,USD)")</f>
        <v>2278.5302539467798</v>
      </c>
      <c r="G1569" cm="1">
        <f t="array" ref="G1569">_xll.FDS(B1569,"FF_INC_TAX(ANN_R,"&amp;D1569&amp;",,,,USD)")</f>
        <v>531.57954384386505</v>
      </c>
      <c r="H1569" cm="1">
        <f t="array" ref="H1569">_xll.FDS(B1569,"FF_TAX_CF(ANN_R,"&amp;D1569&amp;",,,,USD)")</f>
        <v>581.47128070890903</v>
      </c>
      <c r="I1569">
        <f t="shared" si="97"/>
        <v>0.30916175937323259</v>
      </c>
      <c r="J1569">
        <f>longlist__3[[#This Row],[CTP]]-longlist__3[[#This Row],[str]]*longlist__3[[#This Row],[PTI]]</f>
        <v>93.86580636429818</v>
      </c>
      <c r="K1569">
        <f t="shared" si="98"/>
        <v>9.0386969018136087E-2</v>
      </c>
      <c r="L1569">
        <f t="shared" si="100"/>
        <v>0.27376321274243326</v>
      </c>
      <c r="M1569">
        <f>longlist__3[[#This Row],[TXT]]-longlist__3[[#This Row],[str]]*longlist__3[[#This Row],[PTI]]</f>
        <v>43.974069499254199</v>
      </c>
      <c r="N1569">
        <f t="shared" si="99"/>
        <v>5.4988422387336693E-2</v>
      </c>
      <c r="O1569" cm="1">
        <f t="array" ref="O1569">_xll.FDS(B1569,"FF_ASSETS(ANN_R,"&amp;D1569&amp;",,,,USD)")</f>
        <v>12286.3358826116</v>
      </c>
      <c r="P1569" s="1" cm="1">
        <f t="array" ref="P1569">_xll.FDS(B1569,"FF_DEBT_EQ(ANN_R,"&amp;D1569&amp;")")</f>
        <v>44.438391163044102</v>
      </c>
      <c r="Q1569" s="1" cm="1">
        <f t="array" ref="Q1569">_xll.FDS(B1569,"FF_AR_RD_EXP(ANN_R,"&amp;D1569&amp;",,,,USD)")</f>
        <v>383.80698423087603</v>
      </c>
      <c r="R1569" s="1" t="e" cm="1">
        <f t="array" ref="R1569">_xll.FDS(B1569,"FF_PTX_INC_FOR(ANN_R,"&amp;D1569&amp;",,,,USD)")</f>
        <v>#N/A</v>
      </c>
      <c r="S1569" s="1" cm="1">
        <f t="array" ref="S1569">_xll.FDS(B1569,"FF_ROA(ANN_R,"&amp;D1569&amp;")")</f>
        <v>15.219443894305799</v>
      </c>
    </row>
    <row r="1570" spans="1:19" x14ac:dyDescent="0.3">
      <c r="A1570">
        <v>1569</v>
      </c>
      <c r="B1570" t="s">
        <v>187</v>
      </c>
      <c r="C1570" t="s">
        <v>188</v>
      </c>
      <c r="D1570">
        <v>2018</v>
      </c>
      <c r="E1570">
        <v>0.22</v>
      </c>
      <c r="F1570" cm="1">
        <f t="array" ref="F1570">_xll.FDS(B1570,"FF_PTX_INC(ANN_R,"&amp;D1570&amp;",,,,USD)")</f>
        <v>2395.0824007019401</v>
      </c>
      <c r="G1570" cm="1">
        <f t="array" ref="G1570">_xll.FDS(B1570,"FF_INC_TAX(ANN_R,"&amp;D1570&amp;",,,,USD)")</f>
        <v>518.11658248305298</v>
      </c>
      <c r="H1570" cm="1">
        <f t="array" ref="H1570">_xll.FDS(B1570,"FF_TAX_CF(ANN_R,"&amp;D1570&amp;",,,,USD)")</f>
        <v>677.643161118031</v>
      </c>
      <c r="I1570">
        <f t="shared" si="97"/>
        <v>0.305263345819138</v>
      </c>
      <c r="J1570">
        <f>longlist__3[[#This Row],[CTP]]-longlist__3[[#This Row],[str]]*longlist__3[[#This Row],[PTI]]</f>
        <v>150.72503296360424</v>
      </c>
      <c r="K1570">
        <f t="shared" si="98"/>
        <v>8.5263345819137984E-2</v>
      </c>
      <c r="L1570">
        <f t="shared" si="100"/>
        <v>0.27565522305957546</v>
      </c>
      <c r="M1570">
        <f>longlist__3[[#This Row],[TXT]]-longlist__3[[#This Row],[str]]*longlist__3[[#This Row],[PTI]]</f>
        <v>-8.8015456713737876</v>
      </c>
      <c r="N1570">
        <f t="shared" si="99"/>
        <v>5.5655223059575452E-2</v>
      </c>
      <c r="O1570" cm="1">
        <f t="array" ref="O1570">_xll.FDS(B1570,"FF_ASSETS(ANN_R,"&amp;D1570&amp;",,,,USD)")</f>
        <v>11516.548618853099</v>
      </c>
      <c r="P1570" s="1" cm="1">
        <f t="array" ref="P1570">_xll.FDS(B1570,"FF_DEBT_EQ(ANN_R,"&amp;D1570&amp;")")</f>
        <v>48.040070713022999</v>
      </c>
      <c r="Q1570" s="1" cm="1">
        <f t="array" ref="Q1570">_xll.FDS(B1570,"FF_AR_RD_EXP(ANN_R,"&amp;D1570&amp;",,,,USD)")</f>
        <v>363.87690775096399</v>
      </c>
      <c r="R1570" s="1" t="e" cm="1">
        <f t="array" ref="R1570">_xll.FDS(B1570,"FF_PTX_INC_FOR(ANN_R,"&amp;D1570&amp;",,,,USD)")</f>
        <v>#N/A</v>
      </c>
      <c r="S1570" s="1" cm="1">
        <f t="array" ref="S1570">_xll.FDS(B1570,"FF_ROA(ANN_R,"&amp;D1570&amp;")")</f>
        <v>13.8448162520941</v>
      </c>
    </row>
    <row r="1571" spans="1:19" x14ac:dyDescent="0.3">
      <c r="A1571">
        <v>1570</v>
      </c>
      <c r="B1571" t="s">
        <v>187</v>
      </c>
      <c r="C1571" t="s">
        <v>188</v>
      </c>
      <c r="D1571">
        <v>2017</v>
      </c>
      <c r="E1571">
        <v>0.22</v>
      </c>
      <c r="F1571" cm="1">
        <f t="array" ref="F1571">_xll.FDS(B1571,"FF_PTX_INC(ANN_R,"&amp;D1571&amp;",,,,USD)")</f>
        <v>2058.7242300584899</v>
      </c>
      <c r="G1571" cm="1">
        <f t="array" ref="G1571">_xll.FDS(B1571,"FF_INC_TAX(ANN_R,"&amp;D1571&amp;",,,,USD)")</f>
        <v>577.10299961268902</v>
      </c>
      <c r="H1571" cm="1">
        <f t="array" ref="H1571">_xll.FDS(B1571,"FF_TAX_CF(ANN_R,"&amp;D1571&amp;",,,,USD)")</f>
        <v>855.23620997369301</v>
      </c>
      <c r="I1571">
        <f t="shared" si="97"/>
        <v>0.30536088218775509</v>
      </c>
      <c r="J1571">
        <f>longlist__3[[#This Row],[CTP]]-longlist__3[[#This Row],[str]]*longlist__3[[#This Row],[PTI]]</f>
        <v>402.31687936082523</v>
      </c>
      <c r="K1571">
        <f t="shared" si="98"/>
        <v>8.5360882187755047E-2</v>
      </c>
      <c r="L1571">
        <f t="shared" si="100"/>
        <v>0.28416695917244178</v>
      </c>
      <c r="M1571">
        <f>longlist__3[[#This Row],[TXT]]-longlist__3[[#This Row],[str]]*longlist__3[[#This Row],[PTI]]</f>
        <v>124.18366899982124</v>
      </c>
      <c r="N1571">
        <f t="shared" si="99"/>
        <v>6.4166959172441793E-2</v>
      </c>
      <c r="O1571" cm="1">
        <f t="array" ref="O1571">_xll.FDS(B1571,"FF_ASSETS(ANN_R,"&amp;D1571&amp;",,,,USD)")</f>
        <v>16327.4504349008</v>
      </c>
      <c r="P1571" s="1" cm="1">
        <f t="array" ref="P1571">_xll.FDS(B1571,"FF_DEBT_EQ(ANN_R,"&amp;D1571&amp;")")</f>
        <v>41.555265462597298</v>
      </c>
      <c r="Q1571" s="1" cm="1">
        <f t="array" ref="Q1571">_xll.FDS(B1571,"FF_AR_RD_EXP(ANN_R,"&amp;D1571&amp;",,,,USD)")</f>
        <v>342.75001680851</v>
      </c>
      <c r="R1571" s="1" t="e" cm="1">
        <f t="array" ref="R1571">_xll.FDS(B1571,"FF_PTX_INC_FOR(ANN_R,"&amp;D1571&amp;",,,,USD)")</f>
        <v>#N/A</v>
      </c>
      <c r="S1571" s="1" cm="1">
        <f t="array" ref="S1571">_xll.FDS(B1571,"FF_ROA(ANN_R,"&amp;D1571&amp;")")</f>
        <v>9.9818748297063191</v>
      </c>
    </row>
    <row r="1572" spans="1:19" x14ac:dyDescent="0.3">
      <c r="A1572">
        <v>1571</v>
      </c>
      <c r="B1572" t="s">
        <v>187</v>
      </c>
      <c r="C1572" t="s">
        <v>188</v>
      </c>
      <c r="D1572">
        <v>2016</v>
      </c>
      <c r="E1572">
        <v>0.22</v>
      </c>
      <c r="F1572" cm="1">
        <f t="array" ref="F1572">_xll.FDS(B1572,"FF_PTX_INC(ANN_R,"&amp;D1572&amp;",,,,USD)")</f>
        <v>2195.5703173130801</v>
      </c>
      <c r="G1572" cm="1">
        <f t="array" ref="G1572">_xll.FDS(B1572,"FF_INC_TAX(ANN_R,"&amp;D1572&amp;",,,,USD)")</f>
        <v>586.32636412978195</v>
      </c>
      <c r="H1572" cm="1">
        <f t="array" ref="H1572">_xll.FDS(B1572,"FF_TAX_CF(ANN_R,"&amp;D1572&amp;",,,,USD)")</f>
        <v>833.00391015410401</v>
      </c>
      <c r="I1572">
        <f t="shared" si="97"/>
        <v>0.27892536093284404</v>
      </c>
      <c r="J1572">
        <f>longlist__3[[#This Row],[CTP]]-longlist__3[[#This Row],[str]]*longlist__3[[#This Row],[PTI]]</f>
        <v>349.97844034522637</v>
      </c>
      <c r="K1572">
        <f t="shared" si="98"/>
        <v>4.9110981063547707E-2</v>
      </c>
      <c r="L1572">
        <f t="shared" si="100"/>
        <v>0.27688994641425779</v>
      </c>
      <c r="M1572">
        <f>longlist__3[[#This Row],[TXT]]-longlist__3[[#This Row],[str]]*longlist__3[[#This Row],[PTI]]</f>
        <v>103.30089432090432</v>
      </c>
      <c r="N1572">
        <f t="shared" si="99"/>
        <v>4.7075566544961492E-2</v>
      </c>
      <c r="O1572" cm="1">
        <f t="array" ref="O1572">_xll.FDS(B1572,"FF_ASSETS(ANN_R,"&amp;D1572&amp;",,,,USD)")</f>
        <v>13160.5130603462</v>
      </c>
      <c r="P1572" s="1" cm="1">
        <f t="array" ref="P1572">_xll.FDS(B1572,"FF_DEBT_EQ(ANN_R,"&amp;D1572&amp;")")</f>
        <v>46.553055267865602</v>
      </c>
      <c r="Q1572" s="1" cm="1">
        <f t="array" ref="Q1572">_xll.FDS(B1572,"FF_AR_RD_EXP(ANN_R,"&amp;D1572&amp;",,,,USD)")</f>
        <v>358.33651098608999</v>
      </c>
      <c r="R1572" s="1" t="e" cm="1">
        <f t="array" ref="R1572">_xll.FDS(B1572,"FF_PTX_INC_FOR(ANN_R,"&amp;D1572&amp;",,,,USD)")</f>
        <v>#N/A</v>
      </c>
      <c r="S1572" s="1" cm="1">
        <f t="array" ref="S1572">_xll.FDS(B1572,"FF_ROA(ANN_R,"&amp;D1572&amp;")")</f>
        <v>12.228493776062599</v>
      </c>
    </row>
    <row r="1573" spans="1:19" x14ac:dyDescent="0.3">
      <c r="A1573">
        <v>1572</v>
      </c>
      <c r="B1573" t="s">
        <v>187</v>
      </c>
      <c r="C1573" t="s">
        <v>188</v>
      </c>
      <c r="D1573">
        <v>2015</v>
      </c>
      <c r="E1573">
        <v>0.22</v>
      </c>
      <c r="F1573" cm="1">
        <f t="array" ref="F1573">_xll.FDS(B1573,"FF_PTX_INC(ANN_R,"&amp;D1573&amp;",,,,USD)")</f>
        <v>2230.3313741684001</v>
      </c>
      <c r="G1573" cm="1">
        <f t="array" ref="G1573">_xll.FDS(B1573,"FF_INC_TAX(ANN_R,"&amp;D1573&amp;",,,,USD)")</f>
        <v>841.58975109458004</v>
      </c>
      <c r="H1573" cm="1">
        <f t="array" ref="H1573">_xll.FDS(B1573,"FF_TAX_CF(ANN_R,"&amp;D1573&amp;",,,,USD)")</f>
        <v>502.34610776603199</v>
      </c>
      <c r="I1573">
        <f t="shared" si="97"/>
        <v>0.25145396604724662</v>
      </c>
      <c r="J1573">
        <f>longlist__3[[#This Row],[CTP]]-longlist__3[[#This Row],[str]]*longlist__3[[#This Row],[PTI]]</f>
        <v>11.673205448983992</v>
      </c>
      <c r="K1573">
        <f t="shared" si="98"/>
        <v>2.0071410101294093E-2</v>
      </c>
      <c r="L1573">
        <f t="shared" si="100"/>
        <v>0.27253612274714734</v>
      </c>
      <c r="M1573">
        <f>longlist__3[[#This Row],[TXT]]-longlist__3[[#This Row],[str]]*longlist__3[[#This Row],[PTI]]</f>
        <v>350.91684877753204</v>
      </c>
      <c r="N1573">
        <f t="shared" si="99"/>
        <v>4.1153566801194766E-2</v>
      </c>
      <c r="O1573" cm="1">
        <f t="array" ref="O1573">_xll.FDS(B1573,"FF_ASSETS(ANN_R,"&amp;D1573&amp;",,,,USD)")</f>
        <v>12528.2893658057</v>
      </c>
      <c r="P1573" s="1" cm="1">
        <f t="array" ref="P1573">_xll.FDS(B1573,"FF_DEBT_EQ(ANN_R,"&amp;D1573&amp;")")</f>
        <v>49.3421476250778</v>
      </c>
      <c r="Q1573" s="1" cm="1">
        <f t="array" ref="Q1573">_xll.FDS(B1573,"FF_AR_RD_EXP(ANN_R,"&amp;D1573&amp;",,,,USD)")</f>
        <v>374.21110481768801</v>
      </c>
      <c r="R1573" s="1" t="e" cm="1">
        <f t="array" ref="R1573">_xll.FDS(B1573,"FF_PTX_INC_FOR(ANN_R,"&amp;D1573&amp;",,,,USD)")</f>
        <v>#N/A</v>
      </c>
      <c r="S1573" s="1" cm="1">
        <f t="array" ref="S1573">_xll.FDS(B1573,"FF_ROA(ANN_R,"&amp;D1573&amp;")")</f>
        <v>10.947091084058201</v>
      </c>
    </row>
    <row r="1574" spans="1:19" x14ac:dyDescent="0.3">
      <c r="A1574">
        <v>1573</v>
      </c>
      <c r="B1574" t="s">
        <v>187</v>
      </c>
      <c r="C1574" t="s">
        <v>188</v>
      </c>
      <c r="D1574">
        <v>2014</v>
      </c>
      <c r="E1574">
        <v>0.22</v>
      </c>
      <c r="F1574" cm="1">
        <f t="array" ref="F1574">_xll.FDS(B1574,"FF_PTX_INC(ANN_R,"&amp;D1574&amp;",,,,USD)")</f>
        <v>2342.7481937408402</v>
      </c>
      <c r="G1574" cm="1">
        <f t="array" ref="G1574">_xll.FDS(B1574,"FF_INC_TAX(ANN_R,"&amp;D1574&amp;",,,,USD)")</f>
        <v>570.39305686950695</v>
      </c>
      <c r="H1574" cm="1">
        <f t="array" ref="H1574">_xll.FDS(B1574,"FF_TAX_CF(ANN_R,"&amp;D1574&amp;",,,,USD)")</f>
        <v>557.57523536682095</v>
      </c>
      <c r="I1574">
        <f t="shared" si="97"/>
        <v>0.25448738010780386</v>
      </c>
      <c r="J1574">
        <f>longlist__3[[#This Row],[CTP]]-longlist__3[[#This Row],[str]]*longlist__3[[#This Row],[PTI]]</f>
        <v>42.170632743836109</v>
      </c>
      <c r="K1574">
        <f t="shared" si="98"/>
        <v>2.0362642151711109E-2</v>
      </c>
      <c r="L1574">
        <f t="shared" si="100"/>
        <v>0.23930424688878596</v>
      </c>
      <c r="M1574">
        <f>longlist__3[[#This Row],[TXT]]-longlist__3[[#This Row],[str]]*longlist__3[[#This Row],[PTI]]</f>
        <v>54.98845424652211</v>
      </c>
      <c r="N1574">
        <f t="shared" si="99"/>
        <v>5.1795089326932206E-3</v>
      </c>
      <c r="O1574" cm="1">
        <f t="array" ref="O1574">_xll.FDS(B1574,"FF_ASSETS(ANN_R,"&amp;D1574&amp;",,,,USD)")</f>
        <v>13853.0320844054</v>
      </c>
      <c r="P1574" s="1" cm="1">
        <f t="array" ref="P1574">_xll.FDS(B1574,"FF_DEBT_EQ(ANN_R,"&amp;D1574&amp;")")</f>
        <v>48.375679683638197</v>
      </c>
      <c r="Q1574" s="1" cm="1">
        <f t="array" ref="Q1574">_xll.FDS(B1574,"FF_AR_RD_EXP(ANN_R,"&amp;D1574&amp;",,,,USD)")</f>
        <v>416.142227649689</v>
      </c>
      <c r="R1574" s="1" t="e" cm="1">
        <f t="array" ref="R1574">_xll.FDS(B1574,"FF_PTX_INC_FOR(ANN_R,"&amp;D1574&amp;",,,,USD)")</f>
        <v>#N/A</v>
      </c>
      <c r="S1574" s="1" cm="1">
        <f t="array" ref="S1574">_xll.FDS(B1574,"FF_ROA(ANN_R,"&amp;D1574&amp;")")</f>
        <v>12.244240860085201</v>
      </c>
    </row>
    <row r="1575" spans="1:19" x14ac:dyDescent="0.3">
      <c r="A1575">
        <v>1574</v>
      </c>
      <c r="B1575" t="s">
        <v>187</v>
      </c>
      <c r="C1575" t="s">
        <v>188</v>
      </c>
      <c r="D1575">
        <v>2013</v>
      </c>
      <c r="E1575">
        <v>0.22</v>
      </c>
      <c r="F1575" cm="1">
        <f t="array" ref="F1575">_xll.FDS(B1575,"FF_PTX_INC(ANN_R,"&amp;D1575&amp;",,,,USD)")</f>
        <v>2495.62891060114</v>
      </c>
      <c r="G1575" cm="1">
        <f t="array" ref="G1575">_xll.FDS(B1575,"FF_INC_TAX(ANN_R,"&amp;D1575&amp;",,,,USD)")</f>
        <v>642.21116685867298</v>
      </c>
      <c r="H1575" cm="1">
        <f t="array" ref="H1575">_xll.FDS(B1575,"FF_TAX_CF(ANN_R,"&amp;D1575&amp;",,,,USD)")</f>
        <v>709.44072973728203</v>
      </c>
      <c r="I1575">
        <f t="shared" si="97"/>
        <v>0.25714947642085029</v>
      </c>
      <c r="J1575">
        <f>longlist__3[[#This Row],[CTP]]-longlist__3[[#This Row],[str]]*longlist__3[[#This Row],[PTI]]</f>
        <v>160.40236940503121</v>
      </c>
      <c r="K1575">
        <f t="shared" si="98"/>
        <v>1.779849069342769E-2</v>
      </c>
      <c r="L1575">
        <f t="shared" si="100"/>
        <v>0.23302872947670564</v>
      </c>
      <c r="M1575">
        <f>longlist__3[[#This Row],[TXT]]-longlist__3[[#This Row],[str]]*longlist__3[[#This Row],[PTI]]</f>
        <v>93.172806526422164</v>
      </c>
      <c r="N1575">
        <f t="shared" si="99"/>
        <v>-6.3222562507169429E-3</v>
      </c>
      <c r="O1575" cm="1">
        <f t="array" ref="O1575">_xll.FDS(B1575,"FF_ASSETS(ANN_R,"&amp;D1575&amp;",,,,USD)")</f>
        <v>14063.775529533599</v>
      </c>
      <c r="P1575" s="1" cm="1">
        <f t="array" ref="P1575">_xll.FDS(B1575,"FF_DEBT_EQ(ANN_R,"&amp;D1575&amp;")")</f>
        <v>64.549650667137499</v>
      </c>
      <c r="Q1575" s="1" cm="1">
        <f t="array" ref="Q1575">_xll.FDS(B1575,"FF_AR_RD_EXP(ANN_R,"&amp;D1575&amp;",,,,USD)")</f>
        <v>323.10098141431803</v>
      </c>
      <c r="R1575" s="1" t="e" cm="1">
        <f t="array" ref="R1575">_xll.FDS(B1575,"FF_PTX_INC_FOR(ANN_R,"&amp;D1575&amp;",,,,USD)")</f>
        <v>#N/A</v>
      </c>
      <c r="S1575" s="1" cm="1">
        <f t="array" ref="S1575">_xll.FDS(B1575,"FF_ROA(ANN_R,"&amp;D1575&amp;")")</f>
        <v>14.109396914446</v>
      </c>
    </row>
    <row r="1576" spans="1:19" x14ac:dyDescent="0.3">
      <c r="A1576">
        <v>1575</v>
      </c>
      <c r="B1576" t="s">
        <v>187</v>
      </c>
      <c r="C1576" t="s">
        <v>188</v>
      </c>
      <c r="D1576">
        <v>2012</v>
      </c>
      <c r="E1576">
        <v>0.26300000000000001</v>
      </c>
      <c r="F1576" cm="1">
        <f t="array" ref="F1576">_xll.FDS(B1576,"FF_PTX_INC(ANN_R,"&amp;D1576&amp;",,,,USD)")</f>
        <v>2739.8358373045899</v>
      </c>
      <c r="G1576" cm="1">
        <f t="array" ref="G1576">_xll.FDS(B1576,"FF_INC_TAX(ANN_R,"&amp;D1576&amp;",,,,USD)")</f>
        <v>683.29831856489204</v>
      </c>
      <c r="H1576" cm="1">
        <f t="array" ref="H1576">_xll.FDS(B1576,"FF_TAX_CF(ANN_R,"&amp;D1576&amp;",,,,USD)")</f>
        <v>745.88602370023705</v>
      </c>
      <c r="I1576">
        <f t="shared" si="97"/>
        <v>0.23465621726278688</v>
      </c>
      <c r="J1576">
        <f>longlist__3[[#This Row],[CTP]]-longlist__3[[#This Row],[str]]*longlist__3[[#This Row],[PTI]]</f>
        <v>25.309198489129926</v>
      </c>
      <c r="K1576">
        <f t="shared" si="98"/>
        <v>-1.7843623346020968E-2</v>
      </c>
      <c r="L1576">
        <f t="shared" si="100"/>
        <v>0.21311532267506184</v>
      </c>
      <c r="M1576">
        <f>longlist__3[[#This Row],[TXT]]-longlist__3[[#This Row],[str]]*longlist__3[[#This Row],[PTI]]</f>
        <v>-37.278506646215078</v>
      </c>
      <c r="N1576">
        <f t="shared" si="99"/>
        <v>-3.9384517933746026E-2</v>
      </c>
      <c r="O1576" cm="1">
        <f t="array" ref="O1576">_xll.FDS(B1576,"FF_ASSETS(ANN_R,"&amp;D1576&amp;",,,,USD)")</f>
        <v>12419.433874607101</v>
      </c>
      <c r="P1576" s="1" cm="1">
        <f t="array" ref="P1576">_xll.FDS(B1576,"FF_DEBT_EQ(ANN_R,"&amp;D1576&amp;")")</f>
        <v>61.679997656089803</v>
      </c>
      <c r="Q1576" s="1" cm="1">
        <f t="array" ref="Q1576">_xll.FDS(B1576,"FF_AR_RD_EXP(ANN_R,"&amp;D1576&amp;",,,,USD)")</f>
        <v>300.24384963512398</v>
      </c>
      <c r="R1576" s="1" t="e" cm="1">
        <f t="array" ref="R1576">_xll.FDS(B1576,"FF_PTX_INC_FOR(ANN_R,"&amp;D1576&amp;",,,,USD)")</f>
        <v>#N/A</v>
      </c>
      <c r="S1576" s="1" cm="1">
        <f t="array" ref="S1576">_xll.FDS(B1576,"FF_ROA(ANN_R,"&amp;D1576&amp;")")</f>
        <v>17.608217168011699</v>
      </c>
    </row>
    <row r="1577" spans="1:19" x14ac:dyDescent="0.3">
      <c r="A1577">
        <v>1576</v>
      </c>
      <c r="B1577" t="s">
        <v>189</v>
      </c>
      <c r="C1577" t="s">
        <v>188</v>
      </c>
      <c r="D1577">
        <v>2020</v>
      </c>
      <c r="E1577">
        <v>0.214</v>
      </c>
      <c r="F1577" cm="1">
        <f t="array" ref="F1577">_xll.FDS(B1577,"FF_PTX_INC(ANN_R,"&amp;D1577&amp;",,,,USD)")</f>
        <v>354.76005946149598</v>
      </c>
      <c r="G1577" cm="1">
        <f t="array" ref="G1577">_xll.FDS(B1577,"FF_INC_TAX(ANN_R,"&amp;D1577&amp;",,,,USD)")</f>
        <v>32.375275349314002</v>
      </c>
      <c r="H1577" cm="1">
        <f t="array" ref="H1577">_xll.FDS(B1577,"FF_TAX_CF(ANN_R,"&amp;D1577&amp;",,,,USD)")</f>
        <v>40.355096738229399</v>
      </c>
      <c r="I1577">
        <f t="shared" si="97"/>
        <v>0.11593955614924895</v>
      </c>
      <c r="J1577">
        <f>longlist__3[[#This Row],[CTP]]-longlist__3[[#This Row],[str]]*longlist__3[[#This Row],[PTI]]</f>
        <v>-35.563555986530737</v>
      </c>
      <c r="K1577">
        <f t="shared" si="98"/>
        <v>-0.10005448282374232</v>
      </c>
      <c r="L1577">
        <f t="shared" si="100"/>
        <v>0.10340274035491337</v>
      </c>
      <c r="M1577">
        <f>longlist__3[[#This Row],[TXT]]-longlist__3[[#This Row],[str]]*longlist__3[[#This Row],[PTI]]</f>
        <v>-43.543377375446134</v>
      </c>
      <c r="N1577">
        <f t="shared" si="99"/>
        <v>-0.1125912986180779</v>
      </c>
      <c r="O1577" cm="1">
        <f t="array" ref="O1577">_xll.FDS(B1577,"FF_ASSETS(ANN_R,"&amp;D1577&amp;",,,,USD)")</f>
        <v>1985.4546040479299</v>
      </c>
      <c r="P1577" s="1" cm="1">
        <f t="array" ref="P1577">_xll.FDS(B1577,"FF_DEBT_EQ(ANN_R,"&amp;D1577&amp;")")</f>
        <v>7.0636680392777897</v>
      </c>
      <c r="Q1577" s="1" t="e" cm="1">
        <f t="array" ref="Q1577">_xll.FDS(B1577,"FF_AR_RD_EXP(ANN_R,"&amp;D1577&amp;",,,,USD)")</f>
        <v>#N/A</v>
      </c>
      <c r="R1577" s="1" t="e" cm="1">
        <f t="array" ref="R1577">_xll.FDS(B1577,"FF_PTX_INC_FOR(ANN_R,"&amp;D1577&amp;",,,,USD)")</f>
        <v>#N/A</v>
      </c>
      <c r="S1577" s="1" cm="1">
        <f t="array" ref="S1577">_xll.FDS(B1577,"FF_ROA(ANN_R,"&amp;D1577&amp;")")</f>
        <v>18.949224871497702</v>
      </c>
    </row>
    <row r="1578" spans="1:19" x14ac:dyDescent="0.3">
      <c r="A1578">
        <v>1577</v>
      </c>
      <c r="B1578" t="s">
        <v>189</v>
      </c>
      <c r="C1578" t="s">
        <v>188</v>
      </c>
      <c r="D1578">
        <v>2019</v>
      </c>
      <c r="E1578">
        <v>0.214</v>
      </c>
      <c r="F1578" cm="1">
        <f t="array" ref="F1578">_xll.FDS(B1578,"FF_PTX_INC(ANN_R,"&amp;D1578&amp;",,,,USD)")</f>
        <v>180.534812520044</v>
      </c>
      <c r="G1578" cm="1">
        <f t="array" ref="G1578">_xll.FDS(B1578,"FF_INC_TAX(ANN_R,"&amp;D1578&amp;",,,,USD)")</f>
        <v>13.3190593241694</v>
      </c>
      <c r="H1578" cm="1">
        <f t="array" ref="H1578">_xll.FDS(B1578,"FF_TAX_CF(ANN_R,"&amp;D1578&amp;",,,,USD)")</f>
        <v>11.528261431844101</v>
      </c>
      <c r="I1578" t="e">
        <f t="shared" si="97"/>
        <v>#N/A</v>
      </c>
      <c r="J1578">
        <f>longlist__3[[#This Row],[CTP]]-longlist__3[[#This Row],[str]]*longlist__3[[#This Row],[PTI]]</f>
        <v>-27.106188447445312</v>
      </c>
      <c r="K1578" t="e">
        <f t="shared" si="98"/>
        <v>#N/A</v>
      </c>
      <c r="L1578" t="e">
        <f t="shared" si="100"/>
        <v>#N/A</v>
      </c>
      <c r="M1578">
        <f>longlist__3[[#This Row],[TXT]]-longlist__3[[#This Row],[str]]*longlist__3[[#This Row],[PTI]]</f>
        <v>-25.315390555120011</v>
      </c>
      <c r="N1578" t="e">
        <f t="shared" si="99"/>
        <v>#N/A</v>
      </c>
      <c r="O1578" cm="1">
        <f t="array" ref="O1578">_xll.FDS(B1578,"FF_ASSETS(ANN_R,"&amp;D1578&amp;",,,,USD)")</f>
        <v>1603.9403129499201</v>
      </c>
      <c r="P1578" s="1" cm="1">
        <f t="array" ref="P1578">_xll.FDS(B1578,"FF_DEBT_EQ(ANN_R,"&amp;D1578&amp;")")</f>
        <v>9.2161212793492293</v>
      </c>
      <c r="Q1578" s="1" t="e" cm="1">
        <f t="array" ref="Q1578">_xll.FDS(B1578,"FF_AR_RD_EXP(ANN_R,"&amp;D1578&amp;",,,,USD)")</f>
        <v>#N/A</v>
      </c>
      <c r="R1578" s="1" t="e" cm="1">
        <f t="array" ref="R1578">_xll.FDS(B1578,"FF_PTX_INC_FOR(ANN_R,"&amp;D1578&amp;",,,,USD)")</f>
        <v>#N/A</v>
      </c>
      <c r="S1578" s="1" cm="1">
        <f t="array" ref="S1578">_xll.FDS(B1578,"FF_ROA(ANN_R,"&amp;D1578&amp;")")</f>
        <v>15.552274223278101</v>
      </c>
    </row>
    <row r="1579" spans="1:19" x14ac:dyDescent="0.3">
      <c r="A1579">
        <v>1578</v>
      </c>
      <c r="B1579" t="s">
        <v>189</v>
      </c>
      <c r="C1579" t="s">
        <v>188</v>
      </c>
      <c r="D1579">
        <v>2018</v>
      </c>
      <c r="E1579">
        <v>0.22</v>
      </c>
      <c r="F1579" cm="1">
        <f t="array" ref="F1579">_xll.FDS(B1579,"FF_PTX_INC(ANN_R,"&amp;D1579&amp;",,,,USD)")</f>
        <v>151.47986633203001</v>
      </c>
      <c r="G1579" cm="1">
        <f t="array" ref="G1579">_xll.FDS(B1579,"FF_INC_TAX(ANN_R,"&amp;D1579&amp;",,,,USD)")</f>
        <v>8.8481230334129997</v>
      </c>
      <c r="H1579" cm="1">
        <f t="array" ref="H1579">_xll.FDS(B1579,"FF_TAX_CF(ANN_R,"&amp;D1579&amp;",,,,USD)")</f>
        <v>15.6906715125857</v>
      </c>
      <c r="I1579" t="e">
        <f t="shared" si="97"/>
        <v>#N/A</v>
      </c>
      <c r="J1579">
        <f>longlist__3[[#This Row],[CTP]]-longlist__3[[#This Row],[str]]*longlist__3[[#This Row],[PTI]]</f>
        <v>-17.634899080460904</v>
      </c>
      <c r="K1579" t="e">
        <f t="shared" si="98"/>
        <v>#N/A</v>
      </c>
      <c r="L1579" t="e">
        <f t="shared" si="100"/>
        <v>#N/A</v>
      </c>
      <c r="M1579">
        <f>longlist__3[[#This Row],[TXT]]-longlist__3[[#This Row],[str]]*longlist__3[[#This Row],[PTI]]</f>
        <v>-24.477447559633607</v>
      </c>
      <c r="N1579" t="e">
        <f t="shared" si="99"/>
        <v>#N/A</v>
      </c>
      <c r="O1579" cm="1">
        <f t="array" ref="O1579">_xll.FDS(B1579,"FF_ASSETS(ANN_R,"&amp;D1579&amp;",,,,USD)")</f>
        <v>601.06822627537201</v>
      </c>
      <c r="P1579" s="1" cm="1">
        <f t="array" ref="P1579">_xll.FDS(B1579,"FF_DEBT_EQ(ANN_R,"&amp;D1579&amp;")")</f>
        <v>18.538647342995201</v>
      </c>
      <c r="Q1579" s="1" t="e" cm="1">
        <f t="array" ref="Q1579">_xll.FDS(B1579,"FF_AR_RD_EXP(ANN_R,"&amp;D1579&amp;",,,,USD)")</f>
        <v>#N/A</v>
      </c>
      <c r="R1579" s="1" t="e" cm="1">
        <f t="array" ref="R1579">_xll.FDS(B1579,"FF_PTX_INC_FOR(ANN_R,"&amp;D1579&amp;",,,,USD)")</f>
        <v>#N/A</v>
      </c>
      <c r="S1579" s="1" cm="1">
        <f t="array" ref="S1579">_xll.FDS(B1579,"FF_ROA(ANN_R,"&amp;D1579&amp;")")</f>
        <v>30.462692778929199</v>
      </c>
    </row>
    <row r="1580" spans="1:19" x14ac:dyDescent="0.3">
      <c r="A1580">
        <v>1579</v>
      </c>
      <c r="B1580" t="s">
        <v>189</v>
      </c>
      <c r="C1580" t="s">
        <v>188</v>
      </c>
      <c r="D1580">
        <v>2017</v>
      </c>
      <c r="E1580">
        <v>0.22</v>
      </c>
      <c r="F1580" cm="1">
        <f t="array" ref="F1580">_xll.FDS(B1580,"FF_PTX_INC(ANN_R,"&amp;D1580&amp;",,,,USD)")</f>
        <v>99.596618799583695</v>
      </c>
      <c r="G1580" cm="1">
        <f t="array" ref="G1580">_xll.FDS(B1580,"FF_INC_TAX(ANN_R,"&amp;D1580&amp;",,,,USD)")</f>
        <v>13.6480077856734</v>
      </c>
      <c r="H1580" cm="1">
        <f t="array" ref="H1580">_xll.FDS(B1580,"FF_TAX_CF(ANN_R,"&amp;D1580&amp;",,,,USD)")</f>
        <v>13.986388143995899</v>
      </c>
      <c r="I1580" t="e">
        <f t="shared" si="97"/>
        <v>#N/A</v>
      </c>
      <c r="J1580">
        <f>longlist__3[[#This Row],[CTP]]-longlist__3[[#This Row],[str]]*longlist__3[[#This Row],[PTI]]</f>
        <v>-7.9248679919125138</v>
      </c>
      <c r="K1580" t="e">
        <f t="shared" si="98"/>
        <v>#N/A</v>
      </c>
      <c r="L1580" t="e">
        <f t="shared" si="100"/>
        <v>#N/A</v>
      </c>
      <c r="M1580">
        <f>longlist__3[[#This Row],[TXT]]-longlist__3[[#This Row],[str]]*longlist__3[[#This Row],[PTI]]</f>
        <v>-8.2632483502350134</v>
      </c>
      <c r="N1580" t="e">
        <f t="shared" si="99"/>
        <v>#N/A</v>
      </c>
      <c r="O1580" cm="1">
        <f t="array" ref="O1580">_xll.FDS(B1580,"FF_ASSETS(ANN_R,"&amp;D1580&amp;",,,,USD)")</f>
        <v>344.26936112218999</v>
      </c>
      <c r="P1580" s="1" cm="1">
        <f t="array" ref="P1580">_xll.FDS(B1580,"FF_DEBT_EQ(ANN_R,"&amp;D1580&amp;")")</f>
        <v>46.801051709027199</v>
      </c>
      <c r="Q1580" s="1" t="e" cm="1">
        <f t="array" ref="Q1580">_xll.FDS(B1580,"FF_AR_RD_EXP(ANN_R,"&amp;D1580&amp;",,,,USD)")</f>
        <v>#N/A</v>
      </c>
      <c r="R1580" s="1" t="e" cm="1">
        <f t="array" ref="R1580">_xll.FDS(B1580,"FF_PTX_INC_FOR(ANN_R,"&amp;D1580&amp;",,,,USD)")</f>
        <v>#N/A</v>
      </c>
      <c r="S1580" s="1" cm="1">
        <f t="array" ref="S1580">_xll.FDS(B1580,"FF_ROA(ANN_R,"&amp;D1580&amp;")")</f>
        <v>28.7329849303513</v>
      </c>
    </row>
    <row r="1581" spans="1:19" x14ac:dyDescent="0.3">
      <c r="A1581">
        <v>1580</v>
      </c>
      <c r="B1581" t="s">
        <v>189</v>
      </c>
      <c r="C1581" t="s">
        <v>188</v>
      </c>
      <c r="D1581">
        <v>2016</v>
      </c>
      <c r="E1581">
        <v>0.22</v>
      </c>
      <c r="F1581" cm="1">
        <f t="array" ref="F1581">_xll.FDS(B1581,"FF_PTX_INC(ANN_R,"&amp;D1581&amp;",,,,USD)")</f>
        <v>15.3761412361909</v>
      </c>
      <c r="G1581" cm="1">
        <f t="array" ref="G1581">_xll.FDS(B1581,"FF_INC_TAX(ANN_R,"&amp;D1581&amp;",,,,USD)")</f>
        <v>14.712422909448801</v>
      </c>
      <c r="H1581" cm="1">
        <f t="array" ref="H1581">_xll.FDS(B1581,"FF_TAX_CF(ANN_R,"&amp;D1581&amp;",,,,USD)")</f>
        <v>11.3938312757386</v>
      </c>
      <c r="I1581" t="e">
        <f t="shared" si="97"/>
        <v>#N/A</v>
      </c>
      <c r="J1581">
        <f>longlist__3[[#This Row],[CTP]]-longlist__3[[#This Row],[str]]*longlist__3[[#This Row],[PTI]]</f>
        <v>8.0110802037766025</v>
      </c>
      <c r="K1581" t="e">
        <f t="shared" si="98"/>
        <v>#N/A</v>
      </c>
      <c r="L1581" t="e">
        <f t="shared" si="100"/>
        <v>#N/A</v>
      </c>
      <c r="M1581">
        <f>longlist__3[[#This Row],[TXT]]-longlist__3[[#This Row],[str]]*longlist__3[[#This Row],[PTI]]</f>
        <v>11.329671837486803</v>
      </c>
      <c r="N1581" t="e">
        <f t="shared" si="99"/>
        <v>#N/A</v>
      </c>
      <c r="O1581" cm="1">
        <f t="array" ref="O1581">_xll.FDS(B1581,"FF_ASSETS(ANN_R,"&amp;D1581&amp;",,,,USD)")</f>
        <v>252.29619355958999</v>
      </c>
      <c r="P1581" s="1" t="e" cm="1">
        <f t="array" ref="P1581">_xll.FDS(B1581,"FF_DEBT_EQ(ANN_R,"&amp;D1581&amp;")")</f>
        <v>#N/A</v>
      </c>
      <c r="Q1581" s="1" t="e" cm="1">
        <f t="array" ref="Q1581">_xll.FDS(B1581,"FF_AR_RD_EXP(ANN_R,"&amp;D1581&amp;",,,,USD)")</f>
        <v>#N/A</v>
      </c>
      <c r="R1581" s="1" t="e" cm="1">
        <f t="array" ref="R1581">_xll.FDS(B1581,"FF_PTX_INC_FOR(ANN_R,"&amp;D1581&amp;",,,,USD)")</f>
        <v>#N/A</v>
      </c>
      <c r="S1581" s="1" t="e" cm="1">
        <f t="array" ref="S1581">_xll.FDS(B1581,"FF_ROA(ANN_R,"&amp;D1581&amp;")")</f>
        <v>#N/A</v>
      </c>
    </row>
    <row r="1582" spans="1:19" x14ac:dyDescent="0.3">
      <c r="A1582">
        <v>1581</v>
      </c>
      <c r="B1582" t="s">
        <v>189</v>
      </c>
      <c r="C1582" t="s">
        <v>188</v>
      </c>
      <c r="D1582">
        <v>2015</v>
      </c>
      <c r="E1582">
        <v>0.22</v>
      </c>
      <c r="F1582" t="e" cm="1">
        <f t="array" ref="F1582">_xll.FDS(B1582,"FF_PTX_INC(ANN_R,"&amp;D1582&amp;",,,,USD)")</f>
        <v>#N/A</v>
      </c>
      <c r="G1582" t="e" cm="1">
        <f t="array" ref="G1582">_xll.FDS(B1582,"FF_INC_TAX(ANN_R,"&amp;D1582&amp;",,,,USD)")</f>
        <v>#N/A</v>
      </c>
      <c r="H1582" t="e" cm="1">
        <f t="array" ref="H1582">_xll.FDS(B1582,"FF_TAX_CF(ANN_R,"&amp;D1582&amp;",,,,USD)")</f>
        <v>#N/A</v>
      </c>
      <c r="I1582" t="e">
        <f t="shared" si="97"/>
        <v>#N/A</v>
      </c>
      <c r="J1582" t="e">
        <f>longlist__3[[#This Row],[CTP]]-longlist__3[[#This Row],[str]]*longlist__3[[#This Row],[PTI]]</f>
        <v>#N/A</v>
      </c>
      <c r="K1582" t="e">
        <f t="shared" si="98"/>
        <v>#N/A</v>
      </c>
      <c r="L1582" t="e">
        <f t="shared" si="100"/>
        <v>#N/A</v>
      </c>
      <c r="M1582" t="e">
        <f>longlist__3[[#This Row],[TXT]]-longlist__3[[#This Row],[str]]*longlist__3[[#This Row],[PTI]]</f>
        <v>#N/A</v>
      </c>
      <c r="N1582" t="e">
        <f t="shared" si="99"/>
        <v>#N/A</v>
      </c>
      <c r="O1582" t="e" cm="1">
        <f t="array" ref="O1582">_xll.FDS(B1582,"FF_ASSETS(ANN_R,"&amp;D1582&amp;",,,,USD)")</f>
        <v>#N/A</v>
      </c>
      <c r="P1582" s="1" t="e" cm="1">
        <f t="array" ref="P1582">_xll.FDS(B1582,"FF_DEBT_EQ(ANN_R,"&amp;D1582&amp;")")</f>
        <v>#N/A</v>
      </c>
      <c r="Q1582" s="1" t="e" cm="1">
        <f t="array" ref="Q1582">_xll.FDS(B1582,"FF_AR_RD_EXP(ANN_R,"&amp;D1582&amp;",,,,USD)")</f>
        <v>#N/A</v>
      </c>
      <c r="R1582" s="1" t="e" cm="1">
        <f t="array" ref="R1582">_xll.FDS(B1582,"FF_PTX_INC_FOR(ANN_R,"&amp;D1582&amp;",,,,USD)")</f>
        <v>#N/A</v>
      </c>
      <c r="S1582" s="1" t="e" cm="1">
        <f t="array" ref="S1582">_xll.FDS(B1582,"FF_ROA(ANN_R,"&amp;D1582&amp;")")</f>
        <v>#N/A</v>
      </c>
    </row>
    <row r="1583" spans="1:19" x14ac:dyDescent="0.3">
      <c r="A1583">
        <v>1582</v>
      </c>
      <c r="B1583" t="s">
        <v>189</v>
      </c>
      <c r="C1583" t="s">
        <v>188</v>
      </c>
      <c r="D1583">
        <v>2014</v>
      </c>
      <c r="E1583">
        <v>0.22</v>
      </c>
      <c r="F1583" t="e" cm="1">
        <f t="array" ref="F1583">_xll.FDS(B1583,"FF_PTX_INC(ANN_R,"&amp;D1583&amp;",,,,USD)")</f>
        <v>#N/A</v>
      </c>
      <c r="G1583" t="e" cm="1">
        <f t="array" ref="G1583">_xll.FDS(B1583,"FF_INC_TAX(ANN_R,"&amp;D1583&amp;",,,,USD)")</f>
        <v>#N/A</v>
      </c>
      <c r="H1583" t="e" cm="1">
        <f t="array" ref="H1583">_xll.FDS(B1583,"FF_TAX_CF(ANN_R,"&amp;D1583&amp;",,,,USD)")</f>
        <v>#N/A</v>
      </c>
      <c r="I1583" t="e">
        <f t="shared" si="97"/>
        <v>#N/A</v>
      </c>
      <c r="J1583" t="e">
        <f>longlist__3[[#This Row],[CTP]]-longlist__3[[#This Row],[str]]*longlist__3[[#This Row],[PTI]]</f>
        <v>#N/A</v>
      </c>
      <c r="K1583" t="e">
        <f t="shared" si="98"/>
        <v>#N/A</v>
      </c>
      <c r="L1583" t="e">
        <f t="shared" si="100"/>
        <v>#N/A</v>
      </c>
      <c r="M1583" t="e">
        <f>longlist__3[[#This Row],[TXT]]-longlist__3[[#This Row],[str]]*longlist__3[[#This Row],[PTI]]</f>
        <v>#N/A</v>
      </c>
      <c r="N1583" t="e">
        <f t="shared" si="99"/>
        <v>#N/A</v>
      </c>
      <c r="O1583" t="e" cm="1">
        <f t="array" ref="O1583">_xll.FDS(B1583,"FF_ASSETS(ANN_R,"&amp;D1583&amp;",,,,USD)")</f>
        <v>#N/A</v>
      </c>
      <c r="P1583" s="1" t="e" cm="1">
        <f t="array" ref="P1583">_xll.FDS(B1583,"FF_DEBT_EQ(ANN_R,"&amp;D1583&amp;")")</f>
        <v>#N/A</v>
      </c>
      <c r="Q1583" s="1" t="e" cm="1">
        <f t="array" ref="Q1583">_xll.FDS(B1583,"FF_AR_RD_EXP(ANN_R,"&amp;D1583&amp;",,,,USD)")</f>
        <v>#N/A</v>
      </c>
      <c r="R1583" s="1" t="e" cm="1">
        <f t="array" ref="R1583">_xll.FDS(B1583,"FF_PTX_INC_FOR(ANN_R,"&amp;D1583&amp;",,,,USD)")</f>
        <v>#N/A</v>
      </c>
      <c r="S1583" s="1" t="e" cm="1">
        <f t="array" ref="S1583">_xll.FDS(B1583,"FF_ROA(ANN_R,"&amp;D1583&amp;")")</f>
        <v>#N/A</v>
      </c>
    </row>
    <row r="1584" spans="1:19" x14ac:dyDescent="0.3">
      <c r="A1584">
        <v>1583</v>
      </c>
      <c r="B1584" t="s">
        <v>189</v>
      </c>
      <c r="C1584" t="s">
        <v>188</v>
      </c>
      <c r="D1584">
        <v>2013</v>
      </c>
      <c r="E1584">
        <v>0.22</v>
      </c>
      <c r="F1584" t="e" cm="1">
        <f t="array" ref="F1584">_xll.FDS(B1584,"FF_PTX_INC(ANN_R,"&amp;D1584&amp;",,,,USD)")</f>
        <v>#N/A</v>
      </c>
      <c r="G1584" t="e" cm="1">
        <f t="array" ref="G1584">_xll.FDS(B1584,"FF_INC_TAX(ANN_R,"&amp;D1584&amp;",,,,USD)")</f>
        <v>#N/A</v>
      </c>
      <c r="H1584" t="e" cm="1">
        <f t="array" ref="H1584">_xll.FDS(B1584,"FF_TAX_CF(ANN_R,"&amp;D1584&amp;",,,,USD)")</f>
        <v>#N/A</v>
      </c>
      <c r="I1584" t="e">
        <f t="shared" si="97"/>
        <v>#N/A</v>
      </c>
      <c r="J1584" t="e">
        <f>longlist__3[[#This Row],[CTP]]-longlist__3[[#This Row],[str]]*longlist__3[[#This Row],[PTI]]</f>
        <v>#N/A</v>
      </c>
      <c r="K1584" t="e">
        <f t="shared" si="98"/>
        <v>#N/A</v>
      </c>
      <c r="L1584" t="e">
        <f t="shared" si="100"/>
        <v>#N/A</v>
      </c>
      <c r="M1584" t="e">
        <f>longlist__3[[#This Row],[TXT]]-longlist__3[[#This Row],[str]]*longlist__3[[#This Row],[PTI]]</f>
        <v>#N/A</v>
      </c>
      <c r="N1584" t="e">
        <f t="shared" si="99"/>
        <v>#N/A</v>
      </c>
      <c r="O1584" t="e" cm="1">
        <f t="array" ref="O1584">_xll.FDS(B1584,"FF_ASSETS(ANN_R,"&amp;D1584&amp;",,,,USD)")</f>
        <v>#N/A</v>
      </c>
      <c r="P1584" s="1" t="e" cm="1">
        <f t="array" ref="P1584">_xll.FDS(B1584,"FF_DEBT_EQ(ANN_R,"&amp;D1584&amp;")")</f>
        <v>#N/A</v>
      </c>
      <c r="Q1584" s="1" t="e" cm="1">
        <f t="array" ref="Q1584">_xll.FDS(B1584,"FF_AR_RD_EXP(ANN_R,"&amp;D1584&amp;",,,,USD)")</f>
        <v>#N/A</v>
      </c>
      <c r="R1584" s="1" t="e" cm="1">
        <f t="array" ref="R1584">_xll.FDS(B1584,"FF_PTX_INC_FOR(ANN_R,"&amp;D1584&amp;",,,,USD)")</f>
        <v>#N/A</v>
      </c>
      <c r="S1584" s="1" t="e" cm="1">
        <f t="array" ref="S1584">_xll.FDS(B1584,"FF_ROA(ANN_R,"&amp;D1584&amp;")")</f>
        <v>#N/A</v>
      </c>
    </row>
    <row r="1585" spans="1:19" x14ac:dyDescent="0.3">
      <c r="A1585">
        <v>1584</v>
      </c>
      <c r="B1585" t="s">
        <v>189</v>
      </c>
      <c r="C1585" t="s">
        <v>188</v>
      </c>
      <c r="D1585">
        <v>2012</v>
      </c>
      <c r="E1585">
        <v>0.26300000000000001</v>
      </c>
      <c r="F1585" t="e" cm="1">
        <f t="array" ref="F1585">_xll.FDS(B1585,"FF_PTX_INC(ANN_R,"&amp;D1585&amp;",,,,USD)")</f>
        <v>#N/A</v>
      </c>
      <c r="G1585" t="e" cm="1">
        <f t="array" ref="G1585">_xll.FDS(B1585,"FF_INC_TAX(ANN_R,"&amp;D1585&amp;",,,,USD)")</f>
        <v>#N/A</v>
      </c>
      <c r="H1585" t="e" cm="1">
        <f t="array" ref="H1585">_xll.FDS(B1585,"FF_TAX_CF(ANN_R,"&amp;D1585&amp;",,,,USD)")</f>
        <v>#N/A</v>
      </c>
      <c r="I1585" t="e">
        <f t="shared" si="97"/>
        <v>#N/A</v>
      </c>
      <c r="J1585" t="e">
        <f>longlist__3[[#This Row],[CTP]]-longlist__3[[#This Row],[str]]*longlist__3[[#This Row],[PTI]]</f>
        <v>#N/A</v>
      </c>
      <c r="K1585" t="e">
        <f t="shared" si="98"/>
        <v>#N/A</v>
      </c>
      <c r="L1585" t="e">
        <f t="shared" si="100"/>
        <v>#N/A</v>
      </c>
      <c r="M1585" t="e">
        <f>longlist__3[[#This Row],[TXT]]-longlist__3[[#This Row],[str]]*longlist__3[[#This Row],[PTI]]</f>
        <v>#N/A</v>
      </c>
      <c r="N1585" t="e">
        <f t="shared" si="99"/>
        <v>#N/A</v>
      </c>
      <c r="O1585" t="e" cm="1">
        <f t="array" ref="O1585">_xll.FDS(B1585,"FF_ASSETS(ANN_R,"&amp;D1585&amp;",,,,USD)")</f>
        <v>#N/A</v>
      </c>
      <c r="P1585" s="1" t="e" cm="1">
        <f t="array" ref="P1585">_xll.FDS(B1585,"FF_DEBT_EQ(ANN_R,"&amp;D1585&amp;")")</f>
        <v>#N/A</v>
      </c>
      <c r="Q1585" s="1" t="e" cm="1">
        <f t="array" ref="Q1585">_xll.FDS(B1585,"FF_AR_RD_EXP(ANN_R,"&amp;D1585&amp;",,,,USD)")</f>
        <v>#N/A</v>
      </c>
      <c r="R1585" s="1" t="e" cm="1">
        <f t="array" ref="R1585">_xll.FDS(B1585,"FF_PTX_INC_FOR(ANN_R,"&amp;D1585&amp;",,,,USD)")</f>
        <v>#N/A</v>
      </c>
      <c r="S1585" s="1" t="e" cm="1">
        <f t="array" ref="S1585">_xll.FDS(B1585,"FF_ROA(ANN_R,"&amp;D1585&amp;")")</f>
        <v>#N/A</v>
      </c>
    </row>
    <row r="1586" spans="1:19" x14ac:dyDescent="0.3">
      <c r="A1586">
        <v>1585</v>
      </c>
      <c r="B1586" t="s">
        <v>190</v>
      </c>
      <c r="C1586" t="s">
        <v>188</v>
      </c>
      <c r="D1586">
        <v>2020</v>
      </c>
      <c r="E1586">
        <v>0.214</v>
      </c>
      <c r="F1586" cm="1">
        <f t="array" ref="F1586">_xll.FDS(B1586,"FF_PTX_INC(ANN_R,"&amp;D1586&amp;",,,,USD)")</f>
        <v>2988.6771827191101</v>
      </c>
      <c r="G1586" cm="1">
        <f t="array" ref="G1586">_xll.FDS(B1586,"FF_INC_TAX(ANN_R,"&amp;D1586&amp;",,,,USD)")</f>
        <v>1041.7457471862399</v>
      </c>
      <c r="H1586" cm="1">
        <f t="array" ref="H1586">_xll.FDS(B1586,"FF_TAX_CF(ANN_R,"&amp;D1586&amp;",,,,USD)")</f>
        <v>468.56287492066599</v>
      </c>
      <c r="I1586" t="e">
        <f t="shared" si="97"/>
        <v>#N/A</v>
      </c>
      <c r="J1586">
        <f>longlist__3[[#This Row],[CTP]]-longlist__3[[#This Row],[str]]*longlist__3[[#This Row],[PTI]]</f>
        <v>-171.01404218122354</v>
      </c>
      <c r="K1586" t="e">
        <f t="shared" si="98"/>
        <v>#N/A</v>
      </c>
      <c r="L1586">
        <f t="shared" si="100"/>
        <v>72.049329513198344</v>
      </c>
      <c r="M1586">
        <f>longlist__3[[#This Row],[TXT]]-longlist__3[[#This Row],[str]]*longlist__3[[#This Row],[PTI]]</f>
        <v>402.16883008435036</v>
      </c>
      <c r="N1586">
        <f t="shared" si="99"/>
        <v>72.618878737106144</v>
      </c>
      <c r="O1586" cm="1">
        <f t="array" ref="O1586">_xll.FDS(B1586,"FF_ASSETS(ANN_R,"&amp;D1586&amp;",,,,USD)")</f>
        <v>33307.194796286502</v>
      </c>
      <c r="P1586" s="1" cm="1">
        <f t="array" ref="P1586">_xll.FDS(B1586,"FF_DEBT_EQ(ANN_R,"&amp;D1586&amp;")")</f>
        <v>45.526916953180901</v>
      </c>
      <c r="Q1586" s="1" cm="1">
        <f t="array" ref="Q1586">_xll.FDS(B1586,"FF_AR_RD_EXP(ANN_R,"&amp;D1586&amp;",,,,USD)")</f>
        <v>4314.5156537443399</v>
      </c>
      <c r="R1586" s="1" t="e" cm="1">
        <f t="array" ref="R1586">_xll.FDS(B1586,"FF_PTX_INC_FOR(ANN_R,"&amp;D1586&amp;",,,,USD)")</f>
        <v>#N/A</v>
      </c>
      <c r="S1586" s="1" cm="1">
        <f t="array" ref="S1586">_xll.FDS(B1586,"FF_ROA(ANN_R,"&amp;D1586&amp;")")</f>
        <v>6.3294438792688403</v>
      </c>
    </row>
    <row r="1587" spans="1:19" x14ac:dyDescent="0.3">
      <c r="A1587">
        <v>1586</v>
      </c>
      <c r="B1587" t="s">
        <v>190</v>
      </c>
      <c r="C1587" t="s">
        <v>188</v>
      </c>
      <c r="D1587">
        <v>2019</v>
      </c>
      <c r="E1587">
        <v>0.214</v>
      </c>
      <c r="F1587" cm="1">
        <f t="array" ref="F1587">_xll.FDS(B1587,"FF_PTX_INC(ANN_R,"&amp;D1587&amp;",,,,USD)")</f>
        <v>961.57866580784298</v>
      </c>
      <c r="G1587" cm="1">
        <f t="array" ref="G1587">_xll.FDS(B1587,"FF_INC_TAX(ANN_R,"&amp;D1587&amp;",,,,USD)")</f>
        <v>731.67500546574604</v>
      </c>
      <c r="H1587" cm="1">
        <f t="array" ref="H1587">_xll.FDS(B1587,"FF_TAX_CF(ANN_R,"&amp;D1587&amp;",,,,USD)")</f>
        <v>551.55737915635098</v>
      </c>
      <c r="I1587" t="e">
        <f t="shared" si="97"/>
        <v>#N/A</v>
      </c>
      <c r="J1587">
        <f>longlist__3[[#This Row],[CTP]]-longlist__3[[#This Row],[str]]*longlist__3[[#This Row],[PTI]]</f>
        <v>345.77954467347257</v>
      </c>
      <c r="K1587" t="e">
        <f t="shared" si="98"/>
        <v>#N/A</v>
      </c>
      <c r="L1587">
        <f t="shared" si="100"/>
        <v>-3.1001363644932489</v>
      </c>
      <c r="M1587">
        <f>longlist__3[[#This Row],[TXT]]-longlist__3[[#This Row],[str]]*longlist__3[[#This Row],[PTI]]</f>
        <v>525.89717098286769</v>
      </c>
      <c r="N1587">
        <f t="shared" si="99"/>
        <v>-3.3297738226705276</v>
      </c>
      <c r="O1587" cm="1">
        <f t="array" ref="O1587">_xll.FDS(B1587,"FF_ASSETS(ANN_R,"&amp;D1587&amp;",,,,USD)")</f>
        <v>29793.3470012322</v>
      </c>
      <c r="P1587" s="1" cm="1">
        <f t="array" ref="P1587">_xll.FDS(B1587,"FF_DEBT_EQ(ANN_R,"&amp;D1587&amp;")")</f>
        <v>57.629089499630602</v>
      </c>
      <c r="Q1587" s="1" cm="1">
        <f t="array" ref="Q1587">_xll.FDS(B1587,"FF_AR_RD_EXP(ANN_R,"&amp;D1587&amp;",,,,USD)")</f>
        <v>4102.8554373234501</v>
      </c>
      <c r="R1587" s="1" t="e" cm="1">
        <f t="array" ref="R1587">_xll.FDS(B1587,"FF_PTX_INC_FOR(ANN_R,"&amp;D1587&amp;",,,,USD)")</f>
        <v>#N/A</v>
      </c>
      <c r="S1587" s="1" cm="1">
        <f t="array" ref="S1587">_xll.FDS(B1587,"FF_ROA(ANN_R,"&amp;D1587&amp;")")</f>
        <v>0.80708111110707703</v>
      </c>
    </row>
    <row r="1588" spans="1:19" x14ac:dyDescent="0.3">
      <c r="A1588">
        <v>1587</v>
      </c>
      <c r="B1588" t="s">
        <v>190</v>
      </c>
      <c r="C1588" t="s">
        <v>188</v>
      </c>
      <c r="D1588">
        <v>2018</v>
      </c>
      <c r="E1588">
        <v>0.22</v>
      </c>
      <c r="F1588" cm="1">
        <f t="array" ref="F1588">_xll.FDS(B1588,"FF_PTX_INC(ANN_R,"&amp;D1588&amp;",,,,USD)")</f>
        <v>-174.81262687593701</v>
      </c>
      <c r="G1588" cm="1">
        <f t="array" ref="G1588">_xll.FDS(B1588,"FF_INC_TAX(ANN_R,"&amp;D1588&amp;",,,,USD)")</f>
        <v>553.17105401307299</v>
      </c>
      <c r="H1588" t="e" cm="1">
        <f t="array" ref="H1588">_xll.FDS(B1588,"FF_TAX_CF(ANN_R,"&amp;D1588&amp;",,,,USD)")</f>
        <v>#N/A</v>
      </c>
      <c r="I1588" t="e">
        <f t="shared" si="97"/>
        <v>#N/A</v>
      </c>
      <c r="J1588" t="e">
        <f>longlist__3[[#This Row],[CTP]]-longlist__3[[#This Row],[str]]*longlist__3[[#This Row],[PTI]]</f>
        <v>#N/A</v>
      </c>
      <c r="K1588" t="e">
        <f t="shared" si="98"/>
        <v>#N/A</v>
      </c>
      <c r="L1588">
        <f t="shared" si="100"/>
        <v>2.4026161524526253</v>
      </c>
      <c r="M1588">
        <f>longlist__3[[#This Row],[TXT]]-longlist__3[[#This Row],[str]]*longlist__3[[#This Row],[PTI]]</f>
        <v>591.62983192577917</v>
      </c>
      <c r="N1588">
        <f t="shared" si="99"/>
        <v>2.1826161524526251</v>
      </c>
      <c r="O1588" cm="1">
        <f t="array" ref="O1588">_xll.FDS(B1588,"FF_ASSETS(ANN_R,"&amp;D1588&amp;",,,,USD)")</f>
        <v>30676.921018861201</v>
      </c>
      <c r="P1588" s="1" cm="1">
        <f t="array" ref="P1588">_xll.FDS(B1588,"FF_DEBT_EQ(ANN_R,"&amp;D1588&amp;")")</f>
        <v>38.084343167237698</v>
      </c>
      <c r="Q1588" s="1" cm="1">
        <f t="array" ref="Q1588">_xll.FDS(B1588,"FF_AR_RD_EXP(ANN_R,"&amp;D1588&amp;",,,,USD)")</f>
        <v>4471.9161729887101</v>
      </c>
      <c r="R1588" s="1" t="e" cm="1">
        <f t="array" ref="R1588">_xll.FDS(B1588,"FF_PTX_INC_FOR(ANN_R,"&amp;D1588&amp;",,,,USD)")</f>
        <v>#N/A</v>
      </c>
      <c r="S1588" s="1" cm="1">
        <f t="array" ref="S1588">_xll.FDS(B1588,"FF_ROA(ANN_R,"&amp;D1588&amp;")")</f>
        <v>-2.4251427510329102</v>
      </c>
    </row>
    <row r="1589" spans="1:19" x14ac:dyDescent="0.3">
      <c r="A1589">
        <v>1588</v>
      </c>
      <c r="B1589" t="s">
        <v>190</v>
      </c>
      <c r="C1589" t="s">
        <v>188</v>
      </c>
      <c r="D1589">
        <v>2017</v>
      </c>
      <c r="E1589">
        <v>0.22</v>
      </c>
      <c r="F1589" cm="1">
        <f t="array" ref="F1589">_xll.FDS(B1589,"FF_PTX_INC(ANN_R,"&amp;D1589&amp;",,,,USD)")</f>
        <v>-4212.0324811488399</v>
      </c>
      <c r="G1589" cm="1">
        <f t="array" ref="G1589">_xll.FDS(B1589,"FF_INC_TAX(ANN_R,"&amp;D1589&amp;",,,,USD)")</f>
        <v>-412.63449769467098</v>
      </c>
      <c r="H1589" t="e" cm="1">
        <f t="array" ref="H1589">_xll.FDS(B1589,"FF_TAX_CF(ANN_R,"&amp;D1589&amp;",,,,USD)")</f>
        <v>#N/A</v>
      </c>
      <c r="I1589" t="e">
        <f t="shared" si="97"/>
        <v>#N/A</v>
      </c>
      <c r="J1589" t="e">
        <f>longlist__3[[#This Row],[CTP]]-longlist__3[[#This Row],[str]]*longlist__3[[#This Row],[PTI]]</f>
        <v>#N/A</v>
      </c>
      <c r="K1589" t="e">
        <f t="shared" si="98"/>
        <v>#N/A</v>
      </c>
      <c r="L1589">
        <f t="shared" si="100"/>
        <v>0.56210837428257687</v>
      </c>
      <c r="M1589">
        <f>longlist__3[[#This Row],[TXT]]-longlist__3[[#This Row],[str]]*longlist__3[[#This Row],[PTI]]</f>
        <v>514.01264815807372</v>
      </c>
      <c r="N1589">
        <f t="shared" si="99"/>
        <v>0.34210837428257673</v>
      </c>
      <c r="O1589" cm="1">
        <f t="array" ref="O1589">_xll.FDS(B1589,"FF_ASSETS(ANN_R,"&amp;D1589&amp;",,,,USD)")</f>
        <v>32555.481022149299</v>
      </c>
      <c r="P1589" s="1" cm="1">
        <f t="array" ref="P1589">_xll.FDS(B1589,"FF_DEBT_EQ(ANN_R,"&amp;D1589&amp;")")</f>
        <v>34.089854025893601</v>
      </c>
      <c r="Q1589" s="1" cm="1">
        <f t="array" ref="Q1589">_xll.FDS(B1589,"FF_AR_RD_EXP(ANN_R,"&amp;D1589&amp;",,,,USD)")</f>
        <v>4435.0306990519202</v>
      </c>
      <c r="R1589" s="1" t="e" cm="1">
        <f t="array" ref="R1589">_xll.FDS(B1589,"FF_PTX_INC_FOR(ANN_R,"&amp;D1589&amp;",,,,USD)")</f>
        <v>#N/A</v>
      </c>
      <c r="S1589" s="1" cm="1">
        <f t="array" ref="S1589">_xll.FDS(B1589,"FF_ROA(ANN_R,"&amp;D1589&amp;")")</f>
        <v>-11.773018118868601</v>
      </c>
    </row>
    <row r="1590" spans="1:19" x14ac:dyDescent="0.3">
      <c r="A1590">
        <v>1589</v>
      </c>
      <c r="B1590" t="s">
        <v>190</v>
      </c>
      <c r="C1590" t="s">
        <v>188</v>
      </c>
      <c r="D1590">
        <v>2016</v>
      </c>
      <c r="E1590">
        <v>0.22</v>
      </c>
      <c r="F1590" cm="1">
        <f t="array" ref="F1590">_xll.FDS(B1590,"FF_PTX_INC(ANN_R,"&amp;D1590&amp;",,,,USD)")</f>
        <v>466.60833161324302</v>
      </c>
      <c r="G1590" cm="1">
        <f t="array" ref="G1590">_xll.FDS(B1590,"FF_INC_TAX(ANN_R,"&amp;D1590&amp;",,,,USD)")</f>
        <v>248.89670955389701</v>
      </c>
      <c r="H1590" cm="1">
        <f t="array" ref="H1590">_xll.FDS(B1590,"FF_TAX_CF(ANN_R,"&amp;D1590&amp;",,,,USD)")</f>
        <v>724.14809912443195</v>
      </c>
      <c r="I1590">
        <f t="shared" si="97"/>
        <v>0.24683821178177898</v>
      </c>
      <c r="J1590">
        <f>longlist__3[[#This Row],[CTP]]-longlist__3[[#This Row],[str]]*longlist__3[[#This Row],[PTI]]</f>
        <v>621.49426616951848</v>
      </c>
      <c r="K1590">
        <f t="shared" si="98"/>
        <v>1.9877755947850247E-2</v>
      </c>
      <c r="L1590">
        <f t="shared" si="100"/>
        <v>0.32803894357097468</v>
      </c>
      <c r="M1590">
        <f>longlist__3[[#This Row],[TXT]]-longlist__3[[#This Row],[str]]*longlist__3[[#This Row],[PTI]]</f>
        <v>146.24287659898354</v>
      </c>
      <c r="N1590">
        <f t="shared" si="99"/>
        <v>0.10107848773704592</v>
      </c>
      <c r="O1590" cm="1">
        <f t="array" ref="O1590">_xll.FDS(B1590,"FF_ASSETS(ANN_R,"&amp;D1590&amp;",,,,USD)")</f>
        <v>31575.742759995199</v>
      </c>
      <c r="P1590" s="1" cm="1">
        <f t="array" ref="P1590">_xll.FDS(B1590,"FF_DEBT_EQ(ANN_R,"&amp;D1590&amp;")")</f>
        <v>19.086377193045202</v>
      </c>
      <c r="Q1590" s="1" cm="1">
        <f t="array" ref="Q1590">_xll.FDS(B1590,"FF_AR_RD_EXP(ANN_R,"&amp;D1590&amp;",,,,USD)")</f>
        <v>3374.9973342418698</v>
      </c>
      <c r="R1590" s="1" t="e" cm="1">
        <f t="array" ref="R1590">_xll.FDS(B1590,"FF_PTX_INC_FOR(ANN_R,"&amp;D1590&amp;",,,,USD)")</f>
        <v>#N/A</v>
      </c>
      <c r="S1590" s="1" cm="1">
        <f t="array" ref="S1590">_xll.FDS(B1590,"FF_ROA(ANN_R,"&amp;D1590&amp;")")</f>
        <v>0.597485754874157</v>
      </c>
    </row>
    <row r="1591" spans="1:19" x14ac:dyDescent="0.3">
      <c r="A1591">
        <v>1590</v>
      </c>
      <c r="B1591" t="s">
        <v>190</v>
      </c>
      <c r="C1591" t="s">
        <v>188</v>
      </c>
      <c r="D1591">
        <v>2015</v>
      </c>
      <c r="E1591">
        <v>0.22</v>
      </c>
      <c r="F1591" cm="1">
        <f t="array" ref="F1591">_xll.FDS(B1591,"FF_PTX_INC(ANN_R,"&amp;D1591&amp;",,,,USD)")</f>
        <v>2360.0073160976199</v>
      </c>
      <c r="G1591" cm="1">
        <f t="array" ref="G1591">_xll.FDS(B1591,"FF_INC_TAX(ANN_R,"&amp;D1591&amp;",,,,USD)")</f>
        <v>734.79082634300005</v>
      </c>
      <c r="H1591" cm="1">
        <f t="array" ref="H1591">_xll.FDS(B1591,"FF_TAX_CF(ANN_R,"&amp;D1591&amp;",,,,USD)")</f>
        <v>336.04323159903299</v>
      </c>
      <c r="I1591">
        <f t="shared" si="97"/>
        <v>0.18939211279312215</v>
      </c>
      <c r="J1591">
        <f>longlist__3[[#This Row],[CTP]]-longlist__3[[#This Row],[str]]*longlist__3[[#This Row],[PTI]]</f>
        <v>-183.15837794244339</v>
      </c>
      <c r="K1591">
        <f t="shared" si="98"/>
        <v>-3.5775762073791337E-2</v>
      </c>
      <c r="L1591">
        <f t="shared" si="100"/>
        <v>0.3075876668069501</v>
      </c>
      <c r="M1591">
        <f>longlist__3[[#This Row],[TXT]]-longlist__3[[#This Row],[str]]*longlist__3[[#This Row],[PTI]]</f>
        <v>215.58921680152366</v>
      </c>
      <c r="N1591">
        <f t="shared" si="99"/>
        <v>8.2419791940036596E-2</v>
      </c>
      <c r="O1591" cm="1">
        <f t="array" ref="O1591">_xll.FDS(B1591,"FF_ASSETS(ANN_R,"&amp;D1591&amp;",,,,USD)")</f>
        <v>34108.365952745102</v>
      </c>
      <c r="P1591" s="1" cm="1">
        <f t="array" ref="P1591">_xll.FDS(B1591,"FF_DEBT_EQ(ANN_R,"&amp;D1591&amp;")")</f>
        <v>17.143832110561299</v>
      </c>
      <c r="Q1591" s="1" cm="1">
        <f t="array" ref="Q1591">_xll.FDS(B1591,"FF_AR_RD_EXP(ANN_R,"&amp;D1591&amp;",,,,USD)")</f>
        <v>3890.6338591799099</v>
      </c>
      <c r="R1591" s="1" t="e" cm="1">
        <f t="array" ref="R1591">_xll.FDS(B1591,"FF_PTX_INC_FOR(ANN_R,"&amp;D1591&amp;",,,,USD)")</f>
        <v>#N/A</v>
      </c>
      <c r="S1591" s="1" cm="1">
        <f t="array" ref="S1591">_xll.FDS(B1591,"FF_ROA(ANN_R,"&amp;D1591&amp;")")</f>
        <v>4.6473817531354999</v>
      </c>
    </row>
    <row r="1592" spans="1:19" x14ac:dyDescent="0.3">
      <c r="A1592">
        <v>1591</v>
      </c>
      <c r="B1592" t="s">
        <v>190</v>
      </c>
      <c r="C1592" t="s">
        <v>188</v>
      </c>
      <c r="D1592">
        <v>2014</v>
      </c>
      <c r="E1592">
        <v>0.22</v>
      </c>
      <c r="F1592" cm="1">
        <f t="array" ref="F1592">_xll.FDS(B1592,"FF_PTX_INC(ANN_R,"&amp;D1592&amp;",,,,USD)")</f>
        <v>2311.1406111717201</v>
      </c>
      <c r="G1592" cm="1">
        <f t="array" ref="G1592">_xll.FDS(B1592,"FF_INC_TAX(ANN_R,"&amp;D1592&amp;",,,,USD)")</f>
        <v>679.92716789245605</v>
      </c>
      <c r="H1592" cm="1">
        <f t="array" ref="H1592">_xll.FDS(B1592,"FF_TAX_CF(ANN_R,"&amp;D1592&amp;",,,,USD)")</f>
        <v>179.88647222518901</v>
      </c>
      <c r="I1592">
        <f t="shared" si="97"/>
        <v>0.18630066553895114</v>
      </c>
      <c r="J1592">
        <f>longlist__3[[#This Row],[CTP]]-longlist__3[[#This Row],[str]]*longlist__3[[#This Row],[PTI]]</f>
        <v>-328.56446223258945</v>
      </c>
      <c r="K1592">
        <f t="shared" si="98"/>
        <v>-3.8539389480347012E-2</v>
      </c>
      <c r="L1592">
        <f t="shared" si="100"/>
        <v>0.29374956639279787</v>
      </c>
      <c r="M1592">
        <f>longlist__3[[#This Row],[TXT]]-longlist__3[[#This Row],[str]]*longlist__3[[#This Row],[PTI]]</f>
        <v>171.47623343467762</v>
      </c>
      <c r="N1592">
        <f t="shared" si="99"/>
        <v>6.890951137349971E-2</v>
      </c>
      <c r="O1592" cm="1">
        <f t="array" ref="O1592">_xll.FDS(B1592,"FF_ASSETS(ANN_R,"&amp;D1592&amp;",,,,USD)")</f>
        <v>37751.348728001103</v>
      </c>
      <c r="P1592" s="1" cm="1">
        <f t="array" ref="P1592">_xll.FDS(B1592,"FF_DEBT_EQ(ANN_R,"&amp;D1592&amp;")")</f>
        <v>16.731806023311599</v>
      </c>
      <c r="Q1592" s="1" cm="1">
        <f t="array" ref="Q1592">_xll.FDS(B1592,"FF_AR_RD_EXP(ANN_R,"&amp;D1592&amp;",,,,USD)")</f>
        <v>5239.7215104103097</v>
      </c>
      <c r="R1592" s="1" t="e" cm="1">
        <f t="array" ref="R1592">_xll.FDS(B1592,"FF_PTX_INC_FOR(ANN_R,"&amp;D1592&amp;",,,,USD)")</f>
        <v>#N/A</v>
      </c>
      <c r="S1592" s="1" cm="1">
        <f t="array" ref="S1592">_xll.FDS(B1592,"FF_ROA(ANN_R,"&amp;D1592&amp;")")</f>
        <v>4.0969193419004597</v>
      </c>
    </row>
    <row r="1593" spans="1:19" x14ac:dyDescent="0.3">
      <c r="A1593">
        <v>1592</v>
      </c>
      <c r="B1593" t="s">
        <v>190</v>
      </c>
      <c r="C1593" t="s">
        <v>188</v>
      </c>
      <c r="D1593">
        <v>2013</v>
      </c>
      <c r="E1593">
        <v>0.22</v>
      </c>
      <c r="F1593" cm="1">
        <f t="array" ref="F1593">_xll.FDS(B1593,"FF_PTX_INC(ANN_R,"&amp;D1593&amp;",,,,USD)")</f>
        <v>2644.3628065586099</v>
      </c>
      <c r="G1593" cm="1">
        <f t="array" ref="G1593">_xll.FDS(B1593,"FF_INC_TAX(ANN_R,"&amp;D1593&amp;",,,,USD)")</f>
        <v>755.79535984993004</v>
      </c>
      <c r="H1593" cm="1">
        <f t="array" ref="H1593">_xll.FDS(B1593,"FF_TAX_CF(ANN_R,"&amp;D1593&amp;",,,,USD)")</f>
        <v>203.07011801004401</v>
      </c>
      <c r="I1593">
        <f t="shared" si="97"/>
        <v>0.22593712514618094</v>
      </c>
      <c r="J1593">
        <f>longlist__3[[#This Row],[CTP]]-longlist__3[[#This Row],[str]]*longlist__3[[#This Row],[PTI]]</f>
        <v>-378.68969943285015</v>
      </c>
      <c r="K1593">
        <f t="shared" si="98"/>
        <v>3.905479249247976E-4</v>
      </c>
      <c r="L1593">
        <f t="shared" si="100"/>
        <v>0.26942834264533921</v>
      </c>
      <c r="M1593">
        <f>longlist__3[[#This Row],[TXT]]-longlist__3[[#This Row],[str]]*longlist__3[[#This Row],[PTI]]</f>
        <v>174.0355424070359</v>
      </c>
      <c r="N1593">
        <f t="shared" si="99"/>
        <v>4.3881765424083084E-2</v>
      </c>
      <c r="O1593" cm="1">
        <f t="array" ref="O1593">_xll.FDS(B1593,"FF_ASSETS(ANN_R,"&amp;D1593&amp;",,,,USD)")</f>
        <v>41912.9346455634</v>
      </c>
      <c r="P1593" s="1" cm="1">
        <f t="array" ref="P1593">_xll.FDS(B1593,"FF_DEBT_EQ(ANN_R,"&amp;D1593&amp;")")</f>
        <v>21.0086730763744</v>
      </c>
      <c r="Q1593" s="1" cm="1">
        <f t="array" ref="Q1593">_xll.FDS(B1593,"FF_AR_RD_EXP(ANN_R,"&amp;D1593&amp;",,,,USD)")</f>
        <v>4814.1278769969904</v>
      </c>
      <c r="R1593" s="1" t="e" cm="1">
        <f t="array" ref="R1593">_xll.FDS(B1593,"FF_PTX_INC_FOR(ANN_R,"&amp;D1593&amp;",,,,USD)")</f>
        <v>#N/A</v>
      </c>
      <c r="S1593" s="1" cm="1">
        <f t="array" ref="S1593">_xll.FDS(B1593,"FF_ROA(ANN_R,"&amp;D1593&amp;")")</f>
        <v>4.4120943941961004</v>
      </c>
    </row>
    <row r="1594" spans="1:19" x14ac:dyDescent="0.3">
      <c r="A1594">
        <v>1593</v>
      </c>
      <c r="B1594" t="s">
        <v>190</v>
      </c>
      <c r="C1594" t="s">
        <v>188</v>
      </c>
      <c r="D1594">
        <v>2012</v>
      </c>
      <c r="E1594">
        <v>0.26300000000000001</v>
      </c>
      <c r="F1594" cm="1">
        <f t="array" ref="F1594">_xll.FDS(B1594,"FF_PTX_INC(ANN_R,"&amp;D1594&amp;",,,,USD)")</f>
        <v>1502.9905983209601</v>
      </c>
      <c r="G1594" cm="1">
        <f t="array" ref="G1594">_xll.FDS(B1594,"FF_INC_TAX(ANN_R,"&amp;D1594&amp;",,,,USD)")</f>
        <v>626.46750140190102</v>
      </c>
      <c r="H1594" cm="1">
        <f t="array" ref="H1594">_xll.FDS(B1594,"FF_TAX_CF(ANN_R,"&amp;D1594&amp;",,,,USD)")</f>
        <v>848.77194464206696</v>
      </c>
      <c r="I1594">
        <f t="shared" si="97"/>
        <v>0.29291727815597568</v>
      </c>
      <c r="J1594">
        <f>longlist__3[[#This Row],[CTP]]-longlist__3[[#This Row],[str]]*longlist__3[[#This Row],[PTI]]</f>
        <v>453.48541728365444</v>
      </c>
      <c r="K1594">
        <f t="shared" si="98"/>
        <v>6.6240285577309391E-2</v>
      </c>
      <c r="L1594">
        <f t="shared" si="100"/>
        <v>0.24782704361041202</v>
      </c>
      <c r="M1594">
        <f>longlist__3[[#This Row],[TXT]]-longlist__3[[#This Row],[str]]*longlist__3[[#This Row],[PTI]]</f>
        <v>231.1809740434885</v>
      </c>
      <c r="N1594">
        <f t="shared" si="99"/>
        <v>2.1150051031745738E-2</v>
      </c>
      <c r="O1594" cm="1">
        <f t="array" ref="O1594">_xll.FDS(B1594,"FF_ASSETS(ANN_R,"&amp;D1594&amp;",,,,USD)")</f>
        <v>42271.636975288398</v>
      </c>
      <c r="P1594" s="1" cm="1">
        <f t="array" ref="P1594">_xll.FDS(B1594,"FF_DEBT_EQ(ANN_R,"&amp;D1594&amp;")")</f>
        <v>20.942702892250999</v>
      </c>
      <c r="Q1594" s="1" cm="1">
        <f t="array" ref="Q1594">_xll.FDS(B1594,"FF_AR_RD_EXP(ANN_R,"&amp;D1594&amp;",,,,USD)")</f>
        <v>4720.7957498431197</v>
      </c>
      <c r="R1594" s="1" t="e" cm="1">
        <f t="array" ref="R1594">_xll.FDS(B1594,"FF_PTX_INC_FOR(ANN_R,"&amp;D1594&amp;",,,,USD)")</f>
        <v>#N/A</v>
      </c>
      <c r="S1594" s="1" cm="1">
        <f t="array" ref="S1594">_xll.FDS(B1594,"FF_ROA(ANN_R,"&amp;D1594&amp;")")</f>
        <v>2.07978823974286</v>
      </c>
    </row>
    <row r="1595" spans="1:19" x14ac:dyDescent="0.3">
      <c r="A1595">
        <v>1594</v>
      </c>
      <c r="B1595" t="s">
        <v>191</v>
      </c>
      <c r="C1595" t="s">
        <v>188</v>
      </c>
      <c r="D1595">
        <v>2020</v>
      </c>
      <c r="E1595">
        <v>0.214</v>
      </c>
      <c r="F1595" cm="1">
        <f t="array" ref="F1595">_xll.FDS(B1595,"FF_PTX_INC(ANN_R,"&amp;D1595&amp;",,,,USD)")</f>
        <v>1706.2945776730801</v>
      </c>
      <c r="G1595" cm="1">
        <f t="array" ref="G1595">_xll.FDS(B1595,"FF_INC_TAX(ANN_R,"&amp;D1595&amp;",,,,USD)")</f>
        <v>440.31656203418999</v>
      </c>
      <c r="H1595" cm="1">
        <f t="array" ref="H1595">_xll.FDS(B1595,"FF_TAX_CF(ANN_R,"&amp;D1595&amp;",,,,USD)")</f>
        <v>425.54156760126398</v>
      </c>
      <c r="I1595">
        <f t="shared" si="97"/>
        <v>0.25493731328119762</v>
      </c>
      <c r="J1595">
        <f>longlist__3[[#This Row],[CTP]]-longlist__3[[#This Row],[str]]*longlist__3[[#This Row],[PTI]]</f>
        <v>60.394527979224847</v>
      </c>
      <c r="K1595">
        <f t="shared" si="98"/>
        <v>3.7847628338232617E-2</v>
      </c>
      <c r="L1595">
        <f t="shared" si="100"/>
        <v>0.2435913163166025</v>
      </c>
      <c r="M1595">
        <f>longlist__3[[#This Row],[TXT]]-longlist__3[[#This Row],[str]]*longlist__3[[#This Row],[PTI]]</f>
        <v>75.169522412150855</v>
      </c>
      <c r="N1595">
        <f t="shared" si="99"/>
        <v>2.6501631373637455E-2</v>
      </c>
      <c r="O1595" cm="1">
        <f t="array" ref="O1595">_xll.FDS(B1595,"FF_ASSETS(ANN_R,"&amp;D1595&amp;",,,,USD)")</f>
        <v>18830.326936654699</v>
      </c>
      <c r="P1595" s="1" cm="1">
        <f t="array" ref="P1595">_xll.FDS(B1595,"FF_DEBT_EQ(ANN_R,"&amp;D1595&amp;")")</f>
        <v>86.270974389166895</v>
      </c>
      <c r="Q1595" s="1" cm="1">
        <f t="array" ref="Q1595">_xll.FDS(B1595,"FF_AR_RD_EXP(ANN_R,"&amp;D1595&amp;",,,,USD)")</f>
        <v>0</v>
      </c>
      <c r="R1595" s="1" t="e" cm="1">
        <f t="array" ref="R1595">_xll.FDS(B1595,"FF_PTX_INC_FOR(ANN_R,"&amp;D1595&amp;",,,,USD)")</f>
        <v>#N/A</v>
      </c>
      <c r="S1595" s="1" cm="1">
        <f t="array" ref="S1595">_xll.FDS(B1595,"FF_ROA(ANN_R,"&amp;D1595&amp;")")</f>
        <v>6.4542184640625999</v>
      </c>
    </row>
    <row r="1596" spans="1:19" x14ac:dyDescent="0.3">
      <c r="A1596">
        <v>1595</v>
      </c>
      <c r="B1596" t="s">
        <v>191</v>
      </c>
      <c r="C1596" t="s">
        <v>188</v>
      </c>
      <c r="D1596">
        <v>2019</v>
      </c>
      <c r="E1596">
        <v>0.214</v>
      </c>
      <c r="F1596" cm="1">
        <f t="array" ref="F1596">_xll.FDS(B1596,"FF_PTX_INC(ANN_R,"&amp;D1596&amp;",,,,USD)")</f>
        <v>1372.0227637887001</v>
      </c>
      <c r="G1596" cm="1">
        <f t="array" ref="G1596">_xll.FDS(B1596,"FF_INC_TAX(ANN_R,"&amp;D1596&amp;",,,,USD)")</f>
        <v>298.92760986089701</v>
      </c>
      <c r="H1596" cm="1">
        <f t="array" ref="H1596">_xll.FDS(B1596,"FF_TAX_CF(ANN_R,"&amp;D1596&amp;",,,,USD)")</f>
        <v>119.44420054554899</v>
      </c>
      <c r="I1596">
        <f t="shared" si="97"/>
        <v>0.25632910313454499</v>
      </c>
      <c r="J1596">
        <f>longlist__3[[#This Row],[CTP]]-longlist__3[[#This Row],[str]]*longlist__3[[#This Row],[PTI]]</f>
        <v>-174.16867090523283</v>
      </c>
      <c r="K1596">
        <f t="shared" si="98"/>
        <v>3.7781919498962188E-2</v>
      </c>
      <c r="L1596">
        <f t="shared" si="100"/>
        <v>0.24277113335407446</v>
      </c>
      <c r="M1596">
        <f>longlist__3[[#This Row],[TXT]]-longlist__3[[#This Row],[str]]*longlist__3[[#This Row],[PTI]]</f>
        <v>5.3147384101151829</v>
      </c>
      <c r="N1596">
        <f t="shared" si="99"/>
        <v>2.4223949718491618E-2</v>
      </c>
      <c r="O1596" cm="1">
        <f t="array" ref="O1596">_xll.FDS(B1596,"FF_ASSETS(ANN_R,"&amp;D1596&amp;",,,,USD)")</f>
        <v>17337.2651967034</v>
      </c>
      <c r="P1596" s="1" cm="1">
        <f t="array" ref="P1596">_xll.FDS(B1596,"FF_DEBT_EQ(ANN_R,"&amp;D1596&amp;")")</f>
        <v>95.878060046189404</v>
      </c>
      <c r="Q1596" s="1" cm="1">
        <f t="array" ref="Q1596">_xll.FDS(B1596,"FF_AR_RD_EXP(ANN_R,"&amp;D1596&amp;",,,,USD)")</f>
        <v>0</v>
      </c>
      <c r="R1596" s="1" t="e" cm="1">
        <f t="array" ref="R1596">_xll.FDS(B1596,"FF_PTX_INC_FOR(ANN_R,"&amp;D1596&amp;",,,,USD)")</f>
        <v>#N/A</v>
      </c>
      <c r="S1596" s="1" cm="1">
        <f t="array" ref="S1596">_xll.FDS(B1596,"FF_ROA(ANN_R,"&amp;D1596&amp;")")</f>
        <v>5.8225744801159998</v>
      </c>
    </row>
    <row r="1597" spans="1:19" x14ac:dyDescent="0.3">
      <c r="A1597">
        <v>1596</v>
      </c>
      <c r="B1597" t="s">
        <v>191</v>
      </c>
      <c r="C1597" t="s">
        <v>188</v>
      </c>
      <c r="D1597">
        <v>2018</v>
      </c>
      <c r="E1597">
        <v>0.22</v>
      </c>
      <c r="F1597" cm="1">
        <f t="array" ref="F1597">_xll.FDS(B1597,"FF_PTX_INC(ANN_R,"&amp;D1597&amp;",,,,USD)")</f>
        <v>1096.3429636880801</v>
      </c>
      <c r="G1597" cm="1">
        <f t="array" ref="G1597">_xll.FDS(B1597,"FF_INC_TAX(ANN_R,"&amp;D1597&amp;",,,,USD)")</f>
        <v>120.679328218102</v>
      </c>
      <c r="H1597" cm="1">
        <f t="array" ref="H1597">_xll.FDS(B1597,"FF_TAX_CF(ANN_R,"&amp;D1597&amp;",,,,USD)")</f>
        <v>283.42402227222902</v>
      </c>
      <c r="I1597">
        <f t="shared" si="97"/>
        <v>0.30410166577338404</v>
      </c>
      <c r="J1597">
        <f>longlist__3[[#This Row],[CTP]]-longlist__3[[#This Row],[str]]*longlist__3[[#This Row],[PTI]]</f>
        <v>42.228570260851399</v>
      </c>
      <c r="K1597">
        <f t="shared" si="98"/>
        <v>8.4101665773384071E-2</v>
      </c>
      <c r="L1597">
        <f t="shared" si="100"/>
        <v>0.2522137114901018</v>
      </c>
      <c r="M1597">
        <f>longlist__3[[#This Row],[TXT]]-longlist__3[[#This Row],[str]]*longlist__3[[#This Row],[PTI]]</f>
        <v>-120.51612379327563</v>
      </c>
      <c r="N1597">
        <f t="shared" si="99"/>
        <v>3.2213711490101798E-2</v>
      </c>
      <c r="O1597" cm="1">
        <f t="array" ref="O1597">_xll.FDS(B1597,"FF_ASSETS(ANN_R,"&amp;D1597&amp;",,,,USD)")</f>
        <v>17400.022420629899</v>
      </c>
      <c r="P1597" s="1" cm="1">
        <f t="array" ref="P1597">_xll.FDS(B1597,"FF_DEBT_EQ(ANN_R,"&amp;D1597&amp;")")</f>
        <v>114.851191107528</v>
      </c>
      <c r="Q1597" s="1" cm="1">
        <f t="array" ref="Q1597">_xll.FDS(B1597,"FF_AR_RD_EXP(ANN_R,"&amp;D1597&amp;",,,,USD)")</f>
        <v>0</v>
      </c>
      <c r="R1597" s="1" t="e" cm="1">
        <f t="array" ref="R1597">_xll.FDS(B1597,"FF_PTX_INC_FOR(ANN_R,"&amp;D1597&amp;",,,,USD)")</f>
        <v>#N/A</v>
      </c>
      <c r="S1597" s="1" cm="1">
        <f t="array" ref="S1597">_xll.FDS(B1597,"FF_ROA(ANN_R,"&amp;D1597&amp;")")</f>
        <v>5.23496259318512</v>
      </c>
    </row>
    <row r="1598" spans="1:19" x14ac:dyDescent="0.3">
      <c r="A1598">
        <v>1597</v>
      </c>
      <c r="B1598" t="s">
        <v>191</v>
      </c>
      <c r="C1598" t="s">
        <v>188</v>
      </c>
      <c r="D1598">
        <v>2017</v>
      </c>
      <c r="E1598">
        <v>0.22</v>
      </c>
      <c r="F1598" cm="1">
        <f t="array" ref="F1598">_xll.FDS(B1598,"FF_PTX_INC(ANN_R,"&amp;D1598&amp;",,,,USD)")</f>
        <v>1235.44524501264</v>
      </c>
      <c r="G1598" cm="1">
        <f t="array" ref="G1598">_xll.FDS(B1598,"FF_INC_TAX(ANN_R,"&amp;D1598&amp;",,,,USD)")</f>
        <v>226.861179158092</v>
      </c>
      <c r="H1598" cm="1">
        <f t="array" ref="H1598">_xll.FDS(B1598,"FF_TAX_CF(ANN_R,"&amp;D1598&amp;",,,,USD)")</f>
        <v>347.78357238322502</v>
      </c>
      <c r="I1598" t="e">
        <f t="shared" si="97"/>
        <v>#N/A</v>
      </c>
      <c r="J1598">
        <f>longlist__3[[#This Row],[CTP]]-longlist__3[[#This Row],[str]]*longlist__3[[#This Row],[PTI]]</f>
        <v>75.985618480444202</v>
      </c>
      <c r="K1598" t="e">
        <f t="shared" si="98"/>
        <v>#N/A</v>
      </c>
      <c r="L1598" t="e">
        <f t="shared" si="100"/>
        <v>#N/A</v>
      </c>
      <c r="M1598">
        <f>longlist__3[[#This Row],[TXT]]-longlist__3[[#This Row],[str]]*longlist__3[[#This Row],[PTI]]</f>
        <v>-44.936774744688819</v>
      </c>
      <c r="N1598" t="e">
        <f t="shared" si="99"/>
        <v>#N/A</v>
      </c>
      <c r="O1598" cm="1">
        <f t="array" ref="O1598">_xll.FDS(B1598,"FF_ASSETS(ANN_R,"&amp;D1598&amp;",,,,USD)")</f>
        <v>17956.1527302861</v>
      </c>
      <c r="P1598" s="1" cm="1">
        <f t="array" ref="P1598">_xll.FDS(B1598,"FF_DEBT_EQ(ANN_R,"&amp;D1598&amp;")")</f>
        <v>129.27475229965199</v>
      </c>
      <c r="Q1598" s="1" cm="1">
        <f t="array" ref="Q1598">_xll.FDS(B1598,"FF_AR_RD_EXP(ANN_R,"&amp;D1598&amp;",,,,USD)")</f>
        <v>0</v>
      </c>
      <c r="R1598" s="1" t="e" cm="1">
        <f t="array" ref="R1598">_xll.FDS(B1598,"FF_PTX_INC_FOR(ANN_R,"&amp;D1598&amp;",,,,USD)")</f>
        <v>#N/A</v>
      </c>
      <c r="S1598" s="1" cm="1">
        <f t="array" ref="S1598">_xll.FDS(B1598,"FF_ROA(ANN_R,"&amp;D1598&amp;")")</f>
        <v>6.2120168388825103</v>
      </c>
    </row>
    <row r="1599" spans="1:19" x14ac:dyDescent="0.3">
      <c r="A1599">
        <v>1598</v>
      </c>
      <c r="B1599" t="s">
        <v>191</v>
      </c>
      <c r="C1599" t="s">
        <v>188</v>
      </c>
      <c r="D1599">
        <v>2016</v>
      </c>
      <c r="E1599">
        <v>0.22</v>
      </c>
      <c r="F1599" cm="1">
        <f t="array" ref="F1599">_xll.FDS(B1599,"FF_PTX_INC(ANN_R,"&amp;D1599&amp;",,,,USD)")</f>
        <v>936.25341331958805</v>
      </c>
      <c r="G1599" cm="1">
        <f t="array" ref="G1599">_xll.FDS(B1599,"FF_INC_TAX(ANN_R,"&amp;D1599&amp;",,,,USD)")</f>
        <v>459.13325446098997</v>
      </c>
      <c r="H1599" cm="1">
        <f t="array" ref="H1599">_xll.FDS(B1599,"FF_TAX_CF(ANN_R,"&amp;D1599&amp;",,,,USD)")</f>
        <v>441.730340465903</v>
      </c>
      <c r="I1599" t="e">
        <f t="shared" si="97"/>
        <v>#N/A</v>
      </c>
      <c r="J1599">
        <f>longlist__3[[#This Row],[CTP]]-longlist__3[[#This Row],[str]]*longlist__3[[#This Row],[PTI]]</f>
        <v>235.75458953559362</v>
      </c>
      <c r="K1599" t="e">
        <f t="shared" si="98"/>
        <v>#N/A</v>
      </c>
      <c r="L1599" t="e">
        <f t="shared" si="100"/>
        <v>#N/A</v>
      </c>
      <c r="M1599">
        <f>longlist__3[[#This Row],[TXT]]-longlist__3[[#This Row],[str]]*longlist__3[[#This Row],[PTI]]</f>
        <v>253.1575035306806</v>
      </c>
      <c r="N1599" t="e">
        <f t="shared" si="99"/>
        <v>#N/A</v>
      </c>
      <c r="O1599" cm="1">
        <f t="array" ref="O1599">_xll.FDS(B1599,"FF_ASSETS(ANN_R,"&amp;D1599&amp;",,,,USD)")</f>
        <v>12579.970178395501</v>
      </c>
      <c r="P1599" s="1" cm="1">
        <f t="array" ref="P1599">_xll.FDS(B1599,"FF_DEBT_EQ(ANN_R,"&amp;D1599&amp;")")</f>
        <v>109.29707264184999</v>
      </c>
      <c r="Q1599" s="1" cm="1">
        <f t="array" ref="Q1599">_xll.FDS(B1599,"FF_AR_RD_EXP(ANN_R,"&amp;D1599&amp;",,,,USD)")</f>
        <v>0</v>
      </c>
      <c r="R1599" s="1" t="e" cm="1">
        <f t="array" ref="R1599">_xll.FDS(B1599,"FF_PTX_INC_FOR(ANN_R,"&amp;D1599&amp;",,,,USD)")</f>
        <v>#N/A</v>
      </c>
      <c r="S1599" s="1" cm="1">
        <f t="array" ref="S1599">_xll.FDS(B1599,"FF_ROA(ANN_R,"&amp;D1599&amp;")")</f>
        <v>3.3096000174189499</v>
      </c>
    </row>
    <row r="1600" spans="1:19" x14ac:dyDescent="0.3">
      <c r="A1600">
        <v>1599</v>
      </c>
      <c r="B1600" t="s">
        <v>191</v>
      </c>
      <c r="C1600" t="s">
        <v>188</v>
      </c>
      <c r="D1600">
        <v>2015</v>
      </c>
      <c r="E1600">
        <v>0.22</v>
      </c>
      <c r="F1600" cm="1">
        <f t="array" ref="F1600">_xll.FDS(B1600,"FF_PTX_INC(ANN_R,"&amp;D1600&amp;",,,,USD)")</f>
        <v>1026.2653612643501</v>
      </c>
      <c r="G1600" cm="1">
        <f t="array" ref="G1600">_xll.FDS(B1600,"FF_INC_TAX(ANN_R,"&amp;D1600&amp;",,,,USD)")</f>
        <v>270.01992295682402</v>
      </c>
      <c r="H1600" cm="1">
        <f t="array" ref="H1600">_xll.FDS(B1600,"FF_TAX_CF(ANN_R,"&amp;D1600&amp;",,,,USD)")</f>
        <v>260.06308646500099</v>
      </c>
      <c r="I1600" t="e">
        <f t="shared" si="97"/>
        <v>#N/A</v>
      </c>
      <c r="J1600">
        <f>longlist__3[[#This Row],[CTP]]-longlist__3[[#This Row],[str]]*longlist__3[[#This Row],[PTI]]</f>
        <v>34.284706986843986</v>
      </c>
      <c r="K1600" t="e">
        <f t="shared" si="98"/>
        <v>#N/A</v>
      </c>
      <c r="L1600" t="e">
        <f t="shared" si="100"/>
        <v>#N/A</v>
      </c>
      <c r="M1600">
        <f>longlist__3[[#This Row],[TXT]]-longlist__3[[#This Row],[str]]*longlist__3[[#This Row],[PTI]]</f>
        <v>44.241543478667012</v>
      </c>
      <c r="N1600" t="e">
        <f t="shared" si="99"/>
        <v>#N/A</v>
      </c>
      <c r="O1600" cm="1">
        <f t="array" ref="O1600">_xll.FDS(B1600,"FF_ASSETS(ANN_R,"&amp;D1600&amp;",,,,USD)")</f>
        <v>13682.418331913699</v>
      </c>
      <c r="P1600" s="1" cm="1">
        <f t="array" ref="P1600">_xll.FDS(B1600,"FF_DEBT_EQ(ANN_R,"&amp;D1600&amp;")")</f>
        <v>78.534871818731702</v>
      </c>
      <c r="Q1600" s="1" cm="1">
        <f t="array" ref="Q1600">_xll.FDS(B1600,"FF_AR_RD_EXP(ANN_R,"&amp;D1600&amp;",,,,USD)")</f>
        <v>0</v>
      </c>
      <c r="R1600" s="1" t="e" cm="1">
        <f t="array" ref="R1600">_xll.FDS(B1600,"FF_PTX_INC_FOR(ANN_R,"&amp;D1600&amp;",,,,USD)")</f>
        <v>#N/A</v>
      </c>
      <c r="S1600" s="1" cm="1">
        <f t="array" ref="S1600">_xll.FDS(B1600,"FF_ROA(ANN_R,"&amp;D1600&amp;")")</f>
        <v>5.2425839121360402</v>
      </c>
    </row>
    <row r="1601" spans="1:19" x14ac:dyDescent="0.3">
      <c r="A1601">
        <v>1600</v>
      </c>
      <c r="B1601" t="s">
        <v>191</v>
      </c>
      <c r="C1601" t="s">
        <v>188</v>
      </c>
      <c r="D1601">
        <v>2014</v>
      </c>
      <c r="E1601">
        <v>0.22</v>
      </c>
      <c r="F1601" cm="1">
        <f t="array" ref="F1601">_xll.FDS(B1601,"FF_PTX_INC(ANN_R,"&amp;D1601&amp;",,,,USD)")</f>
        <v>1094.46716785431</v>
      </c>
      <c r="G1601" cm="1">
        <f t="array" ref="G1601">_xll.FDS(B1601,"FF_INC_TAX(ANN_R,"&amp;D1601&amp;",,,,USD)")</f>
        <v>282.42904424667398</v>
      </c>
      <c r="H1601" cm="1">
        <f t="array" ref="H1601">_xll.FDS(B1601,"FF_TAX_CF(ANN_R,"&amp;D1601&amp;",,,,USD)")</f>
        <v>305.734174251556</v>
      </c>
      <c r="I1601" t="e">
        <f t="shared" si="97"/>
        <v>#N/A</v>
      </c>
      <c r="J1601">
        <f>longlist__3[[#This Row],[CTP]]-longlist__3[[#This Row],[str]]*longlist__3[[#This Row],[PTI]]</f>
        <v>64.951397323607807</v>
      </c>
      <c r="K1601" t="e">
        <f t="shared" si="98"/>
        <v>#N/A</v>
      </c>
      <c r="L1601" t="e">
        <f t="shared" si="100"/>
        <v>#N/A</v>
      </c>
      <c r="M1601">
        <f>longlist__3[[#This Row],[TXT]]-longlist__3[[#This Row],[str]]*longlist__3[[#This Row],[PTI]]</f>
        <v>41.646267318725791</v>
      </c>
      <c r="N1601" t="e">
        <f t="shared" si="99"/>
        <v>#N/A</v>
      </c>
      <c r="O1601" cm="1">
        <f t="array" ref="O1601">_xll.FDS(B1601,"FF_ASSETS(ANN_R,"&amp;D1601&amp;",,,,USD)")</f>
        <v>15133.011626899201</v>
      </c>
      <c r="P1601" s="1" cm="1">
        <f t="array" ref="P1601">_xll.FDS(B1601,"FF_DEBT_EQ(ANN_R,"&amp;D1601&amp;")")</f>
        <v>97.829867674858207</v>
      </c>
      <c r="Q1601" s="1" cm="1">
        <f t="array" ref="Q1601">_xll.FDS(B1601,"FF_AR_RD_EXP(ANN_R,"&amp;D1601&amp;",,,,USD)")</f>
        <v>0</v>
      </c>
      <c r="R1601" s="1" t="e" cm="1">
        <f t="array" ref="R1601">_xll.FDS(B1601,"FF_PTX_INC_FOR(ANN_R,"&amp;D1601&amp;",,,,USD)")</f>
        <v>#N/A</v>
      </c>
      <c r="S1601" s="1" t="e" cm="1">
        <f t="array" ref="S1601">_xll.FDS(B1601,"FF_ROA(ANN_R,"&amp;D1601&amp;")")</f>
        <v>#N/A</v>
      </c>
    </row>
    <row r="1602" spans="1:19" x14ac:dyDescent="0.3">
      <c r="A1602">
        <v>1601</v>
      </c>
      <c r="B1602" t="s">
        <v>191</v>
      </c>
      <c r="C1602" t="s">
        <v>188</v>
      </c>
      <c r="D1602">
        <v>2013</v>
      </c>
      <c r="E1602">
        <v>0.22</v>
      </c>
      <c r="F1602" t="e" cm="1">
        <f t="array" ref="F1602">_xll.FDS(B1602,"FF_PTX_INC(ANN_R,"&amp;D1602&amp;",,,,USD)")</f>
        <v>#N/A</v>
      </c>
      <c r="G1602" t="e" cm="1">
        <f t="array" ref="G1602">_xll.FDS(B1602,"FF_INC_TAX(ANN_R,"&amp;D1602&amp;",,,,USD)")</f>
        <v>#N/A</v>
      </c>
      <c r="H1602" t="e" cm="1">
        <f t="array" ref="H1602">_xll.FDS(B1602,"FF_TAX_CF(ANN_R,"&amp;D1602&amp;",,,,USD)")</f>
        <v>#N/A</v>
      </c>
      <c r="I1602" t="e">
        <f t="shared" ref="I1602:I1665" si="101">SUM(H1602:H1606)/SUM($F1602:$F1606)</f>
        <v>#N/A</v>
      </c>
      <c r="J1602" t="e">
        <f>longlist__3[[#This Row],[CTP]]-longlist__3[[#This Row],[str]]*longlist__3[[#This Row],[PTI]]</f>
        <v>#N/A</v>
      </c>
      <c r="K1602" t="e">
        <f t="shared" ref="K1602:K1665" si="102">SUM(J1602:J1606)/SUM($F1602:$F1606)</f>
        <v>#N/A</v>
      </c>
      <c r="L1602" t="e">
        <f t="shared" si="100"/>
        <v>#N/A</v>
      </c>
      <c r="M1602" t="e">
        <f>longlist__3[[#This Row],[TXT]]-longlist__3[[#This Row],[str]]*longlist__3[[#This Row],[PTI]]</f>
        <v>#N/A</v>
      </c>
      <c r="N1602" t="e">
        <f t="shared" ref="N1602:N1665" si="103">SUM(M1602:M1606)/SUM($F1602:$F1606)</f>
        <v>#N/A</v>
      </c>
      <c r="O1602" t="e" cm="1">
        <f t="array" ref="O1602">_xll.FDS(B1602,"FF_ASSETS(ANN_R,"&amp;D1602&amp;",,,,USD)")</f>
        <v>#N/A</v>
      </c>
      <c r="P1602" s="1" t="e" cm="1">
        <f t="array" ref="P1602">_xll.FDS(B1602,"FF_DEBT_EQ(ANN_R,"&amp;D1602&amp;")")</f>
        <v>#N/A</v>
      </c>
      <c r="Q1602" s="1" t="e" cm="1">
        <f t="array" ref="Q1602">_xll.FDS(B1602,"FF_AR_RD_EXP(ANN_R,"&amp;D1602&amp;",,,,USD)")</f>
        <v>#N/A</v>
      </c>
      <c r="R1602" s="1" t="e" cm="1">
        <f t="array" ref="R1602">_xll.FDS(B1602,"FF_PTX_INC_FOR(ANN_R,"&amp;D1602&amp;",,,,USD)")</f>
        <v>#N/A</v>
      </c>
      <c r="S1602" s="1" t="e" cm="1">
        <f t="array" ref="S1602">_xll.FDS(B1602,"FF_ROA(ANN_R,"&amp;D1602&amp;")")</f>
        <v>#N/A</v>
      </c>
    </row>
    <row r="1603" spans="1:19" x14ac:dyDescent="0.3">
      <c r="A1603">
        <v>1602</v>
      </c>
      <c r="B1603" t="s">
        <v>191</v>
      </c>
      <c r="C1603" t="s">
        <v>188</v>
      </c>
      <c r="D1603">
        <v>2012</v>
      </c>
      <c r="E1603">
        <v>0.26300000000000001</v>
      </c>
      <c r="F1603" t="e" cm="1">
        <f t="array" ref="F1603">_xll.FDS(B1603,"FF_PTX_INC(ANN_R,"&amp;D1603&amp;",,,,USD)")</f>
        <v>#N/A</v>
      </c>
      <c r="G1603" t="e" cm="1">
        <f t="array" ref="G1603">_xll.FDS(B1603,"FF_INC_TAX(ANN_R,"&amp;D1603&amp;",,,,USD)")</f>
        <v>#N/A</v>
      </c>
      <c r="H1603" t="e" cm="1">
        <f t="array" ref="H1603">_xll.FDS(B1603,"FF_TAX_CF(ANN_R,"&amp;D1603&amp;",,,,USD)")</f>
        <v>#N/A</v>
      </c>
      <c r="I1603" t="e">
        <f t="shared" si="101"/>
        <v>#N/A</v>
      </c>
      <c r="J1603" t="e">
        <f>longlist__3[[#This Row],[CTP]]-longlist__3[[#This Row],[str]]*longlist__3[[#This Row],[PTI]]</f>
        <v>#N/A</v>
      </c>
      <c r="K1603" t="e">
        <f t="shared" si="102"/>
        <v>#N/A</v>
      </c>
      <c r="L1603" t="e">
        <f t="shared" ref="L1603:L1666" si="104">SUM(G1603:G1607)/SUM($F1603:$F1607)</f>
        <v>#N/A</v>
      </c>
      <c r="M1603" t="e">
        <f>longlist__3[[#This Row],[TXT]]-longlist__3[[#This Row],[str]]*longlist__3[[#This Row],[PTI]]</f>
        <v>#N/A</v>
      </c>
      <c r="N1603" t="e">
        <f t="shared" si="103"/>
        <v>#N/A</v>
      </c>
      <c r="O1603" t="e" cm="1">
        <f t="array" ref="O1603">_xll.FDS(B1603,"FF_ASSETS(ANN_R,"&amp;D1603&amp;",,,,USD)")</f>
        <v>#N/A</v>
      </c>
      <c r="P1603" s="1" t="e" cm="1">
        <f t="array" ref="P1603">_xll.FDS(B1603,"FF_DEBT_EQ(ANN_R,"&amp;D1603&amp;")")</f>
        <v>#N/A</v>
      </c>
      <c r="Q1603" s="1" t="e" cm="1">
        <f t="array" ref="Q1603">_xll.FDS(B1603,"FF_AR_RD_EXP(ANN_R,"&amp;D1603&amp;",,,,USD)")</f>
        <v>#N/A</v>
      </c>
      <c r="R1603" s="1" t="e" cm="1">
        <f t="array" ref="R1603">_xll.FDS(B1603,"FF_PTX_INC_FOR(ANN_R,"&amp;D1603&amp;",,,,USD)")</f>
        <v>#N/A</v>
      </c>
      <c r="S1603" s="1" t="e" cm="1">
        <f t="array" ref="S1603">_xll.FDS(B1603,"FF_ROA(ANN_R,"&amp;D1603&amp;")")</f>
        <v>#N/A</v>
      </c>
    </row>
    <row r="1604" spans="1:19" x14ac:dyDescent="0.3">
      <c r="A1604">
        <v>1603</v>
      </c>
      <c r="B1604" t="s">
        <v>192</v>
      </c>
      <c r="C1604" t="s">
        <v>188</v>
      </c>
      <c r="D1604">
        <v>2020</v>
      </c>
      <c r="E1604">
        <v>0.214</v>
      </c>
      <c r="F1604" cm="1">
        <f t="array" ref="F1604">_xll.FDS(B1604,"FF_PTX_INC(ANN_R,"&amp;D1604&amp;",,,,USD)")</f>
        <v>340.48985886914699</v>
      </c>
      <c r="G1604" cm="1">
        <f t="array" ref="G1604">_xll.FDS(B1604,"FF_INC_TAX(ANN_R,"&amp;D1604&amp;",,,,USD)")</f>
        <v>16.028041246878701</v>
      </c>
      <c r="H1604" cm="1">
        <f t="array" ref="H1604">_xll.FDS(B1604,"FF_TAX_CF(ANN_R,"&amp;D1604&amp;",,,,USD)")</f>
        <v>7.4292137130802498</v>
      </c>
      <c r="I1604">
        <f t="shared" si="101"/>
        <v>2.8233351944658799E-2</v>
      </c>
      <c r="J1604">
        <f>longlist__3[[#This Row],[CTP]]-longlist__3[[#This Row],[str]]*longlist__3[[#This Row],[PTI]]</f>
        <v>-65.435616084917214</v>
      </c>
      <c r="K1604">
        <f t="shared" si="102"/>
        <v>-0.18755247527367766</v>
      </c>
      <c r="L1604">
        <f t="shared" si="104"/>
        <v>5.3993005450795405E-2</v>
      </c>
      <c r="M1604">
        <f>longlist__3[[#This Row],[TXT]]-longlist__3[[#This Row],[str]]*longlist__3[[#This Row],[PTI]]</f>
        <v>-56.836788551118758</v>
      </c>
      <c r="N1604">
        <f t="shared" si="103"/>
        <v>-0.16179282176754106</v>
      </c>
      <c r="O1604" cm="1">
        <f t="array" ref="O1604">_xll.FDS(B1604,"FF_ASSETS(ANN_R,"&amp;D1604&amp;",,,,USD)")</f>
        <v>3877.5670248003698</v>
      </c>
      <c r="P1604" s="1" cm="1">
        <f t="array" ref="P1604">_xll.FDS(B1604,"FF_DEBT_EQ(ANN_R,"&amp;D1604&amp;")")</f>
        <v>1.8329371121620699</v>
      </c>
      <c r="Q1604" s="1" t="e" cm="1">
        <f t="array" ref="Q1604">_xll.FDS(B1604,"FF_AR_RD_EXP(ANN_R,"&amp;D1604&amp;",,,,USD)")</f>
        <v>#N/A</v>
      </c>
      <c r="R1604" s="1" t="e" cm="1">
        <f t="array" ref="R1604">_xll.FDS(B1604,"FF_PTX_INC_FOR(ANN_R,"&amp;D1604&amp;",,,,USD)")</f>
        <v>#N/A</v>
      </c>
      <c r="S1604" s="1" cm="1">
        <f t="array" ref="S1604">_xll.FDS(B1604,"FF_ROA(ANN_R,"&amp;D1604&amp;")")</f>
        <v>16.406767567578999</v>
      </c>
    </row>
    <row r="1605" spans="1:19" x14ac:dyDescent="0.3">
      <c r="A1605">
        <v>1604</v>
      </c>
      <c r="B1605" t="s">
        <v>192</v>
      </c>
      <c r="C1605" t="s">
        <v>188</v>
      </c>
      <c r="D1605">
        <v>2019</v>
      </c>
      <c r="E1605">
        <v>0.214</v>
      </c>
      <c r="F1605" cm="1">
        <f t="array" ref="F1605">_xll.FDS(B1605,"FF_PTX_INC(ANN_R,"&amp;D1605&amp;",,,,USD)")</f>
        <v>176.02647882611501</v>
      </c>
      <c r="G1605" cm="1">
        <f t="array" ref="G1605">_xll.FDS(B1605,"FF_INC_TAX(ANN_R,"&amp;D1605&amp;",,,,USD)")</f>
        <v>8.4458505596791795</v>
      </c>
      <c r="H1605" cm="1">
        <f t="array" ref="H1605">_xll.FDS(B1605,"FF_TAX_CF(ANN_R,"&amp;D1605&amp;",,,,USD)")</f>
        <v>5.9241832775486198</v>
      </c>
      <c r="I1605">
        <f t="shared" si="101"/>
        <v>3.4663419948740698E-2</v>
      </c>
      <c r="J1605">
        <f>longlist__3[[#This Row],[CTP]]-longlist__3[[#This Row],[str]]*longlist__3[[#This Row],[PTI]]</f>
        <v>-31.745483191239991</v>
      </c>
      <c r="K1605">
        <f t="shared" si="102"/>
        <v>-0.18281157953757998</v>
      </c>
      <c r="L1605">
        <f t="shared" si="104"/>
        <v>5.938717033029841E-2</v>
      </c>
      <c r="M1605">
        <f>longlist__3[[#This Row],[TXT]]-longlist__3[[#This Row],[str]]*longlist__3[[#This Row],[PTI]]</f>
        <v>-29.223815909109433</v>
      </c>
      <c r="N1605">
        <f t="shared" si="103"/>
        <v>-0.15808782915602232</v>
      </c>
      <c r="O1605" cm="1">
        <f t="array" ref="O1605">_xll.FDS(B1605,"FF_ASSETS(ANN_R,"&amp;D1605&amp;",,,,USD)")</f>
        <v>487.34461912683798</v>
      </c>
      <c r="P1605" s="1" cm="1">
        <f t="array" ref="P1605">_xll.FDS(B1605,"FF_DEBT_EQ(ANN_R,"&amp;D1605&amp;")")</f>
        <v>8.9135875427647697</v>
      </c>
      <c r="Q1605" s="1" t="e" cm="1">
        <f t="array" ref="Q1605">_xll.FDS(B1605,"FF_AR_RD_EXP(ANN_R,"&amp;D1605&amp;",,,,USD)")</f>
        <v>#N/A</v>
      </c>
      <c r="R1605" s="1" t="e" cm="1">
        <f t="array" ref="R1605">_xll.FDS(B1605,"FF_PTX_INC_FOR(ANN_R,"&amp;D1605&amp;",,,,USD)")</f>
        <v>#N/A</v>
      </c>
      <c r="S1605" s="1" cm="1">
        <f t="array" ref="S1605">_xll.FDS(B1605,"FF_ROA(ANN_R,"&amp;D1605&amp;")")</f>
        <v>45.289755259458801</v>
      </c>
    </row>
    <row r="1606" spans="1:19" x14ac:dyDescent="0.3">
      <c r="A1606">
        <v>1605</v>
      </c>
      <c r="B1606" t="s">
        <v>192</v>
      </c>
      <c r="C1606" t="s">
        <v>188</v>
      </c>
      <c r="D1606">
        <v>2018</v>
      </c>
      <c r="E1606">
        <v>0.22</v>
      </c>
      <c r="F1606" cm="1">
        <f t="array" ref="F1606">_xll.FDS(B1606,"FF_PTX_INC(ANN_R,"&amp;D1606&amp;",,,,USD)")</f>
        <v>105.382325077687</v>
      </c>
      <c r="G1606" cm="1">
        <f t="array" ref="G1606">_xll.FDS(B1606,"FF_INC_TAX(ANN_R,"&amp;D1606&amp;",,,,USD)")</f>
        <v>6.9204119618667601</v>
      </c>
      <c r="H1606" cm="1">
        <f t="array" ref="H1606">_xll.FDS(B1606,"FF_TAX_CF(ANN_R,"&amp;D1606&amp;",,,,USD)")</f>
        <v>3.4354312364398298</v>
      </c>
      <c r="I1606">
        <f t="shared" si="101"/>
        <v>3.6725840436748369E-2</v>
      </c>
      <c r="J1606">
        <f>longlist__3[[#This Row],[CTP]]-longlist__3[[#This Row],[str]]*longlist__3[[#This Row],[PTI]]</f>
        <v>-19.74868028065131</v>
      </c>
      <c r="K1606">
        <f t="shared" si="102"/>
        <v>-0.1832741595632516</v>
      </c>
      <c r="L1606">
        <f t="shared" si="104"/>
        <v>6.8275133071562591E-2</v>
      </c>
      <c r="M1606">
        <f>longlist__3[[#This Row],[TXT]]-longlist__3[[#This Row],[str]]*longlist__3[[#This Row],[PTI]]</f>
        <v>-16.263699555224377</v>
      </c>
      <c r="N1606">
        <f t="shared" si="103"/>
        <v>-0.1517248669284374</v>
      </c>
      <c r="O1606" cm="1">
        <f t="array" ref="O1606">_xll.FDS(B1606,"FF_ASSETS(ANN_R,"&amp;D1606&amp;",,,,USD)")</f>
        <v>275.10702953737598</v>
      </c>
      <c r="P1606" s="1" cm="1">
        <f t="array" ref="P1606">_xll.FDS(B1606,"FF_DEBT_EQ(ANN_R,"&amp;D1606&amp;")")</f>
        <v>4.0481912861280502</v>
      </c>
      <c r="Q1606" s="1" t="e" cm="1">
        <f t="array" ref="Q1606">_xll.FDS(B1606,"FF_AR_RD_EXP(ANN_R,"&amp;D1606&amp;",,,,USD)")</f>
        <v>#N/A</v>
      </c>
      <c r="R1606" s="1" t="e" cm="1">
        <f t="array" ref="R1606">_xll.FDS(B1606,"FF_PTX_INC_FOR(ANN_R,"&amp;D1606&amp;",,,,USD)")</f>
        <v>#N/A</v>
      </c>
      <c r="S1606" s="1" cm="1">
        <f t="array" ref="S1606">_xll.FDS(B1606,"FF_ROA(ANN_R,"&amp;D1606&amp;")")</f>
        <v>41.951107929961701</v>
      </c>
    </row>
    <row r="1607" spans="1:19" x14ac:dyDescent="0.3">
      <c r="A1607">
        <v>1606</v>
      </c>
      <c r="B1607" t="s">
        <v>192</v>
      </c>
      <c r="C1607" t="s">
        <v>188</v>
      </c>
      <c r="D1607">
        <v>2017</v>
      </c>
      <c r="E1607">
        <v>0.22</v>
      </c>
      <c r="F1607" cm="1">
        <f t="array" ref="F1607">_xll.FDS(B1607,"FF_PTX_INC(ANN_R,"&amp;D1607&amp;",,,,USD)")</f>
        <v>75.192627357295294</v>
      </c>
      <c r="G1607" cm="1">
        <f t="array" ref="G1607">_xll.FDS(B1607,"FF_INC_TAX(ANN_R,"&amp;D1607&amp;",,,,USD)")</f>
        <v>5.1151830833033403</v>
      </c>
      <c r="H1607" cm="1">
        <f t="array" ref="H1607">_xll.FDS(B1607,"FF_TAX_CF(ANN_R,"&amp;D1607&amp;",,,,USD)")</f>
        <v>3.35447728550036</v>
      </c>
      <c r="I1607">
        <f t="shared" si="101"/>
        <v>4.433679405810257E-2</v>
      </c>
      <c r="J1607">
        <f>longlist__3[[#This Row],[CTP]]-longlist__3[[#This Row],[str]]*longlist__3[[#This Row],[PTI]]</f>
        <v>-13.187900733104604</v>
      </c>
      <c r="K1607">
        <f t="shared" si="102"/>
        <v>-0.17566320594189744</v>
      </c>
      <c r="L1607">
        <f t="shared" si="104"/>
        <v>7.1322140528439992E-2</v>
      </c>
      <c r="M1607">
        <f>longlist__3[[#This Row],[TXT]]-longlist__3[[#This Row],[str]]*longlist__3[[#This Row],[PTI]]</f>
        <v>-11.427194935301625</v>
      </c>
      <c r="N1607">
        <f t="shared" si="103"/>
        <v>-0.14867785947156001</v>
      </c>
      <c r="O1607" cm="1">
        <f t="array" ref="O1607">_xll.FDS(B1607,"FF_ASSETS(ANN_R,"&amp;D1607&amp;",,,,USD)")</f>
        <v>200.93827025498399</v>
      </c>
      <c r="P1607" s="1" cm="1">
        <f t="array" ref="P1607">_xll.FDS(B1607,"FF_DEBT_EQ(ANN_R,"&amp;D1607&amp;")")</f>
        <v>6.9557066280794704</v>
      </c>
      <c r="Q1607" s="1" t="e" cm="1">
        <f t="array" ref="Q1607">_xll.FDS(B1607,"FF_AR_RD_EXP(ANN_R,"&amp;D1607&amp;",,,,USD)")</f>
        <v>#N/A</v>
      </c>
      <c r="R1607" s="1" t="e" cm="1">
        <f t="array" ref="R1607">_xll.FDS(B1607,"FF_PTX_INC_FOR(ANN_R,"&amp;D1607&amp;",,,,USD)")</f>
        <v>#N/A</v>
      </c>
      <c r="S1607" s="1" cm="1">
        <f t="array" ref="S1607">_xll.FDS(B1607,"FF_ROA(ANN_R,"&amp;D1607&amp;")")</f>
        <v>45.435222512014697</v>
      </c>
    </row>
    <row r="1608" spans="1:19" x14ac:dyDescent="0.3">
      <c r="A1608">
        <v>1607</v>
      </c>
      <c r="B1608" t="s">
        <v>192</v>
      </c>
      <c r="C1608" t="s">
        <v>188</v>
      </c>
      <c r="D1608">
        <v>2016</v>
      </c>
      <c r="E1608">
        <v>0.22</v>
      </c>
      <c r="F1608" cm="1">
        <f t="array" ref="F1608">_xll.FDS(B1608,"FF_PTX_INC(ANN_R,"&amp;D1608&amp;",,,,USD)")</f>
        <v>38.307609425128902</v>
      </c>
      <c r="G1608" cm="1">
        <f t="array" ref="G1608">_xll.FDS(B1608,"FF_INC_TAX(ANN_R,"&amp;D1608&amp;",,,,USD)")</f>
        <v>3.1969099404742201</v>
      </c>
      <c r="H1608" cm="1">
        <f t="array" ref="H1608">_xll.FDS(B1608,"FF_TAX_CF(ANN_R,"&amp;D1608&amp;",,,,USD)")</f>
        <v>0.61947043829258197</v>
      </c>
      <c r="I1608" t="e">
        <f t="shared" si="101"/>
        <v>#N/A</v>
      </c>
      <c r="J1608">
        <f>longlist__3[[#This Row],[CTP]]-longlist__3[[#This Row],[str]]*longlist__3[[#This Row],[PTI]]</f>
        <v>-7.8082036352357758</v>
      </c>
      <c r="K1608" t="e">
        <f t="shared" si="102"/>
        <v>#N/A</v>
      </c>
      <c r="L1608" t="e">
        <f t="shared" si="104"/>
        <v>#N/A</v>
      </c>
      <c r="M1608">
        <f>longlist__3[[#This Row],[TXT]]-longlist__3[[#This Row],[str]]*longlist__3[[#This Row],[PTI]]</f>
        <v>-5.2307641330541381</v>
      </c>
      <c r="N1608" t="e">
        <f t="shared" si="103"/>
        <v>#N/A</v>
      </c>
      <c r="O1608" cm="1">
        <f t="array" ref="O1608">_xll.FDS(B1608,"FF_ASSETS(ANN_R,"&amp;D1608&amp;",,,,USD)")</f>
        <v>108.97465771818401</v>
      </c>
      <c r="P1608" s="1" cm="1">
        <f t="array" ref="P1608">_xll.FDS(B1608,"FF_DEBT_EQ(ANN_R,"&amp;D1608&amp;")")</f>
        <v>13.413985225992301</v>
      </c>
      <c r="Q1608" s="1" t="e" cm="1">
        <f t="array" ref="Q1608">_xll.FDS(B1608,"FF_AR_RD_EXP(ANN_R,"&amp;D1608&amp;",,,,USD)")</f>
        <v>#N/A</v>
      </c>
      <c r="R1608" s="1" t="e" cm="1">
        <f t="array" ref="R1608">_xll.FDS(B1608,"FF_PTX_INC_FOR(ANN_R,"&amp;D1608&amp;",,,,USD)")</f>
        <v>#N/A</v>
      </c>
      <c r="S1608" s="1" cm="1">
        <f t="array" ref="S1608">_xll.FDS(B1608,"FF_ROA(ANN_R,"&amp;D1608&amp;")")</f>
        <v>39.143573549256303</v>
      </c>
    </row>
    <row r="1609" spans="1:19" x14ac:dyDescent="0.3">
      <c r="A1609">
        <v>1608</v>
      </c>
      <c r="B1609" t="s">
        <v>192</v>
      </c>
      <c r="C1609" t="s">
        <v>188</v>
      </c>
      <c r="D1609">
        <v>2015</v>
      </c>
      <c r="E1609">
        <v>0.22</v>
      </c>
      <c r="F1609" cm="1">
        <f t="array" ref="F1609">_xll.FDS(B1609,"FF_PTX_INC(ANN_R,"&amp;D1609&amp;",,,,USD)")</f>
        <v>23.371615984889601</v>
      </c>
      <c r="G1609" cm="1">
        <f t="array" ref="G1609">_xll.FDS(B1609,"FF_INC_TAX(ANN_R,"&amp;D1609&amp;",,,,USD)")</f>
        <v>1.16214905827312</v>
      </c>
      <c r="H1609" cm="1">
        <f t="array" ref="H1609">_xll.FDS(B1609,"FF_TAX_CF(ANN_R,"&amp;D1609&amp;",,,,USD)")</f>
        <v>1.1654758208445199</v>
      </c>
      <c r="I1609" t="e">
        <f t="shared" si="101"/>
        <v>#N/A</v>
      </c>
      <c r="J1609">
        <f>longlist__3[[#This Row],[CTP]]-longlist__3[[#This Row],[str]]*longlist__3[[#This Row],[PTI]]</f>
        <v>-3.9762796958311926</v>
      </c>
      <c r="K1609" t="e">
        <f t="shared" si="102"/>
        <v>#N/A</v>
      </c>
      <c r="L1609" t="e">
        <f t="shared" si="104"/>
        <v>#N/A</v>
      </c>
      <c r="M1609">
        <f>longlist__3[[#This Row],[TXT]]-longlist__3[[#This Row],[str]]*longlist__3[[#This Row],[PTI]]</f>
        <v>-3.9796064584025928</v>
      </c>
      <c r="N1609" t="e">
        <f t="shared" si="103"/>
        <v>#N/A</v>
      </c>
      <c r="O1609" cm="1">
        <f t="array" ref="O1609">_xll.FDS(B1609,"FF_ASSETS(ANN_R,"&amp;D1609&amp;",,,,USD)")</f>
        <v>64.757599648257795</v>
      </c>
      <c r="P1609" s="1" cm="1">
        <f t="array" ref="P1609">_xll.FDS(B1609,"FF_DEBT_EQ(ANN_R,"&amp;D1609&amp;")")</f>
        <v>0</v>
      </c>
      <c r="Q1609" s="1" t="e" cm="1">
        <f t="array" ref="Q1609">_xll.FDS(B1609,"FF_AR_RD_EXP(ANN_R,"&amp;D1609&amp;",,,,USD)")</f>
        <v>#N/A</v>
      </c>
      <c r="R1609" s="1" t="e" cm="1">
        <f t="array" ref="R1609">_xll.FDS(B1609,"FF_PTX_INC_FOR(ANN_R,"&amp;D1609&amp;",,,,USD)")</f>
        <v>#N/A</v>
      </c>
      <c r="S1609" s="1" cm="1">
        <f t="array" ref="S1609">_xll.FDS(B1609,"FF_ROA(ANN_R,"&amp;D1609&amp;")")</f>
        <v>44.234247434616897</v>
      </c>
    </row>
    <row r="1610" spans="1:19" x14ac:dyDescent="0.3">
      <c r="A1610">
        <v>1609</v>
      </c>
      <c r="B1610" t="s">
        <v>192</v>
      </c>
      <c r="C1610" t="s">
        <v>188</v>
      </c>
      <c r="D1610">
        <v>2014</v>
      </c>
      <c r="E1610">
        <v>0.22</v>
      </c>
      <c r="F1610" cm="1">
        <f t="array" ref="F1610">_xll.FDS(B1610,"FF_PTX_INC(ANN_R,"&amp;D1610&amp;",,,,USD)")</f>
        <v>17.377756569622399</v>
      </c>
      <c r="G1610" cm="1">
        <f t="array" ref="G1610">_xll.FDS(B1610,"FF_INC_TAX(ANN_R,"&amp;D1610&amp;",,,,USD)")</f>
        <v>1.33175082786817</v>
      </c>
      <c r="H1610" cm="1">
        <f t="array" ref="H1610">_xll.FDS(B1610,"FF_TAX_CF(ANN_R,"&amp;D1610&amp;",,,,USD)")</f>
        <v>0.96034621451847901</v>
      </c>
      <c r="I1610" t="e">
        <f t="shared" si="101"/>
        <v>#N/A</v>
      </c>
      <c r="J1610">
        <f>longlist__3[[#This Row],[CTP]]-longlist__3[[#This Row],[str]]*longlist__3[[#This Row],[PTI]]</f>
        <v>-2.862760230798449</v>
      </c>
      <c r="K1610" t="e">
        <f t="shared" si="102"/>
        <v>#N/A</v>
      </c>
      <c r="L1610" t="e">
        <f t="shared" si="104"/>
        <v>#N/A</v>
      </c>
      <c r="M1610">
        <f>longlist__3[[#This Row],[TXT]]-longlist__3[[#This Row],[str]]*longlist__3[[#This Row],[PTI]]</f>
        <v>-2.4913556174487579</v>
      </c>
      <c r="N1610" t="e">
        <f t="shared" si="103"/>
        <v>#N/A</v>
      </c>
      <c r="O1610" cm="1">
        <f t="array" ref="O1610">_xll.FDS(B1610,"FF_ASSETS(ANN_R,"&amp;D1610&amp;",,,,USD)")</f>
        <v>38.4783793875215</v>
      </c>
      <c r="P1610" s="1" cm="1">
        <f t="array" ref="P1610">_xll.FDS(B1610,"FF_DEBT_EQ(ANN_R,"&amp;D1610&amp;")")</f>
        <v>0</v>
      </c>
      <c r="Q1610" s="1" t="e" cm="1">
        <f t="array" ref="Q1610">_xll.FDS(B1610,"FF_AR_RD_EXP(ANN_R,"&amp;D1610&amp;",,,,USD)")</f>
        <v>#N/A</v>
      </c>
      <c r="R1610" s="1" t="e" cm="1">
        <f t="array" ref="R1610">_xll.FDS(B1610,"FF_PTX_INC_FOR(ANN_R,"&amp;D1610&amp;",,,,USD)")</f>
        <v>#N/A</v>
      </c>
      <c r="S1610" s="1" cm="1">
        <f t="array" ref="S1610">_xll.FDS(B1610,"FF_ROA(ANN_R,"&amp;D1610&amp;")")</f>
        <v>43.599928202548</v>
      </c>
    </row>
    <row r="1611" spans="1:19" x14ac:dyDescent="0.3">
      <c r="A1611">
        <v>1610</v>
      </c>
      <c r="B1611" t="s">
        <v>192</v>
      </c>
      <c r="C1611" t="s">
        <v>188</v>
      </c>
      <c r="D1611">
        <v>2013</v>
      </c>
      <c r="E1611">
        <v>0.22</v>
      </c>
      <c r="F1611" cm="1">
        <f t="array" ref="F1611">_xll.FDS(B1611,"FF_PTX_INC(ANN_R,"&amp;D1611&amp;",,,,USD)")</f>
        <v>10.4576474997008</v>
      </c>
      <c r="G1611" cm="1">
        <f t="array" ref="G1611">_xll.FDS(B1611,"FF_INC_TAX(ANN_R,"&amp;D1611&amp;",,,,USD)")</f>
        <v>0.94128120823763195</v>
      </c>
      <c r="H1611" cm="1">
        <f t="array" ref="H1611">_xll.FDS(B1611,"FF_TAX_CF(ANN_R,"&amp;D1611&amp;",,,,USD)")</f>
        <v>1.20282196708504</v>
      </c>
      <c r="I1611" t="e">
        <f t="shared" si="101"/>
        <v>#N/A</v>
      </c>
      <c r="J1611">
        <f>longlist__3[[#This Row],[CTP]]-longlist__3[[#This Row],[str]]*longlist__3[[#This Row],[PTI]]</f>
        <v>-1.0978604828491358</v>
      </c>
      <c r="K1611" t="e">
        <f t="shared" si="102"/>
        <v>#N/A</v>
      </c>
      <c r="L1611" t="e">
        <f t="shared" si="104"/>
        <v>#N/A</v>
      </c>
      <c r="M1611">
        <f>longlist__3[[#This Row],[TXT]]-longlist__3[[#This Row],[str]]*longlist__3[[#This Row],[PTI]]</f>
        <v>-1.3594012416965437</v>
      </c>
      <c r="N1611" t="e">
        <f t="shared" si="103"/>
        <v>#N/A</v>
      </c>
      <c r="O1611" cm="1">
        <f t="array" ref="O1611">_xll.FDS(B1611,"FF_ASSETS(ANN_R,"&amp;D1611&amp;",,,,USD)")</f>
        <v>31.781040459309899</v>
      </c>
      <c r="P1611" s="1" cm="1">
        <f t="array" ref="P1611">_xll.FDS(B1611,"FF_DEBT_EQ(ANN_R,"&amp;D1611&amp;")")</f>
        <v>0</v>
      </c>
      <c r="Q1611" s="1" t="e" cm="1">
        <f t="array" ref="Q1611">_xll.FDS(B1611,"FF_AR_RD_EXP(ANN_R,"&amp;D1611&amp;",,,,USD)")</f>
        <v>#N/A</v>
      </c>
      <c r="R1611" s="1" t="e" cm="1">
        <f t="array" ref="R1611">_xll.FDS(B1611,"FF_PTX_INC_FOR(ANN_R,"&amp;D1611&amp;",,,,USD)")</f>
        <v>#N/A</v>
      </c>
      <c r="S1611" s="1" t="e" cm="1">
        <f t="array" ref="S1611">_xll.FDS(B1611,"FF_ROA(ANN_R,"&amp;D1611&amp;")")</f>
        <v>#N/A</v>
      </c>
    </row>
    <row r="1612" spans="1:19" x14ac:dyDescent="0.3">
      <c r="A1612">
        <v>1611</v>
      </c>
      <c r="B1612" t="s">
        <v>192</v>
      </c>
      <c r="C1612" t="s">
        <v>188</v>
      </c>
      <c r="D1612">
        <v>2012</v>
      </c>
      <c r="E1612">
        <v>0.26300000000000001</v>
      </c>
      <c r="F1612" t="e" cm="1">
        <f t="array" ref="F1612">_xll.FDS(B1612,"FF_PTX_INC(ANN_R,"&amp;D1612&amp;",,,,USD)")</f>
        <v>#N/A</v>
      </c>
      <c r="G1612" t="e" cm="1">
        <f t="array" ref="G1612">_xll.FDS(B1612,"FF_INC_TAX(ANN_R,"&amp;D1612&amp;",,,,USD)")</f>
        <v>#N/A</v>
      </c>
      <c r="H1612" t="e" cm="1">
        <f t="array" ref="H1612">_xll.FDS(B1612,"FF_TAX_CF(ANN_R,"&amp;D1612&amp;",,,,USD)")</f>
        <v>#N/A</v>
      </c>
      <c r="I1612" t="e">
        <f t="shared" si="101"/>
        <v>#N/A</v>
      </c>
      <c r="J1612" t="e">
        <f>longlist__3[[#This Row],[CTP]]-longlist__3[[#This Row],[str]]*longlist__3[[#This Row],[PTI]]</f>
        <v>#N/A</v>
      </c>
      <c r="K1612" t="e">
        <f t="shared" si="102"/>
        <v>#N/A</v>
      </c>
      <c r="L1612" t="e">
        <f t="shared" si="104"/>
        <v>#N/A</v>
      </c>
      <c r="M1612" t="e">
        <f>longlist__3[[#This Row],[TXT]]-longlist__3[[#This Row],[str]]*longlist__3[[#This Row],[PTI]]</f>
        <v>#N/A</v>
      </c>
      <c r="N1612" t="e">
        <f t="shared" si="103"/>
        <v>#N/A</v>
      </c>
      <c r="O1612" t="e" cm="1">
        <f t="array" ref="O1612">_xll.FDS(B1612,"FF_ASSETS(ANN_R,"&amp;D1612&amp;",,,,USD)")</f>
        <v>#N/A</v>
      </c>
      <c r="P1612" s="1" t="e" cm="1">
        <f t="array" ref="P1612">_xll.FDS(B1612,"FF_DEBT_EQ(ANN_R,"&amp;D1612&amp;")")</f>
        <v>#N/A</v>
      </c>
      <c r="Q1612" s="1" t="e" cm="1">
        <f t="array" ref="Q1612">_xll.FDS(B1612,"FF_AR_RD_EXP(ANN_R,"&amp;D1612&amp;",,,,USD)")</f>
        <v>#N/A</v>
      </c>
      <c r="R1612" s="1" t="e" cm="1">
        <f t="array" ref="R1612">_xll.FDS(B1612,"FF_PTX_INC_FOR(ANN_R,"&amp;D1612&amp;",,,,USD)")</f>
        <v>#N/A</v>
      </c>
      <c r="S1612" s="1" t="e" cm="1">
        <f t="array" ref="S1612">_xll.FDS(B1612,"FF_ROA(ANN_R,"&amp;D1612&amp;")")</f>
        <v>#N/A</v>
      </c>
    </row>
    <row r="1613" spans="1:19" x14ac:dyDescent="0.3">
      <c r="A1613">
        <v>1612</v>
      </c>
      <c r="B1613" t="s">
        <v>193</v>
      </c>
      <c r="C1613" t="s">
        <v>188</v>
      </c>
      <c r="D1613">
        <v>2020</v>
      </c>
      <c r="E1613">
        <v>0.214</v>
      </c>
      <c r="F1613" cm="1">
        <f t="array" ref="F1613">_xll.FDS(B1613,"FF_PTX_INC(ANN_R,"&amp;D1613&amp;",,,,USD)")</f>
        <v>865.92461814573505</v>
      </c>
      <c r="G1613" cm="1">
        <f t="array" ref="G1613">_xll.FDS(B1613,"FF_INC_TAX(ANN_R,"&amp;D1613&amp;",,,,USD)")</f>
        <v>153.78255790924101</v>
      </c>
      <c r="H1613" cm="1">
        <f t="array" ref="H1613">_xll.FDS(B1613,"FF_TAX_CF(ANN_R,"&amp;D1613&amp;",,,,USD)")</f>
        <v>186.04383581014201</v>
      </c>
      <c r="I1613">
        <f t="shared" si="101"/>
        <v>0.17524728524809055</v>
      </c>
      <c r="J1613">
        <f>longlist__3[[#This Row],[CTP]]-longlist__3[[#This Row],[str]]*longlist__3[[#This Row],[PTI]]</f>
        <v>0.73596752695470968</v>
      </c>
      <c r="K1613">
        <f t="shared" si="102"/>
        <v>-4.2317666583497435E-2</v>
      </c>
      <c r="L1613">
        <f t="shared" si="104"/>
        <v>0.16528692891266666</v>
      </c>
      <c r="M1613">
        <f>longlist__3[[#This Row],[TXT]]-longlist__3[[#This Row],[str]]*longlist__3[[#This Row],[PTI]]</f>
        <v>-31.525310373946297</v>
      </c>
      <c r="N1613">
        <f t="shared" si="103"/>
        <v>-5.2278022918921314E-2</v>
      </c>
      <c r="O1613" cm="1">
        <f t="array" ref="O1613">_xll.FDS(B1613,"FF_ASSETS(ANN_R,"&amp;D1613&amp;",,,,USD)")</f>
        <v>13096.3899056434</v>
      </c>
      <c r="P1613" s="1" cm="1">
        <f t="array" ref="P1613">_xll.FDS(B1613,"FF_DEBT_EQ(ANN_R,"&amp;D1613&amp;")")</f>
        <v>44.616499292309697</v>
      </c>
      <c r="Q1613" s="1" cm="1">
        <f t="array" ref="Q1613">_xll.FDS(B1613,"FF_AR_RD_EXP(ANN_R,"&amp;D1613&amp;",,,,USD)")</f>
        <v>527.46619380730897</v>
      </c>
      <c r="R1613" s="1" t="e" cm="1">
        <f t="array" ref="R1613">_xll.FDS(B1613,"FF_PTX_INC_FOR(ANN_R,"&amp;D1613&amp;",,,,USD)")</f>
        <v>#N/A</v>
      </c>
      <c r="S1613" s="1" cm="1">
        <f t="array" ref="S1613">_xll.FDS(B1613,"FF_ROA(ANN_R,"&amp;D1613&amp;")")</f>
        <v>5.9246591252596197</v>
      </c>
    </row>
    <row r="1614" spans="1:19" x14ac:dyDescent="0.3">
      <c r="A1614">
        <v>1613</v>
      </c>
      <c r="B1614" t="s">
        <v>193</v>
      </c>
      <c r="C1614" t="s">
        <v>188</v>
      </c>
      <c r="D1614">
        <v>2019</v>
      </c>
      <c r="E1614">
        <v>0.214</v>
      </c>
      <c r="F1614" cm="1">
        <f t="array" ref="F1614">_xll.FDS(B1614,"FF_PTX_INC(ANN_R,"&amp;D1614&amp;",,,,USD)")</f>
        <v>968.48588514317396</v>
      </c>
      <c r="G1614" cm="1">
        <f t="array" ref="G1614">_xll.FDS(B1614,"FF_INC_TAX(ANN_R,"&amp;D1614&amp;",,,,USD)")</f>
        <v>175.38626857960901</v>
      </c>
      <c r="H1614" cm="1">
        <f t="array" ref="H1614">_xll.FDS(B1614,"FF_TAX_CF(ANN_R,"&amp;D1614&amp;",,,,USD)")</f>
        <v>193.85387184421401</v>
      </c>
      <c r="I1614">
        <f t="shared" si="101"/>
        <v>0.16983468288943726</v>
      </c>
      <c r="J1614">
        <f>longlist__3[[#This Row],[CTP]]-longlist__3[[#This Row],[str]]*longlist__3[[#This Row],[PTI]]</f>
        <v>-13.402107576425209</v>
      </c>
      <c r="K1614">
        <f t="shared" si="102"/>
        <v>-4.8830137393066408E-2</v>
      </c>
      <c r="L1614">
        <f t="shared" si="104"/>
        <v>0.16804946020290881</v>
      </c>
      <c r="M1614">
        <f>longlist__3[[#This Row],[TXT]]-longlist__3[[#This Row],[str]]*longlist__3[[#This Row],[PTI]]</f>
        <v>-31.869710841030212</v>
      </c>
      <c r="N1614">
        <f t="shared" si="103"/>
        <v>-5.0615360079594891E-2</v>
      </c>
      <c r="O1614" cm="1">
        <f t="array" ref="O1614">_xll.FDS(B1614,"FF_ASSETS(ANN_R,"&amp;D1614&amp;",,,,USD)")</f>
        <v>11899.1739670075</v>
      </c>
      <c r="P1614" s="1" cm="1">
        <f t="array" ref="P1614">_xll.FDS(B1614,"FF_DEBT_EQ(ANN_R,"&amp;D1614&amp;")")</f>
        <v>41.010587420429403</v>
      </c>
      <c r="Q1614" s="1" cm="1">
        <f t="array" ref="Q1614">_xll.FDS(B1614,"FF_AR_RD_EXP(ANN_R,"&amp;D1614&amp;",,,,USD)")</f>
        <v>497.84181406643302</v>
      </c>
      <c r="R1614" s="1" t="e" cm="1">
        <f t="array" ref="R1614">_xll.FDS(B1614,"FF_PTX_INC_FOR(ANN_R,"&amp;D1614&amp;",,,,USD)")</f>
        <v>#N/A</v>
      </c>
      <c r="S1614" s="1" cm="1">
        <f t="array" ref="S1614">_xll.FDS(B1614,"FF_ROA(ANN_R,"&amp;D1614&amp;")")</f>
        <v>7.0989412932579397</v>
      </c>
    </row>
    <row r="1615" spans="1:19" x14ac:dyDescent="0.3">
      <c r="A1615">
        <v>1614</v>
      </c>
      <c r="B1615" t="s">
        <v>193</v>
      </c>
      <c r="C1615" t="s">
        <v>188</v>
      </c>
      <c r="D1615">
        <v>2018</v>
      </c>
      <c r="E1615">
        <v>0.22</v>
      </c>
      <c r="F1615" cm="1">
        <f t="array" ref="F1615">_xll.FDS(B1615,"FF_PTX_INC(ANN_R,"&amp;D1615&amp;",,,,USD)")</f>
        <v>1064.6061633802501</v>
      </c>
      <c r="G1615" cm="1">
        <f t="array" ref="G1615">_xll.FDS(B1615,"FF_INC_TAX(ANN_R,"&amp;D1615&amp;",,,,USD)")</f>
        <v>193.71490694485499</v>
      </c>
      <c r="H1615" cm="1">
        <f t="array" ref="H1615">_xll.FDS(B1615,"FF_TAX_CF(ANN_R,"&amp;D1615&amp;",,,,USD)")</f>
        <v>180.85563480296199</v>
      </c>
      <c r="I1615">
        <f t="shared" si="101"/>
        <v>0.16198883123428184</v>
      </c>
      <c r="J1615">
        <f>longlist__3[[#This Row],[CTP]]-longlist__3[[#This Row],[str]]*longlist__3[[#This Row],[PTI]]</f>
        <v>-53.35772114069303</v>
      </c>
      <c r="K1615">
        <f t="shared" si="102"/>
        <v>-5.8011168765718178E-2</v>
      </c>
      <c r="L1615">
        <f t="shared" si="104"/>
        <v>0.17044307089560262</v>
      </c>
      <c r="M1615">
        <f>longlist__3[[#This Row],[TXT]]-longlist__3[[#This Row],[str]]*longlist__3[[#This Row],[PTI]]</f>
        <v>-40.498448998800029</v>
      </c>
      <c r="N1615">
        <f t="shared" si="103"/>
        <v>-4.9556929104397379E-2</v>
      </c>
      <c r="O1615" cm="1">
        <f t="array" ref="O1615">_xll.FDS(B1615,"FF_ASSETS(ANN_R,"&amp;D1615&amp;",,,,USD)")</f>
        <v>11070.378109686801</v>
      </c>
      <c r="P1615" s="1" cm="1">
        <f t="array" ref="P1615">_xll.FDS(B1615,"FF_DEBT_EQ(ANN_R,"&amp;D1615&amp;")")</f>
        <v>44.402767044276501</v>
      </c>
      <c r="Q1615" s="1" cm="1">
        <f t="array" ref="Q1615">_xll.FDS(B1615,"FF_AR_RD_EXP(ANN_R,"&amp;D1615&amp;",,,,USD)")</f>
        <v>479.56826841098501</v>
      </c>
      <c r="R1615" s="1" t="e" cm="1">
        <f t="array" ref="R1615">_xll.FDS(B1615,"FF_PTX_INC_FOR(ANN_R,"&amp;D1615&amp;",,,,USD)")</f>
        <v>#N/A</v>
      </c>
      <c r="S1615" s="1" cm="1">
        <f t="array" ref="S1615">_xll.FDS(B1615,"FF_ROA(ANN_R,"&amp;D1615&amp;")")</f>
        <v>8.1968765685344103</v>
      </c>
    </row>
    <row r="1616" spans="1:19" x14ac:dyDescent="0.3">
      <c r="A1616">
        <v>1615</v>
      </c>
      <c r="B1616" t="s">
        <v>193</v>
      </c>
      <c r="C1616" t="s">
        <v>188</v>
      </c>
      <c r="D1616">
        <v>2017</v>
      </c>
      <c r="E1616">
        <v>0.22</v>
      </c>
      <c r="F1616" cm="1">
        <f t="array" ref="F1616">_xll.FDS(B1616,"FF_PTX_INC(ANN_R,"&amp;D1616&amp;",,,,USD)")</f>
        <v>831.28774694556398</v>
      </c>
      <c r="G1616" cm="1">
        <f t="array" ref="G1616">_xll.FDS(B1616,"FF_INC_TAX(ANN_R,"&amp;D1616&amp;",,,,USD)")</f>
        <v>74.105298472623502</v>
      </c>
      <c r="H1616" cm="1">
        <f t="array" ref="H1616">_xll.FDS(B1616,"FF_TAX_CF(ANN_R,"&amp;D1616&amp;",,,,USD)")</f>
        <v>129.48688378473599</v>
      </c>
      <c r="I1616">
        <f t="shared" si="101"/>
        <v>0.15510717844984617</v>
      </c>
      <c r="J1616">
        <f>longlist__3[[#This Row],[CTP]]-longlist__3[[#This Row],[str]]*longlist__3[[#This Row],[PTI]]</f>
        <v>-53.396420543288087</v>
      </c>
      <c r="K1616">
        <f t="shared" si="102"/>
        <v>-6.4892821550153815E-2</v>
      </c>
      <c r="L1616">
        <f t="shared" si="104"/>
        <v>0.17040922453990881</v>
      </c>
      <c r="M1616">
        <f>longlist__3[[#This Row],[TXT]]-longlist__3[[#This Row],[str]]*longlist__3[[#This Row],[PTI]]</f>
        <v>-108.77800585540058</v>
      </c>
      <c r="N1616">
        <f t="shared" si="103"/>
        <v>-4.9590775460091219E-2</v>
      </c>
      <c r="O1616" cm="1">
        <f t="array" ref="O1616">_xll.FDS(B1616,"FF_ASSETS(ANN_R,"&amp;D1616&amp;",,,,USD)")</f>
        <v>10342.9707537142</v>
      </c>
      <c r="P1616" s="1" cm="1">
        <f t="array" ref="P1616">_xll.FDS(B1616,"FF_DEBT_EQ(ANN_R,"&amp;D1616&amp;")")</f>
        <v>49.254218835057202</v>
      </c>
      <c r="Q1616" s="1" cm="1">
        <f t="array" ref="Q1616">_xll.FDS(B1616,"FF_AR_RD_EXP(ANN_R,"&amp;D1616&amp;",,,,USD)")</f>
        <v>440.12005272477398</v>
      </c>
      <c r="R1616" s="1" t="e" cm="1">
        <f t="array" ref="R1616">_xll.FDS(B1616,"FF_PTX_INC_FOR(ANN_R,"&amp;D1616&amp;",,,,USD)")</f>
        <v>#N/A</v>
      </c>
      <c r="S1616" s="1" cm="1">
        <f t="array" ref="S1616">_xll.FDS(B1616,"FF_ROA(ANN_R,"&amp;D1616&amp;")")</f>
        <v>7.9730240036307798</v>
      </c>
    </row>
    <row r="1617" spans="1:19" x14ac:dyDescent="0.3">
      <c r="A1617">
        <v>1616</v>
      </c>
      <c r="B1617" t="s">
        <v>193</v>
      </c>
      <c r="C1617" t="s">
        <v>188</v>
      </c>
      <c r="D1617">
        <v>2016</v>
      </c>
      <c r="E1617">
        <v>0.22</v>
      </c>
      <c r="F1617" cm="1">
        <f t="array" ref="F1617">_xll.FDS(B1617,"FF_PTX_INC(ANN_R,"&amp;D1617&amp;",,,,USD)")</f>
        <v>789.71418910191903</v>
      </c>
      <c r="G1617" cm="1">
        <f t="array" ref="G1617">_xll.FDS(B1617,"FF_INC_TAX(ANN_R,"&amp;D1617&amp;",,,,USD)")</f>
        <v>150.11096156482799</v>
      </c>
      <c r="H1617" cm="1">
        <f t="array" ref="H1617">_xll.FDS(B1617,"FF_TAX_CF(ANN_R,"&amp;D1617&amp;",,,,USD)")</f>
        <v>101.880763154905</v>
      </c>
      <c r="I1617">
        <f t="shared" si="101"/>
        <v>0.15058949551055981</v>
      </c>
      <c r="J1617">
        <f>longlist__3[[#This Row],[CTP]]-longlist__3[[#This Row],[str]]*longlist__3[[#This Row],[PTI]]</f>
        <v>-71.856358447517181</v>
      </c>
      <c r="K1617">
        <f t="shared" si="102"/>
        <v>-7.6712747653480462E-2</v>
      </c>
      <c r="L1617">
        <f t="shared" si="104"/>
        <v>0.19393565131404916</v>
      </c>
      <c r="M1617">
        <f>longlist__3[[#This Row],[TXT]]-longlist__3[[#This Row],[str]]*longlist__3[[#This Row],[PTI]]</f>
        <v>-23.62616003759419</v>
      </c>
      <c r="N1617">
        <f t="shared" si="103"/>
        <v>-3.3366591849991106E-2</v>
      </c>
      <c r="O1617" cm="1">
        <f t="array" ref="O1617">_xll.FDS(B1617,"FF_ASSETS(ANN_R,"&amp;D1617&amp;",,,,USD)")</f>
        <v>8347.3967619145005</v>
      </c>
      <c r="P1617" s="1" cm="1">
        <f t="array" ref="P1617">_xll.FDS(B1617,"FF_DEBT_EQ(ANN_R,"&amp;D1617&amp;")")</f>
        <v>37.510924663520399</v>
      </c>
      <c r="Q1617" s="1" cm="1">
        <f t="array" ref="Q1617">_xll.FDS(B1617,"FF_AR_RD_EXP(ANN_R,"&amp;D1617&amp;",,,,USD)")</f>
        <v>368.474291062963</v>
      </c>
      <c r="R1617" s="1" t="e" cm="1">
        <f t="array" ref="R1617">_xll.FDS(B1617,"FF_PTX_INC_FOR(ANN_R,"&amp;D1617&amp;",,,,USD)")</f>
        <v>#N/A</v>
      </c>
      <c r="S1617" s="1" cm="1">
        <f t="array" ref="S1617">_xll.FDS(B1617,"FF_ROA(ANN_R,"&amp;D1617&amp;")")</f>
        <v>7.5466926178425604</v>
      </c>
    </row>
    <row r="1618" spans="1:19" x14ac:dyDescent="0.3">
      <c r="A1618">
        <v>1617</v>
      </c>
      <c r="B1618" t="s">
        <v>193</v>
      </c>
      <c r="C1618" t="s">
        <v>188</v>
      </c>
      <c r="D1618">
        <v>2015</v>
      </c>
      <c r="E1618">
        <v>0.22</v>
      </c>
      <c r="F1618" cm="1">
        <f t="array" ref="F1618">_xll.FDS(B1618,"FF_PTX_INC(ANN_R,"&amp;D1618&amp;",,,,USD)")</f>
        <v>698.06567956439005</v>
      </c>
      <c r="G1618" cm="1">
        <f t="array" ref="G1618">_xll.FDS(B1618,"FF_INC_TAX(ANN_R,"&amp;D1618&amp;",,,,USD)")</f>
        <v>138.060646712894</v>
      </c>
      <c r="H1618" cm="1">
        <f t="array" ref="H1618">_xll.FDS(B1618,"FF_TAX_CF(ANN_R,"&amp;D1618&amp;",,,,USD)")</f>
        <v>133.07050285580101</v>
      </c>
      <c r="I1618">
        <f t="shared" si="101"/>
        <v>6.6281716641807154E-2</v>
      </c>
      <c r="J1618">
        <f>longlist__3[[#This Row],[CTP]]-longlist__3[[#This Row],[str]]*longlist__3[[#This Row],[PTI]]</f>
        <v>-20.503946648364803</v>
      </c>
      <c r="K1618">
        <f t="shared" si="102"/>
        <v>-0.15260597079805241</v>
      </c>
      <c r="L1618">
        <f t="shared" si="104"/>
        <v>6.7476273710618428E-2</v>
      </c>
      <c r="M1618">
        <f>longlist__3[[#This Row],[TXT]]-longlist__3[[#This Row],[str]]*longlist__3[[#This Row],[PTI]]</f>
        <v>-15.513802791271814</v>
      </c>
      <c r="N1618">
        <f t="shared" si="103"/>
        <v>-0.15141141372924116</v>
      </c>
      <c r="O1618" cm="1">
        <f t="array" ref="O1618">_xll.FDS(B1618,"FF_ASSETS(ANN_R,"&amp;D1618&amp;",,,,USD)")</f>
        <v>8073.4899492697396</v>
      </c>
      <c r="P1618" s="1" cm="1">
        <f t="array" ref="P1618">_xll.FDS(B1618,"FF_DEBT_EQ(ANN_R,"&amp;D1618&amp;")")</f>
        <v>44.969821371844702</v>
      </c>
      <c r="Q1618" s="1" cm="1">
        <f t="array" ref="Q1618">_xll.FDS(B1618,"FF_AR_RD_EXP(ANN_R,"&amp;D1618&amp;",,,,USD)")</f>
        <v>343.43278945368098</v>
      </c>
      <c r="R1618" s="1" t="e" cm="1">
        <f t="array" ref="R1618">_xll.FDS(B1618,"FF_PTX_INC_FOR(ANN_R,"&amp;D1618&amp;",,,,USD)")</f>
        <v>#N/A</v>
      </c>
      <c r="S1618" s="1" cm="1">
        <f t="array" ref="S1618">_xll.FDS(B1618,"FF_ROA(ANN_R,"&amp;D1618&amp;")")</f>
        <v>7.0543301230285804</v>
      </c>
    </row>
    <row r="1619" spans="1:19" x14ac:dyDescent="0.3">
      <c r="A1619">
        <v>1618</v>
      </c>
      <c r="B1619" t="s">
        <v>193</v>
      </c>
      <c r="C1619" t="s">
        <v>188</v>
      </c>
      <c r="D1619">
        <v>2014</v>
      </c>
      <c r="E1619">
        <v>0.22</v>
      </c>
      <c r="F1619" cm="1">
        <f t="array" ref="F1619">_xll.FDS(B1619,"FF_PTX_INC(ANN_R,"&amp;D1619&amp;",,,,USD)")</f>
        <v>674.497306743987</v>
      </c>
      <c r="G1619" cm="1">
        <f t="array" ref="G1619">_xll.FDS(B1619,"FF_INC_TAX(ANN_R,"&amp;D1619&amp;",,,,USD)")</f>
        <v>135.695328377404</v>
      </c>
      <c r="H1619" cm="1">
        <f t="array" ref="H1619">_xll.FDS(B1619,"FF_TAX_CF(ANN_R,"&amp;D1619&amp;",,,,USD)")</f>
        <v>112.084606528745</v>
      </c>
      <c r="I1619">
        <f t="shared" si="101"/>
        <v>3.164203209855463E-2</v>
      </c>
      <c r="J1619">
        <f>longlist__3[[#This Row],[CTP]]-longlist__3[[#This Row],[str]]*longlist__3[[#This Row],[PTI]]</f>
        <v>-36.304800954932134</v>
      </c>
      <c r="K1619">
        <f t="shared" si="102"/>
        <v>-0.18430813661325787</v>
      </c>
      <c r="L1619">
        <f t="shared" si="104"/>
        <v>3.0688156199729796E-2</v>
      </c>
      <c r="M1619">
        <f>longlist__3[[#This Row],[TXT]]-longlist__3[[#This Row],[str]]*longlist__3[[#This Row],[PTI]]</f>
        <v>-12.694079106273136</v>
      </c>
      <c r="N1619">
        <f t="shared" si="103"/>
        <v>-0.18526201251208271</v>
      </c>
      <c r="O1619" cm="1">
        <f t="array" ref="O1619">_xll.FDS(B1619,"FF_ASSETS(ANN_R,"&amp;D1619&amp;",,,,USD)")</f>
        <v>8242.8604795055398</v>
      </c>
      <c r="P1619" s="1" cm="1">
        <f t="array" ref="P1619">_xll.FDS(B1619,"FF_DEBT_EQ(ANN_R,"&amp;D1619&amp;")")</f>
        <v>58.716896033306199</v>
      </c>
      <c r="Q1619" s="1" cm="1">
        <f t="array" ref="Q1619">_xll.FDS(B1619,"FF_AR_RD_EXP(ANN_R,"&amp;D1619&amp;",,,,USD)")</f>
        <v>333.73357399564799</v>
      </c>
      <c r="R1619" s="1" t="e" cm="1">
        <f t="array" ref="R1619">_xll.FDS(B1619,"FF_PTX_INC_FOR(ANN_R,"&amp;D1619&amp;",,,,USD)")</f>
        <v>#N/A</v>
      </c>
      <c r="S1619" s="1" cm="1">
        <f t="array" ref="S1619">_xll.FDS(B1619,"FF_ROA(ANN_R,"&amp;D1619&amp;")")</f>
        <v>6.4941037989956296</v>
      </c>
    </row>
    <row r="1620" spans="1:19" x14ac:dyDescent="0.3">
      <c r="A1620">
        <v>1619</v>
      </c>
      <c r="B1620" t="s">
        <v>193</v>
      </c>
      <c r="C1620" t="s">
        <v>188</v>
      </c>
      <c r="D1620">
        <v>2013</v>
      </c>
      <c r="E1620">
        <v>0.22</v>
      </c>
      <c r="F1620" cm="1">
        <f t="array" ref="F1620">_xll.FDS(B1620,"FF_PTX_INC(ANN_R,"&amp;D1620&amp;",,,,USD)")</f>
        <v>611.89916625772196</v>
      </c>
      <c r="G1620" cm="1">
        <f t="array" ref="G1620">_xll.FDS(B1620,"FF_INC_TAX(ANN_R,"&amp;D1620&amp;",,,,USD)")</f>
        <v>116.43210431938</v>
      </c>
      <c r="H1620" cm="1">
        <f t="array" ref="H1620">_xll.FDS(B1620,"FF_TAX_CF(ANN_R,"&amp;D1620&amp;",,,,USD)")</f>
        <v>82.7106054629119</v>
      </c>
      <c r="I1620">
        <f t="shared" si="101"/>
        <v>3.5639842048426726E-2</v>
      </c>
      <c r="J1620">
        <f>longlist__3[[#This Row],[CTP]]-longlist__3[[#This Row],[str]]*longlist__3[[#This Row],[PTI]]</f>
        <v>-51.907211113786929</v>
      </c>
      <c r="K1620">
        <f t="shared" si="102"/>
        <v>-0.18013464594783177</v>
      </c>
      <c r="L1620">
        <f t="shared" si="104"/>
        <v>3.3364641949448479E-2</v>
      </c>
      <c r="M1620">
        <f>longlist__3[[#This Row],[TXT]]-longlist__3[[#This Row],[str]]*longlist__3[[#This Row],[PTI]]</f>
        <v>-18.185712257318826</v>
      </c>
      <c r="N1620">
        <f t="shared" si="103"/>
        <v>-0.18240984604681001</v>
      </c>
      <c r="O1620" cm="1">
        <f t="array" ref="O1620">_xll.FDS(B1620,"FF_ASSETS(ANN_R,"&amp;D1620&amp;",,,,USD)")</f>
        <v>7542.34751379114</v>
      </c>
      <c r="P1620" s="1" cm="1">
        <f t="array" ref="P1620">_xll.FDS(B1620,"FF_DEBT_EQ(ANN_R,"&amp;D1620&amp;")")</f>
        <v>56.310303542503</v>
      </c>
      <c r="Q1620" s="1" cm="1">
        <f t="array" ref="Q1620">_xll.FDS(B1620,"FF_AR_RD_EXP(ANN_R,"&amp;D1620&amp;",,,,USD)")</f>
        <v>291.01387989518901</v>
      </c>
      <c r="R1620" s="1" t="e" cm="1">
        <f t="array" ref="R1620">_xll.FDS(B1620,"FF_PTX_INC_FOR(ANN_R,"&amp;D1620&amp;",,,,USD)")</f>
        <v>#N/A</v>
      </c>
      <c r="S1620" s="1" cm="1">
        <f t="array" ref="S1620">_xll.FDS(B1620,"FF_ROA(ANN_R,"&amp;D1620&amp;")")</f>
        <v>6.6950537555220597</v>
      </c>
    </row>
    <row r="1621" spans="1:19" x14ac:dyDescent="0.3">
      <c r="A1621">
        <v>1620</v>
      </c>
      <c r="B1621" t="s">
        <v>193</v>
      </c>
      <c r="C1621" t="s">
        <v>188</v>
      </c>
      <c r="D1621">
        <v>2012</v>
      </c>
      <c r="E1621">
        <v>0.26300000000000001</v>
      </c>
      <c r="F1621" cm="1">
        <f t="array" ref="F1621">_xll.FDS(B1621,"FF_PTX_INC(ANN_R,"&amp;D1621&amp;",,,,USD)")</f>
        <v>567.47852028565205</v>
      </c>
      <c r="G1621" cm="1">
        <f t="array" ref="G1621">_xll.FDS(B1621,"FF_INC_TAX(ANN_R,"&amp;D1621&amp;",,,,USD)")</f>
        <v>107.766971145238</v>
      </c>
      <c r="H1621" cm="1">
        <f t="array" ref="H1621">_xll.FDS(B1621,"FF_TAX_CF(ANN_R,"&amp;D1621&amp;",,,,USD)")</f>
        <v>73.471641829649599</v>
      </c>
      <c r="I1621">
        <f t="shared" si="101"/>
        <v>2.727148547854024E-2</v>
      </c>
      <c r="J1621">
        <f>longlist__3[[#This Row],[CTP]]-longlist__3[[#This Row],[str]]*longlist__3[[#This Row],[PTI]]</f>
        <v>-75.77520900547691</v>
      </c>
      <c r="K1621">
        <f t="shared" si="102"/>
        <v>-0.18937755205316889</v>
      </c>
      <c r="L1621">
        <f t="shared" si="104"/>
        <v>2.2467925228296735E-2</v>
      </c>
      <c r="M1621">
        <f>longlist__3[[#This Row],[TXT]]-longlist__3[[#This Row],[str]]*longlist__3[[#This Row],[PTI]]</f>
        <v>-41.479879689888506</v>
      </c>
      <c r="N1621">
        <f t="shared" si="103"/>
        <v>-0.19418111230341242</v>
      </c>
      <c r="O1621" cm="1">
        <f t="array" ref="O1621">_xll.FDS(B1621,"FF_ASSETS(ANN_R,"&amp;D1621&amp;",,,,USD)")</f>
        <v>7165.9000609913301</v>
      </c>
      <c r="P1621" s="1" cm="1">
        <f t="array" ref="P1621">_xll.FDS(B1621,"FF_DEBT_EQ(ANN_R,"&amp;D1621&amp;")")</f>
        <v>61.165153871189403</v>
      </c>
      <c r="Q1621" s="1" cm="1">
        <f t="array" ref="Q1621">_xll.FDS(B1621,"FF_AR_RD_EXP(ANN_R,"&amp;D1621&amp;",,,,USD)")</f>
        <v>269.224757473681</v>
      </c>
      <c r="R1621" s="1" t="e" cm="1">
        <f t="array" ref="R1621">_xll.FDS(B1621,"FF_PTX_INC_FOR(ANN_R,"&amp;D1621&amp;",,,,USD)")</f>
        <v>#N/A</v>
      </c>
      <c r="S1621" s="1" cm="1">
        <f t="array" ref="S1621">_xll.FDS(B1621,"FF_ROA(ANN_R,"&amp;D1621&amp;")")</f>
        <v>6.5512555082389001</v>
      </c>
    </row>
    <row r="1622" spans="1:19" x14ac:dyDescent="0.3">
      <c r="A1622">
        <v>1621</v>
      </c>
      <c r="B1622" t="s">
        <v>194</v>
      </c>
      <c r="C1622" t="s">
        <v>188</v>
      </c>
      <c r="D1622">
        <v>2020</v>
      </c>
      <c r="E1622">
        <v>0.214</v>
      </c>
      <c r="F1622" cm="1">
        <f t="array" ref="F1622">_xll.FDS(B1622,"FF_PTX_INC(ANN_R,"&amp;D1622&amp;",,,,USD)")</f>
        <v>5573.21481183171</v>
      </c>
      <c r="G1622" cm="1">
        <f t="array" ref="G1622">_xll.FDS(B1622,"FF_INC_TAX(ANN_R,"&amp;D1622&amp;",,,,USD)")</f>
        <v>50.300164870917797</v>
      </c>
      <c r="H1622" cm="1">
        <f t="array" ref="H1622">_xll.FDS(B1622,"FF_TAX_CF(ANN_R,"&amp;D1622&amp;",,,,USD)")</f>
        <v>137.21189682930699</v>
      </c>
      <c r="I1622">
        <f t="shared" si="101"/>
        <v>2.277900490412367E-2</v>
      </c>
      <c r="J1622">
        <f>longlist__3[[#This Row],[CTP]]-longlist__3[[#This Row],[str]]*longlist__3[[#This Row],[PTI]]</f>
        <v>-1055.4560729026789</v>
      </c>
      <c r="K1622">
        <f t="shared" si="102"/>
        <v>-0.19335168511377243</v>
      </c>
      <c r="L1622">
        <f t="shared" si="104"/>
        <v>1.7333011898305276E-2</v>
      </c>
      <c r="M1622">
        <f>longlist__3[[#This Row],[TXT]]-longlist__3[[#This Row],[str]]*longlist__3[[#This Row],[PTI]]</f>
        <v>-1142.3678048610682</v>
      </c>
      <c r="N1622">
        <f t="shared" si="103"/>
        <v>-0.19879767811959081</v>
      </c>
      <c r="O1622" cm="1">
        <f t="array" ref="O1622">_xll.FDS(B1622,"FF_ASSETS(ANN_R,"&amp;D1622&amp;",,,,USD)")</f>
        <v>69632.088143907502</v>
      </c>
      <c r="P1622" s="1" cm="1">
        <f t="array" ref="P1622">_xll.FDS(B1622,"FF_DEBT_EQ(ANN_R,"&amp;D1622&amp;")")</f>
        <v>18.726344416632699</v>
      </c>
      <c r="Q1622" s="1" t="e" cm="1">
        <f t="array" ref="Q1622">_xll.FDS(B1622,"FF_AR_RD_EXP(ANN_R,"&amp;D1622&amp;",,,,USD)")</f>
        <v>#N/A</v>
      </c>
      <c r="R1622" s="1" t="e" cm="1">
        <f t="array" ref="R1622">_xll.FDS(B1622,"FF_PTX_INC_FOR(ANN_R,"&amp;D1622&amp;",,,,USD)")</f>
        <v>#N/A</v>
      </c>
      <c r="S1622" s="1" cm="1">
        <f t="array" ref="S1622">_xll.FDS(B1622,"FF_ROA(ANN_R,"&amp;D1622&amp;")")</f>
        <v>9.6863984909842493</v>
      </c>
    </row>
    <row r="1623" spans="1:19" x14ac:dyDescent="0.3">
      <c r="A1623">
        <v>1622</v>
      </c>
      <c r="B1623" t="s">
        <v>194</v>
      </c>
      <c r="C1623" t="s">
        <v>188</v>
      </c>
      <c r="D1623">
        <v>2019</v>
      </c>
      <c r="E1623">
        <v>0.214</v>
      </c>
      <c r="F1623" cm="1">
        <f t="array" ref="F1623">_xll.FDS(B1623,"FF_PTX_INC(ANN_R,"&amp;D1623&amp;",,,,USD)")</f>
        <v>10789.193799897999</v>
      </c>
      <c r="G1623" cm="1">
        <f t="array" ref="G1623">_xll.FDS(B1623,"FF_INC_TAX(ANN_R,"&amp;D1623&amp;",,,,USD)")</f>
        <v>148.829587936401</v>
      </c>
      <c r="H1623" cm="1">
        <f t="array" ref="H1623">_xll.FDS(B1623,"FF_TAX_CF(ANN_R,"&amp;D1623&amp;",,,,USD)")</f>
        <v>170.921479895711</v>
      </c>
      <c r="I1623">
        <f t="shared" si="101"/>
        <v>2.1873732099145417E-2</v>
      </c>
      <c r="J1623">
        <f>longlist__3[[#This Row],[CTP]]-longlist__3[[#This Row],[str]]*longlist__3[[#This Row],[PTI]]</f>
        <v>-2137.9659932824607</v>
      </c>
      <c r="K1623">
        <f t="shared" si="102"/>
        <v>-0.19517180095407244</v>
      </c>
      <c r="L1623">
        <f t="shared" si="104"/>
        <v>2.1778996219658786E-2</v>
      </c>
      <c r="M1623">
        <f>longlist__3[[#This Row],[TXT]]-longlist__3[[#This Row],[str]]*longlist__3[[#This Row],[PTI]]</f>
        <v>-2160.0578852417707</v>
      </c>
      <c r="N1623">
        <f t="shared" si="103"/>
        <v>-0.19526653683355907</v>
      </c>
      <c r="O1623" cm="1">
        <f t="array" ref="O1623">_xll.FDS(B1623,"FF_ASSETS(ANN_R,"&amp;D1623&amp;",,,,USD)")</f>
        <v>55349.028189666598</v>
      </c>
      <c r="P1623" s="1" cm="1">
        <f t="array" ref="P1623">_xll.FDS(B1623,"FF_DEBT_EQ(ANN_R,"&amp;D1623&amp;")")</f>
        <v>17.899548589073401</v>
      </c>
      <c r="Q1623" s="1" t="e" cm="1">
        <f t="array" ref="Q1623">_xll.FDS(B1623,"FF_AR_RD_EXP(ANN_R,"&amp;D1623&amp;",,,,USD)")</f>
        <v>#N/A</v>
      </c>
      <c r="R1623" s="1" t="e" cm="1">
        <f t="array" ref="R1623">_xll.FDS(B1623,"FF_PTX_INC_FOR(ANN_R,"&amp;D1623&amp;",,,,USD)")</f>
        <v>#N/A</v>
      </c>
      <c r="S1623" s="1" cm="1">
        <f t="array" ref="S1623">_xll.FDS(B1623,"FF_ROA(ANN_R,"&amp;D1623&amp;")")</f>
        <v>21.662466896717799</v>
      </c>
    </row>
    <row r="1624" spans="1:19" x14ac:dyDescent="0.3">
      <c r="A1624">
        <v>1623</v>
      </c>
      <c r="B1624" t="s">
        <v>194</v>
      </c>
      <c r="C1624" t="s">
        <v>188</v>
      </c>
      <c r="D1624">
        <v>2018</v>
      </c>
      <c r="E1624">
        <v>0.22</v>
      </c>
      <c r="F1624" cm="1">
        <f t="array" ref="F1624">_xll.FDS(B1624,"FF_PTX_INC(ANN_R,"&amp;D1624&amp;",,,,USD)")</f>
        <v>-82.866472043097005</v>
      </c>
      <c r="G1624" cm="1">
        <f t="array" ref="G1624">_xll.FDS(B1624,"FF_INC_TAX(ANN_R,"&amp;D1624&amp;",,,,USD)")</f>
        <v>159.18178055435399</v>
      </c>
      <c r="H1624" cm="1">
        <f t="array" ref="H1624">_xll.FDS(B1624,"FF_TAX_CF(ANN_R,"&amp;D1624&amp;",,,,USD)")</f>
        <v>157.91752092540301</v>
      </c>
      <c r="I1624">
        <f t="shared" si="101"/>
        <v>1.8638386444785451E-2</v>
      </c>
      <c r="J1624">
        <f>longlist__3[[#This Row],[CTP]]-longlist__3[[#This Row],[str]]*longlist__3[[#This Row],[PTI]]</f>
        <v>176.14814477488434</v>
      </c>
      <c r="K1624">
        <f t="shared" si="102"/>
        <v>-0.20136161355521451</v>
      </c>
      <c r="L1624">
        <f t="shared" si="104"/>
        <v>1.4904467473452974E-2</v>
      </c>
      <c r="M1624">
        <f>longlist__3[[#This Row],[TXT]]-longlist__3[[#This Row],[str]]*longlist__3[[#This Row],[PTI]]</f>
        <v>177.41240440383532</v>
      </c>
      <c r="N1624">
        <f t="shared" si="103"/>
        <v>-0.20509553252654703</v>
      </c>
      <c r="O1624" cm="1">
        <f t="array" ref="O1624">_xll.FDS(B1624,"FF_ASSETS(ANN_R,"&amp;D1624&amp;",,,,USD)")</f>
        <v>46972.368098422899</v>
      </c>
      <c r="P1624" s="1" cm="1">
        <f t="array" ref="P1624">_xll.FDS(B1624,"FF_DEBT_EQ(ANN_R,"&amp;D1624&amp;")")</f>
        <v>20.674609475188401</v>
      </c>
      <c r="Q1624" s="1" t="e" cm="1">
        <f t="array" ref="Q1624">_xll.FDS(B1624,"FF_AR_RD_EXP(ANN_R,"&amp;D1624&amp;",,,,USD)")</f>
        <v>#N/A</v>
      </c>
      <c r="R1624" s="1" t="e" cm="1">
        <f t="array" ref="R1624">_xll.FDS(B1624,"FF_PTX_INC_FOR(ANN_R,"&amp;D1624&amp;",,,,USD)")</f>
        <v>#N/A</v>
      </c>
      <c r="S1624" s="1" cm="1">
        <f t="array" ref="S1624">_xll.FDS(B1624,"FF_ROA(ANN_R,"&amp;D1624&amp;")")</f>
        <v>-0.54573366888360897</v>
      </c>
    </row>
    <row r="1625" spans="1:19" x14ac:dyDescent="0.3">
      <c r="A1625">
        <v>1624</v>
      </c>
      <c r="B1625" t="s">
        <v>194</v>
      </c>
      <c r="C1625" t="s">
        <v>188</v>
      </c>
      <c r="D1625">
        <v>2017</v>
      </c>
      <c r="E1625">
        <v>0.22</v>
      </c>
      <c r="F1625" cm="1">
        <f t="array" ref="F1625">_xll.FDS(B1625,"FF_PTX_INC(ANN_R,"&amp;D1625&amp;",,,,USD)")</f>
        <v>5168.4080403447197</v>
      </c>
      <c r="G1625" cm="1">
        <f t="array" ref="G1625">_xll.FDS(B1625,"FF_INC_TAX(ANN_R,"&amp;D1625&amp;",,,,USD)")</f>
        <v>28.562501400709198</v>
      </c>
      <c r="H1625" cm="1">
        <f t="array" ref="H1625">_xll.FDS(B1625,"FF_TAX_CF(ANN_R,"&amp;D1625&amp;",,,,USD)")</f>
        <v>60.870904624462099</v>
      </c>
      <c r="I1625">
        <f t="shared" si="101"/>
        <v>9.2731831690332136E-3</v>
      </c>
      <c r="J1625">
        <f>longlist__3[[#This Row],[CTP]]-longlist__3[[#This Row],[str]]*longlist__3[[#This Row],[PTI]]</f>
        <v>-1076.1788642513761</v>
      </c>
      <c r="K1625">
        <f t="shared" si="102"/>
        <v>-0.21072681683096675</v>
      </c>
      <c r="L1625">
        <f t="shared" si="104"/>
        <v>3.7802762313652676E-3</v>
      </c>
      <c r="M1625">
        <f>longlist__3[[#This Row],[TXT]]-longlist__3[[#This Row],[str]]*longlist__3[[#This Row],[PTI]]</f>
        <v>-1108.4872674751291</v>
      </c>
      <c r="N1625">
        <f t="shared" si="103"/>
        <v>-0.21621972376863471</v>
      </c>
      <c r="O1625" cm="1">
        <f t="array" ref="O1625">_xll.FDS(B1625,"FF_ASSETS(ANN_R,"&amp;D1625&amp;",,,,USD)")</f>
        <v>49937.221536822603</v>
      </c>
      <c r="P1625" s="1" cm="1">
        <f t="array" ref="P1625">_xll.FDS(B1625,"FF_DEBT_EQ(ANN_R,"&amp;D1625&amp;")")</f>
        <v>17.068535844073999</v>
      </c>
      <c r="Q1625" s="1" t="e" cm="1">
        <f t="array" ref="Q1625">_xll.FDS(B1625,"FF_AR_RD_EXP(ANN_R,"&amp;D1625&amp;",,,,USD)")</f>
        <v>#N/A</v>
      </c>
      <c r="R1625" s="1" t="e" cm="1">
        <f t="array" ref="R1625">_xll.FDS(B1625,"FF_PTX_INC_FOR(ANN_R,"&amp;D1625&amp;",,,,USD)")</f>
        <v>#N/A</v>
      </c>
      <c r="S1625" s="1" cm="1">
        <f t="array" ref="S1625">_xll.FDS(B1625,"FF_ROA(ANN_R,"&amp;D1625&amp;")")</f>
        <v>11.3792142801205</v>
      </c>
    </row>
    <row r="1626" spans="1:19" x14ac:dyDescent="0.3">
      <c r="A1626">
        <v>1625</v>
      </c>
      <c r="B1626" t="s">
        <v>194</v>
      </c>
      <c r="C1626" t="s">
        <v>188</v>
      </c>
      <c r="D1626">
        <v>2016</v>
      </c>
      <c r="E1626">
        <v>0.22</v>
      </c>
      <c r="F1626" cm="1">
        <f t="array" ref="F1626">_xll.FDS(B1626,"FF_PTX_INC(ANN_R,"&amp;D1626&amp;",,,,USD)")</f>
        <v>3924.6491010934101</v>
      </c>
      <c r="G1626" cm="1">
        <f t="array" ref="G1626">_xll.FDS(B1626,"FF_INC_TAX(ANN_R,"&amp;D1626&amp;",,,,USD)")</f>
        <v>52.909530468285098</v>
      </c>
      <c r="H1626" cm="1">
        <f t="array" ref="H1626">_xll.FDS(B1626,"FF_TAX_CF(ANN_R,"&amp;D1626&amp;",,,,USD)")</f>
        <v>51.040761180221999</v>
      </c>
      <c r="I1626">
        <f t="shared" si="101"/>
        <v>8.2485462291961853E-3</v>
      </c>
      <c r="J1626">
        <f>longlist__3[[#This Row],[CTP]]-longlist__3[[#This Row],[str]]*longlist__3[[#This Row],[PTI]]</f>
        <v>-812.38204106032822</v>
      </c>
      <c r="K1626">
        <f t="shared" si="102"/>
        <v>-0.21829012950097051</v>
      </c>
      <c r="L1626">
        <f t="shared" si="104"/>
        <v>-1.1347722387233189E-3</v>
      </c>
      <c r="M1626">
        <f>longlist__3[[#This Row],[TXT]]-longlist__3[[#This Row],[str]]*longlist__3[[#This Row],[PTI]]</f>
        <v>-810.51327177226517</v>
      </c>
      <c r="N1626">
        <f t="shared" si="103"/>
        <v>-0.22767344796889002</v>
      </c>
      <c r="O1626" cm="1">
        <f t="array" ref="O1626">_xll.FDS(B1626,"FF_ASSETS(ANN_R,"&amp;D1626&amp;",,,,USD)")</f>
        <v>40735.749571055203</v>
      </c>
      <c r="P1626" s="1" cm="1">
        <f t="array" ref="P1626">_xll.FDS(B1626,"FF_DEBT_EQ(ANN_R,"&amp;D1626&amp;")")</f>
        <v>18.3109668518414</v>
      </c>
      <c r="Q1626" s="1" t="e" cm="1">
        <f t="array" ref="Q1626">_xll.FDS(B1626,"FF_AR_RD_EXP(ANN_R,"&amp;D1626&amp;",,,,USD)")</f>
        <v>#N/A</v>
      </c>
      <c r="R1626" s="1" t="e" cm="1">
        <f t="array" ref="R1626">_xll.FDS(B1626,"FF_PTX_INC_FOR(ANN_R,"&amp;D1626&amp;",,,,USD)")</f>
        <v>#N/A</v>
      </c>
      <c r="S1626" s="1" cm="1">
        <f t="array" ref="S1626">_xll.FDS(B1626,"FF_ROA(ANN_R,"&amp;D1626&amp;")")</f>
        <v>9.5247930376917491</v>
      </c>
    </row>
    <row r="1627" spans="1:19" x14ac:dyDescent="0.3">
      <c r="A1627">
        <v>1626</v>
      </c>
      <c r="B1627" t="s">
        <v>194</v>
      </c>
      <c r="C1627" t="s">
        <v>188</v>
      </c>
      <c r="D1627">
        <v>2015</v>
      </c>
      <c r="E1627">
        <v>0.22</v>
      </c>
      <c r="F1627" cm="1">
        <f t="array" ref="F1627">_xll.FDS(B1627,"FF_PTX_INC(ANN_R,"&amp;D1627&amp;",,,,USD)")</f>
        <v>2111.5605388730801</v>
      </c>
      <c r="G1627" cm="1">
        <f t="array" ref="G1627">_xll.FDS(B1627,"FF_INC_TAX(ANN_R,"&amp;D1627&amp;",,,,USD)")</f>
        <v>87.714988142251997</v>
      </c>
      <c r="H1627" cm="1">
        <f t="array" ref="H1627">_xll.FDS(B1627,"FF_TAX_CF(ANN_R,"&amp;D1627&amp;",,,,USD)")</f>
        <v>38.523474521935</v>
      </c>
      <c r="I1627">
        <f t="shared" si="101"/>
        <v>5.6076566940170852E-2</v>
      </c>
      <c r="J1627">
        <f>longlist__3[[#This Row],[CTP]]-longlist__3[[#This Row],[str]]*longlist__3[[#This Row],[PTI]]</f>
        <v>-426.01984403014262</v>
      </c>
      <c r="K1627">
        <f t="shared" si="102"/>
        <v>-0.16972138716875435</v>
      </c>
      <c r="L1627">
        <f t="shared" si="104"/>
        <v>3.1774704191707248E-2</v>
      </c>
      <c r="M1627">
        <f>longlist__3[[#This Row],[TXT]]-longlist__3[[#This Row],[str]]*longlist__3[[#This Row],[PTI]]</f>
        <v>-376.82833040982564</v>
      </c>
      <c r="N1627">
        <f t="shared" si="103"/>
        <v>-0.19402324991721795</v>
      </c>
      <c r="O1627" cm="1">
        <f t="array" ref="O1627">_xll.FDS(B1627,"FF_ASSETS(ANN_R,"&amp;D1627&amp;",,,,USD)")</f>
        <v>39952.5524029136</v>
      </c>
      <c r="P1627" s="1" cm="1">
        <f t="array" ref="P1627">_xll.FDS(B1627,"FF_DEBT_EQ(ANN_R,"&amp;D1627&amp;")")</f>
        <v>19.327743459369199</v>
      </c>
      <c r="Q1627" s="1" t="e" cm="1">
        <f t="array" ref="Q1627">_xll.FDS(B1627,"FF_AR_RD_EXP(ANN_R,"&amp;D1627&amp;",,,,USD)")</f>
        <v>#N/A</v>
      </c>
      <c r="R1627" s="1" t="e" cm="1">
        <f t="array" ref="R1627">_xll.FDS(B1627,"FF_PTX_INC_FOR(ANN_R,"&amp;D1627&amp;",,,,USD)")</f>
        <v>#N/A</v>
      </c>
      <c r="S1627" s="1" cm="1">
        <f t="array" ref="S1627">_xll.FDS(B1627,"FF_ROA(ANN_R,"&amp;D1627&amp;")")</f>
        <v>5.2793836630739897</v>
      </c>
    </row>
    <row r="1628" spans="1:19" x14ac:dyDescent="0.3">
      <c r="A1628">
        <v>1627</v>
      </c>
      <c r="B1628" t="s">
        <v>194</v>
      </c>
      <c r="C1628" t="s">
        <v>188</v>
      </c>
      <c r="D1628">
        <v>2014</v>
      </c>
      <c r="E1628">
        <v>0.22</v>
      </c>
      <c r="F1628" cm="1">
        <f t="array" ref="F1628">_xll.FDS(B1628,"FF_PTX_INC(ANN_R,"&amp;D1628&amp;",,,,USD)")</f>
        <v>7196.18717432022</v>
      </c>
      <c r="G1628" cm="1">
        <f t="array" ref="G1628">_xll.FDS(B1628,"FF_INC_TAX(ANN_R,"&amp;D1628&amp;",,,,USD)")</f>
        <v>-55.349683761596701</v>
      </c>
      <c r="H1628" cm="1">
        <f t="array" ref="H1628">_xll.FDS(B1628,"FF_TAX_CF(ANN_R,"&amp;D1628&amp;",,,,USD)")</f>
        <v>33.064153194427497</v>
      </c>
      <c r="I1628">
        <f t="shared" si="101"/>
        <v>9.4042870818099061E-2</v>
      </c>
      <c r="J1628">
        <f>longlist__3[[#This Row],[CTP]]-longlist__3[[#This Row],[str]]*longlist__3[[#This Row],[PTI]]</f>
        <v>-1550.0970251560209</v>
      </c>
      <c r="K1628">
        <f t="shared" si="102"/>
        <v>-0.13109577561068544</v>
      </c>
      <c r="L1628">
        <f t="shared" si="104"/>
        <v>5.5735853830474226E-2</v>
      </c>
      <c r="M1628">
        <f>longlist__3[[#This Row],[TXT]]-longlist__3[[#This Row],[str]]*longlist__3[[#This Row],[PTI]]</f>
        <v>-1638.5108621120451</v>
      </c>
      <c r="N1628">
        <f t="shared" si="103"/>
        <v>-0.16940279259831029</v>
      </c>
      <c r="O1628" cm="1">
        <f t="array" ref="O1628">_xll.FDS(B1628,"FF_ASSETS(ANN_R,"&amp;D1628&amp;",,,,USD)")</f>
        <v>41336.696614146204</v>
      </c>
      <c r="P1628" s="1" cm="1">
        <f t="array" ref="P1628">_xll.FDS(B1628,"FF_DEBT_EQ(ANN_R,"&amp;D1628&amp;")")</f>
        <v>19.671754233358801</v>
      </c>
      <c r="Q1628" s="1" t="e" cm="1">
        <f t="array" ref="Q1628">_xll.FDS(B1628,"FF_AR_RD_EXP(ANN_R,"&amp;D1628&amp;",,,,USD)")</f>
        <v>#N/A</v>
      </c>
      <c r="R1628" s="1" t="e" cm="1">
        <f t="array" ref="R1628">_xll.FDS(B1628,"FF_PTX_INC_FOR(ANN_R,"&amp;D1628&amp;",,,,USD)")</f>
        <v>#N/A</v>
      </c>
      <c r="S1628" s="1" cm="1">
        <f t="array" ref="S1628">_xll.FDS(B1628,"FF_ROA(ANN_R,"&amp;D1628&amp;")")</f>
        <v>17.1498991102745</v>
      </c>
    </row>
    <row r="1629" spans="1:19" x14ac:dyDescent="0.3">
      <c r="A1629">
        <v>1628</v>
      </c>
      <c r="B1629" t="s">
        <v>194</v>
      </c>
      <c r="C1629" t="s">
        <v>188</v>
      </c>
      <c r="D1629">
        <v>2013</v>
      </c>
      <c r="E1629">
        <v>0.22</v>
      </c>
      <c r="F1629" cm="1">
        <f t="array" ref="F1629">_xll.FDS(B1629,"FF_PTX_INC(ANN_R,"&amp;D1629&amp;",,,,USD)")</f>
        <v>6353.0401998758298</v>
      </c>
      <c r="G1629" cm="1">
        <f t="array" ref="G1629">_xll.FDS(B1629,"FF_INC_TAX(ANN_R,"&amp;D1629&amp;",,,,USD)")</f>
        <v>-20.260964155197101</v>
      </c>
      <c r="H1629" cm="1">
        <f t="array" ref="H1629">_xll.FDS(B1629,"FF_TAX_CF(ANN_R,"&amp;D1629&amp;",,,,USD)")</f>
        <v>46.0476458072662</v>
      </c>
      <c r="I1629">
        <f t="shared" si="101"/>
        <v>0.16513896890057433</v>
      </c>
      <c r="J1629">
        <f>longlist__3[[#This Row],[CTP]]-longlist__3[[#This Row],[str]]*longlist__3[[#This Row],[PTI]]</f>
        <v>-1351.6211981654162</v>
      </c>
      <c r="K1629">
        <f t="shared" si="102"/>
        <v>-6.0685562707888281E-2</v>
      </c>
      <c r="L1629">
        <f t="shared" si="104"/>
        <v>0.1171894479229912</v>
      </c>
      <c r="M1629">
        <f>longlist__3[[#This Row],[TXT]]-longlist__3[[#This Row],[str]]*longlist__3[[#This Row],[PTI]]</f>
        <v>-1417.9298081278796</v>
      </c>
      <c r="N1629">
        <f t="shared" si="103"/>
        <v>-0.10863508368547142</v>
      </c>
      <c r="O1629" cm="1">
        <f t="array" ref="O1629">_xll.FDS(B1629,"FF_ASSETS(ANN_R,"&amp;D1629&amp;",,,,USD)")</f>
        <v>41595.3062541783</v>
      </c>
      <c r="P1629" s="1" cm="1">
        <f t="array" ref="P1629">_xll.FDS(B1629,"FF_DEBT_EQ(ANN_R,"&amp;D1629&amp;")")</f>
        <v>18.995715287094299</v>
      </c>
      <c r="Q1629" s="1" t="e" cm="1">
        <f t="array" ref="Q1629">_xll.FDS(B1629,"FF_AR_RD_EXP(ANN_R,"&amp;D1629&amp;",,,,USD)")</f>
        <v>#N/A</v>
      </c>
      <c r="R1629" s="1" t="e" cm="1">
        <f t="array" ref="R1629">_xll.FDS(B1629,"FF_PTX_INC_FOR(ANN_R,"&amp;D1629&amp;",,,,USD)")</f>
        <v>#N/A</v>
      </c>
      <c r="S1629" s="1" cm="1">
        <f t="array" ref="S1629">_xll.FDS(B1629,"FF_ROA(ANN_R,"&amp;D1629&amp;")")</f>
        <v>18.1825501464387</v>
      </c>
    </row>
    <row r="1630" spans="1:19" x14ac:dyDescent="0.3">
      <c r="A1630">
        <v>1629</v>
      </c>
      <c r="B1630" t="s">
        <v>194</v>
      </c>
      <c r="C1630" t="s">
        <v>188</v>
      </c>
      <c r="D1630">
        <v>2012</v>
      </c>
      <c r="E1630">
        <v>0.26300000000000001</v>
      </c>
      <c r="F1630" cm="1">
        <f t="array" ref="F1630">_xll.FDS(B1630,"FF_PTX_INC(ANN_R,"&amp;D1630&amp;",,,,USD)")</f>
        <v>3512.2921131849298</v>
      </c>
      <c r="G1630" cm="1">
        <f t="array" ref="G1630">_xll.FDS(B1630,"FF_INC_TAX(ANN_R,"&amp;D1630&amp;",,,,USD)")</f>
        <v>-91.224532485008197</v>
      </c>
      <c r="H1630" cm="1">
        <f t="array" ref="H1630">_xll.FDS(B1630,"FF_TAX_CF(ANN_R,"&amp;D1630&amp;",,,,USD)")</f>
        <v>21.846651792526199</v>
      </c>
      <c r="I1630">
        <f t="shared" si="101"/>
        <v>0.23844364509781935</v>
      </c>
      <c r="J1630">
        <f>longlist__3[[#This Row],[CTP]]-longlist__3[[#This Row],[str]]*longlist__3[[#This Row],[PTI]]</f>
        <v>-901.8861739751103</v>
      </c>
      <c r="K1630">
        <f t="shared" si="102"/>
        <v>1.2020851215398849E-2</v>
      </c>
      <c r="L1630">
        <f t="shared" si="104"/>
        <v>0.18921215848352341</v>
      </c>
      <c r="M1630">
        <f>longlist__3[[#This Row],[TXT]]-longlist__3[[#This Row],[str]]*longlist__3[[#This Row],[PTI]]</f>
        <v>-1014.9573582526448</v>
      </c>
      <c r="N1630">
        <f t="shared" si="103"/>
        <v>-3.7210635398897116E-2</v>
      </c>
      <c r="O1630" cm="1">
        <f t="array" ref="O1630">_xll.FDS(B1630,"FF_ASSETS(ANN_R,"&amp;D1630&amp;",,,,USD)")</f>
        <v>35300.404635667801</v>
      </c>
      <c r="P1630" s="1" cm="1">
        <f t="array" ref="P1630">_xll.FDS(B1630,"FF_DEBT_EQ(ANN_R,"&amp;D1630&amp;")")</f>
        <v>26.6104935374189</v>
      </c>
      <c r="Q1630" s="1" t="e" cm="1">
        <f t="array" ref="Q1630">_xll.FDS(B1630,"FF_AR_RD_EXP(ANN_R,"&amp;D1630&amp;",,,,USD)")</f>
        <v>#N/A</v>
      </c>
      <c r="R1630" s="1" t="e" cm="1">
        <f t="array" ref="R1630">_xll.FDS(B1630,"FF_PTX_INC_FOR(ANN_R,"&amp;D1630&amp;",,,,USD)")</f>
        <v>#N/A</v>
      </c>
      <c r="S1630" s="1" cm="1">
        <f t="array" ref="S1630">_xll.FDS(B1630,"FF_ROA(ANN_R,"&amp;D1630&amp;")")</f>
        <v>10.931027947984401</v>
      </c>
    </row>
    <row r="1631" spans="1:19" x14ac:dyDescent="0.3">
      <c r="A1631">
        <v>1630</v>
      </c>
      <c r="B1631" t="s">
        <v>195</v>
      </c>
      <c r="C1631" t="s">
        <v>188</v>
      </c>
      <c r="D1631">
        <v>2020</v>
      </c>
      <c r="E1631">
        <v>0.214</v>
      </c>
      <c r="F1631" cm="1">
        <f t="array" ref="F1631">_xll.FDS(B1631,"FF_PTX_INC(ANN_R,"&amp;D1631&amp;",,,,USD)")</f>
        <v>3378.8843709625098</v>
      </c>
      <c r="G1631" cm="1">
        <f t="array" ref="G1631">_xll.FDS(B1631,"FF_INC_TAX(ANN_R,"&amp;D1631&amp;",,,,USD)")</f>
        <v>795.70218992302</v>
      </c>
      <c r="H1631" cm="1">
        <f t="array" ref="H1631">_xll.FDS(B1631,"FF_TAX_CF(ANN_R,"&amp;D1631&amp;",,,,USD)")</f>
        <v>1125.15481583671</v>
      </c>
      <c r="I1631">
        <f t="shared" si="101"/>
        <v>0.27143173025810508</v>
      </c>
      <c r="J1631">
        <f>longlist__3[[#This Row],[CTP]]-longlist__3[[#This Row],[str]]*longlist__3[[#This Row],[PTI]]</f>
        <v>402.07356045073288</v>
      </c>
      <c r="K1631">
        <f t="shared" si="102"/>
        <v>5.3156356765263181E-2</v>
      </c>
      <c r="L1631">
        <f t="shared" si="104"/>
        <v>0.22666444762206195</v>
      </c>
      <c r="M1631">
        <f>longlist__3[[#This Row],[TXT]]-longlist__3[[#This Row],[str]]*longlist__3[[#This Row],[PTI]]</f>
        <v>72.620934537042899</v>
      </c>
      <c r="N1631">
        <f t="shared" si="103"/>
        <v>8.3890741292200199E-3</v>
      </c>
      <c r="O1631" cm="1">
        <f t="array" ref="O1631">_xll.FDS(B1631,"FF_ASSETS(ANN_R,"&amp;D1631&amp;",,,,USD)")</f>
        <v>676136.18358667404</v>
      </c>
      <c r="P1631" s="1" cm="1">
        <f t="array" ref="P1631">_xll.FDS(B1631,"FF_DEBT_EQ(ANN_R,"&amp;D1631&amp;")")</f>
        <v>632.25601067216496</v>
      </c>
      <c r="Q1631" s="1" t="e" cm="1">
        <f t="array" ref="Q1631">_xll.FDS(B1631,"FF_AR_RD_EXP(ANN_R,"&amp;D1631&amp;",,,,USD)")</f>
        <v>#N/A</v>
      </c>
      <c r="R1631" s="1" t="e" cm="1">
        <f t="array" ref="R1631">_xll.FDS(B1631,"FF_PTX_INC_FOR(ANN_R,"&amp;D1631&amp;",,,,USD)")</f>
        <v>#N/A</v>
      </c>
      <c r="S1631" s="1" cm="1">
        <f t="array" ref="S1631">_xll.FDS(B1631,"FF_ROA(ANN_R,"&amp;D1631&amp;")")</f>
        <v>0.41247508073422101</v>
      </c>
    </row>
    <row r="1632" spans="1:19" x14ac:dyDescent="0.3">
      <c r="A1632">
        <v>1631</v>
      </c>
      <c r="B1632" t="s">
        <v>195</v>
      </c>
      <c r="C1632" t="s">
        <v>188</v>
      </c>
      <c r="D1632">
        <v>2019</v>
      </c>
      <c r="E1632">
        <v>0.214</v>
      </c>
      <c r="F1632" cm="1">
        <f t="array" ref="F1632">_xll.FDS(B1632,"FF_PTX_INC(ANN_R,"&amp;D1632&amp;",,,,USD)")</f>
        <v>2309.0100324149998</v>
      </c>
      <c r="G1632" cm="1">
        <f t="array" ref="G1632">_xll.FDS(B1632,"FF_INC_TAX(ANN_R,"&amp;D1632&amp;",,,,USD)")</f>
        <v>639.09099782305702</v>
      </c>
      <c r="H1632" cm="1">
        <f t="array" ref="H1632">_xll.FDS(B1632,"FF_TAX_CF(ANN_R,"&amp;D1632&amp;",,,,USD)")</f>
        <v>913.30692508513903</v>
      </c>
      <c r="I1632">
        <f t="shared" si="101"/>
        <v>0.25099175325105205</v>
      </c>
      <c r="J1632">
        <f>longlist__3[[#This Row],[CTP]]-longlist__3[[#This Row],[str]]*longlist__3[[#This Row],[PTI]]</f>
        <v>419.17877814832906</v>
      </c>
      <c r="K1632">
        <f t="shared" si="102"/>
        <v>3.163366509914238E-2</v>
      </c>
      <c r="L1632">
        <f t="shared" si="104"/>
        <v>0.22449161593442243</v>
      </c>
      <c r="M1632">
        <f>longlist__3[[#This Row],[TXT]]-longlist__3[[#This Row],[str]]*longlist__3[[#This Row],[PTI]]</f>
        <v>144.96285088624705</v>
      </c>
      <c r="N1632">
        <f t="shared" si="103"/>
        <v>5.1335277825127843E-3</v>
      </c>
      <c r="O1632" cm="1">
        <f t="array" ref="O1632">_xll.FDS(B1632,"FF_ASSETS(ANN_R,"&amp;D1632&amp;",,,,USD)")</f>
        <v>623213.14695927699</v>
      </c>
      <c r="P1632" s="1" cm="1">
        <f t="array" ref="P1632">_xll.FDS(B1632,"FF_DEBT_EQ(ANN_R,"&amp;D1632&amp;")")</f>
        <v>781.13532856213601</v>
      </c>
      <c r="Q1632" s="1" t="e" cm="1">
        <f t="array" ref="Q1632">_xll.FDS(B1632,"FF_AR_RD_EXP(ANN_R,"&amp;D1632&amp;",,,,USD)")</f>
        <v>#N/A</v>
      </c>
      <c r="R1632" s="1" t="e" cm="1">
        <f t="array" ref="R1632">_xll.FDS(B1632,"FF_PTX_INC_FOR(ANN_R,"&amp;D1632&amp;",,,,USD)")</f>
        <v>#N/A</v>
      </c>
      <c r="S1632" s="1" cm="1">
        <f t="array" ref="S1632">_xll.FDS(B1632,"FF_ROA(ANN_R,"&amp;D1632&amp;")")</f>
        <v>0.28157457540233799</v>
      </c>
    </row>
    <row r="1633" spans="1:19" x14ac:dyDescent="0.3">
      <c r="A1633">
        <v>1632</v>
      </c>
      <c r="B1633" t="s">
        <v>195</v>
      </c>
      <c r="C1633" t="s">
        <v>188</v>
      </c>
      <c r="D1633">
        <v>2018</v>
      </c>
      <c r="E1633">
        <v>0.22</v>
      </c>
      <c r="F1633" cm="1">
        <f t="array" ref="F1633">_xll.FDS(B1633,"FF_PTX_INC(ANN_R,"&amp;D1633&amp;",,,,USD)")</f>
        <v>4517.2617459880203</v>
      </c>
      <c r="G1633" cm="1">
        <f t="array" ref="G1633">_xll.FDS(B1633,"FF_INC_TAX(ANN_R,"&amp;D1633&amp;",,,,USD)")</f>
        <v>1028.74177135063</v>
      </c>
      <c r="H1633" cm="1">
        <f t="array" ref="H1633">_xll.FDS(B1633,"FF_TAX_CF(ANN_R,"&amp;D1633&amp;",,,,USD)")</f>
        <v>1208.0637314943101</v>
      </c>
      <c r="I1633">
        <f t="shared" si="101"/>
        <v>0.23154015801166883</v>
      </c>
      <c r="J1633">
        <f>longlist__3[[#This Row],[CTP]]-longlist__3[[#This Row],[str]]*longlist__3[[#This Row],[PTI]]</f>
        <v>214.2661473769457</v>
      </c>
      <c r="K1633">
        <f t="shared" si="102"/>
        <v>1.1540158011668846E-2</v>
      </c>
      <c r="L1633">
        <f t="shared" si="104"/>
        <v>0.21893399525776217</v>
      </c>
      <c r="M1633">
        <f>longlist__3[[#This Row],[TXT]]-longlist__3[[#This Row],[str]]*longlist__3[[#This Row],[PTI]]</f>
        <v>34.944187233265552</v>
      </c>
      <c r="N1633">
        <f t="shared" si="103"/>
        <v>-1.0660047422378089E-3</v>
      </c>
      <c r="O1633" cm="1">
        <f t="array" ref="O1633">_xll.FDS(B1633,"FF_ASSETS(ANN_R,"&amp;D1633&amp;",,,,USD)")</f>
        <v>630564.92357963906</v>
      </c>
      <c r="P1633" s="1" cm="1">
        <f t="array" ref="P1633">_xll.FDS(B1633,"FF_DEBT_EQ(ANN_R,"&amp;D1633&amp;")")</f>
        <v>769.87400839943905</v>
      </c>
      <c r="Q1633" s="1" t="e" cm="1">
        <f t="array" ref="Q1633">_xll.FDS(B1633,"FF_AR_RD_EXP(ANN_R,"&amp;D1633&amp;",,,,USD)")</f>
        <v>#N/A</v>
      </c>
      <c r="R1633" s="1" t="e" cm="1">
        <f t="array" ref="R1633">_xll.FDS(B1633,"FF_PTX_INC_FOR(ANN_R,"&amp;D1633&amp;",,,,USD)")</f>
        <v>#N/A</v>
      </c>
      <c r="S1633" s="1" cm="1">
        <f t="array" ref="S1633">_xll.FDS(B1633,"FF_ROA(ANN_R,"&amp;D1633&amp;")")</f>
        <v>0.55726473527353204</v>
      </c>
    </row>
    <row r="1634" spans="1:19" x14ac:dyDescent="0.3">
      <c r="A1634">
        <v>1633</v>
      </c>
      <c r="B1634" t="s">
        <v>195</v>
      </c>
      <c r="C1634" t="s">
        <v>188</v>
      </c>
      <c r="D1634">
        <v>2017</v>
      </c>
      <c r="E1634">
        <v>0.22</v>
      </c>
      <c r="F1634" cm="1">
        <f t="array" ref="F1634">_xll.FDS(B1634,"FF_PTX_INC(ANN_R,"&amp;D1634&amp;",,,,USD)")</f>
        <v>4483.5397477686502</v>
      </c>
      <c r="G1634" cm="1">
        <f t="array" ref="G1634">_xll.FDS(B1634,"FF_INC_TAX(ANN_R,"&amp;D1634&amp;",,,,USD)")</f>
        <v>1071.5378013535101</v>
      </c>
      <c r="H1634" cm="1">
        <f t="array" ref="H1634">_xll.FDS(B1634,"FF_TAX_CF(ANN_R,"&amp;D1634&amp;",,,,USD)")</f>
        <v>1071.5378013535101</v>
      </c>
      <c r="I1634">
        <f t="shared" si="101"/>
        <v>0.2291317452749253</v>
      </c>
      <c r="J1634">
        <f>longlist__3[[#This Row],[CTP]]-longlist__3[[#This Row],[str]]*longlist__3[[#This Row],[PTI]]</f>
        <v>85.159056844407019</v>
      </c>
      <c r="K1634">
        <f t="shared" si="102"/>
        <v>9.1317452749253118E-3</v>
      </c>
      <c r="L1634">
        <f t="shared" si="104"/>
        <v>0.22382837936541725</v>
      </c>
      <c r="M1634">
        <f>longlist__3[[#This Row],[TXT]]-longlist__3[[#This Row],[str]]*longlist__3[[#This Row],[PTI]]</f>
        <v>85.159056844407019</v>
      </c>
      <c r="N1634">
        <f t="shared" si="103"/>
        <v>3.8283793654172674E-3</v>
      </c>
      <c r="O1634" cm="1">
        <f t="array" ref="O1634">_xll.FDS(B1634,"FF_ASSETS(ANN_R,"&amp;D1634&amp;",,,,USD)")</f>
        <v>698535.382276966</v>
      </c>
      <c r="P1634" s="1" cm="1">
        <f t="array" ref="P1634">_xll.FDS(B1634,"FF_DEBT_EQ(ANN_R,"&amp;D1634&amp;")")</f>
        <v>694.81758133218102</v>
      </c>
      <c r="Q1634" s="1" t="e" cm="1">
        <f t="array" ref="Q1634">_xll.FDS(B1634,"FF_AR_RD_EXP(ANN_R,"&amp;D1634&amp;",,,,USD)")</f>
        <v>#N/A</v>
      </c>
      <c r="R1634" s="1" t="e" cm="1">
        <f t="array" ref="R1634">_xll.FDS(B1634,"FF_PTX_INC_FOR(ANN_R,"&amp;D1634&amp;",,,,USD)")</f>
        <v>#N/A</v>
      </c>
      <c r="S1634" s="1" cm="1">
        <f t="array" ref="S1634">_xll.FDS(B1634,"FF_ROA(ANN_R,"&amp;D1634&amp;")")</f>
        <v>0.50265609503293696</v>
      </c>
    </row>
    <row r="1635" spans="1:19" x14ac:dyDescent="0.3">
      <c r="A1635">
        <v>1634</v>
      </c>
      <c r="B1635" t="s">
        <v>195</v>
      </c>
      <c r="C1635" t="s">
        <v>188</v>
      </c>
      <c r="D1635">
        <v>2016</v>
      </c>
      <c r="E1635">
        <v>0.22</v>
      </c>
      <c r="F1635" cm="1">
        <f t="array" ref="F1635">_xll.FDS(B1635,"FF_PTX_INC(ANN_R,"&amp;D1635&amp;",,,,USD)")</f>
        <v>5099.5691438004096</v>
      </c>
      <c r="G1635" cm="1">
        <f t="array" ref="G1635">_xll.FDS(B1635,"FF_INC_TAX(ANN_R,"&amp;D1635&amp;",,,,USD)")</f>
        <v>950.22340445218094</v>
      </c>
      <c r="H1635" cm="1">
        <f t="array" ref="H1635">_xll.FDS(B1635,"FF_TAX_CF(ANN_R,"&amp;D1635&amp;",,,,USD)")</f>
        <v>1053.0997450971799</v>
      </c>
      <c r="I1635">
        <f t="shared" si="101"/>
        <v>0.21568144127080582</v>
      </c>
      <c r="J1635">
        <f>longlist__3[[#This Row],[CTP]]-longlist__3[[#This Row],[str]]*longlist__3[[#This Row],[PTI]]</f>
        <v>-68.805466538910196</v>
      </c>
      <c r="K1635">
        <f t="shared" si="102"/>
        <v>-1.2570198921089824E-2</v>
      </c>
      <c r="L1635">
        <f t="shared" si="104"/>
        <v>0.22547393415131728</v>
      </c>
      <c r="M1635">
        <f>longlist__3[[#This Row],[TXT]]-longlist__3[[#This Row],[str]]*longlist__3[[#This Row],[PTI]]</f>
        <v>-171.6818071839092</v>
      </c>
      <c r="N1635">
        <f t="shared" si="103"/>
        <v>-2.7777060405783293E-3</v>
      </c>
      <c r="O1635" cm="1">
        <f t="array" ref="O1635">_xll.FDS(B1635,"FF_ASSETS(ANN_R,"&amp;D1635&amp;",,,,USD)")</f>
        <v>649580.42791804404</v>
      </c>
      <c r="P1635" s="1" cm="1">
        <f t="array" ref="P1635">_xll.FDS(B1635,"FF_DEBT_EQ(ANN_R,"&amp;D1635&amp;")")</f>
        <v>695.03532969236903</v>
      </c>
      <c r="Q1635" s="1" t="e" cm="1">
        <f t="array" ref="Q1635">_xll.FDS(B1635,"FF_AR_RD_EXP(ANN_R,"&amp;D1635&amp;",,,,USD)")</f>
        <v>#N/A</v>
      </c>
      <c r="R1635" s="1" t="e" cm="1">
        <f t="array" ref="R1635">_xll.FDS(B1635,"FF_PTX_INC_FOR(ANN_R,"&amp;D1635&amp;",,,,USD)")</f>
        <v>#N/A</v>
      </c>
      <c r="S1635" s="1" cm="1">
        <f t="array" ref="S1635">_xll.FDS(B1635,"FF_ROA(ANN_R,"&amp;D1635&amp;")")</f>
        <v>0.60315615661705901</v>
      </c>
    </row>
    <row r="1636" spans="1:19" x14ac:dyDescent="0.3">
      <c r="A1636">
        <v>1635</v>
      </c>
      <c r="B1636" t="s">
        <v>195</v>
      </c>
      <c r="C1636" t="s">
        <v>188</v>
      </c>
      <c r="D1636">
        <v>2015</v>
      </c>
      <c r="E1636">
        <v>0.22</v>
      </c>
      <c r="F1636" cm="1">
        <f t="array" ref="F1636">_xll.FDS(B1636,"FF_PTX_INC(ANN_R,"&amp;D1636&amp;",,,,USD)")</f>
        <v>5173.1157985153905</v>
      </c>
      <c r="G1636" cm="1">
        <f t="array" ref="G1636">_xll.FDS(B1636,"FF_INC_TAX(ANN_R,"&amp;D1636&amp;",,,,USD)")</f>
        <v>1155.4955331303399</v>
      </c>
      <c r="H1636" cm="1">
        <f t="array" ref="H1636">_xll.FDS(B1636,"FF_TAX_CF(ANN_R,"&amp;D1636&amp;",,,,USD)")</f>
        <v>1171.02042513017</v>
      </c>
      <c r="I1636">
        <f t="shared" si="101"/>
        <v>0.2230048095380566</v>
      </c>
      <c r="J1636">
        <f>longlist__3[[#This Row],[CTP]]-longlist__3[[#This Row],[str]]*longlist__3[[#This Row],[PTI]]</f>
        <v>32.934949456784125</v>
      </c>
      <c r="K1636">
        <f t="shared" si="102"/>
        <v>-6.3401551153277188E-3</v>
      </c>
      <c r="L1636">
        <f t="shared" si="104"/>
        <v>0.23422086529393529</v>
      </c>
      <c r="M1636">
        <f>longlist__3[[#This Row],[TXT]]-longlist__3[[#This Row],[str]]*longlist__3[[#This Row],[PTI]]</f>
        <v>17.410057456954064</v>
      </c>
      <c r="N1636">
        <f t="shared" si="103"/>
        <v>4.8759006405510097E-3</v>
      </c>
      <c r="O1636" cm="1">
        <f t="array" ref="O1636">_xll.FDS(B1636,"FF_ASSETS(ANN_R,"&amp;D1636&amp;",,,,USD)")</f>
        <v>702903.42615873995</v>
      </c>
      <c r="P1636" s="1" cm="1">
        <f t="array" ref="P1636">_xll.FDS(B1636,"FF_DEBT_EQ(ANN_R,"&amp;D1636&amp;")")</f>
        <v>769.38223067255296</v>
      </c>
      <c r="Q1636" s="1" t="e" cm="1">
        <f t="array" ref="Q1636">_xll.FDS(B1636,"FF_AR_RD_EXP(ANN_R,"&amp;D1636&amp;",,,,USD)")</f>
        <v>#N/A</v>
      </c>
      <c r="R1636" s="1" t="e" cm="1">
        <f t="array" ref="R1636">_xll.FDS(B1636,"FF_PTX_INC_FOR(ANN_R,"&amp;D1636&amp;",,,,USD)")</f>
        <v>#N/A</v>
      </c>
      <c r="S1636" s="1" cm="1">
        <f t="array" ref="S1636">_xll.FDS(B1636,"FF_ROA(ANN_R,"&amp;D1636&amp;")")</f>
        <v>0.55841806534451599</v>
      </c>
    </row>
    <row r="1637" spans="1:19" x14ac:dyDescent="0.3">
      <c r="A1637">
        <v>1636</v>
      </c>
      <c r="B1637" t="s">
        <v>195</v>
      </c>
      <c r="C1637" t="s">
        <v>188</v>
      </c>
      <c r="D1637">
        <v>2014</v>
      </c>
      <c r="E1637">
        <v>0.22</v>
      </c>
      <c r="F1637" cm="1">
        <f t="array" ref="F1637">_xll.FDS(B1637,"FF_PTX_INC(ANN_R,"&amp;D1637&amp;",,,,USD)")</f>
        <v>5711.67237529468</v>
      </c>
      <c r="G1637" cm="1">
        <f t="array" ref="G1637">_xll.FDS(B1637,"FF_INC_TAX(ANN_R,"&amp;D1637&amp;",,,,USD)")</f>
        <v>1264.10213043563</v>
      </c>
      <c r="H1637" cm="1">
        <f t="array" ref="H1637">_xll.FDS(B1637,"FF_TAX_CF(ANN_R,"&amp;D1637&amp;",,,,USD)")</f>
        <v>1281.34591605542</v>
      </c>
      <c r="I1637">
        <f t="shared" si="101"/>
        <v>0.22712011881127567</v>
      </c>
      <c r="J1637">
        <f>longlist__3[[#This Row],[CTP]]-longlist__3[[#This Row],[str]]*longlist__3[[#This Row],[PTI]]</f>
        <v>24.777993490590461</v>
      </c>
      <c r="K1637">
        <f t="shared" si="102"/>
        <v>-3.7612890439024296E-3</v>
      </c>
      <c r="L1637">
        <f t="shared" si="104"/>
        <v>0.24051076085918993</v>
      </c>
      <c r="M1637">
        <f>longlist__3[[#This Row],[TXT]]-longlist__3[[#This Row],[str]]*longlist__3[[#This Row],[PTI]]</f>
        <v>7.534207870800401</v>
      </c>
      <c r="N1637">
        <f t="shared" si="103"/>
        <v>9.6293530040118206E-3</v>
      </c>
      <c r="O1637" cm="1">
        <f t="array" ref="O1637">_xll.FDS(B1637,"FF_ASSETS(ANN_R,"&amp;D1637&amp;",,,,USD)")</f>
        <v>810421.29525322898</v>
      </c>
      <c r="P1637" s="1" cm="1">
        <f t="array" ref="P1637">_xll.FDS(B1637,"FF_DEBT_EQ(ANN_R,"&amp;D1637&amp;")")</f>
        <v>871.11446287916999</v>
      </c>
      <c r="Q1637" s="1" t="e" cm="1">
        <f t="array" ref="Q1637">_xll.FDS(B1637,"FF_AR_RD_EXP(ANN_R,"&amp;D1637&amp;",,,,USD)")</f>
        <v>#N/A</v>
      </c>
      <c r="R1637" s="1" t="e" cm="1">
        <f t="array" ref="R1637">_xll.FDS(B1637,"FF_PTX_INC_FOR(ANN_R,"&amp;D1637&amp;",,,,USD)")</f>
        <v>#N/A</v>
      </c>
      <c r="S1637" s="1" cm="1">
        <f t="array" ref="S1637">_xll.FDS(B1637,"FF_ROA(ANN_R,"&amp;D1637&amp;")")</f>
        <v>0.51492197565490205</v>
      </c>
    </row>
    <row r="1638" spans="1:19" x14ac:dyDescent="0.3">
      <c r="A1638">
        <v>1637</v>
      </c>
      <c r="B1638" t="s">
        <v>195</v>
      </c>
      <c r="C1638" t="s">
        <v>188</v>
      </c>
      <c r="D1638">
        <v>2013</v>
      </c>
      <c r="E1638">
        <v>0.22</v>
      </c>
      <c r="F1638" cm="1">
        <f t="array" ref="F1638">_xll.FDS(B1638,"FF_PTX_INC(ANN_R,"&amp;D1638&amp;",,,,USD)")</f>
        <v>5359.5941292714797</v>
      </c>
      <c r="G1638" cm="1">
        <f t="array" ref="G1638">_xll.FDS(B1638,"FF_INC_TAX(ANN_R,"&amp;D1638&amp;",,,,USD)")</f>
        <v>1339.5666278015699</v>
      </c>
      <c r="H1638" cm="1">
        <f t="array" ref="H1638">_xll.FDS(B1638,"FF_TAX_CF(ANN_R,"&amp;D1638&amp;",,,,USD)")</f>
        <v>1340.89424586678</v>
      </c>
      <c r="I1638">
        <f t="shared" si="101"/>
        <v>0.21998688890098897</v>
      </c>
      <c r="J1638">
        <f>longlist__3[[#This Row],[CTP]]-longlist__3[[#This Row],[str]]*longlist__3[[#This Row],[PTI]]</f>
        <v>161.7835374270544</v>
      </c>
      <c r="K1638">
        <f t="shared" si="102"/>
        <v>-1.3555661183106898E-2</v>
      </c>
      <c r="L1638">
        <f t="shared" si="104"/>
        <v>0.25059852222412654</v>
      </c>
      <c r="M1638">
        <f>longlist__3[[#This Row],[TXT]]-longlist__3[[#This Row],[str]]*longlist__3[[#This Row],[PTI]]</f>
        <v>160.45591936184428</v>
      </c>
      <c r="N1638">
        <f t="shared" si="103"/>
        <v>1.705597214003067E-2</v>
      </c>
      <c r="O1638" cm="1">
        <f t="array" ref="O1638">_xll.FDS(B1638,"FF_ASSETS(ANN_R,"&amp;D1638&amp;",,,,USD)")</f>
        <v>868706.57565576595</v>
      </c>
      <c r="P1638" s="1" cm="1">
        <f t="array" ref="P1638">_xll.FDS(B1638,"FF_DEBT_EQ(ANN_R,"&amp;D1638&amp;")")</f>
        <v>827.06885335707204</v>
      </c>
      <c r="Q1638" s="1" t="e" cm="1">
        <f t="array" ref="Q1638">_xll.FDS(B1638,"FF_AR_RD_EXP(ANN_R,"&amp;D1638&amp;",,,,USD)")</f>
        <v>#N/A</v>
      </c>
      <c r="R1638" s="1" t="e" cm="1">
        <f t="array" ref="R1638">_xll.FDS(B1638,"FF_PTX_INC_FOR(ANN_R,"&amp;D1638&amp;",,,,USD)")</f>
        <v>#N/A</v>
      </c>
      <c r="S1638" s="1" cm="1">
        <f t="array" ref="S1638">_xll.FDS(B1638,"FF_ROA(ANN_R,"&amp;D1638&amp;")")</f>
        <v>0.47521369369555799</v>
      </c>
    </row>
    <row r="1639" spans="1:19" x14ac:dyDescent="0.3">
      <c r="A1639">
        <v>1638</v>
      </c>
      <c r="B1639" t="s">
        <v>195</v>
      </c>
      <c r="C1639" t="s">
        <v>188</v>
      </c>
      <c r="D1639">
        <v>2012</v>
      </c>
      <c r="E1639">
        <v>0.26300000000000001</v>
      </c>
      <c r="F1639" cm="1">
        <f t="array" ref="F1639">_xll.FDS(B1639,"FF_PTX_INC(ANN_R,"&amp;D1639&amp;",,,,USD)")</f>
        <v>5068.5157108302801</v>
      </c>
      <c r="G1639" cm="1">
        <f t="array" ref="G1639">_xll.FDS(B1639,"FF_INC_TAX(ANN_R,"&amp;D1639&amp;",,,,USD)")</f>
        <v>1245.9351848721201</v>
      </c>
      <c r="H1639" cm="1">
        <f t="array" ref="H1639">_xll.FDS(B1639,"FF_TAX_CF(ANN_R,"&amp;D1639&amp;",,,,USD)")</f>
        <v>850.31865194365002</v>
      </c>
      <c r="I1639">
        <f t="shared" si="101"/>
        <v>0.19333484832583406</v>
      </c>
      <c r="J1639">
        <f>longlist__3[[#This Row],[CTP]]-longlist__3[[#This Row],[str]]*longlist__3[[#This Row],[PTI]]</f>
        <v>-482.70098000471364</v>
      </c>
      <c r="K1639">
        <f t="shared" si="102"/>
        <v>-4.4148398868813041E-2</v>
      </c>
      <c r="L1639">
        <f t="shared" si="104"/>
        <v>0.24622203542923093</v>
      </c>
      <c r="M1639">
        <f>longlist__3[[#This Row],[TXT]]-longlist__3[[#This Row],[str]]*longlist__3[[#This Row],[PTI]]</f>
        <v>-87.084447076243578</v>
      </c>
      <c r="N1639">
        <f t="shared" si="103"/>
        <v>8.7387882345838167E-3</v>
      </c>
      <c r="O1639" cm="1">
        <f t="array" ref="O1639">_xll.FDS(B1639,"FF_ASSETS(ANN_R,"&amp;D1639&amp;",,,,USD)")</f>
        <v>880925.94170571305</v>
      </c>
      <c r="P1639" s="1" cm="1">
        <f t="array" ref="P1639">_xll.FDS(B1639,"FF_DEBT_EQ(ANN_R,"&amp;D1639&amp;")")</f>
        <v>834.34642857142899</v>
      </c>
      <c r="Q1639" s="1" t="e" cm="1">
        <f t="array" ref="Q1639">_xll.FDS(B1639,"FF_AR_RD_EXP(ANN_R,"&amp;D1639&amp;",,,,USD)")</f>
        <v>#N/A</v>
      </c>
      <c r="R1639" s="1" t="e" cm="1">
        <f t="array" ref="R1639">_xll.FDS(B1639,"FF_PTX_INC_FOR(ANN_R,"&amp;D1639&amp;",,,,USD)")</f>
        <v>#N/A</v>
      </c>
      <c r="S1639" s="1" cm="1">
        <f t="array" ref="S1639">_xll.FDS(B1639,"FF_ROA(ANN_R,"&amp;D1639&amp;")")</f>
        <v>0.44024054999988699</v>
      </c>
    </row>
    <row r="1640" spans="1:19" x14ac:dyDescent="0.3">
      <c r="A1640">
        <v>1639</v>
      </c>
      <c r="B1640" t="s">
        <v>196</v>
      </c>
      <c r="C1640" t="s">
        <v>188</v>
      </c>
      <c r="D1640">
        <v>2020</v>
      </c>
      <c r="E1640">
        <v>0.214</v>
      </c>
      <c r="F1640" cm="1">
        <f t="array" ref="F1640">_xll.FDS(B1640,"FF_PTX_INC(ANN_R,"&amp;D1640&amp;",,,,USD)")</f>
        <v>1223.71718597412</v>
      </c>
      <c r="G1640" cm="1">
        <f t="array" ref="G1640">_xll.FDS(B1640,"FF_INC_TAX(ANN_R,"&amp;D1640&amp;",,,,USD)")</f>
        <v>273.44603667408199</v>
      </c>
      <c r="H1640" cm="1">
        <f t="array" ref="H1640">_xll.FDS(B1640,"FF_TAX_CF(ANN_R,"&amp;D1640&amp;",,,,USD)")</f>
        <v>382.19434128701698</v>
      </c>
      <c r="I1640">
        <f t="shared" si="101"/>
        <v>0.20790856541939362</v>
      </c>
      <c r="J1640">
        <f>longlist__3[[#This Row],[CTP]]-longlist__3[[#This Row],[str]]*longlist__3[[#This Row],[PTI]]</f>
        <v>120.31886348855534</v>
      </c>
      <c r="K1640">
        <f t="shared" si="102"/>
        <v>-1.0119745942704993E-2</v>
      </c>
      <c r="L1640">
        <f t="shared" si="104"/>
        <v>0.249947330143584</v>
      </c>
      <c r="M1640">
        <f>longlist__3[[#This Row],[TXT]]-longlist__3[[#This Row],[str]]*longlist__3[[#This Row],[PTI]]</f>
        <v>11.57055887562035</v>
      </c>
      <c r="N1640">
        <f t="shared" si="103"/>
        <v>3.1919018781485418E-2</v>
      </c>
      <c r="O1640" cm="1">
        <f t="array" ref="O1640">_xll.FDS(B1640,"FF_ASSETS(ANN_R,"&amp;D1640&amp;",,,,USD)")</f>
        <v>14505.604366838899</v>
      </c>
      <c r="P1640" s="1" cm="1">
        <f t="array" ref="P1640">_xll.FDS(B1640,"FF_DEBT_EQ(ANN_R,"&amp;D1640&amp;")")</f>
        <v>27.485748528756499</v>
      </c>
      <c r="Q1640" s="1" cm="1">
        <f t="array" ref="Q1640">_xll.FDS(B1640,"FF_AR_RD_EXP(ANN_R,"&amp;D1640&amp;",,,,USD)")</f>
        <v>372.525411106646</v>
      </c>
      <c r="R1640" s="1" t="e" cm="1">
        <f t="array" ref="R1640">_xll.FDS(B1640,"FF_PTX_INC_FOR(ANN_R,"&amp;D1640&amp;",,,,USD)")</f>
        <v>#N/A</v>
      </c>
      <c r="S1640" s="1" cm="1">
        <f t="array" ref="S1640">_xll.FDS(B1640,"FF_ROA(ANN_R,"&amp;D1640&amp;")")</f>
        <v>7.3195269483325101</v>
      </c>
    </row>
    <row r="1641" spans="1:19" x14ac:dyDescent="0.3">
      <c r="A1641">
        <v>1640</v>
      </c>
      <c r="B1641" t="s">
        <v>196</v>
      </c>
      <c r="C1641" t="s">
        <v>188</v>
      </c>
      <c r="D1641">
        <v>2019</v>
      </c>
      <c r="E1641">
        <v>0.214</v>
      </c>
      <c r="F1641" cm="1">
        <f t="array" ref="F1641">_xll.FDS(B1641,"FF_PTX_INC(ANN_R,"&amp;D1641&amp;",,,,USD)")</f>
        <v>1283.33808745444</v>
      </c>
      <c r="G1641" cm="1">
        <f t="array" ref="G1641">_xll.FDS(B1641,"FF_INC_TAX(ANN_R,"&amp;D1641&amp;",,,,USD)")</f>
        <v>361.71509227156599</v>
      </c>
      <c r="H1641" cm="1">
        <f t="array" ref="H1641">_xll.FDS(B1641,"FF_TAX_CF(ANN_R,"&amp;D1641&amp;",,,,USD)")</f>
        <v>380.31879076361702</v>
      </c>
      <c r="I1641">
        <f t="shared" si="101"/>
        <v>0.20384948244253573</v>
      </c>
      <c r="J1641">
        <f>longlist__3[[#This Row],[CTP]]-longlist__3[[#This Row],[str]]*longlist__3[[#This Row],[PTI]]</f>
        <v>105.68444004836687</v>
      </c>
      <c r="K1641">
        <f t="shared" si="102"/>
        <v>-1.505577973203898E-2</v>
      </c>
      <c r="L1641">
        <f t="shared" si="104"/>
        <v>0.26366137714491611</v>
      </c>
      <c r="M1641">
        <f>longlist__3[[#This Row],[TXT]]-longlist__3[[#This Row],[str]]*longlist__3[[#This Row],[PTI]]</f>
        <v>87.080741556315843</v>
      </c>
      <c r="N1641">
        <f t="shared" si="103"/>
        <v>4.4756114970341362E-2</v>
      </c>
      <c r="O1641" cm="1">
        <f t="array" ref="O1641">_xll.FDS(B1641,"FF_ASSETS(ANN_R,"&amp;D1641&amp;",,,,USD)")</f>
        <v>12864.2625267729</v>
      </c>
      <c r="P1641" s="1" cm="1">
        <f t="array" ref="P1641">_xll.FDS(B1641,"FF_DEBT_EQ(ANN_R,"&amp;D1641&amp;")")</f>
        <v>33.380764504236502</v>
      </c>
      <c r="Q1641" s="1" cm="1">
        <f t="array" ref="Q1641">_xll.FDS(B1641,"FF_AR_RD_EXP(ANN_R,"&amp;D1641&amp;",,,,USD)")</f>
        <v>388.35220602154698</v>
      </c>
      <c r="R1641" s="1" t="e" cm="1">
        <f t="array" ref="R1641">_xll.FDS(B1641,"FF_PTX_INC_FOR(ANN_R,"&amp;D1641&amp;",,,,USD)")</f>
        <v>#N/A</v>
      </c>
      <c r="S1641" s="1" cm="1">
        <f t="array" ref="S1641">_xll.FDS(B1641,"FF_ROA(ANN_R,"&amp;D1641&amp;")")</f>
        <v>7.3049900166250303</v>
      </c>
    </row>
    <row r="1642" spans="1:19" x14ac:dyDescent="0.3">
      <c r="A1642">
        <v>1641</v>
      </c>
      <c r="B1642" t="s">
        <v>196</v>
      </c>
      <c r="C1642" t="s">
        <v>188</v>
      </c>
      <c r="D1642">
        <v>2018</v>
      </c>
      <c r="E1642">
        <v>0.22</v>
      </c>
      <c r="F1642" cm="1">
        <f t="array" ref="F1642">_xll.FDS(B1642,"FF_PTX_INC(ANN_R,"&amp;D1642&amp;",,,,USD)")</f>
        <v>2047.5259354338</v>
      </c>
      <c r="G1642" cm="1">
        <f t="array" ref="G1642">_xll.FDS(B1642,"FF_INC_TAX(ANN_R,"&amp;D1642&amp;",,,,USD)")</f>
        <v>533.97729419171799</v>
      </c>
      <c r="H1642" cm="1">
        <f t="array" ref="H1642">_xll.FDS(B1642,"FF_TAX_CF(ANN_R,"&amp;D1642&amp;",,,,USD)")</f>
        <v>342.269561365247</v>
      </c>
      <c r="I1642">
        <f t="shared" si="101"/>
        <v>0.19094523954566656</v>
      </c>
      <c r="J1642">
        <f>longlist__3[[#This Row],[CTP]]-longlist__3[[#This Row],[str]]*longlist__3[[#This Row],[PTI]]</f>
        <v>-108.18614443018902</v>
      </c>
      <c r="K1642">
        <f t="shared" si="102"/>
        <v>-2.905476045433341E-2</v>
      </c>
      <c r="L1642">
        <f t="shared" si="104"/>
        <v>0.26180975345454388</v>
      </c>
      <c r="M1642">
        <f>longlist__3[[#This Row],[TXT]]-longlist__3[[#This Row],[str]]*longlist__3[[#This Row],[PTI]]</f>
        <v>83.52158839628197</v>
      </c>
      <c r="N1642">
        <f t="shared" si="103"/>
        <v>4.1809753454543921E-2</v>
      </c>
      <c r="O1642" cm="1">
        <f t="array" ref="O1642">_xll.FDS(B1642,"FF_ASSETS(ANN_R,"&amp;D1642&amp;",,,,USD)")</f>
        <v>13419.468110241</v>
      </c>
      <c r="P1642" s="1" cm="1">
        <f t="array" ref="P1642">_xll.FDS(B1642,"FF_DEBT_EQ(ANN_R,"&amp;D1642&amp;")")</f>
        <v>41.171713695801799</v>
      </c>
      <c r="Q1642" s="1" cm="1">
        <f t="array" ref="Q1642">_xll.FDS(B1642,"FF_AR_RD_EXP(ANN_R,"&amp;D1642&amp;",,,,USD)")</f>
        <v>406.287071667612</v>
      </c>
      <c r="R1642" s="1" t="e" cm="1">
        <f t="array" ref="R1642">_xll.FDS(B1642,"FF_PTX_INC_FOR(ANN_R,"&amp;D1642&amp;",,,,USD)")</f>
        <v>#N/A</v>
      </c>
      <c r="S1642" s="1" cm="1">
        <f t="array" ref="S1642">_xll.FDS(B1642,"FF_ROA(ANN_R,"&amp;D1642&amp;")")</f>
        <v>11.660450228817799</v>
      </c>
    </row>
    <row r="1643" spans="1:19" x14ac:dyDescent="0.3">
      <c r="A1643">
        <v>1642</v>
      </c>
      <c r="B1643" t="s">
        <v>196</v>
      </c>
      <c r="C1643" t="s">
        <v>188</v>
      </c>
      <c r="D1643">
        <v>2017</v>
      </c>
      <c r="E1643">
        <v>0.22</v>
      </c>
      <c r="F1643" cm="1">
        <f t="array" ref="F1643">_xll.FDS(B1643,"FF_PTX_INC(ANN_R,"&amp;D1643&amp;",,,,USD)")</f>
        <v>1982.51853984594</v>
      </c>
      <c r="G1643" cm="1">
        <f t="array" ref="G1643">_xll.FDS(B1643,"FF_INC_TAX(ANN_R,"&amp;D1643&amp;",,,,USD)")</f>
        <v>442.48465284705202</v>
      </c>
      <c r="H1643" cm="1">
        <f t="array" ref="H1643">_xll.FDS(B1643,"FF_TAX_CF(ANN_R,"&amp;D1643&amp;",,,,USD)")</f>
        <v>288.66855923831503</v>
      </c>
      <c r="I1643">
        <f t="shared" si="101"/>
        <v>0.3673604016837429</v>
      </c>
      <c r="J1643">
        <f>longlist__3[[#This Row],[CTP]]-longlist__3[[#This Row],[str]]*longlist__3[[#This Row],[PTI]]</f>
        <v>-147.48551952779178</v>
      </c>
      <c r="K1643">
        <f t="shared" si="102"/>
        <v>0.14736040168374284</v>
      </c>
      <c r="L1643">
        <f t="shared" si="104"/>
        <v>0.26157374449410531</v>
      </c>
      <c r="M1643">
        <f>longlist__3[[#This Row],[TXT]]-longlist__3[[#This Row],[str]]*longlist__3[[#This Row],[PTI]]</f>
        <v>6.3305740809452118</v>
      </c>
      <c r="N1643">
        <f t="shared" si="103"/>
        <v>4.1573744494105239E-2</v>
      </c>
      <c r="O1643" cm="1">
        <f t="array" ref="O1643">_xll.FDS(B1643,"FF_ASSETS(ANN_R,"&amp;D1643&amp;",,,,USD)")</f>
        <v>13171.664165072099</v>
      </c>
      <c r="P1643" s="1" cm="1">
        <f t="array" ref="P1643">_xll.FDS(B1643,"FF_DEBT_EQ(ANN_R,"&amp;D1643&amp;")")</f>
        <v>48.9156774962008</v>
      </c>
      <c r="Q1643" s="1" cm="1">
        <f t="array" ref="Q1643">_xll.FDS(B1643,"FF_AR_RD_EXP(ANN_R,"&amp;D1643&amp;",,,,USD)")</f>
        <v>370.25898332148802</v>
      </c>
      <c r="R1643" s="1" t="e" cm="1">
        <f t="array" ref="R1643">_xll.FDS(B1643,"FF_PTX_INC_FOR(ANN_R,"&amp;D1643&amp;",,,,USD)")</f>
        <v>#N/A</v>
      </c>
      <c r="S1643" s="1" cm="1">
        <f t="array" ref="S1643">_xll.FDS(B1643,"FF_ROA(ANN_R,"&amp;D1643&amp;")")</f>
        <v>12.471299321556</v>
      </c>
    </row>
    <row r="1644" spans="1:19" x14ac:dyDescent="0.3">
      <c r="A1644">
        <v>1643</v>
      </c>
      <c r="B1644" t="s">
        <v>196</v>
      </c>
      <c r="C1644" t="s">
        <v>188</v>
      </c>
      <c r="D1644">
        <v>2016</v>
      </c>
      <c r="E1644">
        <v>0.22</v>
      </c>
      <c r="F1644" cm="1">
        <f t="array" ref="F1644">_xll.FDS(B1644,"FF_PTX_INC(ANN_R,"&amp;D1644&amp;",,,,USD)")</f>
        <v>1092.0620527118399</v>
      </c>
      <c r="G1644" cm="1">
        <f t="array" ref="G1644">_xll.FDS(B1644,"FF_INC_TAX(ANN_R,"&amp;D1644&amp;",,,,USD)")</f>
        <v>295.26554751396202</v>
      </c>
      <c r="H1644" cm="1">
        <f t="array" ref="H1644">_xll.FDS(B1644,"FF_TAX_CF(ANN_R,"&amp;D1644&amp;",,,,USD)")</f>
        <v>192.71683283150199</v>
      </c>
      <c r="I1644">
        <f t="shared" si="101"/>
        <v>0.41436658957714462</v>
      </c>
      <c r="J1644">
        <f>longlist__3[[#This Row],[CTP]]-longlist__3[[#This Row],[str]]*longlist__3[[#This Row],[PTI]]</f>
        <v>-47.536818765102794</v>
      </c>
      <c r="K1644">
        <f t="shared" si="102"/>
        <v>0.18148432774233303</v>
      </c>
      <c r="L1644">
        <f t="shared" si="104"/>
        <v>0.28535746111596344</v>
      </c>
      <c r="M1644">
        <f>longlist__3[[#This Row],[TXT]]-longlist__3[[#This Row],[str]]*longlist__3[[#This Row],[PTI]]</f>
        <v>55.011895917357236</v>
      </c>
      <c r="N1644">
        <f t="shared" si="103"/>
        <v>5.2475199281151769E-2</v>
      </c>
      <c r="O1644" cm="1">
        <f t="array" ref="O1644">_xll.FDS(B1644,"FF_ASSETS(ANN_R,"&amp;D1644&amp;",,,,USD)")</f>
        <v>11476.564442962401</v>
      </c>
      <c r="P1644" s="1" cm="1">
        <f t="array" ref="P1644">_xll.FDS(B1644,"FF_DEBT_EQ(ANN_R,"&amp;D1644&amp;")")</f>
        <v>80.154093425517303</v>
      </c>
      <c r="Q1644" s="1" cm="1">
        <f t="array" ref="Q1644">_xll.FDS(B1644,"FF_AR_RD_EXP(ANN_R,"&amp;D1644&amp;",,,,USD)")</f>
        <v>394.543915942311</v>
      </c>
      <c r="R1644" s="1" t="e" cm="1">
        <f t="array" ref="R1644">_xll.FDS(B1644,"FF_PTX_INC_FOR(ANN_R,"&amp;D1644&amp;",,,,USD)")</f>
        <v>#N/A</v>
      </c>
      <c r="S1644" s="1" cm="1">
        <f t="array" ref="S1644">_xll.FDS(B1644,"FF_ROA(ANN_R,"&amp;D1644&amp;")")</f>
        <v>6.6656975335562301</v>
      </c>
    </row>
    <row r="1645" spans="1:19" x14ac:dyDescent="0.3">
      <c r="A1645">
        <v>1644</v>
      </c>
      <c r="B1645" t="s">
        <v>196</v>
      </c>
      <c r="C1645" t="s">
        <v>188</v>
      </c>
      <c r="D1645">
        <v>2015</v>
      </c>
      <c r="E1645">
        <v>0.22</v>
      </c>
      <c r="F1645" cm="1">
        <f t="array" ref="F1645">_xll.FDS(B1645,"FF_PTX_INC(ANN_R,"&amp;D1645&amp;",,,,USD)")</f>
        <v>628.22896912694</v>
      </c>
      <c r="G1645" cm="1">
        <f t="array" ref="G1645">_xll.FDS(B1645,"FF_INC_TAX(ANN_R,"&amp;D1645&amp;",,,,USD)")</f>
        <v>221.06547687202701</v>
      </c>
      <c r="H1645" cm="1">
        <f t="array" ref="H1645">_xll.FDS(B1645,"FF_TAX_CF(ANN_R,"&amp;D1645&amp;",,,,USD)")</f>
        <v>229.836975686252</v>
      </c>
      <c r="I1645">
        <f t="shared" si="101"/>
        <v>0.39156621089706545</v>
      </c>
      <c r="J1645">
        <f>longlist__3[[#This Row],[CTP]]-longlist__3[[#This Row],[str]]*longlist__3[[#This Row],[PTI]]</f>
        <v>91.626602478325196</v>
      </c>
      <c r="K1645">
        <f t="shared" si="102"/>
        <v>0.16262336090041743</v>
      </c>
      <c r="L1645">
        <f t="shared" si="104"/>
        <v>0.26286048815011248</v>
      </c>
      <c r="M1645">
        <f>longlist__3[[#This Row],[TXT]]-longlist__3[[#This Row],[str]]*longlist__3[[#This Row],[PTI]]</f>
        <v>82.855103664100199</v>
      </c>
      <c r="N1645">
        <f t="shared" si="103"/>
        <v>3.3917638153464567E-2</v>
      </c>
      <c r="O1645" cm="1">
        <f t="array" ref="O1645">_xll.FDS(B1645,"FF_ASSETS(ANN_R,"&amp;D1645&amp;",,,,USD)")</f>
        <v>12111.830290779501</v>
      </c>
      <c r="P1645" s="1" cm="1">
        <f t="array" ref="P1645">_xll.FDS(B1645,"FF_DEBT_EQ(ANN_R,"&amp;D1645&amp;")")</f>
        <v>101.67456370111</v>
      </c>
      <c r="Q1645" s="1" cm="1">
        <f t="array" ref="Q1645">_xll.FDS(B1645,"FF_AR_RD_EXP(ANN_R,"&amp;D1645&amp;",,,,USD)")</f>
        <v>386.65715043246701</v>
      </c>
      <c r="R1645" s="1" t="e" cm="1">
        <f t="array" ref="R1645">_xll.FDS(B1645,"FF_PTX_INC_FOR(ANN_R,"&amp;D1645&amp;",,,,USD)")</f>
        <v>#N/A</v>
      </c>
      <c r="S1645" s="1" cm="1">
        <f t="array" ref="S1645">_xll.FDS(B1645,"FF_ROA(ANN_R,"&amp;D1645&amp;")")</f>
        <v>3.32722643888743</v>
      </c>
    </row>
    <row r="1646" spans="1:19" x14ac:dyDescent="0.3">
      <c r="A1646">
        <v>1645</v>
      </c>
      <c r="B1646" t="s">
        <v>196</v>
      </c>
      <c r="C1646" t="s">
        <v>188</v>
      </c>
      <c r="D1646">
        <v>2014</v>
      </c>
      <c r="E1646">
        <v>0.22</v>
      </c>
      <c r="F1646" cm="1">
        <f t="array" ref="F1646">_xll.FDS(B1646,"FF_PTX_INC(ANN_R,"&amp;D1646&amp;",,,,USD)")</f>
        <v>1215.5081868171701</v>
      </c>
      <c r="G1646" cm="1">
        <f t="array" ref="G1646">_xll.FDS(B1646,"FF_INC_TAX(ANN_R,"&amp;D1646&amp;",,,,USD)")</f>
        <v>330.93284606933599</v>
      </c>
      <c r="H1646" cm="1">
        <f t="array" ref="H1646">_xll.FDS(B1646,"FF_TAX_CF(ANN_R,"&amp;D1646&amp;",,,,USD)")</f>
        <v>276.60276174545299</v>
      </c>
      <c r="I1646">
        <f t="shared" si="101"/>
        <v>0.33442266127996212</v>
      </c>
      <c r="J1646">
        <f>longlist__3[[#This Row],[CTP]]-longlist__3[[#This Row],[str]]*longlist__3[[#This Row],[PTI]]</f>
        <v>9.1909606456755455</v>
      </c>
      <c r="K1646">
        <f t="shared" si="102"/>
        <v>0.10932307024870451</v>
      </c>
      <c r="L1646">
        <f t="shared" si="104"/>
        <v>0.23469517788123997</v>
      </c>
      <c r="M1646">
        <f>longlist__3[[#This Row],[TXT]]-longlist__3[[#This Row],[str]]*longlist__3[[#This Row],[PTI]]</f>
        <v>63.521044969558545</v>
      </c>
      <c r="N1646">
        <f t="shared" si="103"/>
        <v>9.5955868499823481E-3</v>
      </c>
      <c r="O1646" cm="1">
        <f t="array" ref="O1646">_xll.FDS(B1646,"FF_ASSETS(ANN_R,"&amp;D1646&amp;",,,,USD)")</f>
        <v>13800.657671987999</v>
      </c>
      <c r="P1646" s="1" cm="1">
        <f t="array" ref="P1646">_xll.FDS(B1646,"FF_DEBT_EQ(ANN_R,"&amp;D1646&amp;")")</f>
        <v>101.453281515135</v>
      </c>
      <c r="Q1646" s="1" cm="1">
        <f t="array" ref="Q1646">_xll.FDS(B1646,"FF_AR_RD_EXP(ANN_R,"&amp;D1646&amp;",,,,USD)")</f>
        <v>412.93777227401699</v>
      </c>
      <c r="R1646" s="1" t="e" cm="1">
        <f t="array" ref="R1646">_xll.FDS(B1646,"FF_PTX_INC_FOR(ANN_R,"&amp;D1646&amp;",,,,USD)")</f>
        <v>#N/A</v>
      </c>
      <c r="S1646" s="1" cm="1">
        <f t="array" ref="S1646">_xll.FDS(B1646,"FF_ROA(ANN_R,"&amp;D1646&amp;")")</f>
        <v>6.0579346959394202</v>
      </c>
    </row>
    <row r="1647" spans="1:19" x14ac:dyDescent="0.3">
      <c r="A1647">
        <v>1646</v>
      </c>
      <c r="B1647" t="s">
        <v>196</v>
      </c>
      <c r="C1647" t="s">
        <v>188</v>
      </c>
      <c r="D1647">
        <v>2013</v>
      </c>
      <c r="E1647">
        <v>0.22</v>
      </c>
      <c r="F1647" cm="1">
        <f t="array" ref="F1647">_xll.FDS(B1647,"FF_PTX_INC(ANN_R,"&amp;D1647&amp;",,,,USD)")</f>
        <v>1036.37901496887</v>
      </c>
      <c r="G1647" cm="1">
        <f t="array" ref="G1647">_xll.FDS(B1647,"FF_INC_TAX(ANN_R,"&amp;D1647&amp;",,,,USD)")</f>
        <v>267.843806445599</v>
      </c>
      <c r="H1647" cm="1">
        <f t="array" ref="H1647">_xll.FDS(B1647,"FF_TAX_CF(ANN_R,"&amp;D1647&amp;",,,,USD)")</f>
        <v>1199.69466543198</v>
      </c>
      <c r="I1647">
        <f t="shared" si="101"/>
        <v>0.3028772538154878</v>
      </c>
      <c r="J1647">
        <f>longlist__3[[#This Row],[CTP]]-longlist__3[[#This Row],[str]]*longlist__3[[#This Row],[PTI]]</f>
        <v>971.69128213882857</v>
      </c>
      <c r="K1647">
        <f t="shared" si="102"/>
        <v>7.8691425999711365E-2</v>
      </c>
      <c r="L1647">
        <f t="shared" si="104"/>
        <v>0.20641344530586117</v>
      </c>
      <c r="M1647">
        <f>longlist__3[[#This Row],[TXT]]-longlist__3[[#This Row],[str]]*longlist__3[[#This Row],[PTI]]</f>
        <v>39.840423152447585</v>
      </c>
      <c r="N1647">
        <f t="shared" si="103"/>
        <v>-1.7772382509915231E-2</v>
      </c>
      <c r="O1647" cm="1">
        <f t="array" ref="O1647">_xll.FDS(B1647,"FF_ASSETS(ANN_R,"&amp;D1647&amp;",,,,USD)")</f>
        <v>14617.445411771499</v>
      </c>
      <c r="P1647" s="1" cm="1">
        <f t="array" ref="P1647">_xll.FDS(B1647,"FF_DEBT_EQ(ANN_R,"&amp;D1647&amp;")")</f>
        <v>90.301402566398096</v>
      </c>
      <c r="Q1647" s="1" cm="1">
        <f t="array" ref="Q1647">_xll.FDS(B1647,"FF_AR_RD_EXP(ANN_R,"&amp;D1647&amp;",,,,USD)")</f>
        <v>441.28993898630102</v>
      </c>
      <c r="R1647" s="1" t="e" cm="1">
        <f t="array" ref="R1647">_xll.FDS(B1647,"FF_PTX_INC_FOR(ANN_R,"&amp;D1647&amp;",,,,USD)")</f>
        <v>#N/A</v>
      </c>
      <c r="S1647" s="1" cm="1">
        <f t="array" ref="S1647">_xll.FDS(B1647,"FF_ROA(ANN_R,"&amp;D1647&amp;")")</f>
        <v>5.0653248052381104</v>
      </c>
    </row>
    <row r="1648" spans="1:19" x14ac:dyDescent="0.3">
      <c r="A1648">
        <v>1647</v>
      </c>
      <c r="B1648" t="s">
        <v>196</v>
      </c>
      <c r="C1648" t="s">
        <v>188</v>
      </c>
      <c r="D1648">
        <v>2012</v>
      </c>
      <c r="E1648">
        <v>0.26300000000000001</v>
      </c>
      <c r="F1648" cm="1">
        <f t="array" ref="F1648">_xll.FDS(B1648,"FF_PTX_INC(ANN_R,"&amp;D1648&amp;",,,,USD)")</f>
        <v>1699.0200144052501</v>
      </c>
      <c r="G1648" cm="1">
        <f t="array" ref="G1648">_xll.FDS(B1648,"FF_INC_TAX(ANN_R,"&amp;D1648&amp;",,,,USD)")</f>
        <v>503.21105378866201</v>
      </c>
      <c r="H1648" cm="1">
        <f t="array" ref="H1648">_xll.FDS(B1648,"FF_TAX_CF(ANN_R,"&amp;D1648&amp;",,,,USD)")</f>
        <v>451.10383701324503</v>
      </c>
      <c r="I1648">
        <f t="shared" si="101"/>
        <v>0.21224029244135009</v>
      </c>
      <c r="J1648">
        <f>longlist__3[[#This Row],[CTP]]-longlist__3[[#This Row],[str]]*longlist__3[[#This Row],[PTI]]</f>
        <v>4.2615732246642324</v>
      </c>
      <c r="K1648">
        <f t="shared" si="102"/>
        <v>-1.1458617067384155E-2</v>
      </c>
      <c r="L1648">
        <f t="shared" si="104"/>
        <v>0.20454917154772259</v>
      </c>
      <c r="M1648">
        <f>longlist__3[[#This Row],[TXT]]-longlist__3[[#This Row],[str]]*longlist__3[[#This Row],[PTI]]</f>
        <v>56.368790000081219</v>
      </c>
      <c r="N1648">
        <f t="shared" si="103"/>
        <v>-1.9149737961011673E-2</v>
      </c>
      <c r="O1648" cm="1">
        <f t="array" ref="O1648">_xll.FDS(B1648,"FF_ASSETS(ANN_R,"&amp;D1648&amp;",,,,USD)")</f>
        <v>15994.5903596878</v>
      </c>
      <c r="P1648" s="1" cm="1">
        <f t="array" ref="P1648">_xll.FDS(B1648,"FF_DEBT_EQ(ANN_R,"&amp;D1648&amp;")")</f>
        <v>96.777854671280295</v>
      </c>
      <c r="Q1648" s="1" cm="1">
        <f t="array" ref="Q1648">_xll.FDS(B1648,"FF_AR_RD_EXP(ANN_R,"&amp;D1648&amp;",,,,USD)")</f>
        <v>407.11530840396898</v>
      </c>
      <c r="R1648" s="1" t="e" cm="1">
        <f t="array" ref="R1648">_xll.FDS(B1648,"FF_PTX_INC_FOR(ANN_R,"&amp;D1648&amp;",,,,USD)")</f>
        <v>#N/A</v>
      </c>
      <c r="S1648" s="1" cm="1">
        <f t="array" ref="S1648">_xll.FDS(B1648,"FF_ROA(ANN_R,"&amp;D1648&amp;")")</f>
        <v>7.9934513859096299</v>
      </c>
    </row>
    <row r="1649" spans="1:19" x14ac:dyDescent="0.3">
      <c r="A1649">
        <v>1648</v>
      </c>
      <c r="B1649" t="s">
        <v>197</v>
      </c>
      <c r="C1649" t="s">
        <v>188</v>
      </c>
      <c r="D1649">
        <v>2020</v>
      </c>
      <c r="E1649">
        <v>0.214</v>
      </c>
      <c r="F1649" cm="1">
        <f t="array" ref="F1649">_xll.FDS(B1649,"FF_PTX_INC(ANN_R,"&amp;D1649&amp;",,,,USD)")</f>
        <v>2148.6752933412799</v>
      </c>
      <c r="G1649" cm="1">
        <f t="array" ref="G1649">_xll.FDS(B1649,"FF_INC_TAX(ANN_R,"&amp;D1649&amp;",,,,USD)")</f>
        <v>445.42262628674501</v>
      </c>
      <c r="H1649" cm="1">
        <f t="array" ref="H1649">_xll.FDS(B1649,"FF_TAX_CF(ANN_R,"&amp;D1649&amp;",,,,USD)")</f>
        <v>477.14540845155699</v>
      </c>
      <c r="I1649">
        <f t="shared" si="101"/>
        <v>0.20520206247929521</v>
      </c>
      <c r="J1649">
        <f>longlist__3[[#This Row],[CTP]]-longlist__3[[#This Row],[str]]*longlist__3[[#This Row],[PTI]]</f>
        <v>17.328895676523075</v>
      </c>
      <c r="K1649">
        <f t="shared" si="102"/>
        <v>-1.2420639250321532E-2</v>
      </c>
      <c r="L1649">
        <f t="shared" si="104"/>
        <v>0.20376939362852817</v>
      </c>
      <c r="M1649">
        <f>longlist__3[[#This Row],[TXT]]-longlist__3[[#This Row],[str]]*longlist__3[[#This Row],[PTI]]</f>
        <v>-14.393886488288899</v>
      </c>
      <c r="N1649">
        <f t="shared" si="103"/>
        <v>-1.3853308101088552E-2</v>
      </c>
      <c r="O1649" cm="1">
        <f t="array" ref="O1649">_xll.FDS(B1649,"FF_ASSETS(ANN_R,"&amp;D1649&amp;",,,,USD)")</f>
        <v>370217.78000366699</v>
      </c>
      <c r="P1649" s="1" cm="1">
        <f t="array" ref="P1649">_xll.FDS(B1649,"FF_DEBT_EQ(ANN_R,"&amp;D1649&amp;")")</f>
        <v>528.69788243778498</v>
      </c>
      <c r="Q1649" s="1" t="e" cm="1">
        <f t="array" ref="Q1649">_xll.FDS(B1649,"FF_AR_RD_EXP(ANN_R,"&amp;D1649&amp;",,,,USD)")</f>
        <v>#N/A</v>
      </c>
      <c r="R1649" s="1" t="e" cm="1">
        <f t="array" ref="R1649">_xll.FDS(B1649,"FF_PTX_INC_FOR(ANN_R,"&amp;D1649&amp;",,,,USD)")</f>
        <v>#N/A</v>
      </c>
      <c r="S1649" s="1" cm="1">
        <f t="array" ref="S1649">_xll.FDS(B1649,"FF_ROA(ANN_R,"&amp;D1649&amp;")")</f>
        <v>0.53402700997782004</v>
      </c>
    </row>
    <row r="1650" spans="1:19" x14ac:dyDescent="0.3">
      <c r="A1650">
        <v>1649</v>
      </c>
      <c r="B1650" t="s">
        <v>197</v>
      </c>
      <c r="C1650" t="s">
        <v>188</v>
      </c>
      <c r="D1650">
        <v>2019</v>
      </c>
      <c r="E1650">
        <v>0.214</v>
      </c>
      <c r="F1650" cm="1">
        <f t="array" ref="F1650">_xll.FDS(B1650,"FF_PTX_INC(ANN_R,"&amp;D1650&amp;",,,,USD)")</f>
        <v>2618.1534542590398</v>
      </c>
      <c r="G1650" cm="1">
        <f t="array" ref="G1650">_xll.FDS(B1650,"FF_INC_TAX(ANN_R,"&amp;D1650&amp;",,,,USD)")</f>
        <v>498.60026015341299</v>
      </c>
      <c r="H1650" cm="1">
        <f t="array" ref="H1650">_xll.FDS(B1650,"FF_TAX_CF(ANN_R,"&amp;D1650&amp;",,,,USD)")</f>
        <v>510.861788704991</v>
      </c>
      <c r="I1650">
        <f t="shared" si="101"/>
        <v>0.19306521992709216</v>
      </c>
      <c r="J1650">
        <f>longlist__3[[#This Row],[CTP]]-longlist__3[[#This Row],[str]]*longlist__3[[#This Row],[PTI]]</f>
        <v>-49.423050506443474</v>
      </c>
      <c r="K1650">
        <f t="shared" si="102"/>
        <v>-2.5662529076736589E-2</v>
      </c>
      <c r="L1650">
        <f t="shared" si="104"/>
        <v>0.20359841226498157</v>
      </c>
      <c r="M1650">
        <f>longlist__3[[#This Row],[TXT]]-longlist__3[[#This Row],[str]]*longlist__3[[#This Row],[PTI]]</f>
        <v>-61.684579058021484</v>
      </c>
      <c r="N1650">
        <f t="shared" si="103"/>
        <v>-1.5129336738847131E-2</v>
      </c>
      <c r="O1650" cm="1">
        <f t="array" ref="O1650">_xll.FDS(B1650,"FF_ASSETS(ANN_R,"&amp;D1650&amp;",,,,USD)")</f>
        <v>305163.21482259</v>
      </c>
      <c r="P1650" s="1" cm="1">
        <f t="array" ref="P1650">_xll.FDS(B1650,"FF_DEBT_EQ(ANN_R,"&amp;D1650&amp;")")</f>
        <v>643.25947334617899</v>
      </c>
      <c r="Q1650" s="1" t="e" cm="1">
        <f t="array" ref="Q1650">_xll.FDS(B1650,"FF_AR_RD_EXP(ANN_R,"&amp;D1650&amp;",,,,USD)")</f>
        <v>#N/A</v>
      </c>
      <c r="R1650" s="1" t="e" cm="1">
        <f t="array" ref="R1650">_xll.FDS(B1650,"FF_PTX_INC_FOR(ANN_R,"&amp;D1650&amp;",,,,USD)")</f>
        <v>#N/A</v>
      </c>
      <c r="S1650" s="1" cm="1">
        <f t="array" ref="S1650">_xll.FDS(B1650,"FF_ROA(ANN_R,"&amp;D1650&amp;")")</f>
        <v>0.74396718093332004</v>
      </c>
    </row>
    <row r="1651" spans="1:19" x14ac:dyDescent="0.3">
      <c r="A1651">
        <v>1650</v>
      </c>
      <c r="B1651" t="s">
        <v>197</v>
      </c>
      <c r="C1651" t="s">
        <v>188</v>
      </c>
      <c r="D1651">
        <v>2018</v>
      </c>
      <c r="E1651">
        <v>0.22</v>
      </c>
      <c r="F1651" cm="1">
        <f t="array" ref="F1651">_xll.FDS(B1651,"FF_PTX_INC(ANN_R,"&amp;D1651&amp;",,,,USD)")</f>
        <v>3118.58370654285</v>
      </c>
      <c r="G1651" cm="1">
        <f t="array" ref="G1651">_xll.FDS(B1651,"FF_INC_TAX(ANN_R,"&amp;D1651&amp;",,,,USD)")</f>
        <v>477.20054358243902</v>
      </c>
      <c r="H1651" cm="1">
        <f t="array" ref="H1651">_xll.FDS(B1651,"FF_TAX_CF(ANN_R,"&amp;D1651&amp;",,,,USD)")</f>
        <v>577.99651581794001</v>
      </c>
      <c r="I1651">
        <f t="shared" si="101"/>
        <v>0.2013071775814628</v>
      </c>
      <c r="J1651">
        <f>longlist__3[[#This Row],[CTP]]-longlist__3[[#This Row],[str]]*longlist__3[[#This Row],[PTI]]</f>
        <v>-108.09189962148696</v>
      </c>
      <c r="K1651">
        <f t="shared" si="102"/>
        <v>-1.8692822418537171E-2</v>
      </c>
      <c r="L1651">
        <f t="shared" si="104"/>
        <v>0.19934401189844539</v>
      </c>
      <c r="M1651">
        <f>longlist__3[[#This Row],[TXT]]-longlist__3[[#This Row],[str]]*longlist__3[[#This Row],[PTI]]</f>
        <v>-208.88787185698794</v>
      </c>
      <c r="N1651">
        <f t="shared" si="103"/>
        <v>-2.0655988101554563E-2</v>
      </c>
      <c r="O1651" cm="1">
        <f t="array" ref="O1651">_xll.FDS(B1651,"FF_ASSETS(ANN_R,"&amp;D1651&amp;",,,,USD)")</f>
        <v>289596.12594690901</v>
      </c>
      <c r="P1651" s="1" cm="1">
        <f t="array" ref="P1651">_xll.FDS(B1651,"FF_DEBT_EQ(ANN_R,"&amp;D1651&amp;")")</f>
        <v>573.97791503404198</v>
      </c>
      <c r="Q1651" s="1" t="e" cm="1">
        <f t="array" ref="Q1651">_xll.FDS(B1651,"FF_AR_RD_EXP(ANN_R,"&amp;D1651&amp;",,,,USD)")</f>
        <v>#N/A</v>
      </c>
      <c r="R1651" s="1" t="e" cm="1">
        <f t="array" ref="R1651">_xll.FDS(B1651,"FF_PTX_INC_FOR(ANN_R,"&amp;D1651&amp;",,,,USD)")</f>
        <v>#N/A</v>
      </c>
      <c r="S1651" s="1" cm="1">
        <f t="array" ref="S1651">_xll.FDS(B1651,"FF_ROA(ANN_R,"&amp;D1651&amp;")")</f>
        <v>0.90289172012308105</v>
      </c>
    </row>
    <row r="1652" spans="1:19" x14ac:dyDescent="0.3">
      <c r="A1652">
        <v>1651</v>
      </c>
      <c r="B1652" t="s">
        <v>197</v>
      </c>
      <c r="C1652" t="s">
        <v>188</v>
      </c>
      <c r="D1652">
        <v>2017</v>
      </c>
      <c r="E1652">
        <v>0.22</v>
      </c>
      <c r="F1652" cm="1">
        <f t="array" ref="F1652">_xll.FDS(B1652,"FF_PTX_INC(ANN_R,"&amp;D1652&amp;",,,,USD)")</f>
        <v>2434.4850066825702</v>
      </c>
      <c r="G1652" cm="1">
        <f t="array" ref="G1652">_xll.FDS(B1652,"FF_INC_TAX(ANN_R,"&amp;D1652&amp;",,,,USD)")</f>
        <v>534.02512864768505</v>
      </c>
      <c r="H1652" cm="1">
        <f t="array" ref="H1652">_xll.FDS(B1652,"FF_TAX_CF(ANN_R,"&amp;D1652&amp;",,,,USD)")</f>
        <v>533.79100978374504</v>
      </c>
      <c r="I1652">
        <f t="shared" si="101"/>
        <v>0.2042569484630701</v>
      </c>
      <c r="J1652">
        <f>longlist__3[[#This Row],[CTP]]-longlist__3[[#This Row],[str]]*longlist__3[[#This Row],[PTI]]</f>
        <v>-1.7956916864203549</v>
      </c>
      <c r="K1652">
        <f t="shared" si="102"/>
        <v>-1.5743051536929922E-2</v>
      </c>
      <c r="L1652">
        <f t="shared" si="104"/>
        <v>0.20737527177062257</v>
      </c>
      <c r="M1652">
        <f>longlist__3[[#This Row],[TXT]]-longlist__3[[#This Row],[str]]*longlist__3[[#This Row],[PTI]]</f>
        <v>-1.5615728224803433</v>
      </c>
      <c r="N1652">
        <f t="shared" si="103"/>
        <v>-1.2624728229377465E-2</v>
      </c>
      <c r="O1652" cm="1">
        <f t="array" ref="O1652">_xll.FDS(B1652,"FF_ASSETS(ANN_R,"&amp;D1652&amp;",,,,USD)")</f>
        <v>312294.107888192</v>
      </c>
      <c r="P1652" s="1" cm="1">
        <f t="array" ref="P1652">_xll.FDS(B1652,"FF_DEBT_EQ(ANN_R,"&amp;D1652&amp;")")</f>
        <v>529.268534449188</v>
      </c>
      <c r="Q1652" s="1" t="e" cm="1">
        <f t="array" ref="Q1652">_xll.FDS(B1652,"FF_AR_RD_EXP(ANN_R,"&amp;D1652&amp;",,,,USD)")</f>
        <v>#N/A</v>
      </c>
      <c r="R1652" s="1" t="e" cm="1">
        <f t="array" ref="R1652">_xll.FDS(B1652,"FF_PTX_INC_FOR(ANN_R,"&amp;D1652&amp;",,,,USD)")</f>
        <v>#N/A</v>
      </c>
      <c r="S1652" s="1" cm="1">
        <f t="array" ref="S1652">_xll.FDS(B1652,"FF_ROA(ANN_R,"&amp;D1652&amp;")")</f>
        <v>0.62566223355661799</v>
      </c>
    </row>
    <row r="1653" spans="1:19" x14ac:dyDescent="0.3">
      <c r="A1653">
        <v>1652</v>
      </c>
      <c r="B1653" t="s">
        <v>197</v>
      </c>
      <c r="C1653" t="s">
        <v>188</v>
      </c>
      <c r="D1653">
        <v>2016</v>
      </c>
      <c r="E1653">
        <v>0.22</v>
      </c>
      <c r="F1653" cm="1">
        <f t="array" ref="F1653">_xll.FDS(B1653,"FF_PTX_INC(ANN_R,"&amp;D1653&amp;",,,,USD)")</f>
        <v>1710.9750813022299</v>
      </c>
      <c r="G1653" cm="1">
        <f t="array" ref="G1653">_xll.FDS(B1653,"FF_INC_TAX(ANN_R,"&amp;D1653&amp;",,,,USD)")</f>
        <v>496.27504406124399</v>
      </c>
      <c r="H1653" cm="1">
        <f t="array" ref="H1653">_xll.FDS(B1653,"FF_TAX_CF(ANN_R,"&amp;D1653&amp;",,,,USD)")</f>
        <v>368.96513631194802</v>
      </c>
      <c r="I1653">
        <f t="shared" si="101"/>
        <v>0.19171235387611152</v>
      </c>
      <c r="J1653">
        <f>longlist__3[[#This Row],[CTP]]-longlist__3[[#This Row],[str]]*longlist__3[[#This Row],[PTI]]</f>
        <v>-7.4493815745425422</v>
      </c>
      <c r="K1653">
        <f t="shared" si="102"/>
        <v>-3.5534304204716094E-2</v>
      </c>
      <c r="L1653">
        <f t="shared" si="104"/>
        <v>0.19489602669245248</v>
      </c>
      <c r="M1653">
        <f>longlist__3[[#This Row],[TXT]]-longlist__3[[#This Row],[str]]*longlist__3[[#This Row],[PTI]]</f>
        <v>119.86052617475343</v>
      </c>
      <c r="N1653">
        <f t="shared" si="103"/>
        <v>-3.2350631388375094E-2</v>
      </c>
      <c r="O1653" cm="1">
        <f t="array" ref="O1653">_xll.FDS(B1653,"FF_ASSETS(ANN_R,"&amp;D1653&amp;",,,,USD)")</f>
        <v>288471.25168992602</v>
      </c>
      <c r="P1653" s="1" cm="1">
        <f t="array" ref="P1653">_xll.FDS(B1653,"FF_DEBT_EQ(ANN_R,"&amp;D1653&amp;")")</f>
        <v>588.37177959369001</v>
      </c>
      <c r="Q1653" s="1" t="e" cm="1">
        <f t="array" ref="Q1653">_xll.FDS(B1653,"FF_AR_RD_EXP(ANN_R,"&amp;D1653&amp;",,,,USD)")</f>
        <v>#N/A</v>
      </c>
      <c r="R1653" s="1" t="e" cm="1">
        <f t="array" ref="R1653">_xll.FDS(B1653,"FF_PTX_INC_FOR(ANN_R,"&amp;D1653&amp;",,,,USD)")</f>
        <v>#N/A</v>
      </c>
      <c r="S1653" s="1" cm="1">
        <f t="array" ref="S1653">_xll.FDS(B1653,"FF_ROA(ANN_R,"&amp;D1653&amp;")")</f>
        <v>0.41504042715782502</v>
      </c>
    </row>
    <row r="1654" spans="1:19" x14ac:dyDescent="0.3">
      <c r="A1654">
        <v>1653</v>
      </c>
      <c r="B1654" t="s">
        <v>197</v>
      </c>
      <c r="C1654" t="s">
        <v>188</v>
      </c>
      <c r="D1654">
        <v>2015</v>
      </c>
      <c r="E1654">
        <v>0.22</v>
      </c>
      <c r="F1654" cm="1">
        <f t="array" ref="F1654">_xll.FDS(B1654,"FF_PTX_INC(ANN_R,"&amp;D1654&amp;",,,,USD)")</f>
        <v>2465.1467681005602</v>
      </c>
      <c r="G1654" cm="1">
        <f t="array" ref="G1654">_xll.FDS(B1654,"FF_INC_TAX(ANN_R,"&amp;D1654&amp;",,,,USD)")</f>
        <v>507.79866108298302</v>
      </c>
      <c r="H1654" cm="1">
        <f t="array" ref="H1654">_xll.FDS(B1654,"FF_TAX_CF(ANN_R,"&amp;D1654&amp;",,,,USD)")</f>
        <v>392.228237517178</v>
      </c>
      <c r="I1654">
        <f t="shared" si="101"/>
        <v>0.22345097259762678</v>
      </c>
      <c r="J1654">
        <f>longlist__3[[#This Row],[CTP]]-longlist__3[[#This Row],[str]]*longlist__3[[#This Row],[PTI]]</f>
        <v>-150.10405146494526</v>
      </c>
      <c r="K1654">
        <f t="shared" si="102"/>
        <v>-2.6513066545340515E-3</v>
      </c>
      <c r="L1654">
        <f t="shared" si="104"/>
        <v>0.18708779059145164</v>
      </c>
      <c r="M1654">
        <f>longlist__3[[#This Row],[TXT]]-longlist__3[[#This Row],[str]]*longlist__3[[#This Row],[PTI]]</f>
        <v>-34.533627899140242</v>
      </c>
      <c r="N1654">
        <f t="shared" si="103"/>
        <v>-3.9014488660709189E-2</v>
      </c>
      <c r="O1654" cm="1">
        <f t="array" ref="O1654">_xll.FDS(B1654,"FF_ASSETS(ANN_R,"&amp;D1654&amp;",,,,USD)")</f>
        <v>296060.05660459399</v>
      </c>
      <c r="P1654" s="1" cm="1">
        <f t="array" ref="P1654">_xll.FDS(B1654,"FF_DEBT_EQ(ANN_R,"&amp;D1654&amp;")")</f>
        <v>552.75424025546602</v>
      </c>
      <c r="Q1654" s="1" t="e" cm="1">
        <f t="array" ref="Q1654">_xll.FDS(B1654,"FF_AR_RD_EXP(ANN_R,"&amp;D1654&amp;",,,,USD)")</f>
        <v>#N/A</v>
      </c>
      <c r="R1654" s="1" t="e" cm="1">
        <f t="array" ref="R1654">_xll.FDS(B1654,"FF_PTX_INC_FOR(ANN_R,"&amp;D1654&amp;",,,,USD)")</f>
        <v>#N/A</v>
      </c>
      <c r="S1654" s="1" cm="1">
        <f t="array" ref="S1654">_xll.FDS(B1654,"FF_ROA(ANN_R,"&amp;D1654&amp;")")</f>
        <v>0.64552548951668298</v>
      </c>
    </row>
    <row r="1655" spans="1:19" x14ac:dyDescent="0.3">
      <c r="A1655">
        <v>1654</v>
      </c>
      <c r="B1655" t="s">
        <v>197</v>
      </c>
      <c r="C1655" t="s">
        <v>188</v>
      </c>
      <c r="D1655">
        <v>2014</v>
      </c>
      <c r="E1655">
        <v>0.22</v>
      </c>
      <c r="F1655" cm="1">
        <f t="array" ref="F1655">_xll.FDS(B1655,"FF_PTX_INC(ANN_R,"&amp;D1655&amp;",,,,USD)")</f>
        <v>3397.4509835243198</v>
      </c>
      <c r="G1655" cm="1">
        <f t="array" ref="G1655">_xll.FDS(B1655,"FF_INC_TAX(ANN_R,"&amp;D1655&amp;",,,,USD)")</f>
        <v>601.41801118850697</v>
      </c>
      <c r="H1655" cm="1">
        <f t="array" ref="H1655">_xll.FDS(B1655,"FF_TAX_CF(ANN_R,"&amp;D1655&amp;",,,,USD)")</f>
        <v>769.50626134872402</v>
      </c>
      <c r="I1655">
        <f t="shared" si="101"/>
        <v>0.23989207814477267</v>
      </c>
      <c r="J1655">
        <f>longlist__3[[#This Row],[CTP]]-longlist__3[[#This Row],[str]]*longlist__3[[#This Row],[PTI]]</f>
        <v>22.06704497337364</v>
      </c>
      <c r="K1655">
        <f t="shared" si="102"/>
        <v>1.4804237688993716E-2</v>
      </c>
      <c r="L1655">
        <f t="shared" si="104"/>
        <v>0.19009026491701617</v>
      </c>
      <c r="M1655">
        <f>longlist__3[[#This Row],[TXT]]-longlist__3[[#This Row],[str]]*longlist__3[[#This Row],[PTI]]</f>
        <v>-146.02120518684342</v>
      </c>
      <c r="N1655">
        <f t="shared" si="103"/>
        <v>-3.4997575538762801E-2</v>
      </c>
      <c r="O1655" cm="1">
        <f t="array" ref="O1655">_xll.FDS(B1655,"FF_ASSETS(ANN_R,"&amp;D1655&amp;",,,,USD)")</f>
        <v>337399.28609716898</v>
      </c>
      <c r="P1655" s="1" cm="1">
        <f t="array" ref="P1655">_xll.FDS(B1655,"FF_DEBT_EQ(ANN_R,"&amp;D1655&amp;")")</f>
        <v>632.17335721665199</v>
      </c>
      <c r="Q1655" s="1" t="e" cm="1">
        <f t="array" ref="Q1655">_xll.FDS(B1655,"FF_AR_RD_EXP(ANN_R,"&amp;D1655&amp;",,,,USD)")</f>
        <v>#N/A</v>
      </c>
      <c r="R1655" s="1" t="e" cm="1">
        <f t="array" ref="R1655">_xll.FDS(B1655,"FF_PTX_INC_FOR(ANN_R,"&amp;D1655&amp;",,,,USD)")</f>
        <v>#N/A</v>
      </c>
      <c r="S1655" s="1" cm="1">
        <f t="array" ref="S1655">_xll.FDS(B1655,"FF_ROA(ANN_R,"&amp;D1655&amp;")")</f>
        <v>0.74981272239215901</v>
      </c>
    </row>
    <row r="1656" spans="1:19" x14ac:dyDescent="0.3">
      <c r="A1656">
        <v>1655</v>
      </c>
      <c r="B1656" t="s">
        <v>197</v>
      </c>
      <c r="C1656" t="s">
        <v>188</v>
      </c>
      <c r="D1656">
        <v>2013</v>
      </c>
      <c r="E1656">
        <v>0.22</v>
      </c>
      <c r="F1656" cm="1">
        <f t="array" ref="F1656">_xll.FDS(B1656,"FF_PTX_INC(ANN_R,"&amp;D1656&amp;",,,,USD)")</f>
        <v>2779.7428852319699</v>
      </c>
      <c r="G1656" cm="1">
        <f t="array" ref="G1656">_xll.FDS(B1656,"FF_INC_TAX(ANN_R,"&amp;D1656&amp;",,,,USD)")</f>
        <v>512.35680568218197</v>
      </c>
      <c r="H1656" cm="1">
        <f t="array" ref="H1656">_xll.FDS(B1656,"FF_TAX_CF(ANN_R,"&amp;D1656&amp;",,,,USD)")</f>
        <v>547.50650864839599</v>
      </c>
      <c r="I1656">
        <f t="shared" si="101"/>
        <v>0.24205666644792109</v>
      </c>
      <c r="J1656">
        <f>longlist__3[[#This Row],[CTP]]-longlist__3[[#This Row],[str]]*longlist__3[[#This Row],[PTI]]</f>
        <v>-64.036926102637381</v>
      </c>
      <c r="K1656">
        <f t="shared" si="102"/>
        <v>1.6593182913805571E-2</v>
      </c>
      <c r="L1656">
        <f t="shared" si="104"/>
        <v>0.19848256129054473</v>
      </c>
      <c r="M1656">
        <f>longlist__3[[#This Row],[TXT]]-longlist__3[[#This Row],[str]]*longlist__3[[#This Row],[PTI]]</f>
        <v>-99.186629068851403</v>
      </c>
      <c r="N1656">
        <f t="shared" si="103"/>
        <v>-2.6980922243570803E-2</v>
      </c>
      <c r="O1656" cm="1">
        <f t="array" ref="O1656">_xll.FDS(B1656,"FF_ASSETS(ANN_R,"&amp;D1656&amp;",,,,USD)")</f>
        <v>386889.13052889699</v>
      </c>
      <c r="P1656" s="1" cm="1">
        <f t="array" ref="P1656">_xll.FDS(B1656,"FF_DEBT_EQ(ANN_R,"&amp;D1656&amp;")")</f>
        <v>746.69696451405298</v>
      </c>
      <c r="Q1656" s="1" t="e" cm="1">
        <f t="array" ref="Q1656">_xll.FDS(B1656,"FF_AR_RD_EXP(ANN_R,"&amp;D1656&amp;",,,,USD)")</f>
        <v>#N/A</v>
      </c>
      <c r="R1656" s="1" t="e" cm="1">
        <f t="array" ref="R1656">_xll.FDS(B1656,"FF_PTX_INC_FOR(ANN_R,"&amp;D1656&amp;",,,,USD)")</f>
        <v>#N/A</v>
      </c>
      <c r="S1656" s="1" cm="1">
        <f t="array" ref="S1656">_xll.FDS(B1656,"FF_ROA(ANN_R,"&amp;D1656&amp;")")</f>
        <v>0.598668769958832</v>
      </c>
    </row>
    <row r="1657" spans="1:19" x14ac:dyDescent="0.3">
      <c r="A1657">
        <v>1656</v>
      </c>
      <c r="B1657" t="s">
        <v>197</v>
      </c>
      <c r="C1657" t="s">
        <v>188</v>
      </c>
      <c r="D1657">
        <v>2012</v>
      </c>
      <c r="E1657">
        <v>0.26300000000000001</v>
      </c>
      <c r="F1657" cm="1">
        <f t="array" ref="F1657">_xll.FDS(B1657,"FF_PTX_INC(ANN_R,"&amp;D1657&amp;",,,,USD)")</f>
        <v>2098.4594721794101</v>
      </c>
      <c r="G1657" cm="1">
        <f t="array" ref="G1657">_xll.FDS(B1657,"FF_INC_TAX(ANN_R,"&amp;D1657&amp;",,,,USD)")</f>
        <v>308.95298784971197</v>
      </c>
      <c r="H1657" cm="1">
        <f t="array" ref="H1657">_xll.FDS(B1657,"FF_TAX_CF(ANN_R,"&amp;D1657&amp;",,,,USD)")</f>
        <v>308.95298784971197</v>
      </c>
      <c r="I1657">
        <f t="shared" si="101"/>
        <v>0.25955064524528521</v>
      </c>
      <c r="J1657">
        <f>longlist__3[[#This Row],[CTP]]-longlist__3[[#This Row],[str]]*longlist__3[[#This Row],[PTI]]</f>
        <v>-242.94185333347292</v>
      </c>
      <c r="K1657">
        <f t="shared" si="102"/>
        <v>3.3934086449111105E-2</v>
      </c>
      <c r="L1657">
        <f t="shared" si="104"/>
        <v>0.20963716835270871</v>
      </c>
      <c r="M1657">
        <f>longlist__3[[#This Row],[TXT]]-longlist__3[[#This Row],[str]]*longlist__3[[#This Row],[PTI]]</f>
        <v>-242.94185333347292</v>
      </c>
      <c r="N1657">
        <f t="shared" si="103"/>
        <v>-1.5979390443465406E-2</v>
      </c>
      <c r="O1657" cm="1">
        <f t="array" ref="O1657">_xll.FDS(B1657,"FF_ASSETS(ANN_R,"&amp;D1657&amp;",,,,USD)")</f>
        <v>377138.58153152501</v>
      </c>
      <c r="P1657" s="1" cm="1">
        <f t="array" ref="P1657">_xll.FDS(B1657,"FF_DEBT_EQ(ANN_R,"&amp;D1657&amp;")")</f>
        <v>795.86832749970301</v>
      </c>
      <c r="Q1657" s="1" t="e" cm="1">
        <f t="array" ref="Q1657">_xll.FDS(B1657,"FF_AR_RD_EXP(ANN_R,"&amp;D1657&amp;",,,,USD)")</f>
        <v>#N/A</v>
      </c>
      <c r="R1657" s="1" t="e" cm="1">
        <f t="array" ref="R1657">_xll.FDS(B1657,"FF_PTX_INC_FOR(ANN_R,"&amp;D1657&amp;",,,,USD)")</f>
        <v>#N/A</v>
      </c>
      <c r="S1657" s="1" cm="1">
        <f t="array" ref="S1657">_xll.FDS(B1657,"FF_ROA(ANN_R,"&amp;D1657&amp;")")</f>
        <v>0.50331086775652301</v>
      </c>
    </row>
    <row r="1658" spans="1:19" x14ac:dyDescent="0.3">
      <c r="A1658">
        <v>1657</v>
      </c>
      <c r="B1658" t="s">
        <v>198</v>
      </c>
      <c r="C1658" t="s">
        <v>188</v>
      </c>
      <c r="D1658">
        <v>2020</v>
      </c>
      <c r="E1658">
        <v>0.214</v>
      </c>
      <c r="F1658" cm="1">
        <f t="array" ref="F1658">_xll.FDS(B1658,"FF_PTX_INC(ANN_R,"&amp;D1658&amp;",,,,USD)")</f>
        <v>2040.14426805824</v>
      </c>
      <c r="G1658" cm="1">
        <f t="array" ref="G1658">_xll.FDS(B1658,"FF_INC_TAX(ANN_R,"&amp;D1658&amp;",,,,USD)")</f>
        <v>460.63217937946303</v>
      </c>
      <c r="H1658" cm="1">
        <f t="array" ref="H1658">_xll.FDS(B1658,"FF_TAX_CF(ANN_R,"&amp;D1658&amp;",,,,USD)")</f>
        <v>837.72045641392504</v>
      </c>
      <c r="I1658">
        <f t="shared" si="101"/>
        <v>0.2815746837462314</v>
      </c>
      <c r="J1658">
        <f>longlist__3[[#This Row],[CTP]]-longlist__3[[#This Row],[str]]*longlist__3[[#This Row],[PTI]]</f>
        <v>401.1295830494617</v>
      </c>
      <c r="K1658">
        <f t="shared" si="102"/>
        <v>6.3793611454735985E-2</v>
      </c>
      <c r="L1658">
        <f t="shared" si="104"/>
        <v>0.22159907231447265</v>
      </c>
      <c r="M1658">
        <f>longlist__3[[#This Row],[TXT]]-longlist__3[[#This Row],[str]]*longlist__3[[#This Row],[PTI]]</f>
        <v>24.041306014999691</v>
      </c>
      <c r="N1658">
        <f t="shared" si="103"/>
        <v>3.8180000229772453E-3</v>
      </c>
      <c r="O1658" cm="1">
        <f t="array" ref="O1658">_xll.FDS(B1658,"FF_ASSETS(ANN_R,"&amp;D1658&amp;",,,,USD)")</f>
        <v>381767.90766316699</v>
      </c>
      <c r="P1658" s="1" cm="1">
        <f t="array" ref="P1658">_xll.FDS(B1658,"FF_DEBT_EQ(ANN_R,"&amp;D1658&amp;")")</f>
        <v>884.71340922875902</v>
      </c>
      <c r="Q1658" s="1" t="e" cm="1">
        <f t="array" ref="Q1658">_xll.FDS(B1658,"FF_AR_RD_EXP(ANN_R,"&amp;D1658&amp;",,,,USD)")</f>
        <v>#N/A</v>
      </c>
      <c r="R1658" s="1" t="e" cm="1">
        <f t="array" ref="R1658">_xll.FDS(B1658,"FF_PTX_INC_FOR(ANN_R,"&amp;D1658&amp;",,,,USD)")</f>
        <v>#N/A</v>
      </c>
      <c r="S1658" s="1" cm="1">
        <f t="array" ref="S1658">_xll.FDS(B1658,"FF_ROA(ANN_R,"&amp;D1658&amp;")")</f>
        <v>0.46910896211173198</v>
      </c>
    </row>
    <row r="1659" spans="1:19" x14ac:dyDescent="0.3">
      <c r="A1659">
        <v>1658</v>
      </c>
      <c r="B1659" t="s">
        <v>198</v>
      </c>
      <c r="C1659" t="s">
        <v>188</v>
      </c>
      <c r="D1659">
        <v>2019</v>
      </c>
      <c r="E1659">
        <v>0.214</v>
      </c>
      <c r="F1659" cm="1">
        <f t="array" ref="F1659">_xll.FDS(B1659,"FF_PTX_INC(ANN_R,"&amp;D1659&amp;",,,,USD)")</f>
        <v>2300.51644307375</v>
      </c>
      <c r="G1659" cm="1">
        <f t="array" ref="G1659">_xll.FDS(B1659,"FF_INC_TAX(ANN_R,"&amp;D1659&amp;",,,,USD)")</f>
        <v>514.87849633395695</v>
      </c>
      <c r="H1659" cm="1">
        <f t="array" ref="H1659">_xll.FDS(B1659,"FF_TAX_CF(ANN_R,"&amp;D1659&amp;",,,,USD)")</f>
        <v>562.86758221685898</v>
      </c>
      <c r="I1659">
        <f t="shared" si="101"/>
        <v>0.25122754191812285</v>
      </c>
      <c r="J1659">
        <f>longlist__3[[#This Row],[CTP]]-longlist__3[[#This Row],[str]]*longlist__3[[#This Row],[PTI]]</f>
        <v>70.557063399076469</v>
      </c>
      <c r="K1659">
        <f t="shared" si="102"/>
        <v>3.2366223147204887E-2</v>
      </c>
      <c r="L1659">
        <f t="shared" si="104"/>
        <v>0.21838682210543589</v>
      </c>
      <c r="M1659">
        <f>longlist__3[[#This Row],[TXT]]-longlist__3[[#This Row],[str]]*longlist__3[[#This Row],[PTI]]</f>
        <v>22.567977516174437</v>
      </c>
      <c r="N1659">
        <f t="shared" si="103"/>
        <v>-4.7449666548204927E-4</v>
      </c>
      <c r="O1659" cm="1">
        <f t="array" ref="O1659">_xll.FDS(B1659,"FF_ASSETS(ANN_R,"&amp;D1659&amp;",,,,USD)")</f>
        <v>327919.10314284998</v>
      </c>
      <c r="P1659" s="1" cm="1">
        <f t="array" ref="P1659">_xll.FDS(B1659,"FF_DEBT_EQ(ANN_R,"&amp;D1659&amp;")")</f>
        <v>986.405045550105</v>
      </c>
      <c r="Q1659" s="1" t="e" cm="1">
        <f t="array" ref="Q1659">_xll.FDS(B1659,"FF_AR_RD_EXP(ANN_R,"&amp;D1659&amp;",,,,USD)")</f>
        <v>#N/A</v>
      </c>
      <c r="R1659" s="1" t="e" cm="1">
        <f t="array" ref="R1659">_xll.FDS(B1659,"FF_PTX_INC_FOR(ANN_R,"&amp;D1659&amp;",,,,USD)")</f>
        <v>#N/A</v>
      </c>
      <c r="S1659" s="1" cm="1">
        <f t="array" ref="S1659">_xll.FDS(B1659,"FF_ROA(ANN_R,"&amp;D1659&amp;")")</f>
        <v>0.55960465891877798</v>
      </c>
    </row>
    <row r="1660" spans="1:19" x14ac:dyDescent="0.3">
      <c r="A1660">
        <v>1659</v>
      </c>
      <c r="B1660" t="s">
        <v>198</v>
      </c>
      <c r="C1660" t="s">
        <v>188</v>
      </c>
      <c r="D1660">
        <v>2018</v>
      </c>
      <c r="E1660">
        <v>0.22</v>
      </c>
      <c r="F1660" cm="1">
        <f t="array" ref="F1660">_xll.FDS(B1660,"FF_PTX_INC(ANN_R,"&amp;D1660&amp;",,,,USD)")</f>
        <v>2530.01338291913</v>
      </c>
      <c r="G1660" cm="1">
        <f t="array" ref="G1660">_xll.FDS(B1660,"FF_INC_TAX(ANN_R,"&amp;D1660&amp;",,,,USD)")</f>
        <v>535.12662112712906</v>
      </c>
      <c r="H1660" cm="1">
        <f t="array" ref="H1660">_xll.FDS(B1660,"FF_TAX_CF(ANN_R,"&amp;D1660&amp;",,,,USD)")</f>
        <v>586.84633322060097</v>
      </c>
      <c r="I1660">
        <f t="shared" si="101"/>
        <v>0.24306003426737205</v>
      </c>
      <c r="J1660">
        <f>longlist__3[[#This Row],[CTP]]-longlist__3[[#This Row],[str]]*longlist__3[[#This Row],[PTI]]</f>
        <v>30.243388978392318</v>
      </c>
      <c r="K1660">
        <f t="shared" si="102"/>
        <v>2.3060034267372072E-2</v>
      </c>
      <c r="L1660">
        <f t="shared" si="104"/>
        <v>0.21598133601788774</v>
      </c>
      <c r="M1660">
        <f>longlist__3[[#This Row],[TXT]]-longlist__3[[#This Row],[str]]*longlist__3[[#This Row],[PTI]]</f>
        <v>-21.476323115079595</v>
      </c>
      <c r="N1660">
        <f t="shared" si="103"/>
        <v>-4.0186639821122748E-3</v>
      </c>
      <c r="O1660" cm="1">
        <f t="array" ref="O1660">_xll.FDS(B1660,"FF_ASSETS(ANN_R,"&amp;D1660&amp;",,,,USD)")</f>
        <v>335915.20083840197</v>
      </c>
      <c r="P1660" s="1" cm="1">
        <f t="array" ref="P1660">_xll.FDS(B1660,"FF_DEBT_EQ(ANN_R,"&amp;D1660&amp;")")</f>
        <v>1152.7771724229999</v>
      </c>
      <c r="Q1660" s="1" t="e" cm="1">
        <f t="array" ref="Q1660">_xll.FDS(B1660,"FF_AR_RD_EXP(ANN_R,"&amp;D1660&amp;",,,,USD)")</f>
        <v>#N/A</v>
      </c>
      <c r="R1660" s="1" t="e" cm="1">
        <f t="array" ref="R1660">_xll.FDS(B1660,"FF_PTX_INC_FOR(ANN_R,"&amp;D1660&amp;",,,,USD)")</f>
        <v>#N/A</v>
      </c>
      <c r="S1660" s="1" cm="1">
        <f t="array" ref="S1660">_xll.FDS(B1660,"FF_ROA(ANN_R,"&amp;D1660&amp;")")</f>
        <v>0.60412685410705502</v>
      </c>
    </row>
    <row r="1661" spans="1:19" x14ac:dyDescent="0.3">
      <c r="A1661">
        <v>1660</v>
      </c>
      <c r="B1661" t="s">
        <v>198</v>
      </c>
      <c r="C1661" t="s">
        <v>188</v>
      </c>
      <c r="D1661">
        <v>2017</v>
      </c>
      <c r="E1661">
        <v>0.22</v>
      </c>
      <c r="F1661" cm="1">
        <f t="array" ref="F1661">_xll.FDS(B1661,"FF_PTX_INC(ANN_R,"&amp;D1661&amp;",,,,USD)")</f>
        <v>2459.5357251241799</v>
      </c>
      <c r="G1661" cm="1">
        <f t="array" ref="G1661">_xll.FDS(B1661,"FF_INC_TAX(ANN_R,"&amp;D1661&amp;",,,,USD)")</f>
        <v>576.28358358889795</v>
      </c>
      <c r="H1661" cm="1">
        <f t="array" ref="H1661">_xll.FDS(B1661,"FF_TAX_CF(ANN_R,"&amp;D1661&amp;",,,,USD)")</f>
        <v>669.93112916499399</v>
      </c>
      <c r="I1661">
        <f t="shared" si="101"/>
        <v>0.25215081318727617</v>
      </c>
      <c r="J1661">
        <f>longlist__3[[#This Row],[CTP]]-longlist__3[[#This Row],[str]]*longlist__3[[#This Row],[PTI]]</f>
        <v>128.83326963767445</v>
      </c>
      <c r="K1661">
        <f t="shared" si="102"/>
        <v>3.2150813187276202E-2</v>
      </c>
      <c r="L1661">
        <f t="shared" si="104"/>
        <v>0.21698318166439842</v>
      </c>
      <c r="M1661">
        <f>longlist__3[[#This Row],[TXT]]-longlist__3[[#This Row],[str]]*longlist__3[[#This Row],[PTI]]</f>
        <v>35.185724061578412</v>
      </c>
      <c r="N1661">
        <f t="shared" si="103"/>
        <v>-3.0168183356015636E-3</v>
      </c>
      <c r="O1661" cm="1">
        <f t="array" ref="O1661">_xll.FDS(B1661,"FF_ASSETS(ANN_R,"&amp;D1661&amp;",,,,USD)")</f>
        <v>337951.39041457302</v>
      </c>
      <c r="P1661" s="1" cm="1">
        <f t="array" ref="P1661">_xll.FDS(B1661,"FF_DEBT_EQ(ANN_R,"&amp;D1661&amp;")")</f>
        <v>1048.29405408459</v>
      </c>
      <c r="Q1661" s="1" t="e" cm="1">
        <f t="array" ref="Q1661">_xll.FDS(B1661,"FF_AR_RD_EXP(ANN_R,"&amp;D1661&amp;",,,,USD)")</f>
        <v>#N/A</v>
      </c>
      <c r="R1661" s="1" t="e" cm="1">
        <f t="array" ref="R1661">_xll.FDS(B1661,"FF_PTX_INC_FOR(ANN_R,"&amp;D1661&amp;",,,,USD)")</f>
        <v>#N/A</v>
      </c>
      <c r="S1661" s="1" cm="1">
        <f t="array" ref="S1661">_xll.FDS(B1661,"FF_ROA(ANN_R,"&amp;D1661&amp;")")</f>
        <v>0.596860872913197</v>
      </c>
    </row>
    <row r="1662" spans="1:19" x14ac:dyDescent="0.3">
      <c r="A1662">
        <v>1661</v>
      </c>
      <c r="B1662" t="s">
        <v>198</v>
      </c>
      <c r="C1662" t="s">
        <v>188</v>
      </c>
      <c r="D1662">
        <v>2016</v>
      </c>
      <c r="E1662">
        <v>0.22</v>
      </c>
      <c r="F1662" cm="1">
        <f t="array" ref="F1662">_xll.FDS(B1662,"FF_PTX_INC(ANN_R,"&amp;D1662&amp;",,,,USD)")</f>
        <v>2406.9748430252098</v>
      </c>
      <c r="G1662" cm="1">
        <f t="array" ref="G1662">_xll.FDS(B1662,"FF_INC_TAX(ANN_R,"&amp;D1662&amp;",,,,USD)")</f>
        <v>514.02835229784296</v>
      </c>
      <c r="H1662" cm="1">
        <f t="array" ref="H1662">_xll.FDS(B1662,"FF_TAX_CF(ANN_R,"&amp;D1662&amp;",,,,USD)")</f>
        <v>647.52855831384704</v>
      </c>
      <c r="I1662">
        <f t="shared" si="101"/>
        <v>0.24343957777904707</v>
      </c>
      <c r="J1662">
        <f>longlist__3[[#This Row],[CTP]]-longlist__3[[#This Row],[str]]*longlist__3[[#This Row],[PTI]]</f>
        <v>117.99409284830085</v>
      </c>
      <c r="K1662">
        <f t="shared" si="102"/>
        <v>1.4863882988323477E-2</v>
      </c>
      <c r="L1662">
        <f t="shared" si="104"/>
        <v>0.20494179383263184</v>
      </c>
      <c r="M1662">
        <f>longlist__3[[#This Row],[TXT]]-longlist__3[[#This Row],[str]]*longlist__3[[#This Row],[PTI]]</f>
        <v>-15.506113167703234</v>
      </c>
      <c r="N1662">
        <f t="shared" si="103"/>
        <v>-2.3633900958091713E-2</v>
      </c>
      <c r="O1662" cm="1">
        <f t="array" ref="O1662">_xll.FDS(B1662,"FF_ASSETS(ANN_R,"&amp;D1662&amp;",,,,USD)")</f>
        <v>289234.52137962001</v>
      </c>
      <c r="P1662" s="1" cm="1">
        <f t="array" ref="P1662">_xll.FDS(B1662,"FF_DEBT_EQ(ANN_R,"&amp;D1662&amp;")")</f>
        <v>1080.8036663611399</v>
      </c>
      <c r="Q1662" s="1" t="e" cm="1">
        <f t="array" ref="Q1662">_xll.FDS(B1662,"FF_AR_RD_EXP(ANN_R,"&amp;D1662&amp;",,,,USD)")</f>
        <v>#N/A</v>
      </c>
      <c r="R1662" s="1" t="e" cm="1">
        <f t="array" ref="R1662">_xll.FDS(B1662,"FF_PTX_INC_FOR(ANN_R,"&amp;D1662&amp;",,,,USD)")</f>
        <v>#N/A</v>
      </c>
      <c r="S1662" s="1" cm="1">
        <f t="array" ref="S1662">_xll.FDS(B1662,"FF_ROA(ANN_R,"&amp;D1662&amp;")")</f>
        <v>0.63036522617862401</v>
      </c>
    </row>
    <row r="1663" spans="1:19" x14ac:dyDescent="0.3">
      <c r="A1663">
        <v>1662</v>
      </c>
      <c r="B1663" t="s">
        <v>198</v>
      </c>
      <c r="C1663" t="s">
        <v>188</v>
      </c>
      <c r="D1663">
        <v>2015</v>
      </c>
      <c r="E1663">
        <v>0.22</v>
      </c>
      <c r="F1663" cm="1">
        <f t="array" ref="F1663">_xll.FDS(B1663,"FF_PTX_INC(ANN_R,"&amp;D1663&amp;",,,,USD)")</f>
        <v>2424.9638208299898</v>
      </c>
      <c r="G1663" cm="1">
        <f t="array" ref="G1663">_xll.FDS(B1663,"FF_INC_TAX(ANN_R,"&amp;D1663&amp;",,,,USD)")</f>
        <v>506.96892470866402</v>
      </c>
      <c r="H1663" cm="1">
        <f t="array" ref="H1663">_xll.FDS(B1663,"FF_TAX_CF(ANN_R,"&amp;D1663&amp;",,,,USD)")</f>
        <v>578.20771913230396</v>
      </c>
      <c r="I1663">
        <f t="shared" si="101"/>
        <v>0.24186437684201131</v>
      </c>
      <c r="J1663">
        <f>longlist__3[[#This Row],[CTP]]-longlist__3[[#This Row],[str]]*longlist__3[[#This Row],[PTI]]</f>
        <v>44.71567854970624</v>
      </c>
      <c r="K1663">
        <f t="shared" si="102"/>
        <v>1.3694291580305001E-2</v>
      </c>
      <c r="L1663">
        <f t="shared" si="104"/>
        <v>0.20793747052525882</v>
      </c>
      <c r="M1663">
        <f>longlist__3[[#This Row],[TXT]]-longlist__3[[#This Row],[str]]*longlist__3[[#This Row],[PTI]]</f>
        <v>-26.523115873933705</v>
      </c>
      <c r="N1663">
        <f t="shared" si="103"/>
        <v>-2.0232614736447496E-2</v>
      </c>
      <c r="O1663" cm="1">
        <f t="array" ref="O1663">_xll.FDS(B1663,"FF_ASSETS(ANN_R,"&amp;D1663&amp;",,,,USD)")</f>
        <v>299164.10603050102</v>
      </c>
      <c r="P1663" s="1" cm="1">
        <f t="array" ref="P1663">_xll.FDS(B1663,"FF_DEBT_EQ(ANN_R,"&amp;D1663&amp;")")</f>
        <v>1125.2986028815601</v>
      </c>
      <c r="Q1663" s="1" t="e" cm="1">
        <f t="array" ref="Q1663">_xll.FDS(B1663,"FF_AR_RD_EXP(ANN_R,"&amp;D1663&amp;",,,,USD)")</f>
        <v>#N/A</v>
      </c>
      <c r="R1663" s="1" t="e" cm="1">
        <f t="array" ref="R1663">_xll.FDS(B1663,"FF_PTX_INC_FOR(ANN_R,"&amp;D1663&amp;",,,,USD)")</f>
        <v>#N/A</v>
      </c>
      <c r="S1663" s="1" cm="1">
        <f t="array" ref="S1663">_xll.FDS(B1663,"FF_ROA(ANN_R,"&amp;D1663&amp;")")</f>
        <v>0.60676454242884503</v>
      </c>
    </row>
    <row r="1664" spans="1:19" x14ac:dyDescent="0.3">
      <c r="A1664">
        <v>1663</v>
      </c>
      <c r="B1664" t="s">
        <v>198</v>
      </c>
      <c r="C1664" t="s">
        <v>188</v>
      </c>
      <c r="D1664">
        <v>2014</v>
      </c>
      <c r="E1664">
        <v>0.22</v>
      </c>
      <c r="F1664" cm="1">
        <f t="array" ref="F1664">_xll.FDS(B1664,"FF_PTX_INC(ANN_R,"&amp;D1664&amp;",,,,USD)")</f>
        <v>2795.7416582107498</v>
      </c>
      <c r="G1664" cm="1">
        <f t="array" ref="G1664">_xll.FDS(B1664,"FF_INC_TAX(ANN_R,"&amp;D1664&amp;",,,,USD)")</f>
        <v>592.67858743667603</v>
      </c>
      <c r="H1664" cm="1">
        <f t="array" ref="H1664">_xll.FDS(B1664,"FF_TAX_CF(ANN_R,"&amp;D1664&amp;",,,,USD)")</f>
        <v>584.23047780990601</v>
      </c>
      <c r="I1664">
        <f t="shared" si="101"/>
        <v>0.24486145543408455</v>
      </c>
      <c r="J1664">
        <f>longlist__3[[#This Row],[CTP]]-longlist__3[[#This Row],[str]]*longlist__3[[#This Row],[PTI]]</f>
        <v>-30.83268699645896</v>
      </c>
      <c r="K1664">
        <f t="shared" si="102"/>
        <v>1.7942412034225943E-2</v>
      </c>
      <c r="L1664">
        <f t="shared" si="104"/>
        <v>0.2060499439163638</v>
      </c>
      <c r="M1664">
        <f>longlist__3[[#This Row],[TXT]]-longlist__3[[#This Row],[str]]*longlist__3[[#This Row],[PTI]]</f>
        <v>-22.384577369688941</v>
      </c>
      <c r="N1664">
        <f t="shared" si="103"/>
        <v>-2.086909948349484E-2</v>
      </c>
      <c r="O1664" cm="1">
        <f t="array" ref="O1664">_xll.FDS(B1664,"FF_ASSETS(ANN_R,"&amp;D1664&amp;",,,,USD)")</f>
        <v>359809.14748835599</v>
      </c>
      <c r="P1664" s="1" cm="1">
        <f t="array" ref="P1664">_xll.FDS(B1664,"FF_DEBT_EQ(ANN_R,"&amp;D1664&amp;")")</f>
        <v>1137.91080552577</v>
      </c>
      <c r="Q1664" s="1" t="e" cm="1">
        <f t="array" ref="Q1664">_xll.FDS(B1664,"FF_AR_RD_EXP(ANN_R,"&amp;D1664&amp;",,,,USD)")</f>
        <v>#N/A</v>
      </c>
      <c r="R1664" s="1" t="e" cm="1">
        <f t="array" ref="R1664">_xll.FDS(B1664,"FF_PTX_INC_FOR(ANN_R,"&amp;D1664&amp;",,,,USD)")</f>
        <v>#N/A</v>
      </c>
      <c r="S1664" s="1" cm="1">
        <f t="array" ref="S1664">_xll.FDS(B1664,"FF_ROA(ANN_R,"&amp;D1664&amp;")")</f>
        <v>0.57069825168539201</v>
      </c>
    </row>
    <row r="1665" spans="1:19" x14ac:dyDescent="0.3">
      <c r="A1665">
        <v>1664</v>
      </c>
      <c r="B1665" t="s">
        <v>198</v>
      </c>
      <c r="C1665" t="s">
        <v>188</v>
      </c>
      <c r="D1665">
        <v>2013</v>
      </c>
      <c r="E1665">
        <v>0.22</v>
      </c>
      <c r="F1665" cm="1">
        <f t="array" ref="F1665">_xll.FDS(B1665,"FF_PTX_INC(ANN_R,"&amp;D1665&amp;",,,,USD)")</f>
        <v>2774.9846284985501</v>
      </c>
      <c r="G1665" cm="1">
        <f t="array" ref="G1665">_xll.FDS(B1665,"FF_INC_TAX(ANN_R,"&amp;D1665&amp;",,,,USD)")</f>
        <v>600.92177778482403</v>
      </c>
      <c r="H1665" cm="1">
        <f t="array" ref="H1665">_xll.FDS(B1665,"FF_TAX_CF(ANN_R,"&amp;D1665&amp;",,,,USD)")</f>
        <v>763.31647533178295</v>
      </c>
      <c r="I1665">
        <f t="shared" si="101"/>
        <v>0.25542793084028809</v>
      </c>
      <c r="J1665">
        <f>longlist__3[[#This Row],[CTP]]-longlist__3[[#This Row],[str]]*longlist__3[[#This Row],[PTI]]</f>
        <v>152.81985706210196</v>
      </c>
      <c r="K1665">
        <f t="shared" si="102"/>
        <v>2.8584834306112302E-2</v>
      </c>
      <c r="L1665">
        <f t="shared" si="104"/>
        <v>0.20577720030754229</v>
      </c>
      <c r="M1665">
        <f>longlist__3[[#This Row],[TXT]]-longlist__3[[#This Row],[str]]*longlist__3[[#This Row],[PTI]]</f>
        <v>-9.5748404848569635</v>
      </c>
      <c r="N1665">
        <f t="shared" si="103"/>
        <v>-2.106589622663349E-2</v>
      </c>
      <c r="O1665" cm="1">
        <f t="array" ref="O1665">_xll.FDS(B1665,"FF_ASSETS(ANN_R,"&amp;D1665&amp;",,,,USD)")</f>
        <v>387663.27188280202</v>
      </c>
      <c r="P1665" s="1" cm="1">
        <f t="array" ref="P1665">_xll.FDS(B1665,"FF_DEBT_EQ(ANN_R,"&amp;D1665&amp;")")</f>
        <v>1208.79312357976</v>
      </c>
      <c r="Q1665" s="1" t="e" cm="1">
        <f t="array" ref="Q1665">_xll.FDS(B1665,"FF_AR_RD_EXP(ANN_R,"&amp;D1665&amp;",,,,USD)")</f>
        <v>#N/A</v>
      </c>
      <c r="R1665" s="1" t="e" cm="1">
        <f t="array" ref="R1665">_xll.FDS(B1665,"FF_PTX_INC_FOR(ANN_R,"&amp;D1665&amp;",,,,USD)")</f>
        <v>#N/A</v>
      </c>
      <c r="S1665" s="1" cm="1">
        <f t="array" ref="S1665">_xll.FDS(B1665,"FF_ROA(ANN_R,"&amp;D1665&amp;")")</f>
        <v>0.58113884023171702</v>
      </c>
    </row>
    <row r="1666" spans="1:19" x14ac:dyDescent="0.3">
      <c r="A1666">
        <v>1665</v>
      </c>
      <c r="B1666" t="s">
        <v>198</v>
      </c>
      <c r="C1666" t="s">
        <v>188</v>
      </c>
      <c r="D1666">
        <v>2012</v>
      </c>
      <c r="E1666">
        <v>0.26300000000000001</v>
      </c>
      <c r="F1666" cm="1">
        <f t="array" ref="F1666">_xll.FDS(B1666,"FF_PTX_INC(ANN_R,"&amp;D1666&amp;",,,,USD)")</f>
        <v>2591.48526263237</v>
      </c>
      <c r="G1666" cm="1">
        <f t="array" ref="G1666">_xll.FDS(B1666,"FF_INC_TAX(ANN_R,"&amp;D1666&amp;",,,,USD)")</f>
        <v>448.44681179523502</v>
      </c>
      <c r="H1666" cm="1">
        <f t="array" ref="H1666">_xll.FDS(B1666,"FF_TAX_CF(ANN_R,"&amp;D1666&amp;",,,,USD)")</f>
        <v>590.00721091032005</v>
      </c>
      <c r="I1666">
        <f t="shared" ref="I1666:I1729" si="105">SUM(H1666:H1670)/SUM($F1666:$F1670)</f>
        <v>0.22954511796014127</v>
      </c>
      <c r="J1666">
        <f>longlist__3[[#This Row],[CTP]]-longlist__3[[#This Row],[str]]*longlist__3[[#This Row],[PTI]]</f>
        <v>-91.553413161993262</v>
      </c>
      <c r="K1666">
        <f t="shared" ref="K1666:K1729" si="106">SUM(J1666:J1670)/SUM($F1666:$F1670)</f>
        <v>2.6934108971730041E-3</v>
      </c>
      <c r="L1666">
        <f t="shared" si="104"/>
        <v>0.20645180693026377</v>
      </c>
      <c r="M1666">
        <f>longlist__3[[#This Row],[TXT]]-longlist__3[[#This Row],[str]]*longlist__3[[#This Row],[PTI]]</f>
        <v>-233.1138122770783</v>
      </c>
      <c r="N1666">
        <f t="shared" ref="N1666:N1729" si="107">SUM(M1666:M1670)/SUM($F1666:$F1670)</f>
        <v>-2.039990013270452E-2</v>
      </c>
      <c r="O1666" cm="1">
        <f t="array" ref="O1666">_xll.FDS(B1666,"FF_ASSETS(ANN_R,"&amp;D1666&amp;",,,,USD)")</f>
        <v>367055.03543520003</v>
      </c>
      <c r="P1666" s="1" cm="1">
        <f t="array" ref="P1666">_xll.FDS(B1666,"FF_DEBT_EQ(ANN_R,"&amp;D1666&amp;")")</f>
        <v>1280.53884653164</v>
      </c>
      <c r="Q1666" s="1" t="e" cm="1">
        <f t="array" ref="Q1666">_xll.FDS(B1666,"FF_AR_RD_EXP(ANN_R,"&amp;D1666&amp;",,,,USD)")</f>
        <v>#N/A</v>
      </c>
      <c r="R1666" s="1" t="e" cm="1">
        <f t="array" ref="R1666">_xll.FDS(B1666,"FF_PTX_INC_FOR(ANN_R,"&amp;D1666&amp;",,,,USD)")</f>
        <v>#N/A</v>
      </c>
      <c r="S1666" s="1" cm="1">
        <f t="array" ref="S1666">_xll.FDS(B1666,"FF_ROA(ANN_R,"&amp;D1666&amp;")")</f>
        <v>0.59993094082388598</v>
      </c>
    </row>
    <row r="1667" spans="1:19" x14ac:dyDescent="0.3">
      <c r="A1667">
        <v>1666</v>
      </c>
      <c r="B1667" t="s">
        <v>199</v>
      </c>
      <c r="C1667" t="s">
        <v>188</v>
      </c>
      <c r="D1667">
        <v>2020</v>
      </c>
      <c r="E1667">
        <v>0.214</v>
      </c>
      <c r="F1667" cm="1">
        <f t="array" ref="F1667">_xll.FDS(B1667,"FF_PTX_INC(ANN_R,"&amp;D1667&amp;",,,,USD)")</f>
        <v>1759.7452928274899</v>
      </c>
      <c r="G1667" cm="1">
        <f t="array" ref="G1667">_xll.FDS(B1667,"FF_INC_TAX(ANN_R,"&amp;D1667&amp;",,,,USD)")</f>
        <v>418.37134971469601</v>
      </c>
      <c r="H1667" cm="1">
        <f t="array" ref="H1667">_xll.FDS(B1667,"FF_TAX_CF(ANN_R,"&amp;D1667&amp;",,,,USD)")</f>
        <v>470.51838888972998</v>
      </c>
      <c r="I1667">
        <f t="shared" si="105"/>
        <v>0.21767777480782241</v>
      </c>
      <c r="J1667">
        <f>longlist__3[[#This Row],[CTP]]-longlist__3[[#This Row],[str]]*longlist__3[[#This Row],[PTI]]</f>
        <v>93.932896224647152</v>
      </c>
      <c r="K1667">
        <f t="shared" si="106"/>
        <v>-2.6940325032883875E-4</v>
      </c>
      <c r="L1667">
        <f t="shared" ref="L1667:L1730" si="108">SUM(G1667:G1671)/SUM($F1667:$F1671)</f>
        <v>0.21165587175416156</v>
      </c>
      <c r="M1667">
        <f>longlist__3[[#This Row],[TXT]]-longlist__3[[#This Row],[str]]*longlist__3[[#This Row],[PTI]]</f>
        <v>41.785857049613185</v>
      </c>
      <c r="N1667">
        <f t="shared" si="107"/>
        <v>-6.2913063039896615E-3</v>
      </c>
      <c r="O1667" cm="1">
        <f t="array" ref="O1667">_xll.FDS(B1667,"FF_ASSETS(ANN_R,"&amp;D1667&amp;",,,,USD)")</f>
        <v>315936.22259740502</v>
      </c>
      <c r="P1667" s="1" cm="1">
        <f t="array" ref="P1667">_xll.FDS(B1667,"FF_DEBT_EQ(ANN_R,"&amp;D1667&amp;")")</f>
        <v>604.13487316972601</v>
      </c>
      <c r="Q1667" s="1" t="e" cm="1">
        <f t="array" ref="Q1667">_xll.FDS(B1667,"FF_AR_RD_EXP(ANN_R,"&amp;D1667&amp;",,,,USD)")</f>
        <v>#N/A</v>
      </c>
      <c r="R1667" s="1" t="e" cm="1">
        <f t="array" ref="R1667">_xll.FDS(B1667,"FF_PTX_INC_FOR(ANN_R,"&amp;D1667&amp;",,,,USD)")</f>
        <v>#N/A</v>
      </c>
      <c r="S1667" s="1" cm="1">
        <f t="array" ref="S1667">_xll.FDS(B1667,"FF_ROA(ANN_R,"&amp;D1667&amp;")")</f>
        <v>0.51686332045405903</v>
      </c>
    </row>
    <row r="1668" spans="1:19" x14ac:dyDescent="0.3">
      <c r="A1668">
        <v>1667</v>
      </c>
      <c r="B1668" t="s">
        <v>199</v>
      </c>
      <c r="C1668" t="s">
        <v>188</v>
      </c>
      <c r="D1668">
        <v>2019</v>
      </c>
      <c r="E1668">
        <v>0.214</v>
      </c>
      <c r="F1668" cm="1">
        <f t="array" ref="F1668">_xll.FDS(B1668,"FF_PTX_INC(ANN_R,"&amp;D1668&amp;",,,,USD)")</f>
        <v>2494.3754375875001</v>
      </c>
      <c r="G1668" cm="1">
        <f t="array" ref="G1668">_xll.FDS(B1668,"FF_INC_TAX(ANN_R,"&amp;D1668&amp;",,,,USD)")</f>
        <v>497.966043159366</v>
      </c>
      <c r="H1668" cm="1">
        <f t="array" ref="H1668">_xll.FDS(B1668,"FF_TAX_CF(ANN_R,"&amp;D1668&amp;",,,,USD)")</f>
        <v>632.208640232682</v>
      </c>
      <c r="I1668">
        <f t="shared" si="105"/>
        <v>0.21471762207481035</v>
      </c>
      <c r="J1668">
        <f>longlist__3[[#This Row],[CTP]]-longlist__3[[#This Row],[str]]*longlist__3[[#This Row],[PTI]]</f>
        <v>98.41229658895702</v>
      </c>
      <c r="K1668">
        <f t="shared" si="106"/>
        <v>-4.1299380902755159E-3</v>
      </c>
      <c r="L1668">
        <f t="shared" si="108"/>
        <v>0.21264796265341632</v>
      </c>
      <c r="M1668">
        <f>longlist__3[[#This Row],[TXT]]-longlist__3[[#This Row],[str]]*longlist__3[[#This Row],[PTI]]</f>
        <v>-35.830300484358986</v>
      </c>
      <c r="N1668">
        <f t="shared" si="107"/>
        <v>-6.1995975116695629E-3</v>
      </c>
      <c r="O1668" cm="1">
        <f t="array" ref="O1668">_xll.FDS(B1668,"FF_ASSETS(ANN_R,"&amp;D1668&amp;",,,,USD)")</f>
        <v>257260.46698990499</v>
      </c>
      <c r="P1668" s="1" cm="1">
        <f t="array" ref="P1668">_xll.FDS(B1668,"FF_DEBT_EQ(ANN_R,"&amp;D1668&amp;")")</f>
        <v>701.15505598522498</v>
      </c>
      <c r="Q1668" s="1" t="e" cm="1">
        <f t="array" ref="Q1668">_xll.FDS(B1668,"FF_AR_RD_EXP(ANN_R,"&amp;D1668&amp;",,,,USD)")</f>
        <v>#N/A</v>
      </c>
      <c r="R1668" s="1" t="e" cm="1">
        <f t="array" ref="R1668">_xll.FDS(B1668,"FF_PTX_INC_FOR(ANN_R,"&amp;D1668&amp;",,,,USD)")</f>
        <v>#N/A</v>
      </c>
      <c r="S1668" s="1" cm="1">
        <f t="array" ref="S1668">_xll.FDS(B1668,"FF_ROA(ANN_R,"&amp;D1668&amp;")")</f>
        <v>0.84639646607882602</v>
      </c>
    </row>
    <row r="1669" spans="1:19" x14ac:dyDescent="0.3">
      <c r="A1669">
        <v>1668</v>
      </c>
      <c r="B1669" t="s">
        <v>199</v>
      </c>
      <c r="C1669" t="s">
        <v>188</v>
      </c>
      <c r="D1669">
        <v>2018</v>
      </c>
      <c r="E1669">
        <v>0.22</v>
      </c>
      <c r="F1669" cm="1">
        <f t="array" ref="F1669">_xll.FDS(B1669,"FF_PTX_INC(ANN_R,"&amp;D1669&amp;",,,,USD)")</f>
        <v>2933.54206994176</v>
      </c>
      <c r="G1669" cm="1">
        <f t="array" ref="G1669">_xll.FDS(B1669,"FF_INC_TAX(ANN_R,"&amp;D1669&amp;",,,,USD)")</f>
        <v>617.64829508960202</v>
      </c>
      <c r="H1669" cm="1">
        <f t="array" ref="H1669">_xll.FDS(B1669,"FF_TAX_CF(ANN_R,"&amp;D1669&amp;",,,,USD)")</f>
        <v>750.62542151659704</v>
      </c>
      <c r="I1669">
        <f t="shared" si="105"/>
        <v>0.22043458745138661</v>
      </c>
      <c r="J1669">
        <f>longlist__3[[#This Row],[CTP]]-longlist__3[[#This Row],[str]]*longlist__3[[#This Row],[PTI]]</f>
        <v>105.24616612940986</v>
      </c>
      <c r="K1669">
        <f t="shared" si="106"/>
        <v>4.3458745138662757E-4</v>
      </c>
      <c r="L1669">
        <f t="shared" si="108"/>
        <v>0.21548351028531282</v>
      </c>
      <c r="M1669">
        <f>longlist__3[[#This Row],[TXT]]-longlist__3[[#This Row],[str]]*longlist__3[[#This Row],[PTI]]</f>
        <v>-27.73096029758517</v>
      </c>
      <c r="N1669">
        <f t="shared" si="107"/>
        <v>-4.5164897146871665E-3</v>
      </c>
      <c r="O1669" cm="1">
        <f t="array" ref="O1669">_xll.FDS(B1669,"FF_ASSETS(ANN_R,"&amp;D1669&amp;",,,,USD)")</f>
        <v>253341.96231701999</v>
      </c>
      <c r="P1669" s="1" cm="1">
        <f t="array" ref="P1669">_xll.FDS(B1669,"FF_DEBT_EQ(ANN_R,"&amp;D1669&amp;")")</f>
        <v>644.601735130571</v>
      </c>
      <c r="Q1669" s="1" t="e" cm="1">
        <f t="array" ref="Q1669">_xll.FDS(B1669,"FF_AR_RD_EXP(ANN_R,"&amp;D1669&amp;",,,,USD)")</f>
        <v>#N/A</v>
      </c>
      <c r="R1669" s="1" t="e" cm="1">
        <f t="array" ref="R1669">_xll.FDS(B1669,"FF_PTX_INC_FOR(ANN_R,"&amp;D1669&amp;",,,,USD)")</f>
        <v>#N/A</v>
      </c>
      <c r="S1669" s="1" cm="1">
        <f t="array" ref="S1669">_xll.FDS(B1669,"FF_ROA(ANN_R,"&amp;D1669&amp;")")</f>
        <v>0.949239334626378</v>
      </c>
    </row>
    <row r="1670" spans="1:19" x14ac:dyDescent="0.3">
      <c r="A1670">
        <v>1669</v>
      </c>
      <c r="B1670" t="s">
        <v>199</v>
      </c>
      <c r="C1670" t="s">
        <v>188</v>
      </c>
      <c r="D1670">
        <v>2017</v>
      </c>
      <c r="E1670">
        <v>0.22</v>
      </c>
      <c r="F1670" cm="1">
        <f t="array" ref="F1670">_xll.FDS(B1670,"FF_PTX_INC(ANN_R,"&amp;D1670&amp;",,,,USD)")</f>
        <v>2759.2078709676898</v>
      </c>
      <c r="G1670" cm="1">
        <f t="array" ref="G1670">_xll.FDS(B1670,"FF_INC_TAX(ANN_R,"&amp;D1670&amp;",,,,USD)")</f>
        <v>606.13373874127899</v>
      </c>
      <c r="H1670" cm="1">
        <f t="array" ref="H1670">_xll.FDS(B1670,"FF_TAX_CF(ANN_R,"&amp;D1670&amp;",,,,USD)")</f>
        <v>434.75873033702402</v>
      </c>
      <c r="I1670">
        <f t="shared" si="105"/>
        <v>0.19974695729729783</v>
      </c>
      <c r="J1670">
        <f>longlist__3[[#This Row],[CTP]]-longlist__3[[#This Row],[str]]*longlist__3[[#This Row],[PTI]]</f>
        <v>-172.2670012758677</v>
      </c>
      <c r="K1670">
        <f t="shared" si="106"/>
        <v>-2.0253042702702163E-2</v>
      </c>
      <c r="L1670">
        <f t="shared" si="108"/>
        <v>0.21786054788896972</v>
      </c>
      <c r="M1670">
        <f>longlist__3[[#This Row],[TXT]]-longlist__3[[#This Row],[str]]*longlist__3[[#This Row],[PTI]]</f>
        <v>-0.89199287161272878</v>
      </c>
      <c r="N1670">
        <f t="shared" si="107"/>
        <v>-2.1394521110302388E-3</v>
      </c>
      <c r="O1670" cm="1">
        <f t="array" ref="O1670">_xll.FDS(B1670,"FF_ASSETS(ANN_R,"&amp;D1670&amp;",,,,USD)")</f>
        <v>270245.61920151103</v>
      </c>
      <c r="P1670" s="1" cm="1">
        <f t="array" ref="P1670">_xll.FDS(B1670,"FF_DEBT_EQ(ANN_R,"&amp;D1670&amp;")")</f>
        <v>698.52592748103098</v>
      </c>
      <c r="Q1670" s="1" t="e" cm="1">
        <f t="array" ref="Q1670">_xll.FDS(B1670,"FF_AR_RD_EXP(ANN_R,"&amp;D1670&amp;",,,,USD)")</f>
        <v>#N/A</v>
      </c>
      <c r="R1670" s="1" t="e" cm="1">
        <f t="array" ref="R1670">_xll.FDS(B1670,"FF_PTX_INC_FOR(ANN_R,"&amp;D1670&amp;",,,,USD)")</f>
        <v>#N/A</v>
      </c>
      <c r="S1670" s="1" cm="1">
        <f t="array" ref="S1670">_xll.FDS(B1670,"FF_ROA(ANN_R,"&amp;D1670&amp;")")</f>
        <v>0.88622456655718196</v>
      </c>
    </row>
    <row r="1671" spans="1:19" x14ac:dyDescent="0.3">
      <c r="A1671">
        <v>1670</v>
      </c>
      <c r="B1671" t="s">
        <v>199</v>
      </c>
      <c r="C1671" t="s">
        <v>188</v>
      </c>
      <c r="D1671">
        <v>2016</v>
      </c>
      <c r="E1671">
        <v>0.22</v>
      </c>
      <c r="F1671" cm="1">
        <f t="array" ref="F1671">_xll.FDS(B1671,"FF_PTX_INC(ANN_R,"&amp;D1671&amp;",,,,USD)")</f>
        <v>2487.0983262509098</v>
      </c>
      <c r="G1671" cm="1">
        <f t="array" ref="G1671">_xll.FDS(B1671,"FF_INC_TAX(ANN_R,"&amp;D1671&amp;",,,,USD)")</f>
        <v>491.60312084108602</v>
      </c>
      <c r="H1671" cm="1">
        <f t="array" ref="H1671">_xll.FDS(B1671,"FF_TAX_CF(ANN_R,"&amp;D1671&amp;",,,,USD)")</f>
        <v>418.48752244561899</v>
      </c>
      <c r="I1671">
        <f t="shared" si="105"/>
        <v>0.20264678078344553</v>
      </c>
      <c r="J1671">
        <f>longlist__3[[#This Row],[CTP]]-longlist__3[[#This Row],[str]]*longlist__3[[#This Row],[PTI]]</f>
        <v>-128.67410932958114</v>
      </c>
      <c r="K1671">
        <f t="shared" si="106"/>
        <v>-2.6252368702317699E-2</v>
      </c>
      <c r="L1671">
        <f t="shared" si="108"/>
        <v>0.2184817175420754</v>
      </c>
      <c r="M1671">
        <f>longlist__3[[#This Row],[TXT]]-longlist__3[[#This Row],[str]]*longlist__3[[#This Row],[PTI]]</f>
        <v>-55.558510934114111</v>
      </c>
      <c r="N1671">
        <f t="shared" si="107"/>
        <v>-1.0417431943687853E-2</v>
      </c>
      <c r="O1671" cm="1">
        <f t="array" ref="O1671">_xll.FDS(B1671,"FF_ASSETS(ANN_R,"&amp;D1671&amp;",,,,USD)")</f>
        <v>237126.89001268899</v>
      </c>
      <c r="P1671" s="1" cm="1">
        <f t="array" ref="P1671">_xll.FDS(B1671,"FF_DEBT_EQ(ANN_R,"&amp;D1671&amp;")")</f>
        <v>723.21352739065003</v>
      </c>
      <c r="Q1671" s="1" t="e" cm="1">
        <f t="array" ref="Q1671">_xll.FDS(B1671,"FF_AR_RD_EXP(ANN_R,"&amp;D1671&amp;",,,,USD)")</f>
        <v>#N/A</v>
      </c>
      <c r="R1671" s="1" t="e" cm="1">
        <f t="array" ref="R1671">_xll.FDS(B1671,"FF_PTX_INC_FOR(ANN_R,"&amp;D1671&amp;",,,,USD)")</f>
        <v>#N/A</v>
      </c>
      <c r="S1671" s="1" cm="1">
        <f t="array" ref="S1671">_xll.FDS(B1671,"FF_ROA(ANN_R,"&amp;D1671&amp;")")</f>
        <v>0.90814485884224705</v>
      </c>
    </row>
    <row r="1672" spans="1:19" x14ac:dyDescent="0.3">
      <c r="A1672">
        <v>1671</v>
      </c>
      <c r="B1672" t="s">
        <v>199</v>
      </c>
      <c r="C1672" t="s">
        <v>188</v>
      </c>
      <c r="D1672">
        <v>2015</v>
      </c>
      <c r="E1672">
        <v>0.22</v>
      </c>
      <c r="F1672" cm="1">
        <f t="array" ref="F1672">_xll.FDS(B1672,"FF_PTX_INC(ANN_R,"&amp;D1672&amp;",,,,USD)")</f>
        <v>2312.3567414581798</v>
      </c>
      <c r="G1672" cm="1">
        <f t="array" ref="G1672">_xll.FDS(B1672,"FF_INC_TAX(ANN_R,"&amp;D1672&amp;",,,,USD)")</f>
        <v>548.21867588907503</v>
      </c>
      <c r="H1672" cm="1">
        <f t="array" ref="H1672">_xll.FDS(B1672,"FF_TAX_CF(ANN_R,"&amp;D1672&amp;",,,,USD)")</f>
        <v>552.36735776066803</v>
      </c>
      <c r="I1672">
        <f t="shared" si="105"/>
        <v>0.21628183551025792</v>
      </c>
      <c r="J1672">
        <f>longlist__3[[#This Row],[CTP]]-longlist__3[[#This Row],[str]]*longlist__3[[#This Row],[PTI]]</f>
        <v>43.648874639868438</v>
      </c>
      <c r="K1672">
        <f t="shared" si="106"/>
        <v>-1.3604462166672115E-2</v>
      </c>
      <c r="L1672">
        <f t="shared" si="108"/>
        <v>0.22585611942883024</v>
      </c>
      <c r="M1672">
        <f>longlist__3[[#This Row],[TXT]]-longlist__3[[#This Row],[str]]*longlist__3[[#This Row],[PTI]]</f>
        <v>39.50019276827544</v>
      </c>
      <c r="N1672">
        <f t="shared" si="107"/>
        <v>-4.030178248099787E-3</v>
      </c>
      <c r="O1672" cm="1">
        <f t="array" ref="O1672">_xll.FDS(B1672,"FF_ASSETS(ANN_R,"&amp;D1672&amp;",,,,USD)")</f>
        <v>254887.54362445301</v>
      </c>
      <c r="P1672" s="1" cm="1">
        <f t="array" ref="P1672">_xll.FDS(B1672,"FF_DEBT_EQ(ANN_R,"&amp;D1672&amp;")")</f>
        <v>823.19284200612196</v>
      </c>
      <c r="Q1672" s="1" t="e" cm="1">
        <f t="array" ref="Q1672">_xll.FDS(B1672,"FF_AR_RD_EXP(ANN_R,"&amp;D1672&amp;",,,,USD)")</f>
        <v>#N/A</v>
      </c>
      <c r="R1672" s="1" t="e" cm="1">
        <f t="array" ref="R1672">_xll.FDS(B1672,"FF_PTX_INC_FOR(ANN_R,"&amp;D1672&amp;",,,,USD)")</f>
        <v>#N/A</v>
      </c>
      <c r="S1672" s="1" cm="1">
        <f t="array" ref="S1672">_xll.FDS(B1672,"FF_ROA(ANN_R,"&amp;D1672&amp;")")</f>
        <v>0.73688243416159405</v>
      </c>
    </row>
    <row r="1673" spans="1:19" x14ac:dyDescent="0.3">
      <c r="A1673">
        <v>1672</v>
      </c>
      <c r="B1673" t="s">
        <v>199</v>
      </c>
      <c r="C1673" t="s">
        <v>188</v>
      </c>
      <c r="D1673">
        <v>2014</v>
      </c>
      <c r="E1673">
        <v>0.22</v>
      </c>
      <c r="F1673" cm="1">
        <f t="array" ref="F1673">_xll.FDS(B1673,"FF_PTX_INC(ANN_R,"&amp;D1673&amp;",,,,USD)")</f>
        <v>2919.8414754867599</v>
      </c>
      <c r="G1673" cm="1">
        <f t="array" ref="G1673">_xll.FDS(B1673,"FF_INC_TAX(ANN_R,"&amp;D1673&amp;",,,,USD)")</f>
        <v>626.47102594375599</v>
      </c>
      <c r="H1673" cm="1">
        <f t="array" ref="H1673">_xll.FDS(B1673,"FF_TAX_CF(ANN_R,"&amp;D1673&amp;",,,,USD)")</f>
        <v>800.23990154266403</v>
      </c>
      <c r="I1673">
        <f t="shared" si="105"/>
        <v>0.20871316033358397</v>
      </c>
      <c r="J1673">
        <f>longlist__3[[#This Row],[CTP]]-longlist__3[[#This Row],[str]]*longlist__3[[#This Row],[PTI]]</f>
        <v>157.87477693557685</v>
      </c>
      <c r="K1673">
        <f t="shared" si="106"/>
        <v>-2.2644148787866768E-2</v>
      </c>
      <c r="L1673">
        <f t="shared" si="108"/>
        <v>0.22345125239105798</v>
      </c>
      <c r="M1673">
        <f>longlist__3[[#This Row],[TXT]]-longlist__3[[#This Row],[str]]*longlist__3[[#This Row],[PTI]]</f>
        <v>-15.894098663331192</v>
      </c>
      <c r="N1673">
        <f t="shared" si="107"/>
        <v>-7.9060567303927878E-3</v>
      </c>
      <c r="O1673" cm="1">
        <f t="array" ref="O1673">_xll.FDS(B1673,"FF_ASSETS(ANN_R,"&amp;D1673&amp;",,,,USD)")</f>
        <v>270979.71692150802</v>
      </c>
      <c r="P1673" s="1" cm="1">
        <f t="array" ref="P1673">_xll.FDS(B1673,"FF_DEBT_EQ(ANN_R,"&amp;D1673&amp;")")</f>
        <v>911.38793375596197</v>
      </c>
      <c r="Q1673" s="1" t="e" cm="1">
        <f t="array" ref="Q1673">_xll.FDS(B1673,"FF_AR_RD_EXP(ANN_R,"&amp;D1673&amp;",,,,USD)")</f>
        <v>#N/A</v>
      </c>
      <c r="R1673" s="1" t="e" cm="1">
        <f t="array" ref="R1673">_xll.FDS(B1673,"FF_PTX_INC_FOR(ANN_R,"&amp;D1673&amp;",,,,USD)")</f>
        <v>#N/A</v>
      </c>
      <c r="S1673" s="1" cm="1">
        <f t="array" ref="S1673">_xll.FDS(B1673,"FF_ROA(ANN_R,"&amp;D1673&amp;")")</f>
        <v>0.84771989780076795</v>
      </c>
    </row>
    <row r="1674" spans="1:19" x14ac:dyDescent="0.3">
      <c r="A1674">
        <v>1673</v>
      </c>
      <c r="B1674" t="s">
        <v>199</v>
      </c>
      <c r="C1674" t="s">
        <v>188</v>
      </c>
      <c r="D1674">
        <v>2013</v>
      </c>
      <c r="E1674">
        <v>0.22</v>
      </c>
      <c r="F1674" cm="1">
        <f t="array" ref="F1674">_xll.FDS(B1674,"FF_PTX_INC(ANN_R,"&amp;D1674&amp;",,,,USD)")</f>
        <v>2840.0653012394901</v>
      </c>
      <c r="G1674" cm="1">
        <f t="array" ref="G1674">_xll.FDS(B1674,"FF_INC_TAX(ANN_R,"&amp;D1674&amp;",,,,USD)")</f>
        <v>629.164333879948</v>
      </c>
      <c r="H1674" cm="1">
        <f t="array" ref="H1674">_xll.FDS(B1674,"FF_TAX_CF(ANN_R,"&amp;D1674&amp;",,,,USD)")</f>
        <v>454.49026411771803</v>
      </c>
      <c r="I1674">
        <f t="shared" si="105"/>
        <v>0.18302506412554401</v>
      </c>
      <c r="J1674">
        <f>longlist__3[[#This Row],[CTP]]-longlist__3[[#This Row],[str]]*longlist__3[[#This Row],[PTI]]</f>
        <v>-170.32410215496981</v>
      </c>
      <c r="K1674">
        <f t="shared" si="106"/>
        <v>-5.2029390583890771E-2</v>
      </c>
      <c r="L1674">
        <f t="shared" si="108"/>
        <v>0.22605810039295338</v>
      </c>
      <c r="M1674">
        <f>longlist__3[[#This Row],[TXT]]-longlist__3[[#This Row],[str]]*longlist__3[[#This Row],[PTI]]</f>
        <v>4.3499676072601687</v>
      </c>
      <c r="N1674">
        <f t="shared" si="107"/>
        <v>-8.9963543164814294E-3</v>
      </c>
      <c r="O1674" cm="1">
        <f t="array" ref="O1674">_xll.FDS(B1674,"FF_ASSETS(ANN_R,"&amp;D1674&amp;",,,,USD)")</f>
        <v>283499.99923171097</v>
      </c>
      <c r="P1674" s="1" cm="1">
        <f t="array" ref="P1674">_xll.FDS(B1674,"FF_DEBT_EQ(ANN_R,"&amp;D1674&amp;")")</f>
        <v>820.54500639035996</v>
      </c>
      <c r="Q1674" s="1" t="e" cm="1">
        <f t="array" ref="Q1674">_xll.FDS(B1674,"FF_AR_RD_EXP(ANN_R,"&amp;D1674&amp;",,,,USD)")</f>
        <v>#N/A</v>
      </c>
      <c r="R1674" s="1" t="e" cm="1">
        <f t="array" ref="R1674">_xll.FDS(B1674,"FF_PTX_INC_FOR(ANN_R,"&amp;D1674&amp;",,,,USD)")</f>
        <v>#N/A</v>
      </c>
      <c r="S1674" s="1" cm="1">
        <f t="array" ref="S1674">_xll.FDS(B1674,"FF_ROA(ANN_R,"&amp;D1674&amp;")")</f>
        <v>0.831100533390845</v>
      </c>
    </row>
    <row r="1675" spans="1:19" x14ac:dyDescent="0.3">
      <c r="A1675">
        <v>1674</v>
      </c>
      <c r="B1675" t="s">
        <v>199</v>
      </c>
      <c r="C1675" t="s">
        <v>188</v>
      </c>
      <c r="D1675">
        <v>2012</v>
      </c>
      <c r="E1675">
        <v>0.26300000000000001</v>
      </c>
      <c r="F1675" cm="1">
        <f t="array" ref="F1675">_xll.FDS(B1675,"FF_PTX_INC(ANN_R,"&amp;D1675&amp;",,,,USD)")</f>
        <v>2755.6303761005402</v>
      </c>
      <c r="G1675" cm="1">
        <f t="array" ref="G1675">_xll.FDS(B1675,"FF_INC_TAX(ANN_R,"&amp;D1675&amp;",,,,USD)")</f>
        <v>613.62521284818604</v>
      </c>
      <c r="H1675" cm="1">
        <f t="array" ref="H1675">_xll.FDS(B1675,"FF_TAX_CF(ANN_R,"&amp;D1675&amp;",,,,USD)")</f>
        <v>472.655263781548</v>
      </c>
      <c r="I1675">
        <f t="shared" si="105"/>
        <v>0.1917191209449319</v>
      </c>
      <c r="J1675">
        <f>longlist__3[[#This Row],[CTP]]-longlist__3[[#This Row],[str]]*longlist__3[[#This Row],[PTI]]</f>
        <v>-252.07552513289409</v>
      </c>
      <c r="K1675">
        <f t="shared" si="106"/>
        <v>-5.0301722195779511E-2</v>
      </c>
      <c r="L1675">
        <f t="shared" si="108"/>
        <v>0.22792294102870941</v>
      </c>
      <c r="M1675">
        <f>longlist__3[[#This Row],[TXT]]-longlist__3[[#This Row],[str]]*longlist__3[[#This Row],[PTI]]</f>
        <v>-111.10557606625605</v>
      </c>
      <c r="N1675">
        <f t="shared" si="107"/>
        <v>-1.4097902112002035E-2</v>
      </c>
      <c r="O1675" cm="1">
        <f t="array" ref="O1675">_xll.FDS(B1675,"FF_ASSETS(ANN_R,"&amp;D1675&amp;",,,,USD)")</f>
        <v>283894.29469585401</v>
      </c>
      <c r="P1675" s="1" cm="1">
        <f t="array" ref="P1675">_xll.FDS(B1675,"FF_DEBT_EQ(ANN_R,"&amp;D1675&amp;")")</f>
        <v>916.13964593524304</v>
      </c>
      <c r="Q1675" s="1" t="e" cm="1">
        <f t="array" ref="Q1675">_xll.FDS(B1675,"FF_AR_RD_EXP(ANN_R,"&amp;D1675&amp;",,,,USD)")</f>
        <v>#N/A</v>
      </c>
      <c r="R1675" s="1" t="e" cm="1">
        <f t="array" ref="R1675">_xll.FDS(B1675,"FF_PTX_INC_FOR(ANN_R,"&amp;D1675&amp;",,,,USD)")</f>
        <v>#N/A</v>
      </c>
      <c r="S1675" s="1" cm="1">
        <f t="array" ref="S1675">_xll.FDS(B1675,"FF_ROA(ANN_R,"&amp;D1675&amp;")")</f>
        <v>0.82604264395202398</v>
      </c>
    </row>
    <row r="1676" spans="1:19" x14ac:dyDescent="0.3">
      <c r="A1676">
        <v>1675</v>
      </c>
      <c r="B1676" t="s">
        <v>200</v>
      </c>
      <c r="C1676" t="s">
        <v>188</v>
      </c>
      <c r="D1676">
        <v>2020</v>
      </c>
      <c r="E1676">
        <v>0.214</v>
      </c>
      <c r="F1676" cm="1">
        <f t="array" ref="F1676">_xll.FDS(B1676,"FF_PTX_INC(ANN_R,"&amp;D1676&amp;",,,,USD)")</f>
        <v>720.38961827009905</v>
      </c>
      <c r="G1676" cm="1">
        <f t="array" ref="G1676">_xll.FDS(B1676,"FF_INC_TAX(ANN_R,"&amp;D1676&amp;",,,,USD)")</f>
        <v>190.77125164866399</v>
      </c>
      <c r="H1676" cm="1">
        <f t="array" ref="H1676">_xll.FDS(B1676,"FF_TAX_CF(ANN_R,"&amp;D1676&amp;",,,,USD)")</f>
        <v>217.93116788566101</v>
      </c>
      <c r="I1676">
        <f t="shared" si="105"/>
        <v>0.19392646235087938</v>
      </c>
      <c r="J1676">
        <f>longlist__3[[#This Row],[CTP]]-longlist__3[[#This Row],[str]]*longlist__3[[#This Row],[PTI]]</f>
        <v>63.767789575859808</v>
      </c>
      <c r="K1676">
        <f t="shared" si="106"/>
        <v>-2.3531709703024154E-2</v>
      </c>
      <c r="L1676">
        <f t="shared" si="108"/>
        <v>0.21470852275340296</v>
      </c>
      <c r="M1676">
        <f>longlist__3[[#This Row],[TXT]]-longlist__3[[#This Row],[str]]*longlist__3[[#This Row],[PTI]]</f>
        <v>36.607873338862788</v>
      </c>
      <c r="N1676">
        <f t="shared" si="107"/>
        <v>-2.7496493005005956E-3</v>
      </c>
      <c r="O1676" cm="1">
        <f t="array" ref="O1676">_xll.FDS(B1676,"FF_ASSETS(ANN_R,"&amp;D1676&amp;",,,,USD)")</f>
        <v>1845.34646917135</v>
      </c>
      <c r="P1676" s="1" t="e" cm="1">
        <f t="array" ref="P1676">_xll.FDS(B1676,"FF_DEBT_EQ(ANN_R,"&amp;D1676&amp;")")</f>
        <v>#N/A</v>
      </c>
      <c r="Q1676" s="1" cm="1">
        <f t="array" ref="Q1676">_xll.FDS(B1676,"FF_AR_RD_EXP(ANN_R,"&amp;D1676&amp;",,,,USD)")</f>
        <v>0</v>
      </c>
      <c r="R1676" s="1" t="e" cm="1">
        <f t="array" ref="R1676">_xll.FDS(B1676,"FF_PTX_INC_FOR(ANN_R,"&amp;D1676&amp;",,,,USD)")</f>
        <v>#N/A</v>
      </c>
      <c r="S1676" s="1" cm="1">
        <f t="array" ref="S1676">_xll.FDS(B1676,"FF_ROA(ANN_R,"&amp;D1676&amp;")")</f>
        <v>33.260751224823103</v>
      </c>
    </row>
    <row r="1677" spans="1:19" x14ac:dyDescent="0.3">
      <c r="A1677">
        <v>1676</v>
      </c>
      <c r="B1677" t="s">
        <v>200</v>
      </c>
      <c r="C1677" t="s">
        <v>188</v>
      </c>
      <c r="D1677">
        <v>2019</v>
      </c>
      <c r="E1677">
        <v>0.214</v>
      </c>
      <c r="F1677" cm="1">
        <f t="array" ref="F1677">_xll.FDS(B1677,"FF_PTX_INC(ANN_R,"&amp;D1677&amp;",,,,USD)")</f>
        <v>534.32781748473599</v>
      </c>
      <c r="G1677" cm="1">
        <f t="array" ref="G1677">_xll.FDS(B1677,"FF_INC_TAX(ANN_R,"&amp;D1677&amp;",,,,USD)")</f>
        <v>123.143799677491</v>
      </c>
      <c r="H1677" cm="1">
        <f t="array" ref="H1677">_xll.FDS(B1677,"FF_TAX_CF(ANN_R,"&amp;D1677&amp;",,,,USD)")</f>
        <v>93.864115118980394</v>
      </c>
      <c r="I1677">
        <f t="shared" si="105"/>
        <v>0.16861716096456245</v>
      </c>
      <c r="J1677">
        <f>longlist__3[[#This Row],[CTP]]-longlist__3[[#This Row],[str]]*longlist__3[[#This Row],[PTI]]</f>
        <v>-20.482037822753099</v>
      </c>
      <c r="K1677">
        <f t="shared" si="106"/>
        <v>-5.0160503199972395E-2</v>
      </c>
      <c r="L1677">
        <f t="shared" si="108"/>
        <v>0.20325360732348116</v>
      </c>
      <c r="M1677">
        <f>longlist__3[[#This Row],[TXT]]-longlist__3[[#This Row],[str]]*longlist__3[[#This Row],[PTI]]</f>
        <v>8.7976467357575103</v>
      </c>
      <c r="N1677">
        <f t="shared" si="107"/>
        <v>-1.5524056841053712E-2</v>
      </c>
      <c r="O1677" cm="1">
        <f t="array" ref="O1677">_xll.FDS(B1677,"FF_ASSETS(ANN_R,"&amp;D1677&amp;",,,,USD)")</f>
        <v>1520.8764571025999</v>
      </c>
      <c r="P1677" s="1" t="e" cm="1">
        <f t="array" ref="P1677">_xll.FDS(B1677,"FF_DEBT_EQ(ANN_R,"&amp;D1677&amp;")")</f>
        <v>#N/A</v>
      </c>
      <c r="Q1677" s="1" cm="1">
        <f t="array" ref="Q1677">_xll.FDS(B1677,"FF_AR_RD_EXP(ANN_R,"&amp;D1677&amp;",,,,USD)")</f>
        <v>0</v>
      </c>
      <c r="R1677" s="1" t="e" cm="1">
        <f t="array" ref="R1677">_xll.FDS(B1677,"FF_PTX_INC_FOR(ANN_R,"&amp;D1677&amp;",,,,USD)")</f>
        <v>#N/A</v>
      </c>
      <c r="S1677" s="1" cm="1">
        <f t="array" ref="S1677">_xll.FDS(B1677,"FF_ROA(ANN_R,"&amp;D1677&amp;")")</f>
        <v>27.600623582766399</v>
      </c>
    </row>
    <row r="1678" spans="1:19" x14ac:dyDescent="0.3">
      <c r="A1678">
        <v>1677</v>
      </c>
      <c r="B1678" t="s">
        <v>200</v>
      </c>
      <c r="C1678" t="s">
        <v>188</v>
      </c>
      <c r="D1678">
        <v>2018</v>
      </c>
      <c r="E1678">
        <v>0.22</v>
      </c>
      <c r="F1678" cm="1">
        <f t="array" ref="F1678">_xll.FDS(B1678,"FF_PTX_INC(ANN_R,"&amp;D1678&amp;",,,,USD)")</f>
        <v>520.41523635387398</v>
      </c>
      <c r="G1678" cm="1">
        <f t="array" ref="G1678">_xll.FDS(B1678,"FF_INC_TAX(ANN_R,"&amp;D1678&amp;",,,,USD)")</f>
        <v>109.53085694462099</v>
      </c>
      <c r="H1678" cm="1">
        <f t="array" ref="H1678">_xll.FDS(B1678,"FF_TAX_CF(ANN_R,"&amp;D1678&amp;",,,,USD)")</f>
        <v>110.105520412326</v>
      </c>
      <c r="I1678">
        <f t="shared" si="105"/>
        <v>0.17155040189566387</v>
      </c>
      <c r="J1678">
        <f>longlist__3[[#This Row],[CTP]]-longlist__3[[#This Row],[str]]*longlist__3[[#This Row],[PTI]]</f>
        <v>-4.3858315855262759</v>
      </c>
      <c r="K1678">
        <f t="shared" si="106"/>
        <v>-4.8449598104336147E-2</v>
      </c>
      <c r="L1678">
        <f t="shared" si="108"/>
        <v>0.19964382536809008</v>
      </c>
      <c r="M1678">
        <f>longlist__3[[#This Row],[TXT]]-longlist__3[[#This Row],[str]]*longlist__3[[#This Row],[PTI]]</f>
        <v>-4.9604950532312841</v>
      </c>
      <c r="N1678">
        <f t="shared" si="107"/>
        <v>-2.0356174631909949E-2</v>
      </c>
      <c r="O1678" cm="1">
        <f t="array" ref="O1678">_xll.FDS(B1678,"FF_ASSETS(ANN_R,"&amp;D1678&amp;",,,,USD)")</f>
        <v>1577.6263959482301</v>
      </c>
      <c r="P1678" s="1" t="e" cm="1">
        <f t="array" ref="P1678">_xll.FDS(B1678,"FF_DEBT_EQ(ANN_R,"&amp;D1678&amp;")")</f>
        <v>#N/A</v>
      </c>
      <c r="Q1678" s="1" cm="1">
        <f t="array" ref="Q1678">_xll.FDS(B1678,"FF_AR_RD_EXP(ANN_R,"&amp;D1678&amp;",,,,USD)")</f>
        <v>0</v>
      </c>
      <c r="R1678" s="1" t="e" cm="1">
        <f t="array" ref="R1678">_xll.FDS(B1678,"FF_PTX_INC_FOR(ANN_R,"&amp;D1678&amp;",,,,USD)")</f>
        <v>#N/A</v>
      </c>
      <c r="S1678" s="1" cm="1">
        <f t="array" ref="S1678">_xll.FDS(B1678,"FF_ROA(ANN_R,"&amp;D1678&amp;")")</f>
        <v>26.152103205057902</v>
      </c>
    </row>
    <row r="1679" spans="1:19" x14ac:dyDescent="0.3">
      <c r="A1679">
        <v>1678</v>
      </c>
      <c r="B1679" t="s">
        <v>200</v>
      </c>
      <c r="C1679" t="s">
        <v>188</v>
      </c>
      <c r="D1679">
        <v>2017</v>
      </c>
      <c r="E1679">
        <v>0.22</v>
      </c>
      <c r="F1679" cm="1">
        <f t="array" ref="F1679">_xll.FDS(B1679,"FF_PTX_INC(ANN_R,"&amp;D1679&amp;",,,,USD)")</f>
        <v>508.27205361425899</v>
      </c>
      <c r="G1679" cm="1">
        <f t="array" ref="G1679">_xll.FDS(B1679,"FF_INC_TAX(ANN_R,"&amp;D1679&amp;",,,,USD)")</f>
        <v>111.440579235554</v>
      </c>
      <c r="H1679" cm="1">
        <f t="array" ref="H1679">_xll.FDS(B1679,"FF_TAX_CF(ANN_R,"&amp;D1679&amp;",,,,USD)")</f>
        <v>71.523312933743</v>
      </c>
      <c r="I1679">
        <f t="shared" si="105"/>
        <v>0.17015279961079155</v>
      </c>
      <c r="J1679">
        <f>longlist__3[[#This Row],[CTP]]-longlist__3[[#This Row],[str]]*longlist__3[[#This Row],[PTI]]</f>
        <v>-40.296538861393984</v>
      </c>
      <c r="K1679">
        <f t="shared" si="106"/>
        <v>-4.9847200389208431E-2</v>
      </c>
      <c r="L1679">
        <f t="shared" si="108"/>
        <v>0.19712880740427127</v>
      </c>
      <c r="M1679">
        <f>longlist__3[[#This Row],[TXT]]-longlist__3[[#This Row],[str]]*longlist__3[[#This Row],[PTI]]</f>
        <v>-0.37927255958298645</v>
      </c>
      <c r="N1679">
        <f t="shared" si="107"/>
        <v>-2.2871192595728736E-2</v>
      </c>
      <c r="O1679" cm="1">
        <f t="array" ref="O1679">_xll.FDS(B1679,"FF_ASSETS(ANN_R,"&amp;D1679&amp;",,,,USD)")</f>
        <v>1633.7099289894099</v>
      </c>
      <c r="P1679" s="1" t="e" cm="1">
        <f t="array" ref="P1679">_xll.FDS(B1679,"FF_DEBT_EQ(ANN_R,"&amp;D1679&amp;")")</f>
        <v>#N/A</v>
      </c>
      <c r="Q1679" s="1" cm="1">
        <f t="array" ref="Q1679">_xll.FDS(B1679,"FF_AR_RD_EXP(ANN_R,"&amp;D1679&amp;",,,,USD)")</f>
        <v>0</v>
      </c>
      <c r="R1679" s="1" t="e" cm="1">
        <f t="array" ref="R1679">_xll.FDS(B1679,"FF_PTX_INC_FOR(ANN_R,"&amp;D1679&amp;",,,,USD)")</f>
        <v>#N/A</v>
      </c>
      <c r="S1679" s="1" cm="1">
        <f t="array" ref="S1679">_xll.FDS(B1679,"FF_ROA(ANN_R,"&amp;D1679&amp;")")</f>
        <v>23.639840083434699</v>
      </c>
    </row>
    <row r="1680" spans="1:19" x14ac:dyDescent="0.3">
      <c r="A1680">
        <v>1679</v>
      </c>
      <c r="B1680" t="s">
        <v>200</v>
      </c>
      <c r="C1680" t="s">
        <v>188</v>
      </c>
      <c r="D1680">
        <v>2016</v>
      </c>
      <c r="E1680">
        <v>0.22</v>
      </c>
      <c r="F1680" cm="1">
        <f t="array" ref="F1680">_xll.FDS(B1680,"FF_PTX_INC(ANN_R,"&amp;D1680&amp;",,,,USD)")</f>
        <v>678.36325156688702</v>
      </c>
      <c r="G1680" cm="1">
        <f t="array" ref="G1680">_xll.FDS(B1680,"FF_INC_TAX(ANN_R,"&amp;D1680&amp;",,,,USD)")</f>
        <v>101.030339635909</v>
      </c>
      <c r="H1680" cm="1">
        <f t="array" ref="H1680">_xll.FDS(B1680,"FF_TAX_CF(ANN_R,"&amp;D1680&amp;",,,,USD)")</f>
        <v>80.941069789230795</v>
      </c>
      <c r="I1680">
        <f t="shared" si="105"/>
        <v>0.17771111308440612</v>
      </c>
      <c r="J1680">
        <f>longlist__3[[#This Row],[CTP]]-longlist__3[[#This Row],[str]]*longlist__3[[#This Row],[PTI]]</f>
        <v>-68.298845555484348</v>
      </c>
      <c r="K1680">
        <f t="shared" si="106"/>
        <v>-5.0588919767390376E-2</v>
      </c>
      <c r="L1680">
        <f t="shared" si="108"/>
        <v>0.19117695944002383</v>
      </c>
      <c r="M1680">
        <f>longlist__3[[#This Row],[TXT]]-longlist__3[[#This Row],[str]]*longlist__3[[#This Row],[PTI]]</f>
        <v>-48.209575708806142</v>
      </c>
      <c r="N1680">
        <f t="shared" si="107"/>
        <v>-3.7123073411772671E-2</v>
      </c>
      <c r="O1680" cm="1">
        <f t="array" ref="O1680">_xll.FDS(B1680,"FF_ASSETS(ANN_R,"&amp;D1680&amp;",,,,USD)")</f>
        <v>1693.96556889266</v>
      </c>
      <c r="P1680" s="1" t="e" cm="1">
        <f t="array" ref="P1680">_xll.FDS(B1680,"FF_DEBT_EQ(ANN_R,"&amp;D1680&amp;")")</f>
        <v>#N/A</v>
      </c>
      <c r="Q1680" s="1" cm="1">
        <f t="array" ref="Q1680">_xll.FDS(B1680,"FF_AR_RD_EXP(ANN_R,"&amp;D1680&amp;",,,,USD)")</f>
        <v>0</v>
      </c>
      <c r="R1680" s="1" t="e" cm="1">
        <f t="array" ref="R1680">_xll.FDS(B1680,"FF_PTX_INC_FOR(ANN_R,"&amp;D1680&amp;",,,,USD)")</f>
        <v>#N/A</v>
      </c>
      <c r="S1680" s="1" cm="1">
        <f t="array" ref="S1680">_xll.FDS(B1680,"FF_ROA(ANN_R,"&amp;D1680&amp;")")</f>
        <v>33.8576432489591</v>
      </c>
    </row>
    <row r="1681" spans="1:19" x14ac:dyDescent="0.3">
      <c r="A1681">
        <v>1680</v>
      </c>
      <c r="B1681" t="s">
        <v>200</v>
      </c>
      <c r="C1681" t="s">
        <v>188</v>
      </c>
      <c r="D1681">
        <v>2015</v>
      </c>
      <c r="E1681">
        <v>0.22</v>
      </c>
      <c r="F1681" cm="1">
        <f t="array" ref="F1681">_xll.FDS(B1681,"FF_PTX_INC(ANN_R,"&amp;D1681&amp;",,,,USD)")</f>
        <v>381.44166465103598</v>
      </c>
      <c r="G1681" cm="1">
        <f t="array" ref="G1681">_xll.FDS(B1681,"FF_INC_TAX(ANN_R,"&amp;D1681&amp;",,,,USD)")</f>
        <v>87.952055677771597</v>
      </c>
      <c r="H1681" cm="1">
        <f t="array" ref="H1681">_xll.FDS(B1681,"FF_TAX_CF(ANN_R,"&amp;D1681&amp;",,,,USD)")</f>
        <v>85.818447858095197</v>
      </c>
      <c r="I1681">
        <f t="shared" si="105"/>
        <v>0.20246365613243428</v>
      </c>
      <c r="J1681">
        <f>longlist__3[[#This Row],[CTP]]-longlist__3[[#This Row],[str]]*longlist__3[[#This Row],[PTI]]</f>
        <v>1.9012816348672885</v>
      </c>
      <c r="K1681">
        <f t="shared" si="106"/>
        <v>-1.8540530970893868E-2</v>
      </c>
      <c r="L1681">
        <f t="shared" si="108"/>
        <v>0.22809163722933964</v>
      </c>
      <c r="M1681">
        <f>longlist__3[[#This Row],[TXT]]-longlist__3[[#This Row],[str]]*longlist__3[[#This Row],[PTI]]</f>
        <v>4.0348894545436877</v>
      </c>
      <c r="N1681">
        <f t="shared" si="107"/>
        <v>7.0874501260114707E-3</v>
      </c>
      <c r="O1681" cm="1">
        <f t="array" ref="O1681">_xll.FDS(B1681,"FF_ASSETS(ANN_R,"&amp;D1681&amp;",,,,USD)")</f>
        <v>1764.1685624793199</v>
      </c>
      <c r="P1681" s="1" cm="1">
        <f t="array" ref="P1681">_xll.FDS(B1681,"FF_DEBT_EQ(ANN_R,"&amp;D1681&amp;")")</f>
        <v>3293.2270916334701</v>
      </c>
      <c r="Q1681" s="1" cm="1">
        <f t="array" ref="Q1681">_xll.FDS(B1681,"FF_AR_RD_EXP(ANN_R,"&amp;D1681&amp;",,,,USD)")</f>
        <v>0</v>
      </c>
      <c r="R1681" s="1" t="e" cm="1">
        <f t="array" ref="R1681">_xll.FDS(B1681,"FF_PTX_INC_FOR(ANN_R,"&amp;D1681&amp;",,,,USD)")</f>
        <v>#N/A</v>
      </c>
      <c r="S1681" s="1" cm="1">
        <f t="array" ref="S1681">_xll.FDS(B1681,"FF_ROA(ANN_R,"&amp;D1681&amp;")")</f>
        <v>17.7973903933458</v>
      </c>
    </row>
    <row r="1682" spans="1:19" x14ac:dyDescent="0.3">
      <c r="A1682">
        <v>1681</v>
      </c>
      <c r="B1682" t="s">
        <v>200</v>
      </c>
      <c r="C1682" t="s">
        <v>188</v>
      </c>
      <c r="D1682">
        <v>2014</v>
      </c>
      <c r="E1682">
        <v>0.22</v>
      </c>
      <c r="F1682" cm="1">
        <f t="array" ref="F1682">_xll.FDS(B1682,"FF_PTX_INC(ANN_R,"&amp;D1682&amp;",,,,USD)")</f>
        <v>434.78633165359503</v>
      </c>
      <c r="G1682" cm="1">
        <f t="array" ref="G1682">_xll.FDS(B1682,"FF_INC_TAX(ANN_R,"&amp;D1682&amp;",,,,USD)")</f>
        <v>93.803148269653306</v>
      </c>
      <c r="H1682" cm="1">
        <f t="array" ref="H1682">_xll.FDS(B1682,"FF_TAX_CF(ANN_R,"&amp;D1682&amp;",,,,USD)")</f>
        <v>84.481096267700195</v>
      </c>
      <c r="I1682">
        <f t="shared" si="105"/>
        <v>0.20505380063052739</v>
      </c>
      <c r="J1682">
        <f>longlist__3[[#This Row],[CTP]]-longlist__3[[#This Row],[str]]*longlist__3[[#This Row],[PTI]]</f>
        <v>-11.171896696090712</v>
      </c>
      <c r="K1682">
        <f t="shared" si="106"/>
        <v>-1.2187512227972108E-2</v>
      </c>
      <c r="L1682">
        <f t="shared" si="108"/>
        <v>0.22892623494646128</v>
      </c>
      <c r="M1682">
        <f>longlist__3[[#This Row],[TXT]]-longlist__3[[#This Row],[str]]*longlist__3[[#This Row],[PTI]]</f>
        <v>-1.8498446941376017</v>
      </c>
      <c r="N1682">
        <f t="shared" si="107"/>
        <v>1.1684922087961765E-2</v>
      </c>
      <c r="O1682" cm="1">
        <f t="array" ref="O1682">_xll.FDS(B1682,"FF_ASSETS(ANN_R,"&amp;D1682&amp;",,,,USD)")</f>
        <v>2123.8462947606999</v>
      </c>
      <c r="P1682" s="1" cm="1">
        <f t="array" ref="P1682">_xll.FDS(B1682,"FF_DEBT_EQ(ANN_R,"&amp;D1682&amp;")")</f>
        <v>3217.2661870503598</v>
      </c>
      <c r="Q1682" s="1" cm="1">
        <f t="array" ref="Q1682">_xll.FDS(B1682,"FF_AR_RD_EXP(ANN_R,"&amp;D1682&amp;",,,,USD)")</f>
        <v>0</v>
      </c>
      <c r="R1682" s="1" t="e" cm="1">
        <f t="array" ref="R1682">_xll.FDS(B1682,"FF_PTX_INC_FOR(ANN_R,"&amp;D1682&amp;",,,,USD)")</f>
        <v>#N/A</v>
      </c>
      <c r="S1682" s="1" cm="1">
        <f t="array" ref="S1682">_xll.FDS(B1682,"FF_ROA(ANN_R,"&amp;D1682&amp;")")</f>
        <v>16.662963785825401</v>
      </c>
    </row>
    <row r="1683" spans="1:19" x14ac:dyDescent="0.3">
      <c r="A1683">
        <v>1682</v>
      </c>
      <c r="B1683" t="s">
        <v>200</v>
      </c>
      <c r="C1683" t="s">
        <v>188</v>
      </c>
      <c r="D1683">
        <v>2013</v>
      </c>
      <c r="E1683">
        <v>0.22</v>
      </c>
      <c r="F1683" cm="1">
        <f t="array" ref="F1683">_xll.FDS(B1683,"FF_PTX_INC(ANN_R,"&amp;D1683&amp;",,,,USD)")</f>
        <v>464.16026973724399</v>
      </c>
      <c r="G1683" cm="1">
        <f t="array" ref="G1683">_xll.FDS(B1683,"FF_INC_TAX(ANN_R,"&amp;D1683&amp;",,,,USD)")</f>
        <v>92.095291614532499</v>
      </c>
      <c r="H1683" cm="1">
        <f t="array" ref="H1683">_xll.FDS(B1683,"FF_TAX_CF(ANN_R,"&amp;D1683&amp;",,,,USD)")</f>
        <v>97.007040500640898</v>
      </c>
      <c r="I1683">
        <f t="shared" si="105"/>
        <v>0.21006326824668595</v>
      </c>
      <c r="J1683">
        <f>longlist__3[[#This Row],[CTP]]-longlist__3[[#This Row],[str]]*longlist__3[[#This Row],[PTI]]</f>
        <v>-5.1082188415527838</v>
      </c>
      <c r="K1683">
        <f t="shared" si="106"/>
        <v>-7.9051559691636769E-3</v>
      </c>
      <c r="L1683">
        <f t="shared" si="108"/>
        <v>0.22634589193556742</v>
      </c>
      <c r="M1683">
        <f>longlist__3[[#This Row],[TXT]]-longlist__3[[#This Row],[str]]*longlist__3[[#This Row],[PTI]]</f>
        <v>-10.019967727661182</v>
      </c>
      <c r="N1683">
        <f t="shared" si="107"/>
        <v>8.3774677197178144E-3</v>
      </c>
      <c r="O1683" cm="1">
        <f t="array" ref="O1683">_xll.FDS(B1683,"FF_ASSETS(ANN_R,"&amp;D1683&amp;",,,,USD)")</f>
        <v>2316.9745550006601</v>
      </c>
      <c r="P1683" s="1" t="e" cm="1">
        <f t="array" ref="P1683">_xll.FDS(B1683,"FF_DEBT_EQ(ANN_R,"&amp;D1683&amp;")")</f>
        <v>#N/A</v>
      </c>
      <c r="Q1683" s="1" cm="1">
        <f t="array" ref="Q1683">_xll.FDS(B1683,"FF_AR_RD_EXP(ANN_R,"&amp;D1683&amp;",,,,USD)")</f>
        <v>0</v>
      </c>
      <c r="R1683" s="1" t="e" cm="1">
        <f t="array" ref="R1683">_xll.FDS(B1683,"FF_PTX_INC_FOR(ANN_R,"&amp;D1683&amp;",,,,USD)")</f>
        <v>#N/A</v>
      </c>
      <c r="S1683" s="1" cm="1">
        <f t="array" ref="S1683">_xll.FDS(B1683,"FF_ROA(ANN_R,"&amp;D1683&amp;")")</f>
        <v>18.542321892520199</v>
      </c>
    </row>
    <row r="1684" spans="1:19" x14ac:dyDescent="0.3">
      <c r="A1684">
        <v>1683</v>
      </c>
      <c r="B1684" t="s">
        <v>200</v>
      </c>
      <c r="C1684" t="s">
        <v>188</v>
      </c>
      <c r="D1684">
        <v>2012</v>
      </c>
      <c r="E1684">
        <v>0.26300000000000001</v>
      </c>
      <c r="F1684" cm="1">
        <f t="array" ref="F1684">_xll.FDS(B1684,"FF_PTX_INC(ANN_R,"&amp;D1684&amp;",,,,USD)")</f>
        <v>468.52211344242102</v>
      </c>
      <c r="G1684" cm="1">
        <f t="array" ref="G1684">_xll.FDS(B1684,"FF_INC_TAX(ANN_R,"&amp;D1684&amp;",,,,USD)")</f>
        <v>89.157957315444904</v>
      </c>
      <c r="H1684" cm="1">
        <f t="array" ref="H1684">_xll.FDS(B1684,"FF_TAX_CF(ANN_R,"&amp;D1684&amp;",,,,USD)")</f>
        <v>83.105844318866701</v>
      </c>
      <c r="I1684">
        <f t="shared" si="105"/>
        <v>0.20341669645762989</v>
      </c>
      <c r="J1684">
        <f>longlist__3[[#This Row],[CTP]]-longlist__3[[#This Row],[str]]*longlist__3[[#This Row],[PTI]]</f>
        <v>-40.115471516490032</v>
      </c>
      <c r="K1684">
        <f t="shared" si="106"/>
        <v>-1.4922232278600164E-2</v>
      </c>
      <c r="L1684">
        <f t="shared" si="108"/>
        <v>0.23366792544513248</v>
      </c>
      <c r="M1684">
        <f>longlist__3[[#This Row],[TXT]]-longlist__3[[#This Row],[str]]*longlist__3[[#This Row],[PTI]]</f>
        <v>-34.06335851991183</v>
      </c>
      <c r="N1684">
        <f t="shared" si="107"/>
        <v>1.532899670890246E-2</v>
      </c>
      <c r="O1684" cm="1">
        <f t="array" ref="O1684">_xll.FDS(B1684,"FF_ASSETS(ANN_R,"&amp;D1684&amp;",,,,USD)")</f>
        <v>2209.0710227489499</v>
      </c>
      <c r="P1684" s="1" t="e" cm="1">
        <f t="array" ref="P1684">_xll.FDS(B1684,"FF_DEBT_EQ(ANN_R,"&amp;D1684&amp;")")</f>
        <v>#N/A</v>
      </c>
      <c r="Q1684" s="1" cm="1">
        <f t="array" ref="Q1684">_xll.FDS(B1684,"FF_AR_RD_EXP(ANN_R,"&amp;D1684&amp;",,,,USD)")</f>
        <v>0</v>
      </c>
      <c r="R1684" s="1" t="e" cm="1">
        <f t="array" ref="R1684">_xll.FDS(B1684,"FF_PTX_INC_FOR(ANN_R,"&amp;D1684&amp;",,,,USD)")</f>
        <v>#N/A</v>
      </c>
      <c r="S1684" s="1" cm="1">
        <f t="array" ref="S1684">_xll.FDS(B1684,"FF_ROA(ANN_R,"&amp;D1684&amp;")")</f>
        <v>20.132973197589902</v>
      </c>
    </row>
    <row r="1685" spans="1:19" x14ac:dyDescent="0.3">
      <c r="A1685">
        <v>1684</v>
      </c>
      <c r="B1685" t="s">
        <v>201</v>
      </c>
      <c r="C1685" t="s">
        <v>188</v>
      </c>
      <c r="D1685">
        <v>2020</v>
      </c>
      <c r="E1685">
        <v>0.214</v>
      </c>
      <c r="F1685" cm="1">
        <f t="array" ref="F1685">_xll.FDS(B1685,"FF_PTX_INC(ANN_R,"&amp;D1685&amp;",,,,USD)")</f>
        <v>2625.6034224629402</v>
      </c>
      <c r="G1685" cm="1">
        <f t="array" ref="G1685">_xll.FDS(B1685,"FF_INC_TAX(ANN_R,"&amp;D1685&amp;",,,,USD)")</f>
        <v>634.78156229108595</v>
      </c>
      <c r="H1685" cm="1">
        <f t="array" ref="H1685">_xll.FDS(B1685,"FF_TAX_CF(ANN_R,"&amp;D1685&amp;",,,,USD)")</f>
        <v>535.26762919872999</v>
      </c>
      <c r="I1685">
        <f t="shared" si="105"/>
        <v>0.20659719574504579</v>
      </c>
      <c r="J1685">
        <f>longlist__3[[#This Row],[CTP]]-longlist__3[[#This Row],[str]]*longlist__3[[#This Row],[PTI]]</f>
        <v>-26.611503208339172</v>
      </c>
      <c r="K1685">
        <f t="shared" si="106"/>
        <v>-1.0684124177112562E-2</v>
      </c>
      <c r="L1685">
        <f t="shared" si="108"/>
        <v>0.24603912130299121</v>
      </c>
      <c r="M1685">
        <f>longlist__3[[#This Row],[TXT]]-longlist__3[[#This Row],[str]]*longlist__3[[#This Row],[PTI]]</f>
        <v>72.902429884016783</v>
      </c>
      <c r="N1685">
        <f t="shared" si="107"/>
        <v>2.8757801380832886E-2</v>
      </c>
      <c r="O1685" cm="1">
        <f t="array" ref="O1685">_xll.FDS(B1685,"FF_ASSETS(ANN_R,"&amp;D1685&amp;",,,,USD)")</f>
        <v>63302.994196392603</v>
      </c>
      <c r="P1685" s="1" cm="1">
        <f t="array" ref="P1685">_xll.FDS(B1685,"FF_DEBT_EQ(ANN_R,"&amp;D1685&amp;")")</f>
        <v>105.594824322929</v>
      </c>
      <c r="Q1685" s="1" cm="1">
        <f t="array" ref="Q1685">_xll.FDS(B1685,"FF_AR_RD_EXP(ANN_R,"&amp;D1685&amp;",,,,USD)")</f>
        <v>1824.9290917962801</v>
      </c>
      <c r="R1685" s="1" t="e" cm="1">
        <f t="array" ref="R1685">_xll.FDS(B1685,"FF_PTX_INC_FOR(ANN_R,"&amp;D1685&amp;",,,,USD)")</f>
        <v>#N/A</v>
      </c>
      <c r="S1685" s="1" cm="1">
        <f t="array" ref="S1685">_xll.FDS(B1685,"FF_ROA(ANN_R,"&amp;D1685&amp;")")</f>
        <v>3.6644154888368998</v>
      </c>
    </row>
    <row r="1686" spans="1:19" x14ac:dyDescent="0.3">
      <c r="A1686">
        <v>1685</v>
      </c>
      <c r="B1686" t="s">
        <v>201</v>
      </c>
      <c r="C1686" t="s">
        <v>188</v>
      </c>
      <c r="D1686">
        <v>2019</v>
      </c>
      <c r="E1686">
        <v>0.214</v>
      </c>
      <c r="F1686" cm="1">
        <f t="array" ref="F1686">_xll.FDS(B1686,"FF_PTX_INC(ANN_R,"&amp;D1686&amp;",,,,USD)")</f>
        <v>4753.7734788805201</v>
      </c>
      <c r="G1686" cm="1">
        <f t="array" ref="G1686">_xll.FDS(B1686,"FF_INC_TAX(ANN_R,"&amp;D1686&amp;",,,,USD)")</f>
        <v>1092.54447507858</v>
      </c>
      <c r="H1686" cm="1">
        <f t="array" ref="H1686">_xll.FDS(B1686,"FF_TAX_CF(ANN_R,"&amp;D1686&amp;",,,,USD)")</f>
        <v>993.712326839566</v>
      </c>
      <c r="I1686">
        <f t="shared" si="105"/>
        <v>0.19866439273921874</v>
      </c>
      <c r="J1686">
        <f>longlist__3[[#This Row],[CTP]]-longlist__3[[#This Row],[str]]*longlist__3[[#This Row],[PTI]]</f>
        <v>-23.595197640865308</v>
      </c>
      <c r="K1686">
        <f t="shared" si="106"/>
        <v>-1.9563740588914538E-2</v>
      </c>
      <c r="L1686">
        <f t="shared" si="108"/>
        <v>0.24865200083203318</v>
      </c>
      <c r="M1686">
        <f>longlist__3[[#This Row],[TXT]]-longlist__3[[#This Row],[str]]*longlist__3[[#This Row],[PTI]]</f>
        <v>75.236950598148724</v>
      </c>
      <c r="N1686">
        <f t="shared" si="107"/>
        <v>3.0423867503899884E-2</v>
      </c>
      <c r="O1686" cm="1">
        <f t="array" ref="O1686">_xll.FDS(B1686,"FF_ASSETS(ANN_R,"&amp;D1686&amp;",,,,USD)")</f>
        <v>57101.716258198001</v>
      </c>
      <c r="P1686" s="1" cm="1">
        <f t="array" ref="P1686">_xll.FDS(B1686,"FF_DEBT_EQ(ANN_R,"&amp;D1686&amp;")")</f>
        <v>113.82310922550801</v>
      </c>
      <c r="Q1686" s="1" cm="1">
        <f t="array" ref="Q1686">_xll.FDS(B1686,"FF_AR_RD_EXP(ANN_R,"&amp;D1686&amp;",,,,USD)")</f>
        <v>1959.6248087734</v>
      </c>
      <c r="R1686" s="1" t="e" cm="1">
        <f t="array" ref="R1686">_xll.FDS(B1686,"FF_PTX_INC_FOR(ANN_R,"&amp;D1686&amp;",,,,USD)")</f>
        <v>#N/A</v>
      </c>
      <c r="S1686" s="1" cm="1">
        <f t="array" ref="S1686">_xll.FDS(B1686,"FF_ROA(ANN_R,"&amp;D1686&amp;")")</f>
        <v>7.0017562476631401</v>
      </c>
    </row>
    <row r="1687" spans="1:19" x14ac:dyDescent="0.3">
      <c r="A1687">
        <v>1686</v>
      </c>
      <c r="B1687" t="s">
        <v>201</v>
      </c>
      <c r="C1687" t="s">
        <v>188</v>
      </c>
      <c r="D1687">
        <v>2018</v>
      </c>
      <c r="E1687">
        <v>0.22</v>
      </c>
      <c r="F1687" cm="1">
        <f t="array" ref="F1687">_xll.FDS(B1687,"FF_PTX_INC(ANN_R,"&amp;D1687&amp;",,,,USD)")</f>
        <v>3565.3270863369098</v>
      </c>
      <c r="G1687" cm="1">
        <f t="array" ref="G1687">_xll.FDS(B1687,"FF_INC_TAX(ANN_R,"&amp;D1687&amp;",,,,USD)")</f>
        <v>779.81832567602396</v>
      </c>
      <c r="H1687" cm="1">
        <f t="array" ref="H1687">_xll.FDS(B1687,"FF_TAX_CF(ANN_R,"&amp;D1687&amp;",,,,USD)")</f>
        <v>785.90975843369995</v>
      </c>
      <c r="I1687">
        <f t="shared" si="105"/>
        <v>0.22234453360227338</v>
      </c>
      <c r="J1687">
        <f>longlist__3[[#This Row],[CTP]]-longlist__3[[#This Row],[str]]*longlist__3[[#This Row],[PTI]]</f>
        <v>1.5377994395797714</v>
      </c>
      <c r="K1687">
        <f t="shared" si="106"/>
        <v>2.3445336022734275E-3</v>
      </c>
      <c r="L1687">
        <f t="shared" si="108"/>
        <v>0.27535687692360755</v>
      </c>
      <c r="M1687">
        <f>longlist__3[[#This Row],[TXT]]-longlist__3[[#This Row],[str]]*longlist__3[[#This Row],[PTI]]</f>
        <v>-4.5536333180962174</v>
      </c>
      <c r="N1687">
        <f t="shared" si="107"/>
        <v>5.5356876923607551E-2</v>
      </c>
      <c r="O1687" cm="1">
        <f t="array" ref="O1687">_xll.FDS(B1687,"FF_ASSETS(ANN_R,"&amp;D1687&amp;",,,,USD)")</f>
        <v>55246.926619418002</v>
      </c>
      <c r="P1687" s="1" cm="1">
        <f t="array" ref="P1687">_xll.FDS(B1687,"FF_DEBT_EQ(ANN_R,"&amp;D1687&amp;")")</f>
        <v>110.112742038759</v>
      </c>
      <c r="Q1687" s="1" cm="1">
        <f t="array" ref="Q1687">_xll.FDS(B1687,"FF_AR_RD_EXP(ANN_R,"&amp;D1687&amp;",,,,USD)")</f>
        <v>1827.3148946091501</v>
      </c>
      <c r="R1687" s="1" t="e" cm="1">
        <f t="array" ref="R1687">_xll.FDS(B1687,"FF_PTX_INC_FOR(ANN_R,"&amp;D1687&amp;",,,,USD)")</f>
        <v>#N/A</v>
      </c>
      <c r="S1687" s="1" cm="1">
        <f t="array" ref="S1687">_xll.FDS(B1687,"FF_ROA(ANN_R,"&amp;D1687&amp;")")</f>
        <v>5.4037863619345297</v>
      </c>
    </row>
    <row r="1688" spans="1:19" x14ac:dyDescent="0.3">
      <c r="A1688">
        <v>1687</v>
      </c>
      <c r="B1688" t="s">
        <v>201</v>
      </c>
      <c r="C1688" t="s">
        <v>188</v>
      </c>
      <c r="D1688">
        <v>2017</v>
      </c>
      <c r="E1688">
        <v>0.22</v>
      </c>
      <c r="F1688" cm="1">
        <f t="array" ref="F1688">_xll.FDS(B1688,"FF_PTX_INC(ANN_R,"&amp;D1688&amp;",,,,USD)")</f>
        <v>3113.42971210927</v>
      </c>
      <c r="G1688" cm="1">
        <f t="array" ref="G1688">_xll.FDS(B1688,"FF_INC_TAX(ANN_R,"&amp;D1688&amp;",,,,USD)")</f>
        <v>798.11120717227504</v>
      </c>
      <c r="H1688" cm="1">
        <f t="array" ref="H1688">_xll.FDS(B1688,"FF_TAX_CF(ANN_R,"&amp;D1688&amp;",,,,USD)")</f>
        <v>556.96877731382801</v>
      </c>
      <c r="I1688">
        <f t="shared" si="105"/>
        <v>0.25295184616275784</v>
      </c>
      <c r="J1688">
        <f>longlist__3[[#This Row],[CTP]]-longlist__3[[#This Row],[str]]*longlist__3[[#This Row],[PTI]]</f>
        <v>-127.98575935021142</v>
      </c>
      <c r="K1688">
        <f t="shared" si="106"/>
        <v>3.2951846162757925E-2</v>
      </c>
      <c r="L1688">
        <f t="shared" si="108"/>
        <v>0.29134997812478997</v>
      </c>
      <c r="M1688">
        <f>longlist__3[[#This Row],[TXT]]-longlist__3[[#This Row],[str]]*longlist__3[[#This Row],[PTI]]</f>
        <v>113.15667050823561</v>
      </c>
      <c r="N1688">
        <f t="shared" si="107"/>
        <v>7.1349978124789937E-2</v>
      </c>
      <c r="O1688" cm="1">
        <f t="array" ref="O1688">_xll.FDS(B1688,"FF_ASSETS(ANN_R,"&amp;D1688&amp;",,,,USD)")</f>
        <v>52721.099408492402</v>
      </c>
      <c r="P1688" s="1" cm="1">
        <f t="array" ref="P1688">_xll.FDS(B1688,"FF_DEBT_EQ(ANN_R,"&amp;D1688&amp;")")</f>
        <v>120.606266708231</v>
      </c>
      <c r="Q1688" s="1" cm="1">
        <f t="array" ref="Q1688">_xll.FDS(B1688,"FF_AR_RD_EXP(ANN_R,"&amp;D1688&amp;",,,,USD)")</f>
        <v>1884.4227358549799</v>
      </c>
      <c r="R1688" s="1" t="e" cm="1">
        <f t="array" ref="R1688">_xll.FDS(B1688,"FF_PTX_INC_FOR(ANN_R,"&amp;D1688&amp;",,,,USD)")</f>
        <v>#N/A</v>
      </c>
      <c r="S1688" s="1" cm="1">
        <f t="array" ref="S1688">_xll.FDS(B1688,"FF_ROA(ANN_R,"&amp;D1688&amp;")")</f>
        <v>4.8896755612898302</v>
      </c>
    </row>
    <row r="1689" spans="1:19" x14ac:dyDescent="0.3">
      <c r="A1689">
        <v>1688</v>
      </c>
      <c r="B1689" t="s">
        <v>201</v>
      </c>
      <c r="C1689" t="s">
        <v>188</v>
      </c>
      <c r="D1689">
        <v>2016</v>
      </c>
      <c r="E1689">
        <v>0.22</v>
      </c>
      <c r="F1689" cm="1">
        <f t="array" ref="F1689">_xll.FDS(B1689,"FF_PTX_INC(ANN_R,"&amp;D1689&amp;",,,,USD)")</f>
        <v>2227.8065875321599</v>
      </c>
      <c r="G1689" cm="1">
        <f t="array" ref="G1689">_xll.FDS(B1689,"FF_INC_TAX(ANN_R,"&amp;D1689&amp;",,,,USD)")</f>
        <v>701.72286766767502</v>
      </c>
      <c r="H1689" cm="1">
        <f t="array" ref="H1689">_xll.FDS(B1689,"FF_TAX_CF(ANN_R,"&amp;D1689&amp;",,,,USD)")</f>
        <v>492.77110164612498</v>
      </c>
      <c r="I1689">
        <f t="shared" si="105"/>
        <v>0.30637524066088301</v>
      </c>
      <c r="J1689">
        <f>longlist__3[[#This Row],[CTP]]-longlist__3[[#This Row],[str]]*longlist__3[[#This Row],[PTI]]</f>
        <v>2.6536523890497961</v>
      </c>
      <c r="K1689">
        <f t="shared" si="106"/>
        <v>7.4716593107330156E-2</v>
      </c>
      <c r="L1689">
        <f t="shared" si="108"/>
        <v>0.29786065015936936</v>
      </c>
      <c r="M1689">
        <f>longlist__3[[#This Row],[TXT]]-longlist__3[[#This Row],[str]]*longlist__3[[#This Row],[PTI]]</f>
        <v>211.60541841059984</v>
      </c>
      <c r="N1689">
        <f t="shared" si="107"/>
        <v>6.6202002605816532E-2</v>
      </c>
      <c r="O1689" cm="1">
        <f t="array" ref="O1689">_xll.FDS(B1689,"FF_ASSETS(ANN_R,"&amp;D1689&amp;",,,,USD)")</f>
        <v>44712.259167276301</v>
      </c>
      <c r="P1689" s="1" cm="1">
        <f t="array" ref="P1689">_xll.FDS(B1689,"FF_DEBT_EQ(ANN_R,"&amp;D1689&amp;")")</f>
        <v>146.83170069018601</v>
      </c>
      <c r="Q1689" s="1" cm="1">
        <f t="array" ref="Q1689">_xll.FDS(B1689,"FF_AR_RD_EXP(ANN_R,"&amp;D1689&amp;",,,,USD)")</f>
        <v>1708.8727158531501</v>
      </c>
      <c r="R1689" s="1" t="e" cm="1">
        <f t="array" ref="R1689">_xll.FDS(B1689,"FF_PTX_INC_FOR(ANN_R,"&amp;D1689&amp;",,,,USD)")</f>
        <v>#N/A</v>
      </c>
      <c r="S1689" s="1" cm="1">
        <f t="array" ref="S1689">_xll.FDS(B1689,"FF_ROA(ANN_R,"&amp;D1689&amp;")")</f>
        <v>3.3369078968241399</v>
      </c>
    </row>
    <row r="1690" spans="1:19" x14ac:dyDescent="0.3">
      <c r="A1690">
        <v>1689</v>
      </c>
      <c r="B1690" t="s">
        <v>201</v>
      </c>
      <c r="C1690" t="s">
        <v>188</v>
      </c>
      <c r="D1690">
        <v>2015</v>
      </c>
      <c r="E1690">
        <v>0.22</v>
      </c>
      <c r="F1690" cm="1">
        <f t="array" ref="F1690">_xll.FDS(B1690,"FF_PTX_INC(ANN_R,"&amp;D1690&amp;",,,,USD)")</f>
        <v>2437.1727989092501</v>
      </c>
      <c r="G1690" cm="1">
        <f t="array" ref="G1690">_xll.FDS(B1690,"FF_INC_TAX(ANN_R,"&amp;D1690&amp;",,,,USD)")</f>
        <v>630.48111071437597</v>
      </c>
      <c r="H1690" cm="1">
        <f t="array" ref="H1690">_xll.FDS(B1690,"FF_TAX_CF(ANN_R,"&amp;D1690&amp;",,,,USD)")</f>
        <v>368.64001773297798</v>
      </c>
      <c r="I1690">
        <f t="shared" si="105"/>
        <v>0.24886382994115017</v>
      </c>
      <c r="J1690">
        <f>longlist__3[[#This Row],[CTP]]-longlist__3[[#This Row],[str]]*longlist__3[[#This Row],[PTI]]</f>
        <v>-167.53799802705703</v>
      </c>
      <c r="K1690">
        <f t="shared" si="106"/>
        <v>2.5213847745114454E-2</v>
      </c>
      <c r="L1690">
        <f t="shared" si="108"/>
        <v>0.21283154114529715</v>
      </c>
      <c r="M1690">
        <f>longlist__3[[#This Row],[TXT]]-longlist__3[[#This Row],[str]]*longlist__3[[#This Row],[PTI]]</f>
        <v>94.303094954340963</v>
      </c>
      <c r="N1690">
        <f t="shared" si="107"/>
        <v>-1.081844105073853E-2</v>
      </c>
      <c r="O1690" cm="1">
        <f t="array" ref="O1690">_xll.FDS(B1690,"FF_ASSETS(ANN_R,"&amp;D1690&amp;",,,,USD)")</f>
        <v>45285.2687501162</v>
      </c>
      <c r="P1690" s="1" cm="1">
        <f t="array" ref="P1690">_xll.FDS(B1690,"FF_DEBT_EQ(ANN_R,"&amp;D1690&amp;")")</f>
        <v>158.223362367259</v>
      </c>
      <c r="Q1690" s="1" cm="1">
        <f t="array" ref="Q1690">_xll.FDS(B1690,"FF_AR_RD_EXP(ANN_R,"&amp;D1690&amp;",,,,USD)")</f>
        <v>1821.6269429326101</v>
      </c>
      <c r="R1690" s="1" t="e" cm="1">
        <f t="array" ref="R1690">_xll.FDS(B1690,"FF_PTX_INC_FOR(ANN_R,"&amp;D1690&amp;",,,,USD)")</f>
        <v>#N/A</v>
      </c>
      <c r="S1690" s="1" cm="1">
        <f t="array" ref="S1690">_xll.FDS(B1690,"FF_ROA(ANN_R,"&amp;D1690&amp;")")</f>
        <v>3.8977494366796899</v>
      </c>
    </row>
    <row r="1691" spans="1:19" x14ac:dyDescent="0.3">
      <c r="A1691">
        <v>1690</v>
      </c>
      <c r="B1691" t="s">
        <v>201</v>
      </c>
      <c r="C1691" t="s">
        <v>188</v>
      </c>
      <c r="D1691">
        <v>2014</v>
      </c>
      <c r="E1691">
        <v>0.22</v>
      </c>
      <c r="F1691" cm="1">
        <f t="array" ref="F1691">_xll.FDS(B1691,"FF_PTX_INC(ANN_R,"&amp;D1691&amp;",,,,USD)")</f>
        <v>734.54856634140003</v>
      </c>
      <c r="G1691" cm="1">
        <f t="array" ref="G1691">_xll.FDS(B1691,"FF_INC_TAX(ANN_R,"&amp;D1691&amp;",,,,USD)")</f>
        <v>415.705256462097</v>
      </c>
      <c r="H1691" cm="1">
        <f t="array" ref="H1691">_xll.FDS(B1691,"FF_TAX_CF(ANN_R,"&amp;D1691&amp;",,,,USD)")</f>
        <v>481.25093460083002</v>
      </c>
      <c r="I1691">
        <f t="shared" si="105"/>
        <v>0.22800866145376053</v>
      </c>
      <c r="J1691">
        <f>longlist__3[[#This Row],[CTP]]-longlist__3[[#This Row],[str]]*longlist__3[[#This Row],[PTI]]</f>
        <v>319.650250005722</v>
      </c>
      <c r="K1691">
        <f t="shared" si="106"/>
        <v>9.1927090342619894E-3</v>
      </c>
      <c r="L1691">
        <f t="shared" si="108"/>
        <v>0.1720456495242885</v>
      </c>
      <c r="M1691">
        <f>longlist__3[[#This Row],[TXT]]-longlist__3[[#This Row],[str]]*longlist__3[[#This Row],[PTI]]</f>
        <v>254.10457186698898</v>
      </c>
      <c r="N1691">
        <f t="shared" si="107"/>
        <v>-4.6770302895210114E-2</v>
      </c>
      <c r="O1691" cm="1">
        <f t="array" ref="O1691">_xll.FDS(B1691,"FF_ASSETS(ANN_R,"&amp;D1691&amp;",,,,USD)")</f>
        <v>49930.571237027601</v>
      </c>
      <c r="P1691" s="1" cm="1">
        <f t="array" ref="P1691">_xll.FDS(B1691,"FF_DEBT_EQ(ANN_R,"&amp;D1691&amp;")")</f>
        <v>188.93584423874901</v>
      </c>
      <c r="Q1691" s="1" cm="1">
        <f t="array" ref="Q1691">_xll.FDS(B1691,"FF_AR_RD_EXP(ANN_R,"&amp;D1691&amp;",,,,USD)")</f>
        <v>2426.0640335082999</v>
      </c>
      <c r="R1691" s="1" t="e" cm="1">
        <f t="array" ref="R1691">_xll.FDS(B1691,"FF_PTX_INC_FOR(ANN_R,"&amp;D1691&amp;",,,,USD)")</f>
        <v>#N/A</v>
      </c>
      <c r="S1691" s="1" cm="1">
        <f t="array" ref="S1691">_xll.FDS(B1691,"FF_ROA(ANN_R,"&amp;D1691&amp;")")</f>
        <v>0.57061457282743699</v>
      </c>
    </row>
    <row r="1692" spans="1:19" x14ac:dyDescent="0.3">
      <c r="A1692">
        <v>1691</v>
      </c>
      <c r="B1692" t="s">
        <v>201</v>
      </c>
      <c r="C1692" t="s">
        <v>188</v>
      </c>
      <c r="D1692">
        <v>2013</v>
      </c>
      <c r="E1692">
        <v>0.22</v>
      </c>
      <c r="F1692" cm="1">
        <f t="array" ref="F1692">_xll.FDS(B1692,"FF_PTX_INC(ANN_R,"&amp;D1692&amp;",,,,USD)")</f>
        <v>709.90120619535401</v>
      </c>
      <c r="G1692" cm="1">
        <f t="array" ref="G1692">_xll.FDS(B1692,"FF_INC_TAX(ANN_R,"&amp;D1692&amp;",,,,USD)")</f>
        <v>141.05928832292599</v>
      </c>
      <c r="H1692" cm="1">
        <f t="array" ref="H1692">_xll.FDS(B1692,"FF_TAX_CF(ANN_R,"&amp;D1692&amp;",,,,USD)")</f>
        <v>433.30834704637499</v>
      </c>
      <c r="I1692">
        <f t="shared" si="105"/>
        <v>0.19702202331528357</v>
      </c>
      <c r="J1692">
        <f>longlist__3[[#This Row],[CTP]]-longlist__3[[#This Row],[str]]*longlist__3[[#This Row],[PTI]]</f>
        <v>277.13008168339707</v>
      </c>
      <c r="K1692">
        <f t="shared" si="106"/>
        <v>-1.8375708942892442E-2</v>
      </c>
      <c r="L1692">
        <f t="shared" si="108"/>
        <v>0.12551406838065599</v>
      </c>
      <c r="M1692">
        <f>longlist__3[[#This Row],[TXT]]-longlist__3[[#This Row],[str]]*longlist__3[[#This Row],[PTI]]</f>
        <v>-15.118977040051902</v>
      </c>
      <c r="N1692">
        <f t="shared" si="107"/>
        <v>-8.9883663877520018E-2</v>
      </c>
      <c r="O1692" cm="1">
        <f t="array" ref="O1692">_xll.FDS(B1692,"FF_ASSETS(ANN_R,"&amp;D1692&amp;",,,,USD)")</f>
        <v>53689.941457316301</v>
      </c>
      <c r="P1692" s="1" cm="1">
        <f t="array" ref="P1692">_xll.FDS(B1692,"FF_DEBT_EQ(ANN_R,"&amp;D1692&amp;")")</f>
        <v>177.558133417508</v>
      </c>
      <c r="Q1692" s="1" cm="1">
        <f t="array" ref="Q1692">_xll.FDS(B1692,"FF_AR_RD_EXP(ANN_R,"&amp;D1692&amp;",,,,USD)")</f>
        <v>2321.41531729698</v>
      </c>
      <c r="R1692" s="1" t="e" cm="1">
        <f t="array" ref="R1692">_xll.FDS(B1692,"FF_PTX_INC_FOR(ANN_R,"&amp;D1692&amp;",,,,USD)")</f>
        <v>#N/A</v>
      </c>
      <c r="S1692" s="1" cm="1">
        <f t="array" ref="S1692">_xll.FDS(B1692,"FF_ROA(ANN_R,"&amp;D1692&amp;")")</f>
        <v>1.0476684771087501</v>
      </c>
    </row>
    <row r="1693" spans="1:19" x14ac:dyDescent="0.3">
      <c r="A1693">
        <v>1692</v>
      </c>
      <c r="B1693" t="s">
        <v>201</v>
      </c>
      <c r="C1693" t="s">
        <v>188</v>
      </c>
      <c r="D1693">
        <v>2012</v>
      </c>
      <c r="E1693">
        <v>0.26300000000000001</v>
      </c>
      <c r="F1693" cm="1">
        <f t="array" ref="F1693">_xll.FDS(B1693,"FF_PTX_INC(ANN_R,"&amp;D1693&amp;",,,,USD)")</f>
        <v>2272.6422364711798</v>
      </c>
      <c r="G1693" cm="1">
        <f t="array" ref="G1693">_xll.FDS(B1693,"FF_INC_TAX(ANN_R,"&amp;D1693&amp;",,,,USD)")</f>
        <v>607.72071236372005</v>
      </c>
      <c r="H1693" cm="1">
        <f t="array" ref="H1693">_xll.FDS(B1693,"FF_TAX_CF(ANN_R,"&amp;D1693&amp;",,,,USD)")</f>
        <v>792.08873999118805</v>
      </c>
      <c r="I1693">
        <f t="shared" si="105"/>
        <v>0.16288260640832822</v>
      </c>
      <c r="J1693">
        <f>longlist__3[[#This Row],[CTP]]-longlist__3[[#This Row],[str]]*longlist__3[[#This Row],[PTI]]</f>
        <v>194.3838317992678</v>
      </c>
      <c r="K1693">
        <f t="shared" si="106"/>
        <v>-4.4611884941541224E-2</v>
      </c>
      <c r="L1693">
        <f t="shared" si="108"/>
        <v>0.10842800547525906</v>
      </c>
      <c r="M1693">
        <f>longlist__3[[#This Row],[TXT]]-longlist__3[[#This Row],[str]]*longlist__3[[#This Row],[PTI]]</f>
        <v>10.0158041717998</v>
      </c>
      <c r="N1693">
        <f t="shared" si="107"/>
        <v>-9.906648587461038E-2</v>
      </c>
      <c r="O1693" cm="1">
        <f t="array" ref="O1693">_xll.FDS(B1693,"FF_ASSETS(ANN_R,"&amp;D1693&amp;",,,,USD)")</f>
        <v>52135.674796581297</v>
      </c>
      <c r="P1693" s="1" cm="1">
        <f t="array" ref="P1693">_xll.FDS(B1693,"FF_DEBT_EQ(ANN_R,"&amp;D1693&amp;")")</f>
        <v>173.560731015372</v>
      </c>
      <c r="Q1693" s="1" cm="1">
        <f t="array" ref="Q1693">_xll.FDS(B1693,"FF_AR_RD_EXP(ANN_R,"&amp;D1693&amp;",,,,USD)")</f>
        <v>2160.3091147542</v>
      </c>
      <c r="R1693" s="1" t="e" cm="1">
        <f t="array" ref="R1693">_xll.FDS(B1693,"FF_PTX_INC_FOR(ANN_R,"&amp;D1693&amp;",,,,USD)")</f>
        <v>#N/A</v>
      </c>
      <c r="S1693" s="1" cm="1">
        <f t="array" ref="S1693">_xll.FDS(B1693,"FF_ROA(ANN_R,"&amp;D1693&amp;")")</f>
        <v>3.22352363484063</v>
      </c>
    </row>
    <row r="1694" spans="1:19" x14ac:dyDescent="0.3">
      <c r="A1694">
        <v>1693</v>
      </c>
      <c r="B1694" t="s">
        <v>202</v>
      </c>
      <c r="C1694" t="s">
        <v>203</v>
      </c>
      <c r="D1694">
        <v>2020</v>
      </c>
      <c r="E1694">
        <v>0.2</v>
      </c>
      <c r="F1694" cm="1">
        <f t="array" ref="F1694">_xll.FDS(B1694,"FF_PTX_INC(ANN_R,"&amp;D1694&amp;",,,,USD)")</f>
        <v>3182.2712831593499</v>
      </c>
      <c r="G1694" cm="1">
        <f t="array" ref="G1694">_xll.FDS(B1694,"FF_INC_TAX(ANN_R,"&amp;D1694&amp;",,,,USD)")</f>
        <v>192.142997359388</v>
      </c>
      <c r="H1694" cm="1">
        <f t="array" ref="H1694">_xll.FDS(B1694,"FF_TAX_CF(ANN_R,"&amp;D1694&amp;",,,,USD)")</f>
        <v>248.23809063771</v>
      </c>
      <c r="I1694">
        <f t="shared" si="105"/>
        <v>0.10812631574003061</v>
      </c>
      <c r="J1694">
        <f>longlist__3[[#This Row],[CTP]]-longlist__3[[#This Row],[str]]*longlist__3[[#This Row],[PTI]]</f>
        <v>-388.21616599416006</v>
      </c>
      <c r="K1694">
        <f t="shared" si="106"/>
        <v>-8.2215946691331587E-2</v>
      </c>
      <c r="L1694">
        <f t="shared" si="108"/>
        <v>6.5384742944202101E-2</v>
      </c>
      <c r="M1694">
        <f>longlist__3[[#This Row],[TXT]]-longlist__3[[#This Row],[str]]*longlist__3[[#This Row],[PTI]]</f>
        <v>-444.31125927248206</v>
      </c>
      <c r="N1694">
        <f t="shared" si="107"/>
        <v>-0.12495751948716007</v>
      </c>
      <c r="O1694" cm="1">
        <f t="array" ref="O1694">_xll.FDS(B1694,"FF_ASSETS(ANN_R,"&amp;D1694&amp;",,,,USD)")</f>
        <v>389437.47113335697</v>
      </c>
      <c r="P1694" s="1" cm="1">
        <f t="array" ref="P1694">_xll.FDS(B1694,"FF_DEBT_EQ(ANN_R,"&amp;D1694&amp;")")</f>
        <v>31.6322945100328</v>
      </c>
      <c r="Q1694" s="1" t="e" cm="1">
        <f t="array" ref="Q1694">_xll.FDS(B1694,"FF_AR_RD_EXP(ANN_R,"&amp;D1694&amp;",,,,USD)")</f>
        <v>#N/A</v>
      </c>
      <c r="R1694" s="1" t="e" cm="1">
        <f t="array" ref="R1694">_xll.FDS(B1694,"FF_PTX_INC_FOR(ANN_R,"&amp;D1694&amp;",,,,USD)")</f>
        <v>#N/A</v>
      </c>
      <c r="S1694" s="1" cm="1">
        <f t="array" ref="S1694">_xll.FDS(B1694,"FF_ROA(ANN_R,"&amp;D1694&amp;")")</f>
        <v>0.71029968383422604</v>
      </c>
    </row>
    <row r="1695" spans="1:19" x14ac:dyDescent="0.3">
      <c r="A1695">
        <v>1694</v>
      </c>
      <c r="B1695" t="s">
        <v>202</v>
      </c>
      <c r="C1695" t="s">
        <v>203</v>
      </c>
      <c r="D1695">
        <v>2019</v>
      </c>
      <c r="E1695">
        <v>0.2</v>
      </c>
      <c r="F1695" cm="1">
        <f t="array" ref="F1695">_xll.FDS(B1695,"FF_PTX_INC(ANN_R,"&amp;D1695&amp;",,,,USD)")</f>
        <v>2245.29505476348</v>
      </c>
      <c r="G1695" cm="1">
        <f t="array" ref="G1695">_xll.FDS(B1695,"FF_INC_TAX(ANN_R,"&amp;D1695&amp;",,,,USD)")</f>
        <v>216.67043046727801</v>
      </c>
      <c r="H1695" cm="1">
        <f t="array" ref="H1695">_xll.FDS(B1695,"FF_TAX_CF(ANN_R,"&amp;D1695&amp;",,,,USD)")</f>
        <v>130.175196859539</v>
      </c>
      <c r="I1695">
        <f t="shared" si="105"/>
        <v>9.2685459555508914E-2</v>
      </c>
      <c r="J1695">
        <f>longlist__3[[#This Row],[CTP]]-longlist__3[[#This Row],[str]]*longlist__3[[#This Row],[PTI]]</f>
        <v>-318.88381409315707</v>
      </c>
      <c r="K1695">
        <f t="shared" si="106"/>
        <v>-9.0026792018651811E-2</v>
      </c>
      <c r="L1695">
        <f t="shared" si="108"/>
        <v>8.3279045192278453E-2</v>
      </c>
      <c r="M1695">
        <f>longlist__3[[#This Row],[TXT]]-longlist__3[[#This Row],[str]]*longlist__3[[#This Row],[PTI]]</f>
        <v>-232.38858048541803</v>
      </c>
      <c r="N1695">
        <f t="shared" si="107"/>
        <v>-9.9433206381882286E-2</v>
      </c>
      <c r="O1695" cm="1">
        <f t="array" ref="O1695">_xll.FDS(B1695,"FF_ASSETS(ANN_R,"&amp;D1695&amp;",,,,USD)")</f>
        <v>335491.23968314298</v>
      </c>
      <c r="P1695" s="1" cm="1">
        <f t="array" ref="P1695">_xll.FDS(B1695,"FF_DEBT_EQ(ANN_R,"&amp;D1695&amp;")")</f>
        <v>41.752939059273601</v>
      </c>
      <c r="Q1695" s="1" t="e" cm="1">
        <f t="array" ref="Q1695">_xll.FDS(B1695,"FF_AR_RD_EXP(ANN_R,"&amp;D1695&amp;",,,,USD)")</f>
        <v>#N/A</v>
      </c>
      <c r="R1695" s="1" t="e" cm="1">
        <f t="array" ref="R1695">_xll.FDS(B1695,"FF_PTX_INC_FOR(ANN_R,"&amp;D1695&amp;",,,,USD)")</f>
        <v>#N/A</v>
      </c>
      <c r="S1695" s="1" cm="1">
        <f t="array" ref="S1695">_xll.FDS(B1695,"FF_ROA(ANN_R,"&amp;D1695&amp;")")</f>
        <v>0.65117194407105194</v>
      </c>
    </row>
    <row r="1696" spans="1:19" x14ac:dyDescent="0.3">
      <c r="A1696">
        <v>1695</v>
      </c>
      <c r="B1696" t="s">
        <v>202</v>
      </c>
      <c r="C1696" t="s">
        <v>203</v>
      </c>
      <c r="D1696">
        <v>2018</v>
      </c>
      <c r="E1696">
        <v>0.2</v>
      </c>
      <c r="F1696" cm="1">
        <f t="array" ref="F1696">_xll.FDS(B1696,"FF_PTX_INC(ANN_R,"&amp;D1696&amp;",,,,USD)")</f>
        <v>1810.5176717439499</v>
      </c>
      <c r="G1696" cm="1">
        <f t="array" ref="G1696">_xll.FDS(B1696,"FF_INC_TAX(ANN_R,"&amp;D1696&amp;",,,,USD)")</f>
        <v>125.239104432061</v>
      </c>
      <c r="H1696" cm="1">
        <f t="array" ref="H1696">_xll.FDS(B1696,"FF_TAX_CF(ANN_R,"&amp;D1696&amp;",,,,USD)")</f>
        <v>409.87832567562901</v>
      </c>
      <c r="I1696">
        <f t="shared" si="105"/>
        <v>9.8468944165756009E-2</v>
      </c>
      <c r="J1696">
        <f>longlist__3[[#This Row],[CTP]]-longlist__3[[#This Row],[str]]*longlist__3[[#This Row],[PTI]]</f>
        <v>47.774791326839022</v>
      </c>
      <c r="K1696">
        <f t="shared" si="106"/>
        <v>-7.7453905212830382E-2</v>
      </c>
      <c r="L1696">
        <f t="shared" si="108"/>
        <v>8.6419220368017843E-2</v>
      </c>
      <c r="M1696">
        <f>longlist__3[[#This Row],[TXT]]-longlist__3[[#This Row],[str]]*longlist__3[[#This Row],[PTI]]</f>
        <v>-236.86442991672899</v>
      </c>
      <c r="N1696">
        <f t="shared" si="107"/>
        <v>-8.9503629010568589E-2</v>
      </c>
      <c r="O1696" cm="1">
        <f t="array" ref="O1696">_xll.FDS(B1696,"FF_ASSETS(ANN_R,"&amp;D1696&amp;",,,,USD)")</f>
        <v>299904.38472160703</v>
      </c>
      <c r="P1696" s="1" cm="1">
        <f t="array" ref="P1696">_xll.FDS(B1696,"FF_DEBT_EQ(ANN_R,"&amp;D1696&amp;")")</f>
        <v>56.971393084961797</v>
      </c>
      <c r="Q1696" s="1" t="e" cm="1">
        <f t="array" ref="Q1696">_xll.FDS(B1696,"FF_AR_RD_EXP(ANN_R,"&amp;D1696&amp;",,,,USD)")</f>
        <v>#N/A</v>
      </c>
      <c r="R1696" s="1" t="e" cm="1">
        <f t="array" ref="R1696">_xll.FDS(B1696,"FF_PTX_INC_FOR(ANN_R,"&amp;D1696&amp;",,,,USD)")</f>
        <v>#N/A</v>
      </c>
      <c r="S1696" s="1" cm="1">
        <f t="array" ref="S1696">_xll.FDS(B1696,"FF_ROA(ANN_R,"&amp;D1696&amp;")")</f>
        <v>0.57015752838794598</v>
      </c>
    </row>
    <row r="1697" spans="1:19" x14ac:dyDescent="0.3">
      <c r="A1697">
        <v>1696</v>
      </c>
      <c r="B1697" t="s">
        <v>202</v>
      </c>
      <c r="C1697" t="s">
        <v>203</v>
      </c>
      <c r="D1697">
        <v>2017</v>
      </c>
      <c r="E1697">
        <v>0.17</v>
      </c>
      <c r="F1697" cm="1">
        <f t="array" ref="F1697">_xll.FDS(B1697,"FF_PTX_INC(ANN_R,"&amp;D1697&amp;",,,,USD)")</f>
        <v>1917.5724946933501</v>
      </c>
      <c r="G1697" cm="1">
        <f t="array" ref="G1697">_xll.FDS(B1697,"FF_INC_TAX(ANN_R,"&amp;D1697&amp;",,,,USD)")</f>
        <v>97.374393821306498</v>
      </c>
      <c r="H1697" cm="1">
        <f t="array" ref="H1697">_xll.FDS(B1697,"FF_TAX_CF(ANN_R,"&amp;D1697&amp;",,,,USD)")</f>
        <v>281.09073255555302</v>
      </c>
      <c r="I1697">
        <f t="shared" si="105"/>
        <v>7.2191648622555088E-2</v>
      </c>
      <c r="J1697">
        <f>longlist__3[[#This Row],[CTP]]-longlist__3[[#This Row],[str]]*longlist__3[[#This Row],[PTI]]</f>
        <v>-44.896591542316514</v>
      </c>
      <c r="K1697">
        <f t="shared" si="106"/>
        <v>-9.780835137744491E-2</v>
      </c>
      <c r="L1697">
        <f t="shared" si="108"/>
        <v>9.0927903300740673E-2</v>
      </c>
      <c r="M1697">
        <f>longlist__3[[#This Row],[TXT]]-longlist__3[[#This Row],[str]]*longlist__3[[#This Row],[PTI]]</f>
        <v>-228.61293027656302</v>
      </c>
      <c r="N1697">
        <f t="shared" si="107"/>
        <v>-7.9072096699259325E-2</v>
      </c>
      <c r="O1697" cm="1">
        <f t="array" ref="O1697">_xll.FDS(B1697,"FF_ASSETS(ANN_R,"&amp;D1697&amp;",,,,USD)")</f>
        <v>296907.86035200098</v>
      </c>
      <c r="P1697" s="1" cm="1">
        <f t="array" ref="P1697">_xll.FDS(B1697,"FF_DEBT_EQ(ANN_R,"&amp;D1697&amp;")")</f>
        <v>60.181886924375</v>
      </c>
      <c r="Q1697" s="1" t="e" cm="1">
        <f t="array" ref="Q1697">_xll.FDS(B1697,"FF_AR_RD_EXP(ANN_R,"&amp;D1697&amp;",,,,USD)")</f>
        <v>#N/A</v>
      </c>
      <c r="R1697" s="1" t="e" cm="1">
        <f t="array" ref="R1697">_xll.FDS(B1697,"FF_PTX_INC_FOR(ANN_R,"&amp;D1697&amp;",,,,USD)")</f>
        <v>#N/A</v>
      </c>
      <c r="S1697" s="1" cm="1">
        <f t="array" ref="S1697">_xll.FDS(B1697,"FF_ROA(ANN_R,"&amp;D1697&amp;")")</f>
        <v>0.66386736242365596</v>
      </c>
    </row>
    <row r="1698" spans="1:19" x14ac:dyDescent="0.3">
      <c r="A1698">
        <v>1697</v>
      </c>
      <c r="B1698" t="s">
        <v>202</v>
      </c>
      <c r="C1698" t="s">
        <v>203</v>
      </c>
      <c r="D1698">
        <v>2016</v>
      </c>
      <c r="E1698">
        <v>0.17</v>
      </c>
      <c r="F1698" cm="1">
        <f t="array" ref="F1698">_xll.FDS(B1698,"FF_PTX_INC(ANN_R,"&amp;D1698&amp;",,,,USD)")</f>
        <v>1518.79630159864</v>
      </c>
      <c r="G1698" cm="1">
        <f t="array" ref="G1698">_xll.FDS(B1698,"FF_INC_TAX(ANN_R,"&amp;D1698&amp;",,,,USD)")</f>
        <v>66.519426707597404</v>
      </c>
      <c r="H1698" cm="1">
        <f t="array" ref="H1698">_xll.FDS(B1698,"FF_TAX_CF(ANN_R,"&amp;D1698&amp;",,,,USD)")</f>
        <v>84.806908720722404</v>
      </c>
      <c r="I1698">
        <f t="shared" si="105"/>
        <v>6.3726166687682759E-2</v>
      </c>
      <c r="J1698">
        <f>longlist__3[[#This Row],[CTP]]-longlist__3[[#This Row],[str]]*longlist__3[[#This Row],[PTI]]</f>
        <v>-173.38846255104642</v>
      </c>
      <c r="K1698">
        <f t="shared" si="106"/>
        <v>-0.10627383331231727</v>
      </c>
      <c r="L1698">
        <f t="shared" si="108"/>
        <v>9.4206014269132332E-2</v>
      </c>
      <c r="M1698">
        <f>longlist__3[[#This Row],[TXT]]-longlist__3[[#This Row],[str]]*longlist__3[[#This Row],[PTI]]</f>
        <v>-191.6759445641714</v>
      </c>
      <c r="N1698">
        <f t="shared" si="107"/>
        <v>-7.5793985730867666E-2</v>
      </c>
      <c r="O1698" cm="1">
        <f t="array" ref="O1698">_xll.FDS(B1698,"FF_ASSETS(ANN_R,"&amp;D1698&amp;",,,,USD)")</f>
        <v>252186.43251213501</v>
      </c>
      <c r="P1698" s="1" cm="1">
        <f t="array" ref="P1698">_xll.FDS(B1698,"FF_DEBT_EQ(ANN_R,"&amp;D1698&amp;")")</f>
        <v>44.303376019590303</v>
      </c>
      <c r="Q1698" s="1" t="e" cm="1">
        <f t="array" ref="Q1698">_xll.FDS(B1698,"FF_AR_RD_EXP(ANN_R,"&amp;D1698&amp;",,,,USD)")</f>
        <v>#N/A</v>
      </c>
      <c r="R1698" s="1" t="e" cm="1">
        <f t="array" ref="R1698">_xll.FDS(B1698,"FF_PTX_INC_FOR(ANN_R,"&amp;D1698&amp;",,,,USD)")</f>
        <v>#N/A</v>
      </c>
      <c r="S1698" s="1" cm="1">
        <f t="array" ref="S1698">_xll.FDS(B1698,"FF_ROA(ANN_R,"&amp;D1698&amp;")")</f>
        <v>0.60695883981852905</v>
      </c>
    </row>
    <row r="1699" spans="1:19" x14ac:dyDescent="0.3">
      <c r="A1699">
        <v>1698</v>
      </c>
      <c r="B1699" t="s">
        <v>202</v>
      </c>
      <c r="C1699" t="s">
        <v>203</v>
      </c>
      <c r="D1699">
        <v>2015</v>
      </c>
      <c r="E1699">
        <v>0.17</v>
      </c>
      <c r="F1699" cm="1">
        <f t="array" ref="F1699">_xll.FDS(B1699,"FF_PTX_INC(ANN_R,"&amp;D1699&amp;",,,,USD)")</f>
        <v>2079.2449932193199</v>
      </c>
      <c r="G1699" cm="1">
        <f t="array" ref="G1699">_xll.FDS(B1699,"FF_INC_TAX(ANN_R,"&amp;D1699&amp;",,,,USD)")</f>
        <v>291.295905953854</v>
      </c>
      <c r="H1699" cm="1">
        <f t="array" ref="H1699">_xll.FDS(B1699,"FF_TAX_CF(ANN_R,"&amp;D1699&amp;",,,,USD)")</f>
        <v>-18.819098572462799</v>
      </c>
      <c r="I1699">
        <f t="shared" si="105"/>
        <v>7.238453857197813E-2</v>
      </c>
      <c r="J1699">
        <f>longlist__3[[#This Row],[CTP]]-longlist__3[[#This Row],[str]]*longlist__3[[#This Row],[PTI]]</f>
        <v>-372.29074741974722</v>
      </c>
      <c r="K1699">
        <f t="shared" si="106"/>
        <v>-9.800969714382643E-2</v>
      </c>
      <c r="L1699">
        <f t="shared" si="108"/>
        <v>0.10959583348301452</v>
      </c>
      <c r="M1699">
        <f>longlist__3[[#This Row],[TXT]]-longlist__3[[#This Row],[str]]*longlist__3[[#This Row],[PTI]]</f>
        <v>-62.175742893430424</v>
      </c>
      <c r="N1699">
        <f t="shared" si="107"/>
        <v>-6.0798402232790039E-2</v>
      </c>
      <c r="O1699" cm="1">
        <f t="array" ref="O1699">_xll.FDS(B1699,"FF_ASSETS(ANN_R,"&amp;D1699&amp;",,,,USD)")</f>
        <v>230256.533397477</v>
      </c>
      <c r="P1699" s="1" cm="1">
        <f t="array" ref="P1699">_xll.FDS(B1699,"FF_DEBT_EQ(ANN_R,"&amp;D1699&amp;")")</f>
        <v>45.245065377224599</v>
      </c>
      <c r="Q1699" s="1" t="e" cm="1">
        <f t="array" ref="Q1699">_xll.FDS(B1699,"FF_AR_RD_EXP(ANN_R,"&amp;D1699&amp;",,,,USD)")</f>
        <v>#N/A</v>
      </c>
      <c r="R1699" s="1" t="e" cm="1">
        <f t="array" ref="R1699">_xll.FDS(B1699,"FF_PTX_INC_FOR(ANN_R,"&amp;D1699&amp;",,,,USD)")</f>
        <v>#N/A</v>
      </c>
      <c r="S1699" s="1" cm="1">
        <f t="array" ref="S1699">_xll.FDS(B1699,"FF_ROA(ANN_R,"&amp;D1699&amp;")")</f>
        <v>0.79313726165575904</v>
      </c>
    </row>
    <row r="1700" spans="1:19" x14ac:dyDescent="0.3">
      <c r="A1700">
        <v>1699</v>
      </c>
      <c r="B1700" t="s">
        <v>202</v>
      </c>
      <c r="C1700" t="s">
        <v>203</v>
      </c>
      <c r="D1700">
        <v>2014</v>
      </c>
      <c r="E1700">
        <v>0.17</v>
      </c>
      <c r="F1700" cm="1">
        <f t="array" ref="F1700">_xll.FDS(B1700,"FF_PTX_INC(ANN_R,"&amp;D1700&amp;",,,,USD)")</f>
        <v>1844.3752797555801</v>
      </c>
      <c r="G1700" cm="1">
        <f t="array" ref="G1700">_xll.FDS(B1700,"FF_INC_TAX(ANN_R,"&amp;D1700&amp;",,,,USD)")</f>
        <v>212.07921202298999</v>
      </c>
      <c r="H1700" cm="1">
        <f t="array" ref="H1700">_xll.FDS(B1700,"FF_TAX_CF(ANN_R,"&amp;D1700&amp;",,,,USD)")</f>
        <v>146.053247872844</v>
      </c>
      <c r="I1700">
        <f t="shared" si="105"/>
        <v>0.16481692726304367</v>
      </c>
      <c r="J1700">
        <f>longlist__3[[#This Row],[CTP]]-longlist__3[[#This Row],[str]]*longlist__3[[#This Row],[PTI]]</f>
        <v>-167.49054968560466</v>
      </c>
      <c r="K1700">
        <f t="shared" si="106"/>
        <v>-8.7314984861230627E-3</v>
      </c>
      <c r="L1700">
        <f t="shared" si="108"/>
        <v>0.10285483285658467</v>
      </c>
      <c r="M1700">
        <f>longlist__3[[#This Row],[TXT]]-longlist__3[[#This Row],[str]]*longlist__3[[#This Row],[PTI]]</f>
        <v>-101.46458553545867</v>
      </c>
      <c r="N1700">
        <f t="shared" si="107"/>
        <v>-7.0693592892582036E-2</v>
      </c>
      <c r="O1700" cm="1">
        <f t="array" ref="O1700">_xll.FDS(B1700,"FF_ASSETS(ANN_R,"&amp;D1700&amp;",,,,USD)")</f>
        <v>219592.671022892</v>
      </c>
      <c r="P1700" s="1" cm="1">
        <f t="array" ref="P1700">_xll.FDS(B1700,"FF_DEBT_EQ(ANN_R,"&amp;D1700&amp;")")</f>
        <v>59.6694739724025</v>
      </c>
      <c r="Q1700" s="1" t="e" cm="1">
        <f t="array" ref="Q1700">_xll.FDS(B1700,"FF_AR_RD_EXP(ANN_R,"&amp;D1700&amp;",,,,USD)")</f>
        <v>#N/A</v>
      </c>
      <c r="R1700" s="1" t="e" cm="1">
        <f t="array" ref="R1700">_xll.FDS(B1700,"FF_PTX_INC_FOR(ANN_R,"&amp;D1700&amp;",,,,USD)")</f>
        <v>#N/A</v>
      </c>
      <c r="S1700" s="1" cm="1">
        <f t="array" ref="S1700">_xll.FDS(B1700,"FF_ROA(ANN_R,"&amp;D1700&amp;")")</f>
        <v>0.75890185470821203</v>
      </c>
    </row>
    <row r="1701" spans="1:19" x14ac:dyDescent="0.3">
      <c r="A1701">
        <v>1700</v>
      </c>
      <c r="B1701" t="s">
        <v>202</v>
      </c>
      <c r="C1701" t="s">
        <v>203</v>
      </c>
      <c r="D1701">
        <v>2013</v>
      </c>
      <c r="E1701">
        <v>0.17</v>
      </c>
      <c r="F1701" cm="1">
        <f t="array" ref="F1701">_xll.FDS(B1701,"FF_PTX_INC(ANN_R,"&amp;D1701&amp;",,,,USD)")</f>
        <v>1071.8556364820599</v>
      </c>
      <c r="G1701" cm="1">
        <f t="array" ref="G1701">_xll.FDS(B1701,"FF_INC_TAX(ANN_R,"&amp;D1701&amp;",,,,USD)")</f>
        <v>99.421021545454906</v>
      </c>
      <c r="H1701" cm="1">
        <f t="array" ref="H1701">_xll.FDS(B1701,"FF_TAX_CF(ANN_R,"&amp;D1701&amp;",,,,USD)")</f>
        <v>115.576979660723</v>
      </c>
      <c r="I1701">
        <f t="shared" si="105"/>
        <v>0.20280898952018769</v>
      </c>
      <c r="J1701">
        <f>longlist__3[[#This Row],[CTP]]-longlist__3[[#This Row],[str]]*longlist__3[[#This Row],[PTI]]</f>
        <v>-66.638478541227215</v>
      </c>
      <c r="K1701">
        <f t="shared" si="106"/>
        <v>1.8413887777599267E-2</v>
      </c>
      <c r="L1701">
        <f t="shared" si="108"/>
        <v>0.1038616624467304</v>
      </c>
      <c r="M1701">
        <f>longlist__3[[#This Row],[TXT]]-longlist__3[[#This Row],[str]]*longlist__3[[#This Row],[PTI]]</f>
        <v>-82.794436656495307</v>
      </c>
      <c r="N1701">
        <f t="shared" si="107"/>
        <v>-8.0533439295858031E-2</v>
      </c>
      <c r="O1701" cm="1">
        <f t="array" ref="O1701">_xll.FDS(B1701,"FF_ASSETS(ANN_R,"&amp;D1701&amp;",,,,USD)")</f>
        <v>203704.82786249</v>
      </c>
      <c r="P1701" s="1" cm="1">
        <f t="array" ref="P1701">_xll.FDS(B1701,"FF_DEBT_EQ(ANN_R,"&amp;D1701&amp;")")</f>
        <v>59.836966499396702</v>
      </c>
      <c r="Q1701" s="1" t="e" cm="1">
        <f t="array" ref="Q1701">_xll.FDS(B1701,"FF_AR_RD_EXP(ANN_R,"&amp;D1701&amp;",,,,USD)")</f>
        <v>#N/A</v>
      </c>
      <c r="R1701" s="1" t="e" cm="1">
        <f t="array" ref="R1701">_xll.FDS(B1701,"FF_PTX_INC_FOR(ANN_R,"&amp;D1701&amp;",,,,USD)")</f>
        <v>#N/A</v>
      </c>
      <c r="S1701" s="1" cm="1">
        <f t="array" ref="S1701">_xll.FDS(B1701,"FF_ROA(ANN_R,"&amp;D1701&amp;")")</f>
        <v>0.50086433457883095</v>
      </c>
    </row>
    <row r="1702" spans="1:19" x14ac:dyDescent="0.3">
      <c r="A1702">
        <v>1701</v>
      </c>
      <c r="B1702" t="s">
        <v>202</v>
      </c>
      <c r="C1702" t="s">
        <v>203</v>
      </c>
      <c r="D1702">
        <v>2012</v>
      </c>
      <c r="E1702">
        <v>0.17</v>
      </c>
      <c r="F1702" cm="1">
        <f t="array" ref="F1702">_xll.FDS(B1702,"FF_PTX_INC(ANN_R,"&amp;D1702&amp;",,,,USD)")</f>
        <v>577.02061925869805</v>
      </c>
      <c r="G1702" cm="1">
        <f t="array" ref="G1702">_xll.FDS(B1702,"FF_INC_TAX(ANN_R,"&amp;D1702&amp;",,,,USD)")</f>
        <v>-1.2731326707117301</v>
      </c>
      <c r="H1702" cm="1">
        <f t="array" ref="H1702">_xll.FDS(B1702,"FF_TAX_CF(ANN_R,"&amp;D1702&amp;",,,,USD)")</f>
        <v>124.282871253952</v>
      </c>
      <c r="I1702">
        <f t="shared" si="105"/>
        <v>0.21517420757159436</v>
      </c>
      <c r="J1702">
        <f>longlist__3[[#This Row],[CTP]]-longlist__3[[#This Row],[str]]*longlist__3[[#This Row],[PTI]]</f>
        <v>26.189365979973317</v>
      </c>
      <c r="K1702">
        <f t="shared" si="106"/>
        <v>2.9318962530553098E-2</v>
      </c>
      <c r="L1702">
        <f t="shared" si="108"/>
        <v>0.11379651420821645</v>
      </c>
      <c r="M1702">
        <f>longlist__3[[#This Row],[TXT]]-longlist__3[[#This Row],[str]]*longlist__3[[#This Row],[PTI]]</f>
        <v>-99.36663794469041</v>
      </c>
      <c r="N1702">
        <f t="shared" si="107"/>
        <v>-7.2058730832824852E-2</v>
      </c>
      <c r="O1702" cm="1">
        <f t="array" ref="O1702">_xll.FDS(B1702,"FF_ASSETS(ANN_R,"&amp;D1702&amp;",,,,USD)")</f>
        <v>187172.530029994</v>
      </c>
      <c r="P1702" s="1" cm="1">
        <f t="array" ref="P1702">_xll.FDS(B1702,"FF_DEBT_EQ(ANN_R,"&amp;D1702&amp;")")</f>
        <v>51.814118376933003</v>
      </c>
      <c r="Q1702" s="1" t="e" cm="1">
        <f t="array" ref="Q1702">_xll.FDS(B1702,"FF_AR_RD_EXP(ANN_R,"&amp;D1702&amp;",,,,USD)")</f>
        <v>#N/A</v>
      </c>
      <c r="R1702" s="1" t="e" cm="1">
        <f t="array" ref="R1702">_xll.FDS(B1702,"FF_PTX_INC_FOR(ANN_R,"&amp;D1702&amp;",,,,USD)")</f>
        <v>#N/A</v>
      </c>
      <c r="S1702" s="1" cm="1">
        <f t="array" ref="S1702">_xll.FDS(B1702,"FF_ROA(ANN_R,"&amp;D1702&amp;")")</f>
        <v>0.32568183947365698</v>
      </c>
    </row>
    <row r="1703" spans="1:19" x14ac:dyDescent="0.3">
      <c r="A1703">
        <v>1702</v>
      </c>
      <c r="B1703" t="s">
        <v>204</v>
      </c>
      <c r="C1703" t="s">
        <v>203</v>
      </c>
      <c r="D1703">
        <v>2020</v>
      </c>
      <c r="E1703">
        <v>0.2</v>
      </c>
      <c r="F1703" cm="1">
        <f t="array" ref="F1703">_xll.FDS(B1703,"FF_PTX_INC(ANN_R,"&amp;D1703&amp;",,,,USD)")</f>
        <v>74.204372389376204</v>
      </c>
      <c r="G1703" cm="1">
        <f t="array" ref="G1703">_xll.FDS(B1703,"FF_INC_TAX(ANN_R,"&amp;D1703&amp;",,,,USD)")</f>
        <v>17.331884834308202</v>
      </c>
      <c r="H1703" cm="1">
        <f t="array" ref="H1703">_xll.FDS(B1703,"FF_TAX_CF(ANN_R,"&amp;D1703&amp;",,,,USD)")</f>
        <v>41.639838965404799</v>
      </c>
      <c r="I1703">
        <f t="shared" si="105"/>
        <v>0.18796855864400078</v>
      </c>
      <c r="J1703">
        <f>longlist__3[[#This Row],[CTP]]-longlist__3[[#This Row],[str]]*longlist__3[[#This Row],[PTI]]</f>
        <v>26.79896448752956</v>
      </c>
      <c r="K1703">
        <f t="shared" si="106"/>
        <v>2.7610921846459315E-3</v>
      </c>
      <c r="L1703">
        <f t="shared" si="108"/>
        <v>0.13759476339806193</v>
      </c>
      <c r="M1703">
        <f>longlist__3[[#This Row],[TXT]]-longlist__3[[#This Row],[str]]*longlist__3[[#This Row],[PTI]]</f>
        <v>2.4910103564329606</v>
      </c>
      <c r="N1703">
        <f t="shared" si="107"/>
        <v>-4.7612703061292921E-2</v>
      </c>
      <c r="O1703" cm="1">
        <f t="array" ref="O1703">_xll.FDS(B1703,"FF_ASSETS(ANN_R,"&amp;D1703&amp;",,,,USD)")</f>
        <v>22638.005753403399</v>
      </c>
      <c r="P1703" s="1" cm="1">
        <f t="array" ref="P1703">_xll.FDS(B1703,"FF_DEBT_EQ(ANN_R,"&amp;D1703&amp;")")</f>
        <v>77.956841269920005</v>
      </c>
      <c r="Q1703" s="1" cm="1">
        <f t="array" ref="Q1703">_xll.FDS(B1703,"FF_AR_RD_EXP(ANN_R,"&amp;D1703&amp;",,,,USD)")</f>
        <v>66.152075603038099</v>
      </c>
      <c r="R1703" s="1" t="e" cm="1">
        <f t="array" ref="R1703">_xll.FDS(B1703,"FF_PTX_INC_FOR(ANN_R,"&amp;D1703&amp;",,,,USD)")</f>
        <v>#N/A</v>
      </c>
      <c r="S1703" s="1" cm="1">
        <f t="array" ref="S1703">_xll.FDS(B1703,"FF_ROA(ANN_R,"&amp;D1703&amp;")")</f>
        <v>0.136002919896478</v>
      </c>
    </row>
    <row r="1704" spans="1:19" x14ac:dyDescent="0.3">
      <c r="A1704">
        <v>1703</v>
      </c>
      <c r="B1704" t="s">
        <v>204</v>
      </c>
      <c r="C1704" t="s">
        <v>203</v>
      </c>
      <c r="D1704">
        <v>2019</v>
      </c>
      <c r="E1704">
        <v>0.2</v>
      </c>
      <c r="F1704" cm="1">
        <f t="array" ref="F1704">_xll.FDS(B1704,"FF_PTX_INC(ANN_R,"&amp;D1704&amp;",,,,USD)")</f>
        <v>394.40833017900599</v>
      </c>
      <c r="G1704" cm="1">
        <f t="array" ref="G1704">_xll.FDS(B1704,"FF_INC_TAX(ANN_R,"&amp;D1704&amp;",,,,USD)")</f>
        <v>79.937898274585606</v>
      </c>
      <c r="H1704" cm="1">
        <f t="array" ref="H1704">_xll.FDS(B1704,"FF_TAX_CF(ANN_R,"&amp;D1704&amp;",,,,USD)")</f>
        <v>225.42935219824301</v>
      </c>
      <c r="I1704">
        <f t="shared" si="105"/>
        <v>0.20898878099488175</v>
      </c>
      <c r="J1704">
        <f>longlist__3[[#This Row],[CTP]]-longlist__3[[#This Row],[str]]*longlist__3[[#This Row],[PTI]]</f>
        <v>146.54768616244181</v>
      </c>
      <c r="K1704">
        <f t="shared" si="106"/>
        <v>2.5506166064226791E-2</v>
      </c>
      <c r="L1704">
        <f t="shared" si="108"/>
        <v>0.14131231041819076</v>
      </c>
      <c r="M1704">
        <f>longlist__3[[#This Row],[TXT]]-longlist__3[[#This Row],[str]]*longlist__3[[#This Row],[PTI]]</f>
        <v>1.0562322387844034</v>
      </c>
      <c r="N1704">
        <f t="shared" si="107"/>
        <v>-4.2170304512464216E-2</v>
      </c>
      <c r="O1704" cm="1">
        <f t="array" ref="O1704">_xll.FDS(B1704,"FF_ASSETS(ANN_R,"&amp;D1704&amp;",,,,USD)")</f>
        <v>22238.115717129502</v>
      </c>
      <c r="P1704" s="1" cm="1">
        <f t="array" ref="P1704">_xll.FDS(B1704,"FF_DEBT_EQ(ANN_R,"&amp;D1704&amp;")")</f>
        <v>84.705101343150702</v>
      </c>
      <c r="Q1704" s="1" cm="1">
        <f t="array" ref="Q1704">_xll.FDS(B1704,"FF_AR_RD_EXP(ANN_R,"&amp;D1704&amp;",,,,USD)")</f>
        <v>70.055943301096605</v>
      </c>
      <c r="R1704" s="1" t="e" cm="1">
        <f t="array" ref="R1704">_xll.FDS(B1704,"FF_PTX_INC_FOR(ANN_R,"&amp;D1704&amp;",,,,USD)")</f>
        <v>#N/A</v>
      </c>
      <c r="S1704" s="1" cm="1">
        <f t="array" ref="S1704">_xll.FDS(B1704,"FF_ROA(ANN_R,"&amp;D1704&amp;")")</f>
        <v>1.31372309748872</v>
      </c>
    </row>
    <row r="1705" spans="1:19" x14ac:dyDescent="0.3">
      <c r="A1705">
        <v>1704</v>
      </c>
      <c r="B1705" t="s">
        <v>204</v>
      </c>
      <c r="C1705" t="s">
        <v>203</v>
      </c>
      <c r="D1705">
        <v>2018</v>
      </c>
      <c r="E1705">
        <v>0.2</v>
      </c>
      <c r="F1705" cm="1">
        <f t="array" ref="F1705">_xll.FDS(B1705,"FF_PTX_INC(ANN_R,"&amp;D1705&amp;",,,,USD)")</f>
        <v>1052.43159203656</v>
      </c>
      <c r="G1705" cm="1">
        <f t="array" ref="G1705">_xll.FDS(B1705,"FF_INC_TAX(ANN_R,"&amp;D1705&amp;",,,,USD)")</f>
        <v>133.815546199322</v>
      </c>
      <c r="H1705" cm="1">
        <f t="array" ref="H1705">_xll.FDS(B1705,"FF_TAX_CF(ANN_R,"&amp;D1705&amp;",,,,USD)")</f>
        <v>135.95934159656599</v>
      </c>
      <c r="I1705">
        <f t="shared" si="105"/>
        <v>0.15661001004974179</v>
      </c>
      <c r="J1705">
        <f>longlist__3[[#This Row],[CTP]]-longlist__3[[#This Row],[str]]*longlist__3[[#This Row],[PTI]]</f>
        <v>-74.526976810746021</v>
      </c>
      <c r="K1705">
        <f t="shared" si="106"/>
        <v>-2.1816224602098356E-2</v>
      </c>
      <c r="L1705">
        <f t="shared" si="108"/>
        <v>0.13858862952926618</v>
      </c>
      <c r="M1705">
        <f>longlist__3[[#This Row],[TXT]]-longlist__3[[#This Row],[str]]*longlist__3[[#This Row],[PTI]]</f>
        <v>-76.670772207990012</v>
      </c>
      <c r="N1705">
        <f t="shared" si="107"/>
        <v>-3.9837605122573942E-2</v>
      </c>
      <c r="O1705" cm="1">
        <f t="array" ref="O1705">_xll.FDS(B1705,"FF_ASSETS(ANN_R,"&amp;D1705&amp;",,,,USD)")</f>
        <v>21945.1032406591</v>
      </c>
      <c r="P1705" s="1" cm="1">
        <f t="array" ref="P1705">_xll.FDS(B1705,"FF_DEBT_EQ(ANN_R,"&amp;D1705&amp;")")</f>
        <v>73.449833121416404</v>
      </c>
      <c r="Q1705" s="1" cm="1">
        <f t="array" ref="Q1705">_xll.FDS(B1705,"FF_AR_RD_EXP(ANN_R,"&amp;D1705&amp;",,,,USD)")</f>
        <v>72.296361762329894</v>
      </c>
      <c r="R1705" s="1" t="e" cm="1">
        <f t="array" ref="R1705">_xll.FDS(B1705,"FF_PTX_INC_FOR(ANN_R,"&amp;D1705&amp;",,,,USD)")</f>
        <v>#N/A</v>
      </c>
      <c r="S1705" s="1" cm="1">
        <f t="array" ref="S1705">_xll.FDS(B1705,"FF_ROA(ANN_R,"&amp;D1705&amp;")")</f>
        <v>3.6437756151324301</v>
      </c>
    </row>
    <row r="1706" spans="1:19" x14ac:dyDescent="0.3">
      <c r="A1706">
        <v>1705</v>
      </c>
      <c r="B1706" t="s">
        <v>204</v>
      </c>
      <c r="C1706" t="s">
        <v>203</v>
      </c>
      <c r="D1706">
        <v>2017</v>
      </c>
      <c r="E1706">
        <v>0.17</v>
      </c>
      <c r="F1706" cm="1">
        <f t="array" ref="F1706">_xll.FDS(B1706,"FF_PTX_INC(ANN_R,"&amp;D1706&amp;",,,,USD)")</f>
        <v>779.93089888045199</v>
      </c>
      <c r="G1706" cm="1">
        <f t="array" ref="G1706">_xll.FDS(B1706,"FF_INC_TAX(ANN_R,"&amp;D1706&amp;",,,,USD)")</f>
        <v>97.693694758616402</v>
      </c>
      <c r="H1706" cm="1">
        <f t="array" ref="H1706">_xll.FDS(B1706,"FF_TAX_CF(ANN_R,"&amp;D1706&amp;",,,,USD)")</f>
        <v>91.959064387410905</v>
      </c>
      <c r="I1706">
        <f t="shared" si="105"/>
        <v>0.14220434743913482</v>
      </c>
      <c r="J1706">
        <f>longlist__3[[#This Row],[CTP]]-longlist__3[[#This Row],[str]]*longlist__3[[#This Row],[PTI]]</f>
        <v>-40.629188422265941</v>
      </c>
      <c r="K1706">
        <f t="shared" si="106"/>
        <v>-2.7795652560865209E-2</v>
      </c>
      <c r="L1706">
        <f t="shared" si="108"/>
        <v>0.15835753614080142</v>
      </c>
      <c r="M1706">
        <f>longlist__3[[#This Row],[TXT]]-longlist__3[[#This Row],[str]]*longlist__3[[#This Row],[PTI]]</f>
        <v>-34.894558051060443</v>
      </c>
      <c r="N1706">
        <f t="shared" si="107"/>
        <v>-1.1642463859198602E-2</v>
      </c>
      <c r="O1706" cm="1">
        <f t="array" ref="O1706">_xll.FDS(B1706,"FF_ASSETS(ANN_R,"&amp;D1706&amp;",,,,USD)")</f>
        <v>22437.822255298001</v>
      </c>
      <c r="P1706" s="1" cm="1">
        <f t="array" ref="P1706">_xll.FDS(B1706,"FF_DEBT_EQ(ANN_R,"&amp;D1706&amp;")")</f>
        <v>85.329863242059901</v>
      </c>
      <c r="Q1706" s="1" cm="1">
        <f t="array" ref="Q1706">_xll.FDS(B1706,"FF_AR_RD_EXP(ANN_R,"&amp;D1706&amp;",,,,USD)")</f>
        <v>68.026450021483001</v>
      </c>
      <c r="R1706" s="1" t="e" cm="1">
        <f t="array" ref="R1706">_xll.FDS(B1706,"FF_PTX_INC_FOR(ANN_R,"&amp;D1706&amp;",,,,USD)")</f>
        <v>#N/A</v>
      </c>
      <c r="S1706" s="1" cm="1">
        <f t="array" ref="S1706">_xll.FDS(B1706,"FF_ROA(ANN_R,"&amp;D1706&amp;")")</f>
        <v>2.5160163838597902</v>
      </c>
    </row>
    <row r="1707" spans="1:19" x14ac:dyDescent="0.3">
      <c r="A1707">
        <v>1706</v>
      </c>
      <c r="B1707" t="s">
        <v>204</v>
      </c>
      <c r="C1707" t="s">
        <v>203</v>
      </c>
      <c r="D1707">
        <v>2016</v>
      </c>
      <c r="E1707">
        <v>0.17</v>
      </c>
      <c r="F1707" cm="1">
        <f t="array" ref="F1707">_xll.FDS(B1707,"FF_PTX_INC(ANN_R,"&amp;D1707&amp;",,,,USD)")</f>
        <v>699.61198256445095</v>
      </c>
      <c r="G1707" cm="1">
        <f t="array" ref="G1707">_xll.FDS(B1707,"FF_INC_TAX(ANN_R,"&amp;D1707&amp;",,,,USD)")</f>
        <v>84.086058477004997</v>
      </c>
      <c r="H1707" cm="1">
        <f t="array" ref="H1707">_xll.FDS(B1707,"FF_TAX_CF(ANN_R,"&amp;D1707&amp;",,,,USD)")</f>
        <v>69.028449420137306</v>
      </c>
      <c r="I1707">
        <f t="shared" si="105"/>
        <v>0.16877259834014907</v>
      </c>
      <c r="J1707">
        <f>longlist__3[[#This Row],[CTP]]-longlist__3[[#This Row],[str]]*longlist__3[[#This Row],[PTI]]</f>
        <v>-49.905587615819371</v>
      </c>
      <c r="K1707">
        <f t="shared" si="106"/>
        <v>-1.2274016598509347E-3</v>
      </c>
      <c r="L1707">
        <f t="shared" si="108"/>
        <v>0.1675893044677359</v>
      </c>
      <c r="M1707">
        <f>longlist__3[[#This Row],[TXT]]-longlist__3[[#This Row],[str]]*longlist__3[[#This Row],[PTI]]</f>
        <v>-34.847978558951681</v>
      </c>
      <c r="N1707">
        <f t="shared" si="107"/>
        <v>-2.4106955322641464E-3</v>
      </c>
      <c r="O1707" cm="1">
        <f t="array" ref="O1707">_xll.FDS(B1707,"FF_ASSETS(ANN_R,"&amp;D1707&amp;",,,,USD)")</f>
        <v>20978.677199495101</v>
      </c>
      <c r="P1707" s="1" cm="1">
        <f t="array" ref="P1707">_xll.FDS(B1707,"FF_DEBT_EQ(ANN_R,"&amp;D1707&amp;")")</f>
        <v>91.487662379671804</v>
      </c>
      <c r="Q1707" s="1" cm="1">
        <f t="array" ref="Q1707">_xll.FDS(B1707,"FF_AR_RD_EXP(ANN_R,"&amp;D1707&amp;",,,,USD)")</f>
        <v>67.470937866792099</v>
      </c>
      <c r="R1707" s="1" t="e" cm="1">
        <f t="array" ref="R1707">_xll.FDS(B1707,"FF_PTX_INC_FOR(ANN_R,"&amp;D1707&amp;",,,,USD)")</f>
        <v>#N/A</v>
      </c>
      <c r="S1707" s="1" cm="1">
        <f t="array" ref="S1707">_xll.FDS(B1707,"FF_ROA(ANN_R,"&amp;D1707&amp;")")</f>
        <v>2.3685790644481401</v>
      </c>
    </row>
    <row r="1708" spans="1:19" x14ac:dyDescent="0.3">
      <c r="A1708">
        <v>1707</v>
      </c>
      <c r="B1708" t="s">
        <v>204</v>
      </c>
      <c r="C1708" t="s">
        <v>203</v>
      </c>
      <c r="D1708">
        <v>2015</v>
      </c>
      <c r="E1708">
        <v>0.17</v>
      </c>
      <c r="F1708" cm="1">
        <f t="array" ref="F1708">_xll.FDS(B1708,"FF_PTX_INC(ANN_R,"&amp;D1708&amp;",,,,USD)")</f>
        <v>292.96284180316297</v>
      </c>
      <c r="G1708" cm="1">
        <f t="array" ref="G1708">_xll.FDS(B1708,"FF_INC_TAX(ANN_R,"&amp;D1708&amp;",,,,USD)")</f>
        <v>59.399973485678402</v>
      </c>
      <c r="H1708" cm="1">
        <f t="array" ref="H1708">_xll.FDS(B1708,"FF_TAX_CF(ANN_R,"&amp;D1708&amp;",,,,USD)")</f>
        <v>150.43091444426801</v>
      </c>
      <c r="I1708">
        <f t="shared" si="105"/>
        <v>0.1881048072248529</v>
      </c>
      <c r="J1708">
        <f>longlist__3[[#This Row],[CTP]]-longlist__3[[#This Row],[str]]*longlist__3[[#This Row],[PTI]]</f>
        <v>100.62723133773031</v>
      </c>
      <c r="K1708">
        <f t="shared" si="106"/>
        <v>6.3874337198739405E-3</v>
      </c>
      <c r="L1708">
        <f t="shared" si="108"/>
        <v>0.18560602402413551</v>
      </c>
      <c r="M1708">
        <f>longlist__3[[#This Row],[TXT]]-longlist__3[[#This Row],[str]]*longlist__3[[#This Row],[PTI]]</f>
        <v>9.5962903791406902</v>
      </c>
      <c r="N1708">
        <f t="shared" si="107"/>
        <v>3.8886505191565168E-3</v>
      </c>
      <c r="O1708" cm="1">
        <f t="array" ref="O1708">_xll.FDS(B1708,"FF_ASSETS(ANN_R,"&amp;D1708&amp;",,,,USD)")</f>
        <v>20645.386670191801</v>
      </c>
      <c r="P1708" s="1" cm="1">
        <f t="array" ref="P1708">_xll.FDS(B1708,"FF_DEBT_EQ(ANN_R,"&amp;D1708&amp;")")</f>
        <v>101.002946380086</v>
      </c>
      <c r="Q1708" s="1" cm="1">
        <f t="array" ref="Q1708">_xll.FDS(B1708,"FF_AR_RD_EXP(ANN_R,"&amp;D1708&amp;",,,,USD)")</f>
        <v>61.725439062654999</v>
      </c>
      <c r="R1708" s="1" t="e" cm="1">
        <f t="array" ref="R1708">_xll.FDS(B1708,"FF_PTX_INC_FOR(ANN_R,"&amp;D1708&amp;",,,,USD)")</f>
        <v>#N/A</v>
      </c>
      <c r="S1708" s="1" cm="1">
        <f t="array" ref="S1708">_xll.FDS(B1708,"FF_ROA(ANN_R,"&amp;D1708&amp;")")</f>
        <v>1.1176189505207399</v>
      </c>
    </row>
    <row r="1709" spans="1:19" x14ac:dyDescent="0.3">
      <c r="A1709">
        <v>1708</v>
      </c>
      <c r="B1709" t="s">
        <v>204</v>
      </c>
      <c r="C1709" t="s">
        <v>203</v>
      </c>
      <c r="D1709">
        <v>2014</v>
      </c>
      <c r="E1709">
        <v>0.17</v>
      </c>
      <c r="F1709" cm="1">
        <f t="array" ref="F1709">_xll.FDS(B1709,"FF_PTX_INC(ANN_R,"&amp;D1709&amp;",,,,USD)")</f>
        <v>922.04447025132197</v>
      </c>
      <c r="G1709" cm="1">
        <f t="array" ref="G1709">_xll.FDS(B1709,"FF_INC_TAX(ANN_R,"&amp;D1709&amp;",,,,USD)")</f>
        <v>144.29379760792801</v>
      </c>
      <c r="H1709" cm="1">
        <f t="array" ref="H1709">_xll.FDS(B1709,"FF_TAX_CF(ANN_R,"&amp;D1709&amp;",,,,USD)")</f>
        <v>139.43708524060199</v>
      </c>
      <c r="I1709">
        <f t="shared" si="105"/>
        <v>0.17246994652140687</v>
      </c>
      <c r="J1709">
        <f>longlist__3[[#This Row],[CTP]]-longlist__3[[#This Row],[str]]*longlist__3[[#This Row],[PTI]]</f>
        <v>-17.310474702122747</v>
      </c>
      <c r="K1709">
        <f t="shared" si="106"/>
        <v>-1.5116010480569092E-2</v>
      </c>
      <c r="L1709">
        <f t="shared" si="108"/>
        <v>0.18674637278652781</v>
      </c>
      <c r="M1709">
        <f>longlist__3[[#This Row],[TXT]]-longlist__3[[#This Row],[str]]*longlist__3[[#This Row],[PTI]]</f>
        <v>-12.453762334796721</v>
      </c>
      <c r="N1709">
        <f t="shared" si="107"/>
        <v>-8.3958421544819931E-4</v>
      </c>
      <c r="O1709" cm="1">
        <f t="array" ref="O1709">_xll.FDS(B1709,"FF_ASSETS(ANN_R,"&amp;D1709&amp;",,,,USD)")</f>
        <v>21604.328709040201</v>
      </c>
      <c r="P1709" s="1" cm="1">
        <f t="array" ref="P1709">_xll.FDS(B1709,"FF_DEBT_EQ(ANN_R,"&amp;D1709&amp;")")</f>
        <v>91.139749694524895</v>
      </c>
      <c r="Q1709" s="1" cm="1">
        <f t="array" ref="Q1709">_xll.FDS(B1709,"FF_AR_RD_EXP(ANN_R,"&amp;D1709&amp;",,,,USD)")</f>
        <v>66.521654125750104</v>
      </c>
      <c r="R1709" s="1" t="e" cm="1">
        <f t="array" ref="R1709">_xll.FDS(B1709,"FF_PTX_INC_FOR(ANN_R,"&amp;D1709&amp;",,,,USD)")</f>
        <v>#N/A</v>
      </c>
      <c r="S1709" s="1" cm="1">
        <f t="array" ref="S1709">_xll.FDS(B1709,"FF_ROA(ANN_R,"&amp;D1709&amp;")")</f>
        <v>3.24342275360699</v>
      </c>
    </row>
    <row r="1710" spans="1:19" x14ac:dyDescent="0.3">
      <c r="A1710">
        <v>1709</v>
      </c>
      <c r="B1710" t="s">
        <v>204</v>
      </c>
      <c r="C1710" t="s">
        <v>203</v>
      </c>
      <c r="D1710">
        <v>2013</v>
      </c>
      <c r="E1710">
        <v>0.17</v>
      </c>
      <c r="F1710" cm="1">
        <f t="array" ref="F1710">_xll.FDS(B1710,"FF_PTX_INC(ANN_R,"&amp;D1710&amp;",,,,USD)")</f>
        <v>772.482982384857</v>
      </c>
      <c r="G1710" cm="1">
        <f t="array" ref="G1710">_xll.FDS(B1710,"FF_INC_TAX(ANN_R,"&amp;D1710&amp;",,,,USD)")</f>
        <v>163.55730712221899</v>
      </c>
      <c r="H1710" cm="1">
        <f t="array" ref="H1710">_xll.FDS(B1710,"FF_TAX_CF(ANN_R,"&amp;D1710&amp;",,,,USD)")</f>
        <v>42.171676834031899</v>
      </c>
      <c r="I1710">
        <f t="shared" si="105"/>
        <v>0.19632107116729483</v>
      </c>
      <c r="J1710">
        <f>longlist__3[[#This Row],[CTP]]-longlist__3[[#This Row],[str]]*longlist__3[[#This Row],[PTI]]</f>
        <v>-89.150430171393793</v>
      </c>
      <c r="K1710">
        <f t="shared" si="106"/>
        <v>2.2193787270209536E-3</v>
      </c>
      <c r="L1710">
        <f t="shared" si="108"/>
        <v>0.19336629652698778</v>
      </c>
      <c r="M1710">
        <f>longlist__3[[#This Row],[TXT]]-longlist__3[[#This Row],[str]]*longlist__3[[#This Row],[PTI]]</f>
        <v>32.235200116793294</v>
      </c>
      <c r="N1710">
        <f t="shared" si="107"/>
        <v>-7.3539591328605249E-4</v>
      </c>
      <c r="O1710" cm="1">
        <f t="array" ref="O1710">_xll.FDS(B1710,"FF_ASSETS(ANN_R,"&amp;D1710&amp;",,,,USD)")</f>
        <v>22883.1990089596</v>
      </c>
      <c r="P1710" s="1" cm="1">
        <f t="array" ref="P1710">_xll.FDS(B1710,"FF_DEBT_EQ(ANN_R,"&amp;D1710&amp;")")</f>
        <v>99.873152771266007</v>
      </c>
      <c r="Q1710" s="1" cm="1">
        <f t="array" ref="Q1710">_xll.FDS(B1710,"FF_AR_RD_EXP(ANN_R,"&amp;D1710&amp;",,,,USD)")</f>
        <v>62.421869796585298</v>
      </c>
      <c r="R1710" s="1" t="e" cm="1">
        <f t="array" ref="R1710">_xll.FDS(B1710,"FF_PTX_INC_FOR(ANN_R,"&amp;D1710&amp;",,,,USD)")</f>
        <v>#N/A</v>
      </c>
      <c r="S1710" s="1" cm="1">
        <f t="array" ref="S1710">_xll.FDS(B1710,"FF_ROA(ANN_R,"&amp;D1710&amp;")")</f>
        <v>2.4492444870922698</v>
      </c>
    </row>
    <row r="1711" spans="1:19" x14ac:dyDescent="0.3">
      <c r="A1711">
        <v>1710</v>
      </c>
      <c r="B1711" t="s">
        <v>204</v>
      </c>
      <c r="C1711" t="s">
        <v>203</v>
      </c>
      <c r="D1711">
        <v>2012</v>
      </c>
      <c r="E1711">
        <v>0.17</v>
      </c>
      <c r="F1711" cm="1">
        <f t="array" ref="F1711">_xll.FDS(B1711,"FF_PTX_INC(ANN_R,"&amp;D1711&amp;",,,,USD)")</f>
        <v>269.31145340551097</v>
      </c>
      <c r="G1711" cm="1">
        <f t="array" ref="G1711">_xll.FDS(B1711,"FF_INC_TAX(ANN_R,"&amp;D1711&amp;",,,,USD)")</f>
        <v>44.126184105329202</v>
      </c>
      <c r="H1711" cm="1">
        <f t="array" ref="H1711">_xll.FDS(B1711,"FF_TAX_CF(ANN_R,"&amp;D1711&amp;",,,,USD)")</f>
        <v>97.893501110632002</v>
      </c>
      <c r="I1711">
        <f t="shared" si="105"/>
        <v>0.19512106101852264</v>
      </c>
      <c r="J1711">
        <f>longlist__3[[#This Row],[CTP]]-longlist__3[[#This Row],[str]]*longlist__3[[#This Row],[PTI]]</f>
        <v>52.110554031695131</v>
      </c>
      <c r="K1711">
        <f t="shared" si="106"/>
        <v>4.1526962854168898E-3</v>
      </c>
      <c r="L1711">
        <f t="shared" si="108"/>
        <v>0.18430300222564786</v>
      </c>
      <c r="M1711">
        <f>longlist__3[[#This Row],[TXT]]-longlist__3[[#This Row],[str]]*longlist__3[[#This Row],[PTI]]</f>
        <v>-1.6567629736076697</v>
      </c>
      <c r="N1711">
        <f t="shared" si="107"/>
        <v>-6.6653625074578849E-3</v>
      </c>
      <c r="O1711" cm="1">
        <f t="array" ref="O1711">_xll.FDS(B1711,"FF_ASSETS(ANN_R,"&amp;D1711&amp;",,,,USD)")</f>
        <v>21454.547431944</v>
      </c>
      <c r="P1711" s="1" cm="1">
        <f t="array" ref="P1711">_xll.FDS(B1711,"FF_DEBT_EQ(ANN_R,"&amp;D1711&amp;")")</f>
        <v>93.499522173668694</v>
      </c>
      <c r="Q1711" s="1" cm="1">
        <f t="array" ref="Q1711">_xll.FDS(B1711,"FF_AR_RD_EXP(ANN_R,"&amp;D1711&amp;",,,,USD)")</f>
        <v>56.9060861157365</v>
      </c>
      <c r="R1711" s="1" t="e" cm="1">
        <f t="array" ref="R1711">_xll.FDS(B1711,"FF_PTX_INC_FOR(ANN_R,"&amp;D1711&amp;",,,,USD)")</f>
        <v>#N/A</v>
      </c>
      <c r="S1711" s="1" cm="1">
        <f t="array" ref="S1711">_xll.FDS(B1711,"FF_ROA(ANN_R,"&amp;D1711&amp;")")</f>
        <v>0.95483204011196299</v>
      </c>
    </row>
    <row r="1712" spans="1:19" x14ac:dyDescent="0.3">
      <c r="A1712">
        <v>1711</v>
      </c>
      <c r="B1712" t="s">
        <v>205</v>
      </c>
      <c r="C1712" t="s">
        <v>203</v>
      </c>
      <c r="D1712">
        <v>2020</v>
      </c>
      <c r="E1712">
        <v>0.2</v>
      </c>
      <c r="F1712" cm="1">
        <f t="array" ref="F1712">_xll.FDS(B1712,"FF_PTX_INC(ANN_R,"&amp;D1712&amp;",,,,USD)")</f>
        <v>1446.38895365439</v>
      </c>
      <c r="G1712" cm="1">
        <f t="array" ref="G1712">_xll.FDS(B1712,"FF_INC_TAX(ANN_R,"&amp;D1712&amp;",,,,USD)")</f>
        <v>275.95723998726902</v>
      </c>
      <c r="H1712" cm="1">
        <f t="array" ref="H1712">_xll.FDS(B1712,"FF_TAX_CF(ANN_R,"&amp;D1712&amp;",,,,USD)")</f>
        <v>266.654795392849</v>
      </c>
      <c r="I1712">
        <f t="shared" si="105"/>
        <v>0.18675160490519391</v>
      </c>
      <c r="J1712">
        <f>longlist__3[[#This Row],[CTP]]-longlist__3[[#This Row],[str]]*longlist__3[[#This Row],[PTI]]</f>
        <v>-22.622995338029</v>
      </c>
      <c r="K1712">
        <f t="shared" si="106"/>
        <v>-6.5342447364786474E-4</v>
      </c>
      <c r="L1712">
        <f t="shared" si="108"/>
        <v>0.181420262525267</v>
      </c>
      <c r="M1712">
        <f>longlist__3[[#This Row],[TXT]]-longlist__3[[#This Row],[str]]*longlist__3[[#This Row],[PTI]]</f>
        <v>-13.320550743608976</v>
      </c>
      <c r="N1712">
        <f t="shared" si="107"/>
        <v>-5.9847668535747585E-3</v>
      </c>
      <c r="O1712" cm="1">
        <f t="array" ref="O1712">_xll.FDS(B1712,"FF_ASSETS(ANN_R,"&amp;D1712&amp;",,,,USD)")</f>
        <v>18021.851483082999</v>
      </c>
      <c r="P1712" s="1" cm="1">
        <f t="array" ref="P1712">_xll.FDS(B1712,"FF_DEBT_EQ(ANN_R,"&amp;D1712&amp;")")</f>
        <v>10.119078715677601</v>
      </c>
      <c r="Q1712" s="1" cm="1">
        <f t="array" ref="Q1712">_xll.FDS(B1712,"FF_AR_RD_EXP(ANN_R,"&amp;D1712&amp;",,,,USD)")</f>
        <v>130.754355092894</v>
      </c>
      <c r="R1712" s="1" t="e" cm="1">
        <f t="array" ref="R1712">_xll.FDS(B1712,"FF_PTX_INC_FOR(ANN_R,"&amp;D1712&amp;",,,,USD)")</f>
        <v>#N/A</v>
      </c>
      <c r="S1712" s="1" cm="1">
        <f t="array" ref="S1712">_xll.FDS(B1712,"FF_ROA(ANN_R,"&amp;D1712&amp;")")</f>
        <v>6.7909940661567196</v>
      </c>
    </row>
    <row r="1713" spans="1:19" x14ac:dyDescent="0.3">
      <c r="A1713">
        <v>1712</v>
      </c>
      <c r="B1713" t="s">
        <v>205</v>
      </c>
      <c r="C1713" t="s">
        <v>203</v>
      </c>
      <c r="D1713">
        <v>2019</v>
      </c>
      <c r="E1713">
        <v>0.2</v>
      </c>
      <c r="F1713" cm="1">
        <f t="array" ref="F1713">_xll.FDS(B1713,"FF_PTX_INC(ANN_R,"&amp;D1713&amp;",,,,USD)")</f>
        <v>1335.6206274268</v>
      </c>
      <c r="G1713" cm="1">
        <f t="array" ref="G1713">_xll.FDS(B1713,"FF_INC_TAX(ANN_R,"&amp;D1713&amp;",,,,USD)")</f>
        <v>258.33546194188301</v>
      </c>
      <c r="H1713" cm="1">
        <f t="array" ref="H1713">_xll.FDS(B1713,"FF_TAX_CF(ANN_R,"&amp;D1713&amp;",,,,USD)")</f>
        <v>272.35917619466801</v>
      </c>
      <c r="I1713">
        <f t="shared" si="105"/>
        <v>0.17731049058973281</v>
      </c>
      <c r="J1713">
        <f>longlist__3[[#This Row],[CTP]]-longlist__3[[#This Row],[str]]*longlist__3[[#This Row],[PTI]]</f>
        <v>5.2350507093079841</v>
      </c>
      <c r="K1713">
        <f t="shared" si="106"/>
        <v>-3.9332293651394897E-3</v>
      </c>
      <c r="L1713">
        <f t="shared" si="108"/>
        <v>0.17558366274293805</v>
      </c>
      <c r="M1713">
        <f>longlist__3[[#This Row],[TXT]]-longlist__3[[#This Row],[str]]*longlist__3[[#This Row],[PTI]]</f>
        <v>-8.7886635434770142</v>
      </c>
      <c r="N1713">
        <f t="shared" si="107"/>
        <v>-5.6600572119342579E-3</v>
      </c>
      <c r="O1713" cm="1">
        <f t="array" ref="O1713">_xll.FDS(B1713,"FF_ASSETS(ANN_R,"&amp;D1713&amp;",,,,USD)")</f>
        <v>15927.486003316701</v>
      </c>
      <c r="P1713" s="1" cm="1">
        <f t="array" ref="P1713">_xll.FDS(B1713,"FF_DEBT_EQ(ANN_R,"&amp;D1713&amp;")")</f>
        <v>3.0438251052896699</v>
      </c>
      <c r="Q1713" s="1" cm="1">
        <f t="array" ref="Q1713">_xll.FDS(B1713,"FF_AR_RD_EXP(ANN_R,"&amp;D1713&amp;",,,,USD)")</f>
        <v>127.50244502857301</v>
      </c>
      <c r="R1713" s="1" t="e" cm="1">
        <f t="array" ref="R1713">_xll.FDS(B1713,"FF_PTX_INC_FOR(ANN_R,"&amp;D1713&amp;",,,,USD)")</f>
        <v>#N/A</v>
      </c>
      <c r="S1713" s="1" cm="1">
        <f t="array" ref="S1713">_xll.FDS(B1713,"FF_ROA(ANN_R,"&amp;D1713&amp;")")</f>
        <v>6.9413805285548804</v>
      </c>
    </row>
    <row r="1714" spans="1:19" x14ac:dyDescent="0.3">
      <c r="A1714">
        <v>1713</v>
      </c>
      <c r="B1714" t="s">
        <v>205</v>
      </c>
      <c r="C1714" t="s">
        <v>203</v>
      </c>
      <c r="D1714">
        <v>2018</v>
      </c>
      <c r="E1714">
        <v>0.2</v>
      </c>
      <c r="F1714" cm="1">
        <f t="array" ref="F1714">_xll.FDS(B1714,"FF_PTX_INC(ANN_R,"&amp;D1714&amp;",,,,USD)")</f>
        <v>1474.9758038202499</v>
      </c>
      <c r="G1714" cm="1">
        <f t="array" ref="G1714">_xll.FDS(B1714,"FF_INC_TAX(ANN_R,"&amp;D1714&amp;",,,,USD)")</f>
        <v>282.62923688241102</v>
      </c>
      <c r="H1714" cm="1">
        <f t="array" ref="H1714">_xll.FDS(B1714,"FF_TAX_CF(ANN_R,"&amp;D1714&amp;",,,,USD)")</f>
        <v>361.18298074568099</v>
      </c>
      <c r="I1714">
        <f t="shared" si="105"/>
        <v>0.17379131493270819</v>
      </c>
      <c r="J1714">
        <f>longlist__3[[#This Row],[CTP]]-longlist__3[[#This Row],[str]]*longlist__3[[#This Row],[PTI]]</f>
        <v>66.18781998163098</v>
      </c>
      <c r="K1714">
        <f t="shared" si="106"/>
        <v>-1.9751032966184995E-3</v>
      </c>
      <c r="L1714">
        <f t="shared" si="108"/>
        <v>0.16972032256411226</v>
      </c>
      <c r="M1714">
        <f>longlist__3[[#This Row],[TXT]]-longlist__3[[#This Row],[str]]*longlist__3[[#This Row],[PTI]]</f>
        <v>-12.365923881638992</v>
      </c>
      <c r="N1714">
        <f t="shared" si="107"/>
        <v>-6.0460956652144014E-3</v>
      </c>
      <c r="O1714" cm="1">
        <f t="array" ref="O1714">_xll.FDS(B1714,"FF_ASSETS(ANN_R,"&amp;D1714&amp;",,,,USD)")</f>
        <v>15202.158093124301</v>
      </c>
      <c r="P1714" s="1" cm="1">
        <f t="array" ref="P1714">_xll.FDS(B1714,"FF_DEBT_EQ(ANN_R,"&amp;D1714&amp;")")</f>
        <v>0.45145243561404003</v>
      </c>
      <c r="Q1714" s="1" cm="1">
        <f t="array" ref="Q1714">_xll.FDS(B1714,"FF_AR_RD_EXP(ANN_R,"&amp;D1714&amp;",,,,USD)")</f>
        <v>123.538891790383</v>
      </c>
      <c r="R1714" s="1" t="e" cm="1">
        <f t="array" ref="R1714">_xll.FDS(B1714,"FF_PTX_INC_FOR(ANN_R,"&amp;D1714&amp;",,,,USD)")</f>
        <v>#N/A</v>
      </c>
      <c r="S1714" s="1" cm="1">
        <f t="array" ref="S1714">_xll.FDS(B1714,"FF_ROA(ANN_R,"&amp;D1714&amp;")")</f>
        <v>7.7312582701492802</v>
      </c>
    </row>
    <row r="1715" spans="1:19" x14ac:dyDescent="0.3">
      <c r="A1715">
        <v>1714</v>
      </c>
      <c r="B1715" t="s">
        <v>205</v>
      </c>
      <c r="C1715" t="s">
        <v>203</v>
      </c>
      <c r="D1715">
        <v>2017</v>
      </c>
      <c r="E1715">
        <v>0.17</v>
      </c>
      <c r="F1715" cm="1">
        <f t="array" ref="F1715">_xll.FDS(B1715,"FF_PTX_INC(ANN_R,"&amp;D1715&amp;",,,,USD)")</f>
        <v>1564.2859597597901</v>
      </c>
      <c r="G1715" cm="1">
        <f t="array" ref="G1715">_xll.FDS(B1715,"FF_INC_TAX(ANN_R,"&amp;D1715&amp;",,,,USD)")</f>
        <v>261.464572070695</v>
      </c>
      <c r="H1715" cm="1">
        <f t="array" ref="H1715">_xll.FDS(B1715,"FF_TAX_CF(ANN_R,"&amp;D1715&amp;",,,,USD)")</f>
        <v>190.31052433611501</v>
      </c>
      <c r="I1715">
        <f t="shared" si="105"/>
        <v>0.15664375023922858</v>
      </c>
      <c r="J1715">
        <f>longlist__3[[#This Row],[CTP]]-longlist__3[[#This Row],[str]]*longlist__3[[#This Row],[PTI]]</f>
        <v>-75.618088823049334</v>
      </c>
      <c r="K1715">
        <f t="shared" si="106"/>
        <v>-1.3356249760771407E-2</v>
      </c>
      <c r="L1715">
        <f t="shared" si="108"/>
        <v>0.1658122613451487</v>
      </c>
      <c r="M1715">
        <f>longlist__3[[#This Row],[TXT]]-longlist__3[[#This Row],[str]]*longlist__3[[#This Row],[PTI]]</f>
        <v>-4.4640410884693438</v>
      </c>
      <c r="N1715">
        <f t="shared" si="107"/>
        <v>-4.1877386548512998E-3</v>
      </c>
      <c r="O1715" cm="1">
        <f t="array" ref="O1715">_xll.FDS(B1715,"FF_ASSETS(ANN_R,"&amp;D1715&amp;",,,,USD)")</f>
        <v>15159.4723819517</v>
      </c>
      <c r="P1715" s="1" cm="1">
        <f t="array" ref="P1715">_xll.FDS(B1715,"FF_DEBT_EQ(ANN_R,"&amp;D1715&amp;")")</f>
        <v>0.45768222840598699</v>
      </c>
      <c r="Q1715" s="1" cm="1">
        <f t="array" ref="Q1715">_xll.FDS(B1715,"FF_AR_RD_EXP(ANN_R,"&amp;D1715&amp;",,,,USD)")</f>
        <v>127.73089338183399</v>
      </c>
      <c r="R1715" s="1" t="e" cm="1">
        <f t="array" ref="R1715">_xll.FDS(B1715,"FF_PTX_INC_FOR(ANN_R,"&amp;D1715&amp;",,,,USD)")</f>
        <v>#N/A</v>
      </c>
      <c r="S1715" s="1" cm="1">
        <f t="array" ref="S1715">_xll.FDS(B1715,"FF_ROA(ANN_R,"&amp;D1715&amp;")")</f>
        <v>8.6554214260435707</v>
      </c>
    </row>
    <row r="1716" spans="1:19" x14ac:dyDescent="0.3">
      <c r="A1716">
        <v>1715</v>
      </c>
      <c r="B1716" t="s">
        <v>205</v>
      </c>
      <c r="C1716" t="s">
        <v>203</v>
      </c>
      <c r="D1716">
        <v>2016</v>
      </c>
      <c r="E1716">
        <v>0.17</v>
      </c>
      <c r="F1716" cm="1">
        <f t="array" ref="F1716">_xll.FDS(B1716,"FF_PTX_INC(ANN_R,"&amp;D1716&amp;",,,,USD)")</f>
        <v>1516.2377607409201</v>
      </c>
      <c r="G1716" cm="1">
        <f t="array" ref="G1716">_xll.FDS(B1716,"FF_INC_TAX(ANN_R,"&amp;D1716&amp;",,,,USD)")</f>
        <v>252.78631730133699</v>
      </c>
      <c r="H1716" cm="1">
        <f t="array" ref="H1716">_xll.FDS(B1716,"FF_TAX_CF(ANN_R,"&amp;D1716&amp;",,,,USD)")</f>
        <v>279.78412477101199</v>
      </c>
      <c r="I1716">
        <f t="shared" si="105"/>
        <v>0.16556583619555446</v>
      </c>
      <c r="J1716">
        <f>longlist__3[[#This Row],[CTP]]-longlist__3[[#This Row],[str]]*longlist__3[[#This Row],[PTI]]</f>
        <v>22.023705445055555</v>
      </c>
      <c r="K1716">
        <f t="shared" si="106"/>
        <v>-4.434163804445555E-3</v>
      </c>
      <c r="L1716">
        <f t="shared" si="108"/>
        <v>0.16478936860517143</v>
      </c>
      <c r="M1716">
        <f>longlist__3[[#This Row],[TXT]]-longlist__3[[#This Row],[str]]*longlist__3[[#This Row],[PTI]]</f>
        <v>-4.974102024619441</v>
      </c>
      <c r="N1716">
        <f t="shared" si="107"/>
        <v>-5.2106313948285772E-3</v>
      </c>
      <c r="O1716" cm="1">
        <f t="array" ref="O1716">_xll.FDS(B1716,"FF_ASSETS(ANN_R,"&amp;D1716&amp;",,,,USD)")</f>
        <v>13873.607661980301</v>
      </c>
      <c r="P1716" s="1" cm="1">
        <f t="array" ref="P1716">_xll.FDS(B1716,"FF_DEBT_EQ(ANN_R,"&amp;D1716&amp;")")</f>
        <v>0.47655117599723701</v>
      </c>
      <c r="Q1716" s="1" cm="1">
        <f t="array" ref="Q1716">_xll.FDS(B1716,"FF_AR_RD_EXP(ANN_R,"&amp;D1716&amp;",,,,USD)")</f>
        <v>117.358469188632</v>
      </c>
      <c r="R1716" s="1" t="e" cm="1">
        <f t="array" ref="R1716">_xll.FDS(B1716,"FF_PTX_INC_FOR(ANN_R,"&amp;D1716&amp;",,,,USD)")</f>
        <v>#N/A</v>
      </c>
      <c r="S1716" s="1" cm="1">
        <f t="array" ref="S1716">_xll.FDS(B1716,"FF_ROA(ANN_R,"&amp;D1716&amp;")")</f>
        <v>8.9022607105129392</v>
      </c>
    </row>
    <row r="1717" spans="1:19" x14ac:dyDescent="0.3">
      <c r="A1717">
        <v>1716</v>
      </c>
      <c r="B1717" t="s">
        <v>205</v>
      </c>
      <c r="C1717" t="s">
        <v>203</v>
      </c>
      <c r="D1717">
        <v>2015</v>
      </c>
      <c r="E1717">
        <v>0.17</v>
      </c>
      <c r="F1717" cm="1">
        <f t="array" ref="F1717">_xll.FDS(B1717,"FF_PTX_INC(ANN_R,"&amp;D1717&amp;",,,,USD)")</f>
        <v>1607.9898648507899</v>
      </c>
      <c r="G1717" cm="1">
        <f t="array" ref="G1717">_xll.FDS(B1717,"FF_INC_TAX(ANN_R,"&amp;D1717&amp;",,,,USD)")</f>
        <v>261.50561583030202</v>
      </c>
      <c r="H1717" cm="1">
        <f t="array" ref="H1717">_xll.FDS(B1717,"FF_TAX_CF(ANN_R,"&amp;D1717&amp;",,,,USD)")</f>
        <v>226.03406998199199</v>
      </c>
      <c r="I1717">
        <f t="shared" si="105"/>
        <v>0.15312991716852645</v>
      </c>
      <c r="J1717">
        <f>longlist__3[[#This Row],[CTP]]-longlist__3[[#This Row],[str]]*longlist__3[[#This Row],[PTI]]</f>
        <v>-47.324207042642286</v>
      </c>
      <c r="K1717">
        <f t="shared" si="106"/>
        <v>-1.9868168472744266E-2</v>
      </c>
      <c r="L1717">
        <f t="shared" si="108"/>
        <v>0.16321216573707581</v>
      </c>
      <c r="M1717">
        <f>longlist__3[[#This Row],[TXT]]-longlist__3[[#This Row],[str]]*longlist__3[[#This Row],[PTI]]</f>
        <v>-11.852661194332256</v>
      </c>
      <c r="N1717">
        <f t="shared" si="107"/>
        <v>-9.7859199041949209E-3</v>
      </c>
      <c r="O1717" cm="1">
        <f t="array" ref="O1717">_xll.FDS(B1717,"FF_ASSETS(ANN_R,"&amp;D1717&amp;",,,,USD)")</f>
        <v>13791.855937238301</v>
      </c>
      <c r="P1717" s="1" cm="1">
        <f t="array" ref="P1717">_xll.FDS(B1717,"FF_DEBT_EQ(ANN_R,"&amp;D1717&amp;")")</f>
        <v>0.50442055735282398</v>
      </c>
      <c r="Q1717" s="1" cm="1">
        <f t="array" ref="Q1717">_xll.FDS(B1717,"FF_AR_RD_EXP(ANN_R,"&amp;D1717&amp;",,,,USD)")</f>
        <v>113.899661966145</v>
      </c>
      <c r="R1717" s="1" t="e" cm="1">
        <f t="array" ref="R1717">_xll.FDS(B1717,"FF_PTX_INC_FOR(ANN_R,"&amp;D1717&amp;",,,,USD)")</f>
        <v>#N/A</v>
      </c>
      <c r="S1717" s="1" cm="1">
        <f t="array" ref="S1717">_xll.FDS(B1717,"FF_ROA(ANN_R,"&amp;D1717&amp;")")</f>
        <v>9.5152287996716698</v>
      </c>
    </row>
    <row r="1718" spans="1:19" x14ac:dyDescent="0.3">
      <c r="A1718">
        <v>1717</v>
      </c>
      <c r="B1718" t="s">
        <v>205</v>
      </c>
      <c r="C1718" t="s">
        <v>203</v>
      </c>
      <c r="D1718">
        <v>2014</v>
      </c>
      <c r="E1718">
        <v>0.17</v>
      </c>
      <c r="F1718" cm="1">
        <f t="array" ref="F1718">_xll.FDS(B1718,"FF_PTX_INC(ANN_R,"&amp;D1718&amp;",,,,USD)")</f>
        <v>1510.1257311408999</v>
      </c>
      <c r="G1718" cm="1">
        <f t="array" ref="G1718">_xll.FDS(B1718,"FF_INC_TAX(ANN_R,"&amp;D1718&amp;",,,,USD)")</f>
        <v>243.98269136756701</v>
      </c>
      <c r="H1718" cm="1">
        <f t="array" ref="H1718">_xll.FDS(B1718,"FF_TAX_CF(ANN_R,"&amp;D1718&amp;",,,,USD)")</f>
        <v>276.29596221184698</v>
      </c>
      <c r="I1718">
        <f t="shared" si="105"/>
        <v>0.17076297031964141</v>
      </c>
      <c r="J1718">
        <f>longlist__3[[#This Row],[CTP]]-longlist__3[[#This Row],[str]]*longlist__3[[#This Row],[PTI]]</f>
        <v>19.574587917894007</v>
      </c>
      <c r="K1718">
        <f t="shared" si="106"/>
        <v>-6.7761178993225972E-3</v>
      </c>
      <c r="L1718">
        <f t="shared" si="108"/>
        <v>0.1598817392965807</v>
      </c>
      <c r="M1718">
        <f>longlist__3[[#This Row],[TXT]]-longlist__3[[#This Row],[str]]*longlist__3[[#This Row],[PTI]]</f>
        <v>-12.738682926385962</v>
      </c>
      <c r="N1718">
        <f t="shared" si="107"/>
        <v>-1.7657348922383319E-2</v>
      </c>
      <c r="O1718" cm="1">
        <f t="array" ref="O1718">_xll.FDS(B1718,"FF_ASSETS(ANN_R,"&amp;D1718&amp;",,,,USD)")</f>
        <v>14135.491937455399</v>
      </c>
      <c r="P1718" s="1" cm="1">
        <f t="array" ref="P1718">_xll.FDS(B1718,"FF_DEBT_EQ(ANN_R,"&amp;D1718&amp;")")</f>
        <v>0.67622998108592103</v>
      </c>
      <c r="Q1718" s="1" cm="1">
        <f t="array" ref="Q1718">_xll.FDS(B1718,"FF_AR_RD_EXP(ANN_R,"&amp;D1718&amp;",,,,USD)")</f>
        <v>115.62023955635701</v>
      </c>
      <c r="R1718" s="1" t="e" cm="1">
        <f t="array" ref="R1718">_xll.FDS(B1718,"FF_PTX_INC_FOR(ANN_R,"&amp;D1718&amp;",,,,USD)")</f>
        <v>#N/A</v>
      </c>
      <c r="S1718" s="1" cm="1">
        <f t="array" ref="S1718">_xll.FDS(B1718,"FF_ROA(ANN_R,"&amp;D1718&amp;")")</f>
        <v>8.6983660574733808</v>
      </c>
    </row>
    <row r="1719" spans="1:19" x14ac:dyDescent="0.3">
      <c r="A1719">
        <v>1718</v>
      </c>
      <c r="B1719" t="s">
        <v>205</v>
      </c>
      <c r="C1719" t="s">
        <v>203</v>
      </c>
      <c r="D1719">
        <v>2013</v>
      </c>
      <c r="E1719">
        <v>0.17</v>
      </c>
      <c r="F1719" cm="1">
        <f t="array" ref="F1719">_xll.FDS(B1719,"FF_PTX_INC(ANN_R,"&amp;D1719&amp;",,,,USD)")</f>
        <v>1631.8517317460301</v>
      </c>
      <c r="G1719" cm="1">
        <f t="array" ref="G1719">_xll.FDS(B1719,"FF_INC_TAX(ANN_R,"&amp;D1719&amp;",,,,USD)")</f>
        <v>278.65223158145699</v>
      </c>
      <c r="H1719" cm="1">
        <f t="array" ref="H1719">_xll.FDS(B1719,"FF_TAX_CF(ANN_R,"&amp;D1719&amp;",,,,USD)")</f>
        <v>254.17280270981001</v>
      </c>
      <c r="I1719">
        <f t="shared" si="105"/>
        <v>0.16466948894546582</v>
      </c>
      <c r="J1719">
        <f>longlist__3[[#This Row],[CTP]]-longlist__3[[#This Row],[str]]*longlist__3[[#This Row],[PTI]]</f>
        <v>-23.241991687015116</v>
      </c>
      <c r="K1719">
        <f t="shared" si="106"/>
        <v>-2.0028702196020622E-2</v>
      </c>
      <c r="L1719">
        <f t="shared" si="108"/>
        <v>0.1617519147947592</v>
      </c>
      <c r="M1719">
        <f>longlist__3[[#This Row],[TXT]]-longlist__3[[#This Row],[str]]*longlist__3[[#This Row],[PTI]]</f>
        <v>1.2374371846318581</v>
      </c>
      <c r="N1719">
        <f t="shared" si="107"/>
        <v>-2.294627634672726E-2</v>
      </c>
      <c r="O1719" cm="1">
        <f t="array" ref="O1719">_xll.FDS(B1719,"FF_ASSETS(ANN_R,"&amp;D1719&amp;",,,,USD)")</f>
        <v>14803.1317959439</v>
      </c>
      <c r="P1719" s="1" cm="1">
        <f t="array" ref="P1719">_xll.FDS(B1719,"FF_DEBT_EQ(ANN_R,"&amp;D1719&amp;")")</f>
        <v>0.542440245391</v>
      </c>
      <c r="Q1719" s="1" cm="1">
        <f t="array" ref="Q1719">_xll.FDS(B1719,"FF_AR_RD_EXP(ANN_R,"&amp;D1719&amp;",,,,USD)")</f>
        <v>125.496845553529</v>
      </c>
      <c r="R1719" s="1" t="e" cm="1">
        <f t="array" ref="R1719">_xll.FDS(B1719,"FF_PTX_INC_FOR(ANN_R,"&amp;D1719&amp;",,,,USD)")</f>
        <v>#N/A</v>
      </c>
      <c r="S1719" s="1" cm="1">
        <f t="array" ref="S1719">_xll.FDS(B1719,"FF_ROA(ANN_R,"&amp;D1719&amp;")")</f>
        <v>9.0130443811332199</v>
      </c>
    </row>
    <row r="1720" spans="1:19" x14ac:dyDescent="0.3">
      <c r="A1720">
        <v>1719</v>
      </c>
      <c r="B1720" t="s">
        <v>205</v>
      </c>
      <c r="C1720" t="s">
        <v>203</v>
      </c>
      <c r="D1720">
        <v>2012</v>
      </c>
      <c r="E1720">
        <v>0.17</v>
      </c>
      <c r="F1720" cm="1">
        <f t="array" ref="F1720">_xll.FDS(B1720,"FF_PTX_INC(ANN_R,"&amp;D1720&amp;",,,,USD)")</f>
        <v>1669.68877054423</v>
      </c>
      <c r="G1720" cm="1">
        <f t="array" ref="G1720">_xll.FDS(B1720,"FF_INC_TAX(ANN_R,"&amp;D1720&amp;",,,,USD)")</f>
        <v>270.82408226537302</v>
      </c>
      <c r="H1720" cm="1">
        <f t="array" ref="H1720">_xll.FDS(B1720,"FF_TAX_CF(ANN_R,"&amp;D1720&amp;",,,,USD)")</f>
        <v>277.62594305362597</v>
      </c>
      <c r="I1720">
        <f t="shared" si="105"/>
        <v>0.14539745564676393</v>
      </c>
      <c r="J1720">
        <f>longlist__3[[#This Row],[CTP]]-longlist__3[[#This Row],[str]]*longlist__3[[#This Row],[PTI]]</f>
        <v>-6.2211479388931252</v>
      </c>
      <c r="K1720">
        <f t="shared" si="106"/>
        <v>-3.8128802875322276E-2</v>
      </c>
      <c r="L1720">
        <f t="shared" si="108"/>
        <v>0.14041304745402397</v>
      </c>
      <c r="M1720">
        <f>longlist__3[[#This Row],[TXT]]-longlist__3[[#This Row],[str]]*longlist__3[[#This Row],[PTI]]</f>
        <v>-13.023008727146077</v>
      </c>
      <c r="N1720">
        <f t="shared" si="107"/>
        <v>-4.3113211068062235E-2</v>
      </c>
      <c r="O1720" cm="1">
        <f t="array" ref="O1720">_xll.FDS(B1720,"FF_ASSETS(ANN_R,"&amp;D1720&amp;",,,,USD)")</f>
        <v>15155.774886552899</v>
      </c>
      <c r="P1720" s="1" cm="1">
        <f t="array" ref="P1720">_xll.FDS(B1720,"FF_DEBT_EQ(ANN_R,"&amp;D1720&amp;")")</f>
        <v>0.59794009472714504</v>
      </c>
      <c r="Q1720" s="1" cm="1">
        <f t="array" ref="Q1720">_xll.FDS(B1720,"FF_AR_RD_EXP(ANN_R,"&amp;D1720&amp;",,,,USD)")</f>
        <v>125.008221885823</v>
      </c>
      <c r="R1720" s="1" t="e" cm="1">
        <f t="array" ref="R1720">_xll.FDS(B1720,"FF_PTX_INC_FOR(ANN_R,"&amp;D1720&amp;",,,,USD)")</f>
        <v>#N/A</v>
      </c>
      <c r="S1720" s="1" cm="1">
        <f t="array" ref="S1720">_xll.FDS(B1720,"FF_ROA(ANN_R,"&amp;D1720&amp;")")</f>
        <v>9.2363297253932704</v>
      </c>
    </row>
    <row r="1721" spans="1:19" x14ac:dyDescent="0.3">
      <c r="A1721">
        <v>1720</v>
      </c>
      <c r="B1721" t="s">
        <v>206</v>
      </c>
      <c r="C1721" t="s">
        <v>203</v>
      </c>
      <c r="D1721">
        <v>2020</v>
      </c>
      <c r="E1721">
        <v>0.2</v>
      </c>
      <c r="F1721" cm="1">
        <f t="array" ref="F1721">_xll.FDS(B1721,"FF_PTX_INC(ANN_R,"&amp;D1721&amp;",,,,USD)")</f>
        <v>712.789416130159</v>
      </c>
      <c r="G1721" cm="1">
        <f t="array" ref="G1721">_xll.FDS(B1721,"FF_INC_TAX(ANN_R,"&amp;D1721&amp;",,,,USD)")</f>
        <v>109.137258364193</v>
      </c>
      <c r="H1721" cm="1">
        <f t="array" ref="H1721">_xll.FDS(B1721,"FF_TAX_CF(ANN_R,"&amp;D1721&amp;",,,,USD)")</f>
        <v>58.0620128736794</v>
      </c>
      <c r="I1721">
        <f t="shared" si="105"/>
        <v>0.13967855304463098</v>
      </c>
      <c r="J1721">
        <f>longlist__3[[#This Row],[CTP]]-longlist__3[[#This Row],[str]]*longlist__3[[#This Row],[PTI]]</f>
        <v>-84.495870352352398</v>
      </c>
      <c r="K1721">
        <f t="shared" si="106"/>
        <v>-4.502725304582493E-2</v>
      </c>
      <c r="L1721">
        <f t="shared" si="108"/>
        <v>0.13911629784969556</v>
      </c>
      <c r="M1721">
        <f>longlist__3[[#This Row],[TXT]]-longlist__3[[#This Row],[str]]*longlist__3[[#This Row],[PTI]]</f>
        <v>-33.420624861838803</v>
      </c>
      <c r="N1721">
        <f t="shared" si="107"/>
        <v>-4.5589508240760343E-2</v>
      </c>
      <c r="O1721" cm="1">
        <f t="array" ref="O1721">_xll.FDS(B1721,"FF_ASSETS(ANN_R,"&amp;D1721&amp;",,,,USD)")</f>
        <v>18927.3406832531</v>
      </c>
      <c r="P1721" s="1" cm="1">
        <f t="array" ref="P1721">_xll.FDS(B1721,"FF_DEBT_EQ(ANN_R,"&amp;D1721&amp;")")</f>
        <v>27.475851599141901</v>
      </c>
      <c r="Q1721" s="1" t="e" cm="1">
        <f t="array" ref="Q1721">_xll.FDS(B1721,"FF_AR_RD_EXP(ANN_R,"&amp;D1721&amp;",,,,USD)")</f>
        <v>#N/A</v>
      </c>
      <c r="R1721" s="1" t="e" cm="1">
        <f t="array" ref="R1721">_xll.FDS(B1721,"FF_PTX_INC_FOR(ANN_R,"&amp;D1721&amp;",,,,USD)")</f>
        <v>#N/A</v>
      </c>
      <c r="S1721" s="1" cm="1">
        <f t="array" ref="S1721">_xll.FDS(B1721,"FF_ROA(ANN_R,"&amp;D1721&amp;")")</f>
        <v>3.6114517257090499</v>
      </c>
    </row>
    <row r="1722" spans="1:19" x14ac:dyDescent="0.3">
      <c r="A1722">
        <v>1721</v>
      </c>
      <c r="B1722" t="s">
        <v>206</v>
      </c>
      <c r="C1722" t="s">
        <v>203</v>
      </c>
      <c r="D1722">
        <v>2019</v>
      </c>
      <c r="E1722">
        <v>0.2</v>
      </c>
      <c r="F1722" cm="1">
        <f t="array" ref="F1722">_xll.FDS(B1722,"FF_PTX_INC(ANN_R,"&amp;D1722&amp;",,,,USD)")</f>
        <v>902.26417419984898</v>
      </c>
      <c r="G1722" cm="1">
        <f t="array" ref="G1722">_xll.FDS(B1722,"FF_INC_TAX(ANN_R,"&amp;D1722&amp;",,,,USD)")</f>
        <v>124.91887981616</v>
      </c>
      <c r="H1722" cm="1">
        <f t="array" ref="H1722">_xll.FDS(B1722,"FF_TAX_CF(ANN_R,"&amp;D1722&amp;",,,,USD)")</f>
        <v>231.28904566861701</v>
      </c>
      <c r="I1722">
        <f t="shared" si="105"/>
        <v>0.13511398273793296</v>
      </c>
      <c r="J1722">
        <f>longlist__3[[#This Row],[CTP]]-longlist__3[[#This Row],[str]]*longlist__3[[#This Row],[PTI]]</f>
        <v>50.836210828647211</v>
      </c>
      <c r="K1722">
        <f t="shared" si="106"/>
        <v>-4.6222475801086696E-2</v>
      </c>
      <c r="L1722">
        <f t="shared" si="108"/>
        <v>0.14272063133439197</v>
      </c>
      <c r="M1722">
        <f>longlist__3[[#This Row],[TXT]]-longlist__3[[#This Row],[str]]*longlist__3[[#This Row],[PTI]]</f>
        <v>-55.533955023809796</v>
      </c>
      <c r="N1722">
        <f t="shared" si="107"/>
        <v>-3.8615827204627695E-2</v>
      </c>
      <c r="O1722" cm="1">
        <f t="array" ref="O1722">_xll.FDS(B1722,"FF_ASSETS(ANN_R,"&amp;D1722&amp;",,,,USD)")</f>
        <v>18365.714662582199</v>
      </c>
      <c r="P1722" s="1" cm="1">
        <f t="array" ref="P1722">_xll.FDS(B1722,"FF_DEBT_EQ(ANN_R,"&amp;D1722&amp;")")</f>
        <v>28.274247653612001</v>
      </c>
      <c r="Q1722" s="1" t="e" cm="1">
        <f t="array" ref="Q1722">_xll.FDS(B1722,"FF_AR_RD_EXP(ANN_R,"&amp;D1722&amp;",,,,USD)")</f>
        <v>#N/A</v>
      </c>
      <c r="R1722" s="1" t="e" cm="1">
        <f t="array" ref="R1722">_xll.FDS(B1722,"FF_PTX_INC_FOR(ANN_R,"&amp;D1722&amp;",,,,USD)")</f>
        <v>#N/A</v>
      </c>
      <c r="S1722" s="1" cm="1">
        <f t="array" ref="S1722">_xll.FDS(B1722,"FF_ROA(ANN_R,"&amp;D1722&amp;")")</f>
        <v>4.9906727853634401</v>
      </c>
    </row>
    <row r="1723" spans="1:19" x14ac:dyDescent="0.3">
      <c r="A1723">
        <v>1722</v>
      </c>
      <c r="B1723" t="s">
        <v>206</v>
      </c>
      <c r="C1723" t="s">
        <v>203</v>
      </c>
      <c r="D1723">
        <v>2018</v>
      </c>
      <c r="E1723">
        <v>0.2</v>
      </c>
      <c r="F1723" cm="1">
        <f t="array" ref="F1723">_xll.FDS(B1723,"FF_PTX_INC(ANN_R,"&amp;D1723&amp;",,,,USD)")</f>
        <v>1556.24947669414</v>
      </c>
      <c r="G1723" cm="1">
        <f t="array" ref="G1723">_xll.FDS(B1723,"FF_INC_TAX(ANN_R,"&amp;D1723&amp;",,,,USD)")</f>
        <v>263.46238947636601</v>
      </c>
      <c r="H1723" cm="1">
        <f t="array" ref="H1723">_xll.FDS(B1723,"FF_TAX_CF(ANN_R,"&amp;D1723&amp;",,,,USD)")</f>
        <v>244.73003827721601</v>
      </c>
      <c r="I1723">
        <f t="shared" si="105"/>
        <v>0.12474368863850098</v>
      </c>
      <c r="J1723">
        <f>longlist__3[[#This Row],[CTP]]-longlist__3[[#This Row],[str]]*longlist__3[[#This Row],[PTI]]</f>
        <v>-66.519857061612015</v>
      </c>
      <c r="K1723">
        <f t="shared" si="106"/>
        <v>-5.3073996422096946E-2</v>
      </c>
      <c r="L1723">
        <f t="shared" si="108"/>
        <v>0.14380868644190961</v>
      </c>
      <c r="M1723">
        <f>longlist__3[[#This Row],[TXT]]-longlist__3[[#This Row],[str]]*longlist__3[[#This Row],[PTI]]</f>
        <v>-47.787505862462012</v>
      </c>
      <c r="N1723">
        <f t="shared" si="107"/>
        <v>-3.4008998618688294E-2</v>
      </c>
      <c r="O1723" cm="1">
        <f t="array" ref="O1723">_xll.FDS(B1723,"FF_ASSETS(ANN_R,"&amp;D1723&amp;",,,,USD)")</f>
        <v>19243.9395224174</v>
      </c>
      <c r="P1723" s="1" cm="1">
        <f t="array" ref="P1723">_xll.FDS(B1723,"FF_DEBT_EQ(ANN_R,"&amp;D1723&amp;")")</f>
        <v>28.623331250834202</v>
      </c>
      <c r="Q1723" s="1" t="e" cm="1">
        <f t="array" ref="Q1723">_xll.FDS(B1723,"FF_AR_RD_EXP(ANN_R,"&amp;D1723&amp;",,,,USD)")</f>
        <v>#N/A</v>
      </c>
      <c r="R1723" s="1" t="e" cm="1">
        <f t="array" ref="R1723">_xll.FDS(B1723,"FF_PTX_INC_FOR(ANN_R,"&amp;D1723&amp;",,,,USD)")</f>
        <v>#N/A</v>
      </c>
      <c r="S1723" s="1" cm="1">
        <f t="array" ref="S1723">_xll.FDS(B1723,"FF_ROA(ANN_R,"&amp;D1723&amp;")")</f>
        <v>8.1367774951685803</v>
      </c>
    </row>
    <row r="1724" spans="1:19" x14ac:dyDescent="0.3">
      <c r="A1724">
        <v>1723</v>
      </c>
      <c r="B1724" t="s">
        <v>206</v>
      </c>
      <c r="C1724" t="s">
        <v>203</v>
      </c>
      <c r="D1724">
        <v>2017</v>
      </c>
      <c r="E1724">
        <v>0.17</v>
      </c>
      <c r="F1724" cm="1">
        <f t="array" ref="F1724">_xll.FDS(B1724,"FF_PTX_INC(ANN_R,"&amp;D1724&amp;",,,,USD)")</f>
        <v>2192.6673118096801</v>
      </c>
      <c r="G1724" cm="1">
        <f t="array" ref="G1724">_xll.FDS(B1724,"FF_INC_TAX(ANN_R,"&amp;D1724&amp;",,,,USD)")</f>
        <v>219.274905994959</v>
      </c>
      <c r="H1724" cm="1">
        <f t="array" ref="H1724">_xll.FDS(B1724,"FF_TAX_CF(ANN_R,"&amp;D1724&amp;",,,,USD)")</f>
        <v>210.96910433301301</v>
      </c>
      <c r="I1724">
        <f t="shared" si="105"/>
        <v>0.10373363496907786</v>
      </c>
      <c r="J1724">
        <f>longlist__3[[#This Row],[CTP]]-longlist__3[[#This Row],[str]]*longlist__3[[#This Row],[PTI]]</f>
        <v>-161.78433867463261</v>
      </c>
      <c r="K1724">
        <f t="shared" si="106"/>
        <v>-6.6266365030922175E-2</v>
      </c>
      <c r="L1724">
        <f t="shared" si="108"/>
        <v>0.1398930478341705</v>
      </c>
      <c r="M1724">
        <f>longlist__3[[#This Row],[TXT]]-longlist__3[[#This Row],[str]]*longlist__3[[#This Row],[PTI]]</f>
        <v>-153.47853701268662</v>
      </c>
      <c r="N1724">
        <f t="shared" si="107"/>
        <v>-3.0106952165829513E-2</v>
      </c>
      <c r="O1724" cm="1">
        <f t="array" ref="O1724">_xll.FDS(B1724,"FF_ASSETS(ANN_R,"&amp;D1724&amp;",,,,USD)")</f>
        <v>19232.371920171201</v>
      </c>
      <c r="P1724" s="1" cm="1">
        <f t="array" ref="P1724">_xll.FDS(B1724,"FF_DEBT_EQ(ANN_R,"&amp;D1724&amp;")")</f>
        <v>28.222105291304999</v>
      </c>
      <c r="Q1724" s="1" t="e" cm="1">
        <f t="array" ref="Q1724">_xll.FDS(B1724,"FF_AR_RD_EXP(ANN_R,"&amp;D1724&amp;",,,,USD)")</f>
        <v>#N/A</v>
      </c>
      <c r="R1724" s="1" t="e" cm="1">
        <f t="array" ref="R1724">_xll.FDS(B1724,"FF_PTX_INC_FOR(ANN_R,"&amp;D1724&amp;",,,,USD)")</f>
        <v>#N/A</v>
      </c>
      <c r="S1724" s="1" cm="1">
        <f t="array" ref="S1724">_xll.FDS(B1724,"FF_ROA(ANN_R,"&amp;D1724&amp;")")</f>
        <v>9.7443769100666096</v>
      </c>
    </row>
    <row r="1725" spans="1:19" x14ac:dyDescent="0.3">
      <c r="A1725">
        <v>1724</v>
      </c>
      <c r="B1725" t="s">
        <v>206</v>
      </c>
      <c r="C1725" t="s">
        <v>203</v>
      </c>
      <c r="D1725">
        <v>2016</v>
      </c>
      <c r="E1725">
        <v>0.17</v>
      </c>
      <c r="F1725" cm="1">
        <f t="array" ref="F1725">_xll.FDS(B1725,"FF_PTX_INC(ANN_R,"&amp;D1725&amp;",,,,USD)")</f>
        <v>1105.52142770304</v>
      </c>
      <c r="G1725" cm="1">
        <f t="array" ref="G1725">_xll.FDS(B1725,"FF_INC_TAX(ANN_R,"&amp;D1725&amp;",,,,USD)")</f>
        <v>183.21831544266999</v>
      </c>
      <c r="H1725" cm="1">
        <f t="array" ref="H1725">_xll.FDS(B1725,"FF_TAX_CF(ANN_R,"&amp;D1725&amp;",,,,USD)")</f>
        <v>158.59905331863999</v>
      </c>
      <c r="I1725">
        <f t="shared" si="105"/>
        <v>0.13080501911163731</v>
      </c>
      <c r="J1725">
        <f>longlist__3[[#This Row],[CTP]]-longlist__3[[#This Row],[str]]*longlist__3[[#This Row],[PTI]]</f>
        <v>-29.339589390876824</v>
      </c>
      <c r="K1725">
        <f t="shared" si="106"/>
        <v>-3.9194980888362686E-2</v>
      </c>
      <c r="L1725">
        <f t="shared" si="108"/>
        <v>0.16651213579482649</v>
      </c>
      <c r="M1725">
        <f>longlist__3[[#This Row],[TXT]]-longlist__3[[#This Row],[str]]*longlist__3[[#This Row],[PTI]]</f>
        <v>-4.720327266846823</v>
      </c>
      <c r="N1725">
        <f t="shared" si="107"/>
        <v>-3.4878642051735099E-3</v>
      </c>
      <c r="O1725" cm="1">
        <f t="array" ref="O1725">_xll.FDS(B1725,"FF_ASSETS(ANN_R,"&amp;D1725&amp;",,,,USD)")</f>
        <v>16892.754523597901</v>
      </c>
      <c r="P1725" s="1" cm="1">
        <f t="array" ref="P1725">_xll.FDS(B1725,"FF_DEBT_EQ(ANN_R,"&amp;D1725&amp;")")</f>
        <v>37.714138109934197</v>
      </c>
      <c r="Q1725" s="1" t="e" cm="1">
        <f t="array" ref="Q1725">_xll.FDS(B1725,"FF_AR_RD_EXP(ANN_R,"&amp;D1725&amp;",,,,USD)")</f>
        <v>#N/A</v>
      </c>
      <c r="R1725" s="1" t="e" cm="1">
        <f t="array" ref="R1725">_xll.FDS(B1725,"FF_PTX_INC_FOR(ANN_R,"&amp;D1725&amp;",,,,USD)")</f>
        <v>#N/A</v>
      </c>
      <c r="S1725" s="1" cm="1">
        <f t="array" ref="S1725">_xll.FDS(B1725,"FF_ROA(ANN_R,"&amp;D1725&amp;")")</f>
        <v>8.2905489333388402</v>
      </c>
    </row>
    <row r="1726" spans="1:19" x14ac:dyDescent="0.3">
      <c r="A1726">
        <v>1725</v>
      </c>
      <c r="B1726" t="s">
        <v>206</v>
      </c>
      <c r="C1726" t="s">
        <v>203</v>
      </c>
      <c r="D1726">
        <v>2015</v>
      </c>
      <c r="E1726">
        <v>0.17</v>
      </c>
      <c r="F1726" cm="1">
        <f t="array" ref="F1726">_xll.FDS(B1726,"FF_PTX_INC(ANN_R,"&amp;D1726&amp;",,,,USD)")</f>
        <v>749.33380008050801</v>
      </c>
      <c r="G1726" cm="1">
        <f t="array" ref="G1726">_xll.FDS(B1726,"FF_INC_TAX(ANN_R,"&amp;D1726&amp;",,,,USD)")</f>
        <v>137.67110186058301</v>
      </c>
      <c r="H1726" cm="1">
        <f t="array" ref="H1726">_xll.FDS(B1726,"FF_TAX_CF(ANN_R,"&amp;D1726&amp;",,,,USD)")</f>
        <v>33.469219936370898</v>
      </c>
      <c r="I1726">
        <f t="shared" si="105"/>
        <v>0.12296997851021217</v>
      </c>
      <c r="J1726">
        <f>longlist__3[[#This Row],[CTP]]-longlist__3[[#This Row],[str]]*longlist__3[[#This Row],[PTI]]</f>
        <v>-93.917526077315472</v>
      </c>
      <c r="K1726">
        <f t="shared" si="106"/>
        <v>-5.4205321217617376E-2</v>
      </c>
      <c r="L1726">
        <f t="shared" si="108"/>
        <v>0.17912962579528374</v>
      </c>
      <c r="M1726">
        <f>longlist__3[[#This Row],[TXT]]-longlist__3[[#This Row],[str]]*longlist__3[[#This Row],[PTI]]</f>
        <v>10.284355846896631</v>
      </c>
      <c r="N1726">
        <f t="shared" si="107"/>
        <v>1.9543260674542164E-3</v>
      </c>
      <c r="O1726" cm="1">
        <f t="array" ref="O1726">_xll.FDS(B1726,"FF_ASSETS(ANN_R,"&amp;D1726&amp;",,,,USD)")</f>
        <v>15617.4210724437</v>
      </c>
      <c r="P1726" s="1" cm="1">
        <f t="array" ref="P1726">_xll.FDS(B1726,"FF_DEBT_EQ(ANN_R,"&amp;D1726&amp;")")</f>
        <v>46.926553732083498</v>
      </c>
      <c r="Q1726" s="1" t="e" cm="1">
        <f t="array" ref="Q1726">_xll.FDS(B1726,"FF_AR_RD_EXP(ANN_R,"&amp;D1726&amp;",,,,USD)")</f>
        <v>#N/A</v>
      </c>
      <c r="R1726" s="1" t="e" cm="1">
        <f t="array" ref="R1726">_xll.FDS(B1726,"FF_PTX_INC_FOR(ANN_R,"&amp;D1726&amp;",,,,USD)")</f>
        <v>#N/A</v>
      </c>
      <c r="S1726" s="1" cm="1">
        <f t="array" ref="S1726">_xll.FDS(B1726,"FF_ROA(ANN_R,"&amp;D1726&amp;")")</f>
        <v>5.2841677101354296</v>
      </c>
    </row>
    <row r="1727" spans="1:19" x14ac:dyDescent="0.3">
      <c r="A1727">
        <v>1726</v>
      </c>
      <c r="B1727" t="s">
        <v>206</v>
      </c>
      <c r="C1727" t="s">
        <v>203</v>
      </c>
      <c r="D1727">
        <v>2014</v>
      </c>
      <c r="E1727">
        <v>0.17</v>
      </c>
      <c r="F1727" cm="1">
        <f t="array" ref="F1727">_xll.FDS(B1727,"FF_PTX_INC(ANN_R,"&amp;D1727&amp;",,,,USD)")</f>
        <v>368.26240808911598</v>
      </c>
      <c r="G1727" cm="1">
        <f t="array" ref="G1727">_xll.FDS(B1727,"FF_INC_TAX(ANN_R,"&amp;D1727&amp;",,,,USD)")</f>
        <v>55.203713180869798</v>
      </c>
      <c r="H1727" cm="1">
        <f t="array" ref="H1727">_xll.FDS(B1727,"FF_TAX_CF(ANN_R,"&amp;D1727&amp;",,,,USD)")</f>
        <v>97.206186907589398</v>
      </c>
      <c r="I1727">
        <f t="shared" si="105"/>
        <v>0.18716271110814153</v>
      </c>
      <c r="J1727">
        <f>longlist__3[[#This Row],[CTP]]-longlist__3[[#This Row],[str]]*longlist__3[[#This Row],[PTI]]</f>
        <v>34.601577532439677</v>
      </c>
      <c r="K1727">
        <f t="shared" si="106"/>
        <v>9.202328465750092E-4</v>
      </c>
      <c r="L1727">
        <f t="shared" si="108"/>
        <v>0.1775890021204802</v>
      </c>
      <c r="M1727">
        <f>longlist__3[[#This Row],[TXT]]-longlist__3[[#This Row],[str]]*longlist__3[[#This Row],[PTI]]</f>
        <v>-7.4008961942799232</v>
      </c>
      <c r="N1727">
        <f t="shared" si="107"/>
        <v>-8.6534761410862922E-3</v>
      </c>
      <c r="O1727" cm="1">
        <f t="array" ref="O1727">_xll.FDS(B1727,"FF_ASSETS(ANN_R,"&amp;D1727&amp;",,,,USD)")</f>
        <v>16797.011525661299</v>
      </c>
      <c r="P1727" s="1" cm="1">
        <f t="array" ref="P1727">_xll.FDS(B1727,"FF_DEBT_EQ(ANN_R,"&amp;D1727&amp;")")</f>
        <v>58.369038442864998</v>
      </c>
      <c r="Q1727" s="1" t="e" cm="1">
        <f t="array" ref="Q1727">_xll.FDS(B1727,"FF_AR_RD_EXP(ANN_R,"&amp;D1727&amp;",,,,USD)")</f>
        <v>#N/A</v>
      </c>
      <c r="R1727" s="1" t="e" cm="1">
        <f t="array" ref="R1727">_xll.FDS(B1727,"FF_PTX_INC_FOR(ANN_R,"&amp;D1727&amp;",,,,USD)")</f>
        <v>#N/A</v>
      </c>
      <c r="S1727" s="1" cm="1">
        <f t="array" ref="S1727">_xll.FDS(B1727,"FF_ROA(ANN_R,"&amp;D1727&amp;")")</f>
        <v>1.9930384029484201</v>
      </c>
    </row>
    <row r="1728" spans="1:19" x14ac:dyDescent="0.3">
      <c r="A1728">
        <v>1727</v>
      </c>
      <c r="B1728" t="s">
        <v>206</v>
      </c>
      <c r="C1728" t="s">
        <v>203</v>
      </c>
      <c r="D1728">
        <v>2013</v>
      </c>
      <c r="E1728">
        <v>0.17</v>
      </c>
      <c r="F1728" cm="1">
        <f t="array" ref="F1728">_xll.FDS(B1728,"FF_PTX_INC(ANN_R,"&amp;D1728&amp;",,,,USD)")</f>
        <v>713.92173192205996</v>
      </c>
      <c r="G1728" cm="1">
        <f t="array" ref="G1728">_xll.FDS(B1728,"FF_INC_TAX(ANN_R,"&amp;D1728&amp;",,,,USD)")</f>
        <v>122.242265426081</v>
      </c>
      <c r="H1728" cm="1">
        <f t="array" ref="H1728">_xll.FDS(B1728,"FF_TAX_CF(ANN_R,"&amp;D1728&amp;",,,,USD)")</f>
        <v>31.879555704910299</v>
      </c>
      <c r="I1728">
        <f t="shared" si="105"/>
        <v>0.16992193992793814</v>
      </c>
      <c r="J1728">
        <f>longlist__3[[#This Row],[CTP]]-longlist__3[[#This Row],[str]]*longlist__3[[#This Row],[PTI]]</f>
        <v>-89.487138721839898</v>
      </c>
      <c r="K1728">
        <f t="shared" si="106"/>
        <v>-2.223537851342457E-2</v>
      </c>
      <c r="L1728">
        <f t="shared" si="108"/>
        <v>0.19611596042102686</v>
      </c>
      <c r="M1728">
        <f>longlist__3[[#This Row],[TXT]]-longlist__3[[#This Row],[str]]*longlist__3[[#This Row],[PTI]]</f>
        <v>0.87557099933080451</v>
      </c>
      <c r="N1728">
        <f t="shared" si="107"/>
        <v>3.9586419796641308E-3</v>
      </c>
      <c r="O1728" cm="1">
        <f t="array" ref="O1728">_xll.FDS(B1728,"FF_ASSETS(ANN_R,"&amp;D1728&amp;",,,,USD)")</f>
        <v>17638.537638539201</v>
      </c>
      <c r="P1728" s="1" cm="1">
        <f t="array" ref="P1728">_xll.FDS(B1728,"FF_DEBT_EQ(ANN_R,"&amp;D1728&amp;")")</f>
        <v>59.367654764636299</v>
      </c>
      <c r="Q1728" s="1" t="e" cm="1">
        <f t="array" ref="Q1728">_xll.FDS(B1728,"FF_AR_RD_EXP(ANN_R,"&amp;D1728&amp;",,,,USD)")</f>
        <v>#N/A</v>
      </c>
      <c r="R1728" s="1" t="e" cm="1">
        <f t="array" ref="R1728">_xll.FDS(B1728,"FF_PTX_INC_FOR(ANN_R,"&amp;D1728&amp;",,,,USD)")</f>
        <v>#N/A</v>
      </c>
      <c r="S1728" s="1" cm="1">
        <f t="array" ref="S1728">_xll.FDS(B1728,"FF_ROA(ANN_R,"&amp;D1728&amp;")")</f>
        <v>4.9011202803379899</v>
      </c>
    </row>
    <row r="1729" spans="1:19" x14ac:dyDescent="0.3">
      <c r="A1729">
        <v>1728</v>
      </c>
      <c r="B1729" t="s">
        <v>206</v>
      </c>
      <c r="C1729" t="s">
        <v>203</v>
      </c>
      <c r="D1729">
        <v>2012</v>
      </c>
      <c r="E1729">
        <v>0.17</v>
      </c>
      <c r="F1729" cm="1">
        <f t="array" ref="F1729">_xll.FDS(B1729,"FF_PTX_INC(ANN_R,"&amp;D1729&amp;",,,,USD)")</f>
        <v>216.135862693939</v>
      </c>
      <c r="G1729" cm="1">
        <f t="array" ref="G1729">_xll.FDS(B1729,"FF_INC_TAX(ANN_R,"&amp;D1729&amp;",,,,USD)")</f>
        <v>26.706546253807801</v>
      </c>
      <c r="H1729" cm="1">
        <f t="array" ref="H1729">_xll.FDS(B1729,"FF_TAX_CF(ANN_R,"&amp;D1729&amp;",,,,USD)")</f>
        <v>91.297130418900394</v>
      </c>
      <c r="I1729">
        <f t="shared" si="105"/>
        <v>0.13535356807479371</v>
      </c>
      <c r="J1729">
        <f>longlist__3[[#This Row],[CTP]]-longlist__3[[#This Row],[str]]*longlist__3[[#This Row],[PTI]]</f>
        <v>54.554033760930764</v>
      </c>
      <c r="K1729">
        <f t="shared" si="106"/>
        <v>-5.1604391432817691E-2</v>
      </c>
      <c r="L1729">
        <f t="shared" si="108"/>
        <v>0.16284222467182805</v>
      </c>
      <c r="M1729">
        <f>longlist__3[[#This Row],[TXT]]-longlist__3[[#This Row],[str]]*longlist__3[[#This Row],[PTI]]</f>
        <v>-10.036550404161829</v>
      </c>
      <c r="N1729">
        <f t="shared" si="107"/>
        <v>-2.4115734835783366E-2</v>
      </c>
      <c r="O1729" cm="1">
        <f t="array" ref="O1729">_xll.FDS(B1729,"FF_ASSETS(ANN_R,"&amp;D1729&amp;",,,,USD)")</f>
        <v>16836.688301413</v>
      </c>
      <c r="P1729" s="1" cm="1">
        <f t="array" ref="P1729">_xll.FDS(B1729,"FF_DEBT_EQ(ANN_R,"&amp;D1729&amp;")")</f>
        <v>73.5863532607152</v>
      </c>
      <c r="Q1729" s="1" t="e" cm="1">
        <f t="array" ref="Q1729">_xll.FDS(B1729,"FF_AR_RD_EXP(ANN_R,"&amp;D1729&amp;",,,,USD)")</f>
        <v>#N/A</v>
      </c>
      <c r="R1729" s="1" t="e" cm="1">
        <f t="array" ref="R1729">_xll.FDS(B1729,"FF_PTX_INC_FOR(ANN_R,"&amp;D1729&amp;",,,,USD)")</f>
        <v>#N/A</v>
      </c>
      <c r="S1729" s="1" cm="1">
        <f t="array" ref="S1729">_xll.FDS(B1729,"FF_ROA(ANN_R,"&amp;D1729&amp;")")</f>
        <v>1.5095389624259601</v>
      </c>
    </row>
    <row r="1730" spans="1:19" x14ac:dyDescent="0.3">
      <c r="A1730">
        <v>1729</v>
      </c>
      <c r="B1730" t="s">
        <v>207</v>
      </c>
      <c r="C1730" t="s">
        <v>203</v>
      </c>
      <c r="D1730">
        <v>2020</v>
      </c>
      <c r="E1730">
        <v>0.2</v>
      </c>
      <c r="F1730" cm="1">
        <f t="array" ref="F1730">_xll.FDS(B1730,"FF_PTX_INC(ANN_R,"&amp;D1730&amp;",,,,USD)")</f>
        <v>643.71183843018503</v>
      </c>
      <c r="G1730" cm="1">
        <f t="array" ref="G1730">_xll.FDS(B1730,"FF_INC_TAX(ANN_R,"&amp;D1730&amp;",,,,USD)")</f>
        <v>140.27969346793</v>
      </c>
      <c r="H1730" cm="1">
        <f t="array" ref="H1730">_xll.FDS(B1730,"FF_TAX_CF(ANN_R,"&amp;D1730&amp;",,,,USD)")</f>
        <v>77.105082095660293</v>
      </c>
      <c r="I1730">
        <f t="shared" ref="I1730:I1793" si="109">SUM(H1730:H1734)/SUM($F1730:$F1734)</f>
        <v>0.11365250407110244</v>
      </c>
      <c r="J1730">
        <f>longlist__3[[#This Row],[CTP]]-longlist__3[[#This Row],[str]]*longlist__3[[#This Row],[PTI]]</f>
        <v>-51.637285590376706</v>
      </c>
      <c r="K1730">
        <f t="shared" ref="K1730:K1793" si="110">SUM(J1730:J1734)/SUM($F1730:$F1734)</f>
        <v>-6.9960051137089321E-2</v>
      </c>
      <c r="L1730">
        <f t="shared" si="108"/>
        <v>0.14977969738725194</v>
      </c>
      <c r="M1730">
        <f>longlist__3[[#This Row],[TXT]]-longlist__3[[#This Row],[str]]*longlist__3[[#This Row],[PTI]]</f>
        <v>11.537325781893003</v>
      </c>
      <c r="N1730">
        <f t="shared" ref="N1730:N1793" si="111">SUM(M1730:M1734)/SUM($F1730:$F1734)</f>
        <v>-3.3832857820939852E-2</v>
      </c>
      <c r="O1730" cm="1">
        <f t="array" ref="O1730">_xll.FDS(B1730,"FF_ASSETS(ANN_R,"&amp;D1730&amp;",,,,USD)")</f>
        <v>17057.456561135801</v>
      </c>
      <c r="P1730" s="1" cm="1">
        <f t="array" ref="P1730">_xll.FDS(B1730,"FF_DEBT_EQ(ANN_R,"&amp;D1730&amp;")")</f>
        <v>27.477823613397302</v>
      </c>
      <c r="Q1730" s="1" cm="1">
        <f t="array" ref="Q1730">_xll.FDS(B1730,"FF_AR_RD_EXP(ANN_R,"&amp;D1730&amp;",,,,USD)")</f>
        <v>36.284410887140801</v>
      </c>
      <c r="R1730" s="1" t="e" cm="1">
        <f t="array" ref="R1730">_xll.FDS(B1730,"FF_PTX_INC_FOR(ANN_R,"&amp;D1730&amp;",,,,USD)")</f>
        <v>#N/A</v>
      </c>
      <c r="S1730" s="1" cm="1">
        <f t="array" ref="S1730">_xll.FDS(B1730,"FF_ROA(ANN_R,"&amp;D1730&amp;")")</f>
        <v>4.1042293809141404</v>
      </c>
    </row>
    <row r="1731" spans="1:19" x14ac:dyDescent="0.3">
      <c r="A1731">
        <v>1730</v>
      </c>
      <c r="B1731" t="s">
        <v>207</v>
      </c>
      <c r="C1731" t="s">
        <v>203</v>
      </c>
      <c r="D1731">
        <v>2019</v>
      </c>
      <c r="E1731">
        <v>0.2</v>
      </c>
      <c r="F1731" cm="1">
        <f t="array" ref="F1731">_xll.FDS(B1731,"FF_PTX_INC(ANN_R,"&amp;D1731&amp;",,,,USD)")</f>
        <v>889.11760726734997</v>
      </c>
      <c r="G1731" cm="1">
        <f t="array" ref="G1731">_xll.FDS(B1731,"FF_INC_TAX(ANN_R,"&amp;D1731&amp;",,,,USD)")</f>
        <v>158.34878706708599</v>
      </c>
      <c r="H1731" cm="1">
        <f t="array" ref="H1731">_xll.FDS(B1731,"FF_TAX_CF(ANN_R,"&amp;D1731&amp;",,,,USD)")</f>
        <v>232.39765118829899</v>
      </c>
      <c r="I1731">
        <f t="shared" si="109"/>
        <v>9.3483157489310104E-2</v>
      </c>
      <c r="J1731">
        <f>longlist__3[[#This Row],[CTP]]-longlist__3[[#This Row],[str]]*longlist__3[[#This Row],[PTI]]</f>
        <v>54.574129734829</v>
      </c>
      <c r="K1731">
        <f t="shared" si="110"/>
        <v>-8.603601620352401E-2</v>
      </c>
      <c r="L1731">
        <f t="shared" ref="L1731:L1794" si="112">SUM(G1731:G1735)/SUM($F1731:$F1735)</f>
        <v>0.13752882359595589</v>
      </c>
      <c r="M1731">
        <f>longlist__3[[#This Row],[TXT]]-longlist__3[[#This Row],[str]]*longlist__3[[#This Row],[PTI]]</f>
        <v>-19.474734386384</v>
      </c>
      <c r="N1731">
        <f t="shared" si="111"/>
        <v>-4.1990350096878251E-2</v>
      </c>
      <c r="O1731" cm="1">
        <f t="array" ref="O1731">_xll.FDS(B1731,"FF_ASSETS(ANN_R,"&amp;D1731&amp;",,,,USD)")</f>
        <v>16582.3120835749</v>
      </c>
      <c r="P1731" s="1" cm="1">
        <f t="array" ref="P1731">_xll.FDS(B1731,"FF_DEBT_EQ(ANN_R,"&amp;D1731&amp;")")</f>
        <v>21.329795460630301</v>
      </c>
      <c r="Q1731" s="1" cm="1">
        <f t="array" ref="Q1731">_xll.FDS(B1731,"FF_AR_RD_EXP(ANN_R,"&amp;D1731&amp;",,,,USD)")</f>
        <v>40.320050684064597</v>
      </c>
      <c r="R1731" s="1" t="e" cm="1">
        <f t="array" ref="R1731">_xll.FDS(B1731,"FF_PTX_INC_FOR(ANN_R,"&amp;D1731&amp;",,,,USD)")</f>
        <v>#N/A</v>
      </c>
      <c r="S1731" s="1" cm="1">
        <f t="array" ref="S1731">_xll.FDS(B1731,"FF_ROA(ANN_R,"&amp;D1731&amp;")")</f>
        <v>7.4752886393912696</v>
      </c>
    </row>
    <row r="1732" spans="1:19" x14ac:dyDescent="0.3">
      <c r="A1732">
        <v>1731</v>
      </c>
      <c r="B1732" t="s">
        <v>207</v>
      </c>
      <c r="C1732" t="s">
        <v>203</v>
      </c>
      <c r="D1732">
        <v>2018</v>
      </c>
      <c r="E1732">
        <v>0.2</v>
      </c>
      <c r="F1732" cm="1">
        <f t="array" ref="F1732">_xll.FDS(B1732,"FF_PTX_INC(ANN_R,"&amp;D1732&amp;",,,,USD)")</f>
        <v>1094.78996465823</v>
      </c>
      <c r="G1732" cm="1">
        <f t="array" ref="G1732">_xll.FDS(B1732,"FF_INC_TAX(ANN_R,"&amp;D1732&amp;",,,,USD)")</f>
        <v>250.13995048293501</v>
      </c>
      <c r="H1732" cm="1">
        <f t="array" ref="H1732">_xll.FDS(B1732,"FF_TAX_CF(ANN_R,"&amp;D1732&amp;",,,,USD)")</f>
        <v>171.847958914049</v>
      </c>
      <c r="I1732">
        <f t="shared" si="109"/>
        <v>6.210165795362059E-2</v>
      </c>
      <c r="J1732">
        <f>longlist__3[[#This Row],[CTP]]-longlist__3[[#This Row],[str]]*longlist__3[[#This Row],[PTI]]</f>
        <v>-47.110034017597002</v>
      </c>
      <c r="K1732">
        <f t="shared" si="110"/>
        <v>-0.11333475186120914</v>
      </c>
      <c r="L1732">
        <f t="shared" si="112"/>
        <v>0.13009288304973646</v>
      </c>
      <c r="M1732">
        <f>longlist__3[[#This Row],[TXT]]-longlist__3[[#This Row],[str]]*longlist__3[[#This Row],[PTI]]</f>
        <v>31.181957551289003</v>
      </c>
      <c r="N1732">
        <f t="shared" si="111"/>
        <v>-4.5343526765093234E-2</v>
      </c>
      <c r="O1732" cm="1">
        <f t="array" ref="O1732">_xll.FDS(B1732,"FF_ASSETS(ANN_R,"&amp;D1732&amp;",,,,USD)")</f>
        <v>16316.2734963162</v>
      </c>
      <c r="P1732" s="1" cm="1">
        <f t="array" ref="P1732">_xll.FDS(B1732,"FF_DEBT_EQ(ANN_R,"&amp;D1732&amp;")")</f>
        <v>25.3350078597202</v>
      </c>
      <c r="Q1732" s="1" cm="1">
        <f t="array" ref="Q1732">_xll.FDS(B1732,"FF_AR_RD_EXP(ANN_R,"&amp;D1732&amp;",,,,USD)")</f>
        <v>37.744793602958303</v>
      </c>
      <c r="R1732" s="1" t="e" cm="1">
        <f t="array" ref="R1732">_xll.FDS(B1732,"FF_PTX_INC_FOR(ANN_R,"&amp;D1732&amp;",,,,USD)")</f>
        <v>#N/A</v>
      </c>
      <c r="S1732" s="1" cm="1">
        <f t="array" ref="S1732">_xll.FDS(B1732,"FF_ROA(ANN_R,"&amp;D1732&amp;")")</f>
        <v>10.1371390371026</v>
      </c>
    </row>
    <row r="1733" spans="1:19" x14ac:dyDescent="0.3">
      <c r="A1733">
        <v>1732</v>
      </c>
      <c r="B1733" t="s">
        <v>207</v>
      </c>
      <c r="C1733" t="s">
        <v>203</v>
      </c>
      <c r="D1733">
        <v>2017</v>
      </c>
      <c r="E1733">
        <v>0.17</v>
      </c>
      <c r="F1733" cm="1">
        <f t="array" ref="F1733">_xll.FDS(B1733,"FF_PTX_INC(ANN_R,"&amp;D1733&amp;",,,,USD)")</f>
        <v>1804.71568687277</v>
      </c>
      <c r="G1733" cm="1">
        <f t="array" ref="G1733">_xll.FDS(B1733,"FF_INC_TAX(ANN_R,"&amp;D1733&amp;",,,,USD)")</f>
        <v>181.49237516440499</v>
      </c>
      <c r="H1733" cm="1">
        <f t="array" ref="H1733">_xll.FDS(B1733,"FF_TAX_CF(ANN_R,"&amp;D1733&amp;",,,,USD)")</f>
        <v>56.539307900659701</v>
      </c>
      <c r="I1733">
        <f t="shared" si="109"/>
        <v>3.6921768567100798E-2</v>
      </c>
      <c r="J1733">
        <f>longlist__3[[#This Row],[CTP]]-longlist__3[[#This Row],[str]]*longlist__3[[#This Row],[PTI]]</f>
        <v>-250.26235886771121</v>
      </c>
      <c r="K1733">
        <f t="shared" si="110"/>
        <v>-0.13307823143289921</v>
      </c>
      <c r="L1733">
        <f t="shared" si="112"/>
        <v>0.10796170945782284</v>
      </c>
      <c r="M1733">
        <f>longlist__3[[#This Row],[TXT]]-longlist__3[[#This Row],[str]]*longlist__3[[#This Row],[PTI]]</f>
        <v>-125.30929160396593</v>
      </c>
      <c r="N1733">
        <f t="shared" si="111"/>
        <v>-6.2038290542177181E-2</v>
      </c>
      <c r="O1733" cm="1">
        <f t="array" ref="O1733">_xll.FDS(B1733,"FF_ASSETS(ANN_R,"&amp;D1733&amp;",,,,USD)")</f>
        <v>15997.8182676461</v>
      </c>
      <c r="P1733" s="1" cm="1">
        <f t="array" ref="P1733">_xll.FDS(B1733,"FF_DEBT_EQ(ANN_R,"&amp;D1733&amp;")")</f>
        <v>22.7579644711107</v>
      </c>
      <c r="Q1733" s="1" cm="1">
        <f t="array" ref="Q1733">_xll.FDS(B1733,"FF_AR_RD_EXP(ANN_R,"&amp;D1733&amp;",,,,USD)")</f>
        <v>31.831318837367</v>
      </c>
      <c r="R1733" s="1" t="e" cm="1">
        <f t="array" ref="R1733">_xll.FDS(B1733,"FF_PTX_INC_FOR(ANN_R,"&amp;D1733&amp;",,,,USD)")</f>
        <v>#N/A</v>
      </c>
      <c r="S1733" s="1" cm="1">
        <f t="array" ref="S1733">_xll.FDS(B1733,"FF_ROA(ANN_R,"&amp;D1733&amp;")")</f>
        <v>10.600168776362599</v>
      </c>
    </row>
    <row r="1734" spans="1:19" x14ac:dyDescent="0.3">
      <c r="A1734">
        <v>1733</v>
      </c>
      <c r="B1734" t="s">
        <v>207</v>
      </c>
      <c r="C1734" t="s">
        <v>203</v>
      </c>
      <c r="D1734">
        <v>2016</v>
      </c>
      <c r="E1734">
        <v>0.17</v>
      </c>
      <c r="F1734" cm="1">
        <f t="array" ref="F1734">_xll.FDS(B1734,"FF_PTX_INC(ANN_R,"&amp;D1734&amp;",,,,USD)")</f>
        <v>1358.5381888710101</v>
      </c>
      <c r="G1734" cm="1">
        <f t="array" ref="G1734">_xll.FDS(B1734,"FF_INC_TAX(ANN_R,"&amp;D1734&amp;",,,,USD)")</f>
        <v>137.09444221755501</v>
      </c>
      <c r="H1734" cm="1">
        <f t="array" ref="H1734">_xll.FDS(B1734,"FF_TAX_CF(ANN_R,"&amp;D1734&amp;",,,,USD)")</f>
        <v>120.25724962499901</v>
      </c>
      <c r="I1734">
        <f t="shared" si="109"/>
        <v>5.0807224842544955E-2</v>
      </c>
      <c r="J1734">
        <f>longlist__3[[#This Row],[CTP]]-longlist__3[[#This Row],[str]]*longlist__3[[#This Row],[PTI]]</f>
        <v>-110.69424248307273</v>
      </c>
      <c r="K1734">
        <f t="shared" si="110"/>
        <v>-0.11919277515745506</v>
      </c>
      <c r="L1734">
        <f t="shared" si="112"/>
        <v>0.11351543294477079</v>
      </c>
      <c r="M1734">
        <f>longlist__3[[#This Row],[TXT]]-longlist__3[[#This Row],[str]]*longlist__3[[#This Row],[PTI]]</f>
        <v>-93.85704989051672</v>
      </c>
      <c r="N1734">
        <f t="shared" si="111"/>
        <v>-5.6484567055229216E-2</v>
      </c>
      <c r="O1734" cm="1">
        <f t="array" ref="O1734">_xll.FDS(B1734,"FF_ASSETS(ANN_R,"&amp;D1734&amp;",,,,USD)")</f>
        <v>14138.386802819599</v>
      </c>
      <c r="P1734" s="1" cm="1">
        <f t="array" ref="P1734">_xll.FDS(B1734,"FF_DEBT_EQ(ANN_R,"&amp;D1734&amp;")")</f>
        <v>29.759579030520399</v>
      </c>
      <c r="Q1734" s="1" cm="1">
        <f t="array" ref="Q1734">_xll.FDS(B1734,"FF_AR_RD_EXP(ANN_R,"&amp;D1734&amp;",,,,USD)")</f>
        <v>24.4461811682303</v>
      </c>
      <c r="R1734" s="1" t="e" cm="1">
        <f t="array" ref="R1734">_xll.FDS(B1734,"FF_PTX_INC_FOR(ANN_R,"&amp;D1734&amp;",,,,USD)")</f>
        <v>#N/A</v>
      </c>
      <c r="S1734" s="1" cm="1">
        <f t="array" ref="S1734">_xll.FDS(B1734,"FF_ROA(ANN_R,"&amp;D1734&amp;")")</f>
        <v>8.9613321550029497</v>
      </c>
    </row>
    <row r="1735" spans="1:19" x14ac:dyDescent="0.3">
      <c r="A1735">
        <v>1734</v>
      </c>
      <c r="B1735" t="s">
        <v>207</v>
      </c>
      <c r="C1735" t="s">
        <v>203</v>
      </c>
      <c r="D1735">
        <v>2015</v>
      </c>
      <c r="E1735">
        <v>0.17</v>
      </c>
      <c r="F1735" cm="1">
        <f t="array" ref="F1735">_xll.FDS(B1735,"FF_PTX_INC(ANN_R,"&amp;D1735&amp;",,,,USD)")</f>
        <v>1105.1908129655101</v>
      </c>
      <c r="G1735" cm="1">
        <f t="array" ref="G1735">_xll.FDS(B1735,"FF_INC_TAX(ANN_R,"&amp;D1735&amp;",,,,USD)")</f>
        <v>132.803096180648</v>
      </c>
      <c r="H1735" cm="1">
        <f t="array" ref="H1735">_xll.FDS(B1735,"FF_TAX_CF(ANN_R,"&amp;D1735&amp;",,,,USD)")</f>
        <v>3.4474634315669501</v>
      </c>
      <c r="I1735">
        <f t="shared" si="109"/>
        <v>4.8675472199454069E-2</v>
      </c>
      <c r="J1735">
        <f>longlist__3[[#This Row],[CTP]]-longlist__3[[#This Row],[str]]*longlist__3[[#This Row],[PTI]]</f>
        <v>-184.43497477256977</v>
      </c>
      <c r="K1735">
        <f t="shared" si="110"/>
        <v>-0.13708790373951421</v>
      </c>
      <c r="L1735">
        <f t="shared" si="112"/>
        <v>0.11888409161481234</v>
      </c>
      <c r="M1735">
        <f>longlist__3[[#This Row],[TXT]]-longlist__3[[#This Row],[str]]*longlist__3[[#This Row],[PTI]]</f>
        <v>-55.079342023488721</v>
      </c>
      <c r="N1735">
        <f t="shared" si="111"/>
        <v>-6.6879284324155949E-2</v>
      </c>
      <c r="O1735" cm="1">
        <f t="array" ref="O1735">_xll.FDS(B1735,"FF_ASSETS(ANN_R,"&amp;D1735&amp;",,,,USD)")</f>
        <v>12893.142447480501</v>
      </c>
      <c r="P1735" s="1" cm="1">
        <f t="array" ref="P1735">_xll.FDS(B1735,"FF_DEBT_EQ(ANN_R,"&amp;D1735&amp;")")</f>
        <v>29.747411956621701</v>
      </c>
      <c r="Q1735" s="1" cm="1">
        <f t="array" ref="Q1735">_xll.FDS(B1735,"FF_AR_RD_EXP(ANN_R,"&amp;D1735&amp;",,,,USD)")</f>
        <v>26.877970667034401</v>
      </c>
      <c r="R1735" s="1" t="e" cm="1">
        <f t="array" ref="R1735">_xll.FDS(B1735,"FF_PTX_INC_FOR(ANN_R,"&amp;D1735&amp;",,,,USD)")</f>
        <v>#N/A</v>
      </c>
      <c r="S1735" s="1" cm="1">
        <f t="array" ref="S1735">_xll.FDS(B1735,"FF_ROA(ANN_R,"&amp;D1735&amp;")")</f>
        <v>7.2262372965940296</v>
      </c>
    </row>
    <row r="1736" spans="1:19" x14ac:dyDescent="0.3">
      <c r="A1736">
        <v>1735</v>
      </c>
      <c r="B1736" t="s">
        <v>207</v>
      </c>
      <c r="C1736" t="s">
        <v>203</v>
      </c>
      <c r="D1736">
        <v>2014</v>
      </c>
      <c r="E1736">
        <v>0.17</v>
      </c>
      <c r="F1736" cm="1">
        <f t="array" ref="F1736">_xll.FDS(B1736,"FF_PTX_INC(ANN_R,"&amp;D1736&amp;",,,,USD)")</f>
        <v>678.19711105804095</v>
      </c>
      <c r="G1736" cm="1">
        <f t="array" ref="G1736">_xll.FDS(B1736,"FF_INC_TAX(ANN_R,"&amp;D1736&amp;",,,,USD)")</f>
        <v>84.417411936834498</v>
      </c>
      <c r="H1736" cm="1">
        <f t="array" ref="H1736">_xll.FDS(B1736,"FF_TAX_CF(ANN_R,"&amp;D1736&amp;",,,,USD)")</f>
        <v>23.090949113219999</v>
      </c>
      <c r="I1736">
        <f t="shared" si="109"/>
        <v>6.4279793504519497E-2</v>
      </c>
      <c r="J1736">
        <f>longlist__3[[#This Row],[CTP]]-longlist__3[[#This Row],[str]]*longlist__3[[#This Row],[PTI]]</f>
        <v>-92.202559766646971</v>
      </c>
      <c r="K1736">
        <f t="shared" si="110"/>
        <v>-0.12771050284038679</v>
      </c>
      <c r="L1736">
        <f t="shared" si="112"/>
        <v>0.11084653751727949</v>
      </c>
      <c r="M1736">
        <f>longlist__3[[#This Row],[TXT]]-longlist__3[[#This Row],[str]]*longlist__3[[#This Row],[PTI]]</f>
        <v>-30.876096943032465</v>
      </c>
      <c r="N1736">
        <f t="shared" si="111"/>
        <v>-8.1143758827626811E-2</v>
      </c>
      <c r="O1736" cm="1">
        <f t="array" ref="O1736">_xll.FDS(B1736,"FF_ASSETS(ANN_R,"&amp;D1736&amp;",,,,USD)")</f>
        <v>13641.120016448</v>
      </c>
      <c r="P1736" s="1" cm="1">
        <f t="array" ref="P1736">_xll.FDS(B1736,"FF_DEBT_EQ(ANN_R,"&amp;D1736&amp;")")</f>
        <v>35.725121984820802</v>
      </c>
      <c r="Q1736" s="1" cm="1">
        <f t="array" ref="Q1736">_xll.FDS(B1736,"FF_AR_RD_EXP(ANN_R,"&amp;D1736&amp;",,,,USD)")</f>
        <v>30.295168157502999</v>
      </c>
      <c r="R1736" s="1" t="e" cm="1">
        <f t="array" ref="R1736">_xll.FDS(B1736,"FF_PTX_INC_FOR(ANN_R,"&amp;D1736&amp;",,,,USD)")</f>
        <v>#N/A</v>
      </c>
      <c r="S1736" s="1" cm="1">
        <f t="array" ref="S1736">_xll.FDS(B1736,"FF_ROA(ANN_R,"&amp;D1736&amp;")")</f>
        <v>4.2850025711360002</v>
      </c>
    </row>
    <row r="1737" spans="1:19" x14ac:dyDescent="0.3">
      <c r="A1737">
        <v>1736</v>
      </c>
      <c r="B1737" t="s">
        <v>207</v>
      </c>
      <c r="C1737" t="s">
        <v>203</v>
      </c>
      <c r="D1737">
        <v>2013</v>
      </c>
      <c r="E1737">
        <v>0.17</v>
      </c>
      <c r="F1737" cm="1">
        <f t="array" ref="F1737">_xll.FDS(B1737,"FF_PTX_INC(ANN_R,"&amp;D1737&amp;",,,,USD)")</f>
        <v>780.44218274436196</v>
      </c>
      <c r="G1737" cm="1">
        <f t="array" ref="G1737">_xll.FDS(B1737,"FF_INC_TAX(ANN_R,"&amp;D1737&amp;",,,,USD)")</f>
        <v>82.498451461035799</v>
      </c>
      <c r="H1737" cm="1">
        <f t="array" ref="H1737">_xll.FDS(B1737,"FF_TAX_CF(ANN_R,"&amp;D1737&amp;",,,,USD)")</f>
        <v>8.1190992962010196</v>
      </c>
      <c r="I1737">
        <f t="shared" si="109"/>
        <v>0.10422073173191</v>
      </c>
      <c r="J1737">
        <f>longlist__3[[#This Row],[CTP]]-longlist__3[[#This Row],[str]]*longlist__3[[#This Row],[PTI]]</f>
        <v>-124.55607177034052</v>
      </c>
      <c r="K1737">
        <f t="shared" si="110"/>
        <v>-9.1154254649389296E-2</v>
      </c>
      <c r="L1737">
        <f t="shared" si="112"/>
        <v>0.12376682499792534</v>
      </c>
      <c r="M1737">
        <f>longlist__3[[#This Row],[TXT]]-longlist__3[[#This Row],[str]]*longlist__3[[#This Row],[PTI]]</f>
        <v>-50.176719605505738</v>
      </c>
      <c r="N1737">
        <f t="shared" si="111"/>
        <v>-7.1608161383373947E-2</v>
      </c>
      <c r="O1737" cm="1">
        <f t="array" ref="O1737">_xll.FDS(B1737,"FF_ASSETS(ANN_R,"&amp;D1737&amp;",,,,USD)")</f>
        <v>13714.7111636477</v>
      </c>
      <c r="P1737" s="1" cm="1">
        <f t="array" ref="P1737">_xll.FDS(B1737,"FF_DEBT_EQ(ANN_R,"&amp;D1737&amp;")")</f>
        <v>38.760803843360797</v>
      </c>
      <c r="Q1737" s="1" cm="1">
        <f t="array" ref="Q1737">_xll.FDS(B1737,"FF_AR_RD_EXP(ANN_R,"&amp;D1737&amp;",,,,USD)")</f>
        <v>30.0619771467783</v>
      </c>
      <c r="R1737" s="1" t="e" cm="1">
        <f t="array" ref="R1737">_xll.FDS(B1737,"FF_PTX_INC_FOR(ANN_R,"&amp;D1737&amp;",,,,USD)")</f>
        <v>#N/A</v>
      </c>
      <c r="S1737" s="1" cm="1">
        <f t="array" ref="S1737">_xll.FDS(B1737,"FF_ROA(ANN_R,"&amp;D1737&amp;")")</f>
        <v>5.3797444649289599</v>
      </c>
    </row>
    <row r="1738" spans="1:19" x14ac:dyDescent="0.3">
      <c r="A1738">
        <v>1737</v>
      </c>
      <c r="B1738" t="s">
        <v>207</v>
      </c>
      <c r="C1738" t="s">
        <v>203</v>
      </c>
      <c r="D1738">
        <v>2012</v>
      </c>
      <c r="E1738">
        <v>0.17</v>
      </c>
      <c r="F1738" cm="1">
        <f t="array" ref="F1738">_xll.FDS(B1738,"FF_PTX_INC(ANN_R,"&amp;D1738&amp;",,,,USD)")</f>
        <v>574.61156140235096</v>
      </c>
      <c r="G1738" cm="1">
        <f t="array" ref="G1738">_xll.FDS(B1738,"FF_INC_TAX(ANN_R,"&amp;D1738&amp;",,,,USD)")</f>
        <v>73.663213619880395</v>
      </c>
      <c r="H1738" cm="1">
        <f t="array" ref="H1738">_xll.FDS(B1738,"FF_TAX_CF(ANN_R,"&amp;D1738&amp;",,,,USD)")</f>
        <v>73.564305243104698</v>
      </c>
      <c r="I1738">
        <f t="shared" si="109"/>
        <v>0.12427717505743482</v>
      </c>
      <c r="J1738">
        <f>longlist__3[[#This Row],[CTP]]-longlist__3[[#This Row],[str]]*longlist__3[[#This Row],[PTI]]</f>
        <v>-24.119660195294969</v>
      </c>
      <c r="K1738">
        <f t="shared" si="110"/>
        <v>-6.8264092169490462E-2</v>
      </c>
      <c r="L1738">
        <f t="shared" si="112"/>
        <v>0.11500961027376229</v>
      </c>
      <c r="M1738">
        <f>longlist__3[[#This Row],[TXT]]-longlist__3[[#This Row],[str]]*longlist__3[[#This Row],[PTI]]</f>
        <v>-24.020751818519273</v>
      </c>
      <c r="N1738">
        <f t="shared" si="111"/>
        <v>-7.7531656953162983E-2</v>
      </c>
      <c r="O1738" cm="1">
        <f t="array" ref="O1738">_xll.FDS(B1738,"FF_ASSETS(ANN_R,"&amp;D1738&amp;",,,,USD)")</f>
        <v>12445.189147376201</v>
      </c>
      <c r="P1738" s="1" cm="1">
        <f t="array" ref="P1738">_xll.FDS(B1738,"FF_DEBT_EQ(ANN_R,"&amp;D1738&amp;")")</f>
        <v>43.998427852750702</v>
      </c>
      <c r="Q1738" s="1" cm="1">
        <f t="array" ref="Q1738">_xll.FDS(B1738,"FF_AR_RD_EXP(ANN_R,"&amp;D1738&amp;",,,,USD)")</f>
        <v>31.482610694900199</v>
      </c>
      <c r="R1738" s="1" t="e" cm="1">
        <f t="array" ref="R1738">_xll.FDS(B1738,"FF_PTX_INC_FOR(ANN_R,"&amp;D1738&amp;",,,,USD)")</f>
        <v>#N/A</v>
      </c>
      <c r="S1738" s="1" cm="1">
        <f t="array" ref="S1738">_xll.FDS(B1738,"FF_ROA(ANN_R,"&amp;D1738&amp;")")</f>
        <v>4.1654330412839604</v>
      </c>
    </row>
    <row r="1739" spans="1:19" x14ac:dyDescent="0.3">
      <c r="A1739">
        <v>1738</v>
      </c>
      <c r="B1739" t="s">
        <v>208</v>
      </c>
      <c r="C1739" t="s">
        <v>203</v>
      </c>
      <c r="D1739">
        <v>2020</v>
      </c>
      <c r="E1739">
        <v>0.2</v>
      </c>
      <c r="F1739" cm="1">
        <f t="array" ref="F1739">_xll.FDS(B1739,"FF_PTX_INC(ANN_R,"&amp;D1739&amp;",,,,USD)")</f>
        <v>3475.0117489795798</v>
      </c>
      <c r="G1739" cm="1">
        <f t="array" ref="G1739">_xll.FDS(B1739,"FF_INC_TAX(ANN_R,"&amp;D1739&amp;",,,,USD)")</f>
        <v>412.852228736337</v>
      </c>
      <c r="H1739" cm="1">
        <f t="array" ref="H1739">_xll.FDS(B1739,"FF_TAX_CF(ANN_R,"&amp;D1739&amp;",,,,USD)")</f>
        <v>213.69115086476901</v>
      </c>
      <c r="I1739">
        <f t="shared" si="109"/>
        <v>0.12163006998680832</v>
      </c>
      <c r="J1739">
        <f>longlist__3[[#This Row],[CTP]]-longlist__3[[#This Row],[str]]*longlist__3[[#This Row],[PTI]]</f>
        <v>-481.31119893114692</v>
      </c>
      <c r="K1739">
        <f t="shared" si="110"/>
        <v>-6.8699502581310828E-2</v>
      </c>
      <c r="L1739">
        <f t="shared" si="112"/>
        <v>0.11426598199815664</v>
      </c>
      <c r="M1739">
        <f>longlist__3[[#This Row],[TXT]]-longlist__3[[#This Row],[str]]*longlist__3[[#This Row],[PTI]]</f>
        <v>-282.15012105957896</v>
      </c>
      <c r="N1739">
        <f t="shared" si="111"/>
        <v>-7.6063590569962522E-2</v>
      </c>
      <c r="O1739" cm="1">
        <f t="array" ref="O1739">_xll.FDS(B1739,"FF_ASSETS(ANN_R,"&amp;D1739&amp;",,,,USD)")</f>
        <v>328415.390898821</v>
      </c>
      <c r="P1739" s="1" cm="1">
        <f t="array" ref="P1739">_xll.FDS(B1739,"FF_DEBT_EQ(ANN_R,"&amp;D1739&amp;")")</f>
        <v>62.965844895902002</v>
      </c>
      <c r="Q1739" s="1" t="e" cm="1">
        <f t="array" ref="Q1739">_xll.FDS(B1739,"FF_AR_RD_EXP(ANN_R,"&amp;D1739&amp;",,,,USD)")</f>
        <v>#N/A</v>
      </c>
      <c r="R1739" s="1" t="e" cm="1">
        <f t="array" ref="R1739">_xll.FDS(B1739,"FF_PTX_INC_FOR(ANN_R,"&amp;D1739&amp;",,,,USD)")</f>
        <v>#N/A</v>
      </c>
      <c r="S1739" s="1" cm="1">
        <f t="array" ref="S1739">_xll.FDS(B1739,"FF_ROA(ANN_R,"&amp;D1739&amp;")")</f>
        <v>1.0165632357805301</v>
      </c>
    </row>
    <row r="1740" spans="1:19" x14ac:dyDescent="0.3">
      <c r="A1740">
        <v>1739</v>
      </c>
      <c r="B1740" t="s">
        <v>208</v>
      </c>
      <c r="C1740" t="s">
        <v>203</v>
      </c>
      <c r="D1740">
        <v>2019</v>
      </c>
      <c r="E1740">
        <v>0.2</v>
      </c>
      <c r="F1740" cm="1">
        <f t="array" ref="F1740">_xll.FDS(B1740,"FF_PTX_INC(ANN_R,"&amp;D1740&amp;",,,,USD)")</f>
        <v>2107.19088607706</v>
      </c>
      <c r="G1740" cm="1">
        <f t="array" ref="G1740">_xll.FDS(B1740,"FF_INC_TAX(ANN_R,"&amp;D1740&amp;",,,,USD)")</f>
        <v>190.71534526526901</v>
      </c>
      <c r="H1740" cm="1">
        <f t="array" ref="H1740">_xll.FDS(B1740,"FF_TAX_CF(ANN_R,"&amp;D1740&amp;",,,,USD)")</f>
        <v>171.05427327998001</v>
      </c>
      <c r="I1740">
        <f t="shared" si="109"/>
        <v>0.13447246686980388</v>
      </c>
      <c r="J1740">
        <f>longlist__3[[#This Row],[CTP]]-longlist__3[[#This Row],[str]]*longlist__3[[#This Row],[PTI]]</f>
        <v>-250.38390393543199</v>
      </c>
      <c r="K1740">
        <f t="shared" si="110"/>
        <v>-4.7512924982779321E-2</v>
      </c>
      <c r="L1740">
        <f t="shared" si="112"/>
        <v>0.12935604338302989</v>
      </c>
      <c r="M1740">
        <f>longlist__3[[#This Row],[TXT]]-longlist__3[[#This Row],[str]]*longlist__3[[#This Row],[PTI]]</f>
        <v>-230.72283195014299</v>
      </c>
      <c r="N1740">
        <f t="shared" si="111"/>
        <v>-5.2629348469553291E-2</v>
      </c>
      <c r="O1740" cm="1">
        <f t="array" ref="O1740">_xll.FDS(B1740,"FF_ASSETS(ANN_R,"&amp;D1740&amp;",,,,USD)")</f>
        <v>284635.05291732401</v>
      </c>
      <c r="P1740" s="1" cm="1">
        <f t="array" ref="P1740">_xll.FDS(B1740,"FF_DEBT_EQ(ANN_R,"&amp;D1740&amp;")")</f>
        <v>84.799790680124104</v>
      </c>
      <c r="Q1740" s="1" t="e" cm="1">
        <f t="array" ref="Q1740">_xll.FDS(B1740,"FF_AR_RD_EXP(ANN_R,"&amp;D1740&amp;",,,,USD)")</f>
        <v>#N/A</v>
      </c>
      <c r="R1740" s="1" t="e" cm="1">
        <f t="array" ref="R1740">_xll.FDS(B1740,"FF_PTX_INC_FOR(ANN_R,"&amp;D1740&amp;",,,,USD)")</f>
        <v>#N/A</v>
      </c>
      <c r="S1740" s="1" cm="1">
        <f t="array" ref="S1740">_xll.FDS(B1740,"FF_ROA(ANN_R,"&amp;D1740&amp;")")</f>
        <v>0.72067599959869999</v>
      </c>
    </row>
    <row r="1741" spans="1:19" x14ac:dyDescent="0.3">
      <c r="A1741">
        <v>1740</v>
      </c>
      <c r="B1741" t="s">
        <v>208</v>
      </c>
      <c r="C1741" t="s">
        <v>203</v>
      </c>
      <c r="D1741">
        <v>2018</v>
      </c>
      <c r="E1741">
        <v>0.2</v>
      </c>
      <c r="F1741" cm="1">
        <f t="array" ref="F1741">_xll.FDS(B1741,"FF_PTX_INC(ANN_R,"&amp;D1741&amp;",,,,USD)")</f>
        <v>1852.2555392116601</v>
      </c>
      <c r="G1741" cm="1">
        <f t="array" ref="G1741">_xll.FDS(B1741,"FF_INC_TAX(ANN_R,"&amp;D1741&amp;",,,,USD)")</f>
        <v>328.12074434112799</v>
      </c>
      <c r="H1741" cm="1">
        <f t="array" ref="H1741">_xll.FDS(B1741,"FF_TAX_CF(ANN_R,"&amp;D1741&amp;",,,,USD)")</f>
        <v>449.62053501950197</v>
      </c>
      <c r="I1741">
        <f t="shared" si="109"/>
        <v>0.13604460366949708</v>
      </c>
      <c r="J1741">
        <f>longlist__3[[#This Row],[CTP]]-longlist__3[[#This Row],[str]]*longlist__3[[#This Row],[PTI]]</f>
        <v>79.16942717716995</v>
      </c>
      <c r="K1741">
        <f t="shared" si="110"/>
        <v>-3.9427948604122867E-2</v>
      </c>
      <c r="L1741">
        <f t="shared" si="112"/>
        <v>0.14473667785065519</v>
      </c>
      <c r="M1741">
        <f>longlist__3[[#This Row],[TXT]]-longlist__3[[#This Row],[str]]*longlist__3[[#This Row],[PTI]]</f>
        <v>-42.330363501204033</v>
      </c>
      <c r="N1741">
        <f t="shared" si="111"/>
        <v>-3.073587442296476E-2</v>
      </c>
      <c r="O1741" cm="1">
        <f t="array" ref="O1741">_xll.FDS(B1741,"FF_ASSETS(ANN_R,"&amp;D1741&amp;",,,,USD)")</f>
        <v>250560.946906283</v>
      </c>
      <c r="P1741" s="1" cm="1">
        <f t="array" ref="P1741">_xll.FDS(B1741,"FF_DEBT_EQ(ANN_R,"&amp;D1741&amp;")")</f>
        <v>122.824861808015</v>
      </c>
      <c r="Q1741" s="1" t="e" cm="1">
        <f t="array" ref="Q1741">_xll.FDS(B1741,"FF_AR_RD_EXP(ANN_R,"&amp;D1741&amp;",,,,USD)")</f>
        <v>#N/A</v>
      </c>
      <c r="R1741" s="1" t="e" cm="1">
        <f t="array" ref="R1741">_xll.FDS(B1741,"FF_PTX_INC_FOR(ANN_R,"&amp;D1741&amp;",,,,USD)")</f>
        <v>#N/A</v>
      </c>
      <c r="S1741" s="1" cm="1">
        <f t="array" ref="S1741">_xll.FDS(B1741,"FF_ROA(ANN_R,"&amp;D1741&amp;")")</f>
        <v>0.65349645438954995</v>
      </c>
    </row>
    <row r="1742" spans="1:19" x14ac:dyDescent="0.3">
      <c r="A1742">
        <v>1741</v>
      </c>
      <c r="B1742" t="s">
        <v>208</v>
      </c>
      <c r="C1742" t="s">
        <v>203</v>
      </c>
      <c r="D1742">
        <v>2017</v>
      </c>
      <c r="E1742">
        <v>0.17</v>
      </c>
      <c r="F1742" cm="1">
        <f t="array" ref="F1742">_xll.FDS(B1742,"FF_PTX_INC(ANN_R,"&amp;D1742&amp;",,,,USD)")</f>
        <v>1885.3937380438099</v>
      </c>
      <c r="G1742" cm="1">
        <f t="array" ref="G1742">_xll.FDS(B1742,"FF_INC_TAX(ANN_R,"&amp;D1742&amp;",,,,USD)")</f>
        <v>132.606856017262</v>
      </c>
      <c r="H1742" cm="1">
        <f t="array" ref="H1742">_xll.FDS(B1742,"FF_TAX_CF(ANN_R,"&amp;D1742&amp;",,,,USD)")</f>
        <v>321.72570481485099</v>
      </c>
      <c r="I1742">
        <f t="shared" si="109"/>
        <v>0.11874930302935285</v>
      </c>
      <c r="J1742">
        <f>longlist__3[[#This Row],[CTP]]-longlist__3[[#This Row],[str]]*longlist__3[[#This Row],[PTI]]</f>
        <v>1.2087693474032903</v>
      </c>
      <c r="K1742">
        <f t="shared" si="110"/>
        <v>-5.1250696970647165E-2</v>
      </c>
      <c r="L1742">
        <f t="shared" si="112"/>
        <v>0.13882995849632765</v>
      </c>
      <c r="M1742">
        <f>longlist__3[[#This Row],[TXT]]-longlist__3[[#This Row],[str]]*longlist__3[[#This Row],[PTI]]</f>
        <v>-187.91007945018569</v>
      </c>
      <c r="N1742">
        <f t="shared" si="111"/>
        <v>-3.1170041503672388E-2</v>
      </c>
      <c r="O1742" cm="1">
        <f t="array" ref="O1742">_xll.FDS(B1742,"FF_ASSETS(ANN_R,"&amp;D1742&amp;",,,,USD)")</f>
        <v>232059.29221998801</v>
      </c>
      <c r="P1742" s="1" cm="1">
        <f t="array" ref="P1742">_xll.FDS(B1742,"FF_DEBT_EQ(ANN_R,"&amp;D1742&amp;")")</f>
        <v>106.16218166617899</v>
      </c>
      <c r="Q1742" s="1" t="e" cm="1">
        <f t="array" ref="Q1742">_xll.FDS(B1742,"FF_AR_RD_EXP(ANN_R,"&amp;D1742&amp;",,,,USD)")</f>
        <v>#N/A</v>
      </c>
      <c r="R1742" s="1" t="e" cm="1">
        <f t="array" ref="R1742">_xll.FDS(B1742,"FF_PTX_INC_FOR(ANN_R,"&amp;D1742&amp;",,,,USD)")</f>
        <v>#N/A</v>
      </c>
      <c r="S1742" s="1" cm="1">
        <f t="array" ref="S1742">_xll.FDS(B1742,"FF_ROA(ANN_R,"&amp;D1742&amp;")")</f>
        <v>0.81759635484335302</v>
      </c>
    </row>
    <row r="1743" spans="1:19" x14ac:dyDescent="0.3">
      <c r="A1743">
        <v>1742</v>
      </c>
      <c r="B1743" t="s">
        <v>208</v>
      </c>
      <c r="C1743" t="s">
        <v>203</v>
      </c>
      <c r="D1743">
        <v>2016</v>
      </c>
      <c r="E1743">
        <v>0.17</v>
      </c>
      <c r="F1743" cm="1">
        <f t="array" ref="F1743">_xll.FDS(B1743,"FF_PTX_INC(ANN_R,"&amp;D1743&amp;",,,,USD)")</f>
        <v>1651.0499342820799</v>
      </c>
      <c r="G1743" cm="1">
        <f t="array" ref="G1743">_xll.FDS(B1743,"FF_INC_TAX(ANN_R,"&amp;D1743&amp;",,,,USD)")</f>
        <v>189.30569854647899</v>
      </c>
      <c r="H1743" cm="1">
        <f t="array" ref="H1743">_xll.FDS(B1743,"FF_TAX_CF(ANN_R,"&amp;D1743&amp;",,,,USD)")</f>
        <v>178.299895440554</v>
      </c>
      <c r="I1743" t="e">
        <f t="shared" si="109"/>
        <v>#N/A</v>
      </c>
      <c r="J1743">
        <f>longlist__3[[#This Row],[CTP]]-longlist__3[[#This Row],[str]]*longlist__3[[#This Row],[PTI]]</f>
        <v>-102.37859338739963</v>
      </c>
      <c r="K1743" t="e">
        <f t="shared" si="110"/>
        <v>#N/A</v>
      </c>
      <c r="L1743">
        <f t="shared" si="112"/>
        <v>0.15252921334642489</v>
      </c>
      <c r="M1743">
        <f>longlist__3[[#This Row],[TXT]]-longlist__3[[#This Row],[str]]*longlist__3[[#This Row],[PTI]]</f>
        <v>-91.372790281474636</v>
      </c>
      <c r="N1743">
        <f t="shared" si="111"/>
        <v>-1.7470786653575151E-2</v>
      </c>
      <c r="O1743" cm="1">
        <f t="array" ref="O1743">_xll.FDS(B1743,"FF_ASSETS(ANN_R,"&amp;D1743&amp;",,,,USD)")</f>
        <v>196520.93270430001</v>
      </c>
      <c r="P1743" s="1" cm="1">
        <f t="array" ref="P1743">_xll.FDS(B1743,"FF_DEBT_EQ(ANN_R,"&amp;D1743&amp;")")</f>
        <v>92.427477702345101</v>
      </c>
      <c r="Q1743" s="1" t="e" cm="1">
        <f t="array" ref="Q1743">_xll.FDS(B1743,"FF_AR_RD_EXP(ANN_R,"&amp;D1743&amp;",,,,USD)")</f>
        <v>#N/A</v>
      </c>
      <c r="R1743" s="1" t="e" cm="1">
        <f t="array" ref="R1743">_xll.FDS(B1743,"FF_PTX_INC_FOR(ANN_R,"&amp;D1743&amp;",,,,USD)")</f>
        <v>#N/A</v>
      </c>
      <c r="S1743" s="1" cm="1">
        <f t="array" ref="S1743">_xll.FDS(B1743,"FF_ROA(ANN_R,"&amp;D1743&amp;")")</f>
        <v>0.78675206559731903</v>
      </c>
    </row>
    <row r="1744" spans="1:19" x14ac:dyDescent="0.3">
      <c r="A1744">
        <v>1743</v>
      </c>
      <c r="B1744" t="s">
        <v>208</v>
      </c>
      <c r="C1744" t="s">
        <v>203</v>
      </c>
      <c r="D1744">
        <v>2015</v>
      </c>
      <c r="E1744">
        <v>0.17</v>
      </c>
      <c r="F1744" cm="1">
        <f t="array" ref="F1744">_xll.FDS(B1744,"FF_PTX_INC(ANN_R,"&amp;D1744&amp;",,,,USD)")</f>
        <v>2414.79068943536</v>
      </c>
      <c r="G1744" cm="1">
        <f t="array" ref="G1744">_xll.FDS(B1744,"FF_INC_TAX(ANN_R,"&amp;D1744&amp;",,,,USD)")</f>
        <v>441.257809674859</v>
      </c>
      <c r="H1744" cm="1">
        <f t="array" ref="H1744">_xll.FDS(B1744,"FF_TAX_CF(ANN_R,"&amp;D1744&amp;",,,,USD)")</f>
        <v>212.013285238892</v>
      </c>
      <c r="I1744" t="e">
        <f t="shared" si="109"/>
        <v>#N/A</v>
      </c>
      <c r="J1744">
        <f>longlist__3[[#This Row],[CTP]]-longlist__3[[#This Row],[str]]*longlist__3[[#This Row],[PTI]]</f>
        <v>-198.50113196511924</v>
      </c>
      <c r="K1744" t="e">
        <f t="shared" si="110"/>
        <v>#N/A</v>
      </c>
      <c r="L1744">
        <f t="shared" si="112"/>
        <v>0.18694922356077559</v>
      </c>
      <c r="M1744">
        <f>longlist__3[[#This Row],[TXT]]-longlist__3[[#This Row],[str]]*longlist__3[[#This Row],[PTI]]</f>
        <v>30.743392470847766</v>
      </c>
      <c r="N1744">
        <f t="shared" si="111"/>
        <v>5.0973933927731833E-3</v>
      </c>
      <c r="O1744" cm="1">
        <f t="array" ref="O1744">_xll.FDS(B1744,"FF_ASSETS(ANN_R,"&amp;D1744&amp;",,,,USD)")</f>
        <v>181916.947685038</v>
      </c>
      <c r="P1744" s="1" cm="1">
        <f t="array" ref="P1744">_xll.FDS(B1744,"FF_DEBT_EQ(ANN_R,"&amp;D1744&amp;")")</f>
        <v>114.95885878366499</v>
      </c>
      <c r="Q1744" s="1" t="e" cm="1">
        <f t="array" ref="Q1744">_xll.FDS(B1744,"FF_AR_RD_EXP(ANN_R,"&amp;D1744&amp;",,,,USD)")</f>
        <v>#N/A</v>
      </c>
      <c r="R1744" s="1" t="e" cm="1">
        <f t="array" ref="R1744">_xll.FDS(B1744,"FF_PTX_INC_FOR(ANN_R,"&amp;D1744&amp;",,,,USD)")</f>
        <v>#N/A</v>
      </c>
      <c r="S1744" s="1" cm="1">
        <f t="array" ref="S1744">_xll.FDS(B1744,"FF_ROA(ANN_R,"&amp;D1744&amp;")")</f>
        <v>1.11538455041749</v>
      </c>
    </row>
    <row r="1745" spans="1:19" x14ac:dyDescent="0.3">
      <c r="A1745">
        <v>1744</v>
      </c>
      <c r="B1745" t="s">
        <v>208</v>
      </c>
      <c r="C1745" t="s">
        <v>203</v>
      </c>
      <c r="D1745">
        <v>2014</v>
      </c>
      <c r="E1745">
        <v>0.17</v>
      </c>
      <c r="F1745" cm="1">
        <f t="array" ref="F1745">_xll.FDS(B1745,"FF_PTX_INC(ANN_R,"&amp;D1745&amp;",,,,USD)")</f>
        <v>2350.3950503339302</v>
      </c>
      <c r="G1745" cm="1">
        <f t="array" ref="G1745">_xll.FDS(B1745,"FF_INC_TAX(ANN_R,"&amp;D1745&amp;",,,,USD)")</f>
        <v>378.348466550186</v>
      </c>
      <c r="H1745" cm="1">
        <f t="array" ref="H1745">_xll.FDS(B1745,"FF_TAX_CF(ANN_R,"&amp;D1745&amp;",,,,USD)")</f>
        <v>219.72183339241101</v>
      </c>
      <c r="I1745" t="e">
        <f t="shared" si="109"/>
        <v>#N/A</v>
      </c>
      <c r="J1745">
        <f>longlist__3[[#This Row],[CTP]]-longlist__3[[#This Row],[str]]*longlist__3[[#This Row],[PTI]]</f>
        <v>-179.84532516435715</v>
      </c>
      <c r="K1745" t="e">
        <f t="shared" si="110"/>
        <v>#N/A</v>
      </c>
      <c r="L1745">
        <f t="shared" si="112"/>
        <v>0.19852838812960411</v>
      </c>
      <c r="M1745">
        <f>longlist__3[[#This Row],[TXT]]-longlist__3[[#This Row],[str]]*longlist__3[[#This Row],[PTI]]</f>
        <v>-21.21869200658216</v>
      </c>
      <c r="N1745">
        <f t="shared" si="111"/>
        <v>8.6320751694108667E-3</v>
      </c>
      <c r="O1745" cm="1">
        <f t="array" ref="O1745">_xll.FDS(B1745,"FF_ASSETS(ANN_R,"&amp;D1745&amp;",,,,USD)")</f>
        <v>171741.75166526501</v>
      </c>
      <c r="P1745" s="1" cm="1">
        <f t="array" ref="P1745">_xll.FDS(B1745,"FF_DEBT_EQ(ANN_R,"&amp;D1745&amp;")")</f>
        <v>96.325695557089901</v>
      </c>
      <c r="Q1745" s="1" t="e" cm="1">
        <f t="array" ref="Q1745">_xll.FDS(B1745,"FF_AR_RD_EXP(ANN_R,"&amp;D1745&amp;",,,,USD)")</f>
        <v>#N/A</v>
      </c>
      <c r="R1745" s="1" t="e" cm="1">
        <f t="array" ref="R1745">_xll.FDS(B1745,"FF_PTX_INC_FOR(ANN_R,"&amp;D1745&amp;",,,,USD)")</f>
        <v>#N/A</v>
      </c>
      <c r="S1745" s="1" cm="1">
        <f t="array" ref="S1745">_xll.FDS(B1745,"FF_ROA(ANN_R,"&amp;D1745&amp;")")</f>
        <v>1.2061615071752101</v>
      </c>
    </row>
    <row r="1746" spans="1:19" x14ac:dyDescent="0.3">
      <c r="A1746">
        <v>1745</v>
      </c>
      <c r="B1746" t="s">
        <v>208</v>
      </c>
      <c r="C1746" t="s">
        <v>203</v>
      </c>
      <c r="D1746">
        <v>2013</v>
      </c>
      <c r="E1746">
        <v>0.17</v>
      </c>
      <c r="F1746" cm="1">
        <f t="array" ref="F1746">_xll.FDS(B1746,"FF_PTX_INC(ANN_R,"&amp;D1746&amp;",,,,USD)")</f>
        <v>1273.4686210075699</v>
      </c>
      <c r="G1746" cm="1">
        <f t="array" ref="G1746">_xll.FDS(B1746,"FF_INC_TAX(ANN_R,"&amp;D1746&amp;",,,,USD)")</f>
        <v>187.79163174513701</v>
      </c>
      <c r="H1746" cm="1">
        <f t="array" ref="H1746">_xll.FDS(B1746,"FF_TAX_CF(ANN_R,"&amp;D1746&amp;",,,,USD)")</f>
        <v>205.275498981971</v>
      </c>
      <c r="I1746" t="e">
        <f t="shared" si="109"/>
        <v>#N/A</v>
      </c>
      <c r="J1746">
        <f>longlist__3[[#This Row],[CTP]]-longlist__3[[#This Row],[str]]*longlist__3[[#This Row],[PTI]]</f>
        <v>-11.214166589315909</v>
      </c>
      <c r="K1746" t="e">
        <f t="shared" si="110"/>
        <v>#N/A</v>
      </c>
      <c r="L1746">
        <f t="shared" si="112"/>
        <v>0.22314278217977979</v>
      </c>
      <c r="M1746">
        <f>longlist__3[[#This Row],[TXT]]-longlist__3[[#This Row],[str]]*longlist__3[[#This Row],[PTI]]</f>
        <v>-28.698033826149896</v>
      </c>
      <c r="N1746">
        <f t="shared" si="111"/>
        <v>2.740558274394873E-2</v>
      </c>
      <c r="O1746" cm="1">
        <f t="array" ref="O1746">_xll.FDS(B1746,"FF_ASSETS(ANN_R,"&amp;D1746&amp;",,,,USD)")</f>
        <v>153066.519285052</v>
      </c>
      <c r="P1746" s="1" cm="1">
        <f t="array" ref="P1746">_xll.FDS(B1746,"FF_DEBT_EQ(ANN_R,"&amp;D1746&amp;")")</f>
        <v>83.995739587701806</v>
      </c>
      <c r="Q1746" s="1" t="e" cm="1">
        <f t="array" ref="Q1746">_xll.FDS(B1746,"FF_AR_RD_EXP(ANN_R,"&amp;D1746&amp;",,,,USD)")</f>
        <v>#N/A</v>
      </c>
      <c r="R1746" s="1" t="e" cm="1">
        <f t="array" ref="R1746">_xll.FDS(B1746,"FF_PTX_INC_FOR(ANN_R,"&amp;D1746&amp;",,,,USD)")</f>
        <v>#N/A</v>
      </c>
      <c r="S1746" s="1" cm="1">
        <f t="array" ref="S1746">_xll.FDS(B1746,"FF_ROA(ANN_R,"&amp;D1746&amp;")")</f>
        <v>0.755522915717451</v>
      </c>
    </row>
    <row r="1747" spans="1:19" x14ac:dyDescent="0.3">
      <c r="A1747">
        <v>1746</v>
      </c>
      <c r="B1747" t="s">
        <v>208</v>
      </c>
      <c r="C1747" t="s">
        <v>203</v>
      </c>
      <c r="D1747">
        <v>2012</v>
      </c>
      <c r="E1747">
        <v>0.17</v>
      </c>
      <c r="F1747" cm="1">
        <f t="array" ref="F1747">_xll.FDS(B1747,"FF_PTX_INC(ANN_R,"&amp;D1747&amp;",,,,USD)")</f>
        <v>1119.63143339772</v>
      </c>
      <c r="G1747" cm="1">
        <f t="array" ref="G1747">_xll.FDS(B1747,"FF_INC_TAX(ANN_R,"&amp;D1747&amp;",,,,USD)")</f>
        <v>146.97744224938799</v>
      </c>
      <c r="H1747" t="e" cm="1">
        <f t="array" ref="H1747">_xll.FDS(B1747,"FF_TAX_CF(ANN_R,"&amp;D1747&amp;",,,,USD)")</f>
        <v>#N/A</v>
      </c>
      <c r="I1747" t="e">
        <f t="shared" si="109"/>
        <v>#N/A</v>
      </c>
      <c r="J1747" t="e">
        <f>longlist__3[[#This Row],[CTP]]-longlist__3[[#This Row],[str]]*longlist__3[[#This Row],[PTI]]</f>
        <v>#N/A</v>
      </c>
      <c r="K1747" t="e">
        <f t="shared" si="110"/>
        <v>#N/A</v>
      </c>
      <c r="L1747">
        <f t="shared" si="112"/>
        <v>0.24178502686149461</v>
      </c>
      <c r="M1747">
        <f>longlist__3[[#This Row],[TXT]]-longlist__3[[#This Row],[str]]*longlist__3[[#This Row],[PTI]]</f>
        <v>-43.359901428224418</v>
      </c>
      <c r="N1747">
        <f t="shared" si="111"/>
        <v>5.1361743585261618E-2</v>
      </c>
      <c r="O1747" cm="1">
        <f t="array" ref="O1747">_xll.FDS(B1747,"FF_ASSETS(ANN_R,"&amp;D1747&amp;",,,,USD)")</f>
        <v>141079.727737234</v>
      </c>
      <c r="P1747" s="1" cm="1">
        <f t="array" ref="P1747">_xll.FDS(B1747,"FF_DEBT_EQ(ANN_R,"&amp;D1747&amp;")")</f>
        <v>71.841754326026006</v>
      </c>
      <c r="Q1747" s="1" t="e" cm="1">
        <f t="array" ref="Q1747">_xll.FDS(B1747,"FF_AR_RD_EXP(ANN_R,"&amp;D1747&amp;",,,,USD)")</f>
        <v>#N/A</v>
      </c>
      <c r="R1747" s="1" t="e" cm="1">
        <f t="array" ref="R1747">_xll.FDS(B1747,"FF_PTX_INC_FOR(ANN_R,"&amp;D1747&amp;",,,,USD)")</f>
        <v>#N/A</v>
      </c>
      <c r="S1747" s="1" cm="1">
        <f t="array" ref="S1747">_xll.FDS(B1747,"FF_ROA(ANN_R,"&amp;D1747&amp;")")</f>
        <v>0.75606895075555502</v>
      </c>
    </row>
    <row r="1748" spans="1:19" x14ac:dyDescent="0.3">
      <c r="A1748">
        <v>1747</v>
      </c>
      <c r="B1748" t="s">
        <v>209</v>
      </c>
      <c r="C1748" t="s">
        <v>203</v>
      </c>
      <c r="D1748">
        <v>2020</v>
      </c>
      <c r="E1748">
        <v>0.2</v>
      </c>
      <c r="F1748" cm="1">
        <f t="array" ref="F1748">_xll.FDS(B1748,"FF_PTX_INC(ANN_R,"&amp;D1748&amp;",,,,USD)")</f>
        <v>4674.7847475506596</v>
      </c>
      <c r="G1748" cm="1">
        <f t="array" ref="G1748">_xll.FDS(B1748,"FF_INC_TAX(ANN_R,"&amp;D1748&amp;",,,,USD)")</f>
        <v>1057.8079998958499</v>
      </c>
      <c r="H1748" cm="1">
        <f t="array" ref="H1748">_xll.FDS(B1748,"FF_TAX_CF(ANN_R,"&amp;D1748&amp;",,,,USD)")</f>
        <v>895.765885535385</v>
      </c>
      <c r="I1748">
        <f t="shared" si="109"/>
        <v>0.24246095642257168</v>
      </c>
      <c r="J1748">
        <f>longlist__3[[#This Row],[CTP]]-longlist__3[[#This Row],[str]]*longlist__3[[#This Row],[PTI]]</f>
        <v>-39.191063974746953</v>
      </c>
      <c r="K1748">
        <f t="shared" si="110"/>
        <v>5.5927004818211938E-2</v>
      </c>
      <c r="L1748">
        <f t="shared" si="112"/>
        <v>0.24524079248375752</v>
      </c>
      <c r="M1748">
        <f>longlist__3[[#This Row],[TXT]]-longlist__3[[#This Row],[str]]*longlist__3[[#This Row],[PTI]]</f>
        <v>122.85105038571794</v>
      </c>
      <c r="N1748">
        <f t="shared" si="111"/>
        <v>5.8706840879397822E-2</v>
      </c>
      <c r="O1748" cm="1">
        <f t="array" ref="O1748">_xll.FDS(B1748,"FF_ASSETS(ANN_R,"&amp;D1748&amp;",,,,USD)")</f>
        <v>130766.443323029</v>
      </c>
      <c r="P1748" s="1" cm="1">
        <f t="array" ref="P1748">_xll.FDS(B1748,"FF_DEBT_EQ(ANN_R,"&amp;D1748&amp;")")</f>
        <v>62.3339321998629</v>
      </c>
      <c r="Q1748" s="1" cm="1">
        <f t="array" ref="Q1748">_xll.FDS(B1748,"FF_AR_RD_EXP(ANN_R,"&amp;D1748&amp;",,,,USD)")</f>
        <v>3196.1980520052298</v>
      </c>
      <c r="R1748" s="1" t="e" cm="1">
        <f t="array" ref="R1748">_xll.FDS(B1748,"FF_PTX_INC_FOR(ANN_R,"&amp;D1748&amp;",,,,USD)")</f>
        <v>#N/A</v>
      </c>
      <c r="S1748" s="1" cm="1">
        <f t="array" ref="S1748">_xll.FDS(B1748,"FF_ROA(ANN_R,"&amp;D1748&amp;")")</f>
        <v>2.9104115800555501</v>
      </c>
    </row>
    <row r="1749" spans="1:19" x14ac:dyDescent="0.3">
      <c r="A1749">
        <v>1748</v>
      </c>
      <c r="B1749" t="s">
        <v>209</v>
      </c>
      <c r="C1749" t="s">
        <v>203</v>
      </c>
      <c r="D1749">
        <v>2019</v>
      </c>
      <c r="E1749">
        <v>0.2</v>
      </c>
      <c r="F1749" cm="1">
        <f t="array" ref="F1749">_xll.FDS(B1749,"FF_PTX_INC(ANN_R,"&amp;D1749&amp;",,,,USD)")</f>
        <v>4666.1679915042196</v>
      </c>
      <c r="G1749" cm="1">
        <f t="array" ref="G1749">_xll.FDS(B1749,"FF_INC_TAX(ANN_R,"&amp;D1749&amp;",,,,USD)")</f>
        <v>1025.2371876833599</v>
      </c>
      <c r="H1749" cm="1">
        <f t="array" ref="H1749">_xll.FDS(B1749,"FF_TAX_CF(ANN_R,"&amp;D1749&amp;",,,,USD)")</f>
        <v>1446.6980481257999</v>
      </c>
      <c r="I1749">
        <f t="shared" si="109"/>
        <v>0.250156248725102</v>
      </c>
      <c r="J1749">
        <f>longlist__3[[#This Row],[CTP]]-longlist__3[[#This Row],[str]]*longlist__3[[#This Row],[PTI]]</f>
        <v>513.46444982495598</v>
      </c>
      <c r="K1749">
        <f t="shared" si="110"/>
        <v>6.9553646633895391E-2</v>
      </c>
      <c r="L1749">
        <f t="shared" si="112"/>
        <v>0.24984471696633365</v>
      </c>
      <c r="M1749">
        <f>longlist__3[[#This Row],[TXT]]-longlist__3[[#This Row],[str]]*longlist__3[[#This Row],[PTI]]</f>
        <v>92.003589382515997</v>
      </c>
      <c r="N1749">
        <f t="shared" si="111"/>
        <v>6.9242114875127034E-2</v>
      </c>
      <c r="O1749" cm="1">
        <f t="array" ref="O1749">_xll.FDS(B1749,"FF_ASSETS(ANN_R,"&amp;D1749&amp;",,,,USD)")</f>
        <v>110782.992527874</v>
      </c>
      <c r="P1749" s="1" cm="1">
        <f t="array" ref="P1749">_xll.FDS(B1749,"FF_DEBT_EQ(ANN_R,"&amp;D1749&amp;")")</f>
        <v>57.2251254855761</v>
      </c>
      <c r="Q1749" s="1" cm="1">
        <f t="array" ref="Q1749">_xll.FDS(B1749,"FF_AR_RD_EXP(ANN_R,"&amp;D1749&amp;",,,,USD)")</f>
        <v>2961.5052027454199</v>
      </c>
      <c r="R1749" s="1" t="e" cm="1">
        <f t="array" ref="R1749">_xll.FDS(B1749,"FF_PTX_INC_FOR(ANN_R,"&amp;D1749&amp;",,,,USD)")</f>
        <v>#N/A</v>
      </c>
      <c r="S1749" s="1" cm="1">
        <f t="array" ref="S1749">_xll.FDS(B1749,"FF_ROA(ANN_R,"&amp;D1749&amp;")")</f>
        <v>3.44087210248829</v>
      </c>
    </row>
    <row r="1750" spans="1:19" x14ac:dyDescent="0.3">
      <c r="A1750">
        <v>1749</v>
      </c>
      <c r="B1750" t="s">
        <v>209</v>
      </c>
      <c r="C1750" t="s">
        <v>203</v>
      </c>
      <c r="D1750">
        <v>2018</v>
      </c>
      <c r="E1750">
        <v>0.2</v>
      </c>
      <c r="F1750" cm="1">
        <f t="array" ref="F1750">_xll.FDS(B1750,"FF_PTX_INC(ANN_R,"&amp;D1750&amp;",,,,USD)")</f>
        <v>5107.6925688766196</v>
      </c>
      <c r="G1750" cm="1">
        <f t="array" ref="G1750">_xll.FDS(B1750,"FF_INC_TAX(ANN_R,"&amp;D1750&amp;",,,,USD)")</f>
        <v>1340.2996553415001</v>
      </c>
      <c r="H1750" cm="1">
        <f t="array" ref="H1750">_xll.FDS(B1750,"FF_TAX_CF(ANN_R,"&amp;D1750&amp;",,,,USD)")</f>
        <v>1397.51221365941</v>
      </c>
      <c r="I1750">
        <f t="shared" si="109"/>
        <v>0.23115931115474755</v>
      </c>
      <c r="J1750">
        <f>longlist__3[[#This Row],[CTP]]-longlist__3[[#This Row],[str]]*longlist__3[[#This Row],[PTI]]</f>
        <v>375.97369988408605</v>
      </c>
      <c r="K1750">
        <f t="shared" si="110"/>
        <v>5.5808422503535571E-2</v>
      </c>
      <c r="L1750">
        <f t="shared" si="112"/>
        <v>0.25346323151838512</v>
      </c>
      <c r="M1750">
        <f>longlist__3[[#This Row],[TXT]]-longlist__3[[#This Row],[str]]*longlist__3[[#This Row],[PTI]]</f>
        <v>318.76114156617609</v>
      </c>
      <c r="N1750">
        <f t="shared" si="111"/>
        <v>7.8112342867173168E-2</v>
      </c>
      <c r="O1750" cm="1">
        <f t="array" ref="O1750">_xll.FDS(B1750,"FF_ASSETS(ANN_R,"&amp;D1750&amp;",,,,USD)")</f>
        <v>110009.293004776</v>
      </c>
      <c r="P1750" s="1" cm="1">
        <f t="array" ref="P1750">_xll.FDS(B1750,"FF_DEBT_EQ(ANN_R,"&amp;D1750&amp;")")</f>
        <v>64.332760251391207</v>
      </c>
      <c r="Q1750" s="1" cm="1">
        <f t="array" ref="Q1750">_xll.FDS(B1750,"FF_AR_RD_EXP(ANN_R,"&amp;D1750&amp;",,,,USD)")</f>
        <v>2799.9199214844498</v>
      </c>
      <c r="R1750" s="1" t="e" cm="1">
        <f t="array" ref="R1750">_xll.FDS(B1750,"FF_PTX_INC_FOR(ANN_R,"&amp;D1750&amp;",,,,USD)")</f>
        <v>#N/A</v>
      </c>
      <c r="S1750" s="1" cm="1">
        <f t="array" ref="S1750">_xll.FDS(B1750,"FF_ROA(ANN_R,"&amp;D1750&amp;")")</f>
        <v>3.8024227846302701</v>
      </c>
    </row>
    <row r="1751" spans="1:19" x14ac:dyDescent="0.3">
      <c r="A1751">
        <v>1750</v>
      </c>
      <c r="B1751" t="s">
        <v>209</v>
      </c>
      <c r="C1751" t="s">
        <v>203</v>
      </c>
      <c r="D1751">
        <v>2017</v>
      </c>
      <c r="E1751">
        <v>0.17</v>
      </c>
      <c r="F1751" cm="1">
        <f t="array" ref="F1751">_xll.FDS(B1751,"FF_PTX_INC(ANN_R,"&amp;D1751&amp;",,,,USD)")</f>
        <v>5655.50757264398</v>
      </c>
      <c r="G1751" cm="1">
        <f t="array" ref="G1751">_xll.FDS(B1751,"FF_INC_TAX(ANN_R,"&amp;D1751&amp;",,,,USD)")</f>
        <v>1561.2709752864801</v>
      </c>
      <c r="H1751" cm="1">
        <f t="array" ref="H1751">_xll.FDS(B1751,"FF_TAX_CF(ANN_R,"&amp;D1751&amp;",,,,USD)")</f>
        <v>1316.2609199451299</v>
      </c>
      <c r="I1751">
        <f t="shared" si="109"/>
        <v>0.21906197815339531</v>
      </c>
      <c r="J1751">
        <f>longlist__3[[#This Row],[CTP]]-longlist__3[[#This Row],[str]]*longlist__3[[#This Row],[PTI]]</f>
        <v>354.82463259565327</v>
      </c>
      <c r="K1751">
        <f t="shared" si="110"/>
        <v>4.906197815339533E-2</v>
      </c>
      <c r="L1751">
        <f t="shared" si="112"/>
        <v>0.24656306563148983</v>
      </c>
      <c r="M1751">
        <f>longlist__3[[#This Row],[TXT]]-longlist__3[[#This Row],[str]]*longlist__3[[#This Row],[PTI]]</f>
        <v>599.83468793700342</v>
      </c>
      <c r="N1751">
        <f t="shared" si="111"/>
        <v>7.6563065631489791E-2</v>
      </c>
      <c r="O1751" cm="1">
        <f t="array" ref="O1751">_xll.FDS(B1751,"FF_ASSETS(ANN_R,"&amp;D1751&amp;",,,,USD)")</f>
        <v>114495.585850509</v>
      </c>
      <c r="P1751" s="1" cm="1">
        <f t="array" ref="P1751">_xll.FDS(B1751,"FF_DEBT_EQ(ANN_R,"&amp;D1751&amp;")")</f>
        <v>61.476426041271999</v>
      </c>
      <c r="Q1751" s="1" cm="1">
        <f t="array" ref="Q1751">_xll.FDS(B1751,"FF_AR_RD_EXP(ANN_R,"&amp;D1751&amp;",,,,USD)")</f>
        <v>2688.1613265886499</v>
      </c>
      <c r="R1751" s="1" t="e" cm="1">
        <f t="array" ref="R1751">_xll.FDS(B1751,"FF_PTX_INC_FOR(ANN_R,"&amp;D1751&amp;",,,,USD)")</f>
        <v>#N/A</v>
      </c>
      <c r="S1751" s="1" cm="1">
        <f t="array" ref="S1751">_xll.FDS(B1751,"FF_ROA(ANN_R,"&amp;D1751&amp;")")</f>
        <v>4.6250508008317199</v>
      </c>
    </row>
    <row r="1752" spans="1:19" x14ac:dyDescent="0.3">
      <c r="A1752">
        <v>1751</v>
      </c>
      <c r="B1752" t="s">
        <v>209</v>
      </c>
      <c r="C1752" t="s">
        <v>203</v>
      </c>
      <c r="D1752">
        <v>2016</v>
      </c>
      <c r="E1752">
        <v>0.17</v>
      </c>
      <c r="F1752" cm="1">
        <f t="array" ref="F1752">_xll.FDS(B1752,"FF_PTX_INC(ANN_R,"&amp;D1752&amp;",,,,USD)")</f>
        <v>6112.1667029201899</v>
      </c>
      <c r="G1752" cm="1">
        <f t="array" ref="G1752">_xll.FDS(B1752,"FF_INC_TAX(ANN_R,"&amp;D1752&amp;",,,,USD)")</f>
        <v>1444.69517245674</v>
      </c>
      <c r="H1752" cm="1">
        <f t="array" ref="H1752">_xll.FDS(B1752,"FF_TAX_CF(ANN_R,"&amp;D1752&amp;",,,,USD)")</f>
        <v>1300.1968528284301</v>
      </c>
      <c r="I1752">
        <f t="shared" si="109"/>
        <v>0.21529353877038268</v>
      </c>
      <c r="J1752">
        <f>longlist__3[[#This Row],[CTP]]-longlist__3[[#This Row],[str]]*longlist__3[[#This Row],[PTI]]</f>
        <v>261.12851333199774</v>
      </c>
      <c r="K1752">
        <f t="shared" si="110"/>
        <v>4.5293538770382696E-2</v>
      </c>
      <c r="L1752">
        <f t="shared" si="112"/>
        <v>0.23761153234994092</v>
      </c>
      <c r="M1752">
        <f>longlist__3[[#This Row],[TXT]]-longlist__3[[#This Row],[str]]*longlist__3[[#This Row],[PTI]]</f>
        <v>405.62683296030764</v>
      </c>
      <c r="N1752">
        <f t="shared" si="111"/>
        <v>6.7611532349940939E-2</v>
      </c>
      <c r="O1752" cm="1">
        <f t="array" ref="O1752">_xll.FDS(B1752,"FF_ASSETS(ANN_R,"&amp;D1752&amp;",,,,USD)")</f>
        <v>80425.794122406398</v>
      </c>
      <c r="P1752" s="1" cm="1">
        <f t="array" ref="P1752">_xll.FDS(B1752,"FF_DEBT_EQ(ANN_R,"&amp;D1752&amp;")")</f>
        <v>39.698117132847301</v>
      </c>
      <c r="Q1752" s="1" cm="1">
        <f t="array" ref="Q1752">_xll.FDS(B1752,"FF_AR_RD_EXP(ANN_R,"&amp;D1752&amp;",,,,USD)")</f>
        <v>1585.70492790445</v>
      </c>
      <c r="R1752" s="1" t="e" cm="1">
        <f t="array" ref="R1752">_xll.FDS(B1752,"FF_PTX_INC_FOR(ANN_R,"&amp;D1752&amp;",,,,USD)")</f>
        <v>#N/A</v>
      </c>
      <c r="S1752" s="1" cm="1">
        <f t="array" ref="S1752">_xll.FDS(B1752,"FF_ROA(ANN_R,"&amp;D1752&amp;")")</f>
        <v>6.0674523620782796</v>
      </c>
    </row>
    <row r="1753" spans="1:19" x14ac:dyDescent="0.3">
      <c r="A1753">
        <v>1752</v>
      </c>
      <c r="B1753" t="s">
        <v>209</v>
      </c>
      <c r="C1753" t="s">
        <v>203</v>
      </c>
      <c r="D1753">
        <v>2015</v>
      </c>
      <c r="E1753">
        <v>0.17</v>
      </c>
      <c r="F1753" cm="1">
        <f t="array" ref="F1753">_xll.FDS(B1753,"FF_PTX_INC(ANN_R,"&amp;D1753&amp;",,,,USD)")</f>
        <v>6113.5458969825804</v>
      </c>
      <c r="G1753" cm="1">
        <f t="array" ref="G1753">_xll.FDS(B1753,"FF_INC_TAX(ANN_R,"&amp;D1753&amp;",,,,USD)")</f>
        <v>1537.9728276313199</v>
      </c>
      <c r="H1753" cm="1">
        <f t="array" ref="H1753">_xll.FDS(B1753,"FF_TAX_CF(ANN_R,"&amp;D1753&amp;",,,,USD)")</f>
        <v>1457.4232197802401</v>
      </c>
      <c r="I1753">
        <f t="shared" si="109"/>
        <v>0.20557727333155387</v>
      </c>
      <c r="J1753">
        <f>longlist__3[[#This Row],[CTP]]-longlist__3[[#This Row],[str]]*longlist__3[[#This Row],[PTI]]</f>
        <v>418.1204172932014</v>
      </c>
      <c r="K1753">
        <f t="shared" si="110"/>
        <v>3.335994583860407E-2</v>
      </c>
      <c r="L1753">
        <f t="shared" si="112"/>
        <v>0.23001551044993845</v>
      </c>
      <c r="M1753">
        <f>longlist__3[[#This Row],[TXT]]-longlist__3[[#This Row],[str]]*longlist__3[[#This Row],[PTI]]</f>
        <v>498.67002514428123</v>
      </c>
      <c r="N1753">
        <f t="shared" si="111"/>
        <v>5.7798182956988665E-2</v>
      </c>
      <c r="O1753" cm="1">
        <f t="array" ref="O1753">_xll.FDS(B1753,"FF_ASSETS(ANN_R,"&amp;D1753&amp;",,,,USD)")</f>
        <v>70274.298317944296</v>
      </c>
      <c r="P1753" s="1" cm="1">
        <f t="array" ref="P1753">_xll.FDS(B1753,"FF_DEBT_EQ(ANN_R,"&amp;D1753&amp;")")</f>
        <v>29.57006062776</v>
      </c>
      <c r="Q1753" s="1" cm="1">
        <f t="array" ref="Q1753">_xll.FDS(B1753,"FF_AR_RD_EXP(ANN_R,"&amp;D1753&amp;",,,,USD)")</f>
        <v>1653.06956443885</v>
      </c>
      <c r="R1753" s="1" t="e" cm="1">
        <f t="array" ref="R1753">_xll.FDS(B1753,"FF_PTX_INC_FOR(ANN_R,"&amp;D1753&amp;",,,,USD)")</f>
        <v>#N/A</v>
      </c>
      <c r="S1753" s="1" cm="1">
        <f t="array" ref="S1753">_xll.FDS(B1753,"FF_ROA(ANN_R,"&amp;D1753&amp;")")</f>
        <v>6.1566349513848699</v>
      </c>
    </row>
    <row r="1754" spans="1:19" x14ac:dyDescent="0.3">
      <c r="A1754">
        <v>1753</v>
      </c>
      <c r="B1754" t="s">
        <v>209</v>
      </c>
      <c r="C1754" t="s">
        <v>203</v>
      </c>
      <c r="D1754">
        <v>2014</v>
      </c>
      <c r="E1754">
        <v>0.17</v>
      </c>
      <c r="F1754" cm="1">
        <f t="array" ref="F1754">_xll.FDS(B1754,"FF_PTX_INC(ANN_R,"&amp;D1754&amp;",,,,USD)")</f>
        <v>5647.5973888316903</v>
      </c>
      <c r="G1754" cm="1">
        <f t="array" ref="G1754">_xll.FDS(B1754,"FF_INC_TAX(ANN_R,"&amp;D1754&amp;",,,,USD)")</f>
        <v>1374.0637663073801</v>
      </c>
      <c r="H1754" cm="1">
        <f t="array" ref="H1754">_xll.FDS(B1754,"FF_TAX_CF(ANN_R,"&amp;D1754&amp;",,,,USD)")</f>
        <v>1148.2027493725</v>
      </c>
      <c r="I1754">
        <f t="shared" si="109"/>
        <v>0.18848563535056251</v>
      </c>
      <c r="J1754">
        <f>longlist__3[[#This Row],[CTP]]-longlist__3[[#This Row],[str]]*longlist__3[[#This Row],[PTI]]</f>
        <v>188.1111932711126</v>
      </c>
      <c r="K1754">
        <f t="shared" si="110"/>
        <v>1.3965899975974333E-2</v>
      </c>
      <c r="L1754">
        <f t="shared" si="112"/>
        <v>0.21727811810895559</v>
      </c>
      <c r="M1754">
        <f>longlist__3[[#This Row],[TXT]]-longlist__3[[#This Row],[str]]*longlist__3[[#This Row],[PTI]]</f>
        <v>413.97221020599272</v>
      </c>
      <c r="N1754">
        <f t="shared" si="111"/>
        <v>4.2758382734367356E-2</v>
      </c>
      <c r="O1754" cm="1">
        <f t="array" ref="O1754">_xll.FDS(B1754,"FF_ASSETS(ANN_R,"&amp;D1754&amp;",,,,USD)")</f>
        <v>77929.076069097893</v>
      </c>
      <c r="P1754" s="1" cm="1">
        <f t="array" ref="P1754">_xll.FDS(B1754,"FF_DEBT_EQ(ANN_R,"&amp;D1754&amp;")")</f>
        <v>44.780740876284902</v>
      </c>
      <c r="Q1754" s="1" cm="1">
        <f t="array" ref="Q1754">_xll.FDS(B1754,"FF_AR_RD_EXP(ANN_R,"&amp;D1754&amp;",,,,USD)")</f>
        <v>1612.1642435646099</v>
      </c>
      <c r="R1754" s="1" t="e" cm="1">
        <f t="array" ref="R1754">_xll.FDS(B1754,"FF_PTX_INC_FOR(ANN_R,"&amp;D1754&amp;",,,,USD)")</f>
        <v>#N/A</v>
      </c>
      <c r="S1754" s="1" cm="1">
        <f t="array" ref="S1754">_xll.FDS(B1754,"FF_ROA(ANN_R,"&amp;D1754&amp;")")</f>
        <v>5.4672217447957197</v>
      </c>
    </row>
    <row r="1755" spans="1:19" x14ac:dyDescent="0.3">
      <c r="A1755">
        <v>1754</v>
      </c>
      <c r="B1755" t="s">
        <v>209</v>
      </c>
      <c r="C1755" t="s">
        <v>203</v>
      </c>
      <c r="D1755">
        <v>2013</v>
      </c>
      <c r="E1755">
        <v>0.17</v>
      </c>
      <c r="F1755" cm="1">
        <f t="array" ref="F1755">_xll.FDS(B1755,"FF_PTX_INC(ANN_R,"&amp;D1755&amp;",,,,USD)")</f>
        <v>4428.9789250802296</v>
      </c>
      <c r="G1755" cm="1">
        <f t="array" ref="G1755">_xll.FDS(B1755,"FF_INC_TAX(ANN_R,"&amp;D1755&amp;",,,,USD)")</f>
        <v>975.35726832062403</v>
      </c>
      <c r="H1755" cm="1">
        <f t="array" ref="H1755">_xll.FDS(B1755,"FF_TAX_CF(ANN_R,"&amp;D1755&amp;",,,,USD)")</f>
        <v>902.40646120738199</v>
      </c>
      <c r="I1755">
        <f t="shared" si="109"/>
        <v>0.17686178718141807</v>
      </c>
      <c r="J1755">
        <f>longlist__3[[#This Row],[CTP]]-longlist__3[[#This Row],[str]]*longlist__3[[#This Row],[PTI]]</f>
        <v>149.48004394374288</v>
      </c>
      <c r="K1755">
        <f t="shared" si="110"/>
        <v>-1.5605261175316901E-3</v>
      </c>
      <c r="L1755">
        <f t="shared" si="112"/>
        <v>0.19842081205768863</v>
      </c>
      <c r="M1755">
        <f>longlist__3[[#This Row],[TXT]]-longlist__3[[#This Row],[str]]*longlist__3[[#This Row],[PTI]]</f>
        <v>222.43085105698492</v>
      </c>
      <c r="N1755">
        <f t="shared" si="111"/>
        <v>1.999849875873887E-2</v>
      </c>
      <c r="O1755" cm="1">
        <f t="array" ref="O1755">_xll.FDS(B1755,"FF_ASSETS(ANN_R,"&amp;D1755&amp;",,,,USD)")</f>
        <v>77590.261815016507</v>
      </c>
      <c r="P1755" s="1" cm="1">
        <f t="array" ref="P1755">_xll.FDS(B1755,"FF_DEBT_EQ(ANN_R,"&amp;D1755&amp;")")</f>
        <v>69.651676674891604</v>
      </c>
      <c r="Q1755" s="1" cm="1">
        <f t="array" ref="Q1755">_xll.FDS(B1755,"FF_AR_RD_EXP(ANN_R,"&amp;D1755&amp;",,,,USD)")</f>
        <v>1569.3420624068799</v>
      </c>
      <c r="R1755" s="1" t="e" cm="1">
        <f t="array" ref="R1755">_xll.FDS(B1755,"FF_PTX_INC_FOR(ANN_R,"&amp;D1755&amp;",,,,USD)")</f>
        <v>#N/A</v>
      </c>
      <c r="S1755" s="1" cm="1">
        <f t="array" ref="S1755">_xll.FDS(B1755,"FF_ROA(ANN_R,"&amp;D1755&amp;")")</f>
        <v>4.8913367375260801</v>
      </c>
    </row>
    <row r="1756" spans="1:19" x14ac:dyDescent="0.3">
      <c r="A1756">
        <v>1755</v>
      </c>
      <c r="B1756" t="s">
        <v>209</v>
      </c>
      <c r="C1756" t="s">
        <v>203</v>
      </c>
      <c r="D1756">
        <v>2012</v>
      </c>
      <c r="E1756">
        <v>0.17</v>
      </c>
      <c r="F1756" cm="1">
        <f t="array" ref="F1756">_xll.FDS(B1756,"FF_PTX_INC(ANN_R,"&amp;D1756&amp;",,,,USD)")</f>
        <v>3908.7982380868398</v>
      </c>
      <c r="G1756" cm="1">
        <f t="array" ref="G1756">_xll.FDS(B1756,"FF_INC_TAX(ANN_R,"&amp;D1756&amp;",,,,USD)")</f>
        <v>895.96754800510803</v>
      </c>
      <c r="H1756" cm="1">
        <f t="array" ref="H1756">_xll.FDS(B1756,"FF_TAX_CF(ANN_R,"&amp;D1756&amp;",,,,USD)")</f>
        <v>834.84842476324002</v>
      </c>
      <c r="I1756">
        <f t="shared" si="109"/>
        <v>0.16124993629153567</v>
      </c>
      <c r="J1756">
        <f>longlist__3[[#This Row],[CTP]]-longlist__3[[#This Row],[str]]*longlist__3[[#This Row],[PTI]]</f>
        <v>170.35272428847725</v>
      </c>
      <c r="K1756">
        <f t="shared" si="110"/>
        <v>-2.0869136902450239E-2</v>
      </c>
      <c r="L1756">
        <f t="shared" si="112"/>
        <v>0.17736622448277892</v>
      </c>
      <c r="M1756">
        <f>longlist__3[[#This Row],[TXT]]-longlist__3[[#This Row],[str]]*longlist__3[[#This Row],[PTI]]</f>
        <v>231.47184753034526</v>
      </c>
      <c r="N1756">
        <f t="shared" si="111"/>
        <v>-4.7528487112070018E-3</v>
      </c>
      <c r="O1756" cm="1">
        <f t="array" ref="O1756">_xll.FDS(B1756,"FF_ASSETS(ANN_R,"&amp;D1756&amp;",,,,USD)")</f>
        <v>70602.920778275395</v>
      </c>
      <c r="P1756" s="1" cm="1">
        <f t="array" ref="P1756">_xll.FDS(B1756,"FF_DEBT_EQ(ANN_R,"&amp;D1756&amp;")")</f>
        <v>71.566214404898304</v>
      </c>
      <c r="Q1756" s="1" cm="1">
        <f t="array" ref="Q1756">_xll.FDS(B1756,"FF_AR_RD_EXP(ANN_R,"&amp;D1756&amp;",,,,USD)")</f>
        <v>1543.6517122416201</v>
      </c>
      <c r="R1756" s="1" t="e" cm="1">
        <f t="array" ref="R1756">_xll.FDS(B1756,"FF_PTX_INC_FOR(ANN_R,"&amp;D1756&amp;",,,,USD)")</f>
        <v>#N/A</v>
      </c>
      <c r="S1756" s="1" cm="1">
        <f t="array" ref="S1756">_xll.FDS(B1756,"FF_ROA(ANN_R,"&amp;D1756&amp;")")</f>
        <v>5.0039594854973499</v>
      </c>
    </row>
    <row r="1757" spans="1:19" x14ac:dyDescent="0.3">
      <c r="A1757">
        <v>1756</v>
      </c>
      <c r="B1757" t="s">
        <v>210</v>
      </c>
      <c r="C1757" t="s">
        <v>203</v>
      </c>
      <c r="D1757">
        <v>2020</v>
      </c>
      <c r="E1757">
        <v>0.2</v>
      </c>
      <c r="F1757" cm="1">
        <f t="array" ref="F1757">_xll.FDS(B1757,"FF_PTX_INC(ANN_R,"&amp;D1757&amp;",,,,USD)")</f>
        <v>1604.08934305464</v>
      </c>
      <c r="G1757" cm="1">
        <f t="array" ref="G1757">_xll.FDS(B1757,"FF_INC_TAX(ANN_R,"&amp;D1757&amp;",,,,USD)")</f>
        <v>208.66746535073599</v>
      </c>
      <c r="H1757" cm="1">
        <f t="array" ref="H1757">_xll.FDS(B1757,"FF_TAX_CF(ANN_R,"&amp;D1757&amp;",,,,USD)")</f>
        <v>118.764721011408</v>
      </c>
      <c r="I1757">
        <f t="shared" si="109"/>
        <v>0.10729464605731284</v>
      </c>
      <c r="J1757">
        <f>longlist__3[[#This Row],[CTP]]-longlist__3[[#This Row],[str]]*longlist__3[[#This Row],[PTI]]</f>
        <v>-202.05314759952003</v>
      </c>
      <c r="K1757">
        <f t="shared" si="110"/>
        <v>-8.2347883222026283E-2</v>
      </c>
      <c r="L1757">
        <f t="shared" si="112"/>
        <v>0.12706957112753828</v>
      </c>
      <c r="M1757">
        <f>longlist__3[[#This Row],[TXT]]-longlist__3[[#This Row],[str]]*longlist__3[[#This Row],[PTI]]</f>
        <v>-112.15040326019204</v>
      </c>
      <c r="N1757">
        <f t="shared" si="111"/>
        <v>-6.2572958151800834E-2</v>
      </c>
      <c r="O1757" cm="1">
        <f t="array" ref="O1757">_xll.FDS(B1757,"FF_ASSETS(ANN_R,"&amp;D1757&amp;",,,,USD)")</f>
        <v>19001.5772468096</v>
      </c>
      <c r="P1757" s="1" cm="1">
        <f t="array" ref="P1757">_xll.FDS(B1757,"FF_DEBT_EQ(ANN_R,"&amp;D1757&amp;")")</f>
        <v>6.5395401458115296</v>
      </c>
      <c r="Q1757" s="1" cm="1">
        <f t="array" ref="Q1757">_xll.FDS(B1757,"FF_AR_RD_EXP(ANN_R,"&amp;D1757&amp;",,,,USD)")</f>
        <v>2626.1196477736698</v>
      </c>
      <c r="R1757" s="1" t="e" cm="1">
        <f t="array" ref="R1757">_xll.FDS(B1757,"FF_PTX_INC_FOR(ANN_R,"&amp;D1757&amp;",,,,USD)")</f>
        <v>#N/A</v>
      </c>
      <c r="S1757" s="1" cm="1">
        <f t="array" ref="S1757">_xll.FDS(B1757,"FF_ROA(ANN_R,"&amp;D1757&amp;")")</f>
        <v>8.2443008745039297</v>
      </c>
    </row>
    <row r="1758" spans="1:19" x14ac:dyDescent="0.3">
      <c r="A1758">
        <v>1757</v>
      </c>
      <c r="B1758" t="s">
        <v>210</v>
      </c>
      <c r="C1758" t="s">
        <v>203</v>
      </c>
      <c r="D1758">
        <v>2019</v>
      </c>
      <c r="E1758">
        <v>0.2</v>
      </c>
      <c r="F1758" cm="1">
        <f t="array" ref="F1758">_xll.FDS(B1758,"FF_PTX_INC(ANN_R,"&amp;D1758&amp;",,,,USD)")</f>
        <v>876.66166243113605</v>
      </c>
      <c r="G1758" cm="1">
        <f t="array" ref="G1758">_xll.FDS(B1758,"FF_INC_TAX(ANN_R,"&amp;D1758&amp;",,,,USD)")</f>
        <v>123.672725692168</v>
      </c>
      <c r="H1758" cm="1">
        <f t="array" ref="H1758">_xll.FDS(B1758,"FF_TAX_CF(ANN_R,"&amp;D1758&amp;",,,,USD)")</f>
        <v>99.405781110078095</v>
      </c>
      <c r="I1758">
        <f t="shared" si="109"/>
        <v>0.15409504009555755</v>
      </c>
      <c r="J1758">
        <f>longlist__3[[#This Row],[CTP]]-longlist__3[[#This Row],[str]]*longlist__3[[#This Row],[PTI]]</f>
        <v>-75.926551376149121</v>
      </c>
      <c r="K1758">
        <f t="shared" si="110"/>
        <v>-2.7498419866126864E-2</v>
      </c>
      <c r="L1758">
        <f t="shared" si="112"/>
        <v>0.1255797002070129</v>
      </c>
      <c r="M1758">
        <f>longlist__3[[#This Row],[TXT]]-longlist__3[[#This Row],[str]]*longlist__3[[#This Row],[PTI]]</f>
        <v>-51.659606794059215</v>
      </c>
      <c r="N1758">
        <f t="shared" si="111"/>
        <v>-5.601375975467153E-2</v>
      </c>
      <c r="O1758" cm="1">
        <f t="array" ref="O1758">_xll.FDS(B1758,"FF_ASSETS(ANN_R,"&amp;D1758&amp;",,,,USD)")</f>
        <v>15301.791491198999</v>
      </c>
      <c r="P1758" s="1" cm="1">
        <f t="array" ref="P1758">_xll.FDS(B1758,"FF_DEBT_EQ(ANN_R,"&amp;D1758&amp;")")</f>
        <v>19.600392509879999</v>
      </c>
      <c r="Q1758" s="1" cm="1">
        <f t="array" ref="Q1758">_xll.FDS(B1758,"FF_AR_RD_EXP(ANN_R,"&amp;D1758&amp;",,,,USD)")</f>
        <v>2038.0420454131799</v>
      </c>
      <c r="R1758" s="1" t="e" cm="1">
        <f t="array" ref="R1758">_xll.FDS(B1758,"FF_PTX_INC_FOR(ANN_R,"&amp;D1758&amp;",,,,USD)")</f>
        <v>#N/A</v>
      </c>
      <c r="S1758" s="1" cm="1">
        <f t="array" ref="S1758">_xll.FDS(B1758,"FF_ROA(ANN_R,"&amp;D1758&amp;")")</f>
        <v>5.3468855305226901</v>
      </c>
    </row>
    <row r="1759" spans="1:19" x14ac:dyDescent="0.3">
      <c r="A1759">
        <v>1758</v>
      </c>
      <c r="B1759" t="s">
        <v>210</v>
      </c>
      <c r="C1759" t="s">
        <v>203</v>
      </c>
      <c r="D1759">
        <v>2018</v>
      </c>
      <c r="E1759">
        <v>0.2</v>
      </c>
      <c r="F1759" cm="1">
        <f t="array" ref="F1759">_xll.FDS(B1759,"FF_PTX_INC(ANN_R,"&amp;D1759&amp;",,,,USD)")</f>
        <v>773.69292346436498</v>
      </c>
      <c r="G1759" cm="1">
        <f t="array" ref="G1759">_xll.FDS(B1759,"FF_INC_TAX(ANN_R,"&amp;D1759&amp;",,,,USD)")</f>
        <v>96.472915281526696</v>
      </c>
      <c r="H1759" cm="1">
        <f t="array" ref="H1759">_xll.FDS(B1759,"FF_TAX_CF(ANN_R,"&amp;D1759&amp;",,,,USD)")</f>
        <v>94.7955516618714</v>
      </c>
      <c r="I1759">
        <f t="shared" si="109"/>
        <v>0.14537056846991581</v>
      </c>
      <c r="J1759">
        <f>longlist__3[[#This Row],[CTP]]-longlist__3[[#This Row],[str]]*longlist__3[[#This Row],[PTI]]</f>
        <v>-59.943033031001619</v>
      </c>
      <c r="K1759">
        <f t="shared" si="110"/>
        <v>-2.919042832317529E-2</v>
      </c>
      <c r="L1759">
        <f t="shared" si="112"/>
        <v>0.11967083454883908</v>
      </c>
      <c r="M1759">
        <f>longlist__3[[#This Row],[TXT]]-longlist__3[[#This Row],[str]]*longlist__3[[#This Row],[PTI]]</f>
        <v>-58.265669411346323</v>
      </c>
      <c r="N1759">
        <f t="shared" si="111"/>
        <v>-5.4890162244252028E-2</v>
      </c>
      <c r="O1759" cm="1">
        <f t="array" ref="O1759">_xll.FDS(B1759,"FF_ASSETS(ANN_R,"&amp;D1759&amp;",,,,USD)")</f>
        <v>13105.9006821411</v>
      </c>
      <c r="P1759" s="1" cm="1">
        <f t="array" ref="P1759">_xll.FDS(B1759,"FF_DEBT_EQ(ANN_R,"&amp;D1759&amp;")")</f>
        <v>19.321182688219</v>
      </c>
      <c r="Q1759" s="1" cm="1">
        <f t="array" ref="Q1759">_xll.FDS(B1759,"FF_AR_RD_EXP(ANN_R,"&amp;D1759&amp;",,,,USD)")</f>
        <v>1908.46608998177</v>
      </c>
      <c r="R1759" s="1" t="e" cm="1">
        <f t="array" ref="R1759">_xll.FDS(B1759,"FF_PTX_INC_FOR(ANN_R,"&amp;D1759&amp;",,,,USD)")</f>
        <v>#N/A</v>
      </c>
      <c r="S1759" s="1" cm="1">
        <f t="array" ref="S1759">_xll.FDS(B1759,"FF_ROA(ANN_R,"&amp;D1759&amp;")")</f>
        <v>5.2054139133206503</v>
      </c>
    </row>
    <row r="1760" spans="1:19" x14ac:dyDescent="0.3">
      <c r="A1760">
        <v>1759</v>
      </c>
      <c r="B1760" t="s">
        <v>210</v>
      </c>
      <c r="C1760" t="s">
        <v>203</v>
      </c>
      <c r="D1760">
        <v>2017</v>
      </c>
      <c r="E1760">
        <v>0.17</v>
      </c>
      <c r="F1760" cm="1">
        <f t="array" ref="F1760">_xll.FDS(B1760,"FF_PTX_INC(ANN_R,"&amp;D1760&amp;",,,,USD)")</f>
        <v>892.92816098403205</v>
      </c>
      <c r="G1760" cm="1">
        <f t="array" ref="G1760">_xll.FDS(B1760,"FF_INC_TAX(ANN_R,"&amp;D1760&amp;",,,,USD)")</f>
        <v>104.11186054173901</v>
      </c>
      <c r="H1760" cm="1">
        <f t="array" ref="H1760">_xll.FDS(B1760,"FF_TAX_CF(ANN_R,"&amp;D1760&amp;",,,,USD)")</f>
        <v>151.24247360055099</v>
      </c>
      <c r="I1760">
        <f t="shared" si="109"/>
        <v>0.12919401522234542</v>
      </c>
      <c r="J1760">
        <f>longlist__3[[#This Row],[CTP]]-longlist__3[[#This Row],[str]]*longlist__3[[#This Row],[PTI]]</f>
        <v>-0.5553137667344572</v>
      </c>
      <c r="K1760">
        <f t="shared" si="110"/>
        <v>-4.0805984777654583E-2</v>
      </c>
      <c r="L1760">
        <f t="shared" si="112"/>
        <v>0.11110626671788014</v>
      </c>
      <c r="M1760">
        <f>longlist__3[[#This Row],[TXT]]-longlist__3[[#This Row],[str]]*longlist__3[[#This Row],[PTI]]</f>
        <v>-47.685926825546446</v>
      </c>
      <c r="N1760">
        <f t="shared" si="111"/>
        <v>-5.8893733282119873E-2</v>
      </c>
      <c r="O1760" cm="1">
        <f t="array" ref="O1760">_xll.FDS(B1760,"FF_ASSETS(ANN_R,"&amp;D1760&amp;",,,,USD)")</f>
        <v>13267.2754767606</v>
      </c>
      <c r="P1760" s="1" cm="1">
        <f t="array" ref="P1760">_xll.FDS(B1760,"FF_DEBT_EQ(ANN_R,"&amp;D1760&amp;")")</f>
        <v>24.898316046598399</v>
      </c>
      <c r="Q1760" s="1" cm="1">
        <f t="array" ref="Q1760">_xll.FDS(B1760,"FF_AR_RD_EXP(ANN_R,"&amp;D1760&amp;",,,,USD)")</f>
        <v>1879.2137495915299</v>
      </c>
      <c r="R1760" s="1" t="e" cm="1">
        <f t="array" ref="R1760">_xll.FDS(B1760,"FF_PTX_INC_FOR(ANN_R,"&amp;D1760&amp;",,,,USD)")</f>
        <v>#N/A</v>
      </c>
      <c r="S1760" s="1" cm="1">
        <f t="array" ref="S1760">_xll.FDS(B1760,"FF_ROA(ANN_R,"&amp;D1760&amp;")")</f>
        <v>6.3570944335725503</v>
      </c>
    </row>
    <row r="1761" spans="1:19" x14ac:dyDescent="0.3">
      <c r="A1761">
        <v>1760</v>
      </c>
      <c r="B1761" t="s">
        <v>210</v>
      </c>
      <c r="C1761" t="s">
        <v>203</v>
      </c>
      <c r="D1761">
        <v>2016</v>
      </c>
      <c r="E1761">
        <v>0.17</v>
      </c>
      <c r="F1761" cm="1">
        <f t="array" ref="F1761">_xll.FDS(B1761,"FF_PTX_INC(ANN_R,"&amp;D1761&amp;",,,,USD)")</f>
        <v>823.13432907365302</v>
      </c>
      <c r="G1761" cm="1">
        <f t="array" ref="G1761">_xll.FDS(B1761,"FF_INC_TAX(ANN_R,"&amp;D1761&amp;",,,,USD)")</f>
        <v>98.675152083830895</v>
      </c>
      <c r="H1761" cm="1">
        <f t="array" ref="H1761">_xll.FDS(B1761,"FF_TAX_CF(ANN_R,"&amp;D1761&amp;",,,,USD)")</f>
        <v>69.1001995691378</v>
      </c>
      <c r="I1761">
        <f t="shared" si="109"/>
        <v>0.11221613709140743</v>
      </c>
      <c r="J1761">
        <f>longlist__3[[#This Row],[CTP]]-longlist__3[[#This Row],[str]]*longlist__3[[#This Row],[PTI]]</f>
        <v>-70.832636373383224</v>
      </c>
      <c r="K1761">
        <f t="shared" si="110"/>
        <v>-5.7783862908592561E-2</v>
      </c>
      <c r="L1761">
        <f t="shared" si="112"/>
        <v>0.10472800687596366</v>
      </c>
      <c r="M1761">
        <f>longlist__3[[#This Row],[TXT]]-longlist__3[[#This Row],[str]]*longlist__3[[#This Row],[PTI]]</f>
        <v>-41.257683858690129</v>
      </c>
      <c r="N1761">
        <f t="shared" si="111"/>
        <v>-6.5271993124036337E-2</v>
      </c>
      <c r="O1761" cm="1">
        <f t="array" ref="O1761">_xll.FDS(B1761,"FF_ASSETS(ANN_R,"&amp;D1761&amp;",,,,USD)")</f>
        <v>11502.4285259813</v>
      </c>
      <c r="P1761" s="1" cm="1">
        <f t="array" ref="P1761">_xll.FDS(B1761,"FF_DEBT_EQ(ANN_R,"&amp;D1761&amp;")")</f>
        <v>22.445998309249799</v>
      </c>
      <c r="Q1761" s="1" cm="1">
        <f t="array" ref="Q1761">_xll.FDS(B1761,"FF_AR_RD_EXP(ANN_R,"&amp;D1761&amp;",,,,USD)")</f>
        <v>1726.6311815581801</v>
      </c>
      <c r="R1761" s="1" t="e" cm="1">
        <f t="array" ref="R1761">_xll.FDS(B1761,"FF_PTX_INC_FOR(ANN_R,"&amp;D1761&amp;",,,,USD)")</f>
        <v>#N/A</v>
      </c>
      <c r="S1761" s="1" cm="1">
        <f t="array" ref="S1761">_xll.FDS(B1761,"FF_ROA(ANN_R,"&amp;D1761&amp;")")</f>
        <v>6.5656133640424903</v>
      </c>
    </row>
    <row r="1762" spans="1:19" x14ac:dyDescent="0.3">
      <c r="A1762">
        <v>1761</v>
      </c>
      <c r="B1762" t="s">
        <v>210</v>
      </c>
      <c r="C1762" t="s">
        <v>203</v>
      </c>
      <c r="D1762">
        <v>2015</v>
      </c>
      <c r="E1762">
        <v>0.17</v>
      </c>
      <c r="F1762" cm="1">
        <f t="array" ref="F1762">_xll.FDS(B1762,"FF_PTX_INC(ANN_R,"&amp;D1762&amp;",,,,USD)")</f>
        <v>904.14906568998094</v>
      </c>
      <c r="G1762" cm="1">
        <f t="array" ref="G1762">_xll.FDS(B1762,"FF_INC_TAX(ANN_R,"&amp;D1762&amp;",,,,USD)")</f>
        <v>113.363762182504</v>
      </c>
      <c r="H1762" cm="1">
        <f t="array" ref="H1762">_xll.FDS(B1762,"FF_TAX_CF(ANN_R,"&amp;D1762&amp;",,,,USD)")</f>
        <v>243.529054885596</v>
      </c>
      <c r="I1762">
        <f t="shared" si="109"/>
        <v>0.10706511343234787</v>
      </c>
      <c r="J1762">
        <f>longlist__3[[#This Row],[CTP]]-longlist__3[[#This Row],[str]]*longlist__3[[#This Row],[PTI]]</f>
        <v>89.823713718299217</v>
      </c>
      <c r="K1762">
        <f t="shared" si="110"/>
        <v>-6.8867695501351994E-2</v>
      </c>
      <c r="L1762">
        <f t="shared" si="112"/>
        <v>0.11060149012192645</v>
      </c>
      <c r="M1762">
        <f>longlist__3[[#This Row],[TXT]]-longlist__3[[#This Row],[str]]*longlist__3[[#This Row],[PTI]]</f>
        <v>-40.341578984792775</v>
      </c>
      <c r="N1762">
        <f t="shared" si="111"/>
        <v>-6.5331318811773398E-2</v>
      </c>
      <c r="O1762" cm="1">
        <f t="array" ref="O1762">_xll.FDS(B1762,"FF_ASSETS(ANN_R,"&amp;D1762&amp;",,,,USD)")</f>
        <v>10693.5079604561</v>
      </c>
      <c r="P1762" s="1" cm="1">
        <f t="array" ref="P1762">_xll.FDS(B1762,"FF_DEBT_EQ(ANN_R,"&amp;D1762&amp;")")</f>
        <v>20.4317022072571</v>
      </c>
      <c r="Q1762" s="1" cm="1">
        <f t="array" ref="Q1762">_xll.FDS(B1762,"FF_AR_RD_EXP(ANN_R,"&amp;D1762&amp;",,,,USD)")</f>
        <v>1559.76108876482</v>
      </c>
      <c r="R1762" s="1" t="e" cm="1">
        <f t="array" ref="R1762">_xll.FDS(B1762,"FF_PTX_INC_FOR(ANN_R,"&amp;D1762&amp;",,,,USD)")</f>
        <v>#N/A</v>
      </c>
      <c r="S1762" s="1" cm="1">
        <f t="array" ref="S1762">_xll.FDS(B1762,"FF_ROA(ANN_R,"&amp;D1762&amp;")")</f>
        <v>7.3916855308311797</v>
      </c>
    </row>
    <row r="1763" spans="1:19" x14ac:dyDescent="0.3">
      <c r="A1763">
        <v>1762</v>
      </c>
      <c r="B1763" t="s">
        <v>210</v>
      </c>
      <c r="C1763" t="s">
        <v>203</v>
      </c>
      <c r="D1763">
        <v>2014</v>
      </c>
      <c r="E1763">
        <v>0.17</v>
      </c>
      <c r="F1763" cm="1">
        <f t="array" ref="F1763">_xll.FDS(B1763,"FF_PTX_INC(ANN_R,"&amp;D1763&amp;",,,,USD)")</f>
        <v>1695.06811973611</v>
      </c>
      <c r="G1763" cm="1">
        <f t="array" ref="G1763">_xll.FDS(B1763,"FF_INC_TAX(ANN_R,"&amp;D1763&amp;",,,,USD)")</f>
        <v>196.37790782269801</v>
      </c>
      <c r="H1763" cm="1">
        <f t="array" ref="H1763">_xll.FDS(B1763,"FF_TAX_CF(ANN_R,"&amp;D1763&amp;",,,,USD)")</f>
        <v>181.11955991976001</v>
      </c>
      <c r="I1763">
        <f t="shared" si="109"/>
        <v>7.219638288598039E-2</v>
      </c>
      <c r="J1763">
        <f>longlist__3[[#This Row],[CTP]]-longlist__3[[#This Row],[str]]*longlist__3[[#This Row],[PTI]]</f>
        <v>-107.0420204353787</v>
      </c>
      <c r="K1763">
        <f t="shared" si="110"/>
        <v>-0.10977313217533838</v>
      </c>
      <c r="L1763">
        <f t="shared" si="112"/>
        <v>0.11412355806059819</v>
      </c>
      <c r="M1763">
        <f>longlist__3[[#This Row],[TXT]]-longlist__3[[#This Row],[str]]*longlist__3[[#This Row],[PTI]]</f>
        <v>-91.783672532440704</v>
      </c>
      <c r="N1763">
        <f t="shared" si="111"/>
        <v>-6.7845957000720561E-2</v>
      </c>
      <c r="O1763" cm="1">
        <f t="array" ref="O1763">_xll.FDS(B1763,"FF_ASSETS(ANN_R,"&amp;D1763&amp;",,,,USD)")</f>
        <v>11110.6467497911</v>
      </c>
      <c r="P1763" s="1" cm="1">
        <f t="array" ref="P1763">_xll.FDS(B1763,"FF_DEBT_EQ(ANN_R,"&amp;D1763&amp;")")</f>
        <v>18.6757854414154</v>
      </c>
      <c r="Q1763" s="1" cm="1">
        <f t="array" ref="Q1763">_xll.FDS(B1763,"FF_AR_RD_EXP(ANN_R,"&amp;D1763&amp;",,,,USD)")</f>
        <v>1430.12375826377</v>
      </c>
      <c r="R1763" s="1" t="e" cm="1">
        <f t="array" ref="R1763">_xll.FDS(B1763,"FF_PTX_INC_FOR(ANN_R,"&amp;D1763&amp;",,,,USD)")</f>
        <v>#N/A</v>
      </c>
      <c r="S1763" s="1" cm="1">
        <f t="array" ref="S1763">_xll.FDS(B1763,"FF_ROA(ANN_R,"&amp;D1763&amp;")")</f>
        <v>15.2185226665258</v>
      </c>
    </row>
    <row r="1764" spans="1:19" x14ac:dyDescent="0.3">
      <c r="A1764">
        <v>1763</v>
      </c>
      <c r="B1764" t="s">
        <v>210</v>
      </c>
      <c r="C1764" t="s">
        <v>203</v>
      </c>
      <c r="D1764">
        <v>2013</v>
      </c>
      <c r="E1764">
        <v>0.17</v>
      </c>
      <c r="F1764" cm="1">
        <f t="array" ref="F1764">_xll.FDS(B1764,"FF_PTX_INC(ANN_R,"&amp;D1764&amp;",,,,USD)")</f>
        <v>923.00225958346903</v>
      </c>
      <c r="G1764" cm="1">
        <f t="array" ref="G1764">_xll.FDS(B1764,"FF_INC_TAX(ANN_R,"&amp;D1764&amp;",,,,USD)")</f>
        <v>69.477267190262694</v>
      </c>
      <c r="H1764" cm="1">
        <f t="array" ref="H1764">_xll.FDS(B1764,"FF_TAX_CF(ANN_R,"&amp;D1764&amp;",,,,USD)")</f>
        <v>31.7633880829699</v>
      </c>
      <c r="I1764">
        <f t="shared" si="109"/>
        <v>5.4706652002958163E-2</v>
      </c>
      <c r="J1764">
        <f>longlist__3[[#This Row],[CTP]]-longlist__3[[#This Row],[str]]*longlist__3[[#This Row],[PTI]]</f>
        <v>-125.14699604621984</v>
      </c>
      <c r="K1764">
        <f t="shared" si="110"/>
        <v>-0.1357682255677764</v>
      </c>
      <c r="L1764">
        <f t="shared" si="112"/>
        <v>0.1096436772920614</v>
      </c>
      <c r="M1764">
        <f>longlist__3[[#This Row],[TXT]]-longlist__3[[#This Row],[str]]*longlist__3[[#This Row],[PTI]]</f>
        <v>-87.433116938927043</v>
      </c>
      <c r="N1764">
        <f t="shared" si="111"/>
        <v>-8.083120027867316E-2</v>
      </c>
      <c r="O1764" cm="1">
        <f t="array" ref="O1764">_xll.FDS(B1764,"FF_ASSETS(ANN_R,"&amp;D1764&amp;",,,,USD)")</f>
        <v>8678.0707116556496</v>
      </c>
      <c r="P1764" s="1" cm="1">
        <f t="array" ref="P1764">_xll.FDS(B1764,"FF_DEBT_EQ(ANN_R,"&amp;D1764&amp;")")</f>
        <v>14.8741619226513</v>
      </c>
      <c r="Q1764" s="1" cm="1">
        <f t="array" ref="Q1764">_xll.FDS(B1764,"FF_AR_RD_EXP(ANN_R,"&amp;D1764&amp;",,,,USD)")</f>
        <v>891.26784602337295</v>
      </c>
      <c r="R1764" s="1" t="e" cm="1">
        <f t="array" ref="R1764">_xll.FDS(B1764,"FF_PTX_INC_FOR(ANN_R,"&amp;D1764&amp;",,,,USD)")</f>
        <v>#N/A</v>
      </c>
      <c r="S1764" s="1" cm="1">
        <f t="array" ref="S1764">_xll.FDS(B1764,"FF_ROA(ANN_R,"&amp;D1764&amp;")")</f>
        <v>11.7324124689704</v>
      </c>
    </row>
    <row r="1765" spans="1:19" x14ac:dyDescent="0.3">
      <c r="A1765">
        <v>1764</v>
      </c>
      <c r="B1765" t="s">
        <v>210</v>
      </c>
      <c r="C1765" t="s">
        <v>203</v>
      </c>
      <c r="D1765">
        <v>2012</v>
      </c>
      <c r="E1765">
        <v>0.17</v>
      </c>
      <c r="F1765" cm="1">
        <f t="array" ref="F1765">_xll.FDS(B1765,"FF_PTX_INC(ANN_R,"&amp;D1765&amp;",,,,USD)")</f>
        <v>521.42261839794696</v>
      </c>
      <c r="G1765" cm="1">
        <f t="array" ref="G1765">_xll.FDS(B1765,"FF_INC_TAX(ANN_R,"&amp;D1765&amp;",,,,USD)")</f>
        <v>31.793702216248999</v>
      </c>
      <c r="H1765" cm="1">
        <f t="array" ref="H1765">_xll.FDS(B1765,"FF_TAX_CF(ANN_R,"&amp;D1765&amp;",,,,USD)")</f>
        <v>20.618644394427498</v>
      </c>
      <c r="I1765">
        <f t="shared" si="109"/>
        <v>7.0951225934353074E-2</v>
      </c>
      <c r="J1765">
        <f>longlist__3[[#This Row],[CTP]]-longlist__3[[#This Row],[str]]*longlist__3[[#This Row],[PTI]]</f>
        <v>-68.02320073322349</v>
      </c>
      <c r="K1765">
        <f t="shared" si="110"/>
        <v>-0.11937845534653312</v>
      </c>
      <c r="L1765">
        <f t="shared" si="112"/>
        <v>0.11918206792887763</v>
      </c>
      <c r="M1765">
        <f>longlist__3[[#This Row],[TXT]]-longlist__3[[#This Row],[str]]*longlist__3[[#This Row],[PTI]]</f>
        <v>-56.848142911401993</v>
      </c>
      <c r="N1765">
        <f t="shared" si="111"/>
        <v>-7.114761335200856E-2</v>
      </c>
      <c r="O1765" cm="1">
        <f t="array" ref="O1765">_xll.FDS(B1765,"FF_ASSETS(ANN_R,"&amp;D1765&amp;",,,,USD)")</f>
        <v>7245.6534123322099</v>
      </c>
      <c r="P1765" s="1" cm="1">
        <f t="array" ref="P1765">_xll.FDS(B1765,"FF_DEBT_EQ(ANN_R,"&amp;D1765&amp;")")</f>
        <v>5.0622802763928201</v>
      </c>
      <c r="Q1765" s="1" cm="1">
        <f t="array" ref="Q1765">_xll.FDS(B1765,"FF_AR_RD_EXP(ANN_R,"&amp;D1765&amp;",,,,USD)")</f>
        <v>764.94122801863398</v>
      </c>
      <c r="R1765" s="1" t="e" cm="1">
        <f t="array" ref="R1765">_xll.FDS(B1765,"FF_PTX_INC_FOR(ANN_R,"&amp;D1765&amp;",,,,USD)")</f>
        <v>#N/A</v>
      </c>
      <c r="S1765" s="1" cm="1">
        <f t="array" ref="S1765">_xll.FDS(B1765,"FF_ROA(ANN_R,"&amp;D1765&amp;")")</f>
        <v>8.6978941207625198</v>
      </c>
    </row>
    <row r="1766" spans="1:19" x14ac:dyDescent="0.3">
      <c r="A1766">
        <v>1765</v>
      </c>
      <c r="B1766" t="s">
        <v>211</v>
      </c>
      <c r="C1766" t="s">
        <v>203</v>
      </c>
      <c r="D1766">
        <v>2020</v>
      </c>
      <c r="E1766">
        <v>0.2</v>
      </c>
      <c r="F1766" cm="1">
        <f t="array" ref="F1766">_xll.FDS(B1766,"FF_PTX_INC(ANN_R,"&amp;D1766&amp;",,,,USD)")</f>
        <v>996.79915667683997</v>
      </c>
      <c r="G1766" cm="1">
        <f t="array" ref="G1766">_xll.FDS(B1766,"FF_INC_TAX(ANN_R,"&amp;D1766&amp;",,,,USD)")</f>
        <v>146.467670401596</v>
      </c>
      <c r="H1766" cm="1">
        <f t="array" ref="H1766">_xll.FDS(B1766,"FF_TAX_CF(ANN_R,"&amp;D1766&amp;",,,,USD)")</f>
        <v>62.624763694658903</v>
      </c>
      <c r="I1766">
        <f t="shared" si="109"/>
        <v>9.0433789831851921E-2</v>
      </c>
      <c r="J1766">
        <f>longlist__3[[#This Row],[CTP]]-longlist__3[[#This Row],[str]]*longlist__3[[#This Row],[PTI]]</f>
        <v>-136.7350676407091</v>
      </c>
      <c r="K1766">
        <f t="shared" si="110"/>
        <v>-9.8502658630787027E-2</v>
      </c>
      <c r="L1766">
        <f t="shared" si="112"/>
        <v>0.13905881413991522</v>
      </c>
      <c r="M1766">
        <f>longlist__3[[#This Row],[TXT]]-longlist__3[[#This Row],[str]]*longlist__3[[#This Row],[PTI]]</f>
        <v>-52.892160933772004</v>
      </c>
      <c r="N1766">
        <f t="shared" si="111"/>
        <v>-4.9877634322723734E-2</v>
      </c>
      <c r="O1766" cm="1">
        <f t="array" ref="O1766">_xll.FDS(B1766,"FF_ASSETS(ANN_R,"&amp;D1766&amp;",,,,USD)")</f>
        <v>137247.36505245001</v>
      </c>
      <c r="P1766" s="1" cm="1">
        <f t="array" ref="P1766">_xll.FDS(B1766,"FF_DEBT_EQ(ANN_R,"&amp;D1766&amp;")")</f>
        <v>225.857906219488</v>
      </c>
      <c r="Q1766" s="1" t="e" cm="1">
        <f t="array" ref="Q1766">_xll.FDS(B1766,"FF_AR_RD_EXP(ANN_R,"&amp;D1766&amp;",,,,USD)")</f>
        <v>#N/A</v>
      </c>
      <c r="R1766" s="1" t="e" cm="1">
        <f t="array" ref="R1766">_xll.FDS(B1766,"FF_PTX_INC_FOR(ANN_R,"&amp;D1766&amp;",,,,USD)")</f>
        <v>#N/A</v>
      </c>
      <c r="S1766" s="1" cm="1">
        <f t="array" ref="S1766">_xll.FDS(B1766,"FF_ROA(ANN_R,"&amp;D1766&amp;")")</f>
        <v>0.66361323972929598</v>
      </c>
    </row>
    <row r="1767" spans="1:19" x14ac:dyDescent="0.3">
      <c r="A1767">
        <v>1766</v>
      </c>
      <c r="B1767" t="s">
        <v>211</v>
      </c>
      <c r="C1767" t="s">
        <v>203</v>
      </c>
      <c r="D1767">
        <v>2019</v>
      </c>
      <c r="E1767">
        <v>0.2</v>
      </c>
      <c r="F1767" cm="1">
        <f t="array" ref="F1767">_xll.FDS(B1767,"FF_PTX_INC(ANN_R,"&amp;D1767&amp;",,,,USD)")</f>
        <v>1087.3493755940301</v>
      </c>
      <c r="G1767" cm="1">
        <f t="array" ref="G1767">_xll.FDS(B1767,"FF_INC_TAX(ANN_R,"&amp;D1767&amp;",,,,USD)")</f>
        <v>152.02400980457699</v>
      </c>
      <c r="H1767" cm="1">
        <f t="array" ref="H1767">_xll.FDS(B1767,"FF_TAX_CF(ANN_R,"&amp;D1767&amp;",,,,USD)")</f>
        <v>81.001667866334301</v>
      </c>
      <c r="I1767">
        <f t="shared" si="109"/>
        <v>0.10121309948459598</v>
      </c>
      <c r="J1767">
        <f>longlist__3[[#This Row],[CTP]]-longlist__3[[#This Row],[str]]*longlist__3[[#This Row],[PTI]]</f>
        <v>-136.46820725247176</v>
      </c>
      <c r="K1767">
        <f t="shared" si="110"/>
        <v>-8.1384919808277362E-2</v>
      </c>
      <c r="L1767">
        <f t="shared" si="112"/>
        <v>0.14368953493269865</v>
      </c>
      <c r="M1767">
        <f>longlist__3[[#This Row],[TXT]]-longlist__3[[#This Row],[str]]*longlist__3[[#This Row],[PTI]]</f>
        <v>-65.445865314229053</v>
      </c>
      <c r="N1767">
        <f t="shared" si="111"/>
        <v>-3.8908484360174675E-2</v>
      </c>
      <c r="O1767" cm="1">
        <f t="array" ref="O1767">_xll.FDS(B1767,"FF_ASSETS(ANN_R,"&amp;D1767&amp;",,,,USD)")</f>
        <v>122879.13588894501</v>
      </c>
      <c r="P1767" s="1" cm="1">
        <f t="array" ref="P1767">_xll.FDS(B1767,"FF_DEBT_EQ(ANN_R,"&amp;D1767&amp;")")</f>
        <v>227.96602295378401</v>
      </c>
      <c r="Q1767" s="1" t="e" cm="1">
        <f t="array" ref="Q1767">_xll.FDS(B1767,"FF_AR_RD_EXP(ANN_R,"&amp;D1767&amp;",,,,USD)")</f>
        <v>#N/A</v>
      </c>
      <c r="R1767" s="1" t="e" cm="1">
        <f t="array" ref="R1767">_xll.FDS(B1767,"FF_PTX_INC_FOR(ANN_R,"&amp;D1767&amp;",,,,USD)")</f>
        <v>#N/A</v>
      </c>
      <c r="S1767" s="1" cm="1">
        <f t="array" ref="S1767">_xll.FDS(B1767,"FF_ROA(ANN_R,"&amp;D1767&amp;")")</f>
        <v>0.80148957547649202</v>
      </c>
    </row>
    <row r="1768" spans="1:19" x14ac:dyDescent="0.3">
      <c r="A1768">
        <v>1767</v>
      </c>
      <c r="B1768" t="s">
        <v>211</v>
      </c>
      <c r="C1768" t="s">
        <v>203</v>
      </c>
      <c r="D1768">
        <v>2018</v>
      </c>
      <c r="E1768">
        <v>0.2</v>
      </c>
      <c r="F1768" cm="1">
        <f t="array" ref="F1768">_xll.FDS(B1768,"FF_PTX_INC(ANN_R,"&amp;D1768&amp;",,,,USD)")</f>
        <v>1020.73780975943</v>
      </c>
      <c r="G1768" cm="1">
        <f t="array" ref="G1768">_xll.FDS(B1768,"FF_INC_TAX(ANN_R,"&amp;D1768&amp;",,,,USD)")</f>
        <v>99.040561695434107</v>
      </c>
      <c r="H1768" cm="1">
        <f t="array" ref="H1768">_xll.FDS(B1768,"FF_TAX_CF(ANN_R,"&amp;D1768&amp;",,,,USD)")</f>
        <v>52.869121727943401</v>
      </c>
      <c r="I1768">
        <f t="shared" si="109"/>
        <v>9.79110746293929E-2</v>
      </c>
      <c r="J1768">
        <f>longlist__3[[#This Row],[CTP]]-longlist__3[[#This Row],[str]]*longlist__3[[#This Row],[PTI]]</f>
        <v>-151.27844022394262</v>
      </c>
      <c r="K1768">
        <f t="shared" si="110"/>
        <v>-7.8100914599930585E-2</v>
      </c>
      <c r="L1768">
        <f t="shared" si="112"/>
        <v>0.14474168717820499</v>
      </c>
      <c r="M1768">
        <f>longlist__3[[#This Row],[TXT]]-longlist__3[[#This Row],[str]]*longlist__3[[#This Row],[PTI]]</f>
        <v>-105.10700025645191</v>
      </c>
      <c r="N1768">
        <f t="shared" si="111"/>
        <v>-3.1270302051118512E-2</v>
      </c>
      <c r="O1768" cm="1">
        <f t="array" ref="O1768">_xll.FDS(B1768,"FF_ASSETS(ANN_R,"&amp;D1768&amp;",,,,USD)")</f>
        <v>115237.64788911</v>
      </c>
      <c r="P1768" s="1" cm="1">
        <f t="array" ref="P1768">_xll.FDS(B1768,"FF_DEBT_EQ(ANN_R,"&amp;D1768&amp;")")</f>
        <v>239.31430391862</v>
      </c>
      <c r="Q1768" s="1" t="e" cm="1">
        <f t="array" ref="Q1768">_xll.FDS(B1768,"FF_AR_RD_EXP(ANN_R,"&amp;D1768&amp;",,,,USD)")</f>
        <v>#N/A</v>
      </c>
      <c r="R1768" s="1" t="e" cm="1">
        <f t="array" ref="R1768">_xll.FDS(B1768,"FF_PTX_INC_FOR(ANN_R,"&amp;D1768&amp;",,,,USD)")</f>
        <v>#N/A</v>
      </c>
      <c r="S1768" s="1" cm="1">
        <f t="array" ref="S1768">_xll.FDS(B1768,"FF_ROA(ANN_R,"&amp;D1768&amp;")")</f>
        <v>0.79299672306799895</v>
      </c>
    </row>
    <row r="1769" spans="1:19" x14ac:dyDescent="0.3">
      <c r="A1769">
        <v>1768</v>
      </c>
      <c r="B1769" t="s">
        <v>211</v>
      </c>
      <c r="C1769" t="s">
        <v>203</v>
      </c>
      <c r="D1769">
        <v>2017</v>
      </c>
      <c r="E1769">
        <v>0.17</v>
      </c>
      <c r="F1769" cm="1">
        <f t="array" ref="F1769">_xll.FDS(B1769,"FF_PTX_INC(ANN_R,"&amp;D1769&amp;",,,,USD)")</f>
        <v>955.49382211142802</v>
      </c>
      <c r="G1769" cm="1">
        <f t="array" ref="G1769">_xll.FDS(B1769,"FF_INC_TAX(ANN_R,"&amp;D1769&amp;",,,,USD)")</f>
        <v>116.742786347508</v>
      </c>
      <c r="H1769" cm="1">
        <f t="array" ref="H1769">_xll.FDS(B1769,"FF_TAX_CF(ANN_R,"&amp;D1769&amp;",,,,USD)")</f>
        <v>107.97032672725599</v>
      </c>
      <c r="I1769">
        <f t="shared" si="109"/>
        <v>0.12533481015807968</v>
      </c>
      <c r="J1769">
        <f>longlist__3[[#This Row],[CTP]]-longlist__3[[#This Row],[str]]*longlist__3[[#This Row],[PTI]]</f>
        <v>-54.463623031686794</v>
      </c>
      <c r="K1769">
        <f t="shared" si="110"/>
        <v>-4.4665189841920326E-2</v>
      </c>
      <c r="L1769">
        <f t="shared" si="112"/>
        <v>0.15877537849655163</v>
      </c>
      <c r="M1769">
        <f>longlist__3[[#This Row],[TXT]]-longlist__3[[#This Row],[str]]*longlist__3[[#This Row],[PTI]]</f>
        <v>-45.691163411434786</v>
      </c>
      <c r="N1769">
        <f t="shared" si="111"/>
        <v>-1.1224621503448391E-2</v>
      </c>
      <c r="O1769" cm="1">
        <f t="array" ref="O1769">_xll.FDS(B1769,"FF_ASSETS(ANN_R,"&amp;D1769&amp;",,,,USD)")</f>
        <v>119202.67476463001</v>
      </c>
      <c r="P1769" s="1" cm="1">
        <f t="array" ref="P1769">_xll.FDS(B1769,"FF_DEBT_EQ(ANN_R,"&amp;D1769&amp;")")</f>
        <v>243.201418381271</v>
      </c>
      <c r="Q1769" s="1" t="e" cm="1">
        <f t="array" ref="Q1769">_xll.FDS(B1769,"FF_AR_RD_EXP(ANN_R,"&amp;D1769&amp;",,,,USD)")</f>
        <v>#N/A</v>
      </c>
      <c r="R1769" s="1" t="e" cm="1">
        <f t="array" ref="R1769">_xll.FDS(B1769,"FF_PTX_INC_FOR(ANN_R,"&amp;D1769&amp;",,,,USD)")</f>
        <v>#N/A</v>
      </c>
      <c r="S1769" s="1" cm="1">
        <f t="array" ref="S1769">_xll.FDS(B1769,"FF_ROA(ANN_R,"&amp;D1769&amp;")")</f>
        <v>0.74950343664235997</v>
      </c>
    </row>
    <row r="1770" spans="1:19" x14ac:dyDescent="0.3">
      <c r="A1770">
        <v>1769</v>
      </c>
      <c r="B1770" t="s">
        <v>211</v>
      </c>
      <c r="C1770" t="s">
        <v>203</v>
      </c>
      <c r="D1770">
        <v>2016</v>
      </c>
      <c r="E1770">
        <v>0.17</v>
      </c>
      <c r="F1770" cm="1">
        <f t="array" ref="F1770">_xll.FDS(B1770,"FF_PTX_INC(ANN_R,"&amp;D1770&amp;",,,,USD)")</f>
        <v>858.52479550181897</v>
      </c>
      <c r="G1770" cm="1">
        <f t="array" ref="G1770">_xll.FDS(B1770,"FF_INC_TAX(ANN_R,"&amp;D1770&amp;",,,,USD)")</f>
        <v>169.74206230586401</v>
      </c>
      <c r="H1770" cm="1">
        <f t="array" ref="H1770">_xll.FDS(B1770,"FF_TAX_CF(ANN_R,"&amp;D1770&amp;",,,,USD)")</f>
        <v>140.36933730706599</v>
      </c>
      <c r="I1770">
        <f t="shared" si="109"/>
        <v>0.13737657292377414</v>
      </c>
      <c r="J1770">
        <f>longlist__3[[#This Row],[CTP]]-longlist__3[[#This Row],[str]]*longlist__3[[#This Row],[PTI]]</f>
        <v>-5.5798779282432349</v>
      </c>
      <c r="K1770">
        <f t="shared" si="110"/>
        <v>-3.2623427076225849E-2</v>
      </c>
      <c r="L1770">
        <f t="shared" si="112"/>
        <v>0.16938745968944102</v>
      </c>
      <c r="M1770">
        <f>longlist__3[[#This Row],[TXT]]-longlist__3[[#This Row],[str]]*longlist__3[[#This Row],[PTI]]</f>
        <v>23.792847070554785</v>
      </c>
      <c r="N1770">
        <f t="shared" si="111"/>
        <v>-6.1254031055897834E-4</v>
      </c>
      <c r="O1770" cm="1">
        <f t="array" ref="O1770">_xll.FDS(B1770,"FF_ASSETS(ANN_R,"&amp;D1770&amp;",,,,USD)")</f>
        <v>103006.34176706499</v>
      </c>
      <c r="P1770" s="1" cm="1">
        <f t="array" ref="P1770">_xll.FDS(B1770,"FF_DEBT_EQ(ANN_R,"&amp;D1770&amp;")")</f>
        <v>250.86106151358899</v>
      </c>
      <c r="Q1770" s="1" t="e" cm="1">
        <f t="array" ref="Q1770">_xll.FDS(B1770,"FF_AR_RD_EXP(ANN_R,"&amp;D1770&amp;",,,,USD)")</f>
        <v>#N/A</v>
      </c>
      <c r="R1770" s="1" t="e" cm="1">
        <f t="array" ref="R1770">_xll.FDS(B1770,"FF_PTX_INC_FOR(ANN_R,"&amp;D1770&amp;",,,,USD)")</f>
        <v>#N/A</v>
      </c>
      <c r="S1770" s="1" cm="1">
        <f t="array" ref="S1770">_xll.FDS(B1770,"FF_ROA(ANN_R,"&amp;D1770&amp;")")</f>
        <v>0.66850692895161501</v>
      </c>
    </row>
    <row r="1771" spans="1:19" x14ac:dyDescent="0.3">
      <c r="A1771">
        <v>1770</v>
      </c>
      <c r="B1771" t="s">
        <v>211</v>
      </c>
      <c r="C1771" t="s">
        <v>203</v>
      </c>
      <c r="D1771">
        <v>2015</v>
      </c>
      <c r="E1771">
        <v>0.17</v>
      </c>
      <c r="F1771" cm="1">
        <f t="array" ref="F1771">_xll.FDS(B1771,"FF_PTX_INC(ANN_R,"&amp;D1771&amp;",,,,USD)")</f>
        <v>1097.93854609856</v>
      </c>
      <c r="G1771" cm="1">
        <f t="array" ref="G1771">_xll.FDS(B1771,"FF_INC_TAX(ANN_R,"&amp;D1771&amp;",,,,USD)")</f>
        <v>183.778417705327</v>
      </c>
      <c r="H1771" cm="1">
        <f t="array" ref="H1771">_xll.FDS(B1771,"FF_TAX_CF(ANN_R,"&amp;D1771&amp;",,,,USD)")</f>
        <v>125.88379449042699</v>
      </c>
      <c r="I1771">
        <f t="shared" si="109"/>
        <v>0.12081633589635388</v>
      </c>
      <c r="J1771">
        <f>longlist__3[[#This Row],[CTP]]-longlist__3[[#This Row],[str]]*longlist__3[[#This Row],[PTI]]</f>
        <v>-60.765758346328226</v>
      </c>
      <c r="K1771">
        <f t="shared" si="110"/>
        <v>-5.4215387907022503E-2</v>
      </c>
      <c r="L1771">
        <f t="shared" si="112"/>
        <v>0.16095077193100427</v>
      </c>
      <c r="M1771">
        <f>longlist__3[[#This Row],[TXT]]-longlist__3[[#This Row],[str]]*longlist__3[[#This Row],[PTI]]</f>
        <v>-2.8711351314282183</v>
      </c>
      <c r="N1771">
        <f t="shared" si="111"/>
        <v>-1.4080951872372131E-2</v>
      </c>
      <c r="O1771" cm="1">
        <f t="array" ref="O1771">_xll.FDS(B1771,"FF_ASSETS(ANN_R,"&amp;D1771&amp;",,,,USD)")</f>
        <v>103465.105056122</v>
      </c>
      <c r="P1771" s="1" cm="1">
        <f t="array" ref="P1771">_xll.FDS(B1771,"FF_DEBT_EQ(ANN_R,"&amp;D1771&amp;")")</f>
        <v>249.112405489087</v>
      </c>
      <c r="Q1771" s="1" t="e" cm="1">
        <f t="array" ref="Q1771">_xll.FDS(B1771,"FF_AR_RD_EXP(ANN_R,"&amp;D1771&amp;",,,,USD)")</f>
        <v>#N/A</v>
      </c>
      <c r="R1771" s="1" t="e" cm="1">
        <f t="array" ref="R1771">_xll.FDS(B1771,"FF_PTX_INC_FOR(ANN_R,"&amp;D1771&amp;",,,,USD)")</f>
        <v>#N/A</v>
      </c>
      <c r="S1771" s="1" cm="1">
        <f t="array" ref="S1771">_xll.FDS(B1771,"FF_ROA(ANN_R,"&amp;D1771&amp;")")</f>
        <v>0.88219457087938002</v>
      </c>
    </row>
    <row r="1772" spans="1:19" x14ac:dyDescent="0.3">
      <c r="A1772">
        <v>1771</v>
      </c>
      <c r="B1772" t="s">
        <v>211</v>
      </c>
      <c r="C1772" t="s">
        <v>203</v>
      </c>
      <c r="D1772">
        <v>2014</v>
      </c>
      <c r="E1772">
        <v>0.17</v>
      </c>
      <c r="F1772" cm="1">
        <f t="array" ref="F1772">_xll.FDS(B1772,"FF_PTX_INC(ANN_R,"&amp;D1772&amp;",,,,USD)")</f>
        <v>1160.8161964129999</v>
      </c>
      <c r="G1772" cm="1">
        <f t="array" ref="G1772">_xll.FDS(B1772,"FF_INC_TAX(ANN_R,"&amp;D1772&amp;",,,,USD)")</f>
        <v>167.93957233594401</v>
      </c>
      <c r="H1772" cm="1">
        <f t="array" ref="H1772">_xll.FDS(B1772,"FF_TAX_CF(ANN_R,"&amp;D1772&amp;",,,,USD)")</f>
        <v>71.618572027489506</v>
      </c>
      <c r="I1772">
        <f t="shared" si="109"/>
        <v>0.14475973997718256</v>
      </c>
      <c r="J1772">
        <f>longlist__3[[#This Row],[CTP]]-longlist__3[[#This Row],[str]]*longlist__3[[#This Row],[PTI]]</f>
        <v>-125.7201813627205</v>
      </c>
      <c r="K1772">
        <f t="shared" si="110"/>
        <v>-3.4442658122228291E-2</v>
      </c>
      <c r="L1772">
        <f t="shared" si="112"/>
        <v>0.16765821974001696</v>
      </c>
      <c r="M1772">
        <f>longlist__3[[#This Row],[TXT]]-longlist__3[[#This Row],[str]]*longlist__3[[#This Row],[PTI]]</f>
        <v>-29.399181054265995</v>
      </c>
      <c r="N1772">
        <f t="shared" si="111"/>
        <v>-1.1544178359393871E-2</v>
      </c>
      <c r="O1772" cm="1">
        <f t="array" ref="O1772">_xll.FDS(B1772,"FF_ASSETS(ANN_R,"&amp;D1772&amp;",,,,USD)")</f>
        <v>103492.809011302</v>
      </c>
      <c r="P1772" s="1" cm="1">
        <f t="array" ref="P1772">_xll.FDS(B1772,"FF_DEBT_EQ(ANN_R,"&amp;D1772&amp;")")</f>
        <v>317.15059617378898</v>
      </c>
      <c r="Q1772" s="1" t="e" cm="1">
        <f t="array" ref="Q1772">_xll.FDS(B1772,"FF_AR_RD_EXP(ANN_R,"&amp;D1772&amp;",,,,USD)")</f>
        <v>#N/A</v>
      </c>
      <c r="R1772" s="1" t="e" cm="1">
        <f t="array" ref="R1772">_xll.FDS(B1772,"FF_PTX_INC_FOR(ANN_R,"&amp;D1772&amp;",,,,USD)")</f>
        <v>#N/A</v>
      </c>
      <c r="S1772" s="1" cm="1">
        <f t="array" ref="S1772">_xll.FDS(B1772,"FF_ROA(ANN_R,"&amp;D1772&amp;")")</f>
        <v>0.94792288972646399</v>
      </c>
    </row>
    <row r="1773" spans="1:19" x14ac:dyDescent="0.3">
      <c r="A1773">
        <v>1772</v>
      </c>
      <c r="B1773" t="s">
        <v>211</v>
      </c>
      <c r="C1773" t="s">
        <v>203</v>
      </c>
      <c r="D1773">
        <v>2013</v>
      </c>
      <c r="E1773">
        <v>0.17</v>
      </c>
      <c r="F1773" cm="1">
        <f t="array" ref="F1773">_xll.FDS(B1773,"FF_PTX_INC(ANN_R,"&amp;D1773&amp;",,,,USD)")</f>
        <v>902.80573687084404</v>
      </c>
      <c r="G1773" cm="1">
        <f t="array" ref="G1773">_xll.FDS(B1773,"FF_INC_TAX(ANN_R,"&amp;D1773&amp;",,,,USD)")</f>
        <v>151.79661567037201</v>
      </c>
      <c r="H1773" cm="1">
        <f t="array" ref="H1773">_xll.FDS(B1773,"FF_TAX_CF(ANN_R,"&amp;D1773&amp;",,,,USD)")</f>
        <v>177.77123099622099</v>
      </c>
      <c r="I1773">
        <f t="shared" si="109"/>
        <v>0.18362292299644861</v>
      </c>
      <c r="J1773">
        <f>longlist__3[[#This Row],[CTP]]-longlist__3[[#This Row],[str]]*longlist__3[[#This Row],[PTI]]</f>
        <v>24.29425572817749</v>
      </c>
      <c r="K1773">
        <f t="shared" si="110"/>
        <v>-3.9035761834664518E-3</v>
      </c>
      <c r="L1773">
        <f t="shared" si="112"/>
        <v>0.19714419319845616</v>
      </c>
      <c r="M1773">
        <f>longlist__3[[#This Row],[TXT]]-longlist__3[[#This Row],[str]]*longlist__3[[#This Row],[PTI]]</f>
        <v>-1.6803595976714973</v>
      </c>
      <c r="N1773">
        <f t="shared" si="111"/>
        <v>9.6176940185410866E-3</v>
      </c>
      <c r="O1773" cm="1">
        <f t="array" ref="O1773">_xll.FDS(B1773,"FF_ASSETS(ANN_R,"&amp;D1773&amp;",,,,USD)")</f>
        <v>104471.757852942</v>
      </c>
      <c r="P1773" s="1" cm="1">
        <f t="array" ref="P1773">_xll.FDS(B1773,"FF_DEBT_EQ(ANN_R,"&amp;D1773&amp;")")</f>
        <v>335.00426933042701</v>
      </c>
      <c r="Q1773" s="1" t="e" cm="1">
        <f t="array" ref="Q1773">_xll.FDS(B1773,"FF_AR_RD_EXP(ANN_R,"&amp;D1773&amp;",,,,USD)")</f>
        <v>#N/A</v>
      </c>
      <c r="R1773" s="1" t="e" cm="1">
        <f t="array" ref="R1773">_xll.FDS(B1773,"FF_PTX_INC_FOR(ANN_R,"&amp;D1773&amp;",,,,USD)")</f>
        <v>#N/A</v>
      </c>
      <c r="S1773" s="1" cm="1">
        <f t="array" ref="S1773">_xll.FDS(B1773,"FF_ROA(ANN_R,"&amp;D1773&amp;")")</f>
        <v>0.770100966680762</v>
      </c>
    </row>
    <row r="1774" spans="1:19" x14ac:dyDescent="0.3">
      <c r="A1774">
        <v>1773</v>
      </c>
      <c r="B1774" t="s">
        <v>211</v>
      </c>
      <c r="C1774" t="s">
        <v>203</v>
      </c>
      <c r="D1774">
        <v>2012</v>
      </c>
      <c r="E1774">
        <v>0.17</v>
      </c>
      <c r="F1774" cm="1">
        <f t="array" ref="F1774">_xll.FDS(B1774,"FF_PTX_INC(ANN_R,"&amp;D1774&amp;",,,,USD)")</f>
        <v>848.42449526243604</v>
      </c>
      <c r="G1774" cm="1">
        <f t="array" ref="G1774">_xll.FDS(B1774,"FF_INC_TAX(ANN_R,"&amp;D1774&amp;",,,,USD)")</f>
        <v>151.40783442086001</v>
      </c>
      <c r="H1774" cm="1">
        <f t="array" ref="H1774">_xll.FDS(B1774,"FF_TAX_CF(ANN_R,"&amp;D1774&amp;",,,,USD)")</f>
        <v>153.17625264745601</v>
      </c>
      <c r="I1774">
        <f t="shared" si="109"/>
        <v>0.1811567908516028</v>
      </c>
      <c r="J1774">
        <f>longlist__3[[#This Row],[CTP]]-longlist__3[[#This Row],[str]]*longlist__3[[#This Row],[PTI]]</f>
        <v>8.9440884528418678</v>
      </c>
      <c r="K1774">
        <f t="shared" si="110"/>
        <v>-5.8742150442200238E-3</v>
      </c>
      <c r="L1774">
        <f t="shared" si="112"/>
        <v>0.22329512215074393</v>
      </c>
      <c r="M1774">
        <f>longlist__3[[#This Row],[TXT]]-longlist__3[[#This Row],[str]]*longlist__3[[#This Row],[PTI]]</f>
        <v>7.1756702262458703</v>
      </c>
      <c r="N1774">
        <f t="shared" si="111"/>
        <v>3.6264116254921104E-2</v>
      </c>
      <c r="O1774" cm="1">
        <f t="array" ref="O1774">_xll.FDS(B1774,"FF_ASSETS(ANN_R,"&amp;D1774&amp;",,,,USD)")</f>
        <v>93907.140234758306</v>
      </c>
      <c r="P1774" s="1" cm="1">
        <f t="array" ref="P1774">_xll.FDS(B1774,"FF_DEBT_EQ(ANN_R,"&amp;D1774&amp;")")</f>
        <v>319.69149346145099</v>
      </c>
      <c r="Q1774" s="1" t="e" cm="1">
        <f t="array" ref="Q1774">_xll.FDS(B1774,"FF_AR_RD_EXP(ANN_R,"&amp;D1774&amp;",,,,USD)")</f>
        <v>#N/A</v>
      </c>
      <c r="R1774" s="1" t="e" cm="1">
        <f t="array" ref="R1774">_xll.FDS(B1774,"FF_PTX_INC_FOR(ANN_R,"&amp;D1774&amp;",,,,USD)")</f>
        <v>#N/A</v>
      </c>
      <c r="S1774" s="1" cm="1">
        <f t="array" ref="S1774">_xll.FDS(B1774,"FF_ROA(ANN_R,"&amp;D1774&amp;")")</f>
        <v>0.77766901859212201</v>
      </c>
    </row>
    <row r="1775" spans="1:19" x14ac:dyDescent="0.3">
      <c r="A1775">
        <v>1774</v>
      </c>
      <c r="B1775" t="s">
        <v>212</v>
      </c>
      <c r="C1775" t="s">
        <v>203</v>
      </c>
      <c r="D1775">
        <v>2020</v>
      </c>
      <c r="E1775">
        <v>0.2</v>
      </c>
      <c r="F1775" cm="1">
        <f t="array" ref="F1775">_xll.FDS(B1775,"FF_PTX_INC(ANN_R,"&amp;D1775&amp;",,,,USD)")</f>
        <v>808.11092801153995</v>
      </c>
      <c r="G1775" cm="1">
        <f t="array" ref="G1775">_xll.FDS(B1775,"FF_INC_TAX(ANN_R,"&amp;D1775&amp;",,,,USD)")</f>
        <v>120.55381463765001</v>
      </c>
      <c r="H1775" cm="1">
        <f t="array" ref="H1775">_xll.FDS(B1775,"FF_TAX_CF(ANN_R,"&amp;D1775&amp;",,,,USD)")</f>
        <v>53.654842794586003</v>
      </c>
      <c r="I1775">
        <f t="shared" si="109"/>
        <v>0.16674813703516753</v>
      </c>
      <c r="J1775">
        <f>longlist__3[[#This Row],[CTP]]-longlist__3[[#This Row],[str]]*longlist__3[[#This Row],[PTI]]</f>
        <v>-107.96734280772201</v>
      </c>
      <c r="K1775">
        <f t="shared" si="110"/>
        <v>-2.0416181125457806E-2</v>
      </c>
      <c r="L1775">
        <f t="shared" si="112"/>
        <v>0.22685220939769468</v>
      </c>
      <c r="M1775">
        <f>longlist__3[[#This Row],[TXT]]-longlist__3[[#This Row],[str]]*longlist__3[[#This Row],[PTI]]</f>
        <v>-41.068370964658001</v>
      </c>
      <c r="N1775">
        <f t="shared" si="111"/>
        <v>3.9687891237069339E-2</v>
      </c>
      <c r="O1775" cm="1">
        <f t="array" ref="O1775">_xll.FDS(B1775,"FF_ASSETS(ANN_R,"&amp;D1775&amp;",,,,USD)")</f>
        <v>20809.7493264654</v>
      </c>
      <c r="P1775" s="1" cm="1">
        <f t="array" ref="P1775">_xll.FDS(B1775,"FF_DEBT_EQ(ANN_R,"&amp;D1775&amp;")")</f>
        <v>42.947813984972498</v>
      </c>
      <c r="Q1775" s="1" t="e" cm="1">
        <f t="array" ref="Q1775">_xll.FDS(B1775,"FF_AR_RD_EXP(ANN_R,"&amp;D1775&amp;",,,,USD)")</f>
        <v>#N/A</v>
      </c>
      <c r="R1775" s="1" t="e" cm="1">
        <f t="array" ref="R1775">_xll.FDS(B1775,"FF_PTX_INC_FOR(ANN_R,"&amp;D1775&amp;",,,,USD)")</f>
        <v>#N/A</v>
      </c>
      <c r="S1775" s="1" cm="1">
        <f t="array" ref="S1775">_xll.FDS(B1775,"FF_ROA(ANN_R,"&amp;D1775&amp;")")</f>
        <v>4.5127701400730498</v>
      </c>
    </row>
    <row r="1776" spans="1:19" x14ac:dyDescent="0.3">
      <c r="A1776">
        <v>1775</v>
      </c>
      <c r="B1776" t="s">
        <v>212</v>
      </c>
      <c r="C1776" t="s">
        <v>203</v>
      </c>
      <c r="D1776">
        <v>2019</v>
      </c>
      <c r="E1776">
        <v>0.2</v>
      </c>
      <c r="F1776" cm="1">
        <f t="array" ref="F1776">_xll.FDS(B1776,"FF_PTX_INC(ANN_R,"&amp;D1776&amp;",,,,USD)")</f>
        <v>480.39390285991101</v>
      </c>
      <c r="G1776" cm="1">
        <f t="array" ref="G1776">_xll.FDS(B1776,"FF_INC_TAX(ANN_R,"&amp;D1776&amp;",,,,USD)")</f>
        <v>112.559109015837</v>
      </c>
      <c r="H1776" cm="1">
        <f t="array" ref="H1776">_xll.FDS(B1776,"FF_TAX_CF(ANN_R,"&amp;D1776&amp;",,,,USD)")</f>
        <v>151.84980960838499</v>
      </c>
      <c r="I1776">
        <f t="shared" si="109"/>
        <v>0.17935410265279439</v>
      </c>
      <c r="J1776">
        <f>longlist__3[[#This Row],[CTP]]-longlist__3[[#This Row],[str]]*longlist__3[[#This Row],[PTI]]</f>
        <v>55.77102903640278</v>
      </c>
      <c r="K1776">
        <f t="shared" si="110"/>
        <v>-2.3087228338123833E-3</v>
      </c>
      <c r="L1776">
        <f t="shared" si="112"/>
        <v>0.25718779184174084</v>
      </c>
      <c r="M1776">
        <f>longlist__3[[#This Row],[TXT]]-longlist__3[[#This Row],[str]]*longlist__3[[#This Row],[PTI]]</f>
        <v>16.480328443854788</v>
      </c>
      <c r="N1776">
        <f t="shared" si="111"/>
        <v>7.552496635513406E-2</v>
      </c>
      <c r="O1776" cm="1">
        <f t="array" ref="O1776">_xll.FDS(B1776,"FF_ASSETS(ANN_R,"&amp;D1776&amp;",,,,USD)")</f>
        <v>18503.475682224402</v>
      </c>
      <c r="P1776" s="1" cm="1">
        <f t="array" ref="P1776">_xll.FDS(B1776,"FF_DEBT_EQ(ANN_R,"&amp;D1776&amp;")")</f>
        <v>36.872762375470003</v>
      </c>
      <c r="Q1776" s="1" t="e" cm="1">
        <f t="array" ref="Q1776">_xll.FDS(B1776,"FF_AR_RD_EXP(ANN_R,"&amp;D1776&amp;",,,,USD)")</f>
        <v>#N/A</v>
      </c>
      <c r="R1776" s="1" t="e" cm="1">
        <f t="array" ref="R1776">_xll.FDS(B1776,"FF_PTX_INC_FOR(ANN_R,"&amp;D1776&amp;",,,,USD)")</f>
        <v>#N/A</v>
      </c>
      <c r="S1776" s="1" cm="1">
        <f t="array" ref="S1776">_xll.FDS(B1776,"FF_ROA(ANN_R,"&amp;D1776&amp;")")</f>
        <v>4.1026843545882601</v>
      </c>
    </row>
    <row r="1777" spans="1:19" x14ac:dyDescent="0.3">
      <c r="A1777">
        <v>1776</v>
      </c>
      <c r="B1777" t="s">
        <v>212</v>
      </c>
      <c r="C1777" t="s">
        <v>203</v>
      </c>
      <c r="D1777">
        <v>2018</v>
      </c>
      <c r="E1777">
        <v>0.2</v>
      </c>
      <c r="F1777" cm="1">
        <f t="array" ref="F1777">_xll.FDS(B1777,"FF_PTX_INC(ANN_R,"&amp;D1777&amp;",,,,USD)")</f>
        <v>1172.14640650244</v>
      </c>
      <c r="G1777" cm="1">
        <f t="array" ref="G1777">_xll.FDS(B1777,"FF_INC_TAX(ANN_R,"&amp;D1777&amp;",,,,USD)")</f>
        <v>294.03060040880001</v>
      </c>
      <c r="H1777" cm="1">
        <f t="array" ref="H1777">_xll.FDS(B1777,"FF_TAX_CF(ANN_R,"&amp;D1777&amp;",,,,USD)")</f>
        <v>236.94585069883601</v>
      </c>
      <c r="I1777">
        <f t="shared" si="109"/>
        <v>0.15739425376167041</v>
      </c>
      <c r="J1777">
        <f>longlist__3[[#This Row],[CTP]]-longlist__3[[#This Row],[str]]*longlist__3[[#This Row],[PTI]]</f>
        <v>2.5165693983479969</v>
      </c>
      <c r="K1777">
        <f t="shared" si="110"/>
        <v>-2.0605569460576404E-2</v>
      </c>
      <c r="L1777">
        <f t="shared" si="112"/>
        <v>0.23579483042677785</v>
      </c>
      <c r="M1777">
        <f>longlist__3[[#This Row],[TXT]]-longlist__3[[#This Row],[str]]*longlist__3[[#This Row],[PTI]]</f>
        <v>59.601319108311998</v>
      </c>
      <c r="N1777">
        <f t="shared" si="111"/>
        <v>5.779500720453104E-2</v>
      </c>
      <c r="O1777" cm="1">
        <f t="array" ref="O1777">_xll.FDS(B1777,"FF_ASSETS(ANN_R,"&amp;D1777&amp;",,,,USD)")</f>
        <v>18552.538626657999</v>
      </c>
      <c r="P1777" s="1" cm="1">
        <f t="array" ref="P1777">_xll.FDS(B1777,"FF_DEBT_EQ(ANN_R,"&amp;D1777&amp;")")</f>
        <v>28.761760615465501</v>
      </c>
      <c r="Q1777" s="1" t="e" cm="1">
        <f t="array" ref="Q1777">_xll.FDS(B1777,"FF_AR_RD_EXP(ANN_R,"&amp;D1777&amp;",,,,USD)")</f>
        <v>#N/A</v>
      </c>
      <c r="R1777" s="1" t="e" cm="1">
        <f t="array" ref="R1777">_xll.FDS(B1777,"FF_PTX_INC_FOR(ANN_R,"&amp;D1777&amp;",,,,USD)")</f>
        <v>#N/A</v>
      </c>
      <c r="S1777" s="1" cm="1">
        <f t="array" ref="S1777">_xll.FDS(B1777,"FF_ROA(ANN_R,"&amp;D1777&amp;")")</f>
        <v>9.4669370205463093</v>
      </c>
    </row>
    <row r="1778" spans="1:19" x14ac:dyDescent="0.3">
      <c r="A1778">
        <v>1777</v>
      </c>
      <c r="B1778" t="s">
        <v>212</v>
      </c>
      <c r="C1778" t="s">
        <v>203</v>
      </c>
      <c r="D1778">
        <v>2017</v>
      </c>
      <c r="E1778">
        <v>0.17</v>
      </c>
      <c r="F1778" cm="1">
        <f t="array" ref="F1778">_xll.FDS(B1778,"FF_PTX_INC(ANN_R,"&amp;D1778&amp;",,,,USD)")</f>
        <v>1025.34453430295</v>
      </c>
      <c r="G1778" cm="1">
        <f t="array" ref="G1778">_xll.FDS(B1778,"FF_INC_TAX(ANN_R,"&amp;D1778&amp;",,,,USD)")</f>
        <v>289.30354447571898</v>
      </c>
      <c r="H1778" cm="1">
        <f t="array" ref="H1778">_xll.FDS(B1778,"FF_TAX_CF(ANN_R,"&amp;D1778&amp;",,,,USD)")</f>
        <v>189.58291001160401</v>
      </c>
      <c r="I1778">
        <f t="shared" si="109"/>
        <v>0.12024737304309525</v>
      </c>
      <c r="J1778">
        <f>longlist__3[[#This Row],[CTP]]-longlist__3[[#This Row],[str]]*longlist__3[[#This Row],[PTI]]</f>
        <v>15.274339180102487</v>
      </c>
      <c r="K1778">
        <f t="shared" si="110"/>
        <v>-4.9752626956904786E-2</v>
      </c>
      <c r="L1778">
        <f t="shared" si="112"/>
        <v>0.24519974644401663</v>
      </c>
      <c r="M1778">
        <f>longlist__3[[#This Row],[TXT]]-longlist__3[[#This Row],[str]]*longlist__3[[#This Row],[PTI]]</f>
        <v>114.99497364421745</v>
      </c>
      <c r="N1778">
        <f t="shared" si="111"/>
        <v>7.5199746444016585E-2</v>
      </c>
      <c r="O1778" cm="1">
        <f t="array" ref="O1778">_xll.FDS(B1778,"FF_ASSETS(ANN_R,"&amp;D1778&amp;",,,,USD)")</f>
        <v>18282.891727628201</v>
      </c>
      <c r="P1778" s="1" cm="1">
        <f t="array" ref="P1778">_xll.FDS(B1778,"FF_DEBT_EQ(ANN_R,"&amp;D1778&amp;")")</f>
        <v>31.840107805511298</v>
      </c>
      <c r="Q1778" s="1" t="e" cm="1">
        <f t="array" ref="Q1778">_xll.FDS(B1778,"FF_AR_RD_EXP(ANN_R,"&amp;D1778&amp;",,,,USD)")</f>
        <v>#N/A</v>
      </c>
      <c r="R1778" s="1" t="e" cm="1">
        <f t="array" ref="R1778">_xll.FDS(B1778,"FF_PTX_INC_FOR(ANN_R,"&amp;D1778&amp;",,,,USD)")</f>
        <v>#N/A</v>
      </c>
      <c r="S1778" s="1" cm="1">
        <f t="array" ref="S1778">_xll.FDS(B1778,"FF_ROA(ANN_R,"&amp;D1778&amp;")")</f>
        <v>10.0847544463498</v>
      </c>
    </row>
    <row r="1779" spans="1:19" x14ac:dyDescent="0.3">
      <c r="A1779">
        <v>1778</v>
      </c>
      <c r="B1779" t="s">
        <v>212</v>
      </c>
      <c r="C1779" t="s">
        <v>203</v>
      </c>
      <c r="D1779">
        <v>2016</v>
      </c>
      <c r="E1779">
        <v>0.17</v>
      </c>
      <c r="F1779" cm="1">
        <f t="array" ref="F1779">_xll.FDS(B1779,"FF_PTX_INC(ANN_R,"&amp;D1779&amp;",,,,USD)")</f>
        <v>814.75980919777396</v>
      </c>
      <c r="G1779" cm="1">
        <f t="array" ref="G1779">_xll.FDS(B1779,"FF_INC_TAX(ANN_R,"&amp;D1779&amp;",,,,USD)")</f>
        <v>159.18883706286601</v>
      </c>
      <c r="H1779" cm="1">
        <f t="array" ref="H1779">_xll.FDS(B1779,"FF_TAX_CF(ANN_R,"&amp;D1779&amp;",,,,USD)")</f>
        <v>85.109567841030696</v>
      </c>
      <c r="I1779">
        <f t="shared" si="109"/>
        <v>0.13876621892828131</v>
      </c>
      <c r="J1779">
        <f>longlist__3[[#This Row],[CTP]]-longlist__3[[#This Row],[str]]*longlist__3[[#This Row],[PTI]]</f>
        <v>-53.399599722590892</v>
      </c>
      <c r="K1779">
        <f t="shared" si="110"/>
        <v>-3.123378107171872E-2</v>
      </c>
      <c r="L1779">
        <f t="shared" si="112"/>
        <v>0.21302558178626999</v>
      </c>
      <c r="M1779">
        <f>longlist__3[[#This Row],[TXT]]-longlist__3[[#This Row],[str]]*longlist__3[[#This Row],[PTI]]</f>
        <v>20.679669499244426</v>
      </c>
      <c r="N1779">
        <f t="shared" si="111"/>
        <v>4.3025581786269973E-2</v>
      </c>
      <c r="O1779" cm="1">
        <f t="array" ref="O1779">_xll.FDS(B1779,"FF_ASSETS(ANN_R,"&amp;D1779&amp;",,,,USD)")</f>
        <v>16667.7464271442</v>
      </c>
      <c r="P1779" s="1" cm="1">
        <f t="array" ref="P1779">_xll.FDS(B1779,"FF_DEBT_EQ(ANN_R,"&amp;D1779&amp;")")</f>
        <v>36.625224630162897</v>
      </c>
      <c r="Q1779" s="1" t="e" cm="1">
        <f t="array" ref="Q1779">_xll.FDS(B1779,"FF_AR_RD_EXP(ANN_R,"&amp;D1779&amp;",,,,USD)")</f>
        <v>#N/A</v>
      </c>
      <c r="R1779" s="1" t="e" cm="1">
        <f t="array" ref="R1779">_xll.FDS(B1779,"FF_PTX_INC_FOR(ANN_R,"&amp;D1779&amp;",,,,USD)")</f>
        <v>#N/A</v>
      </c>
      <c r="S1779" s="1" cm="1">
        <f t="array" ref="S1779">_xll.FDS(B1779,"FF_ROA(ANN_R,"&amp;D1779&amp;")")</f>
        <v>9.2948455624367998</v>
      </c>
    </row>
    <row r="1780" spans="1:19" x14ac:dyDescent="0.3">
      <c r="A1780">
        <v>1779</v>
      </c>
      <c r="B1780" t="s">
        <v>212</v>
      </c>
      <c r="C1780" t="s">
        <v>203</v>
      </c>
      <c r="D1780">
        <v>2015</v>
      </c>
      <c r="E1780">
        <v>0.17</v>
      </c>
      <c r="F1780" cm="1">
        <f t="array" ref="F1780">_xll.FDS(B1780,"FF_PTX_INC(ANN_R,"&amp;D1780&amp;",,,,USD)")</f>
        <v>758.14426083561796</v>
      </c>
      <c r="G1780" cm="1">
        <f t="array" ref="G1780">_xll.FDS(B1780,"FF_INC_TAX(ANN_R,"&amp;D1780&amp;",,,,USD)")</f>
        <v>238.16892333629701</v>
      </c>
      <c r="H1780" cm="1">
        <f t="array" ref="H1780">_xll.FDS(B1780,"FF_TAX_CF(ANN_R,"&amp;D1780&amp;",,,,USD)")</f>
        <v>98.908293023019993</v>
      </c>
      <c r="I1780">
        <f t="shared" si="109"/>
        <v>0.16938892200288863</v>
      </c>
      <c r="J1780">
        <f>longlist__3[[#This Row],[CTP]]-longlist__3[[#This Row],[str]]*longlist__3[[#This Row],[PTI]]</f>
        <v>-29.97623131903508</v>
      </c>
      <c r="K1780">
        <f t="shared" si="110"/>
        <v>-1.0054826986670772E-2</v>
      </c>
      <c r="L1780">
        <f t="shared" si="112"/>
        <v>0.21935367172631121</v>
      </c>
      <c r="M1780">
        <f>longlist__3[[#This Row],[TXT]]-longlist__3[[#This Row],[str]]*longlist__3[[#This Row],[PTI]]</f>
        <v>109.28439899424194</v>
      </c>
      <c r="N1780">
        <f t="shared" si="111"/>
        <v>3.9909922736751834E-2</v>
      </c>
      <c r="O1780" cm="1">
        <f t="array" ref="O1780">_xll.FDS(B1780,"FF_ASSETS(ANN_R,"&amp;D1780&amp;",,,,USD)")</f>
        <v>15639.966388605</v>
      </c>
      <c r="P1780" s="1" cm="1">
        <f t="array" ref="P1780">_xll.FDS(B1780,"FF_DEBT_EQ(ANN_R,"&amp;D1780&amp;")")</f>
        <v>36.770477969495502</v>
      </c>
      <c r="Q1780" s="1" t="e" cm="1">
        <f t="array" ref="Q1780">_xll.FDS(B1780,"FF_AR_RD_EXP(ANN_R,"&amp;D1780&amp;",,,,USD)")</f>
        <v>#N/A</v>
      </c>
      <c r="R1780" s="1" t="e" cm="1">
        <f t="array" ref="R1780">_xll.FDS(B1780,"FF_PTX_INC_FOR(ANN_R,"&amp;D1780&amp;",,,,USD)")</f>
        <v>#N/A</v>
      </c>
      <c r="S1780" s="1" cm="1">
        <f t="array" ref="S1780">_xll.FDS(B1780,"FF_ROA(ANN_R,"&amp;D1780&amp;")")</f>
        <v>6.8261278589871104</v>
      </c>
    </row>
    <row r="1781" spans="1:19" x14ac:dyDescent="0.3">
      <c r="A1781">
        <v>1780</v>
      </c>
      <c r="B1781" t="s">
        <v>212</v>
      </c>
      <c r="C1781" t="s">
        <v>203</v>
      </c>
      <c r="D1781">
        <v>2014</v>
      </c>
      <c r="E1781">
        <v>0.17</v>
      </c>
      <c r="F1781" cm="1">
        <f t="array" ref="F1781">_xll.FDS(B1781,"FF_PTX_INC(ANN_R,"&amp;D1781&amp;",,,,USD)")</f>
        <v>625.25114510178605</v>
      </c>
      <c r="G1781" cm="1">
        <f t="array" ref="G1781">_xll.FDS(B1781,"FF_INC_TAX(ANN_R,"&amp;D1781&amp;",,,,USD)")</f>
        <v>55.778734672442098</v>
      </c>
      <c r="H1781" cm="1">
        <f t="array" ref="H1781">_xll.FDS(B1781,"FF_TAX_CF(ANN_R,"&amp;D1781&amp;",,,,USD)")</f>
        <v>81.302824940130094</v>
      </c>
      <c r="I1781">
        <f t="shared" si="109"/>
        <v>0.20080019631281426</v>
      </c>
      <c r="J1781">
        <f>longlist__3[[#This Row],[CTP]]-longlist__3[[#This Row],[str]]*longlist__3[[#This Row],[PTI]]</f>
        <v>-24.989869727173541</v>
      </c>
      <c r="K1781">
        <f t="shared" si="110"/>
        <v>1.4120642391975226E-2</v>
      </c>
      <c r="L1781">
        <f t="shared" si="112"/>
        <v>0.20648336415385449</v>
      </c>
      <c r="M1781">
        <f>longlist__3[[#This Row],[TXT]]-longlist__3[[#This Row],[str]]*longlist__3[[#This Row],[PTI]]</f>
        <v>-50.513959994861537</v>
      </c>
      <c r="N1781">
        <f t="shared" si="111"/>
        <v>1.9803810233015418E-2</v>
      </c>
      <c r="O1781" cm="1">
        <f t="array" ref="O1781">_xll.FDS(B1781,"FF_ASSETS(ANN_R,"&amp;D1781&amp;",,,,USD)")</f>
        <v>16862.237173630601</v>
      </c>
      <c r="P1781" s="1" cm="1">
        <f t="array" ref="P1781">_xll.FDS(B1781,"FF_DEBT_EQ(ANN_R,"&amp;D1781&amp;")")</f>
        <v>46.015020934613702</v>
      </c>
      <c r="Q1781" s="1" t="e" cm="1">
        <f t="array" ref="Q1781">_xll.FDS(B1781,"FF_AR_RD_EXP(ANN_R,"&amp;D1781&amp;",,,,USD)")</f>
        <v>#N/A</v>
      </c>
      <c r="R1781" s="1" t="e" cm="1">
        <f t="array" ref="R1781">_xll.FDS(B1781,"FF_PTX_INC_FOR(ANN_R,"&amp;D1781&amp;",,,,USD)")</f>
        <v>#N/A</v>
      </c>
      <c r="S1781" s="1" cm="1">
        <f t="array" ref="S1781">_xll.FDS(B1781,"FF_ROA(ANN_R,"&amp;D1781&amp;")")</f>
        <v>6.0037617055801098</v>
      </c>
    </row>
    <row r="1782" spans="1:19" x14ac:dyDescent="0.3">
      <c r="A1782">
        <v>1781</v>
      </c>
      <c r="B1782" t="s">
        <v>212</v>
      </c>
      <c r="C1782" t="s">
        <v>203</v>
      </c>
      <c r="D1782">
        <v>2013</v>
      </c>
      <c r="E1782">
        <v>0.17</v>
      </c>
      <c r="F1782" cm="1">
        <f t="array" ref="F1782">_xll.FDS(B1782,"FF_PTX_INC(ANN_R,"&amp;D1782&amp;",,,,USD)")</f>
        <v>614.22285817876798</v>
      </c>
      <c r="G1782" cm="1">
        <f t="array" ref="G1782">_xll.FDS(B1782,"FF_INC_TAX(ANN_R,"&amp;D1782&amp;",,,,USD)")</f>
        <v>198.568570762809</v>
      </c>
      <c r="H1782" cm="1">
        <f t="array" ref="H1782">_xll.FDS(B1782,"FF_TAX_CF(ANN_R,"&amp;D1782&amp;",,,,USD)")</f>
        <v>6.5724662182442799</v>
      </c>
      <c r="I1782">
        <f t="shared" si="109"/>
        <v>0.2512920602422275</v>
      </c>
      <c r="J1782">
        <f>longlist__3[[#This Row],[CTP]]-longlist__3[[#This Row],[str]]*longlist__3[[#This Row],[PTI]]</f>
        <v>-97.845419672146278</v>
      </c>
      <c r="K1782">
        <f t="shared" si="110"/>
        <v>5.910968899007394E-2</v>
      </c>
      <c r="L1782">
        <f t="shared" si="112"/>
        <v>0.23503115459808982</v>
      </c>
      <c r="M1782">
        <f>longlist__3[[#This Row],[TXT]]-longlist__3[[#This Row],[str]]*longlist__3[[#This Row],[PTI]]</f>
        <v>94.150684872418438</v>
      </c>
      <c r="N1782">
        <f t="shared" si="111"/>
        <v>4.2848783345936302E-2</v>
      </c>
      <c r="O1782" cm="1">
        <f t="array" ref="O1782">_xll.FDS(B1782,"FF_ASSETS(ANN_R,"&amp;D1782&amp;",,,,USD)")</f>
        <v>17598.9453395073</v>
      </c>
      <c r="P1782" s="1" cm="1">
        <f t="array" ref="P1782">_xll.FDS(B1782,"FF_DEBT_EQ(ANN_R,"&amp;D1782&amp;")")</f>
        <v>57.4832754925797</v>
      </c>
      <c r="Q1782" s="1" t="e" cm="1">
        <f t="array" ref="Q1782">_xll.FDS(B1782,"FF_AR_RD_EXP(ANN_R,"&amp;D1782&amp;",,,,USD)")</f>
        <v>#N/A</v>
      </c>
      <c r="R1782" s="1" t="e" cm="1">
        <f t="array" ref="R1782">_xll.FDS(B1782,"FF_PTX_INC_FOR(ANN_R,"&amp;D1782&amp;",,,,USD)")</f>
        <v>#N/A</v>
      </c>
      <c r="S1782" s="1" cm="1">
        <f t="array" ref="S1782">_xll.FDS(B1782,"FF_ROA(ANN_R,"&amp;D1782&amp;")")</f>
        <v>5.1401206993319803</v>
      </c>
    </row>
    <row r="1783" spans="1:19" x14ac:dyDescent="0.3">
      <c r="A1783">
        <v>1782</v>
      </c>
      <c r="B1783" t="s">
        <v>212</v>
      </c>
      <c r="C1783" t="s">
        <v>203</v>
      </c>
      <c r="D1783">
        <v>2012</v>
      </c>
      <c r="E1783">
        <v>0.17</v>
      </c>
      <c r="F1783" cm="1">
        <f t="array" ref="F1783">_xll.FDS(B1783,"FF_PTX_INC(ANN_R,"&amp;D1783&amp;",,,,USD)")</f>
        <v>558.43750655405199</v>
      </c>
      <c r="G1783" cm="1">
        <f t="array" ref="G1783">_xll.FDS(B1783,"FF_INC_TAX(ANN_R,"&amp;D1783&amp;",,,,USD)")</f>
        <v>66.364884161189195</v>
      </c>
      <c r="H1783" cm="1">
        <f t="array" ref="H1783">_xll.FDS(B1783,"FF_TAX_CF(ANN_R,"&amp;D1783&amp;",,,,USD)")</f>
        <v>195.86218070039899</v>
      </c>
      <c r="I1783">
        <f t="shared" si="109"/>
        <v>0.21521632566211921</v>
      </c>
      <c r="J1783">
        <f>longlist__3[[#This Row],[CTP]]-longlist__3[[#This Row],[str]]*longlist__3[[#This Row],[PTI]]</f>
        <v>100.92780458621014</v>
      </c>
      <c r="K1783">
        <f t="shared" si="110"/>
        <v>2.9186498112648635E-2</v>
      </c>
      <c r="L1783">
        <f t="shared" si="112"/>
        <v>0.22516854046387255</v>
      </c>
      <c r="M1783">
        <f>longlist__3[[#This Row],[TXT]]-longlist__3[[#This Row],[str]]*longlist__3[[#This Row],[PTI]]</f>
        <v>-28.569491952999655</v>
      </c>
      <c r="N1783">
        <f t="shared" si="111"/>
        <v>3.9138712914401977E-2</v>
      </c>
      <c r="O1783" cm="1">
        <f t="array" ref="O1783">_xll.FDS(B1783,"FF_ASSETS(ANN_R,"&amp;D1783&amp;",,,,USD)")</f>
        <v>15799.3414699813</v>
      </c>
      <c r="P1783" s="1" cm="1">
        <f t="array" ref="P1783">_xll.FDS(B1783,"FF_DEBT_EQ(ANN_R,"&amp;D1783&amp;")")</f>
        <v>58.835725658704298</v>
      </c>
      <c r="Q1783" s="1" t="e" cm="1">
        <f t="array" ref="Q1783">_xll.FDS(B1783,"FF_AR_RD_EXP(ANN_R,"&amp;D1783&amp;",,,,USD)")</f>
        <v>#N/A</v>
      </c>
      <c r="R1783" s="1" t="e" cm="1">
        <f t="array" ref="R1783">_xll.FDS(B1783,"FF_PTX_INC_FOR(ANN_R,"&amp;D1783&amp;",,,,USD)")</f>
        <v>#N/A</v>
      </c>
      <c r="S1783" s="1" cm="1">
        <f t="array" ref="S1783">_xll.FDS(B1783,"FF_ROA(ANN_R,"&amp;D1783&amp;")")</f>
        <v>0.91496391648559905</v>
      </c>
    </row>
    <row r="1784" spans="1:19" x14ac:dyDescent="0.3">
      <c r="A1784">
        <v>1783</v>
      </c>
      <c r="B1784" t="s">
        <v>213</v>
      </c>
      <c r="C1784" t="s">
        <v>203</v>
      </c>
      <c r="D1784">
        <v>2020</v>
      </c>
      <c r="E1784">
        <v>0.2</v>
      </c>
      <c r="F1784" cm="1">
        <f t="array" ref="F1784">_xll.FDS(B1784,"FF_PTX_INC(ANN_R,"&amp;D1784&amp;",,,,USD)")</f>
        <v>1174.2777945873599</v>
      </c>
      <c r="G1784" cm="1">
        <f t="array" ref="G1784">_xll.FDS(B1784,"FF_INC_TAX(ANN_R,"&amp;D1784&amp;",,,,USD)")</f>
        <v>259.38125137041499</v>
      </c>
      <c r="H1784" cm="1">
        <f t="array" ref="H1784">_xll.FDS(B1784,"FF_TAX_CF(ANN_R,"&amp;D1784&amp;",,,,USD)")</f>
        <v>249.231416448381</v>
      </c>
      <c r="I1784">
        <f t="shared" si="109"/>
        <v>0.20178138921344746</v>
      </c>
      <c r="J1784">
        <f>longlist__3[[#This Row],[CTP]]-longlist__3[[#This Row],[str]]*longlist__3[[#This Row],[PTI]]</f>
        <v>14.375857530909002</v>
      </c>
      <c r="K1784">
        <f t="shared" si="110"/>
        <v>1.6339385193547738E-2</v>
      </c>
      <c r="L1784">
        <f t="shared" si="112"/>
        <v>0.23939131199703706</v>
      </c>
      <c r="M1784">
        <f>longlist__3[[#This Row],[TXT]]-longlist__3[[#This Row],[str]]*longlist__3[[#This Row],[PTI]]</f>
        <v>24.525692452942991</v>
      </c>
      <c r="N1784">
        <f t="shared" si="111"/>
        <v>5.3949307977137324E-2</v>
      </c>
      <c r="O1784" cm="1">
        <f t="array" ref="O1784">_xll.FDS(B1784,"FF_ASSETS(ANN_R,"&amp;D1784&amp;",,,,USD)")</f>
        <v>17628.958757509099</v>
      </c>
      <c r="P1784" s="1" cm="1">
        <f t="array" ref="P1784">_xll.FDS(B1784,"FF_DEBT_EQ(ANN_R,"&amp;D1784&amp;")")</f>
        <v>151.95073060130801</v>
      </c>
      <c r="Q1784" s="1" cm="1">
        <f t="array" ref="Q1784">_xll.FDS(B1784,"FF_AR_RD_EXP(ANN_R,"&amp;D1784&amp;",,,,USD)")</f>
        <v>30.6637721532583</v>
      </c>
      <c r="R1784" s="1" t="e" cm="1">
        <f t="array" ref="R1784">_xll.FDS(B1784,"FF_PTX_INC_FOR(ANN_R,"&amp;D1784&amp;",,,,USD)")</f>
        <v>#N/A</v>
      </c>
      <c r="S1784" s="1" cm="1">
        <f t="array" ref="S1784">_xll.FDS(B1784,"FF_ROA(ANN_R,"&amp;D1784&amp;")")</f>
        <v>4.4289771943593799</v>
      </c>
    </row>
    <row r="1785" spans="1:19" x14ac:dyDescent="0.3">
      <c r="A1785">
        <v>1784</v>
      </c>
      <c r="B1785" t="s">
        <v>213</v>
      </c>
      <c r="C1785" t="s">
        <v>203</v>
      </c>
      <c r="D1785">
        <v>2019</v>
      </c>
      <c r="E1785">
        <v>0.2</v>
      </c>
      <c r="F1785" cm="1">
        <f t="array" ref="F1785">_xll.FDS(B1785,"FF_PTX_INC(ANN_R,"&amp;D1785&amp;",,,,USD)")</f>
        <v>1077.02533707716</v>
      </c>
      <c r="G1785" cm="1">
        <f t="array" ref="G1785">_xll.FDS(B1785,"FF_INC_TAX(ANN_R,"&amp;D1785&amp;",,,,USD)")</f>
        <v>256.00202039092801</v>
      </c>
      <c r="H1785" cm="1">
        <f t="array" ref="H1785">_xll.FDS(B1785,"FF_TAX_CF(ANN_R,"&amp;D1785&amp;",,,,USD)")</f>
        <v>280.11420661859199</v>
      </c>
      <c r="I1785">
        <f t="shared" si="109"/>
        <v>0.20579920635923607</v>
      </c>
      <c r="J1785">
        <f>longlist__3[[#This Row],[CTP]]-longlist__3[[#This Row],[str]]*longlist__3[[#This Row],[PTI]]</f>
        <v>64.709139203159992</v>
      </c>
      <c r="K1785">
        <f t="shared" si="110"/>
        <v>2.5047886447144768E-2</v>
      </c>
      <c r="L1785">
        <f t="shared" si="112"/>
        <v>0.2440497154598501</v>
      </c>
      <c r="M1785">
        <f>longlist__3[[#This Row],[TXT]]-longlist__3[[#This Row],[str]]*longlist__3[[#This Row],[PTI]]</f>
        <v>40.596952975496009</v>
      </c>
      <c r="N1785">
        <f t="shared" si="111"/>
        <v>6.3298395547758846E-2</v>
      </c>
      <c r="O1785" cm="1">
        <f t="array" ref="O1785">_xll.FDS(B1785,"FF_ASSETS(ANN_R,"&amp;D1785&amp;",,,,USD)")</f>
        <v>15927.387094150899</v>
      </c>
      <c r="P1785" s="1" cm="1">
        <f t="array" ref="P1785">_xll.FDS(B1785,"FF_DEBT_EQ(ANN_R,"&amp;D1785&amp;")")</f>
        <v>155.20203116238599</v>
      </c>
      <c r="Q1785" s="1" cm="1">
        <f t="array" ref="Q1785">_xll.FDS(B1785,"FF_AR_RD_EXP(ANN_R,"&amp;D1785&amp;",,,,USD)")</f>
        <v>29.542088833302302</v>
      </c>
      <c r="R1785" s="1" t="e" cm="1">
        <f t="array" ref="R1785">_xll.FDS(B1785,"FF_PTX_INC_FOR(ANN_R,"&amp;D1785&amp;",,,,USD)")</f>
        <v>#N/A</v>
      </c>
      <c r="S1785" s="1" cm="1">
        <f t="array" ref="S1785">_xll.FDS(B1785,"FF_ROA(ANN_R,"&amp;D1785&amp;")")</f>
        <v>4.2973411378576101</v>
      </c>
    </row>
    <row r="1786" spans="1:19" x14ac:dyDescent="0.3">
      <c r="A1786">
        <v>1785</v>
      </c>
      <c r="B1786" t="s">
        <v>213</v>
      </c>
      <c r="C1786" t="s">
        <v>203</v>
      </c>
      <c r="D1786">
        <v>2018</v>
      </c>
      <c r="E1786">
        <v>0.2</v>
      </c>
      <c r="F1786" cm="1">
        <f t="array" ref="F1786">_xll.FDS(B1786,"FF_PTX_INC(ANN_R,"&amp;D1786&amp;",,,,USD)")</f>
        <v>1076.0981049770601</v>
      </c>
      <c r="G1786" cm="1">
        <f t="array" ref="G1786">_xll.FDS(B1786,"FF_INC_TAX(ANN_R,"&amp;D1786&amp;",,,,USD)")</f>
        <v>277.33794724821303</v>
      </c>
      <c r="H1786" cm="1">
        <f t="array" ref="H1786">_xll.FDS(B1786,"FF_TAX_CF(ANN_R,"&amp;D1786&amp;",,,,USD)")</f>
        <v>399.04948104069399</v>
      </c>
      <c r="I1786">
        <f t="shared" si="109"/>
        <v>0.19836313976902906</v>
      </c>
      <c r="J1786">
        <f>longlist__3[[#This Row],[CTP]]-longlist__3[[#This Row],[str]]*longlist__3[[#This Row],[PTI]]</f>
        <v>183.82986004528198</v>
      </c>
      <c r="K1786">
        <f t="shared" si="110"/>
        <v>2.258248512510589E-2</v>
      </c>
      <c r="L1786">
        <f t="shared" si="112"/>
        <v>0.24358680780313108</v>
      </c>
      <c r="M1786">
        <f>longlist__3[[#This Row],[TXT]]-longlist__3[[#This Row],[str]]*longlist__3[[#This Row],[PTI]]</f>
        <v>62.118326252801012</v>
      </c>
      <c r="N1786">
        <f t="shared" si="111"/>
        <v>6.7806153159207933E-2</v>
      </c>
      <c r="O1786" cm="1">
        <f t="array" ref="O1786">_xll.FDS(B1786,"FF_ASSETS(ANN_R,"&amp;D1786&amp;",,,,USD)")</f>
        <v>13246.2540761154</v>
      </c>
      <c r="P1786" s="1" cm="1">
        <f t="array" ref="P1786">_xll.FDS(B1786,"FF_DEBT_EQ(ANN_R,"&amp;D1786&amp;")")</f>
        <v>97.965173325555099</v>
      </c>
      <c r="Q1786" s="1" cm="1">
        <f t="array" ref="Q1786">_xll.FDS(B1786,"FF_AR_RD_EXP(ANN_R,"&amp;D1786&amp;",,,,USD)")</f>
        <v>31.4348819651753</v>
      </c>
      <c r="R1786" s="1" t="e" cm="1">
        <f t="array" ref="R1786">_xll.FDS(B1786,"FF_PTX_INC_FOR(ANN_R,"&amp;D1786&amp;",,,,USD)")</f>
        <v>#N/A</v>
      </c>
      <c r="S1786" s="1" cm="1">
        <f t="array" ref="S1786">_xll.FDS(B1786,"FF_ROA(ANN_R,"&amp;D1786&amp;")")</f>
        <v>4.2448051640050997</v>
      </c>
    </row>
    <row r="1787" spans="1:19" x14ac:dyDescent="0.3">
      <c r="A1787">
        <v>1786</v>
      </c>
      <c r="B1787" t="s">
        <v>213</v>
      </c>
      <c r="C1787" t="s">
        <v>203</v>
      </c>
      <c r="D1787">
        <v>2017</v>
      </c>
      <c r="E1787">
        <v>0.17</v>
      </c>
      <c r="F1787" cm="1">
        <f t="array" ref="F1787">_xll.FDS(B1787,"FF_PTX_INC(ANN_R,"&amp;D1787&amp;",,,,USD)")</f>
        <v>2341.4295659100599</v>
      </c>
      <c r="G1787" cm="1">
        <f t="array" ref="G1787">_xll.FDS(B1787,"FF_INC_TAX(ANN_R,"&amp;D1787&amp;",,,,USD)")</f>
        <v>543.09881306751095</v>
      </c>
      <c r="H1787" cm="1">
        <f t="array" ref="H1787">_xll.FDS(B1787,"FF_TAX_CF(ANN_R,"&amp;D1787&amp;",,,,USD)")</f>
        <v>215.95251958981899</v>
      </c>
      <c r="I1787">
        <f t="shared" si="109"/>
        <v>0.1658480399478881</v>
      </c>
      <c r="J1787">
        <f>longlist__3[[#This Row],[CTP]]-longlist__3[[#This Row],[str]]*longlist__3[[#This Row],[PTI]]</f>
        <v>-182.09050661489121</v>
      </c>
      <c r="K1787">
        <f t="shared" si="110"/>
        <v>-4.1519600521119169E-3</v>
      </c>
      <c r="L1787">
        <f t="shared" si="112"/>
        <v>0.23383217606179971</v>
      </c>
      <c r="M1787">
        <f>longlist__3[[#This Row],[TXT]]-longlist__3[[#This Row],[str]]*longlist__3[[#This Row],[PTI]]</f>
        <v>145.05578686280074</v>
      </c>
      <c r="N1787">
        <f t="shared" si="111"/>
        <v>6.3832176061799681E-2</v>
      </c>
      <c r="O1787" cm="1">
        <f t="array" ref="O1787">_xll.FDS(B1787,"FF_ASSETS(ANN_R,"&amp;D1787&amp;",,,,USD)")</f>
        <v>13934.0184450547</v>
      </c>
      <c r="P1787" s="1" cm="1">
        <f t="array" ref="P1787">_xll.FDS(B1787,"FF_DEBT_EQ(ANN_R,"&amp;D1787&amp;")")</f>
        <v>72.576613752054897</v>
      </c>
      <c r="Q1787" s="1" cm="1">
        <f t="array" ref="Q1787">_xll.FDS(B1787,"FF_AR_RD_EXP(ANN_R,"&amp;D1787&amp;",,,,USD)")</f>
        <v>31.999482682876302</v>
      </c>
      <c r="R1787" s="1" t="e" cm="1">
        <f t="array" ref="R1787">_xll.FDS(B1787,"FF_PTX_INC_FOR(ANN_R,"&amp;D1787&amp;",,,,USD)")</f>
        <v>#N/A</v>
      </c>
      <c r="S1787" s="1" cm="1">
        <f t="array" ref="S1787">_xll.FDS(B1787,"FF_ROA(ANN_R,"&amp;D1787&amp;")")</f>
        <v>10.046091180024</v>
      </c>
    </row>
    <row r="1788" spans="1:19" x14ac:dyDescent="0.3">
      <c r="A1788">
        <v>1787</v>
      </c>
      <c r="B1788" t="s">
        <v>213</v>
      </c>
      <c r="C1788" t="s">
        <v>203</v>
      </c>
      <c r="D1788">
        <v>2016</v>
      </c>
      <c r="E1788">
        <v>0.17</v>
      </c>
      <c r="F1788" cm="1">
        <f t="array" ref="F1788">_xll.FDS(B1788,"FF_PTX_INC(ANN_R,"&amp;D1788&amp;",,,,USD)")</f>
        <v>795.48801064185795</v>
      </c>
      <c r="G1788" cm="1">
        <f t="array" ref="G1788">_xll.FDS(B1788,"FF_INC_TAX(ANN_R,"&amp;D1788&amp;",,,,USD)")</f>
        <v>211.68172978045399</v>
      </c>
      <c r="H1788" cm="1">
        <f t="array" ref="H1788">_xll.FDS(B1788,"FF_TAX_CF(ANN_R,"&amp;D1788&amp;",,,,USD)")</f>
        <v>160.031606747322</v>
      </c>
      <c r="I1788">
        <f t="shared" si="109"/>
        <v>0.22454711014925324</v>
      </c>
      <c r="J1788">
        <f>longlist__3[[#This Row],[CTP]]-longlist__3[[#This Row],[str]]*longlist__3[[#This Row],[PTI]]</f>
        <v>24.798644938206138</v>
      </c>
      <c r="K1788">
        <f t="shared" si="110"/>
        <v>5.4547110149253251E-2</v>
      </c>
      <c r="L1788">
        <f t="shared" si="112"/>
        <v>0.23439000671103827</v>
      </c>
      <c r="M1788">
        <f>longlist__3[[#This Row],[TXT]]-longlist__3[[#This Row],[str]]*longlist__3[[#This Row],[PTI]]</f>
        <v>76.448767971338128</v>
      </c>
      <c r="N1788">
        <f t="shared" si="111"/>
        <v>6.4390006711038325E-2</v>
      </c>
      <c r="O1788" cm="1">
        <f t="array" ref="O1788">_xll.FDS(B1788,"FF_ASSETS(ANN_R,"&amp;D1788&amp;",,,,USD)")</f>
        <v>11746.733125426401</v>
      </c>
      <c r="P1788" s="1" cm="1">
        <f t="array" ref="P1788">_xll.FDS(B1788,"FF_DEBT_EQ(ANN_R,"&amp;D1788&amp;")")</f>
        <v>116.175654882901</v>
      </c>
      <c r="Q1788" s="1" cm="1">
        <f t="array" ref="Q1788">_xll.FDS(B1788,"FF_AR_RD_EXP(ANN_R,"&amp;D1788&amp;",,,,USD)")</f>
        <v>30.692661080388401</v>
      </c>
      <c r="R1788" s="1" t="e" cm="1">
        <f t="array" ref="R1788">_xll.FDS(B1788,"FF_PTX_INC_FOR(ANN_R,"&amp;D1788&amp;",,,,USD)")</f>
        <v>#N/A</v>
      </c>
      <c r="S1788" s="1" cm="1">
        <f t="array" ref="S1788">_xll.FDS(B1788,"FF_ROA(ANN_R,"&amp;D1788&amp;")")</f>
        <v>3.7366134109688001</v>
      </c>
    </row>
    <row r="1789" spans="1:19" x14ac:dyDescent="0.3">
      <c r="A1789">
        <v>1788</v>
      </c>
      <c r="B1789" t="s">
        <v>213</v>
      </c>
      <c r="C1789" t="s">
        <v>203</v>
      </c>
      <c r="D1789">
        <v>2015</v>
      </c>
      <c r="E1789">
        <v>0.17</v>
      </c>
      <c r="F1789" cm="1">
        <f t="array" ref="F1789">_xll.FDS(B1789,"FF_PTX_INC(ANN_R,"&amp;D1789&amp;",,,,USD)")</f>
        <v>717.93788907965995</v>
      </c>
      <c r="G1789" cm="1">
        <f t="array" ref="G1789">_xll.FDS(B1789,"FF_INC_TAX(ANN_R,"&amp;D1789&amp;",,,,USD)")</f>
        <v>178.12503242239401</v>
      </c>
      <c r="H1789" cm="1">
        <f t="array" ref="H1789">_xll.FDS(B1789,"FF_TAX_CF(ANN_R,"&amp;D1789&amp;",,,,USD)")</f>
        <v>181.28947702834</v>
      </c>
      <c r="I1789">
        <f t="shared" si="109"/>
        <v>0.18308641394321643</v>
      </c>
      <c r="J1789">
        <f>longlist__3[[#This Row],[CTP]]-longlist__3[[#This Row],[str]]*longlist__3[[#This Row],[PTI]]</f>
        <v>59.240035884797805</v>
      </c>
      <c r="K1789">
        <f t="shared" si="110"/>
        <v>6.8018859250616763E-3</v>
      </c>
      <c r="L1789">
        <f t="shared" si="112"/>
        <v>0.18531817238988038</v>
      </c>
      <c r="M1789">
        <f>longlist__3[[#This Row],[TXT]]-longlist__3[[#This Row],[str]]*longlist__3[[#This Row],[PTI]]</f>
        <v>56.075591278851817</v>
      </c>
      <c r="N1789">
        <f t="shared" si="111"/>
        <v>9.0336443717256177E-3</v>
      </c>
      <c r="O1789" cm="1">
        <f t="array" ref="O1789">_xll.FDS(B1789,"FF_ASSETS(ANN_R,"&amp;D1789&amp;",,,,USD)")</f>
        <v>12145.659846378399</v>
      </c>
      <c r="P1789" s="1" cm="1">
        <f t="array" ref="P1789">_xll.FDS(B1789,"FF_DEBT_EQ(ANN_R,"&amp;D1789&amp;")")</f>
        <v>134.374895613018</v>
      </c>
      <c r="Q1789" s="1" cm="1">
        <f t="array" ref="Q1789">_xll.FDS(B1789,"FF_AR_RD_EXP(ANN_R,"&amp;D1789&amp;",,,,USD)")</f>
        <v>31.078156472027299</v>
      </c>
      <c r="R1789" s="1" t="e" cm="1">
        <f t="array" ref="R1789">_xll.FDS(B1789,"FF_PTX_INC_FOR(ANN_R,"&amp;D1789&amp;",,,,USD)")</f>
        <v>#N/A</v>
      </c>
      <c r="S1789" s="1" cm="1">
        <f t="array" ref="S1789">_xll.FDS(B1789,"FF_ROA(ANN_R,"&amp;D1789&amp;")")</f>
        <v>3.5327348529735501</v>
      </c>
    </row>
    <row r="1790" spans="1:19" x14ac:dyDescent="0.3">
      <c r="A1790">
        <v>1789</v>
      </c>
      <c r="B1790" t="s">
        <v>213</v>
      </c>
      <c r="C1790" t="s">
        <v>203</v>
      </c>
      <c r="D1790">
        <v>2014</v>
      </c>
      <c r="E1790">
        <v>0.17</v>
      </c>
      <c r="F1790" cm="1">
        <f t="array" ref="F1790">_xll.FDS(B1790,"FF_PTX_INC(ANN_R,"&amp;D1790&amp;",,,,USD)")</f>
        <v>653.69819253538503</v>
      </c>
      <c r="G1790" cm="1">
        <f t="array" ref="G1790">_xll.FDS(B1790,"FF_INC_TAX(ANN_R,"&amp;D1790&amp;",,,,USD)")</f>
        <v>150.10397315780801</v>
      </c>
      <c r="H1790" cm="1">
        <f t="array" ref="H1790">_xll.FDS(B1790,"FF_TAX_CF(ANN_R,"&amp;D1790&amp;",,,,USD)")</f>
        <v>151.46597384771701</v>
      </c>
      <c r="I1790">
        <f t="shared" si="109"/>
        <v>0.16327100690104132</v>
      </c>
      <c r="J1790">
        <f>longlist__3[[#This Row],[CTP]]-longlist__3[[#This Row],[str]]*longlist__3[[#This Row],[PTI]]</f>
        <v>40.337281116701547</v>
      </c>
      <c r="K1790">
        <f t="shared" si="110"/>
        <v>-1.5805322005846549E-2</v>
      </c>
      <c r="L1790">
        <f t="shared" si="112"/>
        <v>0.15566817745958925</v>
      </c>
      <c r="M1790">
        <f>longlist__3[[#This Row],[TXT]]-longlist__3[[#This Row],[str]]*longlist__3[[#This Row],[PTI]]</f>
        <v>38.975280426792551</v>
      </c>
      <c r="N1790">
        <f t="shared" si="111"/>
        <v>-2.3408151447298624E-2</v>
      </c>
      <c r="O1790" cm="1">
        <f t="array" ref="O1790">_xll.FDS(B1790,"FF_ASSETS(ANN_R,"&amp;D1790&amp;",,,,USD)")</f>
        <v>12649.3166529922</v>
      </c>
      <c r="P1790" s="1" cm="1">
        <f t="array" ref="P1790">_xll.FDS(B1790,"FF_DEBT_EQ(ANN_R,"&amp;D1790&amp;")")</f>
        <v>153.25796738988399</v>
      </c>
      <c r="Q1790" s="1" cm="1">
        <f t="array" ref="Q1790">_xll.FDS(B1790,"FF_AR_RD_EXP(ANN_R,"&amp;D1790&amp;",,,,USD)")</f>
        <v>33.992630597859602</v>
      </c>
      <c r="R1790" s="1" t="e" cm="1">
        <f t="array" ref="R1790">_xll.FDS(B1790,"FF_PTX_INC_FOR(ANN_R,"&amp;D1790&amp;",,,,USD)")</f>
        <v>#N/A</v>
      </c>
      <c r="S1790" s="1" cm="1">
        <f t="array" ref="S1790">_xll.FDS(B1790,"FF_ROA(ANN_R,"&amp;D1790&amp;")")</f>
        <v>2.8892449929759301</v>
      </c>
    </row>
    <row r="1791" spans="1:19" x14ac:dyDescent="0.3">
      <c r="A1791">
        <v>1790</v>
      </c>
      <c r="B1791" t="s">
        <v>213</v>
      </c>
      <c r="C1791" t="s">
        <v>203</v>
      </c>
      <c r="D1791">
        <v>2013</v>
      </c>
      <c r="E1791">
        <v>0.17</v>
      </c>
      <c r="F1791" cm="1">
        <f t="array" ref="F1791">_xll.FDS(B1791,"FF_PTX_INC(ANN_R,"&amp;D1791&amp;",,,,USD)")</f>
        <v>777.46892501923401</v>
      </c>
      <c r="G1791" cm="1">
        <f t="array" ref="G1791">_xll.FDS(B1791,"FF_INC_TAX(ANN_R,"&amp;D1791&amp;",,,,USD)")</f>
        <v>153.032614910077</v>
      </c>
      <c r="H1791" cm="1">
        <f t="array" ref="H1791">_xll.FDS(B1791,"FF_TAX_CF(ANN_R,"&amp;D1791&amp;",,,,USD)")</f>
        <v>167.93690732850499</v>
      </c>
      <c r="I1791">
        <f t="shared" si="109"/>
        <v>0.15154810753917761</v>
      </c>
      <c r="J1791">
        <f>longlist__3[[#This Row],[CTP]]-longlist__3[[#This Row],[str]]*longlist__3[[#This Row],[PTI]]</f>
        <v>35.767190075235192</v>
      </c>
      <c r="K1791">
        <f t="shared" si="110"/>
        <v>-3.0941871878483185E-2</v>
      </c>
      <c r="L1791">
        <f t="shared" si="112"/>
        <v>0.12189597466007959</v>
      </c>
      <c r="M1791">
        <f>longlist__3[[#This Row],[TXT]]-longlist__3[[#This Row],[str]]*longlist__3[[#This Row],[PTI]]</f>
        <v>20.862897656807206</v>
      </c>
      <c r="N1791">
        <f t="shared" si="111"/>
        <v>-6.0594004757581213E-2</v>
      </c>
      <c r="O1791" cm="1">
        <f t="array" ref="O1791">_xll.FDS(B1791,"FF_ASSETS(ANN_R,"&amp;D1791&amp;",,,,USD)")</f>
        <v>12421.4765183812</v>
      </c>
      <c r="P1791" s="1" cm="1">
        <f t="array" ref="P1791">_xll.FDS(B1791,"FF_DEBT_EQ(ANN_R,"&amp;D1791&amp;")")</f>
        <v>146.25722867815699</v>
      </c>
      <c r="Q1791" s="1" cm="1">
        <f t="array" ref="Q1791">_xll.FDS(B1791,"FF_AR_RD_EXP(ANN_R,"&amp;D1791&amp;",,,,USD)")</f>
        <v>32.207978552553797</v>
      </c>
      <c r="R1791" s="1" t="e" cm="1">
        <f t="array" ref="R1791">_xll.FDS(B1791,"FF_PTX_INC_FOR(ANN_R,"&amp;D1791&amp;",,,,USD)")</f>
        <v>#N/A</v>
      </c>
      <c r="S1791" s="1" cm="1">
        <f t="array" ref="S1791">_xll.FDS(B1791,"FF_ROA(ANN_R,"&amp;D1791&amp;")")</f>
        <v>3.5916109178481501</v>
      </c>
    </row>
    <row r="1792" spans="1:19" x14ac:dyDescent="0.3">
      <c r="A1792">
        <v>1791</v>
      </c>
      <c r="B1792" t="s">
        <v>213</v>
      </c>
      <c r="C1792" t="s">
        <v>203</v>
      </c>
      <c r="D1792">
        <v>2012</v>
      </c>
      <c r="E1792">
        <v>0.17</v>
      </c>
      <c r="F1792" cm="1">
        <f t="array" ref="F1792">_xll.FDS(B1792,"FF_PTX_INC(ANN_R,"&amp;D1792&amp;",,,,USD)")</f>
        <v>575.36287294787905</v>
      </c>
      <c r="G1792" cm="1">
        <f t="array" ref="G1792">_xll.FDS(B1792,"FF_INC_TAX(ANN_R,"&amp;D1792&amp;",,,,USD)")</f>
        <v>132.09913446143301</v>
      </c>
      <c r="H1792" cm="1">
        <f t="array" ref="H1792">_xll.FDS(B1792,"FF_TAX_CF(ANN_R,"&amp;D1792&amp;",,,,USD)")</f>
        <v>129.67195805076099</v>
      </c>
      <c r="I1792">
        <f t="shared" si="109"/>
        <v>0.13504330271288639</v>
      </c>
      <c r="J1792">
        <f>longlist__3[[#This Row],[CTP]]-longlist__3[[#This Row],[str]]*longlist__3[[#This Row],[PTI]]</f>
        <v>31.860269649621543</v>
      </c>
      <c r="K1792">
        <f t="shared" si="110"/>
        <v>-5.1151499274125829E-2</v>
      </c>
      <c r="L1792">
        <f t="shared" si="112"/>
        <v>9.3906015104694734E-2</v>
      </c>
      <c r="M1792">
        <f>longlist__3[[#This Row],[TXT]]-longlist__3[[#This Row],[str]]*longlist__3[[#This Row],[PTI]]</f>
        <v>34.287446060293561</v>
      </c>
      <c r="N1792">
        <f t="shared" si="111"/>
        <v>-9.2288786882317481E-2</v>
      </c>
      <c r="O1792" cm="1">
        <f t="array" ref="O1792">_xll.FDS(B1792,"FF_ASSETS(ANN_R,"&amp;D1792&amp;",,,,USD)")</f>
        <v>11728.275853805901</v>
      </c>
      <c r="P1792" s="1" cm="1">
        <f t="array" ref="P1792">_xll.FDS(B1792,"FF_DEBT_EQ(ANN_R,"&amp;D1792&amp;")")</f>
        <v>143.101790092838</v>
      </c>
      <c r="Q1792" s="1" cm="1">
        <f t="array" ref="Q1792">_xll.FDS(B1792,"FF_AR_RD_EXP(ANN_R,"&amp;D1792&amp;",,,,USD)")</f>
        <v>26.1432485126629</v>
      </c>
      <c r="R1792" s="1" t="e" cm="1">
        <f t="array" ref="R1792">_xll.FDS(B1792,"FF_PTX_INC_FOR(ANN_R,"&amp;D1792&amp;",,,,USD)")</f>
        <v>#N/A</v>
      </c>
      <c r="S1792" s="1" cm="1">
        <f t="array" ref="S1792">_xll.FDS(B1792,"FF_ROA(ANN_R,"&amp;D1792&amp;")")</f>
        <v>2.9859638440959801</v>
      </c>
    </row>
    <row r="1793" spans="1:19" x14ac:dyDescent="0.3">
      <c r="A1793">
        <v>1792</v>
      </c>
      <c r="B1793" t="s">
        <v>214</v>
      </c>
      <c r="C1793" t="s">
        <v>203</v>
      </c>
      <c r="D1793">
        <v>2020</v>
      </c>
      <c r="E1793">
        <v>0.2</v>
      </c>
      <c r="F1793" cm="1">
        <f t="array" ref="F1793">_xll.FDS(B1793,"FF_PTX_INC(ANN_R,"&amp;D1793&amp;",,,,USD)")</f>
        <v>721.97571007248405</v>
      </c>
      <c r="G1793" cm="1">
        <f t="array" ref="G1793">_xll.FDS(B1793,"FF_INC_TAX(ANN_R,"&amp;D1793&amp;",,,,USD)")</f>
        <v>25.327872327905201</v>
      </c>
      <c r="H1793" cm="1">
        <f t="array" ref="H1793">_xll.FDS(B1793,"FF_TAX_CF(ANN_R,"&amp;D1793&amp;",,,,USD)")</f>
        <v>0.63268143213167805</v>
      </c>
      <c r="I1793">
        <f t="shared" si="109"/>
        <v>0.13426720445441476</v>
      </c>
      <c r="J1793">
        <f>longlist__3[[#This Row],[CTP]]-longlist__3[[#This Row],[str]]*longlist__3[[#This Row],[PTI]]</f>
        <v>-143.76246058236515</v>
      </c>
      <c r="K1793">
        <f t="shared" si="110"/>
        <v>-5.6888672921689268E-2</v>
      </c>
      <c r="L1793">
        <f t="shared" si="112"/>
        <v>4.8423645212285683E-2</v>
      </c>
      <c r="M1793">
        <f>longlist__3[[#This Row],[TXT]]-longlist__3[[#This Row],[str]]*longlist__3[[#This Row],[PTI]]</f>
        <v>-119.06726968659163</v>
      </c>
      <c r="N1793">
        <f t="shared" si="111"/>
        <v>-0.14273223216381836</v>
      </c>
      <c r="O1793" cm="1">
        <f t="array" ref="O1793">_xll.FDS(B1793,"FF_ASSETS(ANN_R,"&amp;D1793&amp;",,,,USD)")</f>
        <v>13435.702479506401</v>
      </c>
      <c r="P1793" s="1" cm="1">
        <f t="array" ref="P1793">_xll.FDS(B1793,"FF_DEBT_EQ(ANN_R,"&amp;D1793&amp;")")</f>
        <v>29.0208604400346</v>
      </c>
      <c r="Q1793" s="1" cm="1">
        <f t="array" ref="Q1793">_xll.FDS(B1793,"FF_AR_RD_EXP(ANN_R,"&amp;D1793&amp;",,,,USD)")</f>
        <v>437.959312938724</v>
      </c>
      <c r="R1793" s="1" t="e" cm="1">
        <f t="array" ref="R1793">_xll.FDS(B1793,"FF_PTX_INC_FOR(ANN_R,"&amp;D1793&amp;",,,,USD)")</f>
        <v>#N/A</v>
      </c>
      <c r="S1793" s="1" cm="1">
        <f t="array" ref="S1793">_xll.FDS(B1793,"FF_ROA(ANN_R,"&amp;D1793&amp;")")</f>
        <v>7.8077686223690703</v>
      </c>
    </row>
    <row r="1794" spans="1:19" x14ac:dyDescent="0.3">
      <c r="A1794">
        <v>1793</v>
      </c>
      <c r="B1794" t="s">
        <v>214</v>
      </c>
      <c r="C1794" t="s">
        <v>203</v>
      </c>
      <c r="D1794">
        <v>2019</v>
      </c>
      <c r="E1794">
        <v>0.2</v>
      </c>
      <c r="F1794" cm="1">
        <f t="array" ref="F1794">_xll.FDS(B1794,"FF_PTX_INC(ANN_R,"&amp;D1794&amp;",,,,USD)")</f>
        <v>148.422513752133</v>
      </c>
      <c r="G1794" cm="1">
        <f t="array" ref="G1794">_xll.FDS(B1794,"FF_INC_TAX(ANN_R,"&amp;D1794&amp;",,,,USD)")</f>
        <v>-12.7174230508506</v>
      </c>
      <c r="H1794" cm="1">
        <f t="array" ref="H1794">_xll.FDS(B1794,"FF_TAX_CF(ANN_R,"&amp;D1794&amp;",,,,USD)")</f>
        <v>20.0114456760883</v>
      </c>
      <c r="I1794">
        <f t="shared" ref="I1794:I1857" si="113">SUM(H1794:H1798)/SUM($F1794:$F1798)</f>
        <v>0.23873941090270009</v>
      </c>
      <c r="J1794">
        <f>longlist__3[[#This Row],[CTP]]-longlist__3[[#This Row],[str]]*longlist__3[[#This Row],[PTI]]</f>
        <v>-9.6730570743383026</v>
      </c>
      <c r="K1794">
        <f t="shared" ref="K1794:K1857" si="114">SUM(J1794:J1798)/SUM($F1794:$F1798)</f>
        <v>6.1964463636565742E-2</v>
      </c>
      <c r="L1794">
        <f t="shared" si="112"/>
        <v>6.3693284842166659E-2</v>
      </c>
      <c r="M1794">
        <f>longlist__3[[#This Row],[TXT]]-longlist__3[[#This Row],[str]]*longlist__3[[#This Row],[PTI]]</f>
        <v>-42.401925801277201</v>
      </c>
      <c r="N1794">
        <f t="shared" ref="N1794:N1857" si="115">SUM(M1794:M1798)/SUM($F1794:$F1798)</f>
        <v>-0.11308166242396765</v>
      </c>
      <c r="O1794" cm="1">
        <f t="array" ref="O1794">_xll.FDS(B1794,"FF_ASSETS(ANN_R,"&amp;D1794&amp;",,,,USD)")</f>
        <v>12349.0466922097</v>
      </c>
      <c r="P1794" s="1" cm="1">
        <f t="array" ref="P1794">_xll.FDS(B1794,"FF_DEBT_EQ(ANN_R,"&amp;D1794&amp;")")</f>
        <v>43.872248300842102</v>
      </c>
      <c r="Q1794" s="1" cm="1">
        <f t="array" ref="Q1794">_xll.FDS(B1794,"FF_AR_RD_EXP(ANN_R,"&amp;D1794&amp;",,,,USD)")</f>
        <v>383.66886382192399</v>
      </c>
      <c r="R1794" s="1" t="e" cm="1">
        <f t="array" ref="R1794">_xll.FDS(B1794,"FF_PTX_INC_FOR(ANN_R,"&amp;D1794&amp;",,,,USD)")</f>
        <v>#N/A</v>
      </c>
      <c r="S1794" s="1" cm="1">
        <f t="array" ref="S1794">_xll.FDS(B1794,"FF_ROA(ANN_R,"&amp;D1794&amp;")")</f>
        <v>2.6422743904991299</v>
      </c>
    </row>
    <row r="1795" spans="1:19" x14ac:dyDescent="0.3">
      <c r="A1795">
        <v>1794</v>
      </c>
      <c r="B1795" t="s">
        <v>214</v>
      </c>
      <c r="C1795" t="s">
        <v>203</v>
      </c>
      <c r="D1795">
        <v>2018</v>
      </c>
      <c r="E1795">
        <v>0.2</v>
      </c>
      <c r="F1795" cm="1">
        <f t="array" ref="F1795">_xll.FDS(B1795,"FF_PTX_INC(ANN_R,"&amp;D1795&amp;",,,,USD)")</f>
        <v>94.583012645691596</v>
      </c>
      <c r="G1795" cm="1">
        <f t="array" ref="G1795">_xll.FDS(B1795,"FF_INC_TAX(ANN_R,"&amp;D1795&amp;",,,,USD)")</f>
        <v>-15.2101197359785</v>
      </c>
      <c r="H1795" cm="1">
        <f t="array" ref="H1795">_xll.FDS(B1795,"FF_TAX_CF(ANN_R,"&amp;D1795&amp;",,,,USD)")</f>
        <v>33.007186511143999</v>
      </c>
      <c r="I1795">
        <f t="shared" si="113"/>
        <v>0.17954824110501594</v>
      </c>
      <c r="J1795">
        <f>longlist__3[[#This Row],[CTP]]-longlist__3[[#This Row],[str]]*longlist__3[[#This Row],[PTI]]</f>
        <v>14.090583982005679</v>
      </c>
      <c r="K1795">
        <f t="shared" si="114"/>
        <v>7.4801882956518897E-3</v>
      </c>
      <c r="L1795">
        <f t="shared" ref="L1795:L1858" si="116">SUM(G1795:G1799)/SUM($F1795:$F1799)</f>
        <v>0.10813409336982291</v>
      </c>
      <c r="M1795">
        <f>longlist__3[[#This Row],[TXT]]-longlist__3[[#This Row],[str]]*longlist__3[[#This Row],[PTI]]</f>
        <v>-34.126722265116818</v>
      </c>
      <c r="N1795">
        <f t="shared" si="115"/>
        <v>-6.3933959439541152E-2</v>
      </c>
      <c r="O1795" cm="1">
        <f t="array" ref="O1795">_xll.FDS(B1795,"FF_ASSETS(ANN_R,"&amp;D1795&amp;",,,,USD)")</f>
        <v>11862.085723037701</v>
      </c>
      <c r="P1795" s="1" cm="1">
        <f t="array" ref="P1795">_xll.FDS(B1795,"FF_DEBT_EQ(ANN_R,"&amp;D1795&amp;")")</f>
        <v>41.397738473205997</v>
      </c>
      <c r="Q1795" s="1" cm="1">
        <f t="array" ref="Q1795">_xll.FDS(B1795,"FF_AR_RD_EXP(ANN_R,"&amp;D1795&amp;",,,,USD)")</f>
        <v>431.94729734191998</v>
      </c>
      <c r="R1795" s="1" t="e" cm="1">
        <f t="array" ref="R1795">_xll.FDS(B1795,"FF_PTX_INC_FOR(ANN_R,"&amp;D1795&amp;",,,,USD)")</f>
        <v>#N/A</v>
      </c>
      <c r="S1795" s="1" cm="1">
        <f t="array" ref="S1795">_xll.FDS(B1795,"FF_ROA(ANN_R,"&amp;D1795&amp;")")</f>
        <v>1.86449244134012</v>
      </c>
    </row>
    <row r="1796" spans="1:19" x14ac:dyDescent="0.3">
      <c r="A1796">
        <v>1795</v>
      </c>
      <c r="B1796" t="s">
        <v>214</v>
      </c>
      <c r="C1796" t="s">
        <v>203</v>
      </c>
      <c r="D1796">
        <v>2017</v>
      </c>
      <c r="E1796">
        <v>0.17</v>
      </c>
      <c r="F1796" cm="1">
        <f t="array" ref="F1796">_xll.FDS(B1796,"FF_PTX_INC(ANN_R,"&amp;D1796&amp;",,,,USD)")</f>
        <v>247.23175086870799</v>
      </c>
      <c r="G1796" cm="1">
        <f t="array" ref="G1796">_xll.FDS(B1796,"FF_INC_TAX(ANN_R,"&amp;D1796&amp;",,,,USD)")</f>
        <v>38.364661734379801</v>
      </c>
      <c r="H1796" cm="1">
        <f t="array" ref="H1796">_xll.FDS(B1796,"FF_TAX_CF(ANN_R,"&amp;D1796&amp;",,,,USD)")</f>
        <v>58.076876352846597</v>
      </c>
      <c r="I1796">
        <f t="shared" si="113"/>
        <v>0.13873068048427811</v>
      </c>
      <c r="J1796">
        <f>longlist__3[[#This Row],[CTP]]-longlist__3[[#This Row],[str]]*longlist__3[[#This Row],[PTI]]</f>
        <v>16.047478705166235</v>
      </c>
      <c r="K1796">
        <f t="shared" si="114"/>
        <v>-3.1269319515721872E-2</v>
      </c>
      <c r="L1796">
        <f t="shared" si="116"/>
        <v>0.13801572062149509</v>
      </c>
      <c r="M1796">
        <f>longlist__3[[#This Row],[TXT]]-longlist__3[[#This Row],[str]]*longlist__3[[#This Row],[PTI]]</f>
        <v>-3.6647359133005608</v>
      </c>
      <c r="N1796">
        <f t="shared" si="115"/>
        <v>-3.1984279378504919E-2</v>
      </c>
      <c r="O1796" cm="1">
        <f t="array" ref="O1796">_xll.FDS(B1796,"FF_ASSETS(ANN_R,"&amp;D1796&amp;",,,,USD)")</f>
        <v>13243.247953247899</v>
      </c>
      <c r="P1796" s="1" cm="1">
        <f t="array" ref="P1796">_xll.FDS(B1796,"FF_DEBT_EQ(ANN_R,"&amp;D1796&amp;")")</f>
        <v>50.920198986656104</v>
      </c>
      <c r="Q1796" s="1" cm="1">
        <f t="array" ref="Q1796">_xll.FDS(B1796,"FF_AR_RD_EXP(ANN_R,"&amp;D1796&amp;",,,,USD)")</f>
        <v>449.32186332515602</v>
      </c>
      <c r="R1796" s="1" t="e" cm="1">
        <f t="array" ref="R1796">_xll.FDS(B1796,"FF_PTX_INC_FOR(ANN_R,"&amp;D1796&amp;",,,,USD)")</f>
        <v>#N/A</v>
      </c>
      <c r="S1796" s="1" cm="1">
        <f t="array" ref="S1796">_xll.FDS(B1796,"FF_ROA(ANN_R,"&amp;D1796&amp;")")</f>
        <v>2.4665207626433601</v>
      </c>
    </row>
    <row r="1797" spans="1:19" x14ac:dyDescent="0.3">
      <c r="A1797">
        <v>1796</v>
      </c>
      <c r="B1797" t="s">
        <v>214</v>
      </c>
      <c r="C1797" t="s">
        <v>203</v>
      </c>
      <c r="D1797">
        <v>2016</v>
      </c>
      <c r="E1797">
        <v>0.17</v>
      </c>
      <c r="F1797" cm="1">
        <f t="array" ref="F1797">_xll.FDS(B1797,"FF_PTX_INC(ANN_R,"&amp;D1797&amp;",,,,USD)")</f>
        <v>156.17446260944001</v>
      </c>
      <c r="G1797" cm="1">
        <f t="array" ref="G1797">_xll.FDS(B1797,"FF_INC_TAX(ANN_R,"&amp;D1797&amp;",,,,USD)")</f>
        <v>30.497317113792501</v>
      </c>
      <c r="H1797" cm="1">
        <f t="array" ref="H1797">_xll.FDS(B1797,"FF_TAX_CF(ANN_R,"&amp;D1797&amp;",,,,USD)")</f>
        <v>72.001367542874107</v>
      </c>
      <c r="I1797">
        <f t="shared" si="113"/>
        <v>0.11077442213070646</v>
      </c>
      <c r="J1797">
        <f>longlist__3[[#This Row],[CTP]]-longlist__3[[#This Row],[str]]*longlist__3[[#This Row],[PTI]]</f>
        <v>45.451708899269306</v>
      </c>
      <c r="K1797">
        <f t="shared" si="114"/>
        <v>-5.9225577869293562E-2</v>
      </c>
      <c r="L1797">
        <f t="shared" si="116"/>
        <v>0.16294170576570197</v>
      </c>
      <c r="M1797">
        <f>longlist__3[[#This Row],[TXT]]-longlist__3[[#This Row],[str]]*longlist__3[[#This Row],[PTI]]</f>
        <v>3.9476584701876973</v>
      </c>
      <c r="N1797">
        <f t="shared" si="115"/>
        <v>-7.0582942342980503E-3</v>
      </c>
      <c r="O1797" cm="1">
        <f t="array" ref="O1797">_xll.FDS(B1797,"FF_ASSETS(ANN_R,"&amp;D1797&amp;",,,,USD)")</f>
        <v>11997.1199489055</v>
      </c>
      <c r="P1797" s="1" cm="1">
        <f t="array" ref="P1797">_xll.FDS(B1797,"FF_DEBT_EQ(ANN_R,"&amp;D1797&amp;")")</f>
        <v>43.418217519892998</v>
      </c>
      <c r="Q1797" s="1" cm="1">
        <f t="array" ref="Q1797">_xll.FDS(B1797,"FF_AR_RD_EXP(ANN_R,"&amp;D1797&amp;",,,,USD)")</f>
        <v>419.59747594077101</v>
      </c>
      <c r="R1797" s="1" t="e" cm="1">
        <f t="array" ref="R1797">_xll.FDS(B1797,"FF_PTX_INC_FOR(ANN_R,"&amp;D1797&amp;",,,,USD)")</f>
        <v>#N/A</v>
      </c>
      <c r="S1797" s="1" cm="1">
        <f t="array" ref="S1797">_xll.FDS(B1797,"FF_ROA(ANN_R,"&amp;D1797&amp;")")</f>
        <v>2.2970738712036201</v>
      </c>
    </row>
    <row r="1798" spans="1:19" x14ac:dyDescent="0.3">
      <c r="A1798">
        <v>1797</v>
      </c>
      <c r="B1798" t="s">
        <v>214</v>
      </c>
      <c r="C1798" t="s">
        <v>203</v>
      </c>
      <c r="D1798">
        <v>2015</v>
      </c>
      <c r="E1798">
        <v>0.17</v>
      </c>
      <c r="F1798" cm="1">
        <f t="array" ref="F1798">_xll.FDS(B1798,"FF_PTX_INC(ANN_R,"&amp;D1798&amp;",,,,USD)")</f>
        <v>429.63586692619299</v>
      </c>
      <c r="G1798" cm="1">
        <f t="array" ref="G1798">_xll.FDS(B1798,"FF_INC_TAX(ANN_R,"&amp;D1798&amp;",,,,USD)")</f>
        <v>27.6025706624389</v>
      </c>
      <c r="H1798" cm="1">
        <f t="array" ref="H1798">_xll.FDS(B1798,"FF_TAX_CF(ANN_R,"&amp;D1798&amp;",,,,USD)")</f>
        <v>73.798095668256295</v>
      </c>
      <c r="I1798">
        <f t="shared" si="113"/>
        <v>0.17611632038074707</v>
      </c>
      <c r="J1798">
        <f>longlist__3[[#This Row],[CTP]]-longlist__3[[#This Row],[str]]*longlist__3[[#This Row],[PTI]]</f>
        <v>0.75999829080348036</v>
      </c>
      <c r="K1798">
        <f t="shared" si="114"/>
        <v>-6.5488497459164172E-2</v>
      </c>
      <c r="L1798">
        <f t="shared" si="116"/>
        <v>0.18995914771204039</v>
      </c>
      <c r="M1798">
        <f>longlist__3[[#This Row],[TXT]]-longlist__3[[#This Row],[str]]*longlist__3[[#This Row],[PTI]]</f>
        <v>-45.435526715013914</v>
      </c>
      <c r="N1798">
        <f t="shared" si="115"/>
        <v>-5.164567012787085E-2</v>
      </c>
      <c r="O1798" cm="1">
        <f t="array" ref="O1798">_xll.FDS(B1798,"FF_ASSETS(ANN_R,"&amp;D1798&amp;",,,,USD)")</f>
        <v>10270.856089688699</v>
      </c>
      <c r="P1798" s="1" cm="1">
        <f t="array" ref="P1798">_xll.FDS(B1798,"FF_DEBT_EQ(ANN_R,"&amp;D1798&amp;")")</f>
        <v>26.293526225971799</v>
      </c>
      <c r="Q1798" s="1" cm="1">
        <f t="array" ref="Q1798">_xll.FDS(B1798,"FF_AR_RD_EXP(ANN_R,"&amp;D1798&amp;",,,,USD)")</f>
        <v>383.40985764050498</v>
      </c>
      <c r="R1798" s="1" t="e" cm="1">
        <f t="array" ref="R1798">_xll.FDS(B1798,"FF_PTX_INC_FOR(ANN_R,"&amp;D1798&amp;",,,,USD)")</f>
        <v>#N/A</v>
      </c>
      <c r="S1798" s="1" cm="1">
        <f t="array" ref="S1798">_xll.FDS(B1798,"FF_ROA(ANN_R,"&amp;D1798&amp;")")</f>
        <v>4.1341427864266302</v>
      </c>
    </row>
    <row r="1799" spans="1:19" x14ac:dyDescent="0.3">
      <c r="A1799">
        <v>1798</v>
      </c>
      <c r="B1799" t="s">
        <v>214</v>
      </c>
      <c r="C1799" t="s">
        <v>203</v>
      </c>
      <c r="D1799">
        <v>2014</v>
      </c>
      <c r="E1799">
        <v>0.17</v>
      </c>
      <c r="F1799" cm="1">
        <f t="array" ref="F1799">_xll.FDS(B1799,"FF_PTX_INC(ANN_R,"&amp;D1799&amp;",,,,USD)")</f>
        <v>444.43386333771002</v>
      </c>
      <c r="G1799" cm="1">
        <f t="array" ref="G1799">_xll.FDS(B1799,"FF_INC_TAX(ANN_R,"&amp;D1799&amp;",,,,USD)")</f>
        <v>67.111921524301195</v>
      </c>
      <c r="H1799" cm="1">
        <f t="array" ref="H1799">_xll.FDS(B1799,"FF_TAX_CF(ANN_R,"&amp;D1799&amp;",,,,USD)")</f>
        <v>9.4672462366819392</v>
      </c>
      <c r="I1799">
        <f t="shared" si="113"/>
        <v>0.19037149153912841</v>
      </c>
      <c r="J1799">
        <f>longlist__3[[#This Row],[CTP]]-longlist__3[[#This Row],[str]]*longlist__3[[#This Row],[PTI]]</f>
        <v>-66.086510530728759</v>
      </c>
      <c r="K1799">
        <f t="shared" si="114"/>
        <v>-6.0742121605681695E-2</v>
      </c>
      <c r="L1799">
        <f t="shared" si="116"/>
        <v>0.19723512568206278</v>
      </c>
      <c r="M1799">
        <f>longlist__3[[#This Row],[TXT]]-longlist__3[[#This Row],[str]]*longlist__3[[#This Row],[PTI]]</f>
        <v>-8.4418352431095087</v>
      </c>
      <c r="N1799">
        <f t="shared" si="115"/>
        <v>-5.3878487462747343E-2</v>
      </c>
      <c r="O1799" cm="1">
        <f t="array" ref="O1799">_xll.FDS(B1799,"FF_ASSETS(ANN_R,"&amp;D1799&amp;",,,,USD)")</f>
        <v>9912.2092565604999</v>
      </c>
      <c r="P1799" s="1" cm="1">
        <f t="array" ref="P1799">_xll.FDS(B1799,"FF_DEBT_EQ(ANN_R,"&amp;D1799&amp;")")</f>
        <v>19.6361077744351</v>
      </c>
      <c r="Q1799" s="1" cm="1">
        <f t="array" ref="Q1799">_xll.FDS(B1799,"FF_AR_RD_EXP(ANN_R,"&amp;D1799&amp;",,,,USD)")</f>
        <v>450.90509085425703</v>
      </c>
      <c r="R1799" s="1" t="e" cm="1">
        <f t="array" ref="R1799">_xll.FDS(B1799,"FF_PTX_INC_FOR(ANN_R,"&amp;D1799&amp;",,,,USD)")</f>
        <v>#N/A</v>
      </c>
      <c r="S1799" s="1" cm="1">
        <f t="array" ref="S1799">_xll.FDS(B1799,"FF_ROA(ANN_R,"&amp;D1799&amp;")")</f>
        <v>3.9863322189673598</v>
      </c>
    </row>
    <row r="1800" spans="1:19" x14ac:dyDescent="0.3">
      <c r="A1800">
        <v>1799</v>
      </c>
      <c r="B1800" t="s">
        <v>214</v>
      </c>
      <c r="C1800" t="s">
        <v>203</v>
      </c>
      <c r="D1800">
        <v>2013</v>
      </c>
      <c r="E1800">
        <v>0.17</v>
      </c>
      <c r="F1800" cm="1">
        <f t="array" ref="F1800">_xll.FDS(B1800,"FF_PTX_INC(ANN_R,"&amp;D1800&amp;",,,,USD)")</f>
        <v>458.64624646906901</v>
      </c>
      <c r="G1800" cm="1">
        <f t="array" ref="G1800">_xll.FDS(B1800,"FF_INC_TAX(ANN_R,"&amp;D1800&amp;",,,,USD)")</f>
        <v>76.035684134043706</v>
      </c>
      <c r="H1800" cm="1">
        <f t="array" ref="H1800">_xll.FDS(B1800,"FF_TAX_CF(ANN_R,"&amp;D1800&amp;",,,,USD)")</f>
        <v>27.509827051185098</v>
      </c>
      <c r="I1800">
        <f t="shared" si="113"/>
        <v>0.20538063059703235</v>
      </c>
      <c r="J1800">
        <f>longlist__3[[#This Row],[CTP]]-longlist__3[[#This Row],[str]]*longlist__3[[#This Row],[PTI]]</f>
        <v>-50.460034848556646</v>
      </c>
      <c r="K1800">
        <f t="shared" si="114"/>
        <v>-5.0046856740028477E-2</v>
      </c>
      <c r="L1800">
        <f t="shared" si="116"/>
        <v>0.21097226845675235</v>
      </c>
      <c r="M1800">
        <f>longlist__3[[#This Row],[TXT]]-longlist__3[[#This Row],[str]]*longlist__3[[#This Row],[PTI]]</f>
        <v>-1.9341777656980383</v>
      </c>
      <c r="N1800">
        <f t="shared" si="115"/>
        <v>-4.4455218880308491E-2</v>
      </c>
      <c r="O1800" cm="1">
        <f t="array" ref="O1800">_xll.FDS(B1800,"FF_ASSETS(ANN_R,"&amp;D1800&amp;",,,,USD)")</f>
        <v>9928.4597484829901</v>
      </c>
      <c r="P1800" s="1" cm="1">
        <f t="array" ref="P1800">_xll.FDS(B1800,"FF_DEBT_EQ(ANN_R,"&amp;D1800&amp;")")</f>
        <v>24.076319707442298</v>
      </c>
      <c r="Q1800" s="1" cm="1">
        <f t="array" ref="Q1800">_xll.FDS(B1800,"FF_AR_RD_EXP(ANN_R,"&amp;D1800&amp;",,,,USD)")</f>
        <v>420.90719995644298</v>
      </c>
      <c r="R1800" s="1" t="e" cm="1">
        <f t="array" ref="R1800">_xll.FDS(B1800,"FF_PTX_INC_FOR(ANN_R,"&amp;D1800&amp;",,,,USD)")</f>
        <v>#N/A</v>
      </c>
      <c r="S1800" s="1" cm="1">
        <f t="array" ref="S1800">_xll.FDS(B1800,"FF_ROA(ANN_R,"&amp;D1800&amp;")")</f>
        <v>4.36320500715708</v>
      </c>
    </row>
    <row r="1801" spans="1:19" x14ac:dyDescent="0.3">
      <c r="A1801">
        <v>1800</v>
      </c>
      <c r="B1801" t="s">
        <v>214</v>
      </c>
      <c r="C1801" t="s">
        <v>203</v>
      </c>
      <c r="D1801">
        <v>2012</v>
      </c>
      <c r="E1801">
        <v>0.17</v>
      </c>
      <c r="F1801" cm="1">
        <f t="array" ref="F1801">_xll.FDS(B1801,"FF_PTX_INC(ANN_R,"&amp;D1801&amp;",,,,USD)")</f>
        <v>191.396024666101</v>
      </c>
      <c r="G1801" cm="1">
        <f t="array" ref="G1801">_xll.FDS(B1801,"FF_INC_TAX(ANN_R,"&amp;D1801&amp;",,,,USD)")</f>
        <v>72.541249185990594</v>
      </c>
      <c r="H1801" cm="1">
        <f t="array" ref="H1801">_xll.FDS(B1801,"FF_TAX_CF(ANN_R,"&amp;D1801&amp;",,,,USD)")</f>
        <v>3.3562255655936899</v>
      </c>
      <c r="I1801">
        <f t="shared" si="113"/>
        <v>0.20980228799400072</v>
      </c>
      <c r="J1801">
        <f>longlist__3[[#This Row],[CTP]]-longlist__3[[#This Row],[str]]*longlist__3[[#This Row],[PTI]]</f>
        <v>-29.181098627643486</v>
      </c>
      <c r="K1801">
        <f t="shared" si="114"/>
        <v>-8.4084413492471061E-2</v>
      </c>
      <c r="L1801">
        <f t="shared" si="116"/>
        <v>0.25161277267568471</v>
      </c>
      <c r="M1801">
        <f>longlist__3[[#This Row],[TXT]]-longlist__3[[#This Row],[str]]*longlist__3[[#This Row],[PTI]]</f>
        <v>40.003924992753419</v>
      </c>
      <c r="N1801">
        <f t="shared" si="115"/>
        <v>-4.2273928810787086E-2</v>
      </c>
      <c r="O1801" cm="1">
        <f t="array" ref="O1801">_xll.FDS(B1801,"FF_ASSETS(ANN_R,"&amp;D1801&amp;",,,,USD)")</f>
        <v>9746.8480453886805</v>
      </c>
      <c r="P1801" s="1" cm="1">
        <f t="array" ref="P1801">_xll.FDS(B1801,"FF_DEBT_EQ(ANN_R,"&amp;D1801&amp;")")</f>
        <v>23.858340871208402</v>
      </c>
      <c r="Q1801" s="1" cm="1">
        <f t="array" ref="Q1801">_xll.FDS(B1801,"FF_AR_RD_EXP(ANN_R,"&amp;D1801&amp;",,,,USD)")</f>
        <v>330.81593395949199</v>
      </c>
      <c r="R1801" s="1" t="e" cm="1">
        <f t="array" ref="R1801">_xll.FDS(B1801,"FF_PTX_INC_FOR(ANN_R,"&amp;D1801&amp;",,,,USD)")</f>
        <v>#N/A</v>
      </c>
      <c r="S1801" s="1" cm="1">
        <f t="array" ref="S1801">_xll.FDS(B1801,"FF_ROA(ANN_R,"&amp;D1801&amp;")")</f>
        <v>2.1948663281313401</v>
      </c>
    </row>
    <row r="1802" spans="1:19" x14ac:dyDescent="0.3">
      <c r="A1802">
        <v>1801</v>
      </c>
      <c r="B1802" t="s">
        <v>215</v>
      </c>
      <c r="C1802" t="s">
        <v>216</v>
      </c>
      <c r="D1802">
        <v>2020</v>
      </c>
      <c r="E1802">
        <v>0.25766570999999999</v>
      </c>
      <c r="F1802" cm="1">
        <f t="array" ref="F1802">_xll.FDS(B1802,"FF_PTX_INC(ANN_R,"&amp;D1802&amp;",,,,USD)")</f>
        <v>6795</v>
      </c>
      <c r="G1802" cm="1">
        <f t="array" ref="G1802">_xll.FDS(B1802,"FF_INC_TAX(ANN_R,"&amp;D1802&amp;",,,,USD)")</f>
        <v>1337</v>
      </c>
      <c r="H1802" cm="1">
        <f t="array" ref="H1802">_xll.FDS(B1802,"FF_TAX_CF(ANN_R,"&amp;D1802&amp;",,,,USD)")</f>
        <v>1351</v>
      </c>
      <c r="I1802">
        <f t="shared" si="113"/>
        <v>0.22285094406004458</v>
      </c>
      <c r="J1802">
        <f>longlist__3[[#This Row],[CTP]]-longlist__3[[#This Row],[str]]*longlist__3[[#This Row],[PTI]]</f>
        <v>-399.83849944999997</v>
      </c>
      <c r="K1802">
        <f t="shared" si="114"/>
        <v>-9.1448375627711978E-2</v>
      </c>
      <c r="L1802">
        <f t="shared" si="116"/>
        <v>0.25735897736601382</v>
      </c>
      <c r="M1802">
        <f>longlist__3[[#This Row],[TXT]]-longlist__3[[#This Row],[str]]*longlist__3[[#This Row],[PTI]]</f>
        <v>-413.83849944999997</v>
      </c>
      <c r="N1802">
        <f t="shared" si="115"/>
        <v>-5.69403423217427E-2</v>
      </c>
      <c r="O1802" cm="1">
        <f t="array" ref="O1802">_xll.FDS(B1802,"FF_ASSETS(ANN_R,"&amp;D1802&amp;",,,,USD)")</f>
        <v>47344</v>
      </c>
      <c r="P1802" s="1" cm="1">
        <f t="array" ref="P1802">_xll.FDS(B1802,"FF_DEBT_EQ(ANN_R,"&amp;D1802&amp;")")</f>
        <v>153.68772829719401</v>
      </c>
      <c r="Q1802" s="1" cm="1">
        <f t="array" ref="Q1802">_xll.FDS(B1802,"FF_AR_RD_EXP(ANN_R,"&amp;D1802&amp;",,,,USD)")</f>
        <v>1878</v>
      </c>
      <c r="R1802" s="1" cm="1">
        <f t="array" ref="R1802">_xll.FDS(B1802,"FF_PTX_INC_FOR(ANN_R,"&amp;D1802&amp;",,,,USD)")</f>
        <v>3000</v>
      </c>
      <c r="S1802" s="1" cm="1">
        <f t="array" ref="S1802">_xll.FDS(B1802,"FF_ROA(ANN_R,"&amp;D1802&amp;")")</f>
        <v>11.8452659152419</v>
      </c>
    </row>
    <row r="1803" spans="1:19" x14ac:dyDescent="0.3">
      <c r="A1803">
        <v>1802</v>
      </c>
      <c r="B1803" t="s">
        <v>215</v>
      </c>
      <c r="C1803" t="s">
        <v>216</v>
      </c>
      <c r="D1803">
        <v>2019</v>
      </c>
      <c r="E1803">
        <v>0.25886141000000001</v>
      </c>
      <c r="F1803" cm="1">
        <f t="array" ref="F1803">_xll.FDS(B1803,"FF_PTX_INC(ANN_R,"&amp;D1803&amp;",,,,USD)")</f>
        <v>5712</v>
      </c>
      <c r="G1803" cm="1">
        <f t="array" ref="G1803">_xll.FDS(B1803,"FF_INC_TAX(ANN_R,"&amp;D1803&amp;",,,,USD)")</f>
        <v>1130</v>
      </c>
      <c r="H1803" cm="1">
        <f t="array" ref="H1803">_xll.FDS(B1803,"FF_TAX_CF(ANN_R,"&amp;D1803&amp;",,,,USD)")</f>
        <v>1198</v>
      </c>
      <c r="I1803">
        <f t="shared" si="113"/>
        <v>0.25137684555894069</v>
      </c>
      <c r="J1803">
        <f>longlist__3[[#This Row],[CTP]]-longlist__3[[#This Row],[str]]*longlist__3[[#This Row],[PTI]]</f>
        <v>-280.61637392000011</v>
      </c>
      <c r="K1803">
        <f t="shared" si="114"/>
        <v>-8.932159952718538E-2</v>
      </c>
      <c r="L1803">
        <f t="shared" si="116"/>
        <v>0.27604288727443166</v>
      </c>
      <c r="M1803">
        <f>longlist__3[[#This Row],[TXT]]-longlist__3[[#This Row],[str]]*longlist__3[[#This Row],[PTI]]</f>
        <v>-348.61637392000011</v>
      </c>
      <c r="N1803">
        <f t="shared" si="115"/>
        <v>-6.4655557811694395E-2</v>
      </c>
      <c r="O1803" cm="1">
        <f t="array" ref="O1803">_xll.FDS(B1803,"FF_ASSETS(ANN_R,"&amp;D1803&amp;",,,,USD)")</f>
        <v>44659</v>
      </c>
      <c r="P1803" s="1" cm="1">
        <f t="array" ref="P1803">_xll.FDS(B1803,"FF_DEBT_EQ(ANN_R,"&amp;D1803&amp;")")</f>
        <v>211.65656364901099</v>
      </c>
      <c r="Q1803" s="1" cm="1">
        <f t="array" ref="Q1803">_xll.FDS(B1803,"FF_AR_RD_EXP(ANN_R,"&amp;D1803&amp;",,,,USD)")</f>
        <v>1911</v>
      </c>
      <c r="R1803" s="1" cm="1">
        <f t="array" ref="R1803">_xll.FDS(B1803,"FF_PTX_INC_FOR(ANN_R,"&amp;D1803&amp;",,,,USD)")</f>
        <v>2704</v>
      </c>
      <c r="S1803" s="1" cm="1">
        <f t="array" ref="S1803">_xll.FDS(B1803,"FF_ROA(ANN_R,"&amp;D1803&amp;")")</f>
        <v>11.261844034549499</v>
      </c>
    </row>
    <row r="1804" spans="1:19" x14ac:dyDescent="0.3">
      <c r="A1804">
        <v>1803</v>
      </c>
      <c r="B1804" t="s">
        <v>215</v>
      </c>
      <c r="C1804" t="s">
        <v>216</v>
      </c>
      <c r="D1804">
        <v>2018</v>
      </c>
      <c r="E1804">
        <v>0.2583858</v>
      </c>
      <c r="F1804" cm="1">
        <f t="array" ref="F1804">_xll.FDS(B1804,"FF_PTX_INC(ANN_R,"&amp;D1804&amp;",,,,USD)")</f>
        <v>7000</v>
      </c>
      <c r="G1804" cm="1">
        <f t="array" ref="G1804">_xll.FDS(B1804,"FF_INC_TAX(ANN_R,"&amp;D1804&amp;",,,,USD)")</f>
        <v>1637</v>
      </c>
      <c r="H1804" cm="1">
        <f t="array" ref="H1804">_xll.FDS(B1804,"FF_TAX_CF(ANN_R,"&amp;D1804&amp;",,,,USD)")</f>
        <v>1560</v>
      </c>
      <c r="I1804">
        <f t="shared" si="113"/>
        <v>0.26377997179125529</v>
      </c>
      <c r="J1804">
        <f>longlist__3[[#This Row],[CTP]]-longlist__3[[#This Row],[str]]*longlist__3[[#This Row],[PTI]]</f>
        <v>-248.70059999999989</v>
      </c>
      <c r="K1804">
        <f t="shared" si="114"/>
        <v>-0.10002568060761635</v>
      </c>
      <c r="L1804">
        <f t="shared" si="116"/>
        <v>0.29114245416078982</v>
      </c>
      <c r="M1804">
        <f>longlist__3[[#This Row],[TXT]]-longlist__3[[#This Row],[str]]*longlist__3[[#This Row],[PTI]]</f>
        <v>-171.70059999999989</v>
      </c>
      <c r="N1804">
        <f t="shared" si="115"/>
        <v>-7.2663198238081803E-2</v>
      </c>
      <c r="O1804" cm="1">
        <f t="array" ref="O1804">_xll.FDS(B1804,"FF_ASSETS(ANN_R,"&amp;D1804&amp;",,,,USD)")</f>
        <v>36500</v>
      </c>
      <c r="P1804" s="1" cm="1">
        <f t="array" ref="P1804">_xll.FDS(B1804,"FF_DEBT_EQ(ANN_R,"&amp;D1804&amp;")")</f>
        <v>150.03062474479401</v>
      </c>
      <c r="Q1804" s="1" cm="1">
        <f t="array" ref="Q1804">_xll.FDS(B1804,"FF_AR_RD_EXP(ANN_R,"&amp;D1804&amp;",,,,USD)")</f>
        <v>1821</v>
      </c>
      <c r="R1804" s="1" cm="1">
        <f t="array" ref="R1804">_xll.FDS(B1804,"FF_PTX_INC_FOR(ANN_R,"&amp;D1804&amp;",,,,USD)")</f>
        <v>3513</v>
      </c>
      <c r="S1804" s="1" cm="1">
        <f t="array" ref="S1804">_xll.FDS(B1804,"FF_ROA(ANN_R,"&amp;D1804&amp;")")</f>
        <v>14.362237705908401</v>
      </c>
    </row>
    <row r="1805" spans="1:19" x14ac:dyDescent="0.3">
      <c r="A1805">
        <v>1804</v>
      </c>
      <c r="B1805" t="s">
        <v>215</v>
      </c>
      <c r="C1805" t="s">
        <v>216</v>
      </c>
      <c r="D1805">
        <v>2017</v>
      </c>
      <c r="E1805">
        <v>0.38906474000000002</v>
      </c>
      <c r="F1805" cm="1">
        <f t="array" ref="F1805">_xll.FDS(B1805,"FF_PTX_INC(ANN_R,"&amp;D1805&amp;",,,,USD)")</f>
        <v>7548</v>
      </c>
      <c r="G1805" cm="1">
        <f t="array" ref="G1805">_xll.FDS(B1805,"FF_INC_TAX(ANN_R,"&amp;D1805&amp;",,,,USD)")</f>
        <v>2679</v>
      </c>
      <c r="H1805" cm="1">
        <f t="array" ref="H1805">_xll.FDS(B1805,"FF_TAX_CF(ANN_R,"&amp;D1805&amp;",,,,USD)")</f>
        <v>1604</v>
      </c>
      <c r="I1805">
        <f t="shared" si="113"/>
        <v>0.27402033588483948</v>
      </c>
      <c r="J1805">
        <f>longlist__3[[#This Row],[CTP]]-longlist__3[[#This Row],[str]]*longlist__3[[#This Row],[PTI]]</f>
        <v>-1332.6606575200003</v>
      </c>
      <c r="K1805">
        <f t="shared" si="114"/>
        <v>-0.11586421705529534</v>
      </c>
      <c r="L1805">
        <f t="shared" si="116"/>
        <v>0.30061121901062493</v>
      </c>
      <c r="M1805">
        <f>longlist__3[[#This Row],[TXT]]-longlist__3[[#This Row],[str]]*longlist__3[[#This Row],[PTI]]</f>
        <v>-257.66065752000031</v>
      </c>
      <c r="N1805">
        <f t="shared" si="115"/>
        <v>-8.9273333929509896E-2</v>
      </c>
      <c r="O1805" cm="1">
        <f t="array" ref="O1805">_xll.FDS(B1805,"FF_ASSETS(ANN_R,"&amp;D1805&amp;",,,,USD)")</f>
        <v>37987</v>
      </c>
      <c r="P1805" s="1" cm="1">
        <f t="array" ref="P1805">_xll.FDS(B1805,"FF_DEBT_EQ(ANN_R,"&amp;D1805&amp;")")</f>
        <v>121.153679840872</v>
      </c>
      <c r="Q1805" s="1" cm="1">
        <f t="array" ref="Q1805">_xll.FDS(B1805,"FF_AR_RD_EXP(ANN_R,"&amp;D1805&amp;",,,,USD)")</f>
        <v>1870</v>
      </c>
      <c r="R1805" s="1" cm="1">
        <f t="array" ref="R1805">_xll.FDS(B1805,"FF_PTX_INC_FOR(ANN_R,"&amp;D1805&amp;",,,,USD)")</f>
        <v>3399</v>
      </c>
      <c r="S1805" s="1" cm="1">
        <f t="array" ref="S1805">_xll.FDS(B1805,"FF_ROA(ANN_R,"&amp;D1805&amp;")")</f>
        <v>13.7051612994231</v>
      </c>
    </row>
    <row r="1806" spans="1:19" x14ac:dyDescent="0.3">
      <c r="A1806">
        <v>1805</v>
      </c>
      <c r="B1806" t="s">
        <v>215</v>
      </c>
      <c r="C1806" t="s">
        <v>216</v>
      </c>
      <c r="D1806">
        <v>2016</v>
      </c>
      <c r="E1806">
        <v>0.38923933999999999</v>
      </c>
      <c r="F1806" cm="1">
        <f t="array" ref="F1806">_xll.FDS(B1806,"FF_PTX_INC(ANN_R,"&amp;D1806&amp;",,,,USD)")</f>
        <v>7053</v>
      </c>
      <c r="G1806" cm="1">
        <f t="array" ref="G1806">_xll.FDS(B1806,"FF_INC_TAX(ANN_R,"&amp;D1806&amp;",,,,USD)")</f>
        <v>1995</v>
      </c>
      <c r="H1806" cm="1">
        <f t="array" ref="H1806">_xll.FDS(B1806,"FF_TAX_CF(ANN_R,"&amp;D1806&amp;",,,,USD)")</f>
        <v>1888</v>
      </c>
      <c r="I1806">
        <f t="shared" si="113"/>
        <v>0.28706195475380747</v>
      </c>
      <c r="J1806">
        <f>longlist__3[[#This Row],[CTP]]-longlist__3[[#This Row],[str]]*longlist__3[[#This Row],[PTI]]</f>
        <v>-857.3050650199998</v>
      </c>
      <c r="K1806">
        <f t="shared" si="114"/>
        <v>-0.10327894869200059</v>
      </c>
      <c r="L1806">
        <f t="shared" si="116"/>
        <v>0.28644092858199022</v>
      </c>
      <c r="M1806">
        <f>longlist__3[[#This Row],[TXT]]-longlist__3[[#This Row],[str]]*longlist__3[[#This Row],[PTI]]</f>
        <v>-750.3050650199998</v>
      </c>
      <c r="N1806">
        <f t="shared" si="115"/>
        <v>-0.10389997486381784</v>
      </c>
      <c r="O1806" cm="1">
        <f t="array" ref="O1806">_xll.FDS(B1806,"FF_ASSETS(ANN_R,"&amp;D1806&amp;",,,,USD)")</f>
        <v>32906</v>
      </c>
      <c r="P1806" s="1" cm="1">
        <f t="array" ref="P1806">_xll.FDS(B1806,"FF_DEBT_EQ(ANN_R,"&amp;D1806&amp;")")</f>
        <v>113.56574092056699</v>
      </c>
      <c r="Q1806" s="1" cm="1">
        <f t="array" ref="Q1806">_xll.FDS(B1806,"FF_AR_RD_EXP(ANN_R,"&amp;D1806&amp;",,,,USD)")</f>
        <v>1735</v>
      </c>
      <c r="R1806" s="1" cm="1">
        <f t="array" ref="R1806">_xll.FDS(B1806,"FF_PTX_INC_FOR(ANN_R,"&amp;D1806&amp;",,,,USD)")</f>
        <v>2687</v>
      </c>
      <c r="S1806" s="1" cm="1">
        <f t="array" ref="S1806">_xll.FDS(B1806,"FF_ROA(ANN_R,"&amp;D1806&amp;")")</f>
        <v>15.3521105351959</v>
      </c>
    </row>
    <row r="1807" spans="1:19" x14ac:dyDescent="0.3">
      <c r="A1807">
        <v>1806</v>
      </c>
      <c r="B1807" t="s">
        <v>215</v>
      </c>
      <c r="C1807" t="s">
        <v>216</v>
      </c>
      <c r="D1807">
        <v>2015</v>
      </c>
      <c r="E1807">
        <v>0.38997500000000002</v>
      </c>
      <c r="F1807" cm="1">
        <f t="array" ref="F1807">_xll.FDS(B1807,"FF_PTX_INC(ANN_R,"&amp;D1807&amp;",,,,USD)")</f>
        <v>6823</v>
      </c>
      <c r="G1807" cm="1">
        <f t="array" ref="G1807">_xll.FDS(B1807,"FF_INC_TAX(ANN_R,"&amp;D1807&amp;",,,,USD)")</f>
        <v>1982</v>
      </c>
      <c r="H1807" cm="1">
        <f t="array" ref="H1807">_xll.FDS(B1807,"FF_TAX_CF(ANN_R,"&amp;D1807&amp;",,,,USD)")</f>
        <v>2331</v>
      </c>
      <c r="I1807">
        <f t="shared" si="113"/>
        <v>0.29358703791953161</v>
      </c>
      <c r="J1807">
        <f>longlist__3[[#This Row],[CTP]]-longlist__3[[#This Row],[str]]*longlist__3[[#This Row],[PTI]]</f>
        <v>-329.79942500000016</v>
      </c>
      <c r="K1807">
        <f t="shared" si="114"/>
        <v>-8.5204101108312363E-2</v>
      </c>
      <c r="L1807">
        <f t="shared" si="116"/>
        <v>0.27605691333651033</v>
      </c>
      <c r="M1807">
        <f>longlist__3[[#This Row],[TXT]]-longlist__3[[#This Row],[str]]*longlist__3[[#This Row],[PTI]]</f>
        <v>-678.79942500000016</v>
      </c>
      <c r="N1807">
        <f t="shared" si="115"/>
        <v>-0.10273422569133367</v>
      </c>
      <c r="O1807" cm="1">
        <f t="array" ref="O1807">_xll.FDS(B1807,"FF_ASSETS(ANN_R,"&amp;D1807&amp;",,,,USD)")</f>
        <v>32883</v>
      </c>
      <c r="P1807" s="1" cm="1">
        <f t="array" ref="P1807">_xll.FDS(B1807,"FF_DEBT_EQ(ANN_R,"&amp;D1807&amp;")")</f>
        <v>94.872692274039693</v>
      </c>
      <c r="Q1807" s="1" cm="1">
        <f t="array" ref="Q1807">_xll.FDS(B1807,"FF_AR_RD_EXP(ANN_R,"&amp;D1807&amp;",,,,USD)")</f>
        <v>1763</v>
      </c>
      <c r="R1807" s="1" cm="1">
        <f t="array" ref="R1807">_xll.FDS(B1807,"FF_PTX_INC_FOR(ANN_R,"&amp;D1807&amp;",,,,USD)")</f>
        <v>2424</v>
      </c>
      <c r="S1807" s="1" cm="1">
        <f t="array" ref="S1807">_xll.FDS(B1807,"FF_ROA(ANN_R,"&amp;D1807&amp;")")</f>
        <v>15.067340067340099</v>
      </c>
    </row>
    <row r="1808" spans="1:19" x14ac:dyDescent="0.3">
      <c r="A1808">
        <v>1807</v>
      </c>
      <c r="B1808" t="s">
        <v>215</v>
      </c>
      <c r="C1808" t="s">
        <v>216</v>
      </c>
      <c r="D1808">
        <v>2014</v>
      </c>
      <c r="E1808">
        <v>0.39075500000000002</v>
      </c>
      <c r="F1808" cm="1">
        <f t="array" ref="F1808">_xll.FDS(B1808,"FF_PTX_INC(ANN_R,"&amp;D1808&amp;",,,,USD)")</f>
        <v>7026</v>
      </c>
      <c r="G1808" cm="1">
        <f t="array" ref="G1808">_xll.FDS(B1808,"FF_INC_TAX(ANN_R,"&amp;D1808&amp;",,,,USD)")</f>
        <v>2028</v>
      </c>
      <c r="H1808" cm="1">
        <f t="array" ref="H1808">_xll.FDS(B1808,"FF_TAX_CF(ANN_R,"&amp;D1808&amp;",,,,USD)")</f>
        <v>1968</v>
      </c>
      <c r="I1808">
        <f t="shared" si="113"/>
        <v>0.2734000330742517</v>
      </c>
      <c r="J1808">
        <f>longlist__3[[#This Row],[CTP]]-longlist__3[[#This Row],[str]]*longlist__3[[#This Row],[PTI]]</f>
        <v>-777.44462999999996</v>
      </c>
      <c r="K1808">
        <f t="shared" si="114"/>
        <v>-9.4139546051347792E-2</v>
      </c>
      <c r="L1808">
        <f t="shared" si="116"/>
        <v>0.25872333388457086</v>
      </c>
      <c r="M1808">
        <f>longlist__3[[#This Row],[TXT]]-longlist__3[[#This Row],[str]]*longlist__3[[#This Row],[PTI]]</f>
        <v>-717.44462999999996</v>
      </c>
      <c r="N1808">
        <f t="shared" si="115"/>
        <v>-0.10881624524102862</v>
      </c>
      <c r="O1808" cm="1">
        <f t="array" ref="O1808">_xll.FDS(B1808,"FF_ASSETS(ANN_R,"&amp;D1808&amp;",,,,USD)")</f>
        <v>31269</v>
      </c>
      <c r="P1808" s="1" cm="1">
        <f t="array" ref="P1808">_xll.FDS(B1808,"FF_DEBT_EQ(ANN_R,"&amp;D1808&amp;")")</f>
        <v>52.605080479060199</v>
      </c>
      <c r="Q1808" s="1" cm="1">
        <f t="array" ref="Q1808">_xll.FDS(B1808,"FF_AR_RD_EXP(ANN_R,"&amp;D1808&amp;",,,,USD)")</f>
        <v>1770</v>
      </c>
      <c r="R1808" s="1" cm="1">
        <f t="array" ref="R1808">_xll.FDS(B1808,"FF_PTX_INC_FOR(ANN_R,"&amp;D1808&amp;",,,,USD)")</f>
        <v>3211</v>
      </c>
      <c r="S1808" s="1" cm="1">
        <f t="array" ref="S1808">_xll.FDS(B1808,"FF_ROA(ANN_R,"&amp;D1808&amp;")")</f>
        <v>15.291812585815901</v>
      </c>
    </row>
    <row r="1809" spans="1:19" x14ac:dyDescent="0.3">
      <c r="A1809">
        <v>1808</v>
      </c>
      <c r="B1809" t="s">
        <v>215</v>
      </c>
      <c r="C1809" t="s">
        <v>216</v>
      </c>
      <c r="D1809">
        <v>2013</v>
      </c>
      <c r="E1809">
        <v>0.39049499999999998</v>
      </c>
      <c r="F1809" cm="1">
        <f t="array" ref="F1809">_xll.FDS(B1809,"FF_PTX_INC(ANN_R,"&amp;D1809&amp;",,,,USD)")</f>
        <v>6562</v>
      </c>
      <c r="G1809" cm="1">
        <f t="array" ref="G1809">_xll.FDS(B1809,"FF_INC_TAX(ANN_R,"&amp;D1809&amp;",,,,USD)")</f>
        <v>1841</v>
      </c>
      <c r="H1809" cm="1">
        <f t="array" ref="H1809">_xll.FDS(B1809,"FF_TAX_CF(ANN_R,"&amp;D1809&amp;",,,,USD)")</f>
        <v>1803</v>
      </c>
      <c r="I1809">
        <f t="shared" si="113"/>
        <v>0.2733862072587846</v>
      </c>
      <c r="J1809">
        <f>longlist__3[[#This Row],[CTP]]-longlist__3[[#This Row],[str]]*longlist__3[[#This Row],[PTI]]</f>
        <v>-759.42819000000009</v>
      </c>
      <c r="K1809">
        <f t="shared" si="114"/>
        <v>-7.4824983270654968E-2</v>
      </c>
      <c r="L1809">
        <f t="shared" si="116"/>
        <v>0.2236987236724618</v>
      </c>
      <c r="M1809">
        <f>longlist__3[[#This Row],[TXT]]-longlist__3[[#This Row],[str]]*longlist__3[[#This Row],[PTI]]</f>
        <v>-721.42819000000009</v>
      </c>
      <c r="N1809">
        <f t="shared" si="115"/>
        <v>-0.12451246685697778</v>
      </c>
      <c r="O1809" cm="1">
        <f t="array" ref="O1809">_xll.FDS(B1809,"FF_ASSETS(ANN_R,"&amp;D1809&amp;",,,,USD)")</f>
        <v>33550</v>
      </c>
      <c r="P1809" s="1" cm="1">
        <f t="array" ref="P1809">_xll.FDS(B1809,"FF_DEBT_EQ(ANN_R,"&amp;D1809&amp;")")</f>
        <v>34.664609758884701</v>
      </c>
      <c r="Q1809" s="1" cm="1">
        <f t="array" ref="Q1809">_xll.FDS(B1809,"FF_AR_RD_EXP(ANN_R,"&amp;D1809&amp;",,,,USD)")</f>
        <v>1715</v>
      </c>
      <c r="R1809" s="1" cm="1">
        <f t="array" ref="R1809">_xll.FDS(B1809,"FF_PTX_INC_FOR(ANN_R,"&amp;D1809&amp;",,,,USD)")</f>
        <v>3368</v>
      </c>
      <c r="S1809" s="1" cm="1">
        <f t="array" ref="S1809">_xll.FDS(B1809,"FF_ROA(ANN_R,"&amp;D1809&amp;")")</f>
        <v>13.819594815056501</v>
      </c>
    </row>
    <row r="1810" spans="1:19" x14ac:dyDescent="0.3">
      <c r="A1810">
        <v>1809</v>
      </c>
      <c r="B1810" t="s">
        <v>215</v>
      </c>
      <c r="C1810" t="s">
        <v>216</v>
      </c>
      <c r="D1810">
        <v>2012</v>
      </c>
      <c r="E1810">
        <v>0.39134000000000002</v>
      </c>
      <c r="F1810" cm="1">
        <f t="array" ref="F1810">_xll.FDS(B1810,"FF_PTX_INC(ANN_R,"&amp;D1810&amp;",,,,USD)")</f>
        <v>6351</v>
      </c>
      <c r="G1810" cm="1">
        <f t="array" ref="G1810">_xll.FDS(B1810,"FF_INC_TAX(ANN_R,"&amp;D1810&amp;",,,,USD)")</f>
        <v>1840</v>
      </c>
      <c r="H1810" cm="1">
        <f t="array" ref="H1810">_xll.FDS(B1810,"FF_TAX_CF(ANN_R,"&amp;D1810&amp;",,,,USD)")</f>
        <v>1717</v>
      </c>
      <c r="I1810">
        <f t="shared" si="113"/>
        <v>0.26254769592016436</v>
      </c>
      <c r="J1810">
        <f>longlist__3[[#This Row],[CTP]]-longlist__3[[#This Row],[str]]*longlist__3[[#This Row],[PTI]]</f>
        <v>-768.40034000000014</v>
      </c>
      <c r="K1810">
        <f t="shared" si="114"/>
        <v>-6.8753902423686536E-2</v>
      </c>
      <c r="L1810">
        <f t="shared" si="116"/>
        <v>0.24185500440270033</v>
      </c>
      <c r="M1810">
        <f>longlist__3[[#This Row],[TXT]]-longlist__3[[#This Row],[str]]*longlist__3[[#This Row],[PTI]]</f>
        <v>-645.40034000000014</v>
      </c>
      <c r="N1810">
        <f t="shared" si="115"/>
        <v>-8.9446593941150565E-2</v>
      </c>
      <c r="O1810" cm="1">
        <f t="array" ref="O1810">_xll.FDS(B1810,"FF_ASSETS(ANN_R,"&amp;D1810&amp;",,,,USD)")</f>
        <v>33876</v>
      </c>
      <c r="P1810" s="1" cm="1">
        <f t="array" ref="P1810">_xll.FDS(B1810,"FF_DEBT_EQ(ANN_R,"&amp;D1810&amp;")")</f>
        <v>34.5490753911807</v>
      </c>
      <c r="Q1810" s="1" cm="1">
        <f t="array" ref="Q1810">_xll.FDS(B1810,"FF_AR_RD_EXP(ANN_R,"&amp;D1810&amp;",,,,USD)")</f>
        <v>1634</v>
      </c>
      <c r="R1810" s="1" cm="1">
        <f t="array" ref="R1810">_xll.FDS(B1810,"FF_PTX_INC_FOR(ANN_R,"&amp;D1810&amp;",,,,USD)")</f>
        <v>3449</v>
      </c>
      <c r="S1810" s="1" cm="1">
        <f t="array" ref="S1810">_xll.FDS(B1810,"FF_ROA(ANN_R,"&amp;D1810&amp;")")</f>
        <v>13.5711231906187</v>
      </c>
    </row>
    <row r="1811" spans="1:19" x14ac:dyDescent="0.3">
      <c r="A1811">
        <v>1810</v>
      </c>
      <c r="B1811" t="s">
        <v>217</v>
      </c>
      <c r="C1811" t="s">
        <v>216</v>
      </c>
      <c r="D1811">
        <v>2020</v>
      </c>
      <c r="E1811">
        <v>0.25766570999999999</v>
      </c>
      <c r="F1811" cm="1">
        <f t="array" ref="F1811">_xll.FDS(B1811,"FF_PTX_INC(ANN_R,"&amp;D1811&amp;",,,,USD)")</f>
        <v>2616</v>
      </c>
      <c r="G1811" cm="1">
        <f t="array" ref="G1811">_xll.FDS(B1811,"FF_INC_TAX(ANN_R,"&amp;D1811&amp;",,,,USD)")</f>
        <v>419</v>
      </c>
      <c r="H1811" cm="1">
        <f t="array" ref="H1811">_xll.FDS(B1811,"FF_TAX_CF(ANN_R,"&amp;D1811&amp;",,,,USD)")</f>
        <v>806</v>
      </c>
      <c r="I1811">
        <f t="shared" si="113"/>
        <v>0.23643087200286295</v>
      </c>
      <c r="J1811">
        <f>longlist__3[[#This Row],[CTP]]-longlist__3[[#This Row],[str]]*longlist__3[[#This Row],[PTI]]</f>
        <v>131.94650264000006</v>
      </c>
      <c r="K1811">
        <f t="shared" si="114"/>
        <v>-5.7029291693904326E-2</v>
      </c>
      <c r="L1811">
        <f t="shared" si="116"/>
        <v>0.19038530359060002</v>
      </c>
      <c r="M1811">
        <f>longlist__3[[#This Row],[TXT]]-longlist__3[[#This Row],[str]]*longlist__3[[#This Row],[PTI]]</f>
        <v>-255.05349735999994</v>
      </c>
      <c r="N1811">
        <f t="shared" si="115"/>
        <v>-0.10307486010616725</v>
      </c>
      <c r="O1811" cm="1">
        <f t="array" ref="O1811">_xll.FDS(B1811,"FF_ASSETS(ANN_R,"&amp;D1811&amp;",,,,USD)")</f>
        <v>23109</v>
      </c>
      <c r="P1811" s="1" cm="1">
        <f t="array" ref="P1811">_xll.FDS(B1811,"FF_DEBT_EQ(ANN_R,"&amp;D1811&amp;")")</f>
        <v>25.902773159539802</v>
      </c>
      <c r="Q1811" s="1" cm="1">
        <f t="array" ref="Q1811">_xll.FDS(B1811,"FF_AR_RD_EXP(ANN_R,"&amp;D1811&amp;",,,,USD)")</f>
        <v>1150</v>
      </c>
      <c r="R1811" s="1" cm="1">
        <f t="array" ref="R1811">_xll.FDS(B1811,"FF_PTX_INC_FOR(ANN_R,"&amp;D1811&amp;",,,,USD)")</f>
        <v>1456</v>
      </c>
      <c r="S1811" s="1" cm="1">
        <f t="array" ref="S1811">_xll.FDS(B1811,"FF_ROA(ANN_R,"&amp;D1811&amp;")")</f>
        <v>10.2295478884388</v>
      </c>
    </row>
    <row r="1812" spans="1:19" x14ac:dyDescent="0.3">
      <c r="A1812">
        <v>1811</v>
      </c>
      <c r="B1812" t="s">
        <v>217</v>
      </c>
      <c r="C1812" t="s">
        <v>216</v>
      </c>
      <c r="D1812">
        <v>2019</v>
      </c>
      <c r="E1812">
        <v>0.25886141000000001</v>
      </c>
      <c r="F1812" cm="1">
        <f t="array" ref="F1812">_xll.FDS(B1812,"FF_PTX_INC(ANN_R,"&amp;D1812&amp;",,,,USD)")</f>
        <v>1633</v>
      </c>
      <c r="G1812" cm="1">
        <f t="array" ref="G1812">_xll.FDS(B1812,"FF_INC_TAX(ANN_R,"&amp;D1812&amp;",,,,USD)")</f>
        <v>130</v>
      </c>
      <c r="H1812" cm="1">
        <f t="array" ref="H1812">_xll.FDS(B1812,"FF_TAX_CF(ANN_R,"&amp;D1812&amp;",,,,USD)")</f>
        <v>319</v>
      </c>
      <c r="I1812">
        <f t="shared" si="113"/>
        <v>0.17363530778164923</v>
      </c>
      <c r="J1812">
        <f>longlist__3[[#This Row],[CTP]]-longlist__3[[#This Row],[str]]*longlist__3[[#This Row],[PTI]]</f>
        <v>-103.72068253000003</v>
      </c>
      <c r="K1812">
        <f t="shared" si="114"/>
        <v>-0.14912674650261326</v>
      </c>
      <c r="L1812">
        <f t="shared" si="116"/>
        <v>0.20412311265969801</v>
      </c>
      <c r="M1812">
        <f>longlist__3[[#This Row],[TXT]]-longlist__3[[#This Row],[str]]*longlist__3[[#This Row],[PTI]]</f>
        <v>-292.72068253000003</v>
      </c>
      <c r="N1812">
        <f t="shared" si="115"/>
        <v>-0.11863894162456448</v>
      </c>
      <c r="O1812" cm="1">
        <f t="array" ref="O1812">_xll.FDS(B1812,"FF_ASSETS(ANN_R,"&amp;D1812&amp;",,,,USD)")</f>
        <v>19845</v>
      </c>
      <c r="P1812" s="1" cm="1">
        <f t="array" ref="P1812">_xll.FDS(B1812,"FF_DEBT_EQ(ANN_R,"&amp;D1812&amp;")")</f>
        <v>23.0222569308864</v>
      </c>
      <c r="Q1812" s="1" cm="1">
        <f t="array" ref="Q1812">_xll.FDS(B1812,"FF_AR_RD_EXP(ANN_R,"&amp;D1812&amp;",,,,USD)")</f>
        <v>998</v>
      </c>
      <c r="R1812" s="1" cm="1">
        <f t="array" ref="R1812">_xll.FDS(B1812,"FF_PTX_INC_FOR(ANN_R,"&amp;D1812&amp;",,,,USD)")</f>
        <v>1305</v>
      </c>
      <c r="S1812" s="1" cm="1">
        <f t="array" ref="S1812">_xll.FDS(B1812,"FF_ROA(ANN_R,"&amp;D1812&amp;")")</f>
        <v>7.9660792367828304</v>
      </c>
    </row>
    <row r="1813" spans="1:19" x14ac:dyDescent="0.3">
      <c r="A1813">
        <v>1812</v>
      </c>
      <c r="B1813" t="s">
        <v>217</v>
      </c>
      <c r="C1813" t="s">
        <v>216</v>
      </c>
      <c r="D1813">
        <v>2018</v>
      </c>
      <c r="E1813">
        <v>0.2583858</v>
      </c>
      <c r="F1813" cm="1">
        <f t="array" ref="F1813">_xll.FDS(B1813,"FF_PTX_INC(ANN_R,"&amp;D1813&amp;",,,,USD)")</f>
        <v>1877</v>
      </c>
      <c r="G1813" cm="1">
        <f t="array" ref="G1813">_xll.FDS(B1813,"FF_INC_TAX(ANN_R,"&amp;D1813&amp;",,,,USD)")</f>
        <v>29</v>
      </c>
      <c r="H1813" cm="1">
        <f t="array" ref="H1813">_xll.FDS(B1813,"FF_TAX_CF(ANN_R,"&amp;D1813&amp;",,,,USD)")</f>
        <v>560</v>
      </c>
      <c r="I1813">
        <f t="shared" si="113"/>
        <v>0.14608723540731239</v>
      </c>
      <c r="J1813">
        <f>longlist__3[[#This Row],[CTP]]-longlist__3[[#This Row],[str]]*longlist__3[[#This Row],[PTI]]</f>
        <v>75.009853399999997</v>
      </c>
      <c r="K1813">
        <f t="shared" si="114"/>
        <v>-0.20410439422386148</v>
      </c>
      <c r="L1813">
        <f t="shared" si="116"/>
        <v>0.22803078896728673</v>
      </c>
      <c r="M1813">
        <f>longlist__3[[#This Row],[TXT]]-longlist__3[[#This Row],[str]]*longlist__3[[#This Row],[PTI]]</f>
        <v>-455.9901466</v>
      </c>
      <c r="N1813">
        <f t="shared" si="115"/>
        <v>-0.12216084066388713</v>
      </c>
      <c r="O1813" cm="1">
        <f t="array" ref="O1813">_xll.FDS(B1813,"FF_ASSETS(ANN_R,"&amp;D1813&amp;",,,,USD)")</f>
        <v>17890</v>
      </c>
      <c r="P1813" s="1" cm="1">
        <f t="array" ref="P1813">_xll.FDS(B1813,"FF_DEBT_EQ(ANN_R,"&amp;D1813&amp;")")</f>
        <v>23.446278089887599</v>
      </c>
      <c r="Q1813" s="1" cm="1">
        <f t="array" ref="Q1813">_xll.FDS(B1813,"FF_AR_RD_EXP(ANN_R,"&amp;D1813&amp;",,,,USD)")</f>
        <v>1101</v>
      </c>
      <c r="R1813" s="1" cm="1">
        <f t="array" ref="R1813">_xll.FDS(B1813,"FF_PTX_INC_FOR(ANN_R,"&amp;D1813&amp;",,,,USD)")</f>
        <v>1445</v>
      </c>
      <c r="S1813" s="1" cm="1">
        <f t="array" ref="S1813">_xll.FDS(B1813,"FF_ROA(ANN_R,"&amp;D1813&amp;")")</f>
        <v>10.1099622517643</v>
      </c>
    </row>
    <row r="1814" spans="1:19" x14ac:dyDescent="0.3">
      <c r="A1814">
        <v>1813</v>
      </c>
      <c r="B1814" t="s">
        <v>217</v>
      </c>
      <c r="C1814" t="s">
        <v>216</v>
      </c>
      <c r="D1814">
        <v>2017</v>
      </c>
      <c r="E1814">
        <v>0.38906474000000002</v>
      </c>
      <c r="F1814" cm="1">
        <f t="array" ref="F1814">_xll.FDS(B1814,"FF_PTX_INC(ANN_R,"&amp;D1814&amp;",,,,USD)")</f>
        <v>1151</v>
      </c>
      <c r="G1814" cm="1">
        <f t="array" ref="G1814">_xll.FDS(B1814,"FF_INC_TAX(ANN_R,"&amp;D1814&amp;",,,,USD)")</f>
        <v>878</v>
      </c>
      <c r="H1814" cm="1">
        <f t="array" ref="H1814">_xll.FDS(B1814,"FF_TAX_CF(ANN_R,"&amp;D1814&amp;",,,,USD)")</f>
        <v>176</v>
      </c>
      <c r="I1814">
        <f t="shared" si="113"/>
        <v>8.6121873899260307E-2</v>
      </c>
      <c r="J1814">
        <f>longlist__3[[#This Row],[CTP]]-longlist__3[[#This Row],[str]]*longlist__3[[#This Row],[PTI]]</f>
        <v>-271.81351574000001</v>
      </c>
      <c r="K1814">
        <f t="shared" si="114"/>
        <v>-0.30378086663966186</v>
      </c>
      <c r="L1814">
        <f t="shared" si="116"/>
        <v>0.29975343430785489</v>
      </c>
      <c r="M1814">
        <f>longlist__3[[#This Row],[TXT]]-longlist__3[[#This Row],[str]]*longlist__3[[#This Row],[PTI]]</f>
        <v>430.18648425999999</v>
      </c>
      <c r="N1814">
        <f t="shared" si="115"/>
        <v>-9.0149306231067289E-2</v>
      </c>
      <c r="O1814" cm="1">
        <f t="array" ref="O1814">_xll.FDS(B1814,"FF_ASSETS(ANN_R,"&amp;D1814&amp;",,,,USD)")</f>
        <v>18668</v>
      </c>
      <c r="P1814" s="1" cm="1">
        <f t="array" ref="P1814">_xll.FDS(B1814,"FF_DEBT_EQ(ANN_R,"&amp;D1814&amp;")")</f>
        <v>46.396110758824797</v>
      </c>
      <c r="Q1814" s="1" cm="1">
        <f t="array" ref="Q1814">_xll.FDS(B1814,"FF_AR_RD_EXP(ANN_R,"&amp;D1814&amp;",,,,USD)")</f>
        <v>1069</v>
      </c>
      <c r="R1814" s="1" cm="1">
        <f t="array" ref="R1814">_xll.FDS(B1814,"FF_PTX_INC_FOR(ANN_R,"&amp;D1814&amp;",,,,USD)")</f>
        <v>966</v>
      </c>
      <c r="S1814" s="1" cm="1">
        <f t="array" ref="S1814">_xll.FDS(B1814,"FF_ROA(ANN_R,"&amp;D1814&amp;")")</f>
        <v>1.51162790697674</v>
      </c>
    </row>
    <row r="1815" spans="1:19" x14ac:dyDescent="0.3">
      <c r="A1815">
        <v>1814</v>
      </c>
      <c r="B1815" t="s">
        <v>217</v>
      </c>
      <c r="C1815" t="s">
        <v>216</v>
      </c>
      <c r="D1815">
        <v>2016</v>
      </c>
      <c r="E1815">
        <v>0.38923933999999999</v>
      </c>
      <c r="F1815" cm="1">
        <f t="array" ref="F1815">_xll.FDS(B1815,"FF_PTX_INC(ANN_R,"&amp;D1815&amp;",,,,USD)")</f>
        <v>1106</v>
      </c>
      <c r="G1815" cm="1">
        <f t="array" ref="G1815">_xll.FDS(B1815,"FF_INC_TAX(ANN_R,"&amp;D1815&amp;",,,,USD)")</f>
        <v>140</v>
      </c>
      <c r="H1815" cm="1">
        <f t="array" ref="H1815">_xll.FDS(B1815,"FF_TAX_CF(ANN_R,"&amp;D1815&amp;",,,,USD)")</f>
        <v>121</v>
      </c>
      <c r="I1815">
        <f t="shared" si="113"/>
        <v>7.8863826232247289E-2</v>
      </c>
      <c r="J1815">
        <f>longlist__3[[#This Row],[CTP]]-longlist__3[[#This Row],[str]]*longlist__3[[#This Row],[PTI]]</f>
        <v>-309.49871003999999</v>
      </c>
      <c r="K1815">
        <f t="shared" si="114"/>
        <v>-0.31155020301420222</v>
      </c>
      <c r="L1815">
        <f t="shared" si="116"/>
        <v>0.18930659983291562</v>
      </c>
      <c r="M1815">
        <f>longlist__3[[#This Row],[TXT]]-longlist__3[[#This Row],[str]]*longlist__3[[#This Row],[PTI]]</f>
        <v>-290.49871003999999</v>
      </c>
      <c r="N1815">
        <f t="shared" si="115"/>
        <v>-0.20110742941353385</v>
      </c>
      <c r="O1815" cm="1">
        <f t="array" ref="O1815">_xll.FDS(B1815,"FF_ASSETS(ANN_R,"&amp;D1815&amp;",,,,USD)")</f>
        <v>17452</v>
      </c>
      <c r="P1815" s="1" cm="1">
        <f t="array" ref="P1815">_xll.FDS(B1815,"FF_DEBT_EQ(ANN_R,"&amp;D1815&amp;")")</f>
        <v>53.591402566070798</v>
      </c>
      <c r="Q1815" s="1" cm="1">
        <f t="array" ref="Q1815">_xll.FDS(B1815,"FF_AR_RD_EXP(ANN_R,"&amp;D1815&amp;",,,,USD)")</f>
        <v>958</v>
      </c>
      <c r="R1815" s="1" cm="1">
        <f t="array" ref="R1815">_xll.FDS(B1815,"FF_PTX_INC_FOR(ANN_R,"&amp;D1815&amp;",,,,USD)")</f>
        <v>878</v>
      </c>
      <c r="S1815" s="1" cm="1">
        <f t="array" ref="S1815">_xll.FDS(B1815,"FF_ROA(ANN_R,"&amp;D1815&amp;")")</f>
        <v>5.8841519358982204</v>
      </c>
    </row>
    <row r="1816" spans="1:19" x14ac:dyDescent="0.3">
      <c r="A1816">
        <v>1815</v>
      </c>
      <c r="B1816" t="s">
        <v>217</v>
      </c>
      <c r="C1816" t="s">
        <v>216</v>
      </c>
      <c r="D1816">
        <v>2015</v>
      </c>
      <c r="E1816">
        <v>0.38997500000000002</v>
      </c>
      <c r="F1816" cm="1">
        <f t="array" ref="F1816">_xll.FDS(B1816,"FF_PTX_INC(ANN_R,"&amp;D1816&amp;",,,,USD)")</f>
        <v>1121</v>
      </c>
      <c r="G1816" cm="1">
        <f t="array" ref="G1816">_xll.FDS(B1816,"FF_INC_TAX(ANN_R,"&amp;D1816&amp;",,,,USD)")</f>
        <v>229</v>
      </c>
      <c r="H1816" cm="1">
        <f t="array" ref="H1816">_xll.FDS(B1816,"FF_TAX_CF(ANN_R,"&amp;D1816&amp;",,,,USD)")</f>
        <v>20</v>
      </c>
      <c r="I1816">
        <f t="shared" si="113"/>
        <v>8.988637463008689E-2</v>
      </c>
      <c r="J1816">
        <f>longlist__3[[#This Row],[CTP]]-longlist__3[[#This Row],[str]]*longlist__3[[#This Row],[PTI]]</f>
        <v>-417.16197500000004</v>
      </c>
      <c r="K1816">
        <f t="shared" si="114"/>
        <v>-0.28513494035651799</v>
      </c>
      <c r="L1816">
        <f t="shared" si="116"/>
        <v>0.20813578263350097</v>
      </c>
      <c r="M1816">
        <f>longlist__3[[#This Row],[TXT]]-longlist__3[[#This Row],[str]]*longlist__3[[#This Row],[PTI]]</f>
        <v>-208.16197500000004</v>
      </c>
      <c r="N1816">
        <f t="shared" si="115"/>
        <v>-0.16688553235310394</v>
      </c>
      <c r="O1816" cm="1">
        <f t="array" ref="O1816">_xll.FDS(B1816,"FF_ASSETS(ANN_R,"&amp;D1816&amp;",,,,USD)")</f>
        <v>15246</v>
      </c>
      <c r="P1816" s="1" cm="1">
        <f t="array" ref="P1816">_xll.FDS(B1816,"FF_DEBT_EQ(ANN_R,"&amp;D1816&amp;")")</f>
        <v>50.495785820525498</v>
      </c>
      <c r="Q1816" s="1" cm="1">
        <f t="array" ref="Q1816">_xll.FDS(B1816,"FF_AR_RD_EXP(ANN_R,"&amp;D1816&amp;",,,,USD)")</f>
        <v>646</v>
      </c>
      <c r="R1816" s="1" t="e" cm="1">
        <f t="array" ref="R1816">_xll.FDS(B1816,"FF_PTX_INC_FOR(ANN_R,"&amp;D1816&amp;",,,,USD)")</f>
        <v>#N/A</v>
      </c>
      <c r="S1816" s="1" cm="1">
        <f t="array" ref="S1816">_xll.FDS(B1816,"FF_ROA(ANN_R,"&amp;D1816&amp;")")</f>
        <v>5.8953426124197001</v>
      </c>
    </row>
    <row r="1817" spans="1:19" x14ac:dyDescent="0.3">
      <c r="A1817">
        <v>1816</v>
      </c>
      <c r="B1817" t="s">
        <v>217</v>
      </c>
      <c r="C1817" t="s">
        <v>216</v>
      </c>
      <c r="D1817">
        <v>2014</v>
      </c>
      <c r="E1817">
        <v>0.39075500000000002</v>
      </c>
      <c r="F1817" cm="1">
        <f t="array" ref="F1817">_xll.FDS(B1817,"FF_PTX_INC(ANN_R,"&amp;D1817&amp;",,,,USD)")</f>
        <v>981</v>
      </c>
      <c r="G1817" cm="1">
        <f t="array" ref="G1817">_xll.FDS(B1817,"FF_INC_TAX(ANN_R,"&amp;D1817&amp;",,,,USD)")</f>
        <v>146</v>
      </c>
      <c r="H1817" cm="1">
        <f t="array" ref="H1817">_xll.FDS(B1817,"FF_TAX_CF(ANN_R,"&amp;D1817&amp;",,,,USD)")</f>
        <v>34</v>
      </c>
      <c r="I1817">
        <f t="shared" si="113"/>
        <v>0.11596269369601611</v>
      </c>
      <c r="J1817">
        <f>longlist__3[[#This Row],[CTP]]-longlist__3[[#This Row],[str]]*longlist__3[[#This Row],[PTI]]</f>
        <v>-349.33065500000004</v>
      </c>
      <c r="K1817">
        <f t="shared" si="114"/>
        <v>-0.24105824527404998</v>
      </c>
      <c r="L1817">
        <f t="shared" si="116"/>
        <v>0.2125807027517253</v>
      </c>
      <c r="M1817">
        <f>longlist__3[[#This Row],[TXT]]-longlist__3[[#This Row],[str]]*longlist__3[[#This Row],[PTI]]</f>
        <v>-237.33065500000004</v>
      </c>
      <c r="N1817">
        <f t="shared" si="115"/>
        <v>-0.14444023621834085</v>
      </c>
      <c r="O1817" cm="1">
        <f t="array" ref="O1817">_xll.FDS(B1817,"FF_ASSETS(ANN_R,"&amp;D1817&amp;",,,,USD)")</f>
        <v>14642</v>
      </c>
      <c r="P1817" s="1" cm="1">
        <f t="array" ref="P1817">_xll.FDS(B1817,"FF_DEBT_EQ(ANN_R,"&amp;D1817&amp;")")</f>
        <v>59.781556753767497</v>
      </c>
      <c r="Q1817" s="1" cm="1">
        <f t="array" ref="Q1817">_xll.FDS(B1817,"FF_AR_RD_EXP(ANN_R,"&amp;D1817&amp;",,,,USD)")</f>
        <v>571</v>
      </c>
      <c r="R1817" s="1" t="e" cm="1">
        <f t="array" ref="R1817">_xll.FDS(B1817,"FF_PTX_INC_FOR(ANN_R,"&amp;D1817&amp;",,,,USD)")</f>
        <v>#N/A</v>
      </c>
      <c r="S1817" s="1" cm="1">
        <f t="array" ref="S1817">_xll.FDS(B1817,"FF_ROA(ANN_R,"&amp;D1817&amp;")")</f>
        <v>5.7025197180149396</v>
      </c>
    </row>
    <row r="1818" spans="1:19" x14ac:dyDescent="0.3">
      <c r="A1818">
        <v>1817</v>
      </c>
      <c r="B1818" t="s">
        <v>217</v>
      </c>
      <c r="C1818" t="s">
        <v>216</v>
      </c>
      <c r="D1818">
        <v>2013</v>
      </c>
      <c r="E1818">
        <v>0.39049499999999998</v>
      </c>
      <c r="F1818" cm="1">
        <f t="array" ref="F1818">_xll.FDS(B1818,"FF_PTX_INC(ANN_R,"&amp;D1818&amp;",,,,USD)")</f>
        <v>1319</v>
      </c>
      <c r="G1818" cm="1">
        <f t="array" ref="G1818">_xll.FDS(B1818,"FF_INC_TAX(ANN_R,"&amp;D1818&amp;",,,,USD)")</f>
        <v>309</v>
      </c>
      <c r="H1818" cm="1">
        <f t="array" ref="H1818">_xll.FDS(B1818,"FF_TAX_CF(ANN_R,"&amp;D1818&amp;",,,,USD)")</f>
        <v>138</v>
      </c>
      <c r="I1818">
        <f t="shared" si="113"/>
        <v>0.1502802949562056</v>
      </c>
      <c r="J1818">
        <f>longlist__3[[#This Row],[CTP]]-longlist__3[[#This Row],[str]]*longlist__3[[#This Row],[PTI]]</f>
        <v>-377.062905</v>
      </c>
      <c r="K1818">
        <f t="shared" si="114"/>
        <v>-0.18772718797857837</v>
      </c>
      <c r="L1818">
        <f t="shared" si="116"/>
        <v>0.2290100140120428</v>
      </c>
      <c r="M1818">
        <f>longlist__3[[#This Row],[TXT]]-longlist__3[[#This Row],[str]]*longlist__3[[#This Row],[PTI]]</f>
        <v>-206.062905</v>
      </c>
      <c r="N1818">
        <f t="shared" si="115"/>
        <v>-0.10899746892274116</v>
      </c>
      <c r="O1818" cm="1">
        <f t="array" ref="O1818">_xll.FDS(B1818,"FF_ASSETS(ANN_R,"&amp;D1818&amp;",,,,USD)")</f>
        <v>14012</v>
      </c>
      <c r="P1818" s="1" cm="1">
        <f t="array" ref="P1818">_xll.FDS(B1818,"FF_DEBT_EQ(ANN_R,"&amp;D1818&amp;")")</f>
        <v>70.869827846571994</v>
      </c>
      <c r="Q1818" s="1" cm="1">
        <f t="array" ref="Q1818">_xll.FDS(B1818,"FF_AR_RD_EXP(ANN_R,"&amp;D1818&amp;",,,,USD)")</f>
        <v>584</v>
      </c>
      <c r="R1818" s="1" cm="1">
        <f t="array" ref="R1818">_xll.FDS(B1818,"FF_PTX_INC_FOR(ANN_R,"&amp;D1818&amp;",,,,USD)")</f>
        <v>693</v>
      </c>
      <c r="S1818" s="1" cm="1">
        <f t="array" ref="S1818">_xll.FDS(B1818,"FF_ROA(ANN_R,"&amp;D1818&amp;")")</f>
        <v>6.9970225435984696</v>
      </c>
    </row>
    <row r="1819" spans="1:19" x14ac:dyDescent="0.3">
      <c r="A1819">
        <v>1818</v>
      </c>
      <c r="B1819" t="s">
        <v>217</v>
      </c>
      <c r="C1819" t="s">
        <v>216</v>
      </c>
      <c r="D1819">
        <v>2012</v>
      </c>
      <c r="E1819">
        <v>0.39134000000000002</v>
      </c>
      <c r="F1819" cm="1">
        <f t="array" ref="F1819">_xll.FDS(B1819,"FF_PTX_INC(ANN_R,"&amp;D1819&amp;",,,,USD)")</f>
        <v>1458</v>
      </c>
      <c r="G1819" cm="1">
        <f t="array" ref="G1819">_xll.FDS(B1819,"FF_INC_TAX(ANN_R,"&amp;D1819&amp;",,,,USD)")</f>
        <v>309</v>
      </c>
      <c r="H1819" cm="1">
        <f t="array" ref="H1819">_xll.FDS(B1819,"FF_TAX_CF(ANN_R,"&amp;D1819&amp;",,,,USD)")</f>
        <v>159</v>
      </c>
      <c r="I1819">
        <f t="shared" si="113"/>
        <v>0.1958423288274759</v>
      </c>
      <c r="J1819">
        <f>longlist__3[[#This Row],[CTP]]-longlist__3[[#This Row],[str]]*longlist__3[[#This Row],[PTI]]</f>
        <v>-411.57371999999998</v>
      </c>
      <c r="K1819">
        <f t="shared" si="114"/>
        <v>-0.13100218518466183</v>
      </c>
      <c r="L1819">
        <f t="shared" si="116"/>
        <v>0.20773312501111901</v>
      </c>
      <c r="M1819">
        <f>longlist__3[[#This Row],[TXT]]-longlist__3[[#This Row],[str]]*longlist__3[[#This Row],[PTI]]</f>
        <v>-261.57371999999998</v>
      </c>
      <c r="N1819">
        <f t="shared" si="115"/>
        <v>-0.11911138900101875</v>
      </c>
      <c r="O1819" cm="1">
        <f t="array" ref="O1819">_xll.FDS(B1819,"FF_ASSETS(ANN_R,"&amp;D1819&amp;",,,,USD)")</f>
        <v>14200</v>
      </c>
      <c r="P1819" s="1" cm="1">
        <f t="array" ref="P1819">_xll.FDS(B1819,"FF_DEBT_EQ(ANN_R,"&amp;D1819&amp;")")</f>
        <v>0</v>
      </c>
      <c r="Q1819" s="1" cm="1">
        <f t="array" ref="Q1819">_xll.FDS(B1819,"FF_AR_RD_EXP(ANN_R,"&amp;D1819&amp;",,,,USD)")</f>
        <v>592</v>
      </c>
      <c r="R1819" s="1" cm="1">
        <f t="array" ref="R1819">_xll.FDS(B1819,"FF_PTX_INC_FOR(ANN_R,"&amp;D1819&amp;",,,,USD)")</f>
        <v>790</v>
      </c>
      <c r="S1819" s="1" cm="1">
        <f t="array" ref="S1819">_xll.FDS(B1819,"FF_ROA(ANN_R,"&amp;D1819&amp;")")</f>
        <v>8.1886668850311199</v>
      </c>
    </row>
    <row r="1820" spans="1:19" x14ac:dyDescent="0.3">
      <c r="A1820">
        <v>1819</v>
      </c>
      <c r="B1820" t="s">
        <v>218</v>
      </c>
      <c r="C1820" t="s">
        <v>216</v>
      </c>
      <c r="D1820">
        <v>2020</v>
      </c>
      <c r="E1820">
        <v>0.25766570999999999</v>
      </c>
      <c r="F1820" cm="1">
        <f t="array" ref="F1820">_xll.FDS(B1820,"FF_PTX_INC(ANN_R,"&amp;D1820&amp;",,,,USD)")</f>
        <v>651.01499999999999</v>
      </c>
      <c r="G1820" cm="1">
        <f t="array" ref="G1820">_xll.FDS(B1820,"FF_INC_TAX(ANN_R,"&amp;D1820&amp;",,,,USD)")</f>
        <v>157.994</v>
      </c>
      <c r="H1820" cm="1">
        <f t="array" ref="H1820">_xll.FDS(B1820,"FF_TAX_CF(ANN_R,"&amp;D1820&amp;",,,,USD)")</f>
        <v>146.07300000000001</v>
      </c>
      <c r="I1820">
        <f t="shared" si="113"/>
        <v>0.26260417341391029</v>
      </c>
      <c r="J1820">
        <f>longlist__3[[#This Row],[CTP]]-longlist__3[[#This Row],[str]]*longlist__3[[#This Row],[PTI]]</f>
        <v>-21.671242195649995</v>
      </c>
      <c r="K1820">
        <f t="shared" si="114"/>
        <v>-4.8792999612734804E-2</v>
      </c>
      <c r="L1820">
        <f t="shared" si="116"/>
        <v>0.24627737447387613</v>
      </c>
      <c r="M1820">
        <f>longlist__3[[#This Row],[TXT]]-longlist__3[[#This Row],[str]]*longlist__3[[#This Row],[PTI]]</f>
        <v>-9.7502421956500029</v>
      </c>
      <c r="N1820">
        <f t="shared" si="115"/>
        <v>-6.5119798552769004E-2</v>
      </c>
      <c r="O1820" cm="1">
        <f t="array" ref="O1820">_xll.FDS(B1820,"FF_ASSETS(ANN_R,"&amp;D1820&amp;",,,,USD)")</f>
        <v>11839.636</v>
      </c>
      <c r="P1820" s="1" cm="1">
        <f t="array" ref="P1820">_xll.FDS(B1820,"FF_DEBT_EQ(ANN_R,"&amp;D1820&amp;")")</f>
        <v>98.611017465315498</v>
      </c>
      <c r="Q1820" s="1" t="e" cm="1">
        <f t="array" ref="Q1820">_xll.FDS(B1820,"FF_AR_RD_EXP(ANN_R,"&amp;D1820&amp;",,,,USD)")</f>
        <v>#N/A</v>
      </c>
      <c r="R1820" s="1" t="e" cm="1">
        <f t="array" ref="R1820">_xll.FDS(B1820,"FF_PTX_INC_FOR(ANN_R,"&amp;D1820&amp;",,,,USD)")</f>
        <v>#N/A</v>
      </c>
      <c r="S1820" s="1" cm="1">
        <f t="array" ref="S1820">_xll.FDS(B1820,"FF_ROA(ANN_R,"&amp;D1820&amp;")")</f>
        <v>4.2707689018627297</v>
      </c>
    </row>
    <row r="1821" spans="1:19" x14ac:dyDescent="0.3">
      <c r="A1821">
        <v>1820</v>
      </c>
      <c r="B1821" t="s">
        <v>218</v>
      </c>
      <c r="C1821" t="s">
        <v>216</v>
      </c>
      <c r="D1821">
        <v>2019</v>
      </c>
      <c r="E1821">
        <v>0.25886141000000001</v>
      </c>
      <c r="F1821" cm="1">
        <f t="array" ref="F1821">_xll.FDS(B1821,"FF_PTX_INC(ANN_R,"&amp;D1821&amp;",,,,USD)")</f>
        <v>637.74599999999998</v>
      </c>
      <c r="G1821" cm="1">
        <f t="array" ref="G1821">_xll.FDS(B1821,"FF_INC_TAX(ANN_R,"&amp;D1821&amp;",,,,USD)")</f>
        <v>150.85</v>
      </c>
      <c r="H1821" cm="1">
        <f t="array" ref="H1821">_xll.FDS(B1821,"FF_TAX_CF(ANN_R,"&amp;D1821&amp;",,,,USD)")</f>
        <v>108.163</v>
      </c>
      <c r="I1821">
        <f t="shared" si="113"/>
        <v>0.28805906535804143</v>
      </c>
      <c r="J1821">
        <f>longlist__3[[#This Row],[CTP]]-longlist__3[[#This Row],[str]]*longlist__3[[#This Row],[PTI]]</f>
        <v>-56.924828781860001</v>
      </c>
      <c r="K1821">
        <f t="shared" si="114"/>
        <v>-5.2711126820166807E-2</v>
      </c>
      <c r="L1821">
        <f t="shared" si="116"/>
        <v>0.27635763209393344</v>
      </c>
      <c r="M1821">
        <f>longlist__3[[#This Row],[TXT]]-longlist__3[[#This Row],[str]]*longlist__3[[#This Row],[PTI]]</f>
        <v>-14.237828781860003</v>
      </c>
      <c r="N1821">
        <f t="shared" si="115"/>
        <v>-6.4412560084274789E-2</v>
      </c>
      <c r="O1821" cm="1">
        <f t="array" ref="O1821">_xll.FDS(B1821,"FF_ASSETS(ANN_R,"&amp;D1821&amp;",,,,USD)")</f>
        <v>11248.525</v>
      </c>
      <c r="P1821" s="1" cm="1">
        <f t="array" ref="P1821">_xll.FDS(B1821,"FF_DEBT_EQ(ANN_R,"&amp;D1821&amp;")")</f>
        <v>91.360580386866303</v>
      </c>
      <c r="Q1821" s="1" t="e" cm="1">
        <f t="array" ref="Q1821">_xll.FDS(B1821,"FF_AR_RD_EXP(ANN_R,"&amp;D1821&amp;",,,,USD)")</f>
        <v>#N/A</v>
      </c>
      <c r="R1821" s="1" t="e" cm="1">
        <f t="array" ref="R1821">_xll.FDS(B1821,"FF_PTX_INC_FOR(ANN_R,"&amp;D1821&amp;",,,,USD)")</f>
        <v>#N/A</v>
      </c>
      <c r="S1821" s="1" cm="1">
        <f t="array" ref="S1821">_xll.FDS(B1821,"FF_ROA(ANN_R,"&amp;D1821&amp;")")</f>
        <v>4.7995647727977904</v>
      </c>
    </row>
    <row r="1822" spans="1:19" x14ac:dyDescent="0.3">
      <c r="A1822">
        <v>1821</v>
      </c>
      <c r="B1822" t="s">
        <v>218</v>
      </c>
      <c r="C1822" t="s">
        <v>216</v>
      </c>
      <c r="D1822">
        <v>2018</v>
      </c>
      <c r="E1822">
        <v>0.2583858</v>
      </c>
      <c r="F1822" cm="1">
        <f t="array" ref="F1822">_xll.FDS(B1822,"FF_PTX_INC(ANN_R,"&amp;D1822&amp;",,,,USD)")</f>
        <v>555.26400000000001</v>
      </c>
      <c r="G1822" cm="1">
        <f t="array" ref="G1822">_xll.FDS(B1822,"FF_INC_TAX(ANN_R,"&amp;D1822&amp;",,,,USD)")</f>
        <v>131.417</v>
      </c>
      <c r="H1822" cm="1">
        <f t="array" ref="H1822">_xll.FDS(B1822,"FF_TAX_CF(ANN_R,"&amp;D1822&amp;",,,,USD)")</f>
        <v>143.21299999999999</v>
      </c>
      <c r="I1822">
        <f t="shared" si="113"/>
        <v>0.32362033541975249</v>
      </c>
      <c r="J1822">
        <f>longlist__3[[#This Row],[CTP]]-longlist__3[[#This Row],[str]]*longlist__3[[#This Row],[PTI]]</f>
        <v>-0.25933285120001415</v>
      </c>
      <c r="K1822">
        <f t="shared" si="114"/>
        <v>-4.4413112026900473E-2</v>
      </c>
      <c r="L1822">
        <f t="shared" si="116"/>
        <v>0.30533082087056235</v>
      </c>
      <c r="M1822">
        <f>longlist__3[[#This Row],[TXT]]-longlist__3[[#This Row],[str]]*longlist__3[[#This Row],[PTI]]</f>
        <v>-12.055332851200006</v>
      </c>
      <c r="N1822">
        <f t="shared" si="115"/>
        <v>-6.2702626576090589E-2</v>
      </c>
      <c r="O1822" cm="1">
        <f t="array" ref="O1822">_xll.FDS(B1822,"FF_ASSETS(ANN_R,"&amp;D1822&amp;",,,,USD)")</f>
        <v>9040.6479999999992</v>
      </c>
      <c r="P1822" s="1" cm="1">
        <f t="array" ref="P1822">_xll.FDS(B1822,"FF_DEBT_EQ(ANN_R,"&amp;D1822&amp;")")</f>
        <v>29.450156907727902</v>
      </c>
      <c r="Q1822" s="1" t="e" cm="1">
        <f t="array" ref="Q1822">_xll.FDS(B1822,"FF_AR_RD_EXP(ANN_R,"&amp;D1822&amp;",,,,USD)")</f>
        <v>#N/A</v>
      </c>
      <c r="R1822" s="1" t="e" cm="1">
        <f t="array" ref="R1822">_xll.FDS(B1822,"FF_PTX_INC_FOR(ANN_R,"&amp;D1822&amp;",,,,USD)")</f>
        <v>#N/A</v>
      </c>
      <c r="S1822" s="1" cm="1">
        <f t="array" ref="S1822">_xll.FDS(B1822,"FF_ROA(ANN_R,"&amp;D1822&amp;")")</f>
        <v>4.8376217952811498</v>
      </c>
    </row>
    <row r="1823" spans="1:19" x14ac:dyDescent="0.3">
      <c r="A1823">
        <v>1822</v>
      </c>
      <c r="B1823" t="s">
        <v>218</v>
      </c>
      <c r="C1823" t="s">
        <v>216</v>
      </c>
      <c r="D1823">
        <v>2017</v>
      </c>
      <c r="E1823">
        <v>0.38906474000000002</v>
      </c>
      <c r="F1823" cm="1">
        <f t="array" ref="F1823">_xll.FDS(B1823,"FF_PTX_INC(ANN_R,"&amp;D1823&amp;",,,,USD)")</f>
        <v>520.25900000000001</v>
      </c>
      <c r="G1823" cm="1">
        <f t="array" ref="G1823">_xll.FDS(B1823,"FF_INC_TAX(ANN_R,"&amp;D1823&amp;",,,,USD)")</f>
        <v>44.753999999999998</v>
      </c>
      <c r="H1823" cm="1">
        <f t="array" ref="H1823">_xll.FDS(B1823,"FF_TAX_CF(ANN_R,"&amp;D1823&amp;",,,,USD)")</f>
        <v>192.11600000000001</v>
      </c>
      <c r="I1823">
        <f t="shared" si="113"/>
        <v>0.33917416764967512</v>
      </c>
      <c r="J1823">
        <f>longlist__3[[#This Row],[CTP]]-longlist__3[[#This Row],[str]]*longlist__3[[#This Row],[PTI]]</f>
        <v>-10.298432567660001</v>
      </c>
      <c r="K1823">
        <f t="shared" si="114"/>
        <v>-5.0776886898537731E-2</v>
      </c>
      <c r="L1823">
        <f t="shared" si="116"/>
        <v>0.32916385702680939</v>
      </c>
      <c r="M1823">
        <f>longlist__3[[#This Row],[TXT]]-longlist__3[[#This Row],[str]]*longlist__3[[#This Row],[PTI]]</f>
        <v>-157.66043256766002</v>
      </c>
      <c r="N1823">
        <f t="shared" si="115"/>
        <v>-6.0787197521403449E-2</v>
      </c>
      <c r="O1823" cm="1">
        <f t="array" ref="O1823">_xll.FDS(B1823,"FF_ASSETS(ANN_R,"&amp;D1823&amp;",,,,USD)")</f>
        <v>8482.3009999999995</v>
      </c>
      <c r="P1823" s="1" cm="1">
        <f t="array" ref="P1823">_xll.FDS(B1823,"FF_DEBT_EQ(ANN_R,"&amp;D1823&amp;")")</f>
        <v>30.589078928412899</v>
      </c>
      <c r="Q1823" s="1" t="e" cm="1">
        <f t="array" ref="Q1823">_xll.FDS(B1823,"FF_AR_RD_EXP(ANN_R,"&amp;D1823&amp;",,,,USD)")</f>
        <v>#N/A</v>
      </c>
      <c r="R1823" s="1" t="e" cm="1">
        <f t="array" ref="R1823">_xll.FDS(B1823,"FF_PTX_INC_FOR(ANN_R,"&amp;D1823&amp;",,,,USD)")</f>
        <v>#N/A</v>
      </c>
      <c r="S1823" s="1" cm="1">
        <f t="array" ref="S1823">_xll.FDS(B1823,"FF_ROA(ANN_R,"&amp;D1823&amp;")")</f>
        <v>5.6616722629912601</v>
      </c>
    </row>
    <row r="1824" spans="1:19" x14ac:dyDescent="0.3">
      <c r="A1824">
        <v>1823</v>
      </c>
      <c r="B1824" t="s">
        <v>218</v>
      </c>
      <c r="C1824" t="s">
        <v>216</v>
      </c>
      <c r="D1824">
        <v>2016</v>
      </c>
      <c r="E1824">
        <v>0.38923933999999999</v>
      </c>
      <c r="F1824" cm="1">
        <f t="array" ref="F1824">_xll.FDS(B1824,"FF_PTX_INC(ANN_R,"&amp;D1824&amp;",,,,USD)")</f>
        <v>738.83500000000004</v>
      </c>
      <c r="G1824" cm="1">
        <f t="array" ref="G1824">_xll.FDS(B1824,"FF_INC_TAX(ANN_R,"&amp;D1824&amp;",,,,USD)")</f>
        <v>279.21300000000002</v>
      </c>
      <c r="H1824" cm="1">
        <f t="array" ref="H1824">_xll.FDS(B1824,"FF_TAX_CF(ANN_R,"&amp;D1824&amp;",,,,USD)")</f>
        <v>225.327</v>
      </c>
      <c r="I1824">
        <f t="shared" si="113"/>
        <v>0.32082629387252598</v>
      </c>
      <c r="J1824">
        <f>longlist__3[[#This Row],[CTP]]-longlist__3[[#This Row],[str]]*longlist__3[[#This Row],[PTI]]</f>
        <v>-62.256647768899995</v>
      </c>
      <c r="K1824">
        <f t="shared" si="114"/>
        <v>-6.9501625816433182E-2</v>
      </c>
      <c r="L1824">
        <f t="shared" si="116"/>
        <v>0.37385631525129626</v>
      </c>
      <c r="M1824">
        <f>longlist__3[[#This Row],[TXT]]-longlist__3[[#This Row],[str]]*longlist__3[[#This Row],[PTI]]</f>
        <v>-8.3706477688999712</v>
      </c>
      <c r="N1824">
        <f t="shared" si="115"/>
        <v>-1.6471604437662837E-2</v>
      </c>
      <c r="O1824" cm="1">
        <f t="array" ref="O1824">_xll.FDS(B1824,"FF_ASSETS(ANN_R,"&amp;D1824&amp;",,,,USD)")</f>
        <v>8315.0329999999994</v>
      </c>
      <c r="P1824" s="1" cm="1">
        <f t="array" ref="P1824">_xll.FDS(B1824,"FF_DEBT_EQ(ANN_R,"&amp;D1824&amp;")")</f>
        <v>35.774564912049698</v>
      </c>
      <c r="Q1824" s="1" t="e" cm="1">
        <f t="array" ref="Q1824">_xll.FDS(B1824,"FF_AR_RD_EXP(ANN_R,"&amp;D1824&amp;",,,,USD)")</f>
        <v>#N/A</v>
      </c>
      <c r="R1824" s="1" t="e" cm="1">
        <f t="array" ref="R1824">_xll.FDS(B1824,"FF_PTX_INC_FOR(ANN_R,"&amp;D1824&amp;",,,,USD)")</f>
        <v>#N/A</v>
      </c>
      <c r="S1824" s="1" cm="1">
        <f t="array" ref="S1824">_xll.FDS(B1824,"FF_ROA(ANN_R,"&amp;D1824&amp;")")</f>
        <v>5.56692092689695</v>
      </c>
    </row>
    <row r="1825" spans="1:19" x14ac:dyDescent="0.3">
      <c r="A1825">
        <v>1824</v>
      </c>
      <c r="B1825" t="s">
        <v>218</v>
      </c>
      <c r="C1825" t="s">
        <v>216</v>
      </c>
      <c r="D1825">
        <v>2015</v>
      </c>
      <c r="E1825">
        <v>0.38997500000000002</v>
      </c>
      <c r="F1825" cm="1">
        <f t="array" ref="F1825">_xll.FDS(B1825,"FF_PTX_INC(ANN_R,"&amp;D1825&amp;",,,,USD)")</f>
        <v>752.88800000000003</v>
      </c>
      <c r="G1825" cm="1">
        <f t="array" ref="G1825">_xll.FDS(B1825,"FF_INC_TAX(ANN_R,"&amp;D1825&amp;",,,,USD)")</f>
        <v>279.49</v>
      </c>
      <c r="H1825" cm="1">
        <f t="array" ref="H1825">_xll.FDS(B1825,"FF_TAX_CF(ANN_R,"&amp;D1825&amp;",,,,USD)")</f>
        <v>254.40799999999999</v>
      </c>
      <c r="I1825">
        <f t="shared" si="113"/>
        <v>0.24556356691207665</v>
      </c>
      <c r="J1825">
        <f>longlist__3[[#This Row],[CTP]]-longlist__3[[#This Row],[str]]*longlist__3[[#This Row],[PTI]]</f>
        <v>-39.199497800000046</v>
      </c>
      <c r="K1825">
        <f t="shared" si="114"/>
        <v>-6.5421413882173804E-2</v>
      </c>
      <c r="L1825">
        <f t="shared" si="116"/>
        <v>6.0356832917756016E-2</v>
      </c>
      <c r="M1825">
        <f>longlist__3[[#This Row],[TXT]]-longlist__3[[#This Row],[str]]*longlist__3[[#This Row],[PTI]]</f>
        <v>-14.117497800000024</v>
      </c>
      <c r="N1825">
        <f t="shared" si="115"/>
        <v>-0.25062814787649446</v>
      </c>
      <c r="O1825" cm="1">
        <f t="array" ref="O1825">_xll.FDS(B1825,"FF_ASSETS(ANN_R,"&amp;D1825&amp;",,,,USD)")</f>
        <v>8127.701</v>
      </c>
      <c r="P1825" s="1" cm="1">
        <f t="array" ref="P1825">_xll.FDS(B1825,"FF_DEBT_EQ(ANN_R,"&amp;D1825&amp;")")</f>
        <v>49.047852435618601</v>
      </c>
      <c r="Q1825" s="1" t="e" cm="1">
        <f t="array" ref="Q1825">_xll.FDS(B1825,"FF_AR_RD_EXP(ANN_R,"&amp;D1825&amp;",,,,USD)")</f>
        <v>#N/A</v>
      </c>
      <c r="R1825" s="1" t="e" cm="1">
        <f t="array" ref="R1825">_xll.FDS(B1825,"FF_PTX_INC_FOR(ANN_R,"&amp;D1825&amp;",,,,USD)")</f>
        <v>#N/A</v>
      </c>
      <c r="S1825" s="1" cm="1">
        <f t="array" ref="S1825">_xll.FDS(B1825,"FF_ROA(ANN_R,"&amp;D1825&amp;")")</f>
        <v>5.8638069630447003</v>
      </c>
    </row>
    <row r="1826" spans="1:19" x14ac:dyDescent="0.3">
      <c r="A1826">
        <v>1825</v>
      </c>
      <c r="B1826" t="s">
        <v>218</v>
      </c>
      <c r="C1826" t="s">
        <v>216</v>
      </c>
      <c r="D1826">
        <v>2014</v>
      </c>
      <c r="E1826">
        <v>0.39075500000000002</v>
      </c>
      <c r="F1826" cm="1">
        <f t="array" ref="F1826">_xll.FDS(B1826,"FF_PTX_INC(ANN_R,"&amp;D1826&amp;",,,,USD)")</f>
        <v>781.39400000000001</v>
      </c>
      <c r="G1826" cm="1">
        <f t="array" ref="G1826">_xll.FDS(B1826,"FF_INC_TAX(ANN_R,"&amp;D1826&amp;",,,,USD)")</f>
        <v>287.56900000000002</v>
      </c>
      <c r="H1826" cm="1">
        <f t="array" ref="H1826">_xll.FDS(B1826,"FF_TAX_CF(ANN_R,"&amp;D1826&amp;",,,,USD)")</f>
        <v>268.62400000000002</v>
      </c>
      <c r="I1826">
        <f t="shared" si="113"/>
        <v>0.26652507656640279</v>
      </c>
      <c r="J1826">
        <f>longlist__3[[#This Row],[CTP]]-longlist__3[[#This Row],[str]]*longlist__3[[#This Row],[PTI]]</f>
        <v>-36.709612469999968</v>
      </c>
      <c r="K1826">
        <f t="shared" si="114"/>
        <v>-1.7084614828731394E-2</v>
      </c>
      <c r="L1826">
        <f t="shared" si="116"/>
        <v>0.12040514613478584</v>
      </c>
      <c r="M1826">
        <f>longlist__3[[#This Row],[TXT]]-longlist__3[[#This Row],[str]]*longlist__3[[#This Row],[PTI]]</f>
        <v>-17.764612469999975</v>
      </c>
      <c r="N1826">
        <f t="shared" si="115"/>
        <v>-0.16320454526034833</v>
      </c>
      <c r="O1826" cm="1">
        <f t="array" ref="O1826">_xll.FDS(B1826,"FF_ASSETS(ANN_R,"&amp;D1826&amp;",,,,USD)")</f>
        <v>7962.3580000000002</v>
      </c>
      <c r="P1826" s="1" cm="1">
        <f t="array" ref="P1826">_xll.FDS(B1826,"FF_DEBT_EQ(ANN_R,"&amp;D1826&amp;")")</f>
        <v>82.824807080890196</v>
      </c>
      <c r="Q1826" s="1" t="e" cm="1">
        <f t="array" ref="Q1826">_xll.FDS(B1826,"FF_AR_RD_EXP(ANN_R,"&amp;D1826&amp;",,,,USD)")</f>
        <v>#N/A</v>
      </c>
      <c r="R1826" s="1" t="e" cm="1">
        <f t="array" ref="R1826">_xll.FDS(B1826,"FF_PTX_INC_FOR(ANN_R,"&amp;D1826&amp;",,,,USD)")</f>
        <v>#N/A</v>
      </c>
      <c r="S1826" s="1" cm="1">
        <f t="array" ref="S1826">_xll.FDS(B1826,"FF_ROA(ANN_R,"&amp;D1826&amp;")")</f>
        <v>7.2782612012657202</v>
      </c>
    </row>
    <row r="1827" spans="1:19" x14ac:dyDescent="0.3">
      <c r="A1827">
        <v>1826</v>
      </c>
      <c r="B1827" t="s">
        <v>218</v>
      </c>
      <c r="C1827" t="s">
        <v>216</v>
      </c>
      <c r="D1827">
        <v>2013</v>
      </c>
      <c r="E1827">
        <v>0.39049499999999998</v>
      </c>
      <c r="F1827" cm="1">
        <f t="array" ref="F1827">_xll.FDS(B1827,"FF_PTX_INC(ANN_R,"&amp;D1827&amp;",,,,USD)")</f>
        <v>626.39800000000002</v>
      </c>
      <c r="G1827" cm="1">
        <f t="array" ref="G1827">_xll.FDS(B1827,"FF_INC_TAX(ANN_R,"&amp;D1827&amp;",,,,USD)")</f>
        <v>234.64</v>
      </c>
      <c r="H1827" cm="1">
        <f t="array" ref="H1827">_xll.FDS(B1827,"FF_TAX_CF(ANN_R,"&amp;D1827&amp;",,,,USD)")</f>
        <v>219.42400000000001</v>
      </c>
      <c r="I1827">
        <f t="shared" si="113"/>
        <v>0.25756879580316405</v>
      </c>
      <c r="J1827">
        <f>longlist__3[[#This Row],[CTP]]-longlist__3[[#This Row],[str]]*longlist__3[[#This Row],[PTI]]</f>
        <v>-25.181287009999977</v>
      </c>
      <c r="K1827">
        <f t="shared" si="114"/>
        <v>-1.2729977188752401E-2</v>
      </c>
      <c r="L1827">
        <f t="shared" si="116"/>
        <v>0.14858523290959505</v>
      </c>
      <c r="M1827">
        <f>longlist__3[[#This Row],[TXT]]-longlist__3[[#This Row],[str]]*longlist__3[[#This Row],[PTI]]</f>
        <v>-9.9652870099999973</v>
      </c>
      <c r="N1827">
        <f t="shared" si="115"/>
        <v>-0.12171354008232141</v>
      </c>
      <c r="O1827" cm="1">
        <f t="array" ref="O1827">_xll.FDS(B1827,"FF_ASSETS(ANN_R,"&amp;D1827&amp;",,,,USD)")</f>
        <v>5564.7740000000003</v>
      </c>
      <c r="P1827" s="1" cm="1">
        <f t="array" ref="P1827">_xll.FDS(B1827,"FF_DEBT_EQ(ANN_R,"&amp;D1827&amp;")")</f>
        <v>69.870499042016107</v>
      </c>
      <c r="Q1827" s="1" t="e" cm="1">
        <f t="array" ref="Q1827">_xll.FDS(B1827,"FF_AR_RD_EXP(ANN_R,"&amp;D1827&amp;",,,,USD)")</f>
        <v>#N/A</v>
      </c>
      <c r="R1827" s="1" t="e" cm="1">
        <f t="array" ref="R1827">_xll.FDS(B1827,"FF_PTX_INC_FOR(ANN_R,"&amp;D1827&amp;",,,,USD)")</f>
        <v>#N/A</v>
      </c>
      <c r="S1827" s="1" cm="1">
        <f t="array" ref="S1827">_xll.FDS(B1827,"FF_ROA(ANN_R,"&amp;D1827&amp;")")</f>
        <v>7.6801025839733397</v>
      </c>
    </row>
    <row r="1828" spans="1:19" x14ac:dyDescent="0.3">
      <c r="A1828">
        <v>1827</v>
      </c>
      <c r="B1828" t="s">
        <v>218</v>
      </c>
      <c r="C1828" t="s">
        <v>216</v>
      </c>
      <c r="D1828">
        <v>2012</v>
      </c>
      <c r="E1828">
        <v>0.39134000000000002</v>
      </c>
      <c r="F1828" cm="1">
        <f t="array" ref="F1828">_xll.FDS(B1828,"FF_PTX_INC(ANN_R,"&amp;D1828&amp;",,,,USD)")</f>
        <v>624.07399999999996</v>
      </c>
      <c r="G1828" cm="1">
        <f t="array" ref="G1828">_xll.FDS(B1828,"FF_INC_TAX(ANN_R,"&amp;D1828&amp;",,,,USD)")</f>
        <v>236.404</v>
      </c>
      <c r="H1828" cm="1">
        <f t="array" ref="H1828">_xll.FDS(B1828,"FF_TAX_CF(ANN_R,"&amp;D1828&amp;",,,,USD)")</f>
        <v>162.67699999999999</v>
      </c>
      <c r="I1828">
        <f t="shared" si="113"/>
        <v>0.23940212921483764</v>
      </c>
      <c r="J1828">
        <f>longlist__3[[#This Row],[CTP]]-longlist__3[[#This Row],[str]]*longlist__3[[#This Row],[PTI]]</f>
        <v>-81.548119159999999</v>
      </c>
      <c r="K1828">
        <f t="shared" si="114"/>
        <v>-5.422412958583845E-2</v>
      </c>
      <c r="L1828">
        <f t="shared" si="116"/>
        <v>7.1704608152475285E-2</v>
      </c>
      <c r="M1828">
        <f>longlist__3[[#This Row],[TXT]]-longlist__3[[#This Row],[str]]*longlist__3[[#This Row],[PTI]]</f>
        <v>-7.821119159999995</v>
      </c>
      <c r="N1828">
        <f t="shared" si="115"/>
        <v>-0.22192165064820082</v>
      </c>
      <c r="O1828" cm="1">
        <f t="array" ref="O1828">_xll.FDS(B1828,"FF_ASSETS(ANN_R,"&amp;D1828&amp;",,,,USD)")</f>
        <v>4613.8140000000003</v>
      </c>
      <c r="P1828" s="1" cm="1">
        <f t="array" ref="P1828">_xll.FDS(B1828,"FF_DEBT_EQ(ANN_R,"&amp;D1828&amp;")")</f>
        <v>50.699020561760499</v>
      </c>
      <c r="Q1828" s="1" t="e" cm="1">
        <f t="array" ref="Q1828">_xll.FDS(B1828,"FF_AR_RD_EXP(ANN_R,"&amp;D1828&amp;",,,,USD)")</f>
        <v>#N/A</v>
      </c>
      <c r="R1828" s="1" t="e" cm="1">
        <f t="array" ref="R1828">_xll.FDS(B1828,"FF_PTX_INC_FOR(ANN_R,"&amp;D1828&amp;",,,,USD)")</f>
        <v>#N/A</v>
      </c>
      <c r="S1828" s="1" cm="1">
        <f t="array" ref="S1828">_xll.FDS(B1828,"FF_ROA(ANN_R,"&amp;D1828&amp;")")</f>
        <v>9.3547812896634994</v>
      </c>
    </row>
    <row r="1829" spans="1:19" x14ac:dyDescent="0.3">
      <c r="A1829">
        <v>1828</v>
      </c>
      <c r="B1829" t="s">
        <v>219</v>
      </c>
      <c r="C1829" t="s">
        <v>216</v>
      </c>
      <c r="D1829">
        <v>2020</v>
      </c>
      <c r="E1829">
        <v>0.25766570999999999</v>
      </c>
      <c r="F1829" cm="1">
        <f t="array" ref="F1829">_xll.FDS(B1829,"FF_PTX_INC(ANN_R,"&amp;D1829&amp;",,,,USD)")</f>
        <v>4159</v>
      </c>
      <c r="G1829" cm="1">
        <f t="array" ref="G1829">_xll.FDS(B1829,"FF_INC_TAX(ANN_R,"&amp;D1829&amp;",,,,USD)")</f>
        <v>-619</v>
      </c>
      <c r="H1829" cm="1">
        <f t="array" ref="H1829">_xll.FDS(B1829,"FF_TAX_CF(ANN_R,"&amp;D1829&amp;",,,,USD)")</f>
        <v>800</v>
      </c>
      <c r="I1829">
        <f t="shared" si="113"/>
        <v>0.26547987616099072</v>
      </c>
      <c r="J1829">
        <f>longlist__3[[#This Row],[CTP]]-longlist__3[[#This Row],[str]]*longlist__3[[#This Row],[PTI]]</f>
        <v>-271.63168788999997</v>
      </c>
      <c r="K1829">
        <f t="shared" si="114"/>
        <v>-4.400734412925697E-2</v>
      </c>
      <c r="L1829">
        <f t="shared" si="116"/>
        <v>0.11643769349845201</v>
      </c>
      <c r="M1829">
        <f>longlist__3[[#This Row],[TXT]]-longlist__3[[#This Row],[str]]*longlist__3[[#This Row],[PTI]]</f>
        <v>-1690.63168789</v>
      </c>
      <c r="N1829">
        <f t="shared" si="115"/>
        <v>-0.19304952679179568</v>
      </c>
      <c r="O1829" cm="1">
        <f t="array" ref="O1829">_xll.FDS(B1829,"FF_ASSETS(ANN_R,"&amp;D1829&amp;",,,,USD)")</f>
        <v>172296</v>
      </c>
      <c r="P1829" s="1" cm="1">
        <f t="array" ref="P1829">_xll.FDS(B1829,"FF_DEBT_EQ(ANN_R,"&amp;D1829&amp;")")</f>
        <v>23.612145773116001</v>
      </c>
      <c r="Q1829" s="1" t="e" cm="1">
        <f t="array" ref="Q1829">_xll.FDS(B1829,"FF_AR_RD_EXP(ANN_R,"&amp;D1829&amp;",,,,USD)")</f>
        <v>#N/A</v>
      </c>
      <c r="R1829" s="1" t="e" cm="1">
        <f t="array" ref="R1829">_xll.FDS(B1829,"FF_PTX_INC_FOR(ANN_R,"&amp;D1829&amp;",,,,USD)")</f>
        <v>#N/A</v>
      </c>
      <c r="S1829" s="1" cm="1">
        <f t="array" ref="S1829">_xll.FDS(B1829,"FF_ROA(ANN_R,"&amp;D1829&amp;")")</f>
        <v>2.8935567189804101</v>
      </c>
    </row>
    <row r="1830" spans="1:19" x14ac:dyDescent="0.3">
      <c r="A1830">
        <v>1829</v>
      </c>
      <c r="B1830" t="s">
        <v>219</v>
      </c>
      <c r="C1830" t="s">
        <v>216</v>
      </c>
      <c r="D1830">
        <v>2019</v>
      </c>
      <c r="E1830">
        <v>0.25886141000000001</v>
      </c>
      <c r="F1830" cm="1">
        <f t="array" ref="F1830">_xll.FDS(B1830,"FF_PTX_INC(ANN_R,"&amp;D1830&amp;",,,,USD)")</f>
        <v>4445</v>
      </c>
      <c r="G1830" cm="1">
        <f t="array" ref="G1830">_xll.FDS(B1830,"FF_INC_TAX(ANN_R,"&amp;D1830&amp;",,,,USD)")</f>
        <v>1141</v>
      </c>
      <c r="H1830" cm="1">
        <f t="array" ref="H1830">_xll.FDS(B1830,"FF_TAX_CF(ANN_R,"&amp;D1830&amp;",,,,USD)")</f>
        <v>1384</v>
      </c>
      <c r="I1830">
        <f t="shared" si="113"/>
        <v>0.27896932515337425</v>
      </c>
      <c r="J1830">
        <f>longlist__3[[#This Row],[CTP]]-longlist__3[[#This Row],[str]]*longlist__3[[#This Row],[PTI]]</f>
        <v>233.36103254999989</v>
      </c>
      <c r="K1830">
        <f t="shared" si="114"/>
        <v>-5.6351979384049095E-2</v>
      </c>
      <c r="L1830">
        <f t="shared" si="116"/>
        <v>0.21374233128834355</v>
      </c>
      <c r="M1830">
        <f>longlist__3[[#This Row],[TXT]]-longlist__3[[#This Row],[str]]*longlist__3[[#This Row],[PTI]]</f>
        <v>-9.6389674500001092</v>
      </c>
      <c r="N1830">
        <f t="shared" si="115"/>
        <v>-0.12157897324907976</v>
      </c>
      <c r="O1830" cm="1">
        <f t="array" ref="O1830">_xll.FDS(B1830,"FF_ASSETS(ANN_R,"&amp;D1830&amp;",,,,USD)")</f>
        <v>157955</v>
      </c>
      <c r="P1830" s="1" cm="1">
        <f t="array" ref="P1830">_xll.FDS(B1830,"FF_DEBT_EQ(ANN_R,"&amp;D1830&amp;")")</f>
        <v>23.025656963292899</v>
      </c>
      <c r="Q1830" s="1" t="e" cm="1">
        <f t="array" ref="Q1830">_xll.FDS(B1830,"FF_AR_RD_EXP(ANN_R,"&amp;D1830&amp;",,,,USD)")</f>
        <v>#N/A</v>
      </c>
      <c r="R1830" s="1" t="e" cm="1">
        <f t="array" ref="R1830">_xll.FDS(B1830,"FF_PTX_INC_FOR(ANN_R,"&amp;D1830&amp;",,,,USD)")</f>
        <v>#N/A</v>
      </c>
      <c r="S1830" s="1" cm="1">
        <f t="array" ref="S1830">_xll.FDS(B1830,"FF_ROA(ANN_R,"&amp;D1830&amp;")")</f>
        <v>2.18366153246247</v>
      </c>
    </row>
    <row r="1831" spans="1:19" x14ac:dyDescent="0.3">
      <c r="A1831">
        <v>1830</v>
      </c>
      <c r="B1831" t="s">
        <v>219</v>
      </c>
      <c r="C1831" t="s">
        <v>216</v>
      </c>
      <c r="D1831">
        <v>2018</v>
      </c>
      <c r="E1831">
        <v>0.2583858</v>
      </c>
      <c r="F1831" cm="1">
        <f t="array" ref="F1831">_xll.FDS(B1831,"FF_PTX_INC(ANN_R,"&amp;D1831&amp;",,,,USD)")</f>
        <v>3983</v>
      </c>
      <c r="G1831" cm="1">
        <f t="array" ref="G1831">_xll.FDS(B1831,"FF_INC_TAX(ANN_R,"&amp;D1831&amp;",,,,USD)")</f>
        <v>1063</v>
      </c>
      <c r="H1831" cm="1">
        <f t="array" ref="H1831">_xll.FDS(B1831,"FF_TAX_CF(ANN_R,"&amp;D1831&amp;",,,,USD)")</f>
        <v>998</v>
      </c>
      <c r="I1831">
        <f t="shared" si="113"/>
        <v>0.27990793790705648</v>
      </c>
      <c r="J1831">
        <f>longlist__3[[#This Row],[CTP]]-longlist__3[[#This Row],[str]]*longlist__3[[#This Row],[PTI]]</f>
        <v>-31.15064140000004</v>
      </c>
      <c r="K1831">
        <f t="shared" si="114"/>
        <v>-8.4247261030311937E-2</v>
      </c>
      <c r="L1831">
        <f t="shared" si="116"/>
        <v>0.23279956907105431</v>
      </c>
      <c r="M1831">
        <f>longlist__3[[#This Row],[TXT]]-longlist__3[[#This Row],[str]]*longlist__3[[#This Row],[PTI]]</f>
        <v>33.84935859999996</v>
      </c>
      <c r="N1831">
        <f t="shared" si="115"/>
        <v>-0.13135562986631411</v>
      </c>
      <c r="O1831" cm="1">
        <f t="array" ref="O1831">_xll.FDS(B1831,"FF_ASSETS(ANN_R,"&amp;D1831&amp;",,,,USD)")</f>
        <v>144656</v>
      </c>
      <c r="P1831" s="1" cm="1">
        <f t="array" ref="P1831">_xll.FDS(B1831,"FF_DEBT_EQ(ANN_R,"&amp;D1831&amp;")")</f>
        <v>24.627056516921002</v>
      </c>
      <c r="Q1831" s="1" t="e" cm="1">
        <f t="array" ref="Q1831">_xll.FDS(B1831,"FF_AR_RD_EXP(ANN_R,"&amp;D1831&amp;",,,,USD)")</f>
        <v>#N/A</v>
      </c>
      <c r="R1831" s="1" t="e" cm="1">
        <f t="array" ref="R1831">_xll.FDS(B1831,"FF_PTX_INC_FOR(ANN_R,"&amp;D1831&amp;",,,,USD)")</f>
        <v>#N/A</v>
      </c>
      <c r="S1831" s="1" cm="1">
        <f t="array" ref="S1831">_xll.FDS(B1831,"FF_ROA(ANN_R,"&amp;D1831&amp;")")</f>
        <v>2.0403599977639901</v>
      </c>
    </row>
    <row r="1832" spans="1:19" x14ac:dyDescent="0.3">
      <c r="A1832">
        <v>1831</v>
      </c>
      <c r="B1832" t="s">
        <v>219</v>
      </c>
      <c r="C1832" t="s">
        <v>216</v>
      </c>
      <c r="D1832">
        <v>2017</v>
      </c>
      <c r="E1832">
        <v>0.38906474000000002</v>
      </c>
      <c r="F1832" cm="1">
        <f t="array" ref="F1832">_xll.FDS(B1832,"FF_PTX_INC(ANN_R,"&amp;D1832&amp;",,,,USD)")</f>
        <v>4018</v>
      </c>
      <c r="G1832" cm="1">
        <f t="array" ref="G1832">_xll.FDS(B1832,"FF_INC_TAX(ANN_R,"&amp;D1832&amp;",,,,USD)")</f>
        <v>-586</v>
      </c>
      <c r="H1832" cm="1">
        <f t="array" ref="H1832">_xll.FDS(B1832,"FF_TAX_CF(ANN_R,"&amp;D1832&amp;",,,,USD)")</f>
        <v>780</v>
      </c>
      <c r="I1832">
        <f t="shared" si="113"/>
        <v>0.25745741977980613</v>
      </c>
      <c r="J1832">
        <f>longlist__3[[#This Row],[CTP]]-longlist__3[[#This Row],[str]]*longlist__3[[#This Row],[PTI]]</f>
        <v>-783.26212532</v>
      </c>
      <c r="K1832">
        <f t="shared" si="114"/>
        <v>-0.13248737160534488</v>
      </c>
      <c r="L1832">
        <f t="shared" si="116"/>
        <v>0.25167027383080831</v>
      </c>
      <c r="M1832">
        <f>longlist__3[[#This Row],[TXT]]-longlist__3[[#This Row],[str]]*longlist__3[[#This Row],[PTI]]</f>
        <v>-2149.26212532</v>
      </c>
      <c r="N1832">
        <f t="shared" si="115"/>
        <v>-0.13827451755434272</v>
      </c>
      <c r="O1832" cm="1">
        <f t="array" ref="O1832">_xll.FDS(B1832,"FF_ASSETS(ANN_R,"&amp;D1832&amp;",,,,USD)")</f>
        <v>141568</v>
      </c>
      <c r="P1832" s="1" cm="1">
        <f t="array" ref="P1832">_xll.FDS(B1832,"FF_DEBT_EQ(ANN_R,"&amp;D1832&amp;")")</f>
        <v>21.501748109602399</v>
      </c>
      <c r="Q1832" s="1" t="e" cm="1">
        <f t="array" ref="Q1832">_xll.FDS(B1832,"FF_AR_RD_EXP(ANN_R,"&amp;D1832&amp;",,,,USD)")</f>
        <v>#N/A</v>
      </c>
      <c r="R1832" s="1" t="e" cm="1">
        <f t="array" ref="R1832">_xll.FDS(B1832,"FF_PTX_INC_FOR(ANN_R,"&amp;D1832&amp;",,,,USD)")</f>
        <v>#N/A</v>
      </c>
      <c r="S1832" s="1" cm="1">
        <f t="array" ref="S1832">_xll.FDS(B1832,"FF_ROA(ANN_R,"&amp;D1832&amp;")")</f>
        <v>3.3807574394654201</v>
      </c>
    </row>
    <row r="1833" spans="1:19" x14ac:dyDescent="0.3">
      <c r="A1833">
        <v>1832</v>
      </c>
      <c r="B1833" t="s">
        <v>219</v>
      </c>
      <c r="C1833" t="s">
        <v>216</v>
      </c>
      <c r="D1833">
        <v>2016</v>
      </c>
      <c r="E1833">
        <v>0.38923933999999999</v>
      </c>
      <c r="F1833" cm="1">
        <f t="array" ref="F1833">_xll.FDS(B1833,"FF_PTX_INC(ANN_R,"&amp;D1833&amp;",,,,USD)")</f>
        <v>4067</v>
      </c>
      <c r="G1833" cm="1">
        <f t="array" ref="G1833">_xll.FDS(B1833,"FF_INC_TAX(ANN_R,"&amp;D1833&amp;",,,,USD)")</f>
        <v>1408</v>
      </c>
      <c r="H1833" cm="1">
        <f t="array" ref="H1833">_xll.FDS(B1833,"FF_TAX_CF(ANN_R,"&amp;D1833&amp;",,,,USD)")</f>
        <v>1526</v>
      </c>
      <c r="I1833">
        <f t="shared" si="113"/>
        <v>0.25443402358621969</v>
      </c>
      <c r="J1833">
        <f>longlist__3[[#This Row],[CTP]]-longlist__3[[#This Row],[str]]*longlist__3[[#This Row],[PTI]]</f>
        <v>-57.036395780000021</v>
      </c>
      <c r="K1833">
        <f t="shared" si="114"/>
        <v>-0.13595362386386853</v>
      </c>
      <c r="L1833">
        <f t="shared" si="116"/>
        <v>0.34223233355000465</v>
      </c>
      <c r="M1833">
        <f>longlist__3[[#This Row],[TXT]]-longlist__3[[#This Row],[str]]*longlist__3[[#This Row],[PTI]]</f>
        <v>-175.03639578000002</v>
      </c>
      <c r="N1833">
        <f t="shared" si="115"/>
        <v>-4.8155313900083589E-2</v>
      </c>
      <c r="O1833" cm="1">
        <f t="array" ref="O1833">_xll.FDS(B1833,"FF_ASSETS(ANN_R,"&amp;D1833&amp;",,,,USD)")</f>
        <v>130797</v>
      </c>
      <c r="P1833" s="1" cm="1">
        <f t="array" ref="P1833">_xll.FDS(B1833,"FF_DEBT_EQ(ANN_R,"&amp;D1833&amp;")")</f>
        <v>26.169319402402099</v>
      </c>
      <c r="Q1833" s="1" t="e" cm="1">
        <f t="array" ref="Q1833">_xll.FDS(B1833,"FF_AR_RD_EXP(ANN_R,"&amp;D1833&amp;",,,,USD)")</f>
        <v>#N/A</v>
      </c>
      <c r="R1833" s="1" t="e" cm="1">
        <f t="array" ref="R1833">_xll.FDS(B1833,"FF_PTX_INC_FOR(ANN_R,"&amp;D1833&amp;",,,,USD)")</f>
        <v>#N/A</v>
      </c>
      <c r="S1833" s="1" cm="1">
        <f t="array" ref="S1833">_xll.FDS(B1833,"FF_ROA(ANN_R,"&amp;D1833&amp;")")</f>
        <v>2.12474379617163</v>
      </c>
    </row>
    <row r="1834" spans="1:19" x14ac:dyDescent="0.3">
      <c r="A1834">
        <v>1833</v>
      </c>
      <c r="B1834" t="s">
        <v>219</v>
      </c>
      <c r="C1834" t="s">
        <v>216</v>
      </c>
      <c r="D1834">
        <v>2015</v>
      </c>
      <c r="E1834">
        <v>0.38997500000000002</v>
      </c>
      <c r="F1834" cm="1">
        <f t="array" ref="F1834">_xll.FDS(B1834,"FF_PTX_INC(ANN_R,"&amp;D1834&amp;",,,,USD)")</f>
        <v>3862</v>
      </c>
      <c r="G1834" cm="1">
        <f t="array" ref="G1834">_xll.FDS(B1834,"FF_INC_TAX(ANN_R,"&amp;D1834&amp;",,,,USD)")</f>
        <v>1329</v>
      </c>
      <c r="H1834" cm="1">
        <f t="array" ref="H1834">_xll.FDS(B1834,"FF_TAX_CF(ANN_R,"&amp;D1834&amp;",,,,USD)")</f>
        <v>996</v>
      </c>
      <c r="I1834">
        <f t="shared" si="113"/>
        <v>0.21784084283330316</v>
      </c>
      <c r="J1834">
        <f>longlist__3[[#This Row],[CTP]]-longlist__3[[#This Row],[str]]*longlist__3[[#This Row],[PTI]]</f>
        <v>-510.08345000000008</v>
      </c>
      <c r="K1834">
        <f t="shared" si="114"/>
        <v>-0.15661192386442691</v>
      </c>
      <c r="L1834">
        <f t="shared" si="116"/>
        <v>0.32377304622313369</v>
      </c>
      <c r="M1834">
        <f>longlist__3[[#This Row],[TXT]]-longlist__3[[#This Row],[str]]*longlist__3[[#This Row],[PTI]]</f>
        <v>-177.08345000000008</v>
      </c>
      <c r="N1834">
        <f t="shared" si="115"/>
        <v>-5.0679720474596394E-2</v>
      </c>
      <c r="O1834" cm="1">
        <f t="array" ref="O1834">_xll.FDS(B1834,"FF_ASSETS(ANN_R,"&amp;D1834&amp;",,,,USD)")</f>
        <v>119492</v>
      </c>
      <c r="P1834" s="1" cm="1">
        <f t="array" ref="P1834">_xll.FDS(B1834,"FF_DEBT_EQ(ANN_R,"&amp;D1834&amp;")")</f>
        <v>28.072057826970902</v>
      </c>
      <c r="Q1834" s="1" t="e" cm="1">
        <f t="array" ref="Q1834">_xll.FDS(B1834,"FF_AR_RD_EXP(ANN_R,"&amp;D1834&amp;",,,,USD)")</f>
        <v>#N/A</v>
      </c>
      <c r="R1834" s="1" t="e" cm="1">
        <f t="array" ref="R1834">_xll.FDS(B1834,"FF_PTX_INC_FOR(ANN_R,"&amp;D1834&amp;",,,,USD)")</f>
        <v>#N/A</v>
      </c>
      <c r="S1834" s="1" cm="1">
        <f t="array" ref="S1834">_xll.FDS(B1834,"FF_ROA(ANN_R,"&amp;D1834&amp;")")</f>
        <v>2.1068829278436301</v>
      </c>
    </row>
    <row r="1835" spans="1:19" x14ac:dyDescent="0.3">
      <c r="A1835">
        <v>1834</v>
      </c>
      <c r="B1835" t="s">
        <v>219</v>
      </c>
      <c r="C1835" t="s">
        <v>216</v>
      </c>
      <c r="D1835">
        <v>2014</v>
      </c>
      <c r="E1835">
        <v>0.39075500000000002</v>
      </c>
      <c r="F1835" cm="1">
        <f t="array" ref="F1835">_xll.FDS(B1835,"FF_PTX_INC(ANN_R,"&amp;D1835&amp;",,,,USD)")</f>
        <v>4491</v>
      </c>
      <c r="G1835" cm="1">
        <f t="array" ref="G1835">_xll.FDS(B1835,"FF_INC_TAX(ANN_R,"&amp;D1835&amp;",,,,USD)")</f>
        <v>1540</v>
      </c>
      <c r="H1835" cm="1">
        <f t="array" ref="H1835">_xll.FDS(B1835,"FF_TAX_CF(ANN_R,"&amp;D1835&amp;",,,,USD)")</f>
        <v>1416</v>
      </c>
      <c r="I1835">
        <f t="shared" si="113"/>
        <v>0.19987665304028426</v>
      </c>
      <c r="J1835">
        <f>longlist__3[[#This Row],[CTP]]-longlist__3[[#This Row],[str]]*longlist__3[[#This Row],[PTI]]</f>
        <v>-338.88070500000003</v>
      </c>
      <c r="K1835">
        <f t="shared" si="114"/>
        <v>-0.1568603642060768</v>
      </c>
      <c r="L1835">
        <f t="shared" si="116"/>
        <v>0.30522914699573744</v>
      </c>
      <c r="M1835">
        <f>longlist__3[[#This Row],[TXT]]-longlist__3[[#This Row],[str]]*longlist__3[[#This Row],[PTI]]</f>
        <v>-214.88070500000003</v>
      </c>
      <c r="N1835">
        <f t="shared" si="115"/>
        <v>-5.1507870250623575E-2</v>
      </c>
      <c r="O1835" cm="1">
        <f t="array" ref="O1835">_xll.FDS(B1835,"FF_ASSETS(ANN_R,"&amp;D1835&amp;",,,,USD)")</f>
        <v>120958</v>
      </c>
      <c r="P1835" s="1" cm="1">
        <f t="array" ref="P1835">_xll.FDS(B1835,"FF_DEBT_EQ(ANN_R,"&amp;D1835&amp;")")</f>
        <v>28.7894478661362</v>
      </c>
      <c r="Q1835" s="1" t="e" cm="1">
        <f t="array" ref="Q1835">_xll.FDS(B1835,"FF_AR_RD_EXP(ANN_R,"&amp;D1835&amp;",,,,USD)")</f>
        <v>#N/A</v>
      </c>
      <c r="R1835" s="1" t="e" cm="1">
        <f t="array" ref="R1835">_xll.FDS(B1835,"FF_PTX_INC_FOR(ANN_R,"&amp;D1835&amp;",,,,USD)")</f>
        <v>#N/A</v>
      </c>
      <c r="S1835" s="1" cm="1">
        <f t="array" ref="S1835">_xll.FDS(B1835,"FF_ROA(ANN_R,"&amp;D1835&amp;")")</f>
        <v>2.4127020464226399</v>
      </c>
    </row>
    <row r="1836" spans="1:19" x14ac:dyDescent="0.3">
      <c r="A1836">
        <v>1835</v>
      </c>
      <c r="B1836" t="s">
        <v>219</v>
      </c>
      <c r="C1836" t="s">
        <v>216</v>
      </c>
      <c r="D1836">
        <v>2013</v>
      </c>
      <c r="E1836">
        <v>0.39049499999999998</v>
      </c>
      <c r="F1836" cm="1">
        <f t="array" ref="F1836">_xll.FDS(B1836,"FF_PTX_INC(ANN_R,"&amp;D1836&amp;",,,,USD)")</f>
        <v>4816</v>
      </c>
      <c r="G1836" cm="1">
        <f t="array" ref="G1836">_xll.FDS(B1836,"FF_INC_TAX(ANN_R,"&amp;D1836&amp;",,,,USD)")</f>
        <v>1658</v>
      </c>
      <c r="H1836" cm="1">
        <f t="array" ref="H1836">_xll.FDS(B1836,"FF_TAX_CF(ANN_R,"&amp;D1836&amp;",,,,USD)")</f>
        <v>754</v>
      </c>
      <c r="I1836">
        <f t="shared" si="113"/>
        <v>0.16522468967519235</v>
      </c>
      <c r="J1836">
        <f>longlist__3[[#This Row],[CTP]]-longlist__3[[#This Row],[str]]*longlist__3[[#This Row],[PTI]]</f>
        <v>-1126.62392</v>
      </c>
      <c r="K1836">
        <f t="shared" si="114"/>
        <v>-0.16936504629427693</v>
      </c>
      <c r="L1836">
        <f t="shared" si="116"/>
        <v>0.28882452055053864</v>
      </c>
      <c r="M1836">
        <f>longlist__3[[#This Row],[TXT]]-longlist__3[[#This Row],[str]]*longlist__3[[#This Row],[PTI]]</f>
        <v>-222.62392</v>
      </c>
      <c r="N1836">
        <f t="shared" si="115"/>
        <v>-4.5765215418930624E-2</v>
      </c>
      <c r="O1836" cm="1">
        <f t="array" ref="O1836">_xll.FDS(B1836,"FF_ASSETS(ANN_R,"&amp;D1836&amp;",,,,USD)")</f>
        <v>123664</v>
      </c>
      <c r="P1836" s="1" cm="1">
        <f t="array" ref="P1836">_xll.FDS(B1836,"FF_DEBT_EQ(ANN_R,"&amp;D1836&amp;")")</f>
        <v>33.495212038303698</v>
      </c>
      <c r="Q1836" s="1" t="e" cm="1">
        <f t="array" ref="Q1836">_xll.FDS(B1836,"FF_AR_RD_EXP(ANN_R,"&amp;D1836&amp;",,,,USD)")</f>
        <v>#N/A</v>
      </c>
      <c r="R1836" s="1" t="e" cm="1">
        <f t="array" ref="R1836">_xll.FDS(B1836,"FF_PTX_INC_FOR(ANN_R,"&amp;D1836&amp;",,,,USD)")</f>
        <v>#N/A</v>
      </c>
      <c r="S1836" s="1" cm="1">
        <f t="array" ref="S1836">_xll.FDS(B1836,"FF_ROA(ANN_R,"&amp;D1836&amp;")")</f>
        <v>2.4488403290968401</v>
      </c>
    </row>
    <row r="1837" spans="1:19" x14ac:dyDescent="0.3">
      <c r="A1837">
        <v>1836</v>
      </c>
      <c r="B1837" t="s">
        <v>219</v>
      </c>
      <c r="C1837" t="s">
        <v>216</v>
      </c>
      <c r="D1837">
        <v>2012</v>
      </c>
      <c r="E1837">
        <v>0.39134000000000002</v>
      </c>
      <c r="F1837" cm="1">
        <f t="array" ref="F1837">_xll.FDS(B1837,"FF_PTX_INC(ANN_R,"&amp;D1837&amp;",,,,USD)")</f>
        <v>4302</v>
      </c>
      <c r="G1837" cm="1">
        <f t="array" ref="G1837">_xll.FDS(B1837,"FF_INC_TAX(ANN_R,"&amp;D1837&amp;",,,,USD)")</f>
        <v>1436</v>
      </c>
      <c r="H1837" cm="1">
        <f t="array" ref="H1837">_xll.FDS(B1837,"FF_TAX_CF(ANN_R,"&amp;D1837&amp;",,,,USD)")</f>
        <v>788</v>
      </c>
      <c r="I1837">
        <f t="shared" si="113"/>
        <v>0.2581469340532202</v>
      </c>
      <c r="J1837">
        <f>longlist__3[[#This Row],[CTP]]-longlist__3[[#This Row],[str]]*longlist__3[[#This Row],[PTI]]</f>
        <v>-895.5446800000002</v>
      </c>
      <c r="K1837">
        <f t="shared" si="114"/>
        <v>-6.1008805068694591E-2</v>
      </c>
      <c r="L1837">
        <f t="shared" si="116"/>
        <v>0.2554714616274586</v>
      </c>
      <c r="M1837">
        <f>longlist__3[[#This Row],[TXT]]-longlist__3[[#This Row],[str]]*longlist__3[[#This Row],[PTI]]</f>
        <v>-247.5446800000002</v>
      </c>
      <c r="N1837">
        <f t="shared" si="115"/>
        <v>-6.3684277494456251E-2</v>
      </c>
      <c r="O1837" cm="1">
        <f t="array" ref="O1837">_xll.FDS(B1837,"FF_ASSETS(ANN_R,"&amp;D1837&amp;",,,,USD)")</f>
        <v>134254</v>
      </c>
      <c r="P1837" s="1" cm="1">
        <f t="array" ref="P1837">_xll.FDS(B1837,"FF_DEBT_EQ(ANN_R,"&amp;D1837&amp;")")</f>
        <v>27.237451495806699</v>
      </c>
      <c r="Q1837" s="1" t="e" cm="1">
        <f t="array" ref="Q1837">_xll.FDS(B1837,"FF_AR_RD_EXP(ANN_R,"&amp;D1837&amp;",,,,USD)")</f>
        <v>#N/A</v>
      </c>
      <c r="R1837" s="1" t="e" cm="1">
        <f t="array" ref="R1837">_xll.FDS(B1837,"FF_PTX_INC_FOR(ANN_R,"&amp;D1837&amp;",,,,USD)")</f>
        <v>#N/A</v>
      </c>
      <c r="S1837" s="1" cm="1">
        <f t="array" ref="S1837">_xll.FDS(B1837,"FF_ROA(ANN_R,"&amp;D1837&amp;")")</f>
        <v>2.2587560291289699</v>
      </c>
    </row>
    <row r="1838" spans="1:19" x14ac:dyDescent="0.3">
      <c r="A1838">
        <v>1837</v>
      </c>
      <c r="B1838" t="s">
        <v>220</v>
      </c>
      <c r="C1838" t="s">
        <v>216</v>
      </c>
      <c r="D1838">
        <v>2020</v>
      </c>
      <c r="E1838">
        <v>0.25766570999999999</v>
      </c>
      <c r="F1838" cm="1">
        <f t="array" ref="F1838">_xll.FDS(B1838,"FF_PTX_INC(ANN_R,"&amp;D1838&amp;",,,,USD)")</f>
        <v>2423.8000000000002</v>
      </c>
      <c r="G1838" cm="1">
        <f t="array" ref="G1838">_xll.FDS(B1838,"FF_INC_TAX(ANN_R,"&amp;D1838&amp;",,,,USD)")</f>
        <v>478.4</v>
      </c>
      <c r="H1838" cm="1">
        <f t="array" ref="H1838">_xll.FDS(B1838,"FF_TAX_CF(ANN_R,"&amp;D1838&amp;",,,,USD)")</f>
        <v>379.9</v>
      </c>
      <c r="I1838">
        <f t="shared" si="113"/>
        <v>0.29547376018146204</v>
      </c>
      <c r="J1838">
        <f>longlist__3[[#This Row],[CTP]]-longlist__3[[#This Row],[str]]*longlist__3[[#This Row],[PTI]]</f>
        <v>-244.63014789800002</v>
      </c>
      <c r="K1838">
        <f t="shared" si="114"/>
        <v>-2.8979059048355551E-3</v>
      </c>
      <c r="L1838">
        <f t="shared" si="116"/>
        <v>0.22438395710898029</v>
      </c>
      <c r="M1838">
        <f>longlist__3[[#This Row],[TXT]]-longlist__3[[#This Row],[str]]*longlist__3[[#This Row],[PTI]]</f>
        <v>-146.13014789800002</v>
      </c>
      <c r="N1838">
        <f t="shared" si="115"/>
        <v>-7.3987708977317254E-2</v>
      </c>
      <c r="O1838" cm="1">
        <f t="array" ref="O1838">_xll.FDS(B1838,"FF_ASSETS(ANN_R,"&amp;D1838&amp;",,,,USD)")</f>
        <v>25168.5</v>
      </c>
      <c r="P1838" s="1" cm="1">
        <f t="array" ref="P1838">_xll.FDS(B1838,"FF_DEBT_EQ(ANN_R,"&amp;D1838&amp;")")</f>
        <v>68.828126293481702</v>
      </c>
      <c r="Q1838" s="1" cm="1">
        <f t="array" ref="Q1838">_xll.FDS(B1838,"FF_AR_RD_EXP(ANN_R,"&amp;D1838&amp;",,,,USD)")</f>
        <v>83.9</v>
      </c>
      <c r="R1838" s="1" cm="1">
        <f t="array" ref="R1838">_xll.FDS(B1838,"FF_PTX_INC_FOR(ANN_R,"&amp;D1838&amp;",,,,USD)")</f>
        <v>1215.3</v>
      </c>
      <c r="S1838" s="1" cm="1">
        <f t="array" ref="S1838">_xll.FDS(B1838,"FF_ROA(ANN_R,"&amp;D1838&amp;")")</f>
        <v>8.6191066688127496</v>
      </c>
    </row>
    <row r="1839" spans="1:19" x14ac:dyDescent="0.3">
      <c r="A1839">
        <v>1838</v>
      </c>
      <c r="B1839" t="s">
        <v>220</v>
      </c>
      <c r="C1839" t="s">
        <v>216</v>
      </c>
      <c r="D1839">
        <v>2019</v>
      </c>
      <c r="E1839">
        <v>0.25886141000000001</v>
      </c>
      <c r="F1839" cm="1">
        <f t="array" ref="F1839">_xll.FDS(B1839,"FF_PTX_INC(ANN_R,"&amp;D1839&amp;",,,,USD)")</f>
        <v>2289.5</v>
      </c>
      <c r="G1839" cm="1">
        <f t="array" ref="G1839">_xll.FDS(B1839,"FF_INC_TAX(ANN_R,"&amp;D1839&amp;",,,,USD)")</f>
        <v>480.1</v>
      </c>
      <c r="H1839" cm="1">
        <f t="array" ref="H1839">_xll.FDS(B1839,"FF_TAX_CF(ANN_R,"&amp;D1839&amp;",,,,USD)")</f>
        <v>324.3</v>
      </c>
      <c r="I1839">
        <f t="shared" si="113"/>
        <v>0.31955776083119652</v>
      </c>
      <c r="J1839">
        <f>longlist__3[[#This Row],[CTP]]-longlist__3[[#This Row],[str]]*longlist__3[[#This Row],[PTI]]</f>
        <v>-268.36319819500005</v>
      </c>
      <c r="K1839">
        <f t="shared" si="114"/>
        <v>-7.392665309423117E-3</v>
      </c>
      <c r="L1839">
        <f t="shared" si="116"/>
        <v>0.23463984814679142</v>
      </c>
      <c r="M1839">
        <f>longlist__3[[#This Row],[TXT]]-longlist__3[[#This Row],[str]]*longlist__3[[#This Row],[PTI]]</f>
        <v>-112.56319819500004</v>
      </c>
      <c r="N1839">
        <f t="shared" si="115"/>
        <v>-9.2310577993828191E-2</v>
      </c>
      <c r="O1839" cm="1">
        <f t="array" ref="O1839">_xll.FDS(B1839,"FF_ASSETS(ANN_R,"&amp;D1839&amp;",,,,USD)")</f>
        <v>18942.8</v>
      </c>
      <c r="P1839" s="1" cm="1">
        <f t="array" ref="P1839">_xll.FDS(B1839,"FF_DEBT_EQ(ANN_R,"&amp;D1839&amp;")")</f>
        <v>30.089744517623199</v>
      </c>
      <c r="Q1839" s="1" cm="1">
        <f t="array" ref="Q1839">_xll.FDS(B1839,"FF_AR_RD_EXP(ANN_R,"&amp;D1839&amp;",,,,USD)")</f>
        <v>72.900000000000006</v>
      </c>
      <c r="R1839" s="1" cm="1">
        <f t="array" ref="R1839">_xll.FDS(B1839,"FF_PTX_INC_FOR(ANN_R,"&amp;D1839&amp;",,,,USD)")</f>
        <v>1350.8</v>
      </c>
      <c r="S1839" s="1" cm="1">
        <f t="array" ref="S1839">_xll.FDS(B1839,"FF_ROA(ANN_R,"&amp;D1839&amp;")")</f>
        <v>9.2337314505614998</v>
      </c>
    </row>
    <row r="1840" spans="1:19" x14ac:dyDescent="0.3">
      <c r="A1840">
        <v>1839</v>
      </c>
      <c r="B1840" t="s">
        <v>220</v>
      </c>
      <c r="C1840" t="s">
        <v>216</v>
      </c>
      <c r="D1840">
        <v>2018</v>
      </c>
      <c r="E1840">
        <v>0.2583858</v>
      </c>
      <c r="F1840" cm="1">
        <f t="array" ref="F1840">_xll.FDS(B1840,"FF_PTX_INC(ANN_R,"&amp;D1840&amp;",,,,USD)")</f>
        <v>2015</v>
      </c>
      <c r="G1840" cm="1">
        <f t="array" ref="G1840">_xll.FDS(B1840,"FF_INC_TAX(ANN_R,"&amp;D1840&amp;",,,,USD)")</f>
        <v>524.29999999999995</v>
      </c>
      <c r="H1840" cm="1">
        <f t="array" ref="H1840">_xll.FDS(B1840,"FF_TAX_CF(ANN_R,"&amp;D1840&amp;",,,,USD)")</f>
        <v>372</v>
      </c>
      <c r="I1840">
        <f t="shared" si="113"/>
        <v>0.33628943359302427</v>
      </c>
      <c r="J1840">
        <f>longlist__3[[#This Row],[CTP]]-longlist__3[[#This Row],[str]]*longlist__3[[#This Row],[PTI]]</f>
        <v>-148.64738699999998</v>
      </c>
      <c r="K1840">
        <f t="shared" si="114"/>
        <v>-2.0673638267213301E-2</v>
      </c>
      <c r="L1840">
        <f t="shared" si="116"/>
        <v>0.24768074117195335</v>
      </c>
      <c r="M1840">
        <f>longlist__3[[#This Row],[TXT]]-longlist__3[[#This Row],[str]]*longlist__3[[#This Row],[PTI]]</f>
        <v>3.6526129999999739</v>
      </c>
      <c r="N1840">
        <f t="shared" si="115"/>
        <v>-0.10928233068828419</v>
      </c>
      <c r="O1840" cm="1">
        <f t="array" ref="O1840">_xll.FDS(B1840,"FF_ASSETS(ANN_R,"&amp;D1840&amp;",,,,USD)")</f>
        <v>19178.3</v>
      </c>
      <c r="P1840" s="1" cm="1">
        <f t="array" ref="P1840">_xll.FDS(B1840,"FF_DEBT_EQ(ANN_R,"&amp;D1840&amp;")")</f>
        <v>35.114897536265303</v>
      </c>
      <c r="Q1840" s="1" cm="1">
        <f t="array" ref="Q1840">_xll.FDS(B1840,"FF_AR_RD_EXP(ANN_R,"&amp;D1840&amp;",,,,USD)")</f>
        <v>64.5</v>
      </c>
      <c r="R1840" s="1" cm="1">
        <f t="array" ref="R1840">_xll.FDS(B1840,"FF_PTX_INC_FOR(ANN_R,"&amp;D1840&amp;",,,,USD)")</f>
        <v>1151.7</v>
      </c>
      <c r="S1840" s="1" cm="1">
        <f t="array" ref="S1840">_xll.FDS(B1840,"FF_ROA(ANN_R,"&amp;D1840&amp;")")</f>
        <v>7.7331952026138602</v>
      </c>
    </row>
    <row r="1841" spans="1:19" x14ac:dyDescent="0.3">
      <c r="A1841">
        <v>1840</v>
      </c>
      <c r="B1841" t="s">
        <v>220</v>
      </c>
      <c r="C1841" t="s">
        <v>216</v>
      </c>
      <c r="D1841">
        <v>2017</v>
      </c>
      <c r="E1841">
        <v>0.38906474000000002</v>
      </c>
      <c r="F1841" cm="1">
        <f t="array" ref="F1841">_xll.FDS(B1841,"FF_PTX_INC(ANN_R,"&amp;D1841&amp;",,,,USD)")</f>
        <v>1416.1</v>
      </c>
      <c r="G1841" cm="1">
        <f t="array" ref="G1841">_xll.FDS(B1841,"FF_INC_TAX(ANN_R,"&amp;D1841&amp;",,,,USD)")</f>
        <v>260.89999999999998</v>
      </c>
      <c r="H1841" cm="1">
        <f t="array" ref="H1841">_xll.FDS(B1841,"FF_TAX_CF(ANN_R,"&amp;D1841&amp;",,,,USD)")</f>
        <v>1348.8</v>
      </c>
      <c r="I1841">
        <f t="shared" si="113"/>
        <v>0.36017869916724027</v>
      </c>
      <c r="J1841">
        <f>longlist__3[[#This Row],[CTP]]-longlist__3[[#This Row],[str]]*longlist__3[[#This Row],[PTI]]</f>
        <v>797.84542168600001</v>
      </c>
      <c r="K1841">
        <f t="shared" si="114"/>
        <v>-2.9705337257966563E-2</v>
      </c>
      <c r="L1841">
        <f t="shared" si="116"/>
        <v>0.24069050222024269</v>
      </c>
      <c r="M1841">
        <f>longlist__3[[#This Row],[TXT]]-longlist__3[[#This Row],[str]]*longlist__3[[#This Row],[PTI]]</f>
        <v>-290.05457831399997</v>
      </c>
      <c r="N1841">
        <f t="shared" si="115"/>
        <v>-0.14919353420496415</v>
      </c>
      <c r="O1841" cm="1">
        <f t="array" ref="O1841">_xll.FDS(B1841,"FF_ASSETS(ANN_R,"&amp;D1841&amp;",,,,USD)")</f>
        <v>18467.2</v>
      </c>
      <c r="P1841" s="1" cm="1">
        <f t="array" ref="P1841">_xll.FDS(B1841,"FF_DEBT_EQ(ANN_R,"&amp;D1841&amp;")")</f>
        <v>39.289326009795602</v>
      </c>
      <c r="Q1841" s="1" cm="1">
        <f t="array" ref="Q1841">_xll.FDS(B1841,"FF_AR_RD_EXP(ANN_R,"&amp;D1841&amp;",,,,USD)")</f>
        <v>57.6</v>
      </c>
      <c r="R1841" s="1" cm="1">
        <f t="array" ref="R1841">_xll.FDS(B1841,"FF_PTX_INC_FOR(ANN_R,"&amp;D1841&amp;",,,,USD)")</f>
        <v>666.2</v>
      </c>
      <c r="S1841" s="1" cm="1">
        <f t="array" ref="S1841">_xll.FDS(B1841,"FF_ROA(ANN_R,"&amp;D1841&amp;")")</f>
        <v>6.2166057464146602</v>
      </c>
    </row>
    <row r="1842" spans="1:19" x14ac:dyDescent="0.3">
      <c r="A1842">
        <v>1841</v>
      </c>
      <c r="B1842" t="s">
        <v>220</v>
      </c>
      <c r="C1842" t="s">
        <v>216</v>
      </c>
      <c r="D1842">
        <v>2016</v>
      </c>
      <c r="E1842">
        <v>0.38923933999999999</v>
      </c>
      <c r="F1842" cm="1">
        <f t="array" ref="F1842">_xll.FDS(B1842,"FF_PTX_INC(ANN_R,"&amp;D1842&amp;",,,,USD)")</f>
        <v>1554.6</v>
      </c>
      <c r="G1842" cm="1">
        <f t="array" ref="G1842">_xll.FDS(B1842,"FF_INC_TAX(ANN_R,"&amp;D1842&amp;",,,,USD)")</f>
        <v>432.6</v>
      </c>
      <c r="H1842" cm="1">
        <f t="array" ref="H1842">_xll.FDS(B1842,"FF_TAX_CF(ANN_R,"&amp;D1842&amp;",,,,USD)")</f>
        <v>440.8</v>
      </c>
      <c r="I1842">
        <f t="shared" si="113"/>
        <v>0.21565943467250703</v>
      </c>
      <c r="J1842">
        <f>longlist__3[[#This Row],[CTP]]-longlist__3[[#This Row],[str]]*longlist__3[[#This Row],[PTI]]</f>
        <v>-164.31147796399995</v>
      </c>
      <c r="K1842">
        <f t="shared" si="114"/>
        <v>-0.17464499157675725</v>
      </c>
      <c r="L1842">
        <f t="shared" si="116"/>
        <v>0.24771747313667786</v>
      </c>
      <c r="M1842">
        <f>longlist__3[[#This Row],[TXT]]-longlist__3[[#This Row],[str]]*longlist__3[[#This Row],[PTI]]</f>
        <v>-172.51147796399994</v>
      </c>
      <c r="N1842">
        <f t="shared" si="115"/>
        <v>-0.14258695311258643</v>
      </c>
      <c r="O1842" cm="1">
        <f t="array" ref="O1842">_xll.FDS(B1842,"FF_ASSETS(ANN_R,"&amp;D1842&amp;",,,,USD)")</f>
        <v>18028.599999999999</v>
      </c>
      <c r="P1842" s="1" cm="1">
        <f t="array" ref="P1842">_xll.FDS(B1842,"FF_DEBT_EQ(ANN_R,"&amp;D1842&amp;")")</f>
        <v>73.604440928865998</v>
      </c>
      <c r="Q1842" s="1" cm="1">
        <f t="array" ref="Q1842">_xll.FDS(B1842,"FF_AR_RD_EXP(ANN_R,"&amp;D1842&amp;",,,,USD)")</f>
        <v>71.599999999999994</v>
      </c>
      <c r="R1842" s="1" cm="1">
        <f t="array" ref="R1842">_xll.FDS(B1842,"FF_PTX_INC_FOR(ANN_R,"&amp;D1842&amp;",,,,USD)")</f>
        <v>775.9</v>
      </c>
      <c r="S1842" s="1" cm="1">
        <f t="array" ref="S1842">_xll.FDS(B1842,"FF_ROA(ANN_R,"&amp;D1842&amp;")")</f>
        <v>6.2001821426859598</v>
      </c>
    </row>
    <row r="1843" spans="1:19" x14ac:dyDescent="0.3">
      <c r="A1843">
        <v>1842</v>
      </c>
      <c r="B1843" t="s">
        <v>220</v>
      </c>
      <c r="C1843" t="s">
        <v>216</v>
      </c>
      <c r="D1843">
        <v>2015</v>
      </c>
      <c r="E1843">
        <v>0.38997500000000002</v>
      </c>
      <c r="F1843" cm="1">
        <f t="array" ref="F1843">_xll.FDS(B1843,"FF_PTX_INC(ANN_R,"&amp;D1843&amp;",,,,USD)")</f>
        <v>1733.5</v>
      </c>
      <c r="G1843" cm="1">
        <f t="array" ref="G1843">_xll.FDS(B1843,"FF_INC_TAX(ANN_R,"&amp;D1843&amp;",,,,USD)")</f>
        <v>415.9</v>
      </c>
      <c r="H1843" cm="1">
        <f t="array" ref="H1843">_xll.FDS(B1843,"FF_TAX_CF(ANN_R,"&amp;D1843&amp;",,,,USD)")</f>
        <v>392.9</v>
      </c>
      <c r="I1843" t="e">
        <f t="shared" si="113"/>
        <v>#N/A</v>
      </c>
      <c r="J1843">
        <f>longlist__3[[#This Row],[CTP]]-longlist__3[[#This Row],[str]]*longlist__3[[#This Row],[PTI]]</f>
        <v>-283.12166250000007</v>
      </c>
      <c r="K1843" t="e">
        <f t="shared" si="114"/>
        <v>#N/A</v>
      </c>
      <c r="L1843">
        <f t="shared" si="116"/>
        <v>0.20169065126996566</v>
      </c>
      <c r="M1843">
        <f>longlist__3[[#This Row],[TXT]]-longlist__3[[#This Row],[str]]*longlist__3[[#This Row],[PTI]]</f>
        <v>-260.12166250000007</v>
      </c>
      <c r="N1843">
        <f t="shared" si="115"/>
        <v>-0.16793640494754011</v>
      </c>
      <c r="O1843" cm="1">
        <f t="array" ref="O1843">_xll.FDS(B1843,"FF_ASSETS(ANN_R,"&amp;D1843&amp;",,,,USD)")</f>
        <v>17438.099999999999</v>
      </c>
      <c r="P1843" s="1" cm="1">
        <f t="array" ref="P1843">_xll.FDS(B1843,"FF_DEBT_EQ(ANN_R,"&amp;D1843&amp;")")</f>
        <v>81.100841495378702</v>
      </c>
      <c r="Q1843" s="1" cm="1">
        <f t="array" ref="Q1843">_xll.FDS(B1843,"FF_AR_RD_EXP(ANN_R,"&amp;D1843&amp;",,,,USD)")</f>
        <v>138.80000000000001</v>
      </c>
      <c r="R1843" s="1" cm="1">
        <f t="array" ref="R1843">_xll.FDS(B1843,"FF_PTX_INC_FOR(ANN_R,"&amp;D1843&amp;",,,,USD)")</f>
        <v>840</v>
      </c>
      <c r="S1843" s="1" cm="1">
        <f t="array" ref="S1843">_xll.FDS(B1843,"FF_ROA(ANN_R,"&amp;D1843&amp;")")</f>
        <v>7.25724929863817</v>
      </c>
    </row>
    <row r="1844" spans="1:19" x14ac:dyDescent="0.3">
      <c r="A1844">
        <v>1843</v>
      </c>
      <c r="B1844" t="s">
        <v>220</v>
      </c>
      <c r="C1844" t="s">
        <v>216</v>
      </c>
      <c r="D1844">
        <v>2014</v>
      </c>
      <c r="E1844">
        <v>0.39075500000000002</v>
      </c>
      <c r="F1844" cm="1">
        <f t="array" ref="F1844">_xll.FDS(B1844,"FF_PTX_INC(ANN_R,"&amp;D1844&amp;",,,,USD)")</f>
        <v>1354.5</v>
      </c>
      <c r="G1844" cm="1">
        <f t="array" ref="G1844">_xll.FDS(B1844,"FF_INC_TAX(ANN_R,"&amp;D1844&amp;",,,,USD)")</f>
        <v>366</v>
      </c>
      <c r="H1844" cm="1">
        <f t="array" ref="H1844">_xll.FDS(B1844,"FF_TAX_CF(ANN_R,"&amp;D1844&amp;",,,,USD)")</f>
        <v>160.6</v>
      </c>
      <c r="I1844" t="e">
        <f t="shared" si="113"/>
        <v>#N/A</v>
      </c>
      <c r="J1844">
        <f>longlist__3[[#This Row],[CTP]]-longlist__3[[#This Row],[str]]*longlist__3[[#This Row],[PTI]]</f>
        <v>-368.67764750000003</v>
      </c>
      <c r="K1844" t="e">
        <f t="shared" si="114"/>
        <v>#N/A</v>
      </c>
      <c r="L1844">
        <f t="shared" si="116"/>
        <v>0.16625328199753009</v>
      </c>
      <c r="M1844">
        <f>longlist__3[[#This Row],[TXT]]-longlist__3[[#This Row],[str]]*longlist__3[[#This Row],[PTI]]</f>
        <v>-163.27764750000006</v>
      </c>
      <c r="N1844">
        <f t="shared" si="115"/>
        <v>-0.18410596213712954</v>
      </c>
      <c r="O1844" cm="1">
        <f t="array" ref="O1844">_xll.FDS(B1844,"FF_ASSETS(ANN_R,"&amp;D1844&amp;",,,,USD)")</f>
        <v>17779.099999999999</v>
      </c>
      <c r="P1844" s="1" cm="1">
        <f t="array" ref="P1844">_xll.FDS(B1844,"FF_DEBT_EQ(ANN_R,"&amp;D1844&amp;")")</f>
        <v>83.066333595807606</v>
      </c>
      <c r="Q1844" s="1" cm="1">
        <f t="array" ref="Q1844">_xll.FDS(B1844,"FF_AR_RD_EXP(ANN_R,"&amp;D1844&amp;",,,,USD)")</f>
        <v>141.4</v>
      </c>
      <c r="R1844" s="1" cm="1">
        <f t="array" ref="R1844">_xll.FDS(B1844,"FF_PTX_INC_FOR(ANN_R,"&amp;D1844&amp;",,,,USD)")</f>
        <v>647.20000000000005</v>
      </c>
      <c r="S1844" s="1" cm="1">
        <f t="array" ref="S1844">_xll.FDS(B1844,"FF_ROA(ANN_R,"&amp;D1844&amp;")")</f>
        <v>5.5409607849741196</v>
      </c>
    </row>
    <row r="1845" spans="1:19" x14ac:dyDescent="0.3">
      <c r="A1845">
        <v>1844</v>
      </c>
      <c r="B1845" t="s">
        <v>220</v>
      </c>
      <c r="C1845" t="s">
        <v>216</v>
      </c>
      <c r="D1845">
        <v>2013</v>
      </c>
      <c r="E1845">
        <v>0.39049499999999998</v>
      </c>
      <c r="F1845" cm="1">
        <f t="array" ref="F1845">_xll.FDS(B1845,"FF_PTX_INC(ANN_R,"&amp;D1845&amp;",,,,USD)")</f>
        <v>1350.4</v>
      </c>
      <c r="G1845" cm="1">
        <f t="array" ref="G1845">_xll.FDS(B1845,"FF_INC_TAX(ANN_R,"&amp;D1845&amp;",,,,USD)")</f>
        <v>307.89999999999998</v>
      </c>
      <c r="H1845" cm="1">
        <f t="array" ref="H1845">_xll.FDS(B1845,"FF_TAX_CF(ANN_R,"&amp;D1845&amp;",,,,USD)")</f>
        <v>325.5</v>
      </c>
      <c r="I1845" t="e">
        <f t="shared" si="113"/>
        <v>#N/A</v>
      </c>
      <c r="J1845">
        <f>longlist__3[[#This Row],[CTP]]-longlist__3[[#This Row],[str]]*longlist__3[[#This Row],[PTI]]</f>
        <v>-201.82444799999996</v>
      </c>
      <c r="K1845" t="e">
        <f t="shared" si="114"/>
        <v>#N/A</v>
      </c>
      <c r="L1845">
        <f t="shared" si="116"/>
        <v>0.11826381095593402</v>
      </c>
      <c r="M1845">
        <f>longlist__3[[#This Row],[TXT]]-longlist__3[[#This Row],[str]]*longlist__3[[#This Row],[PTI]]</f>
        <v>-219.42444799999998</v>
      </c>
      <c r="N1845">
        <f t="shared" si="115"/>
        <v>-0.21015317333578259</v>
      </c>
      <c r="O1845" cm="1">
        <f t="array" ref="O1845">_xll.FDS(B1845,"FF_ASSETS(ANN_R,"&amp;D1845&amp;",,,,USD)")</f>
        <v>17850.099999999999</v>
      </c>
      <c r="P1845" s="1" cm="1">
        <f t="array" ref="P1845">_xll.FDS(B1845,"FF_DEBT_EQ(ANN_R,"&amp;D1845&amp;")")</f>
        <v>89.087062097953705</v>
      </c>
      <c r="Q1845" s="1" cm="1">
        <f t="array" ref="Q1845">_xll.FDS(B1845,"FF_AR_RD_EXP(ANN_R,"&amp;D1845&amp;",,,,USD)")</f>
        <v>133.69999999999999</v>
      </c>
      <c r="R1845" s="1" cm="1">
        <f t="array" ref="R1845">_xll.FDS(B1845,"FF_PTX_INC_FOR(ANN_R,"&amp;D1845&amp;",,,,USD)")</f>
        <v>754.1</v>
      </c>
      <c r="S1845" s="1" cm="1">
        <f t="array" ref="S1845">_xll.FDS(B1845,"FF_ROA(ANN_R,"&amp;D1845&amp;")")</f>
        <v>5.7726079920901103</v>
      </c>
    </row>
    <row r="1846" spans="1:19" x14ac:dyDescent="0.3">
      <c r="A1846">
        <v>1845</v>
      </c>
      <c r="B1846" t="s">
        <v>220</v>
      </c>
      <c r="C1846" t="s">
        <v>216</v>
      </c>
      <c r="D1846">
        <v>2012</v>
      </c>
      <c r="E1846">
        <v>0.39134000000000002</v>
      </c>
      <c r="F1846" cm="1">
        <f t="array" ref="F1846">_xll.FDS(B1846,"FF_PTX_INC(ANN_R,"&amp;D1846&amp;",,,,USD)")</f>
        <v>1312.5</v>
      </c>
      <c r="G1846" cm="1">
        <f t="array" ref="G1846">_xll.FDS(B1846,"FF_INC_TAX(ANN_R,"&amp;D1846&amp;",,,,USD)")</f>
        <v>287.3</v>
      </c>
      <c r="H1846" cm="1">
        <f t="array" ref="H1846">_xll.FDS(B1846,"FF_TAX_CF(ANN_R,"&amp;D1846&amp;",,,,USD)")</f>
        <v>255.7</v>
      </c>
      <c r="I1846" t="e">
        <f t="shared" si="113"/>
        <v>#N/A</v>
      </c>
      <c r="J1846">
        <f>longlist__3[[#This Row],[CTP]]-longlist__3[[#This Row],[str]]*longlist__3[[#This Row],[PTI]]</f>
        <v>-257.93375000000009</v>
      </c>
      <c r="K1846" t="e">
        <f t="shared" si="114"/>
        <v>#N/A</v>
      </c>
      <c r="L1846">
        <f t="shared" si="116"/>
        <v>7.3016427298333741E-2</v>
      </c>
      <c r="M1846">
        <f>longlist__3[[#This Row],[TXT]]-longlist__3[[#This Row],[str]]*longlist__3[[#This Row],[PTI]]</f>
        <v>-226.33375000000007</v>
      </c>
      <c r="N1846">
        <f t="shared" si="115"/>
        <v>-0.23798442005011272</v>
      </c>
      <c r="O1846" cm="1">
        <f t="array" ref="O1846">_xll.FDS(B1846,"FF_ASSETS(ANN_R,"&amp;D1846&amp;",,,,USD)")</f>
        <v>16941.8</v>
      </c>
      <c r="P1846" s="1" cm="1">
        <f t="array" ref="P1846">_xll.FDS(B1846,"FF_DEBT_EQ(ANN_R,"&amp;D1846&amp;")")</f>
        <v>81.700426110047601</v>
      </c>
      <c r="Q1846" s="1" cm="1">
        <f t="array" ref="Q1846">_xll.FDS(B1846,"FF_AR_RD_EXP(ANN_R,"&amp;D1846&amp;",,,,USD)")</f>
        <v>126.4</v>
      </c>
      <c r="R1846" s="1" cm="1">
        <f t="array" ref="R1846">_xll.FDS(B1846,"FF_PTX_INC_FOR(ANN_R,"&amp;D1846&amp;",,,,USD)")</f>
        <v>640.1</v>
      </c>
      <c r="S1846" s="1" cm="1">
        <f t="array" ref="S1846">_xll.FDS(B1846,"FF_ROA(ANN_R,"&amp;D1846&amp;")")</f>
        <v>6.3984631393580402</v>
      </c>
    </row>
    <row r="1847" spans="1:19" x14ac:dyDescent="0.3">
      <c r="A1847">
        <v>1846</v>
      </c>
      <c r="B1847" t="s">
        <v>221</v>
      </c>
      <c r="C1847" t="s">
        <v>216</v>
      </c>
      <c r="D1847">
        <v>2020</v>
      </c>
      <c r="E1847">
        <v>0.25766570999999999</v>
      </c>
      <c r="F1847" cm="1">
        <f t="array" ref="F1847">_xll.FDS(B1847,"FF_PTX_INC(ANN_R,"&amp;D1847&amp;",,,,USD)")</f>
        <v>1076.883</v>
      </c>
      <c r="G1847" cm="1">
        <f t="array" ref="G1847">_xll.FDS(B1847,"FF_INC_TAX(ANN_R,"&amp;D1847&amp;",,,,USD)")</f>
        <v>0</v>
      </c>
      <c r="H1847" t="e" cm="1">
        <f t="array" ref="H1847">_xll.FDS(B1847,"FF_TAX_CF(ANN_R,"&amp;D1847&amp;",,,,USD)")</f>
        <v>#N/A</v>
      </c>
      <c r="I1847" t="e">
        <f t="shared" si="113"/>
        <v>#N/A</v>
      </c>
      <c r="J1847" t="e">
        <f>longlist__3[[#This Row],[CTP]]-longlist__3[[#This Row],[str]]*longlist__3[[#This Row],[PTI]]</f>
        <v>#N/A</v>
      </c>
      <c r="K1847" t="e">
        <f t="shared" si="114"/>
        <v>#N/A</v>
      </c>
      <c r="L1847">
        <f t="shared" si="116"/>
        <v>0</v>
      </c>
      <c r="M1847">
        <f>longlist__3[[#This Row],[TXT]]-longlist__3[[#This Row],[str]]*longlist__3[[#This Row],[PTI]]</f>
        <v>-277.47582278192999</v>
      </c>
      <c r="N1847">
        <f t="shared" si="115"/>
        <v>-0.27090442482221072</v>
      </c>
      <c r="O1847" cm="1">
        <f t="array" ref="O1847">_xll.FDS(B1847,"FF_ASSETS(ANN_R,"&amp;D1847&amp;",,,,USD)")</f>
        <v>22827.878000000001</v>
      </c>
      <c r="P1847" s="1" cm="1">
        <f t="array" ref="P1847">_xll.FDS(B1847,"FF_DEBT_EQ(ANN_R,"&amp;D1847&amp;")")</f>
        <v>69.907149348372201</v>
      </c>
      <c r="Q1847" s="1" t="e" cm="1">
        <f t="array" ref="Q1847">_xll.FDS(B1847,"FF_AR_RD_EXP(ANN_R,"&amp;D1847&amp;",,,,USD)")</f>
        <v>#N/A</v>
      </c>
      <c r="R1847" s="1" t="e" cm="1">
        <f t="array" ref="R1847">_xll.FDS(B1847,"FF_PTX_INC_FOR(ANN_R,"&amp;D1847&amp;",,,,USD)")</f>
        <v>#N/A</v>
      </c>
      <c r="S1847" s="1" cm="1">
        <f t="array" ref="S1847">_xll.FDS(B1847,"FF_ROA(ANN_R,"&amp;D1847&amp;")")</f>
        <v>4.9031668662580401</v>
      </c>
    </row>
    <row r="1848" spans="1:19" x14ac:dyDescent="0.3">
      <c r="A1848">
        <v>1847</v>
      </c>
      <c r="B1848" t="s">
        <v>221</v>
      </c>
      <c r="C1848" t="s">
        <v>216</v>
      </c>
      <c r="D1848">
        <v>2019</v>
      </c>
      <c r="E1848">
        <v>0.25886141000000001</v>
      </c>
      <c r="F1848" cm="1">
        <f t="array" ref="F1848">_xll.FDS(B1848,"FF_PTX_INC(ANN_R,"&amp;D1848&amp;",,,,USD)")</f>
        <v>687.25699999999995</v>
      </c>
      <c r="G1848" cm="1">
        <f t="array" ref="G1848">_xll.FDS(B1848,"FF_INC_TAX(ANN_R,"&amp;D1848&amp;",,,,USD)")</f>
        <v>0</v>
      </c>
      <c r="H1848" t="e" cm="1">
        <f t="array" ref="H1848">_xll.FDS(B1848,"FF_TAX_CF(ANN_R,"&amp;D1848&amp;",,,,USD)")</f>
        <v>#N/A</v>
      </c>
      <c r="I1848" t="e">
        <f t="shared" si="113"/>
        <v>#N/A</v>
      </c>
      <c r="J1848" t="e">
        <f>longlist__3[[#This Row],[CTP]]-longlist__3[[#This Row],[str]]*longlist__3[[#This Row],[PTI]]</f>
        <v>#N/A</v>
      </c>
      <c r="K1848" t="e">
        <f t="shared" si="114"/>
        <v>#N/A</v>
      </c>
      <c r="L1848">
        <f t="shared" si="116"/>
        <v>0</v>
      </c>
      <c r="M1848">
        <f>longlist__3[[#This Row],[TXT]]-longlist__3[[#This Row],[str]]*longlist__3[[#This Row],[PTI]]</f>
        <v>-177.90431605237001</v>
      </c>
      <c r="N1848">
        <f t="shared" si="115"/>
        <v>-0.2917338446692806</v>
      </c>
      <c r="O1848" cm="1">
        <f t="array" ref="O1848">_xll.FDS(B1848,"FF_ASSETS(ANN_R,"&amp;D1848&amp;",,,,USD)")</f>
        <v>18390.503000000001</v>
      </c>
      <c r="P1848" s="1" cm="1">
        <f t="array" ref="P1848">_xll.FDS(B1848,"FF_DEBT_EQ(ANN_R,"&amp;D1848&amp;")")</f>
        <v>81.707671682254997</v>
      </c>
      <c r="Q1848" s="1" t="e" cm="1">
        <f t="array" ref="Q1848">_xll.FDS(B1848,"FF_AR_RD_EXP(ANN_R,"&amp;D1848&amp;",,,,USD)")</f>
        <v>#N/A</v>
      </c>
      <c r="R1848" s="1" t="e" cm="1">
        <f t="array" ref="R1848">_xll.FDS(B1848,"FF_PTX_INC_FOR(ANN_R,"&amp;D1848&amp;",,,,USD)")</f>
        <v>#N/A</v>
      </c>
      <c r="S1848" s="1" cm="1">
        <f t="array" ref="S1848">_xll.FDS(B1848,"FF_ROA(ANN_R,"&amp;D1848&amp;")")</f>
        <v>3.89578486789669</v>
      </c>
    </row>
    <row r="1849" spans="1:19" x14ac:dyDescent="0.3">
      <c r="A1849">
        <v>1848</v>
      </c>
      <c r="B1849" t="s">
        <v>221</v>
      </c>
      <c r="C1849" t="s">
        <v>216</v>
      </c>
      <c r="D1849">
        <v>2018</v>
      </c>
      <c r="E1849">
        <v>0.2583858</v>
      </c>
      <c r="F1849" cm="1">
        <f t="array" ref="F1849">_xll.FDS(B1849,"FF_PTX_INC(ANN_R,"&amp;D1849&amp;",,,,USD)")</f>
        <v>605.77599999999995</v>
      </c>
      <c r="G1849" cm="1">
        <f t="array" ref="G1849">_xll.FDS(B1849,"FF_INC_TAX(ANN_R,"&amp;D1849&amp;",,,,USD)")</f>
        <v>0</v>
      </c>
      <c r="H1849" t="e" cm="1">
        <f t="array" ref="H1849">_xll.FDS(B1849,"FF_TAX_CF(ANN_R,"&amp;D1849&amp;",,,,USD)")</f>
        <v>#N/A</v>
      </c>
      <c r="I1849" t="e">
        <f t="shared" si="113"/>
        <v>#N/A</v>
      </c>
      <c r="J1849" t="e">
        <f>longlist__3[[#This Row],[CTP]]-longlist__3[[#This Row],[str]]*longlist__3[[#This Row],[PTI]]</f>
        <v>#N/A</v>
      </c>
      <c r="K1849" t="e">
        <f t="shared" si="114"/>
        <v>#N/A</v>
      </c>
      <c r="L1849">
        <f t="shared" si="116"/>
        <v>0</v>
      </c>
      <c r="M1849">
        <f>longlist__3[[#This Row],[TXT]]-longlist__3[[#This Row],[str]]*longlist__3[[#This Row],[PTI]]</f>
        <v>-156.52391638079999</v>
      </c>
      <c r="N1849">
        <f t="shared" si="115"/>
        <v>-0.32009139589807761</v>
      </c>
      <c r="O1849" cm="1">
        <f t="array" ref="O1849">_xll.FDS(B1849,"FF_ASSETS(ANN_R,"&amp;D1849&amp;",,,,USD)")</f>
        <v>14464.956</v>
      </c>
      <c r="P1849" s="1" cm="1">
        <f t="array" ref="P1849">_xll.FDS(B1849,"FF_DEBT_EQ(ANN_R,"&amp;D1849&amp;")")</f>
        <v>76.451780960546699</v>
      </c>
      <c r="Q1849" s="1" t="e" cm="1">
        <f t="array" ref="Q1849">_xll.FDS(B1849,"FF_AR_RD_EXP(ANN_R,"&amp;D1849&amp;",,,,USD)")</f>
        <v>#N/A</v>
      </c>
      <c r="R1849" s="1" t="e" cm="1">
        <f t="array" ref="R1849">_xll.FDS(B1849,"FF_PTX_INC_FOR(ANN_R,"&amp;D1849&amp;",,,,USD)")</f>
        <v>#N/A</v>
      </c>
      <c r="S1849" s="1" cm="1">
        <f t="array" ref="S1849">_xll.FDS(B1849,"FF_ROA(ANN_R,"&amp;D1849&amp;")")</f>
        <v>4.3378973521268804</v>
      </c>
    </row>
    <row r="1850" spans="1:19" x14ac:dyDescent="0.3">
      <c r="A1850">
        <v>1849</v>
      </c>
      <c r="B1850" t="s">
        <v>221</v>
      </c>
      <c r="C1850" t="s">
        <v>216</v>
      </c>
      <c r="D1850">
        <v>2017</v>
      </c>
      <c r="E1850">
        <v>0.38906474000000002</v>
      </c>
      <c r="F1850" cm="1">
        <f t="array" ref="F1850">_xll.FDS(B1850,"FF_PTX_INC(ANN_R,"&amp;D1850&amp;",,,,USD)")</f>
        <v>252.315</v>
      </c>
      <c r="G1850" cm="1">
        <f t="array" ref="G1850">_xll.FDS(B1850,"FF_INC_TAX(ANN_R,"&amp;D1850&amp;",,,,USD)")</f>
        <v>0</v>
      </c>
      <c r="H1850" t="e" cm="1">
        <f t="array" ref="H1850">_xll.FDS(B1850,"FF_TAX_CF(ANN_R,"&amp;D1850&amp;",,,,USD)")</f>
        <v>#N/A</v>
      </c>
      <c r="I1850" t="e">
        <f t="shared" si="113"/>
        <v>#N/A</v>
      </c>
      <c r="J1850" t="e">
        <f>longlist__3[[#This Row],[CTP]]-longlist__3[[#This Row],[str]]*longlist__3[[#This Row],[PTI]]</f>
        <v>#N/A</v>
      </c>
      <c r="K1850" t="e">
        <f t="shared" si="114"/>
        <v>#N/A</v>
      </c>
      <c r="L1850">
        <f t="shared" si="116"/>
        <v>0</v>
      </c>
      <c r="M1850">
        <f>longlist__3[[#This Row],[TXT]]-longlist__3[[#This Row],[str]]*longlist__3[[#This Row],[PTI]]</f>
        <v>-98.166869873099998</v>
      </c>
      <c r="N1850">
        <f t="shared" si="115"/>
        <v>-0.38984952314089261</v>
      </c>
      <c r="O1850" cm="1">
        <f t="array" ref="O1850">_xll.FDS(B1850,"FF_ASSETS(ANN_R,"&amp;D1850&amp;",,,,USD)")</f>
        <v>12103.953</v>
      </c>
      <c r="P1850" s="1" cm="1">
        <f t="array" ref="P1850">_xll.FDS(B1850,"FF_DEBT_EQ(ANN_R,"&amp;D1850&amp;")")</f>
        <v>81.567452693983199</v>
      </c>
      <c r="Q1850" s="1" t="e" cm="1">
        <f t="array" ref="Q1850">_xll.FDS(B1850,"FF_AR_RD_EXP(ANN_R,"&amp;D1850&amp;",,,,USD)")</f>
        <v>#N/A</v>
      </c>
      <c r="R1850" s="1" t="e" cm="1">
        <f t="array" ref="R1850">_xll.FDS(B1850,"FF_PTX_INC_FOR(ANN_R,"&amp;D1850&amp;",,,,USD)")</f>
        <v>#N/A</v>
      </c>
      <c r="S1850" s="1" cm="1">
        <f t="array" ref="S1850">_xll.FDS(B1850,"FF_ROA(ANN_R,"&amp;D1850&amp;")")</f>
        <v>1.98195445615382</v>
      </c>
    </row>
    <row r="1851" spans="1:19" x14ac:dyDescent="0.3">
      <c r="A1851">
        <v>1850</v>
      </c>
      <c r="B1851" t="s">
        <v>221</v>
      </c>
      <c r="C1851" t="s">
        <v>216</v>
      </c>
      <c r="D1851">
        <v>2016</v>
      </c>
      <c r="E1851">
        <v>0.38923933999999999</v>
      </c>
      <c r="F1851" cm="1">
        <f t="array" ref="F1851">_xll.FDS(B1851,"FF_PTX_INC(ANN_R,"&amp;D1851&amp;",,,,USD)")</f>
        <v>2.5609999999999999</v>
      </c>
      <c r="G1851" cm="1">
        <f t="array" ref="G1851">_xll.FDS(B1851,"FF_INC_TAX(ANN_R,"&amp;D1851&amp;",,,,USD)")</f>
        <v>0</v>
      </c>
      <c r="H1851" t="e" cm="1">
        <f t="array" ref="H1851">_xll.FDS(B1851,"FF_TAX_CF(ANN_R,"&amp;D1851&amp;",,,,USD)")</f>
        <v>#N/A</v>
      </c>
      <c r="I1851" t="e">
        <f t="shared" si="113"/>
        <v>#N/A</v>
      </c>
      <c r="J1851" t="e">
        <f>longlist__3[[#This Row],[CTP]]-longlist__3[[#This Row],[str]]*longlist__3[[#This Row],[PTI]]</f>
        <v>#N/A</v>
      </c>
      <c r="K1851" t="e">
        <f t="shared" si="114"/>
        <v>#N/A</v>
      </c>
      <c r="L1851">
        <f t="shared" si="116"/>
        <v>0</v>
      </c>
      <c r="M1851">
        <f>longlist__3[[#This Row],[TXT]]-longlist__3[[#This Row],[str]]*longlist__3[[#This Row],[PTI]]</f>
        <v>-0.99684194973999996</v>
      </c>
      <c r="N1851">
        <f t="shared" si="115"/>
        <v>-0.39052012543421111</v>
      </c>
      <c r="O1851" cm="1">
        <f t="array" ref="O1851">_xll.FDS(B1851,"FF_ASSETS(ANN_R,"&amp;D1851&amp;",,,,USD)")</f>
        <v>10354.888000000001</v>
      </c>
      <c r="P1851" s="1" cm="1">
        <f t="array" ref="P1851">_xll.FDS(B1851,"FF_DEBT_EQ(ANN_R,"&amp;D1851&amp;")")</f>
        <v>86.268586354496804</v>
      </c>
      <c r="Q1851" s="1" t="e" cm="1">
        <f t="array" ref="Q1851">_xll.FDS(B1851,"FF_AR_RD_EXP(ANN_R,"&amp;D1851&amp;",,,,USD)")</f>
        <v>#N/A</v>
      </c>
      <c r="R1851" s="1" t="e" cm="1">
        <f t="array" ref="R1851">_xll.FDS(B1851,"FF_PTX_INC_FOR(ANN_R,"&amp;D1851&amp;",,,,USD)")</f>
        <v>#N/A</v>
      </c>
      <c r="S1851" s="1" cm="1">
        <f t="array" ref="S1851">_xll.FDS(B1851,"FF_ROA(ANN_R,"&amp;D1851&amp;")")</f>
        <v>-0.17884263828502001</v>
      </c>
    </row>
    <row r="1852" spans="1:19" x14ac:dyDescent="0.3">
      <c r="A1852">
        <v>1851</v>
      </c>
      <c r="B1852" t="s">
        <v>221</v>
      </c>
      <c r="C1852" t="s">
        <v>216</v>
      </c>
      <c r="D1852">
        <v>2015</v>
      </c>
      <c r="E1852">
        <v>0.38997500000000002</v>
      </c>
      <c r="F1852" cm="1">
        <f t="array" ref="F1852">_xll.FDS(B1852,"FF_PTX_INC(ANN_R,"&amp;D1852&amp;",,,,USD)")</f>
        <v>183.07499999999999</v>
      </c>
      <c r="G1852" cm="1">
        <f t="array" ref="G1852">_xll.FDS(B1852,"FF_INC_TAX(ANN_R,"&amp;D1852&amp;",,,,USD)")</f>
        <v>0</v>
      </c>
      <c r="H1852" t="e" cm="1">
        <f t="array" ref="H1852">_xll.FDS(B1852,"FF_TAX_CF(ANN_R,"&amp;D1852&amp;",,,,USD)")</f>
        <v>#N/A</v>
      </c>
      <c r="I1852" t="e">
        <f t="shared" si="113"/>
        <v>#N/A</v>
      </c>
      <c r="J1852" t="e">
        <f>longlist__3[[#This Row],[CTP]]-longlist__3[[#This Row],[str]]*longlist__3[[#This Row],[PTI]]</f>
        <v>#N/A</v>
      </c>
      <c r="K1852" t="e">
        <f t="shared" si="114"/>
        <v>#N/A</v>
      </c>
      <c r="L1852">
        <f t="shared" si="116"/>
        <v>0.13112801835929716</v>
      </c>
      <c r="M1852">
        <f>longlist__3[[#This Row],[TXT]]-longlist__3[[#This Row],[str]]*longlist__3[[#This Row],[PTI]]</f>
        <v>-71.394673124999997</v>
      </c>
      <c r="N1852">
        <f t="shared" si="115"/>
        <v>-0.16955360726973559</v>
      </c>
      <c r="O1852" cm="1">
        <f t="array" ref="O1852">_xll.FDS(B1852,"FF_ASSETS(ANN_R,"&amp;D1852&amp;",,,,USD)")</f>
        <v>8881.0169999999998</v>
      </c>
      <c r="P1852" s="1" cm="1">
        <f t="array" ref="P1852">_xll.FDS(B1852,"FF_DEBT_EQ(ANN_R,"&amp;D1852&amp;")")</f>
        <v>99.663479063477098</v>
      </c>
      <c r="Q1852" s="1" t="e" cm="1">
        <f t="array" ref="Q1852">_xll.FDS(B1852,"FF_AR_RD_EXP(ANN_R,"&amp;D1852&amp;",,,,USD)")</f>
        <v>#N/A</v>
      </c>
      <c r="R1852" s="1" t="e" cm="1">
        <f t="array" ref="R1852">_xll.FDS(B1852,"FF_PTX_INC_FOR(ANN_R,"&amp;D1852&amp;",,,,USD)")</f>
        <v>#N/A</v>
      </c>
      <c r="S1852" s="1" cm="1">
        <f t="array" ref="S1852">_xll.FDS(B1852,"FF_ROA(ANN_R,"&amp;D1852&amp;")")</f>
        <v>2.1015859796640499</v>
      </c>
    </row>
    <row r="1853" spans="1:19" x14ac:dyDescent="0.3">
      <c r="A1853">
        <v>1852</v>
      </c>
      <c r="B1853" t="s">
        <v>221</v>
      </c>
      <c r="C1853" t="s">
        <v>216</v>
      </c>
      <c r="D1853">
        <v>2014</v>
      </c>
      <c r="E1853">
        <v>0.39075500000000002</v>
      </c>
      <c r="F1853" cm="1">
        <f t="array" ref="F1853">_xll.FDS(B1853,"FF_PTX_INC(ANN_R,"&amp;D1853&amp;",,,,USD)")</f>
        <v>99.141999999999996</v>
      </c>
      <c r="G1853" cm="1">
        <f t="array" ref="G1853">_xll.FDS(B1853,"FF_INC_TAX(ANN_R,"&amp;D1853&amp;",,,,USD)")</f>
        <v>0</v>
      </c>
      <c r="H1853" t="e" cm="1">
        <f t="array" ref="H1853">_xll.FDS(B1853,"FF_TAX_CF(ANN_R,"&amp;D1853&amp;",,,,USD)")</f>
        <v>#N/A</v>
      </c>
      <c r="I1853" t="e">
        <f t="shared" si="113"/>
        <v>#N/A</v>
      </c>
      <c r="J1853" t="e">
        <f>longlist__3[[#This Row],[CTP]]-longlist__3[[#This Row],[str]]*longlist__3[[#This Row],[PTI]]</f>
        <v>#N/A</v>
      </c>
      <c r="K1853" t="e">
        <f t="shared" si="114"/>
        <v>#N/A</v>
      </c>
      <c r="L1853">
        <f t="shared" si="116"/>
        <v>0.16819155908120476</v>
      </c>
      <c r="M1853">
        <f>longlist__3[[#This Row],[TXT]]-longlist__3[[#This Row],[str]]*longlist__3[[#This Row],[PTI]]</f>
        <v>-38.740232210000002</v>
      </c>
      <c r="N1853">
        <f t="shared" si="115"/>
        <v>-0.10793023487500651</v>
      </c>
      <c r="O1853" cm="1">
        <f t="array" ref="O1853">_xll.FDS(B1853,"FF_ASSETS(ANN_R,"&amp;D1853&amp;",,,,USD)")</f>
        <v>8136.0360000000001</v>
      </c>
      <c r="P1853" s="1" cm="1">
        <f t="array" ref="P1853">_xll.FDS(B1853,"FF_DEBT_EQ(ANN_R,"&amp;D1853&amp;")")</f>
        <v>96.085610871689497</v>
      </c>
      <c r="Q1853" s="1" t="e" cm="1">
        <f t="array" ref="Q1853">_xll.FDS(B1853,"FF_AR_RD_EXP(ANN_R,"&amp;D1853&amp;",,,,USD)")</f>
        <v>#N/A</v>
      </c>
      <c r="R1853" s="1" t="e" cm="1">
        <f t="array" ref="R1853">_xll.FDS(B1853,"FF_PTX_INC_FOR(ANN_R,"&amp;D1853&amp;",,,,USD)")</f>
        <v>#N/A</v>
      </c>
      <c r="S1853" s="1" cm="1">
        <f t="array" ref="S1853">_xll.FDS(B1853,"FF_ROA(ANN_R,"&amp;D1853&amp;")")</f>
        <v>1.1766267921204201</v>
      </c>
    </row>
    <row r="1854" spans="1:19" x14ac:dyDescent="0.3">
      <c r="A1854">
        <v>1853</v>
      </c>
      <c r="B1854" t="s">
        <v>221</v>
      </c>
      <c r="C1854" t="s">
        <v>216</v>
      </c>
      <c r="D1854">
        <v>2013</v>
      </c>
      <c r="E1854">
        <v>0.39049499999999998</v>
      </c>
      <c r="F1854" cm="1">
        <f t="array" ref="F1854">_xll.FDS(B1854,"FF_PTX_INC(ANN_R,"&amp;D1854&amp;",,,,USD)")</f>
        <v>134.52500000000001</v>
      </c>
      <c r="G1854" cm="1">
        <f t="array" ref="G1854">_xll.FDS(B1854,"FF_INC_TAX(ANN_R,"&amp;D1854&amp;",,,,USD)")</f>
        <v>0</v>
      </c>
      <c r="H1854" t="e" cm="1">
        <f t="array" ref="H1854">_xll.FDS(B1854,"FF_TAX_CF(ANN_R,"&amp;D1854&amp;",,,,USD)")</f>
        <v>#N/A</v>
      </c>
      <c r="I1854" t="e">
        <f t="shared" si="113"/>
        <v>#N/A</v>
      </c>
      <c r="J1854" t="e">
        <f>longlist__3[[#This Row],[CTP]]-longlist__3[[#This Row],[str]]*longlist__3[[#This Row],[PTI]]</f>
        <v>#N/A</v>
      </c>
      <c r="K1854" t="e">
        <f t="shared" si="114"/>
        <v>#N/A</v>
      </c>
      <c r="L1854">
        <f t="shared" si="116"/>
        <v>0.18607086436202908</v>
      </c>
      <c r="M1854">
        <f>longlist__3[[#This Row],[TXT]]-longlist__3[[#This Row],[str]]*longlist__3[[#This Row],[PTI]]</f>
        <v>-52.531339875</v>
      </c>
      <c r="N1854">
        <f t="shared" si="115"/>
        <v>-8.1494784182784177E-2</v>
      </c>
      <c r="O1854" cm="1">
        <f t="array" ref="O1854">_xll.FDS(B1854,"FF_ASSETS(ANN_R,"&amp;D1854&amp;",,,,USD)")</f>
        <v>7529.7640000000001</v>
      </c>
      <c r="P1854" s="1" cm="1">
        <f t="array" ref="P1854">_xll.FDS(B1854,"FF_DEBT_EQ(ANN_R,"&amp;D1854&amp;")")</f>
        <v>78.152307923658896</v>
      </c>
      <c r="Q1854" s="1" t="e" cm="1">
        <f t="array" ref="Q1854">_xll.FDS(B1854,"FF_AR_RD_EXP(ANN_R,"&amp;D1854&amp;",,,,USD)")</f>
        <v>#N/A</v>
      </c>
      <c r="R1854" s="1" t="e" cm="1">
        <f t="array" ref="R1854">_xll.FDS(B1854,"FF_PTX_INC_FOR(ANN_R,"&amp;D1854&amp;",,,,USD)")</f>
        <v>#N/A</v>
      </c>
      <c r="S1854" s="1" cm="1">
        <f t="array" ref="S1854">_xll.FDS(B1854,"FF_ROA(ANN_R,"&amp;D1854&amp;")")</f>
        <v>1.7563086346754899</v>
      </c>
    </row>
    <row r="1855" spans="1:19" x14ac:dyDescent="0.3">
      <c r="A1855">
        <v>1854</v>
      </c>
      <c r="B1855" t="s">
        <v>221</v>
      </c>
      <c r="C1855" t="s">
        <v>216</v>
      </c>
      <c r="D1855">
        <v>2012</v>
      </c>
      <c r="E1855">
        <v>0.39134000000000002</v>
      </c>
      <c r="F1855" cm="1">
        <f t="array" ref="F1855">_xll.FDS(B1855,"FF_PTX_INC(ANN_R,"&amp;D1855&amp;",,,,USD)")</f>
        <v>101.446</v>
      </c>
      <c r="G1855" cm="1">
        <f t="array" ref="G1855">_xll.FDS(B1855,"FF_INC_TAX(ANN_R,"&amp;D1855&amp;",,,,USD)")</f>
        <v>0</v>
      </c>
      <c r="H1855" t="e" cm="1">
        <f t="array" ref="H1855">_xll.FDS(B1855,"FF_TAX_CF(ANN_R,"&amp;D1855&amp;",,,,USD)")</f>
        <v>#N/A</v>
      </c>
      <c r="I1855" t="e">
        <f t="shared" si="113"/>
        <v>#N/A</v>
      </c>
      <c r="J1855" t="e">
        <f>longlist__3[[#This Row],[CTP]]-longlist__3[[#This Row],[str]]*longlist__3[[#This Row],[PTI]]</f>
        <v>#N/A</v>
      </c>
      <c r="K1855" t="e">
        <f t="shared" si="114"/>
        <v>#N/A</v>
      </c>
      <c r="L1855">
        <f t="shared" si="116"/>
        <v>0.18410010755385681</v>
      </c>
      <c r="M1855">
        <f>longlist__3[[#This Row],[TXT]]-longlist__3[[#This Row],[str]]*longlist__3[[#This Row],[PTI]]</f>
        <v>-39.699877640000004</v>
      </c>
      <c r="N1855">
        <f t="shared" si="115"/>
        <v>-0.10334301395117654</v>
      </c>
      <c r="O1855" cm="1">
        <f t="array" ref="O1855">_xll.FDS(B1855,"FF_ASSETS(ANN_R,"&amp;D1855&amp;",,,,USD)")</f>
        <v>7150.116</v>
      </c>
      <c r="P1855" s="1" cm="1">
        <f t="array" ref="P1855">_xll.FDS(B1855,"FF_DEBT_EQ(ANN_R,"&amp;D1855&amp;")")</f>
        <v>92.448772477367598</v>
      </c>
      <c r="Q1855" s="1" t="e" cm="1">
        <f t="array" ref="Q1855">_xll.FDS(B1855,"FF_AR_RD_EXP(ANN_R,"&amp;D1855&amp;",,,,USD)")</f>
        <v>#N/A</v>
      </c>
      <c r="R1855" s="1" t="e" cm="1">
        <f t="array" ref="R1855">_xll.FDS(B1855,"FF_PTX_INC_FOR(ANN_R,"&amp;D1855&amp;",,,,USD)")</f>
        <v>#N/A</v>
      </c>
      <c r="S1855" s="1" cm="1">
        <f t="array" ref="S1855">_xll.FDS(B1855,"FF_ROA(ANN_R,"&amp;D1855&amp;")")</f>
        <v>1.4114291897295601</v>
      </c>
    </row>
    <row r="1856" spans="1:19" x14ac:dyDescent="0.3">
      <c r="A1856">
        <v>1855</v>
      </c>
      <c r="B1856" t="s">
        <v>222</v>
      </c>
      <c r="C1856" t="s">
        <v>216</v>
      </c>
      <c r="D1856">
        <v>2020</v>
      </c>
      <c r="E1856">
        <v>0.25766570999999999</v>
      </c>
      <c r="F1856" cm="1">
        <f t="array" ref="F1856">_xll.FDS(B1856,"FF_PTX_INC(ANN_R,"&amp;D1856&amp;",,,,USD)")</f>
        <v>1082.309</v>
      </c>
      <c r="G1856" cm="1">
        <f t="array" ref="G1856">_xll.FDS(B1856,"FF_INC_TAX(ANN_R,"&amp;D1856&amp;",,,,USD)")</f>
        <v>209.87</v>
      </c>
      <c r="H1856" cm="1">
        <f t="array" ref="H1856">_xll.FDS(B1856,"FF_TAX_CF(ANN_R,"&amp;D1856&amp;",,,,USD)")</f>
        <v>210.4</v>
      </c>
      <c r="I1856">
        <f t="shared" si="113"/>
        <v>0.21267339923631115</v>
      </c>
      <c r="J1856">
        <f>longlist__3[[#This Row],[CTP]]-longlist__3[[#This Row],[str]]*longlist__3[[#This Row],[PTI]]</f>
        <v>-68.473916924389954</v>
      </c>
      <c r="K1856">
        <f t="shared" si="114"/>
        <v>-8.7733023836776294E-2</v>
      </c>
      <c r="L1856">
        <f t="shared" si="116"/>
        <v>0.19965660352416628</v>
      </c>
      <c r="M1856">
        <f>longlist__3[[#This Row],[TXT]]-longlist__3[[#This Row],[str]]*longlist__3[[#This Row],[PTI]]</f>
        <v>-69.003916924389955</v>
      </c>
      <c r="N1856">
        <f t="shared" si="115"/>
        <v>-0.10074981954892114</v>
      </c>
      <c r="O1856" cm="1">
        <f t="array" ref="O1856">_xll.FDS(B1856,"FF_ASSETS(ANN_R,"&amp;D1856&amp;",,,,USD)")</f>
        <v>10357.483</v>
      </c>
      <c r="P1856" s="1" cm="1">
        <f t="array" ref="P1856">_xll.FDS(B1856,"FF_DEBT_EQ(ANN_R,"&amp;D1856&amp;")")</f>
        <v>43.4811826375538</v>
      </c>
      <c r="Q1856" s="1" t="e" cm="1">
        <f t="array" ref="Q1856">_xll.FDS(B1856,"FF_AR_RD_EXP(ANN_R,"&amp;D1856&amp;",,,,USD)")</f>
        <v>#N/A</v>
      </c>
      <c r="R1856" s="1" cm="1">
        <f t="array" ref="R1856">_xll.FDS(B1856,"FF_PTX_INC_FOR(ANN_R,"&amp;D1856&amp;",,,,USD)")</f>
        <v>271.46499999999997</v>
      </c>
      <c r="S1856" s="1" cm="1">
        <f t="array" ref="S1856">_xll.FDS(B1856,"FF_ROA(ANN_R,"&amp;D1856&amp;")")</f>
        <v>8.6371367805294099</v>
      </c>
    </row>
    <row r="1857" spans="1:19" x14ac:dyDescent="0.3">
      <c r="A1857">
        <v>1856</v>
      </c>
      <c r="B1857" t="s">
        <v>222</v>
      </c>
      <c r="C1857" t="s">
        <v>216</v>
      </c>
      <c r="D1857">
        <v>2019</v>
      </c>
      <c r="E1857">
        <v>0.25886141000000001</v>
      </c>
      <c r="F1857" cm="1">
        <f t="array" ref="F1857">_xll.FDS(B1857,"FF_PTX_INC(ANN_R,"&amp;D1857&amp;",,,,USD)")</f>
        <v>1069.748</v>
      </c>
      <c r="G1857" cm="1">
        <f t="array" ref="G1857">_xll.FDS(B1857,"FF_INC_TAX(ANN_R,"&amp;D1857&amp;",,,,USD)")</f>
        <v>208.45099999999999</v>
      </c>
      <c r="H1857" cm="1">
        <f t="array" ref="H1857">_xll.FDS(B1857,"FF_TAX_CF(ANN_R,"&amp;D1857&amp;",,,,USD)")</f>
        <v>221.6</v>
      </c>
      <c r="I1857">
        <f t="shared" si="113"/>
        <v>0.21407054451323643</v>
      </c>
      <c r="J1857">
        <f>longlist__3[[#This Row],[CTP]]-longlist__3[[#This Row],[str]]*longlist__3[[#This Row],[PTI]]</f>
        <v>-55.31647562468001</v>
      </c>
      <c r="K1857">
        <f t="shared" si="114"/>
        <v>-0.11355062266578926</v>
      </c>
      <c r="L1857">
        <f t="shared" si="116"/>
        <v>0.21360840938924436</v>
      </c>
      <c r="M1857">
        <f>longlist__3[[#This Row],[TXT]]-longlist__3[[#This Row],[str]]*longlist__3[[#This Row],[PTI]]</f>
        <v>-68.46547562468001</v>
      </c>
      <c r="N1857">
        <f t="shared" si="115"/>
        <v>-0.11401275778978136</v>
      </c>
      <c r="O1857" cm="1">
        <f t="array" ref="O1857">_xll.FDS(B1857,"FF_ASSETS(ANN_R,"&amp;D1857&amp;",,,,USD)")</f>
        <v>9844.5589999999993</v>
      </c>
      <c r="P1857" s="1" cm="1">
        <f t="array" ref="P1857">_xll.FDS(B1857,"FF_DEBT_EQ(ANN_R,"&amp;D1857&amp;")")</f>
        <v>57.753701892212902</v>
      </c>
      <c r="Q1857" s="1" t="e" cm="1">
        <f t="array" ref="Q1857">_xll.FDS(B1857,"FF_AR_RD_EXP(ANN_R,"&amp;D1857&amp;",,,,USD)")</f>
        <v>#N/A</v>
      </c>
      <c r="R1857" s="1" cm="1">
        <f t="array" ref="R1857">_xll.FDS(B1857,"FF_PTX_INC_FOR(ANN_R,"&amp;D1857&amp;",,,,USD)")</f>
        <v>303.31200000000001</v>
      </c>
      <c r="S1857" s="1" cm="1">
        <f t="array" ref="S1857">_xll.FDS(B1857,"FF_ROA(ANN_R,"&amp;D1857&amp;")")</f>
        <v>9.3078739992825401</v>
      </c>
    </row>
    <row r="1858" spans="1:19" x14ac:dyDescent="0.3">
      <c r="A1858">
        <v>1857</v>
      </c>
      <c r="B1858" t="s">
        <v>222</v>
      </c>
      <c r="C1858" t="s">
        <v>216</v>
      </c>
      <c r="D1858">
        <v>2018</v>
      </c>
      <c r="E1858">
        <v>0.2583858</v>
      </c>
      <c r="F1858" cm="1">
        <f t="array" ref="F1858">_xll.FDS(B1858,"FF_PTX_INC(ANN_R,"&amp;D1858&amp;",,,,USD)")</f>
        <v>987.745</v>
      </c>
      <c r="G1858" cm="1">
        <f t="array" ref="G1858">_xll.FDS(B1858,"FF_INC_TAX(ANN_R,"&amp;D1858&amp;",,,,USD)")</f>
        <v>209.81200000000001</v>
      </c>
      <c r="H1858" cm="1">
        <f t="array" ref="H1858">_xll.FDS(B1858,"FF_TAX_CF(ANN_R,"&amp;D1858&amp;",,,,USD)")</f>
        <v>195.2</v>
      </c>
      <c r="I1858">
        <f t="shared" ref="I1858:I1921" si="117">SUM(H1858:H1862)/SUM($F1858:$F1862)</f>
        <v>0.2254946391217546</v>
      </c>
      <c r="J1858">
        <f>longlist__3[[#This Row],[CTP]]-longlist__3[[#This Row],[str]]*longlist__3[[#This Row],[PTI]]</f>
        <v>-60.019282021000009</v>
      </c>
      <c r="K1858">
        <f t="shared" ref="K1858:K1921" si="118">SUM(J1858:J1862)/SUM($F1858:$F1862)</f>
        <v>-0.13254329489452255</v>
      </c>
      <c r="L1858">
        <f t="shared" si="116"/>
        <v>0.23036380698539349</v>
      </c>
      <c r="M1858">
        <f>longlist__3[[#This Row],[TXT]]-longlist__3[[#This Row],[str]]*longlist__3[[#This Row],[PTI]]</f>
        <v>-45.407282020999986</v>
      </c>
      <c r="N1858">
        <f t="shared" ref="N1858:N1921" si="119">SUM(M1858:M1862)/SUM($F1858:$F1862)</f>
        <v>-0.12767412703088374</v>
      </c>
      <c r="O1858" cm="1">
        <f t="array" ref="O1858">_xll.FDS(B1858,"FF_ASSETS(ANN_R,"&amp;D1858&amp;",,,,USD)")</f>
        <v>8662.2880000000005</v>
      </c>
      <c r="P1858" s="1" cm="1">
        <f t="array" ref="P1858">_xll.FDS(B1858,"FF_DEBT_EQ(ANN_R,"&amp;D1858&amp;")")</f>
        <v>62.064153937766903</v>
      </c>
      <c r="Q1858" s="1" t="e" cm="1">
        <f t="array" ref="Q1858">_xll.FDS(B1858,"FF_AR_RD_EXP(ANN_R,"&amp;D1858&amp;",,,,USD)")</f>
        <v>#N/A</v>
      </c>
      <c r="R1858" s="1" cm="1">
        <f t="array" ref="R1858">_xll.FDS(B1858,"FF_PTX_INC_FOR(ANN_R,"&amp;D1858&amp;",,,,USD)")</f>
        <v>432.66800000000001</v>
      </c>
      <c r="S1858" s="1" cm="1">
        <f t="array" ref="S1858">_xll.FDS(B1858,"FF_ROA(ANN_R,"&amp;D1858&amp;")")</f>
        <v>9.4533523161978792</v>
      </c>
    </row>
    <row r="1859" spans="1:19" x14ac:dyDescent="0.3">
      <c r="A1859">
        <v>1858</v>
      </c>
      <c r="B1859" t="s">
        <v>222</v>
      </c>
      <c r="C1859" t="s">
        <v>216</v>
      </c>
      <c r="D1859">
        <v>2017</v>
      </c>
      <c r="E1859">
        <v>0.38906474000000002</v>
      </c>
      <c r="F1859" cm="1">
        <f t="array" ref="F1859">_xll.FDS(B1859,"FF_PTX_INC(ANN_R,"&amp;D1859&amp;",,,,USD)")</f>
        <v>796.72900000000004</v>
      </c>
      <c r="G1859" cm="1">
        <f t="array" ref="G1859">_xll.FDS(B1859,"FF_INC_TAX(ANN_R,"&amp;D1859&amp;",,,,USD)")</f>
        <v>115.259</v>
      </c>
      <c r="H1859" cm="1">
        <f t="array" ref="H1859">_xll.FDS(B1859,"FF_TAX_CF(ANN_R,"&amp;D1859&amp;",,,,USD)")</f>
        <v>176.6</v>
      </c>
      <c r="I1859">
        <f t="shared" si="117"/>
        <v>0.23529479416148982</v>
      </c>
      <c r="J1859">
        <f>longlist__3[[#This Row],[CTP]]-longlist__3[[#This Row],[str]]*longlist__3[[#This Row],[PTI]]</f>
        <v>-133.37916123546003</v>
      </c>
      <c r="K1859">
        <f t="shared" si="118"/>
        <v>-0.1546199690296638</v>
      </c>
      <c r="L1859">
        <f t="shared" ref="L1859:L1922" si="120">SUM(G1859:G1863)/SUM($F1859:$F1863)</f>
        <v>0.24566977334906148</v>
      </c>
      <c r="M1859">
        <f>longlist__3[[#This Row],[TXT]]-longlist__3[[#This Row],[str]]*longlist__3[[#This Row],[PTI]]</f>
        <v>-194.72016123546001</v>
      </c>
      <c r="N1859">
        <f t="shared" si="119"/>
        <v>-0.14424498984209214</v>
      </c>
      <c r="O1859" cm="1">
        <f t="array" ref="O1859">_xll.FDS(B1859,"FF_ASSETS(ANN_R,"&amp;D1859&amp;",,,,USD)")</f>
        <v>7796.0640000000003</v>
      </c>
      <c r="P1859" s="1" cm="1">
        <f t="array" ref="P1859">_xll.FDS(B1859,"FF_DEBT_EQ(ANN_R,"&amp;D1859&amp;")")</f>
        <v>53.984288042132903</v>
      </c>
      <c r="Q1859" s="1" t="e" cm="1">
        <f t="array" ref="Q1859">_xll.FDS(B1859,"FF_AR_RD_EXP(ANN_R,"&amp;D1859&amp;",,,,USD)")</f>
        <v>#N/A</v>
      </c>
      <c r="R1859" s="1" cm="1">
        <f t="array" ref="R1859">_xll.FDS(B1859,"FF_PTX_INC_FOR(ANN_R,"&amp;D1859&amp;",,,,USD)")</f>
        <v>348.87599999999998</v>
      </c>
      <c r="S1859" s="1" cm="1">
        <f t="array" ref="S1859">_xll.FDS(B1859,"FF_ROA(ANN_R,"&amp;D1859&amp;")")</f>
        <v>9.1492513327414393</v>
      </c>
    </row>
    <row r="1860" spans="1:19" x14ac:dyDescent="0.3">
      <c r="A1860">
        <v>1859</v>
      </c>
      <c r="B1860" t="s">
        <v>222</v>
      </c>
      <c r="C1860" t="s">
        <v>216</v>
      </c>
      <c r="D1860">
        <v>2016</v>
      </c>
      <c r="E1860">
        <v>0.38923933999999999</v>
      </c>
      <c r="F1860" cm="1">
        <f t="array" ref="F1860">_xll.FDS(B1860,"FF_PTX_INC(ANN_R,"&amp;D1860&amp;",,,,USD)")</f>
        <v>693.10299999999995</v>
      </c>
      <c r="G1860" cm="1">
        <f t="array" ref="G1860">_xll.FDS(B1860,"FF_INC_TAX(ANN_R,"&amp;D1860&amp;",,,,USD)")</f>
        <v>180.94499999999999</v>
      </c>
      <c r="H1860" cm="1">
        <f t="array" ref="H1860">_xll.FDS(B1860,"FF_TAX_CF(ANN_R,"&amp;D1860&amp;",,,,USD)")</f>
        <v>180.8</v>
      </c>
      <c r="I1860">
        <f t="shared" si="117"/>
        <v>0.2423891092850361</v>
      </c>
      <c r="J1860">
        <f>longlist__3[[#This Row],[CTP]]-longlist__3[[#This Row],[str]]*longlist__3[[#This Row],[PTI]]</f>
        <v>-88.982954272019981</v>
      </c>
      <c r="K1860">
        <f t="shared" si="118"/>
        <v>-0.14796487496753288</v>
      </c>
      <c r="L1860">
        <f t="shared" si="120"/>
        <v>0.27846494121088911</v>
      </c>
      <c r="M1860">
        <f>longlist__3[[#This Row],[TXT]]-longlist__3[[#This Row],[str]]*longlist__3[[#This Row],[PTI]]</f>
        <v>-88.837954272019999</v>
      </c>
      <c r="N1860">
        <f t="shared" si="119"/>
        <v>-0.11188904304167993</v>
      </c>
      <c r="O1860" cm="1">
        <f t="array" ref="O1860">_xll.FDS(B1860,"FF_ASSETS(ANN_R,"&amp;D1860&amp;",,,,USD)")</f>
        <v>7100.674</v>
      </c>
      <c r="P1860" s="1" cm="1">
        <f t="array" ref="P1860">_xll.FDS(B1860,"FF_DEBT_EQ(ANN_R,"&amp;D1860&amp;")")</f>
        <v>71.904058113694006</v>
      </c>
      <c r="Q1860" s="1" cm="1">
        <f t="array" ref="Q1860">_xll.FDS(B1860,"FF_AR_RD_EXP(ANN_R,"&amp;D1860&amp;",,,,USD)")</f>
        <v>0</v>
      </c>
      <c r="R1860" s="1" cm="1">
        <f t="array" ref="R1860">_xll.FDS(B1860,"FF_PTX_INC_FOR(ANN_R,"&amp;D1860&amp;",,,,USD)")</f>
        <v>295.88799999999998</v>
      </c>
      <c r="S1860" s="1" cm="1">
        <f t="array" ref="S1860">_xll.FDS(B1860,"FF_ROA(ANN_R,"&amp;D1860&amp;")")</f>
        <v>7.4435489426590404</v>
      </c>
    </row>
    <row r="1861" spans="1:19" x14ac:dyDescent="0.3">
      <c r="A1861">
        <v>1860</v>
      </c>
      <c r="B1861" t="s">
        <v>222</v>
      </c>
      <c r="C1861" t="s">
        <v>216</v>
      </c>
      <c r="D1861">
        <v>2015</v>
      </c>
      <c r="E1861">
        <v>0.38997500000000002</v>
      </c>
      <c r="F1861" cm="1">
        <f t="array" ref="F1861">_xll.FDS(B1861,"FF_PTX_INC(ANN_R,"&amp;D1861&amp;",,,,USD)")</f>
        <v>806.38</v>
      </c>
      <c r="G1861" cm="1">
        <f t="array" ref="G1861">_xll.FDS(B1861,"FF_INC_TAX(ANN_R,"&amp;D1861&amp;",,,,USD)")</f>
        <v>215.52099999999999</v>
      </c>
      <c r="H1861" cm="1">
        <f t="array" ref="H1861">_xll.FDS(B1861,"FF_TAX_CF(ANN_R,"&amp;D1861&amp;",,,,USD)")</f>
        <v>157.80000000000001</v>
      </c>
      <c r="I1861">
        <f t="shared" si="117"/>
        <v>0.21314623081358555</v>
      </c>
      <c r="J1861">
        <f>longlist__3[[#This Row],[CTP]]-longlist__3[[#This Row],[str]]*longlist__3[[#This Row],[PTI]]</f>
        <v>-156.66804050000002</v>
      </c>
      <c r="K1861">
        <f t="shared" si="118"/>
        <v>-0.15118235489972962</v>
      </c>
      <c r="L1861">
        <f t="shared" si="120"/>
        <v>0.25454915187118127</v>
      </c>
      <c r="M1861">
        <f>longlist__3[[#This Row],[TXT]]-longlist__3[[#This Row],[str]]*longlist__3[[#This Row],[PTI]]</f>
        <v>-98.947040500000043</v>
      </c>
      <c r="N1861">
        <f t="shared" si="119"/>
        <v>-0.1097794338421339</v>
      </c>
      <c r="O1861" cm="1">
        <f t="array" ref="O1861">_xll.FDS(B1861,"FF_ASSETS(ANN_R,"&amp;D1861&amp;",,,,USD)")</f>
        <v>6660.45</v>
      </c>
      <c r="P1861" s="1" cm="1">
        <f t="array" ref="P1861">_xll.FDS(B1861,"FF_DEBT_EQ(ANN_R,"&amp;D1861&amp;")")</f>
        <v>59.547241372741397</v>
      </c>
      <c r="Q1861" s="1" cm="1">
        <f t="array" ref="Q1861">_xll.FDS(B1861,"FF_AR_RD_EXP(ANN_R,"&amp;D1861&amp;",,,,USD)")</f>
        <v>0</v>
      </c>
      <c r="R1861" s="1" cm="1">
        <f t="array" ref="R1861">_xll.FDS(B1861,"FF_PTX_INC_FOR(ANN_R,"&amp;D1861&amp;",,,,USD)")</f>
        <v>304.08800000000002</v>
      </c>
      <c r="S1861" s="1" cm="1">
        <f t="array" ref="S1861">_xll.FDS(B1861,"FF_ROA(ANN_R,"&amp;D1861&amp;")")</f>
        <v>9.0335654107090697</v>
      </c>
    </row>
    <row r="1862" spans="1:19" x14ac:dyDescent="0.3">
      <c r="A1862">
        <v>1861</v>
      </c>
      <c r="B1862" t="s">
        <v>222</v>
      </c>
      <c r="C1862" t="s">
        <v>216</v>
      </c>
      <c r="D1862">
        <v>2014</v>
      </c>
      <c r="E1862">
        <v>0.39075500000000002</v>
      </c>
      <c r="F1862" cm="1">
        <f t="array" ref="F1862">_xll.FDS(B1862,"FF_PTX_INC(ANN_R,"&amp;D1862&amp;",,,,USD)")</f>
        <v>804.83199999999999</v>
      </c>
      <c r="G1862" cm="1">
        <f t="array" ref="G1862">_xll.FDS(B1862,"FF_INC_TAX(ANN_R,"&amp;D1862&amp;",,,,USD)")</f>
        <v>220.37200000000001</v>
      </c>
      <c r="H1862" cm="1">
        <f t="array" ref="H1862">_xll.FDS(B1862,"FF_TAX_CF(ANN_R,"&amp;D1862&amp;",,,,USD)")</f>
        <v>211.6</v>
      </c>
      <c r="I1862">
        <f t="shared" si="117"/>
        <v>0.1770607410297543</v>
      </c>
      <c r="J1862">
        <f>longlist__3[[#This Row],[CTP]]-longlist__3[[#This Row],[str]]*longlist__3[[#This Row],[PTI]]</f>
        <v>-102.89212816</v>
      </c>
      <c r="K1862">
        <f t="shared" si="118"/>
        <v>-0.15784126363735176</v>
      </c>
      <c r="L1862">
        <f t="shared" si="120"/>
        <v>0.19461488676551808</v>
      </c>
      <c r="M1862">
        <f>longlist__3[[#This Row],[TXT]]-longlist__3[[#This Row],[str]]*longlist__3[[#This Row],[PTI]]</f>
        <v>-94.120128159999979</v>
      </c>
      <c r="N1862">
        <f t="shared" si="119"/>
        <v>-0.14028711790158793</v>
      </c>
      <c r="O1862" cm="1">
        <f t="array" ref="O1862">_xll.FDS(B1862,"FF_ASSETS(ANN_R,"&amp;D1862&amp;",,,,USD)")</f>
        <v>6420.9629999999997</v>
      </c>
      <c r="P1862" s="1" cm="1">
        <f t="array" ref="P1862">_xll.FDS(B1862,"FF_DEBT_EQ(ANN_R,"&amp;D1862&amp;")")</f>
        <v>52.909205907837503</v>
      </c>
      <c r="Q1862" s="1" cm="1">
        <f t="array" ref="Q1862">_xll.FDS(B1862,"FF_AR_RD_EXP(ANN_R,"&amp;D1862&amp;",,,,USD)")</f>
        <v>0</v>
      </c>
      <c r="R1862" s="1" cm="1">
        <f t="array" ref="R1862">_xll.FDS(B1862,"FF_PTX_INC_FOR(ANN_R,"&amp;D1862&amp;",,,,USD)")</f>
        <v>309.31599999999997</v>
      </c>
      <c r="S1862" s="1" cm="1">
        <f t="array" ref="S1862">_xll.FDS(B1862,"FF_ROA(ANN_R,"&amp;D1862&amp;")")</f>
        <v>9.5042916561812802</v>
      </c>
    </row>
    <row r="1863" spans="1:19" x14ac:dyDescent="0.3">
      <c r="A1863">
        <v>1862</v>
      </c>
      <c r="B1863" t="s">
        <v>222</v>
      </c>
      <c r="C1863" t="s">
        <v>216</v>
      </c>
      <c r="D1863">
        <v>2013</v>
      </c>
      <c r="E1863">
        <v>0.39049499999999998</v>
      </c>
      <c r="F1863" cm="1">
        <f t="array" ref="F1863">_xll.FDS(B1863,"FF_PTX_INC(ANN_R,"&amp;D1863&amp;",,,,USD)")</f>
        <v>724.79499999999996</v>
      </c>
      <c r="G1863" cm="1">
        <f t="array" ref="G1863">_xll.FDS(B1863,"FF_INC_TAX(ANN_R,"&amp;D1863&amp;",,,,USD)")</f>
        <v>207.79599999999999</v>
      </c>
      <c r="H1863" cm="1">
        <f t="array" ref="H1863">_xll.FDS(B1863,"FF_TAX_CF(ANN_R,"&amp;D1863&amp;",,,,USD)")</f>
        <v>173.4</v>
      </c>
      <c r="I1863">
        <f t="shared" si="117"/>
        <v>0.14573581626288751</v>
      </c>
      <c r="J1863">
        <f>longlist__3[[#This Row],[CTP]]-longlist__3[[#This Row],[str]]*longlist__3[[#This Row],[PTI]]</f>
        <v>-109.62882352499994</v>
      </c>
      <c r="K1863">
        <f t="shared" si="118"/>
        <v>-0.16870660323227665</v>
      </c>
      <c r="L1863">
        <f t="shared" si="120"/>
        <v>0.14601898447579098</v>
      </c>
      <c r="M1863">
        <f>longlist__3[[#This Row],[TXT]]-longlist__3[[#This Row],[str]]*longlist__3[[#This Row],[PTI]]</f>
        <v>-75.232823524999958</v>
      </c>
      <c r="N1863">
        <f t="shared" si="119"/>
        <v>-0.16842343501937324</v>
      </c>
      <c r="O1863" cm="1">
        <f t="array" ref="O1863">_xll.FDS(B1863,"FF_ASSETS(ANN_R,"&amp;D1863&amp;",,,,USD)")</f>
        <v>5877.902</v>
      </c>
      <c r="P1863" s="1" cm="1">
        <f t="array" ref="P1863">_xll.FDS(B1863,"FF_DEBT_EQ(ANN_R,"&amp;D1863&amp;")")</f>
        <v>45.121505197025201</v>
      </c>
      <c r="Q1863" s="1" cm="1">
        <f t="array" ref="Q1863">_xll.FDS(B1863,"FF_AR_RD_EXP(ANN_R,"&amp;D1863&amp;",,,,USD)")</f>
        <v>0</v>
      </c>
      <c r="R1863" s="1" t="e" cm="1">
        <f t="array" ref="R1863">_xll.FDS(B1863,"FF_PTX_INC_FOR(ANN_R,"&amp;D1863&amp;",,,,USD)")</f>
        <v>#N/A</v>
      </c>
      <c r="S1863" s="1" cm="1">
        <f t="array" ref="S1863">_xll.FDS(B1863,"FF_ROA(ANN_R,"&amp;D1863&amp;")")</f>
        <v>9.3422653031390297</v>
      </c>
    </row>
    <row r="1864" spans="1:19" x14ac:dyDescent="0.3">
      <c r="A1864">
        <v>1863</v>
      </c>
      <c r="B1864" t="s">
        <v>222</v>
      </c>
      <c r="C1864" t="s">
        <v>216</v>
      </c>
      <c r="D1864">
        <v>2012</v>
      </c>
      <c r="E1864">
        <v>0.39134000000000002</v>
      </c>
      <c r="F1864" cm="1">
        <f t="array" ref="F1864">_xll.FDS(B1864,"FF_PTX_INC(ANN_R,"&amp;D1864&amp;",,,,USD)")</f>
        <v>662.47500000000002</v>
      </c>
      <c r="G1864" cm="1">
        <f t="array" ref="G1864">_xll.FDS(B1864,"FF_INC_TAX(ANN_R,"&amp;D1864&amp;",,,,USD)")</f>
        <v>203.34299999999999</v>
      </c>
      <c r="H1864" cm="1">
        <f t="array" ref="H1864">_xll.FDS(B1864,"FF_TAX_CF(ANN_R,"&amp;D1864&amp;",,,,USD)")</f>
        <v>171.2</v>
      </c>
      <c r="I1864">
        <f t="shared" si="117"/>
        <v>0.11509829811285725</v>
      </c>
      <c r="J1864">
        <f>longlist__3[[#This Row],[CTP]]-longlist__3[[#This Row],[str]]*longlist__3[[#This Row],[PTI]]</f>
        <v>-88.052966500000025</v>
      </c>
      <c r="K1864">
        <f t="shared" si="118"/>
        <v>-0.19283809637870569</v>
      </c>
      <c r="L1864">
        <f t="shared" si="120"/>
        <v>0.10646812252636045</v>
      </c>
      <c r="M1864">
        <f>longlist__3[[#This Row],[TXT]]-longlist__3[[#This Row],[str]]*longlist__3[[#This Row],[PTI]]</f>
        <v>-55.909966500000024</v>
      </c>
      <c r="N1864">
        <f t="shared" si="119"/>
        <v>-0.20146827196520251</v>
      </c>
      <c r="O1864" cm="1">
        <f t="array" ref="O1864">_xll.FDS(B1864,"FF_ASSETS(ANN_R,"&amp;D1864&amp;",,,,USD)")</f>
        <v>5190.0559999999996</v>
      </c>
      <c r="P1864" s="1" cm="1">
        <f t="array" ref="P1864">_xll.FDS(B1864,"FF_DEBT_EQ(ANN_R,"&amp;D1864&amp;")")</f>
        <v>57.344710433421902</v>
      </c>
      <c r="Q1864" s="1" cm="1">
        <f t="array" ref="Q1864">_xll.FDS(B1864,"FF_AR_RD_EXP(ANN_R,"&amp;D1864&amp;",,,,USD)")</f>
        <v>0</v>
      </c>
      <c r="R1864" s="1" cm="1">
        <f t="array" ref="R1864">_xll.FDS(B1864,"FF_PTX_INC_FOR(ANN_R,"&amp;D1864&amp;",,,,USD)")</f>
        <v>223.733</v>
      </c>
      <c r="S1864" s="1" cm="1">
        <f t="array" ref="S1864">_xll.FDS(B1864,"FF_ROA(ANN_R,"&amp;D1864&amp;")")</f>
        <v>9.6562338517527593</v>
      </c>
    </row>
    <row r="1865" spans="1:19" x14ac:dyDescent="0.3">
      <c r="A1865">
        <v>1864</v>
      </c>
      <c r="B1865" t="s">
        <v>223</v>
      </c>
      <c r="C1865" t="s">
        <v>216</v>
      </c>
      <c r="D1865">
        <v>2020</v>
      </c>
      <c r="E1865">
        <v>0.25766570999999999</v>
      </c>
      <c r="F1865" cm="1">
        <f t="array" ref="F1865">_xll.FDS(B1865,"FF_PTX_INC(ANN_R,"&amp;D1865&amp;",,,,USD)")</f>
        <v>738.86300000000006</v>
      </c>
      <c r="G1865" cm="1">
        <f t="array" ref="G1865">_xll.FDS(B1865,"FF_INC_TAX(ANN_R,"&amp;D1865&amp;",,,,USD)")</f>
        <v>104.306</v>
      </c>
      <c r="H1865" cm="1">
        <f t="array" ref="H1865">_xll.FDS(B1865,"FF_TAX_CF(ANN_R,"&amp;D1865&amp;",,,,USD)")</f>
        <v>82.600999999999999</v>
      </c>
      <c r="I1865">
        <f t="shared" si="117"/>
        <v>8.318632071038648E-2</v>
      </c>
      <c r="J1865">
        <f>longlist__3[[#This Row],[CTP]]-longlist__3[[#This Row],[str]]*longlist__3[[#This Row],[PTI]]</f>
        <v>-107.77865948773001</v>
      </c>
      <c r="K1865">
        <f t="shared" si="118"/>
        <v>-0.21110975830400946</v>
      </c>
      <c r="L1865">
        <f t="shared" si="120"/>
        <v>6.7892404788948188E-2</v>
      </c>
      <c r="M1865">
        <f>longlist__3[[#This Row],[TXT]]-longlist__3[[#This Row],[str]]*longlist__3[[#This Row],[PTI]]</f>
        <v>-86.073659487730012</v>
      </c>
      <c r="N1865">
        <f t="shared" si="119"/>
        <v>-0.22640367422544774</v>
      </c>
      <c r="O1865" cm="1">
        <f t="array" ref="O1865">_xll.FDS(B1865,"FF_ASSETS(ANN_R,"&amp;D1865&amp;",,,,USD)")</f>
        <v>4738.9189999999999</v>
      </c>
      <c r="P1865" s="1" cm="1">
        <f t="array" ref="P1865">_xll.FDS(B1865,"FF_DEBT_EQ(ANN_R,"&amp;D1865&amp;")")</f>
        <v>2.7157258204175498</v>
      </c>
      <c r="Q1865" s="1" cm="1">
        <f t="array" ref="Q1865">_xll.FDS(B1865,"FF_AR_RD_EXP(ANN_R,"&amp;D1865&amp;",,,,USD)")</f>
        <v>486.59399999999999</v>
      </c>
      <c r="R1865" s="1" cm="1">
        <f t="array" ref="R1865">_xll.FDS(B1865,"FF_PTX_INC_FOR(ANN_R,"&amp;D1865&amp;",,,,USD)")</f>
        <v>117.02500000000001</v>
      </c>
      <c r="S1865" s="1" cm="1">
        <f t="array" ref="S1865">_xll.FDS(B1865,"FF_ROA(ANN_R,"&amp;D1865&amp;")")</f>
        <v>14.2210250790854</v>
      </c>
    </row>
    <row r="1866" spans="1:19" x14ac:dyDescent="0.3">
      <c r="A1866">
        <v>1865</v>
      </c>
      <c r="B1866" t="s">
        <v>223</v>
      </c>
      <c r="C1866" t="s">
        <v>216</v>
      </c>
      <c r="D1866">
        <v>2019</v>
      </c>
      <c r="E1866">
        <v>0.25886141000000001</v>
      </c>
      <c r="F1866" cm="1">
        <f t="array" ref="F1866">_xll.FDS(B1866,"FF_PTX_INC(ANN_R,"&amp;D1866&amp;",,,,USD)")</f>
        <v>862.27</v>
      </c>
      <c r="G1866" cm="1">
        <f t="array" ref="G1866">_xll.FDS(B1866,"FF_INC_TAX(ANN_R,"&amp;D1866&amp;",,,,USD)")</f>
        <v>2.403</v>
      </c>
      <c r="H1866" cm="1">
        <f t="array" ref="H1866">_xll.FDS(B1866,"FF_TAX_CF(ANN_R,"&amp;D1866&amp;",,,,USD)")</f>
        <v>32.832000000000001</v>
      </c>
      <c r="I1866">
        <f t="shared" si="117"/>
        <v>6.9933194807516155E-2</v>
      </c>
      <c r="J1866">
        <f>longlist__3[[#This Row],[CTP]]-longlist__3[[#This Row],[str]]*longlist__3[[#This Row],[PTI]]</f>
        <v>-190.3764280007</v>
      </c>
      <c r="K1866">
        <f t="shared" si="118"/>
        <v>-0.24473700714495314</v>
      </c>
      <c r="L1866">
        <f t="shared" si="120"/>
        <v>4.8454742026697251E-2</v>
      </c>
      <c r="M1866">
        <f>longlist__3[[#This Row],[TXT]]-longlist__3[[#This Row],[str]]*longlist__3[[#This Row],[PTI]]</f>
        <v>-220.8054280007</v>
      </c>
      <c r="N1866">
        <f t="shared" si="119"/>
        <v>-0.266215459925772</v>
      </c>
      <c r="O1866" cm="1">
        <f t="array" ref="O1866">_xll.FDS(B1866,"FF_ASSETS(ANN_R,"&amp;D1866&amp;",,,,USD)")</f>
        <v>4185.29</v>
      </c>
      <c r="P1866" s="1" cm="1">
        <f t="array" ref="P1866">_xll.FDS(B1866,"FF_DEBT_EQ(ANN_R,"&amp;D1866&amp;")")</f>
        <v>3.4226164772275798</v>
      </c>
      <c r="Q1866" s="1" cm="1">
        <f t="array" ref="Q1866">_xll.FDS(B1866,"FF_AR_RD_EXP(ANN_R,"&amp;D1866&amp;",,,,USD)")</f>
        <v>462.75900000000001</v>
      </c>
      <c r="R1866" s="1" cm="1">
        <f t="array" ref="R1866">_xll.FDS(B1866,"FF_PTX_INC_FOR(ANN_R,"&amp;D1866&amp;",,,,USD)")</f>
        <v>134.63800000000001</v>
      </c>
      <c r="S1866" s="1" cm="1">
        <f t="array" ref="S1866">_xll.FDS(B1866,"FF_ROA(ANN_R,"&amp;D1866&amp;")")</f>
        <v>23.652448449370201</v>
      </c>
    </row>
    <row r="1867" spans="1:19" x14ac:dyDescent="0.3">
      <c r="A1867">
        <v>1866</v>
      </c>
      <c r="B1867" t="s">
        <v>223</v>
      </c>
      <c r="C1867" t="s">
        <v>216</v>
      </c>
      <c r="D1867">
        <v>2018</v>
      </c>
      <c r="E1867">
        <v>0.2583858</v>
      </c>
      <c r="F1867" cm="1">
        <f t="array" ref="F1867">_xll.FDS(B1867,"FF_PTX_INC(ANN_R,"&amp;D1867&amp;",,,,USD)")</f>
        <v>288.80099999999999</v>
      </c>
      <c r="G1867" cm="1">
        <f t="array" ref="G1867">_xll.FDS(B1867,"FF_INC_TAX(ANN_R,"&amp;D1867&amp;",,,,USD)")</f>
        <v>-39.314</v>
      </c>
      <c r="H1867" cm="1">
        <f t="array" ref="H1867">_xll.FDS(B1867,"FF_TAX_CF(ANN_R,"&amp;D1867&amp;",,,,USD)")</f>
        <v>17.573</v>
      </c>
      <c r="I1867">
        <f t="shared" si="117"/>
        <v>0.11999343439856813</v>
      </c>
      <c r="J1867">
        <f>longlist__3[[#This Row],[CTP]]-longlist__3[[#This Row],[str]]*longlist__3[[#This Row],[PTI]]</f>
        <v>-57.0490774258</v>
      </c>
      <c r="K1867">
        <f t="shared" si="118"/>
        <v>-0.23973058324271607</v>
      </c>
      <c r="L1867">
        <f t="shared" si="120"/>
        <v>0.10197572769403671</v>
      </c>
      <c r="M1867">
        <f>longlist__3[[#This Row],[TXT]]-longlist__3[[#This Row],[str]]*longlist__3[[#This Row],[PTI]]</f>
        <v>-113.93607742579999</v>
      </c>
      <c r="N1867">
        <f t="shared" si="119"/>
        <v>-0.25774828994724741</v>
      </c>
      <c r="O1867" cm="1">
        <f t="array" ref="O1867">_xll.FDS(B1867,"FF_ASSETS(ANN_R,"&amp;D1867&amp;",,,,USD)")</f>
        <v>3081.9830000000002</v>
      </c>
      <c r="P1867" s="1" cm="1">
        <f t="array" ref="P1867">_xll.FDS(B1867,"FF_DEBT_EQ(ANN_R,"&amp;D1867&amp;")")</f>
        <v>1.76090294388933</v>
      </c>
      <c r="Q1867" s="1" cm="1">
        <f t="array" ref="Q1867">_xll.FDS(B1867,"FF_AR_RD_EXP(ANN_R,"&amp;D1867&amp;",,,,USD)")</f>
        <v>442.46800000000002</v>
      </c>
      <c r="R1867" s="1" cm="1">
        <f t="array" ref="R1867">_xll.FDS(B1867,"FF_PTX_INC_FOR(ANN_R,"&amp;D1867&amp;",,,,USD)")</f>
        <v>151.983</v>
      </c>
      <c r="S1867" s="1" cm="1">
        <f t="array" ref="S1867">_xll.FDS(B1867,"FF_ROA(ANN_R,"&amp;D1867&amp;")")</f>
        <v>11.832411634246199</v>
      </c>
    </row>
    <row r="1868" spans="1:19" x14ac:dyDescent="0.3">
      <c r="A1868">
        <v>1867</v>
      </c>
      <c r="B1868" t="s">
        <v>223</v>
      </c>
      <c r="C1868" t="s">
        <v>216</v>
      </c>
      <c r="D1868">
        <v>2017</v>
      </c>
      <c r="E1868">
        <v>0.38906474000000002</v>
      </c>
      <c r="F1868" cm="1">
        <f t="array" ref="F1868">_xll.FDS(B1868,"FF_PTX_INC(ANN_R,"&amp;D1868&amp;",,,,USD)")</f>
        <v>474.76</v>
      </c>
      <c r="G1868" cm="1">
        <f t="array" ref="G1868">_xll.FDS(B1868,"FF_INC_TAX(ANN_R,"&amp;D1868&amp;",,,,USD)")</f>
        <v>51.558999999999997</v>
      </c>
      <c r="H1868" cm="1">
        <f t="array" ref="H1868">_xll.FDS(B1868,"FF_TAX_CF(ANN_R,"&amp;D1868&amp;",,,,USD)")</f>
        <v>44.216000000000001</v>
      </c>
      <c r="I1868">
        <f t="shared" si="117"/>
        <v>0.14578476510318122</v>
      </c>
      <c r="J1868">
        <f>longlist__3[[#This Row],[CTP]]-longlist__3[[#This Row],[str]]*longlist__3[[#This Row],[PTI]]</f>
        <v>-140.49637596240001</v>
      </c>
      <c r="K1868">
        <f t="shared" si="118"/>
        <v>-0.24372487073832658</v>
      </c>
      <c r="L1868">
        <f t="shared" si="120"/>
        <v>0.17738691973451659</v>
      </c>
      <c r="M1868">
        <f>longlist__3[[#This Row],[TXT]]-longlist__3[[#This Row],[str]]*longlist__3[[#This Row],[PTI]]</f>
        <v>-133.15337596240002</v>
      </c>
      <c r="N1868">
        <f t="shared" si="119"/>
        <v>-0.21212271610699124</v>
      </c>
      <c r="O1868" cm="1">
        <f t="array" ref="O1868">_xll.FDS(B1868,"FF_ASSETS(ANN_R,"&amp;D1868&amp;",,,,USD)")</f>
        <v>2460.86</v>
      </c>
      <c r="P1868" s="1" cm="1">
        <f t="array" ref="P1868">_xll.FDS(B1868,"FF_DEBT_EQ(ANN_R,"&amp;D1868&amp;")")</f>
        <v>2.38231340490543</v>
      </c>
      <c r="Q1868" s="1" cm="1">
        <f t="array" ref="Q1868">_xll.FDS(B1868,"FF_AR_RD_EXP(ANN_R,"&amp;D1868&amp;",,,,USD)")</f>
        <v>349.59399999999999</v>
      </c>
      <c r="R1868" s="1" cm="1">
        <f t="array" ref="R1868">_xll.FDS(B1868,"FF_PTX_INC_FOR(ANN_R,"&amp;D1868&amp;",,,,USD)")</f>
        <v>101.539</v>
      </c>
      <c r="S1868" s="1" cm="1">
        <f t="array" ref="S1868">_xll.FDS(B1868,"FF_ROA(ANN_R,"&amp;D1868&amp;")")</f>
        <v>20.162931186121199</v>
      </c>
    </row>
    <row r="1869" spans="1:19" x14ac:dyDescent="0.3">
      <c r="A1869">
        <v>1868</v>
      </c>
      <c r="B1869" t="s">
        <v>223</v>
      </c>
      <c r="C1869" t="s">
        <v>216</v>
      </c>
      <c r="D1869">
        <v>2016</v>
      </c>
      <c r="E1869">
        <v>0.38923933999999999</v>
      </c>
      <c r="F1869" cm="1">
        <f t="array" ref="F1869">_xll.FDS(B1869,"FF_PTX_INC(ANN_R,"&amp;D1869&amp;",,,,USD)")</f>
        <v>242.22499999999999</v>
      </c>
      <c r="G1869" cm="1">
        <f t="array" ref="G1869">_xll.FDS(B1869,"FF_INC_TAX(ANN_R,"&amp;D1869&amp;",,,,USD)")</f>
        <v>58.036000000000001</v>
      </c>
      <c r="H1869" cm="1">
        <f t="array" ref="H1869">_xll.FDS(B1869,"FF_TAX_CF(ANN_R,"&amp;D1869&amp;",,,,USD)")</f>
        <v>39.637999999999998</v>
      </c>
      <c r="I1869">
        <f t="shared" si="117"/>
        <v>0.20452684894308079</v>
      </c>
      <c r="J1869">
        <f>longlist__3[[#This Row],[CTP]]-longlist__3[[#This Row],[str]]*longlist__3[[#This Row],[PTI]]</f>
        <v>-54.645499131499996</v>
      </c>
      <c r="K1869">
        <f t="shared" si="118"/>
        <v>-0.18543466480668627</v>
      </c>
      <c r="L1869">
        <f t="shared" si="120"/>
        <v>0.24133765507693947</v>
      </c>
      <c r="M1869">
        <f>longlist__3[[#This Row],[TXT]]-longlist__3[[#This Row],[str]]*longlist__3[[#This Row],[PTI]]</f>
        <v>-36.247499131499993</v>
      </c>
      <c r="N1869">
        <f t="shared" si="119"/>
        <v>-0.1486238586728276</v>
      </c>
      <c r="O1869" cm="1">
        <f t="array" ref="O1869">_xll.FDS(B1869,"FF_ASSETS(ANN_R,"&amp;D1869&amp;",,,,USD)")</f>
        <v>1729.0070000000001</v>
      </c>
      <c r="P1869" s="1" cm="1">
        <f t="array" ref="P1869">_xll.FDS(B1869,"FF_DEBT_EQ(ANN_R,"&amp;D1869&amp;")")</f>
        <v>3.7200086656677098</v>
      </c>
      <c r="Q1869" s="1" cm="1">
        <f t="array" ref="Q1869">_xll.FDS(B1869,"FF_AR_RD_EXP(ANN_R,"&amp;D1869&amp;",,,,USD)")</f>
        <v>273.58100000000002</v>
      </c>
      <c r="R1869" s="1" cm="1">
        <f t="array" ref="R1869">_xll.FDS(B1869,"FF_PTX_INC_FOR(ANN_R,"&amp;D1869&amp;",,,,USD)")</f>
        <v>46.023000000000003</v>
      </c>
      <c r="S1869" s="1" cm="1">
        <f t="array" ref="S1869">_xll.FDS(B1869,"FF_ROA(ANN_R,"&amp;D1869&amp;")")</f>
        <v>12.666772127909001</v>
      </c>
    </row>
    <row r="1870" spans="1:19" x14ac:dyDescent="0.3">
      <c r="A1870">
        <v>1869</v>
      </c>
      <c r="B1870" t="s">
        <v>223</v>
      </c>
      <c r="C1870" t="s">
        <v>216</v>
      </c>
      <c r="D1870">
        <v>2015</v>
      </c>
      <c r="E1870">
        <v>0.38997500000000002</v>
      </c>
      <c r="F1870" cm="1">
        <f t="array" ref="F1870">_xll.FDS(B1870,"FF_PTX_INC(ANN_R,"&amp;D1870&amp;",,,,USD)")</f>
        <v>146.00899999999999</v>
      </c>
      <c r="G1870" cm="1">
        <f t="array" ref="G1870">_xll.FDS(B1870,"FF_INC_TAX(ANN_R,"&amp;D1870&amp;",,,,USD)")</f>
        <v>24.907</v>
      </c>
      <c r="H1870" cm="1">
        <f t="array" ref="H1870">_xll.FDS(B1870,"FF_TAX_CF(ANN_R,"&amp;D1870&amp;",,,,USD)")</f>
        <v>6.5910000000000002</v>
      </c>
      <c r="I1870">
        <f t="shared" si="117"/>
        <v>0.15962126331762991</v>
      </c>
      <c r="J1870">
        <f>longlist__3[[#This Row],[CTP]]-longlist__3[[#This Row],[str]]*longlist__3[[#This Row],[PTI]]</f>
        <v>-50.348859774999994</v>
      </c>
      <c r="K1870">
        <f t="shared" si="118"/>
        <v>-0.13678525794300408</v>
      </c>
      <c r="L1870">
        <f t="shared" si="120"/>
        <v>8.11650633870796E-2</v>
      </c>
      <c r="M1870">
        <f>longlist__3[[#This Row],[TXT]]-longlist__3[[#This Row],[str]]*longlist__3[[#This Row],[PTI]]</f>
        <v>-32.032859774999991</v>
      </c>
      <c r="N1870">
        <f t="shared" si="119"/>
        <v>-0.21524145787355436</v>
      </c>
      <c r="O1870" cm="1">
        <f t="array" ref="O1870">_xll.FDS(B1870,"FF_ASSETS(ANN_R,"&amp;D1870&amp;",,,,USD)")</f>
        <v>1159.8900000000001</v>
      </c>
      <c r="P1870" s="1" cm="1">
        <f t="array" ref="P1870">_xll.FDS(B1870,"FF_DEBT_EQ(ANN_R,"&amp;D1870&amp;")")</f>
        <v>5.3981973020432603</v>
      </c>
      <c r="Q1870" s="1" cm="1">
        <f t="array" ref="Q1870">_xll.FDS(B1870,"FF_AR_RD_EXP(ANN_R,"&amp;D1870&amp;",,,,USD)")</f>
        <v>209.44800000000001</v>
      </c>
      <c r="R1870" s="1" cm="1">
        <f t="array" ref="R1870">_xll.FDS(B1870,"FF_PTX_INC_FOR(ANN_R,"&amp;D1870&amp;",,,,USD)")</f>
        <v>16.768999999999998</v>
      </c>
      <c r="S1870" s="1" cm="1">
        <f t="array" ref="S1870">_xll.FDS(B1870,"FF_ROA(ANN_R,"&amp;D1870&amp;")")</f>
        <v>12.087291524283399</v>
      </c>
    </row>
    <row r="1871" spans="1:19" x14ac:dyDescent="0.3">
      <c r="A1871">
        <v>1870</v>
      </c>
      <c r="B1871" t="s">
        <v>223</v>
      </c>
      <c r="C1871" t="s">
        <v>216</v>
      </c>
      <c r="D1871">
        <v>2014</v>
      </c>
      <c r="E1871">
        <v>0.39075500000000002</v>
      </c>
      <c r="F1871" cm="1">
        <f t="array" ref="F1871">_xll.FDS(B1871,"FF_PTX_INC(ANN_R,"&amp;D1871&amp;",,,,USD)")</f>
        <v>121.508</v>
      </c>
      <c r="G1871" cm="1">
        <f t="array" ref="G1871">_xll.FDS(B1871,"FF_INC_TAX(ANN_R,"&amp;D1871&amp;",,,,USD)")</f>
        <v>34.658000000000001</v>
      </c>
      <c r="H1871" cm="1">
        <f t="array" ref="H1871">_xll.FDS(B1871,"FF_TAX_CF(ANN_R,"&amp;D1871&amp;",,,,USD)")</f>
        <v>44.77</v>
      </c>
      <c r="I1871">
        <f t="shared" si="117"/>
        <v>0.12392981930776169</v>
      </c>
      <c r="J1871">
        <f>longlist__3[[#This Row],[CTP]]-longlist__3[[#This Row],[str]]*longlist__3[[#This Row],[PTI]]</f>
        <v>-2.709858539999999</v>
      </c>
      <c r="K1871">
        <f t="shared" si="118"/>
        <v>-0.15073746507108024</v>
      </c>
      <c r="L1871">
        <f t="shared" si="120"/>
        <v>-8.6567806672055367E-3</v>
      </c>
      <c r="M1871">
        <f>longlist__3[[#This Row],[TXT]]-longlist__3[[#This Row],[str]]*longlist__3[[#This Row],[PTI]]</f>
        <v>-12.821858540000001</v>
      </c>
      <c r="N1871">
        <f t="shared" si="119"/>
        <v>-0.28332406504604746</v>
      </c>
      <c r="O1871" cm="1">
        <f t="array" ref="O1871">_xll.FDS(B1871,"FF_ASSETS(ANN_R,"&amp;D1871&amp;",,,,USD)")</f>
        <v>811.02300000000002</v>
      </c>
      <c r="P1871" s="1" cm="1">
        <f t="array" ref="P1871">_xll.FDS(B1871,"FF_DEBT_EQ(ANN_R,"&amp;D1871&amp;")")</f>
        <v>7.85267196728923</v>
      </c>
      <c r="Q1871" s="1" cm="1">
        <f t="array" ref="Q1871">_xll.FDS(B1871,"FF_AR_RD_EXP(ANN_R,"&amp;D1871&amp;",,,,USD)")</f>
        <v>148.90899999999999</v>
      </c>
      <c r="R1871" s="1" cm="1">
        <f t="array" ref="R1871">_xll.FDS(B1871,"FF_PTX_INC_FOR(ANN_R,"&amp;D1871&amp;",,,,USD)")</f>
        <v>0.67</v>
      </c>
      <c r="S1871" s="1" cm="1">
        <f t="array" ref="S1871">_xll.FDS(B1871,"FF_ROA(ANN_R,"&amp;D1871&amp;")")</f>
        <v>11.720370926457001</v>
      </c>
    </row>
    <row r="1872" spans="1:19" x14ac:dyDescent="0.3">
      <c r="A1872">
        <v>1871</v>
      </c>
      <c r="B1872" t="s">
        <v>223</v>
      </c>
      <c r="C1872" t="s">
        <v>216</v>
      </c>
      <c r="D1872">
        <v>2013</v>
      </c>
      <c r="E1872">
        <v>0.39049499999999998</v>
      </c>
      <c r="F1872" cm="1">
        <f t="array" ref="F1872">_xll.FDS(B1872,"FF_PTX_INC(ANN_R,"&amp;D1872&amp;",,,,USD)")</f>
        <v>58.274999999999999</v>
      </c>
      <c r="G1872" cm="1">
        <f t="array" ref="G1872">_xll.FDS(B1872,"FF_INC_TAX(ANN_R,"&amp;D1872&amp;",,,,USD)")</f>
        <v>15.815</v>
      </c>
      <c r="H1872" cm="1">
        <f t="array" ref="H1872">_xll.FDS(B1872,"FF_TAX_CF(ANN_R,"&amp;D1872&amp;",,,,USD)")</f>
        <v>16.806000000000001</v>
      </c>
      <c r="I1872">
        <f t="shared" si="117"/>
        <v>0.11376200033854859</v>
      </c>
      <c r="J1872">
        <f>longlist__3[[#This Row],[CTP]]-longlist__3[[#This Row],[str]]*longlist__3[[#This Row],[PTI]]</f>
        <v>-5.9500961249999982</v>
      </c>
      <c r="K1872">
        <f t="shared" si="118"/>
        <v>-0.15030826338355138</v>
      </c>
      <c r="L1872">
        <f t="shared" si="120"/>
        <v>-0.11895581940850723</v>
      </c>
      <c r="M1872">
        <f>longlist__3[[#This Row],[TXT]]-longlist__3[[#This Row],[str]]*longlist__3[[#This Row],[PTI]]</f>
        <v>-6.9410961249999996</v>
      </c>
      <c r="N1872">
        <f t="shared" si="119"/>
        <v>-0.38302608313060715</v>
      </c>
      <c r="O1872" cm="1">
        <f t="array" ref="O1872">_xll.FDS(B1872,"FF_ASSETS(ANN_R,"&amp;D1872&amp;",,,,USD)")</f>
        <v>364.52</v>
      </c>
      <c r="P1872" s="1" cm="1">
        <f t="array" ref="P1872">_xll.FDS(B1872,"FF_DEBT_EQ(ANN_R,"&amp;D1872&amp;")")</f>
        <v>182.60819225029601</v>
      </c>
      <c r="Q1872" s="1" cm="1">
        <f t="array" ref="Q1872">_xll.FDS(B1872,"FF_AR_RD_EXP(ANN_R,"&amp;D1872&amp;",,,,USD)")</f>
        <v>98.587000000000003</v>
      </c>
      <c r="R1872" s="1" t="e" cm="1">
        <f t="array" ref="R1872">_xll.FDS(B1872,"FF_PTX_INC_FOR(ANN_R,"&amp;D1872&amp;",,,,USD)")</f>
        <v>#N/A</v>
      </c>
      <c r="S1872" s="1" cm="1">
        <f t="array" ref="S1872">_xll.FDS(B1872,"FF_ROA(ANN_R,"&amp;D1872&amp;")")</f>
        <v>7.1070382836658199</v>
      </c>
    </row>
    <row r="1873" spans="1:19" x14ac:dyDescent="0.3">
      <c r="A1873">
        <v>1872</v>
      </c>
      <c r="B1873" t="s">
        <v>223</v>
      </c>
      <c r="C1873" t="s">
        <v>216</v>
      </c>
      <c r="D1873">
        <v>2012</v>
      </c>
      <c r="E1873">
        <v>0.39134000000000002</v>
      </c>
      <c r="F1873" cm="1">
        <f t="array" ref="F1873">_xll.FDS(B1873,"FF_PTX_INC(ANN_R,"&amp;D1873&amp;",,,,USD)")</f>
        <v>32.975000000000001</v>
      </c>
      <c r="G1873" cm="1">
        <f t="array" ref="G1873">_xll.FDS(B1873,"FF_INC_TAX(ANN_R,"&amp;D1873&amp;",,,,USD)")</f>
        <v>11.625999999999999</v>
      </c>
      <c r="H1873" cm="1">
        <f t="array" ref="H1873">_xll.FDS(B1873,"FF_TAX_CF(ANN_R,"&amp;D1873&amp;",,,,USD)")</f>
        <v>15.114000000000001</v>
      </c>
      <c r="I1873">
        <f t="shared" si="117"/>
        <v>0.1157423997805143</v>
      </c>
      <c r="J1873">
        <f>longlist__3[[#This Row],[CTP]]-longlist__3[[#This Row],[str]]*longlist__3[[#This Row],[PTI]]</f>
        <v>2.2095634999999998</v>
      </c>
      <c r="K1873">
        <f t="shared" si="118"/>
        <v>-0.16420073574640962</v>
      </c>
      <c r="L1873">
        <f t="shared" si="120"/>
        <v>-0.17680162925913029</v>
      </c>
      <c r="M1873">
        <f>longlist__3[[#This Row],[TXT]]-longlist__3[[#This Row],[str]]*longlist__3[[#This Row],[PTI]]</f>
        <v>-1.2784365000000015</v>
      </c>
      <c r="N1873">
        <f t="shared" si="119"/>
        <v>-0.45674476478605425</v>
      </c>
      <c r="O1873" cm="1">
        <f t="array" ref="O1873">_xll.FDS(B1873,"FF_ASSETS(ANN_R,"&amp;D1873&amp;",,,,USD)")</f>
        <v>220.16800000000001</v>
      </c>
      <c r="P1873" s="1" cm="1">
        <f t="array" ref="P1873">_xll.FDS(B1873,"FF_DEBT_EQ(ANN_R,"&amp;D1873&amp;")")</f>
        <v>650.05817028027502</v>
      </c>
      <c r="Q1873" s="1" cm="1">
        <f t="array" ref="Q1873">_xll.FDS(B1873,"FF_AR_RD_EXP(ANN_R,"&amp;D1873&amp;",,,,USD)")</f>
        <v>55.155000000000001</v>
      </c>
      <c r="R1873" s="1" t="e" cm="1">
        <f t="array" ref="R1873">_xll.FDS(B1873,"FF_PTX_INC_FOR(ANN_R,"&amp;D1873&amp;",,,,USD)")</f>
        <v>#N/A</v>
      </c>
      <c r="S1873" s="1" t="e" cm="1">
        <f t="array" ref="S1873">_xll.FDS(B1873,"FF_ROA(ANN_R,"&amp;D1873&amp;")")</f>
        <v>#N/A</v>
      </c>
    </row>
    <row r="1874" spans="1:19" x14ac:dyDescent="0.3">
      <c r="A1874">
        <v>1873</v>
      </c>
      <c r="B1874" t="s">
        <v>224</v>
      </c>
      <c r="C1874" t="s">
        <v>216</v>
      </c>
      <c r="D1874">
        <v>2020</v>
      </c>
      <c r="E1874">
        <v>0.25766570999999999</v>
      </c>
      <c r="F1874" cm="1">
        <f t="array" ref="F1874">_xll.FDS(B1874,"FF_PTX_INC(ANN_R,"&amp;D1874&amp;",,,,USD)")</f>
        <v>870.9</v>
      </c>
      <c r="G1874" cm="1">
        <f t="array" ref="G1874">_xll.FDS(B1874,"FF_INC_TAX(ANN_R,"&amp;D1874&amp;",,,,USD)")</f>
        <v>12.8</v>
      </c>
      <c r="H1874" cm="1">
        <f t="array" ref="H1874">_xll.FDS(B1874,"FF_TAX_CF(ANN_R,"&amp;D1874&amp;",,,,USD)")</f>
        <v>113</v>
      </c>
      <c r="I1874">
        <f t="shared" si="117"/>
        <v>0.12075303553525672</v>
      </c>
      <c r="J1874">
        <f>longlist__3[[#This Row],[CTP]]-longlist__3[[#This Row],[str]]*longlist__3[[#This Row],[PTI]]</f>
        <v>-111.40106683899998</v>
      </c>
      <c r="K1874">
        <f t="shared" si="118"/>
        <v>-0.1723104831079425</v>
      </c>
      <c r="L1874">
        <f t="shared" si="120"/>
        <v>-0.19256618766477293</v>
      </c>
      <c r="M1874">
        <f>longlist__3[[#This Row],[TXT]]-longlist__3[[#This Row],[str]]*longlist__3[[#This Row],[PTI]]</f>
        <v>-211.60106683899997</v>
      </c>
      <c r="N1874">
        <f t="shared" si="119"/>
        <v>-0.48562970630797214</v>
      </c>
      <c r="O1874" cm="1">
        <f t="array" ref="O1874">_xll.FDS(B1874,"FF_ASSETS(ANN_R,"&amp;D1874&amp;",,,,USD)")</f>
        <v>22331.4</v>
      </c>
      <c r="P1874" s="1" cm="1">
        <f t="array" ref="P1874">_xll.FDS(B1874,"FF_DEBT_EQ(ANN_R,"&amp;D1874&amp;")")</f>
        <v>80.0863211664673</v>
      </c>
      <c r="Q1874" s="1" t="e" cm="1">
        <f t="array" ref="Q1874">_xll.FDS(B1874,"FF_AR_RD_EXP(ANN_R,"&amp;D1874&amp;",,,,USD)")</f>
        <v>#N/A</v>
      </c>
      <c r="R1874" s="1" cm="1">
        <f t="array" ref="R1874">_xll.FDS(B1874,"FF_PTX_INC_FOR(ANN_R,"&amp;D1874&amp;",,,,USD)")</f>
        <v>346.5</v>
      </c>
      <c r="S1874" s="1" cm="1">
        <f t="array" ref="S1874">_xll.FDS(B1874,"FF_ROA(ANN_R,"&amp;D1874&amp;")")</f>
        <v>3.90218795125601</v>
      </c>
    </row>
    <row r="1875" spans="1:19" x14ac:dyDescent="0.3">
      <c r="A1875">
        <v>1874</v>
      </c>
      <c r="B1875" t="s">
        <v>224</v>
      </c>
      <c r="C1875" t="s">
        <v>216</v>
      </c>
      <c r="D1875">
        <v>2019</v>
      </c>
      <c r="E1875">
        <v>0.25886141000000001</v>
      </c>
      <c r="F1875" cm="1">
        <f t="array" ref="F1875">_xll.FDS(B1875,"FF_PTX_INC(ANN_R,"&amp;D1875&amp;",,,,USD)")</f>
        <v>626.1</v>
      </c>
      <c r="G1875" cm="1">
        <f t="array" ref="G1875">_xll.FDS(B1875,"FF_INC_TAX(ANN_R,"&amp;D1875&amp;",,,,USD)")</f>
        <v>-89.7</v>
      </c>
      <c r="H1875" cm="1">
        <f t="array" ref="H1875">_xll.FDS(B1875,"FF_TAX_CF(ANN_R,"&amp;D1875&amp;",,,,USD)")</f>
        <v>22.2</v>
      </c>
      <c r="I1875">
        <f t="shared" si="117"/>
        <v>0.13730680153140806</v>
      </c>
      <c r="J1875">
        <f>longlist__3[[#This Row],[CTP]]-longlist__3[[#This Row],[str]]*longlist__3[[#This Row],[PTI]]</f>
        <v>-139.87312880100004</v>
      </c>
      <c r="K1875">
        <f t="shared" si="118"/>
        <v>-0.18377178131067737</v>
      </c>
      <c r="L1875">
        <f t="shared" si="120"/>
        <v>-0.29635581604197198</v>
      </c>
      <c r="M1875">
        <f>longlist__3[[#This Row],[TXT]]-longlist__3[[#This Row],[str]]*longlist__3[[#This Row],[PTI]]</f>
        <v>-251.77312880100004</v>
      </c>
      <c r="N1875">
        <f t="shared" si="119"/>
        <v>-0.61743439888405738</v>
      </c>
      <c r="O1875" cm="1">
        <f t="array" ref="O1875">_xll.FDS(B1875,"FF_ASSETS(ANN_R,"&amp;D1875&amp;",,,,USD)")</f>
        <v>19634.8</v>
      </c>
      <c r="P1875" s="1" cm="1">
        <f t="array" ref="P1875">_xll.FDS(B1875,"FF_DEBT_EQ(ANN_R,"&amp;D1875&amp;")")</f>
        <v>97.643293569973807</v>
      </c>
      <c r="Q1875" s="1" t="e" cm="1">
        <f t="array" ref="Q1875">_xll.FDS(B1875,"FF_AR_RD_EXP(ANN_R,"&amp;D1875&amp;",,,,USD)")</f>
        <v>#N/A</v>
      </c>
      <c r="R1875" s="1" cm="1">
        <f t="array" ref="R1875">_xll.FDS(B1875,"FF_PTX_INC_FOR(ANN_R,"&amp;D1875&amp;",,,,USD)")</f>
        <v>237.7</v>
      </c>
      <c r="S1875" s="1" cm="1">
        <f t="array" ref="S1875">_xll.FDS(B1875,"FF_ROA(ANN_R,"&amp;D1875&amp;")")</f>
        <v>3.7187784969195499</v>
      </c>
    </row>
    <row r="1876" spans="1:19" x14ac:dyDescent="0.3">
      <c r="A1876">
        <v>1875</v>
      </c>
      <c r="B1876" t="s">
        <v>224</v>
      </c>
      <c r="C1876" t="s">
        <v>216</v>
      </c>
      <c r="D1876">
        <v>2018</v>
      </c>
      <c r="E1876">
        <v>0.2583858</v>
      </c>
      <c r="F1876" cm="1">
        <f t="array" ref="F1876">_xll.FDS(B1876,"FF_PTX_INC(ANN_R,"&amp;D1876&amp;",,,,USD)")</f>
        <v>479.4</v>
      </c>
      <c r="G1876" cm="1">
        <f t="array" ref="G1876">_xll.FDS(B1876,"FF_INC_TAX(ANN_R,"&amp;D1876&amp;",,,,USD)")</f>
        <v>-196.5</v>
      </c>
      <c r="H1876" cm="1">
        <f t="array" ref="H1876">_xll.FDS(B1876,"FF_TAX_CF(ANN_R,"&amp;D1876&amp;",,,,USD)")</f>
        <v>68.099999999999994</v>
      </c>
      <c r="I1876">
        <f t="shared" si="117"/>
        <v>0.19419464997154243</v>
      </c>
      <c r="J1876">
        <f>longlist__3[[#This Row],[CTP]]-longlist__3[[#This Row],[str]]*longlist__3[[#This Row],[PTI]]</f>
        <v>-55.770152519999996</v>
      </c>
      <c r="K1876">
        <f t="shared" si="118"/>
        <v>-0.15965891628799087</v>
      </c>
      <c r="L1876">
        <f t="shared" si="120"/>
        <v>-0.32629482071713151</v>
      </c>
      <c r="M1876">
        <f>longlist__3[[#This Row],[TXT]]-longlist__3[[#This Row],[str]]*longlist__3[[#This Row],[PTI]]</f>
        <v>-320.37015251999998</v>
      </c>
      <c r="N1876">
        <f t="shared" si="119"/>
        <v>-0.68014838697666469</v>
      </c>
      <c r="O1876" cm="1">
        <f t="array" ref="O1876">_xll.FDS(B1876,"FF_ASSETS(ANN_R,"&amp;D1876&amp;",,,,USD)")</f>
        <v>16334</v>
      </c>
      <c r="P1876" s="1" cm="1">
        <f t="array" ref="P1876">_xll.FDS(B1876,"FF_DEBT_EQ(ANN_R,"&amp;D1876&amp;")")</f>
        <v>80.250727955722496</v>
      </c>
      <c r="Q1876" s="1" t="e" cm="1">
        <f t="array" ref="Q1876">_xll.FDS(B1876,"FF_AR_RD_EXP(ANN_R,"&amp;D1876&amp;",,,,USD)")</f>
        <v>#N/A</v>
      </c>
      <c r="R1876" s="1" cm="1">
        <f t="array" ref="R1876">_xll.FDS(B1876,"FF_PTX_INC_FOR(ANN_R,"&amp;D1876&amp;",,,,USD)")</f>
        <v>141.80000000000001</v>
      </c>
      <c r="S1876" s="1" cm="1">
        <f t="array" ref="S1876">_xll.FDS(B1876,"FF_ROA(ANN_R,"&amp;D1876&amp;")")</f>
        <v>4.0552175318544199</v>
      </c>
    </row>
    <row r="1877" spans="1:19" x14ac:dyDescent="0.3">
      <c r="A1877">
        <v>1876</v>
      </c>
      <c r="B1877" t="s">
        <v>224</v>
      </c>
      <c r="C1877" t="s">
        <v>216</v>
      </c>
      <c r="D1877">
        <v>2017</v>
      </c>
      <c r="E1877">
        <v>0.38906474000000002</v>
      </c>
      <c r="F1877" cm="1">
        <f t="array" ref="F1877">_xll.FDS(B1877,"FF_PTX_INC(ANN_R,"&amp;D1877&amp;",,,,USD)")</f>
        <v>359.8</v>
      </c>
      <c r="G1877" cm="1">
        <f t="array" ref="G1877">_xll.FDS(B1877,"FF_INC_TAX(ANN_R,"&amp;D1877&amp;",,,,USD)")</f>
        <v>-157.1</v>
      </c>
      <c r="H1877" cm="1">
        <f t="array" ref="H1877">_xll.FDS(B1877,"FF_TAX_CF(ANN_R,"&amp;D1877&amp;",,,,USD)")</f>
        <v>55.8</v>
      </c>
      <c r="I1877">
        <f t="shared" si="117"/>
        <v>0.20765414599574772</v>
      </c>
      <c r="J1877">
        <f>longlist__3[[#This Row],[CTP]]-longlist__3[[#This Row],[str]]*longlist__3[[#This Row],[PTI]]</f>
        <v>-84.185493452000017</v>
      </c>
      <c r="K1877">
        <f t="shared" si="118"/>
        <v>-0.18216702589910447</v>
      </c>
      <c r="L1877">
        <f t="shared" si="120"/>
        <v>-0.23896656143289735</v>
      </c>
      <c r="M1877">
        <f>longlist__3[[#This Row],[TXT]]-longlist__3[[#This Row],[str]]*longlist__3[[#This Row],[PTI]]</f>
        <v>-297.08549345200004</v>
      </c>
      <c r="N1877">
        <f t="shared" si="119"/>
        <v>-0.62878773332774951</v>
      </c>
      <c r="O1877" cm="1">
        <f t="array" ref="O1877">_xll.FDS(B1877,"FF_ASSETS(ANN_R,"&amp;D1877&amp;",,,,USD)")</f>
        <v>14909.7</v>
      </c>
      <c r="P1877" s="1" cm="1">
        <f t="array" ref="P1877">_xll.FDS(B1877,"FF_DEBT_EQ(ANN_R,"&amp;D1877&amp;")")</f>
        <v>73.968268958352994</v>
      </c>
      <c r="Q1877" s="1" t="e" cm="1">
        <f t="array" ref="Q1877">_xll.FDS(B1877,"FF_AR_RD_EXP(ANN_R,"&amp;D1877&amp;",,,,USD)")</f>
        <v>#N/A</v>
      </c>
      <c r="R1877" s="1" cm="1">
        <f t="array" ref="R1877">_xll.FDS(B1877,"FF_PTX_INC_FOR(ANN_R,"&amp;D1877&amp;",,,,USD)")</f>
        <v>85.7</v>
      </c>
      <c r="S1877" s="1" cm="1">
        <f t="array" ref="S1877">_xll.FDS(B1877,"FF_ROA(ANN_R,"&amp;D1877&amp;")")</f>
        <v>3.64630880364252</v>
      </c>
    </row>
    <row r="1878" spans="1:19" x14ac:dyDescent="0.3">
      <c r="A1878">
        <v>1877</v>
      </c>
      <c r="B1878" t="s">
        <v>224</v>
      </c>
      <c r="C1878" t="s">
        <v>216</v>
      </c>
      <c r="D1878">
        <v>2016</v>
      </c>
      <c r="E1878">
        <v>0.38923933999999999</v>
      </c>
      <c r="F1878" cm="1">
        <f t="array" ref="F1878">_xll.FDS(B1878,"FF_PTX_INC(ANN_R,"&amp;D1878&amp;",,,,USD)")</f>
        <v>356.9</v>
      </c>
      <c r="G1878" cm="1">
        <f t="array" ref="G1878">_xll.FDS(B1878,"FF_INC_TAX(ANN_R,"&amp;D1878&amp;",,,,USD)")</f>
        <v>-88.1</v>
      </c>
      <c r="H1878" cm="1">
        <f t="array" ref="H1878">_xll.FDS(B1878,"FF_TAX_CF(ANN_R,"&amp;D1878&amp;",,,,USD)")</f>
        <v>66.099999999999994</v>
      </c>
      <c r="I1878">
        <f t="shared" si="117"/>
        <v>0.21841958820255983</v>
      </c>
      <c r="J1878">
        <f>longlist__3[[#This Row],[CTP]]-longlist__3[[#This Row],[str]]*longlist__3[[#This Row],[PTI]]</f>
        <v>-72.819520445999984</v>
      </c>
      <c r="K1878">
        <f t="shared" si="118"/>
        <v>-0.17185006221897609</v>
      </c>
      <c r="L1878">
        <f t="shared" si="120"/>
        <v>-0.11373121869782972</v>
      </c>
      <c r="M1878">
        <f>longlist__3[[#This Row],[TXT]]-longlist__3[[#This Row],[str]]*longlist__3[[#This Row],[PTI]]</f>
        <v>-227.01952044599997</v>
      </c>
      <c r="N1878">
        <f t="shared" si="119"/>
        <v>-0.50400086911936559</v>
      </c>
      <c r="O1878" cm="1">
        <f t="array" ref="O1878">_xll.FDS(B1878,"FF_ASSETS(ANN_R,"&amp;D1878&amp;",,,,USD)")</f>
        <v>11489.6</v>
      </c>
      <c r="P1878" s="1" cm="1">
        <f t="array" ref="P1878">_xll.FDS(B1878,"FF_DEBT_EQ(ANN_R,"&amp;D1878&amp;")")</f>
        <v>79.191458599788703</v>
      </c>
      <c r="Q1878" s="1" t="e" cm="1">
        <f t="array" ref="Q1878">_xll.FDS(B1878,"FF_AR_RD_EXP(ANN_R,"&amp;D1878&amp;",,,,USD)")</f>
        <v>#N/A</v>
      </c>
      <c r="R1878" s="1" cm="1">
        <f t="array" ref="R1878">_xll.FDS(B1878,"FF_PTX_INC_FOR(ANN_R,"&amp;D1878&amp;",,,,USD)")</f>
        <v>5.6</v>
      </c>
      <c r="S1878" s="1" cm="1">
        <f t="array" ref="S1878">_xll.FDS(B1878,"FF_ROA(ANN_R,"&amp;D1878&amp;")")</f>
        <v>3.6999834822166</v>
      </c>
    </row>
    <row r="1879" spans="1:19" x14ac:dyDescent="0.3">
      <c r="A1879">
        <v>1878</v>
      </c>
      <c r="B1879" t="s">
        <v>224</v>
      </c>
      <c r="C1879" t="s">
        <v>216</v>
      </c>
      <c r="D1879">
        <v>2015</v>
      </c>
      <c r="E1879">
        <v>0.38997500000000002</v>
      </c>
      <c r="F1879" cm="1">
        <f t="array" ref="F1879">_xll.FDS(B1879,"FF_PTX_INC(ANN_R,"&amp;D1879&amp;",,,,USD)")</f>
        <v>293.5</v>
      </c>
      <c r="G1879" cm="1">
        <f t="array" ref="G1879">_xll.FDS(B1879,"FF_INC_TAX(ANN_R,"&amp;D1879&amp;",,,,USD)")</f>
        <v>-95.6</v>
      </c>
      <c r="H1879" cm="1">
        <f t="array" ref="H1879">_xll.FDS(B1879,"FF_TAX_CF(ANN_R,"&amp;D1879&amp;",,,,USD)")</f>
        <v>78.3</v>
      </c>
      <c r="I1879">
        <f t="shared" si="117"/>
        <v>0.22905470385246363</v>
      </c>
      <c r="J1879">
        <f>longlist__3[[#This Row],[CTP]]-longlist__3[[#This Row],[str]]*longlist__3[[#This Row],[PTI]]</f>
        <v>-36.157662500000001</v>
      </c>
      <c r="K1879">
        <f t="shared" si="118"/>
        <v>-0.10988769122022966</v>
      </c>
      <c r="L1879">
        <f t="shared" si="120"/>
        <v>1.335068167675511E-2</v>
      </c>
      <c r="M1879">
        <f>longlist__3[[#This Row],[TXT]]-longlist__3[[#This Row],[str]]*longlist__3[[#This Row],[PTI]]</f>
        <v>-210.05766249999999</v>
      </c>
      <c r="N1879">
        <f t="shared" si="119"/>
        <v>-0.32559171339593812</v>
      </c>
      <c r="O1879" cm="1">
        <f t="array" ref="O1879">_xll.FDS(B1879,"FF_ASSETS(ANN_R,"&amp;D1879&amp;",,,,USD)")</f>
        <v>10910.5</v>
      </c>
      <c r="P1879" s="1" cm="1">
        <f t="array" ref="P1879">_xll.FDS(B1879,"FF_DEBT_EQ(ANN_R,"&amp;D1879&amp;")")</f>
        <v>67.440837753896005</v>
      </c>
      <c r="Q1879" s="1" t="e" cm="1">
        <f t="array" ref="Q1879">_xll.FDS(B1879,"FF_AR_RD_EXP(ANN_R,"&amp;D1879&amp;",,,,USD)")</f>
        <v>#N/A</v>
      </c>
      <c r="R1879" s="1" t="e" cm="1">
        <f t="array" ref="R1879">_xll.FDS(B1879,"FF_PTX_INC_FOR(ANN_R,"&amp;D1879&amp;",,,,USD)")</f>
        <v>#N/A</v>
      </c>
      <c r="S1879" s="1" cm="1">
        <f t="array" ref="S1879">_xll.FDS(B1879,"FF_ROA(ANN_R,"&amp;D1879&amp;")")</f>
        <v>3.4110083411008301</v>
      </c>
    </row>
    <row r="1880" spans="1:19" x14ac:dyDescent="0.3">
      <c r="A1880">
        <v>1879</v>
      </c>
      <c r="B1880" t="s">
        <v>224</v>
      </c>
      <c r="C1880" t="s">
        <v>216</v>
      </c>
      <c r="D1880">
        <v>2014</v>
      </c>
      <c r="E1880">
        <v>0.39075500000000002</v>
      </c>
      <c r="F1880" cm="1">
        <f t="array" ref="F1880">_xll.FDS(B1880,"FF_PTX_INC(ANN_R,"&amp;D1880&amp;",,,,USD)")</f>
        <v>267.39999999999998</v>
      </c>
      <c r="G1880" cm="1">
        <f t="array" ref="G1880">_xll.FDS(B1880,"FF_INC_TAX(ANN_R,"&amp;D1880&amp;",,,,USD)")</f>
        <v>-36</v>
      </c>
      <c r="H1880" cm="1">
        <f t="array" ref="H1880">_xll.FDS(B1880,"FF_TAX_CF(ANN_R,"&amp;D1880&amp;",,,,USD)")</f>
        <v>72.900000000000006</v>
      </c>
      <c r="I1880">
        <f t="shared" si="117"/>
        <v>0.21832676976275098</v>
      </c>
      <c r="J1880">
        <f>longlist__3[[#This Row],[CTP]]-longlist__3[[#This Row],[str]]*longlist__3[[#This Row],[PTI]]</f>
        <v>-31.587886999999995</v>
      </c>
      <c r="K1880">
        <f t="shared" si="118"/>
        <v>-9.0038683387762955E-2</v>
      </c>
      <c r="L1880">
        <f t="shared" si="120"/>
        <v>9.1345692056478731E-2</v>
      </c>
      <c r="M1880">
        <f>longlist__3[[#This Row],[TXT]]-longlist__3[[#This Row],[str]]*longlist__3[[#This Row],[PTI]]</f>
        <v>-140.487887</v>
      </c>
      <c r="N1880">
        <f t="shared" si="119"/>
        <v>-0.21701976109403517</v>
      </c>
      <c r="O1880" cm="1">
        <f t="array" ref="O1880">_xll.FDS(B1880,"FF_ASSETS(ANN_R,"&amp;D1880&amp;",,,,USD)")</f>
        <v>10010</v>
      </c>
      <c r="P1880" s="1" cm="1">
        <f t="array" ref="P1880">_xll.FDS(B1880,"FF_DEBT_EQ(ANN_R,"&amp;D1880&amp;")")</f>
        <v>74.097355545921801</v>
      </c>
      <c r="Q1880" s="1" t="e" cm="1">
        <f t="array" ref="Q1880">_xll.FDS(B1880,"FF_AR_RD_EXP(ANN_R,"&amp;D1880&amp;",,,,USD)")</f>
        <v>#N/A</v>
      </c>
      <c r="R1880" s="1" cm="1">
        <f t="array" ref="R1880">_xll.FDS(B1880,"FF_PTX_INC_FOR(ANN_R,"&amp;D1880&amp;",,,,USD)")</f>
        <v>2.5</v>
      </c>
      <c r="S1880" s="1" cm="1">
        <f t="array" ref="S1880">_xll.FDS(B1880,"FF_ROA(ANN_R,"&amp;D1880&amp;")")</f>
        <v>3.5968110014522399</v>
      </c>
    </row>
    <row r="1881" spans="1:19" x14ac:dyDescent="0.3">
      <c r="A1881">
        <v>1880</v>
      </c>
      <c r="B1881" t="s">
        <v>224</v>
      </c>
      <c r="C1881" t="s">
        <v>216</v>
      </c>
      <c r="D1881">
        <v>2013</v>
      </c>
      <c r="E1881">
        <v>0.39049499999999998</v>
      </c>
      <c r="F1881" cm="1">
        <f t="array" ref="F1881">_xll.FDS(B1881,"FF_PTX_INC(ANN_R,"&amp;D1881&amp;",,,,USD)")</f>
        <v>274.5</v>
      </c>
      <c r="G1881" cm="1">
        <f t="array" ref="G1881">_xll.FDS(B1881,"FF_INC_TAX(ANN_R,"&amp;D1881&amp;",,,,USD)")</f>
        <v>5.9</v>
      </c>
      <c r="H1881" cm="1">
        <f t="array" ref="H1881">_xll.FDS(B1881,"FF_TAX_CF(ANN_R,"&amp;D1881&amp;",,,,USD)")</f>
        <v>49.2</v>
      </c>
      <c r="I1881">
        <f t="shared" si="117"/>
        <v>0.21435574801862897</v>
      </c>
      <c r="J1881">
        <f>longlist__3[[#This Row],[CTP]]-longlist__3[[#This Row],[str]]*longlist__3[[#This Row],[PTI]]</f>
        <v>-57.990877499999996</v>
      </c>
      <c r="K1881">
        <f t="shared" si="118"/>
        <v>-7.2084676423727428E-2</v>
      </c>
      <c r="L1881">
        <f t="shared" si="120"/>
        <v>0.16798758068469644</v>
      </c>
      <c r="M1881">
        <f>longlist__3[[#This Row],[TXT]]-longlist__3[[#This Row],[str]]*longlist__3[[#This Row],[PTI]]</f>
        <v>-101.29087749999999</v>
      </c>
      <c r="N1881">
        <f t="shared" si="119"/>
        <v>-0.11845284375765994</v>
      </c>
      <c r="O1881" cm="1">
        <f t="array" ref="O1881">_xll.FDS(B1881,"FF_ASSETS(ANN_R,"&amp;D1881&amp;",,,,USD)")</f>
        <v>6860.5</v>
      </c>
      <c r="P1881" s="1" cm="1">
        <f t="array" ref="P1881">_xll.FDS(B1881,"FF_DEBT_EQ(ANN_R,"&amp;D1881&amp;")")</f>
        <v>69.791416926396593</v>
      </c>
      <c r="Q1881" s="1" t="e" cm="1">
        <f t="array" ref="Q1881">_xll.FDS(B1881,"FF_AR_RD_EXP(ANN_R,"&amp;D1881&amp;",,,,USD)")</f>
        <v>#N/A</v>
      </c>
      <c r="R1881" s="1" cm="1">
        <f t="array" ref="R1881">_xll.FDS(B1881,"FF_PTX_INC_FOR(ANN_R,"&amp;D1881&amp;",,,,USD)")</f>
        <v>43.7</v>
      </c>
      <c r="S1881" s="1" cm="1">
        <f t="array" ref="S1881">_xll.FDS(B1881,"FF_ROA(ANN_R,"&amp;D1881&amp;")")</f>
        <v>4.3986636971046797</v>
      </c>
    </row>
    <row r="1882" spans="1:19" x14ac:dyDescent="0.3">
      <c r="A1882">
        <v>1881</v>
      </c>
      <c r="B1882" t="s">
        <v>224</v>
      </c>
      <c r="C1882" t="s">
        <v>216</v>
      </c>
      <c r="D1882">
        <v>2012</v>
      </c>
      <c r="E1882">
        <v>0.39134000000000002</v>
      </c>
      <c r="F1882" cm="1">
        <f t="array" ref="F1882">_xll.FDS(B1882,"FF_PTX_INC(ANN_R,"&amp;D1882&amp;",,,,USD)")</f>
        <v>245.3</v>
      </c>
      <c r="G1882" cm="1">
        <f t="array" ref="G1882">_xll.FDS(B1882,"FF_INC_TAX(ANN_R,"&amp;D1882&amp;",,,,USD)")</f>
        <v>50.3</v>
      </c>
      <c r="H1882" cm="1">
        <f t="array" ref="H1882">_xll.FDS(B1882,"FF_TAX_CF(ANN_R,"&amp;D1882&amp;",,,,USD)")</f>
        <v>47.5</v>
      </c>
      <c r="I1882">
        <f t="shared" si="117"/>
        <v>0.21676031704684998</v>
      </c>
      <c r="J1882">
        <f>longlist__3[[#This Row],[CTP]]-longlist__3[[#This Row],[str]]*longlist__3[[#This Row],[PTI]]</f>
        <v>-48.495702000000009</v>
      </c>
      <c r="K1882">
        <f t="shared" si="118"/>
        <v>-7.8680188222379349E-2</v>
      </c>
      <c r="L1882">
        <f t="shared" si="120"/>
        <v>0.21222044431213483</v>
      </c>
      <c r="M1882">
        <f>longlist__3[[#This Row],[TXT]]-longlist__3[[#This Row],[str]]*longlist__3[[#This Row],[PTI]]</f>
        <v>-45.695702000000011</v>
      </c>
      <c r="N1882">
        <f t="shared" si="119"/>
        <v>-8.3220060957094485E-2</v>
      </c>
      <c r="O1882" cm="1">
        <f t="array" ref="O1882">_xll.FDS(B1882,"FF_ASSETS(ANN_R,"&amp;D1882&amp;",,,,USD)")</f>
        <v>5352.3</v>
      </c>
      <c r="P1882" s="1" cm="1">
        <f t="array" ref="P1882">_xll.FDS(B1882,"FF_DEBT_EQ(ANN_R,"&amp;D1882&amp;")")</f>
        <v>51.489207765585398</v>
      </c>
      <c r="Q1882" s="1" t="e" cm="1">
        <f t="array" ref="Q1882">_xll.FDS(B1882,"FF_AR_RD_EXP(ANN_R,"&amp;D1882&amp;",,,,USD)")</f>
        <v>#N/A</v>
      </c>
      <c r="R1882" s="1" cm="1">
        <f t="array" ref="R1882">_xll.FDS(B1882,"FF_PTX_INC_FOR(ANN_R,"&amp;D1882&amp;",,,,USD)")</f>
        <v>10.6</v>
      </c>
      <c r="S1882" s="1" cm="1">
        <f t="array" ref="S1882">_xll.FDS(B1882,"FF_ROA(ANN_R,"&amp;D1882&amp;")")</f>
        <v>3.9651070578905601</v>
      </c>
    </row>
    <row r="1883" spans="1:19" x14ac:dyDescent="0.3">
      <c r="A1883">
        <v>1882</v>
      </c>
      <c r="B1883" t="s">
        <v>225</v>
      </c>
      <c r="C1883" t="s">
        <v>216</v>
      </c>
      <c r="D1883">
        <v>2020</v>
      </c>
      <c r="E1883">
        <v>0.25766570999999999</v>
      </c>
      <c r="F1883" cm="1">
        <f t="array" ref="F1883">_xll.FDS(B1883,"FF_PTX_INC(ANN_R,"&amp;D1883&amp;",,,,USD)")</f>
        <v>687</v>
      </c>
      <c r="G1883" cm="1">
        <f t="array" ref="G1883">_xll.FDS(B1883,"FF_INC_TAX(ANN_R,"&amp;D1883&amp;",,,,USD)")</f>
        <v>99</v>
      </c>
      <c r="H1883" cm="1">
        <f t="array" ref="H1883">_xll.FDS(B1883,"FF_TAX_CF(ANN_R,"&amp;D1883&amp;",,,,USD)")</f>
        <v>157</v>
      </c>
      <c r="I1883">
        <f t="shared" si="117"/>
        <v>0.23490455784962991</v>
      </c>
      <c r="J1883">
        <f>longlist__3[[#This Row],[CTP]]-longlist__3[[#This Row],[str]]*longlist__3[[#This Row],[PTI]]</f>
        <v>-20.016342769999994</v>
      </c>
      <c r="K1883">
        <f t="shared" si="118"/>
        <v>-5.5939417728866375E-2</v>
      </c>
      <c r="L1883">
        <f t="shared" si="120"/>
        <v>0.1534865601869887</v>
      </c>
      <c r="M1883">
        <f>longlist__3[[#This Row],[TXT]]-longlist__3[[#This Row],[str]]*longlist__3[[#This Row],[PTI]]</f>
        <v>-78.016342769999994</v>
      </c>
      <c r="N1883">
        <f t="shared" si="119"/>
        <v>-0.13735741539150761</v>
      </c>
      <c r="O1883" cm="1">
        <f t="array" ref="O1883">_xll.FDS(B1883,"FF_ASSETS(ANN_R,"&amp;D1883&amp;",,,,USD)")</f>
        <v>18252</v>
      </c>
      <c r="P1883" s="1" cm="1">
        <f t="array" ref="P1883">_xll.FDS(B1883,"FF_DEBT_EQ(ANN_R,"&amp;D1883&amp;")")</f>
        <v>247.175572519084</v>
      </c>
      <c r="Q1883" s="1" cm="1">
        <f t="array" ref="Q1883">_xll.FDS(B1883,"FF_AR_RD_EXP(ANN_R,"&amp;D1883&amp;",,,,USD)")</f>
        <v>0</v>
      </c>
      <c r="R1883" s="1" cm="1">
        <f t="array" ref="R1883">_xll.FDS(B1883,"FF_PTX_INC_FOR(ANN_R,"&amp;D1883&amp;",,,,USD)")</f>
        <v>491</v>
      </c>
      <c r="S1883" s="1" cm="1">
        <f t="array" ref="S1883">_xll.FDS(B1883,"FF_ROA(ANN_R,"&amp;D1883&amp;")")</f>
        <v>3.2854094125575601</v>
      </c>
    </row>
    <row r="1884" spans="1:19" x14ac:dyDescent="0.3">
      <c r="A1884">
        <v>1883</v>
      </c>
      <c r="B1884" t="s">
        <v>225</v>
      </c>
      <c r="C1884" t="s">
        <v>216</v>
      </c>
      <c r="D1884">
        <v>2019</v>
      </c>
      <c r="E1884">
        <v>0.25886141000000001</v>
      </c>
      <c r="F1884" cm="1">
        <f t="array" ref="F1884">_xll.FDS(B1884,"FF_PTX_INC(ANN_R,"&amp;D1884&amp;",,,,USD)")</f>
        <v>608</v>
      </c>
      <c r="G1884" cm="1">
        <f t="array" ref="G1884">_xll.FDS(B1884,"FF_INC_TAX(ANN_R,"&amp;D1884&amp;",,,,USD)")</f>
        <v>71</v>
      </c>
      <c r="H1884" cm="1">
        <f t="array" ref="H1884">_xll.FDS(B1884,"FF_TAX_CF(ANN_R,"&amp;D1884&amp;",,,,USD)")</f>
        <v>128</v>
      </c>
      <c r="I1884">
        <f t="shared" si="117"/>
        <v>0.22664569759604583</v>
      </c>
      <c r="J1884">
        <f>longlist__3[[#This Row],[CTP]]-longlist__3[[#This Row],[str]]*longlist__3[[#This Row],[PTI]]</f>
        <v>-29.38773728000001</v>
      </c>
      <c r="K1884">
        <f t="shared" si="118"/>
        <v>-8.9829928124017078E-2</v>
      </c>
      <c r="L1884">
        <f t="shared" si="120"/>
        <v>0.15367333183554258</v>
      </c>
      <c r="M1884">
        <f>longlist__3[[#This Row],[TXT]]-longlist__3[[#This Row],[str]]*longlist__3[[#This Row],[PTI]]</f>
        <v>-86.38773728000001</v>
      </c>
      <c r="N1884">
        <f t="shared" si="119"/>
        <v>-0.16280229388452036</v>
      </c>
      <c r="O1884" cm="1">
        <f t="array" ref="O1884">_xll.FDS(B1884,"FF_ASSETS(ANN_R,"&amp;D1884&amp;",,,,USD)")</f>
        <v>17360</v>
      </c>
      <c r="P1884" s="1" cm="1">
        <f t="array" ref="P1884">_xll.FDS(B1884,"FF_DEBT_EQ(ANN_R,"&amp;D1884&amp;")")</f>
        <v>273.17734825364499</v>
      </c>
      <c r="Q1884" s="1" cm="1">
        <f t="array" ref="Q1884">_xll.FDS(B1884,"FF_AR_RD_EXP(ANN_R,"&amp;D1884&amp;",,,,USD)")</f>
        <v>0</v>
      </c>
      <c r="R1884" s="1" t="e" cm="1">
        <f t="array" ref="R1884">_xll.FDS(B1884,"FF_PTX_INC_FOR(ANN_R,"&amp;D1884&amp;",,,,USD)")</f>
        <v>#N/A</v>
      </c>
      <c r="S1884" s="1" cm="1">
        <f t="array" ref="S1884">_xll.FDS(B1884,"FF_ROA(ANN_R,"&amp;D1884&amp;")")</f>
        <v>3.33785457333255</v>
      </c>
    </row>
    <row r="1885" spans="1:19" x14ac:dyDescent="0.3">
      <c r="A1885">
        <v>1884</v>
      </c>
      <c r="B1885" t="s">
        <v>225</v>
      </c>
      <c r="C1885" t="s">
        <v>216</v>
      </c>
      <c r="D1885">
        <v>2018</v>
      </c>
      <c r="E1885">
        <v>0.2583858</v>
      </c>
      <c r="F1885" cm="1">
        <f t="array" ref="F1885">_xll.FDS(B1885,"FF_PTX_INC(ANN_R,"&amp;D1885&amp;",,,,USD)")</f>
        <v>633</v>
      </c>
      <c r="G1885" cm="1">
        <f t="array" ref="G1885">_xll.FDS(B1885,"FF_INC_TAX(ANN_R,"&amp;D1885&amp;",,,,USD)")</f>
        <v>185</v>
      </c>
      <c r="H1885" cm="1">
        <f t="array" ref="H1885">_xll.FDS(B1885,"FF_TAX_CF(ANN_R,"&amp;D1885&amp;",,,,USD)")</f>
        <v>143</v>
      </c>
      <c r="I1885">
        <f t="shared" si="117"/>
        <v>0.23843400645132778</v>
      </c>
      <c r="J1885">
        <f>longlist__3[[#This Row],[CTP]]-longlist__3[[#This Row],[str]]*longlist__3[[#This Row],[PTI]]</f>
        <v>-20.558211400000005</v>
      </c>
      <c r="K1885">
        <f t="shared" si="118"/>
        <v>-0.11470999768459195</v>
      </c>
      <c r="L1885">
        <f t="shared" si="120"/>
        <v>0.18598382749326145</v>
      </c>
      <c r="M1885">
        <f>longlist__3[[#This Row],[TXT]]-longlist__3[[#This Row],[str]]*longlist__3[[#This Row],[PTI]]</f>
        <v>21.441788599999995</v>
      </c>
      <c r="N1885">
        <f t="shared" si="119"/>
        <v>-0.16716017664265834</v>
      </c>
      <c r="O1885" cm="1">
        <f t="array" ref="O1885">_xll.FDS(B1885,"FF_ASSETS(ANN_R,"&amp;D1885&amp;",,,,USD)")</f>
        <v>16554</v>
      </c>
      <c r="P1885" s="1" cm="1">
        <f t="array" ref="P1885">_xll.FDS(B1885,"FF_DEBT_EQ(ANN_R,"&amp;D1885&amp;")")</f>
        <v>194.592249855408</v>
      </c>
      <c r="Q1885" s="1" cm="1">
        <f t="array" ref="Q1885">_xll.FDS(B1885,"FF_AR_RD_EXP(ANN_R,"&amp;D1885&amp;",,,,USD)")</f>
        <v>0</v>
      </c>
      <c r="R1885" s="1" cm="1">
        <f t="array" ref="R1885">_xll.FDS(B1885,"FF_PTX_INC_FOR(ANN_R,"&amp;D1885&amp;",,,,USD)")</f>
        <v>440</v>
      </c>
      <c r="S1885" s="1" cm="1">
        <f t="array" ref="S1885">_xll.FDS(B1885,"FF_ROA(ANN_R,"&amp;D1885&amp;")")</f>
        <v>2.6925243898822799</v>
      </c>
    </row>
    <row r="1886" spans="1:19" x14ac:dyDescent="0.3">
      <c r="A1886">
        <v>1885</v>
      </c>
      <c r="B1886" t="s">
        <v>225</v>
      </c>
      <c r="C1886" t="s">
        <v>216</v>
      </c>
      <c r="D1886">
        <v>2017</v>
      </c>
      <c r="E1886">
        <v>0.38906474000000002</v>
      </c>
      <c r="F1886" cm="1">
        <f t="array" ref="F1886">_xll.FDS(B1886,"FF_PTX_INC(ANN_R,"&amp;D1886&amp;",,,,USD)")</f>
        <v>514</v>
      </c>
      <c r="G1886" cm="1">
        <f t="array" ref="G1886">_xll.FDS(B1886,"FF_INC_TAX(ANN_R,"&amp;D1886&amp;",,,,USD)")</f>
        <v>165</v>
      </c>
      <c r="H1886" cm="1">
        <f t="array" ref="H1886">_xll.FDS(B1886,"FF_TAX_CF(ANN_R,"&amp;D1886&amp;",,,,USD)")</f>
        <v>107</v>
      </c>
      <c r="I1886">
        <f t="shared" si="117"/>
        <v>0.22948005601481683</v>
      </c>
      <c r="J1886">
        <f>longlist__3[[#This Row],[CTP]]-longlist__3[[#This Row],[str]]*longlist__3[[#This Row],[PTI]]</f>
        <v>-92.97927636</v>
      </c>
      <c r="K1886">
        <f t="shared" si="118"/>
        <v>-0.16060661623526226</v>
      </c>
      <c r="L1886">
        <f t="shared" si="120"/>
        <v>0.17414283778289744</v>
      </c>
      <c r="M1886">
        <f>longlist__3[[#This Row],[TXT]]-longlist__3[[#This Row],[str]]*longlist__3[[#This Row],[PTI]]</f>
        <v>-34.97927636</v>
      </c>
      <c r="N1886">
        <f t="shared" si="119"/>
        <v>-0.21594383446718168</v>
      </c>
      <c r="O1886" cm="1">
        <f t="array" ref="O1886">_xll.FDS(B1886,"FF_ASSETS(ANN_R,"&amp;D1886&amp;",,,,USD)")</f>
        <v>17169</v>
      </c>
      <c r="P1886" s="1" cm="1">
        <f t="array" ref="P1886">_xll.FDS(B1886,"FF_DEBT_EQ(ANN_R,"&amp;D1886&amp;")")</f>
        <v>176.88403958386201</v>
      </c>
      <c r="Q1886" s="1" cm="1">
        <f t="array" ref="Q1886">_xll.FDS(B1886,"FF_AR_RD_EXP(ANN_R,"&amp;D1886&amp;",,,,USD)")</f>
        <v>0</v>
      </c>
      <c r="R1886" s="1" cm="1">
        <f t="array" ref="R1886">_xll.FDS(B1886,"FF_PTX_INC_FOR(ANN_R,"&amp;D1886&amp;",,,,USD)")</f>
        <v>367</v>
      </c>
      <c r="S1886" s="1" cm="1">
        <f t="array" ref="S1886">_xll.FDS(B1886,"FF_ROA(ANN_R,"&amp;D1886&amp;")")</f>
        <v>2.2434167116549699</v>
      </c>
    </row>
    <row r="1887" spans="1:19" x14ac:dyDescent="0.3">
      <c r="A1887">
        <v>1886</v>
      </c>
      <c r="B1887" t="s">
        <v>225</v>
      </c>
      <c r="C1887" t="s">
        <v>216</v>
      </c>
      <c r="D1887">
        <v>2016</v>
      </c>
      <c r="E1887">
        <v>0.38923933999999999</v>
      </c>
      <c r="F1887" cm="1">
        <f t="array" ref="F1887">_xll.FDS(B1887,"FF_PTX_INC(ANN_R,"&amp;D1887&amp;",,,,USD)")</f>
        <v>125</v>
      </c>
      <c r="G1887" cm="1">
        <f t="array" ref="G1887">_xll.FDS(B1887,"FF_INC_TAX(ANN_R,"&amp;D1887&amp;",,,,USD)")</f>
        <v>-126</v>
      </c>
      <c r="H1887" cm="1">
        <f t="array" ref="H1887">_xll.FDS(B1887,"FF_TAX_CF(ANN_R,"&amp;D1887&amp;",,,,USD)")</f>
        <v>68</v>
      </c>
      <c r="I1887">
        <f t="shared" si="117"/>
        <v>0.23739816146037557</v>
      </c>
      <c r="J1887">
        <f>longlist__3[[#This Row],[CTP]]-longlist__3[[#This Row],[str]]*longlist__3[[#This Row],[PTI]]</f>
        <v>19.345082500000004</v>
      </c>
      <c r="K1887">
        <f t="shared" si="118"/>
        <v>-0.15324258005489483</v>
      </c>
      <c r="L1887">
        <f t="shared" si="120"/>
        <v>0.16795190171219451</v>
      </c>
      <c r="M1887">
        <f>longlist__3[[#This Row],[TXT]]-longlist__3[[#This Row],[str]]*longlist__3[[#This Row],[PTI]]</f>
        <v>-174.65491750000001</v>
      </c>
      <c r="N1887">
        <f t="shared" si="119"/>
        <v>-0.22268883980307591</v>
      </c>
      <c r="O1887" cm="1">
        <f t="array" ref="O1887">_xll.FDS(B1887,"FF_ASSETS(ANN_R,"&amp;D1887&amp;",,,,USD)")</f>
        <v>16173</v>
      </c>
      <c r="P1887" s="1" cm="1">
        <f t="array" ref="P1887">_xll.FDS(B1887,"FF_DEBT_EQ(ANN_R,"&amp;D1887&amp;")")</f>
        <v>219.272197962154</v>
      </c>
      <c r="Q1887" s="1" cm="1">
        <f t="array" ref="Q1887">_xll.FDS(B1887,"FF_AR_RD_EXP(ANN_R,"&amp;D1887&amp;",,,,USD)")</f>
        <v>0</v>
      </c>
      <c r="R1887" s="1" t="e" cm="1">
        <f t="array" ref="R1887">_xll.FDS(B1887,"FF_PTX_INC_FOR(ANN_R,"&amp;D1887&amp;",,,,USD)")</f>
        <v>#N/A</v>
      </c>
      <c r="S1887" s="1" cm="1">
        <f t="array" ref="S1887">_xll.FDS(B1887,"FF_ROA(ANN_R,"&amp;D1887&amp;")")</f>
        <v>2.0269749518304399</v>
      </c>
    </row>
    <row r="1888" spans="1:19" x14ac:dyDescent="0.3">
      <c r="A1888">
        <v>1887</v>
      </c>
      <c r="B1888" t="s">
        <v>225</v>
      </c>
      <c r="C1888" t="s">
        <v>216</v>
      </c>
      <c r="D1888">
        <v>2015</v>
      </c>
      <c r="E1888">
        <v>0.38997500000000002</v>
      </c>
      <c r="F1888" cm="1">
        <f t="array" ref="F1888">_xll.FDS(B1888,"FF_PTX_INC(ANN_R,"&amp;D1888&amp;",,,,USD)")</f>
        <v>345.5</v>
      </c>
      <c r="G1888" cm="1">
        <f t="array" ref="G1888">_xll.FDS(B1888,"FF_INC_TAX(ANN_R,"&amp;D1888&amp;",,,,USD)")</f>
        <v>47</v>
      </c>
      <c r="H1888" cm="1">
        <f t="array" ref="H1888">_xll.FDS(B1888,"FF_TAX_CF(ANN_R,"&amp;D1888&amp;",,,,USD)")</f>
        <v>58.4</v>
      </c>
      <c r="I1888">
        <f t="shared" si="117"/>
        <v>0.15926540138812112</v>
      </c>
      <c r="J1888">
        <f>longlist__3[[#This Row],[CTP]]-longlist__3[[#This Row],[str]]*longlist__3[[#This Row],[PTI]]</f>
        <v>-76.336362500000007</v>
      </c>
      <c r="K1888">
        <f t="shared" si="118"/>
        <v>-0.11204390856496248</v>
      </c>
      <c r="L1888">
        <f t="shared" si="120"/>
        <v>7.6186021459653308E-2</v>
      </c>
      <c r="M1888">
        <f>longlist__3[[#This Row],[TXT]]-longlist__3[[#This Row],[str]]*longlist__3[[#This Row],[PTI]]</f>
        <v>-87.736362500000013</v>
      </c>
      <c r="N1888">
        <f t="shared" si="119"/>
        <v>-0.1951232884934303</v>
      </c>
      <c r="O1888" cm="1">
        <f t="array" ref="O1888">_xll.FDS(B1888,"FF_ASSETS(ANN_R,"&amp;D1888&amp;",,,,USD)")</f>
        <v>9777</v>
      </c>
      <c r="P1888" s="1" cm="1">
        <f t="array" ref="P1888">_xll.FDS(B1888,"FF_DEBT_EQ(ANN_R,"&amp;D1888&amp;")")</f>
        <v>410.09350275713302</v>
      </c>
      <c r="Q1888" s="1" cm="1">
        <f t="array" ref="Q1888">_xll.FDS(B1888,"FF_AR_RD_EXP(ANN_R,"&amp;D1888&amp;",,,,USD)")</f>
        <v>0</v>
      </c>
      <c r="R1888" s="1" t="e" cm="1">
        <f t="array" ref="R1888">_xll.FDS(B1888,"FF_PTX_INC_FOR(ANN_R,"&amp;D1888&amp;",,,,USD)")</f>
        <v>#N/A</v>
      </c>
      <c r="S1888" s="1" cm="1">
        <f t="array" ref="S1888">_xll.FDS(B1888,"FF_ROA(ANN_R,"&amp;D1888&amp;")")</f>
        <v>3.2384136499884701</v>
      </c>
    </row>
    <row r="1889" spans="1:19" x14ac:dyDescent="0.3">
      <c r="A1889">
        <v>1888</v>
      </c>
      <c r="B1889" t="s">
        <v>225</v>
      </c>
      <c r="C1889" t="s">
        <v>216</v>
      </c>
      <c r="D1889">
        <v>2014</v>
      </c>
      <c r="E1889">
        <v>0.39075500000000002</v>
      </c>
      <c r="F1889" cm="1">
        <f t="array" ref="F1889">_xll.FDS(B1889,"FF_PTX_INC(ANN_R,"&amp;D1889&amp;",,,,USD)")</f>
        <v>645.6</v>
      </c>
      <c r="G1889" cm="1">
        <f t="array" ref="G1889">_xll.FDS(B1889,"FF_INC_TAX(ANN_R,"&amp;D1889&amp;",,,,USD)")</f>
        <v>149.9</v>
      </c>
      <c r="H1889" cm="1">
        <f t="array" ref="H1889">_xll.FDS(B1889,"FF_TAX_CF(ANN_R,"&amp;D1889&amp;",,,,USD)")</f>
        <v>163.19999999999999</v>
      </c>
      <c r="I1889">
        <f t="shared" si="117"/>
        <v>0.14319499456824045</v>
      </c>
      <c r="J1889">
        <f>longlist__3[[#This Row],[CTP]]-longlist__3[[#This Row],[str]]*longlist__3[[#This Row],[PTI]]</f>
        <v>-89.071428000000026</v>
      </c>
      <c r="K1889">
        <f t="shared" si="118"/>
        <v>-0.11973862594383824</v>
      </c>
      <c r="L1889">
        <f t="shared" si="120"/>
        <v>0.12859830738159322</v>
      </c>
      <c r="M1889">
        <f>longlist__3[[#This Row],[TXT]]-longlist__3[[#This Row],[str]]*longlist__3[[#This Row],[PTI]]</f>
        <v>-102.37142800000001</v>
      </c>
      <c r="N1889">
        <f t="shared" si="119"/>
        <v>-0.13433531313048544</v>
      </c>
      <c r="O1889" cm="1">
        <f t="array" ref="O1889">_xll.FDS(B1889,"FF_ASSETS(ANN_R,"&amp;D1889&amp;",,,,USD)")</f>
        <v>7571</v>
      </c>
      <c r="P1889" s="1" cm="1">
        <f t="array" ref="P1889">_xll.FDS(B1889,"FF_DEBT_EQ(ANN_R,"&amp;D1889&amp;")")</f>
        <v>306.73700513019099</v>
      </c>
      <c r="Q1889" s="1" cm="1">
        <f t="array" ref="Q1889">_xll.FDS(B1889,"FF_AR_RD_EXP(ANN_R,"&amp;D1889&amp;",,,,USD)")</f>
        <v>0</v>
      </c>
      <c r="R1889" s="1" t="e" cm="1">
        <f t="array" ref="R1889">_xll.FDS(B1889,"FF_PTX_INC_FOR(ANN_R,"&amp;D1889&amp;",,,,USD)")</f>
        <v>#N/A</v>
      </c>
      <c r="S1889" s="1" cm="1">
        <f t="array" ref="S1889">_xll.FDS(B1889,"FF_ROA(ANN_R,"&amp;D1889&amp;")")</f>
        <v>6.1075447670036596</v>
      </c>
    </row>
    <row r="1890" spans="1:19" x14ac:dyDescent="0.3">
      <c r="A1890">
        <v>1889</v>
      </c>
      <c r="B1890" t="s">
        <v>225</v>
      </c>
      <c r="C1890" t="s">
        <v>216</v>
      </c>
      <c r="D1890">
        <v>2013</v>
      </c>
      <c r="E1890">
        <v>0.39049499999999998</v>
      </c>
      <c r="F1890" cm="1">
        <f t="array" ref="F1890">_xll.FDS(B1890,"FF_PTX_INC(ANN_R,"&amp;D1890&amp;",,,,USD)")</f>
        <v>583.6</v>
      </c>
      <c r="G1890" cm="1">
        <f t="array" ref="G1890">_xll.FDS(B1890,"FF_INC_TAX(ANN_R,"&amp;D1890&amp;",,,,USD)")</f>
        <v>149.6</v>
      </c>
      <c r="H1890" cm="1">
        <f t="array" ref="H1890">_xll.FDS(B1890,"FF_TAX_CF(ANN_R,"&amp;D1890&amp;",,,,USD)")</f>
        <v>111.4</v>
      </c>
      <c r="I1890">
        <f t="shared" si="117"/>
        <v>0.11402181638674379</v>
      </c>
      <c r="J1890">
        <f>longlist__3[[#This Row],[CTP]]-longlist__3[[#This Row],[str]]*longlist__3[[#This Row],[PTI]]</f>
        <v>-116.49288199999998</v>
      </c>
      <c r="K1890">
        <f t="shared" si="118"/>
        <v>-0.14617157696629729</v>
      </c>
      <c r="L1890">
        <f t="shared" si="120"/>
        <v>0.1505687207040847</v>
      </c>
      <c r="M1890">
        <f>longlist__3[[#This Row],[TXT]]-longlist__3[[#This Row],[str]]*longlist__3[[#This Row],[PTI]]</f>
        <v>-78.292881999999992</v>
      </c>
      <c r="N1890">
        <f t="shared" si="119"/>
        <v>-0.10962467264895638</v>
      </c>
      <c r="O1890" cm="1">
        <f t="array" ref="O1890">_xll.FDS(B1890,"FF_ASSETS(ANN_R,"&amp;D1890&amp;",,,,USD)")</f>
        <v>7819.8</v>
      </c>
      <c r="P1890" s="1" cm="1">
        <f t="array" ref="P1890">_xll.FDS(B1890,"FF_DEBT_EQ(ANN_R,"&amp;D1890&amp;")")</f>
        <v>300.45003750312497</v>
      </c>
      <c r="Q1890" s="1" cm="1">
        <f t="array" ref="Q1890">_xll.FDS(B1890,"FF_AR_RD_EXP(ANN_R,"&amp;D1890&amp;",,,,USD)")</f>
        <v>0</v>
      </c>
      <c r="R1890" s="1" t="e" cm="1">
        <f t="array" ref="R1890">_xll.FDS(B1890,"FF_PTX_INC_FOR(ANN_R,"&amp;D1890&amp;",,,,USD)")</f>
        <v>#N/A</v>
      </c>
      <c r="S1890" s="1" cm="1">
        <f t="array" ref="S1890">_xll.FDS(B1890,"FF_ROA(ANN_R,"&amp;D1890&amp;")")</f>
        <v>5.3030945592389802</v>
      </c>
    </row>
    <row r="1891" spans="1:19" x14ac:dyDescent="0.3">
      <c r="A1891">
        <v>1890</v>
      </c>
      <c r="B1891" t="s">
        <v>225</v>
      </c>
      <c r="C1891" t="s">
        <v>216</v>
      </c>
      <c r="D1891">
        <v>2012</v>
      </c>
      <c r="E1891">
        <v>0.39134000000000002</v>
      </c>
      <c r="F1891" cm="1">
        <f t="array" ref="F1891">_xll.FDS(B1891,"FF_PTX_INC(ANN_R,"&amp;D1891&amp;",,,,USD)")</f>
        <v>595.6</v>
      </c>
      <c r="G1891" cm="1">
        <f t="array" ref="G1891">_xll.FDS(B1891,"FF_INC_TAX(ANN_R,"&amp;D1891&amp;",,,,USD)")</f>
        <v>165</v>
      </c>
      <c r="H1891" cm="1">
        <f t="array" ref="H1891">_xll.FDS(B1891,"FF_TAX_CF(ANN_R,"&amp;D1891&amp;",,,,USD)")</f>
        <v>143.9</v>
      </c>
      <c r="I1891">
        <f t="shared" si="117"/>
        <v>0.11280970814936249</v>
      </c>
      <c r="J1891">
        <f>longlist__3[[#This Row],[CTP]]-longlist__3[[#This Row],[str]]*longlist__3[[#This Row],[PTI]]</f>
        <v>-89.18210400000001</v>
      </c>
      <c r="K1891">
        <f t="shared" si="118"/>
        <v>-0.17914383515820342</v>
      </c>
      <c r="L1891">
        <f t="shared" si="120"/>
        <v>0.20671318459535601</v>
      </c>
      <c r="M1891">
        <f>longlist__3[[#This Row],[TXT]]-longlist__3[[#This Row],[str]]*longlist__3[[#This Row],[PTI]]</f>
        <v>-68.082104000000015</v>
      </c>
      <c r="N1891">
        <f t="shared" si="119"/>
        <v>-8.5240358712209946E-2</v>
      </c>
      <c r="O1891" cm="1">
        <f t="array" ref="O1891">_xll.FDS(B1891,"FF_ASSETS(ANN_R,"&amp;D1891&amp;",,,,USD)")</f>
        <v>7507.1</v>
      </c>
      <c r="P1891" s="1" cm="1">
        <f t="array" ref="P1891">_xll.FDS(B1891,"FF_DEBT_EQ(ANN_R,"&amp;D1891&amp;")")</f>
        <v>296.52790238650601</v>
      </c>
      <c r="Q1891" s="1" cm="1">
        <f t="array" ref="Q1891">_xll.FDS(B1891,"FF_AR_RD_EXP(ANN_R,"&amp;D1891&amp;",,,,USD)")</f>
        <v>0</v>
      </c>
      <c r="R1891" s="1" t="e" cm="1">
        <f t="array" ref="R1891">_xll.FDS(B1891,"FF_PTX_INC_FOR(ANN_R,"&amp;D1891&amp;",,,,USD)")</f>
        <v>#N/A</v>
      </c>
      <c r="S1891" s="1" cm="1">
        <f t="array" ref="S1891">_xll.FDS(B1891,"FF_ROA(ANN_R,"&amp;D1891&amp;")")</f>
        <v>5.49362142282496</v>
      </c>
    </row>
    <row r="1892" spans="1:19" x14ac:dyDescent="0.3">
      <c r="A1892">
        <v>1891</v>
      </c>
      <c r="B1892" t="s">
        <v>226</v>
      </c>
      <c r="C1892" t="s">
        <v>216</v>
      </c>
      <c r="D1892">
        <v>2020</v>
      </c>
      <c r="E1892">
        <v>0.25766570999999999</v>
      </c>
      <c r="F1892" cm="1">
        <f t="array" ref="F1892">_xll.FDS(B1892,"FF_PTX_INC(ANN_R,"&amp;D1892&amp;",,,,USD)")</f>
        <v>18995</v>
      </c>
      <c r="G1892" cm="1">
        <f t="array" ref="G1892">_xll.FDS(B1892,"FF_INC_TAX(ANN_R,"&amp;D1892&amp;",,,,USD)")</f>
        <v>1101</v>
      </c>
      <c r="H1892" cm="1">
        <f t="array" ref="H1892">_xll.FDS(B1892,"FF_TAX_CF(ANN_R,"&amp;D1892&amp;",,,,USD)")</f>
        <v>2894</v>
      </c>
      <c r="I1892">
        <f t="shared" si="117"/>
        <v>0.10799832108531875</v>
      </c>
      <c r="J1892">
        <f>longlist__3[[#This Row],[CTP]]-longlist__3[[#This Row],[str]]*longlist__3[[#This Row],[PTI]]</f>
        <v>-2000.3601614500003</v>
      </c>
      <c r="K1892">
        <f t="shared" si="118"/>
        <v>-0.20085103237281865</v>
      </c>
      <c r="L1892">
        <f t="shared" si="120"/>
        <v>0.22083419294713552</v>
      </c>
      <c r="M1892">
        <f>longlist__3[[#This Row],[TXT]]-longlist__3[[#This Row],[str]]*longlist__3[[#This Row],[PTI]]</f>
        <v>-3793.3601614500003</v>
      </c>
      <c r="N1892">
        <f t="shared" si="119"/>
        <v>-8.8015160511001875E-2</v>
      </c>
      <c r="O1892" cm="1">
        <f t="array" ref="O1892">_xll.FDS(B1892,"FF_ASSETS(ANN_R,"&amp;D1892&amp;",,,,USD)")</f>
        <v>2832182</v>
      </c>
      <c r="P1892" s="1" cm="1">
        <f t="array" ref="P1892">_xll.FDS(B1892,"FF_DEBT_EQ(ANN_R,"&amp;D1892&amp;")")</f>
        <v>169.663349503891</v>
      </c>
      <c r="Q1892" s="1" t="e" cm="1">
        <f t="array" ref="Q1892">_xll.FDS(B1892,"FF_AR_RD_EXP(ANN_R,"&amp;D1892&amp;",,,,USD)")</f>
        <v>#N/A</v>
      </c>
      <c r="R1892" s="1" cm="1">
        <f t="array" ref="R1892">_xll.FDS(B1892,"FF_PTX_INC_FOR(ANN_R,"&amp;D1892&amp;",,,,USD)")</f>
        <v>748</v>
      </c>
      <c r="S1892" s="1" cm="1">
        <f t="array" ref="S1892">_xll.FDS(B1892,"FF_ROA(ANN_R,"&amp;D1892&amp;")")</f>
        <v>0.678251729790181</v>
      </c>
    </row>
    <row r="1893" spans="1:19" x14ac:dyDescent="0.3">
      <c r="A1893">
        <v>1892</v>
      </c>
      <c r="B1893" t="s">
        <v>226</v>
      </c>
      <c r="C1893" t="s">
        <v>216</v>
      </c>
      <c r="D1893">
        <v>2019</v>
      </c>
      <c r="E1893">
        <v>0.25886141000000001</v>
      </c>
      <c r="F1893" cm="1">
        <f t="array" ref="F1893">_xll.FDS(B1893,"FF_PTX_INC(ANN_R,"&amp;D1893&amp;",,,,USD)")</f>
        <v>32754</v>
      </c>
      <c r="G1893" cm="1">
        <f t="array" ref="G1893">_xll.FDS(B1893,"FF_INC_TAX(ANN_R,"&amp;D1893&amp;",,,,USD)")</f>
        <v>5324</v>
      </c>
      <c r="H1893" cm="1">
        <f t="array" ref="H1893">_xll.FDS(B1893,"FF_TAX_CF(ANN_R,"&amp;D1893&amp;",,,,USD)")</f>
        <v>4359</v>
      </c>
      <c r="I1893">
        <f t="shared" si="117"/>
        <v>0.1006808593586834</v>
      </c>
      <c r="J1893">
        <f>longlist__3[[#This Row],[CTP]]-longlist__3[[#This Row],[str]]*longlist__3[[#This Row],[PTI]]</f>
        <v>-4119.7466231400012</v>
      </c>
      <c r="K1893">
        <f t="shared" si="118"/>
        <v>-0.22740156191155789</v>
      </c>
      <c r="L1893">
        <f t="shared" si="120"/>
        <v>0.251841383439384</v>
      </c>
      <c r="M1893">
        <f>longlist__3[[#This Row],[TXT]]-longlist__3[[#This Row],[str]]*longlist__3[[#This Row],[PTI]]</f>
        <v>-3154.7466231400012</v>
      </c>
      <c r="N1893">
        <f t="shared" si="119"/>
        <v>-7.6241037830857283E-2</v>
      </c>
      <c r="O1893" cm="1">
        <f t="array" ref="O1893">_xll.FDS(B1893,"FF_ASSETS(ANN_R,"&amp;D1893&amp;",,,,USD)")</f>
        <v>2444325</v>
      </c>
      <c r="P1893" s="1" cm="1">
        <f t="array" ref="P1893">_xll.FDS(B1893,"FF_DEBT_EQ(ANN_R,"&amp;D1893&amp;")")</f>
        <v>166.25580604962099</v>
      </c>
      <c r="Q1893" s="1" t="e" cm="1">
        <f t="array" ref="Q1893">_xll.FDS(B1893,"FF_AR_RD_EXP(ANN_R,"&amp;D1893&amp;",,,,USD)")</f>
        <v>#N/A</v>
      </c>
      <c r="R1893" s="1" cm="1">
        <f t="array" ref="R1893">_xll.FDS(B1893,"FF_PTX_INC_FOR(ANN_R,"&amp;D1893&amp;",,,,USD)")</f>
        <v>2055</v>
      </c>
      <c r="S1893" s="1" cm="1">
        <f t="array" ref="S1893">_xll.FDS(B1893,"FF_ROA(ANN_R,"&amp;D1893&amp;")")</f>
        <v>1.1415643885180999</v>
      </c>
    </row>
    <row r="1894" spans="1:19" x14ac:dyDescent="0.3">
      <c r="A1894">
        <v>1893</v>
      </c>
      <c r="B1894" t="s">
        <v>226</v>
      </c>
      <c r="C1894" t="s">
        <v>216</v>
      </c>
      <c r="D1894">
        <v>2018</v>
      </c>
      <c r="E1894">
        <v>0.2583858</v>
      </c>
      <c r="F1894" cm="1">
        <f t="array" ref="F1894">_xll.FDS(B1894,"FF_PTX_INC(ANN_R,"&amp;D1894&amp;",,,,USD)")</f>
        <v>34584</v>
      </c>
      <c r="G1894" cm="1">
        <f t="array" ref="G1894">_xll.FDS(B1894,"FF_INC_TAX(ANN_R,"&amp;D1894&amp;",,,,USD)")</f>
        <v>6437</v>
      </c>
      <c r="H1894" cm="1">
        <f t="array" ref="H1894">_xll.FDS(B1894,"FF_TAX_CF(ANN_R,"&amp;D1894&amp;",,,,USD)")</f>
        <v>2470</v>
      </c>
      <c r="I1894">
        <f t="shared" si="117"/>
        <v>0.10630780598421986</v>
      </c>
      <c r="J1894">
        <f>longlist__3[[#This Row],[CTP]]-longlist__3[[#This Row],[str]]*longlist__3[[#This Row],[PTI]]</f>
        <v>-6466.0145071999996</v>
      </c>
      <c r="K1894">
        <f t="shared" si="118"/>
        <v>-0.24467946339026525</v>
      </c>
      <c r="L1894">
        <f t="shared" si="120"/>
        <v>0.27919281825671166</v>
      </c>
      <c r="M1894">
        <f>longlist__3[[#This Row],[TXT]]-longlist__3[[#This Row],[str]]*longlist__3[[#This Row],[PTI]]</f>
        <v>-2499.0145071999996</v>
      </c>
      <c r="N1894">
        <f t="shared" si="119"/>
        <v>-7.1794451117773453E-2</v>
      </c>
      <c r="O1894" cm="1">
        <f t="array" ref="O1894">_xll.FDS(B1894,"FF_ASSETS(ANN_R,"&amp;D1894&amp;",,,,USD)")</f>
        <v>2361361</v>
      </c>
      <c r="P1894" s="1" cm="1">
        <f t="array" ref="P1894">_xll.FDS(B1894,"FF_DEBT_EQ(ANN_R,"&amp;D1894&amp;")")</f>
        <v>164.541223028361</v>
      </c>
      <c r="Q1894" s="1" t="e" cm="1">
        <f t="array" ref="Q1894">_xll.FDS(B1894,"FF_AR_RD_EXP(ANN_R,"&amp;D1894&amp;",,,,USD)")</f>
        <v>#N/A</v>
      </c>
      <c r="R1894" s="1" cm="1">
        <f t="array" ref="R1894">_xll.FDS(B1894,"FF_PTX_INC_FOR(ANN_R,"&amp;D1894&amp;",,,,USD)")</f>
        <v>2680</v>
      </c>
      <c r="S1894" s="1" cm="1">
        <f t="array" ref="S1894">_xll.FDS(B1894,"FF_ROA(ANN_R,"&amp;D1894&amp;")")</f>
        <v>1.21077155231005</v>
      </c>
    </row>
    <row r="1895" spans="1:19" x14ac:dyDescent="0.3">
      <c r="A1895">
        <v>1894</v>
      </c>
      <c r="B1895" t="s">
        <v>226</v>
      </c>
      <c r="C1895" t="s">
        <v>216</v>
      </c>
      <c r="D1895">
        <v>2017</v>
      </c>
      <c r="E1895">
        <v>0.38906474000000002</v>
      </c>
      <c r="F1895" cm="1">
        <f t="array" ref="F1895">_xll.FDS(B1895,"FF_PTX_INC(ANN_R,"&amp;D1895&amp;",,,,USD)")</f>
        <v>29213</v>
      </c>
      <c r="G1895" cm="1">
        <f t="array" ref="G1895">_xll.FDS(B1895,"FF_INC_TAX(ANN_R,"&amp;D1895&amp;",,,,USD)")</f>
        <v>10981</v>
      </c>
      <c r="H1895" cm="1">
        <f t="array" ref="H1895">_xll.FDS(B1895,"FF_TAX_CF(ANN_R,"&amp;D1895&amp;",,,,USD)")</f>
        <v>3235</v>
      </c>
      <c r="I1895">
        <f t="shared" si="117"/>
        <v>0.11438523723711631</v>
      </c>
      <c r="J1895">
        <f>longlist__3[[#This Row],[CTP]]-longlist__3[[#This Row],[str]]*longlist__3[[#This Row],[PTI]]</f>
        <v>-8130.7482496200009</v>
      </c>
      <c r="K1895">
        <f t="shared" si="118"/>
        <v>-0.27527523825150252</v>
      </c>
      <c r="L1895">
        <f t="shared" si="120"/>
        <v>0.31386978888765843</v>
      </c>
      <c r="M1895">
        <f>longlist__3[[#This Row],[TXT]]-longlist__3[[#This Row],[str]]*longlist__3[[#This Row],[PTI]]</f>
        <v>-384.74824962000093</v>
      </c>
      <c r="N1895">
        <f t="shared" si="119"/>
        <v>-7.579068660096043E-2</v>
      </c>
      <c r="O1895" cm="1">
        <f t="array" ref="O1895">_xll.FDS(B1895,"FF_ASSETS(ANN_R,"&amp;D1895&amp;",,,,USD)")</f>
        <v>2288071</v>
      </c>
      <c r="P1895" s="1" cm="1">
        <f t="array" ref="P1895">_xll.FDS(B1895,"FF_DEBT_EQ(ANN_R,"&amp;D1895&amp;")")</f>
        <v>163.55588329976899</v>
      </c>
      <c r="Q1895" s="1" t="e" cm="1">
        <f t="array" ref="Q1895">_xll.FDS(B1895,"FF_AR_RD_EXP(ANN_R,"&amp;D1895&amp;",,,,USD)")</f>
        <v>#N/A</v>
      </c>
      <c r="R1895" s="1" cm="1">
        <f t="array" ref="R1895">_xll.FDS(B1895,"FF_PTX_INC_FOR(ANN_R,"&amp;D1895&amp;",,,,USD)")</f>
        <v>439</v>
      </c>
      <c r="S1895" s="1" cm="1">
        <f t="array" ref="S1895">_xll.FDS(B1895,"FF_ROA(ANN_R,"&amp;D1895&amp;")")</f>
        <v>0.81296988395158098</v>
      </c>
    </row>
    <row r="1896" spans="1:19" x14ac:dyDescent="0.3">
      <c r="A1896">
        <v>1895</v>
      </c>
      <c r="B1896" t="s">
        <v>226</v>
      </c>
      <c r="C1896" t="s">
        <v>216</v>
      </c>
      <c r="D1896">
        <v>2016</v>
      </c>
      <c r="E1896">
        <v>0.38923933999999999</v>
      </c>
      <c r="F1896" cm="1">
        <f t="array" ref="F1896">_xll.FDS(B1896,"FF_PTX_INC(ANN_R,"&amp;D1896&amp;",,,,USD)")</f>
        <v>25021</v>
      </c>
      <c r="G1896" cm="1">
        <f t="array" ref="G1896">_xll.FDS(B1896,"FF_INC_TAX(ANN_R,"&amp;D1896&amp;",,,,USD)")</f>
        <v>7199</v>
      </c>
      <c r="H1896" cm="1">
        <f t="array" ref="H1896">_xll.FDS(B1896,"FF_TAX_CF(ANN_R,"&amp;D1896&amp;",,,,USD)")</f>
        <v>2223</v>
      </c>
      <c r="I1896">
        <f t="shared" si="117"/>
        <v>0.12516737259188412</v>
      </c>
      <c r="J1896">
        <f>longlist__3[[#This Row],[CTP]]-longlist__3[[#This Row],[str]]*longlist__3[[#This Row],[PTI]]</f>
        <v>-7516.1575261399994</v>
      </c>
      <c r="K1896">
        <f t="shared" si="118"/>
        <v>-0.26480137889247163</v>
      </c>
      <c r="L1896">
        <f t="shared" si="120"/>
        <v>0.26069135127749693</v>
      </c>
      <c r="M1896">
        <f>longlist__3[[#This Row],[TXT]]-longlist__3[[#This Row],[str]]*longlist__3[[#This Row],[PTI]]</f>
        <v>-2540.1575261399994</v>
      </c>
      <c r="N1896">
        <f t="shared" si="119"/>
        <v>-0.12927740020685885</v>
      </c>
      <c r="O1896" cm="1">
        <f t="array" ref="O1896">_xll.FDS(B1896,"FF_ASSETS(ANN_R,"&amp;D1896&amp;",,,,USD)")</f>
        <v>2197212</v>
      </c>
      <c r="P1896" s="1" cm="1">
        <f t="array" ref="P1896">_xll.FDS(B1896,"FF_DEBT_EQ(ANN_R,"&amp;D1896&amp;")")</f>
        <v>154.41988016303799</v>
      </c>
      <c r="Q1896" s="1" t="e" cm="1">
        <f t="array" ref="Q1896">_xll.FDS(B1896,"FF_AR_RD_EXP(ANN_R,"&amp;D1896&amp;",,,,USD)")</f>
        <v>#N/A</v>
      </c>
      <c r="R1896" s="1" cm="1">
        <f t="array" ref="R1896">_xll.FDS(B1896,"FF_PTX_INC_FOR(ANN_R,"&amp;D1896&amp;",,,,USD)")</f>
        <v>2739</v>
      </c>
      <c r="S1896" s="1" cm="1">
        <f t="array" ref="S1896">_xll.FDS(B1896,"FF_ROA(ANN_R,"&amp;D1896&amp;")")</f>
        <v>0.819485566119592</v>
      </c>
    </row>
    <row r="1897" spans="1:19" x14ac:dyDescent="0.3">
      <c r="A1897">
        <v>1896</v>
      </c>
      <c r="B1897" t="s">
        <v>226</v>
      </c>
      <c r="C1897" t="s">
        <v>216</v>
      </c>
      <c r="D1897">
        <v>2015</v>
      </c>
      <c r="E1897">
        <v>0.38997500000000002</v>
      </c>
      <c r="F1897" cm="1">
        <f t="array" ref="F1897">_xll.FDS(B1897,"FF_PTX_INC(ANN_R,"&amp;D1897&amp;",,,,USD)")</f>
        <v>22070</v>
      </c>
      <c r="G1897" cm="1">
        <f t="array" ref="G1897">_xll.FDS(B1897,"FF_INC_TAX(ANN_R,"&amp;D1897&amp;",,,,USD)")</f>
        <v>6234</v>
      </c>
      <c r="H1897" cm="1">
        <f t="array" ref="H1897">_xll.FDS(B1897,"FF_TAX_CF(ANN_R,"&amp;D1897&amp;",,,,USD)")</f>
        <v>2175</v>
      </c>
      <c r="I1897">
        <f t="shared" si="117"/>
        <v>0.20701629418573592</v>
      </c>
      <c r="J1897">
        <f>longlist__3[[#This Row],[CTP]]-longlist__3[[#This Row],[str]]*longlist__3[[#This Row],[PTI]]</f>
        <v>-6431.7482500000006</v>
      </c>
      <c r="K1897">
        <f t="shared" si="118"/>
        <v>-0.24033735722672364</v>
      </c>
      <c r="L1897">
        <f t="shared" si="120"/>
        <v>0.2773869943311667</v>
      </c>
      <c r="M1897">
        <f>longlist__3[[#This Row],[TXT]]-longlist__3[[#This Row],[str]]*longlist__3[[#This Row],[PTI]]</f>
        <v>-2372.7482500000006</v>
      </c>
      <c r="N1897">
        <f t="shared" si="119"/>
        <v>-0.16996665708129291</v>
      </c>
      <c r="O1897" cm="1">
        <f t="array" ref="O1897">_xll.FDS(B1897,"FF_ASSETS(ANN_R,"&amp;D1897&amp;",,,,USD)")</f>
        <v>2152346</v>
      </c>
      <c r="P1897" s="1" cm="1">
        <f t="array" ref="P1897">_xll.FDS(B1897,"FF_DEBT_EQ(ANN_R,"&amp;D1897&amp;")")</f>
        <v>171.42628505402499</v>
      </c>
      <c r="Q1897" s="1" t="e" cm="1">
        <f t="array" ref="Q1897">_xll.FDS(B1897,"FF_AR_RD_EXP(ANN_R,"&amp;D1897&amp;",,,,USD)")</f>
        <v>#N/A</v>
      </c>
      <c r="R1897" s="1" cm="1">
        <f t="array" ref="R1897">_xll.FDS(B1897,"FF_PTX_INC_FOR(ANN_R,"&amp;D1897&amp;",,,,USD)")</f>
        <v>2006</v>
      </c>
      <c r="S1897" s="1" cm="1">
        <f t="array" ref="S1897">_xll.FDS(B1897,"FF_ROA(ANN_R,"&amp;D1897&amp;")")</f>
        <v>0.74234915348945396</v>
      </c>
    </row>
    <row r="1898" spans="1:19" x14ac:dyDescent="0.3">
      <c r="A1898">
        <v>1897</v>
      </c>
      <c r="B1898" t="s">
        <v>226</v>
      </c>
      <c r="C1898" t="s">
        <v>216</v>
      </c>
      <c r="D1898">
        <v>2014</v>
      </c>
      <c r="E1898">
        <v>0.39075500000000002</v>
      </c>
      <c r="F1898" cm="1">
        <f t="array" ref="F1898">_xll.FDS(B1898,"FF_PTX_INC(ANN_R,"&amp;D1898&amp;",,,,USD)")</f>
        <v>6855</v>
      </c>
      <c r="G1898" cm="1">
        <f t="array" ref="G1898">_xll.FDS(B1898,"FF_INC_TAX(ANN_R,"&amp;D1898&amp;",,,,USD)")</f>
        <v>2022</v>
      </c>
      <c r="H1898" cm="1">
        <f t="array" ref="H1898">_xll.FDS(B1898,"FF_TAX_CF(ANN_R,"&amp;D1898&amp;",,,,USD)")</f>
        <v>2414</v>
      </c>
      <c r="I1898">
        <f t="shared" si="117"/>
        <v>0.60198633062793683</v>
      </c>
      <c r="J1898">
        <f>longlist__3[[#This Row],[CTP]]-longlist__3[[#This Row],[str]]*longlist__3[[#This Row],[PTI]]</f>
        <v>-264.62552499999993</v>
      </c>
      <c r="K1898">
        <f t="shared" si="118"/>
        <v>-2.6075438044639184E-2</v>
      </c>
      <c r="L1898">
        <f t="shared" si="120"/>
        <v>0.15901324220418625</v>
      </c>
      <c r="M1898">
        <f>longlist__3[[#This Row],[TXT]]-longlist__3[[#This Row],[str]]*longlist__3[[#This Row],[PTI]]</f>
        <v>-656.62552499999993</v>
      </c>
      <c r="N1898">
        <f t="shared" si="119"/>
        <v>-0.46904852646838963</v>
      </c>
      <c r="O1898" cm="1">
        <f t="array" ref="O1898">_xll.FDS(B1898,"FF_ASSETS(ANN_R,"&amp;D1898&amp;",,,,USD)")</f>
        <v>2114110</v>
      </c>
      <c r="P1898" s="1" cm="1">
        <f t="array" ref="P1898">_xll.FDS(B1898,"FF_DEBT_EQ(ANN_R,"&amp;D1898&amp;")")</f>
        <v>195.336610931076</v>
      </c>
      <c r="Q1898" s="1" t="e" cm="1">
        <f t="array" ref="Q1898">_xll.FDS(B1898,"FF_AR_RD_EXP(ANN_R,"&amp;D1898&amp;",,,,USD)")</f>
        <v>#N/A</v>
      </c>
      <c r="R1898" s="1" cm="1">
        <f t="array" ref="R1898">_xll.FDS(B1898,"FF_PTX_INC_FOR(ANN_R,"&amp;D1898&amp;",,,,USD)")</f>
        <v>2212</v>
      </c>
      <c r="S1898" s="1" cm="1">
        <f t="array" ref="S1898">_xll.FDS(B1898,"FF_ROA(ANN_R,"&amp;D1898&amp;")")</f>
        <v>0.22862587006027599</v>
      </c>
    </row>
    <row r="1899" spans="1:19" x14ac:dyDescent="0.3">
      <c r="A1899">
        <v>1898</v>
      </c>
      <c r="B1899" t="s">
        <v>226</v>
      </c>
      <c r="C1899" t="s">
        <v>216</v>
      </c>
      <c r="D1899">
        <v>2013</v>
      </c>
      <c r="E1899">
        <v>0.39049499999999998</v>
      </c>
      <c r="F1899" cm="1">
        <f t="array" ref="F1899">_xll.FDS(B1899,"FF_PTX_INC(ANN_R,"&amp;D1899&amp;",,,,USD)")</f>
        <v>16172</v>
      </c>
      <c r="G1899" cm="1">
        <f t="array" ref="G1899">_xll.FDS(B1899,"FF_INC_TAX(ANN_R,"&amp;D1899&amp;",,,,USD)")</f>
        <v>4741</v>
      </c>
      <c r="H1899" cm="1">
        <f t="array" ref="H1899">_xll.FDS(B1899,"FF_TAX_CF(ANN_R,"&amp;D1899&amp;",,,,USD)")</f>
        <v>1315</v>
      </c>
      <c r="I1899">
        <f t="shared" si="117"/>
        <v>0.32232693261531919</v>
      </c>
      <c r="J1899">
        <f>longlist__3[[#This Row],[CTP]]-longlist__3[[#This Row],[str]]*longlist__3[[#This Row],[PTI]]</f>
        <v>-5000.0851400000001</v>
      </c>
      <c r="K1899">
        <f t="shared" si="118"/>
        <v>-0.11704483101041593</v>
      </c>
      <c r="L1899">
        <f t="shared" si="120"/>
        <v>4.3293417416566289E-2</v>
      </c>
      <c r="M1899">
        <f>longlist__3[[#This Row],[TXT]]-longlist__3[[#This Row],[str]]*longlist__3[[#This Row],[PTI]]</f>
        <v>-1574.0851400000001</v>
      </c>
      <c r="N1899">
        <f t="shared" si="119"/>
        <v>-0.39607834620916887</v>
      </c>
      <c r="O1899" cm="1">
        <f t="array" ref="O1899">_xll.FDS(B1899,"FF_ASSETS(ANN_R,"&amp;D1899&amp;",,,,USD)")</f>
        <v>2113758</v>
      </c>
      <c r="P1899" s="1" cm="1">
        <f t="array" ref="P1899">_xll.FDS(B1899,"FF_DEBT_EQ(ANN_R,"&amp;D1899&amp;")")</f>
        <v>212.20920987601301</v>
      </c>
      <c r="Q1899" s="1" t="e" cm="1">
        <f t="array" ref="Q1899">_xll.FDS(B1899,"FF_AR_RD_EXP(ANN_R,"&amp;D1899&amp;",,,,USD)")</f>
        <v>#N/A</v>
      </c>
      <c r="R1899" s="1" cm="1">
        <f t="array" ref="R1899">_xll.FDS(B1899,"FF_PTX_INC_FOR(ANN_R,"&amp;D1899&amp;",,,,USD)")</f>
        <v>2951</v>
      </c>
      <c r="S1899" s="1" cm="1">
        <f t="array" ref="S1899">_xll.FDS(B1899,"FF_ROA(ANN_R,"&amp;D1899&amp;")")</f>
        <v>0.52677281706616697</v>
      </c>
    </row>
    <row r="1900" spans="1:19" x14ac:dyDescent="0.3">
      <c r="A1900">
        <v>1899</v>
      </c>
      <c r="B1900" t="s">
        <v>226</v>
      </c>
      <c r="C1900" t="s">
        <v>216</v>
      </c>
      <c r="D1900">
        <v>2012</v>
      </c>
      <c r="E1900">
        <v>0.39134000000000002</v>
      </c>
      <c r="F1900" cm="1">
        <f t="array" ref="F1900">_xll.FDS(B1900,"FF_PTX_INC(ANN_R,"&amp;D1900&amp;",,,,USD)")</f>
        <v>3072</v>
      </c>
      <c r="G1900" cm="1">
        <f t="array" ref="G1900">_xll.FDS(B1900,"FF_INC_TAX(ANN_R,"&amp;D1900&amp;",,,,USD)")</f>
        <v>-1116</v>
      </c>
      <c r="H1900" cm="1">
        <f t="array" ref="H1900">_xll.FDS(B1900,"FF_TAX_CF(ANN_R,"&amp;D1900&amp;",,,,USD)")</f>
        <v>1034</v>
      </c>
      <c r="I1900">
        <f t="shared" si="117"/>
        <v>0.51317097415506963</v>
      </c>
      <c r="J1900">
        <f>longlist__3[[#This Row],[CTP]]-longlist__3[[#This Row],[str]]*longlist__3[[#This Row],[PTI]]</f>
        <v>-168.19648000000007</v>
      </c>
      <c r="K1900">
        <f t="shared" si="118"/>
        <v>3.8761693932654065E-2</v>
      </c>
      <c r="L1900">
        <f t="shared" si="120"/>
        <v>-0.30827534791252487</v>
      </c>
      <c r="M1900">
        <f>longlist__3[[#This Row],[TXT]]-longlist__3[[#This Row],[str]]*longlist__3[[#This Row],[PTI]]</f>
        <v>-2318.1964800000001</v>
      </c>
      <c r="N1900">
        <f t="shared" si="119"/>
        <v>-0.78268462813494044</v>
      </c>
      <c r="O1900" cm="1">
        <f t="array" ref="O1900">_xll.FDS(B1900,"FF_ASSETS(ANN_R,"&amp;D1900&amp;",,,,USD)")</f>
        <v>2225494</v>
      </c>
      <c r="P1900" s="1" cm="1">
        <f t="array" ref="P1900">_xll.FDS(B1900,"FF_DEBT_EQ(ANN_R,"&amp;D1900&amp;")")</f>
        <v>253.03220851128501</v>
      </c>
      <c r="Q1900" s="1" t="e" cm="1">
        <f t="array" ref="Q1900">_xll.FDS(B1900,"FF_AR_RD_EXP(ANN_R,"&amp;D1900&amp;",,,,USD)")</f>
        <v>#N/A</v>
      </c>
      <c r="R1900" s="1" t="e" cm="1">
        <f t="array" ref="R1900">_xll.FDS(B1900,"FF_PTX_INC_FOR(ANN_R,"&amp;D1900&amp;",,,,USD)")</f>
        <v>#N/A</v>
      </c>
      <c r="S1900" s="1" cm="1">
        <f t="array" ref="S1900">_xll.FDS(B1900,"FF_ROA(ANN_R,"&amp;D1900&amp;")")</f>
        <v>0.191589820200323</v>
      </c>
    </row>
    <row r="1901" spans="1:19" x14ac:dyDescent="0.3">
      <c r="A1901">
        <v>1900</v>
      </c>
      <c r="B1901" t="s">
        <v>227</v>
      </c>
      <c r="C1901" t="s">
        <v>216</v>
      </c>
      <c r="D1901">
        <v>2020</v>
      </c>
      <c r="E1901">
        <v>0.25766570999999999</v>
      </c>
      <c r="F1901" cm="1">
        <f t="array" ref="F1901">_xll.FDS(B1901,"FF_PTX_INC(ANN_R,"&amp;D1901&amp;",,,,USD)")</f>
        <v>-14476</v>
      </c>
      <c r="G1901" cm="1">
        <f t="array" ref="G1901">_xll.FDS(B1901,"FF_INC_TAX(ANN_R,"&amp;D1901&amp;",,,,USD)")</f>
        <v>-2535</v>
      </c>
      <c r="H1901" cm="1">
        <f t="array" ref="H1901">_xll.FDS(B1901,"FF_TAX_CF(ANN_R,"&amp;D1901&amp;",,,,USD)")</f>
        <v>37</v>
      </c>
      <c r="I1901">
        <f t="shared" si="117"/>
        <v>0.43209408194233689</v>
      </c>
      <c r="J1901">
        <f>longlist__3[[#This Row],[CTP]]-longlist__3[[#This Row],[str]]*longlist__3[[#This Row],[PTI]]</f>
        <v>3766.9688179599998</v>
      </c>
      <c r="K1901">
        <f t="shared" si="118"/>
        <v>-2.1541545177352076E-2</v>
      </c>
      <c r="L1901">
        <f t="shared" si="120"/>
        <v>-6.5629742033383912E-2</v>
      </c>
      <c r="M1901">
        <f>longlist__3[[#This Row],[TXT]]-longlist__3[[#This Row],[str]]*longlist__3[[#This Row],[PTI]]</f>
        <v>1194.9688179599998</v>
      </c>
      <c r="N1901">
        <f t="shared" si="119"/>
        <v>-0.51926536915307286</v>
      </c>
      <c r="O1901" cm="1">
        <f t="array" ref="O1901">_xll.FDS(B1901,"FF_ASSETS(ANN_R,"&amp;D1901&amp;",,,,USD)")</f>
        <v>152136</v>
      </c>
      <c r="P1901" s="1" t="e" cm="1">
        <f t="array" ref="P1901">_xll.FDS(B1901,"FF_DEBT_EQ(ANN_R,"&amp;D1901&amp;")")</f>
        <v>#N/A</v>
      </c>
      <c r="Q1901" s="1" cm="1">
        <f t="array" ref="Q1901">_xll.FDS(B1901,"FF_AR_RD_EXP(ANN_R,"&amp;D1901&amp;",,,,USD)")</f>
        <v>2476</v>
      </c>
      <c r="R1901" s="1" cm="1">
        <f t="array" ref="R1901">_xll.FDS(B1901,"FF_PTX_INC_FOR(ANN_R,"&amp;D1901&amp;",,,,USD)")</f>
        <v>406</v>
      </c>
      <c r="S1901" s="1" cm="1">
        <f t="array" ref="S1901">_xll.FDS(B1901,"FF_ROA(ANN_R,"&amp;D1901&amp;")")</f>
        <v>-8.3097413572880807</v>
      </c>
    </row>
    <row r="1902" spans="1:19" x14ac:dyDescent="0.3">
      <c r="A1902">
        <v>1901</v>
      </c>
      <c r="B1902" t="s">
        <v>227</v>
      </c>
      <c r="C1902" t="s">
        <v>216</v>
      </c>
      <c r="D1902">
        <v>2019</v>
      </c>
      <c r="E1902">
        <v>0.25886141000000001</v>
      </c>
      <c r="F1902" cm="1">
        <f t="array" ref="F1902">_xll.FDS(B1902,"FF_PTX_INC(ANN_R,"&amp;D1902&amp;",,,,USD)")</f>
        <v>-2259</v>
      </c>
      <c r="G1902" cm="1">
        <f t="array" ref="G1902">_xll.FDS(B1902,"FF_INC_TAX(ANN_R,"&amp;D1902&amp;",,,,USD)")</f>
        <v>-1623</v>
      </c>
      <c r="H1902" cm="1">
        <f t="array" ref="H1902">_xll.FDS(B1902,"FF_TAX_CF(ANN_R,"&amp;D1902&amp;",,,,USD)")</f>
        <v>837</v>
      </c>
      <c r="I1902">
        <f t="shared" si="117"/>
        <v>0.18675990675990675</v>
      </c>
      <c r="J1902">
        <f>longlist__3[[#This Row],[CTP]]-longlist__3[[#This Row],[str]]*longlist__3[[#This Row],[PTI]]</f>
        <v>1421.7679251899999</v>
      </c>
      <c r="K1902">
        <f t="shared" si="118"/>
        <v>-0.16454930832354314</v>
      </c>
      <c r="L1902">
        <f t="shared" si="120"/>
        <v>0.11878787878787879</v>
      </c>
      <c r="M1902">
        <f>longlist__3[[#This Row],[TXT]]-longlist__3[[#This Row],[str]]*longlist__3[[#This Row],[PTI]]</f>
        <v>-1038.2320748100001</v>
      </c>
      <c r="N1902">
        <f t="shared" si="119"/>
        <v>-0.23252133629557109</v>
      </c>
      <c r="O1902" cm="1">
        <f t="array" ref="O1902">_xll.FDS(B1902,"FF_ASSETS(ANN_R,"&amp;D1902&amp;",,,,USD)")</f>
        <v>133625</v>
      </c>
      <c r="P1902" s="1" t="e" cm="1">
        <f t="array" ref="P1902">_xll.FDS(B1902,"FF_DEBT_EQ(ANN_R,"&amp;D1902&amp;")")</f>
        <v>#N/A</v>
      </c>
      <c r="Q1902" s="1" cm="1">
        <f t="array" ref="Q1902">_xll.FDS(B1902,"FF_AR_RD_EXP(ANN_R,"&amp;D1902&amp;",,,,USD)")</f>
        <v>3219</v>
      </c>
      <c r="R1902" s="1" cm="1">
        <f t="array" ref="R1902">_xll.FDS(B1902,"FF_PTX_INC_FOR(ANN_R,"&amp;D1902&amp;",,,,USD)")</f>
        <v>533</v>
      </c>
      <c r="S1902" s="1" cm="1">
        <f t="array" ref="S1902">_xll.FDS(B1902,"FF_ROA(ANN_R,"&amp;D1902&amp;")")</f>
        <v>-0.50680521467503903</v>
      </c>
    </row>
    <row r="1903" spans="1:19" x14ac:dyDescent="0.3">
      <c r="A1903">
        <v>1902</v>
      </c>
      <c r="B1903" t="s">
        <v>227</v>
      </c>
      <c r="C1903" t="s">
        <v>216</v>
      </c>
      <c r="D1903">
        <v>2018</v>
      </c>
      <c r="E1903">
        <v>0.2583858</v>
      </c>
      <c r="F1903" cm="1">
        <f t="array" ref="F1903">_xll.FDS(B1903,"FF_PTX_INC(ANN_R,"&amp;D1903&amp;",,,,USD)")</f>
        <v>11604</v>
      </c>
      <c r="G1903" cm="1">
        <f t="array" ref="G1903">_xll.FDS(B1903,"FF_INC_TAX(ANN_R,"&amp;D1903&amp;",,,,USD)")</f>
        <v>1144</v>
      </c>
      <c r="H1903" cm="1">
        <f t="array" ref="H1903">_xll.FDS(B1903,"FF_TAX_CF(ANN_R,"&amp;D1903&amp;",,,,USD)")</f>
        <v>1326</v>
      </c>
      <c r="I1903">
        <f t="shared" si="117"/>
        <v>0.13295326068653629</v>
      </c>
      <c r="J1903">
        <f>longlist__3[[#This Row],[CTP]]-longlist__3[[#This Row],[str]]*longlist__3[[#This Row],[PTI]]</f>
        <v>-1672.3088232</v>
      </c>
      <c r="K1903">
        <f t="shared" si="118"/>
        <v>-0.22010440825334973</v>
      </c>
      <c r="L1903">
        <f t="shared" si="120"/>
        <v>0.17165812705972913</v>
      </c>
      <c r="M1903">
        <f>longlist__3[[#This Row],[TXT]]-longlist__3[[#This Row],[str]]*longlist__3[[#This Row],[PTI]]</f>
        <v>-1854.3088232</v>
      </c>
      <c r="N1903">
        <f t="shared" si="119"/>
        <v>-0.18139954188015686</v>
      </c>
      <c r="O1903" cm="1">
        <f t="array" ref="O1903">_xll.FDS(B1903,"FF_ASSETS(ANN_R,"&amp;D1903&amp;",,,,USD)")</f>
        <v>117359</v>
      </c>
      <c r="P1903" s="1" cm="1">
        <f t="array" ref="P1903">_xll.FDS(B1903,"FF_DEBT_EQ(ANN_R,"&amp;D1903&amp;")")</f>
        <v>4084.6607669616501</v>
      </c>
      <c r="Q1903" s="1" cm="1">
        <f t="array" ref="Q1903">_xll.FDS(B1903,"FF_AR_RD_EXP(ANN_R,"&amp;D1903&amp;",,,,USD)")</f>
        <v>3269</v>
      </c>
      <c r="R1903" s="1" cm="1">
        <f t="array" ref="R1903">_xll.FDS(B1903,"FF_PTX_INC_FOR(ANN_R,"&amp;D1903&amp;",,,,USD)")</f>
        <v>438</v>
      </c>
      <c r="S1903" s="1" cm="1">
        <f t="array" ref="S1903">_xll.FDS(B1903,"FF_ROA(ANN_R,"&amp;D1903&amp;")")</f>
        <v>9.10060464650598</v>
      </c>
    </row>
    <row r="1904" spans="1:19" x14ac:dyDescent="0.3">
      <c r="A1904">
        <v>1903</v>
      </c>
      <c r="B1904" t="s">
        <v>227</v>
      </c>
      <c r="C1904" t="s">
        <v>216</v>
      </c>
      <c r="D1904">
        <v>2017</v>
      </c>
      <c r="E1904">
        <v>0.38906474000000002</v>
      </c>
      <c r="F1904" cm="1">
        <f t="array" ref="F1904">_xll.FDS(B1904,"FF_PTX_INC(ANN_R,"&amp;D1904&amp;",,,,USD)")</f>
        <v>10107</v>
      </c>
      <c r="G1904" cm="1">
        <f t="array" ref="G1904">_xll.FDS(B1904,"FF_INC_TAX(ANN_R,"&amp;D1904&amp;",,,,USD)")</f>
        <v>1649</v>
      </c>
      <c r="H1904" cm="1">
        <f t="array" ref="H1904">_xll.FDS(B1904,"FF_TAX_CF(ANN_R,"&amp;D1904&amp;",,,,USD)")</f>
        <v>896</v>
      </c>
      <c r="I1904">
        <f t="shared" si="117"/>
        <v>0.12182656979474571</v>
      </c>
      <c r="J1904">
        <f>longlist__3[[#This Row],[CTP]]-longlist__3[[#This Row],[str]]*longlist__3[[#This Row],[PTI]]</f>
        <v>-3036.2773271800002</v>
      </c>
      <c r="K1904">
        <f t="shared" si="118"/>
        <v>-0.26802443084891853</v>
      </c>
      <c r="L1904">
        <f t="shared" si="120"/>
        <v>0.21100030387579768</v>
      </c>
      <c r="M1904">
        <f>longlist__3[[#This Row],[TXT]]-longlist__3[[#This Row],[str]]*longlist__3[[#This Row],[PTI]]</f>
        <v>-2283.2773271800002</v>
      </c>
      <c r="N1904">
        <f t="shared" si="119"/>
        <v>-0.17885069676786652</v>
      </c>
      <c r="O1904" cm="1">
        <f t="array" ref="O1904">_xll.FDS(B1904,"FF_ASSETS(ANN_R,"&amp;D1904&amp;",,,,USD)")</f>
        <v>112362</v>
      </c>
      <c r="P1904" s="1" cm="1">
        <f t="array" ref="P1904">_xll.FDS(B1904,"FF_DEBT_EQ(ANN_R,"&amp;D1904&amp;")")</f>
        <v>671.31642512077303</v>
      </c>
      <c r="Q1904" s="1" cm="1">
        <f t="array" ref="Q1904">_xll.FDS(B1904,"FF_AR_RD_EXP(ANN_R,"&amp;D1904&amp;",,,,USD)")</f>
        <v>3179</v>
      </c>
      <c r="R1904" s="1" cm="1">
        <f t="array" ref="R1904">_xll.FDS(B1904,"FF_PTX_INC_FOR(ANN_R,"&amp;D1904&amp;",,,,USD)")</f>
        <v>447</v>
      </c>
      <c r="S1904" s="1" cm="1">
        <f t="array" ref="S1904">_xll.FDS(B1904,"FF_ROA(ANN_R,"&amp;D1904&amp;")")</f>
        <v>8.3534708117751109</v>
      </c>
    </row>
    <row r="1905" spans="1:19" x14ac:dyDescent="0.3">
      <c r="A1905">
        <v>1904</v>
      </c>
      <c r="B1905" t="s">
        <v>227</v>
      </c>
      <c r="C1905" t="s">
        <v>216</v>
      </c>
      <c r="D1905">
        <v>2016</v>
      </c>
      <c r="E1905">
        <v>0.38923933999999999</v>
      </c>
      <c r="F1905" cm="1">
        <f t="array" ref="F1905">_xll.FDS(B1905,"FF_PTX_INC(ANN_R,"&amp;D1905&amp;",,,,USD)")</f>
        <v>5568</v>
      </c>
      <c r="G1905" cm="1">
        <f t="array" ref="G1905">_xll.FDS(B1905,"FF_INC_TAX(ANN_R,"&amp;D1905&amp;",,,,USD)")</f>
        <v>673</v>
      </c>
      <c r="H1905" cm="1">
        <f t="array" ref="H1905">_xll.FDS(B1905,"FF_TAX_CF(ANN_R,"&amp;D1905&amp;",,,,USD)")</f>
        <v>1460</v>
      </c>
      <c r="I1905">
        <f t="shared" si="117"/>
        <v>0.12261733641647397</v>
      </c>
      <c r="J1905">
        <f>longlist__3[[#This Row],[CTP]]-longlist__3[[#This Row],[str]]*longlist__3[[#This Row],[PTI]]</f>
        <v>-707.28464511999982</v>
      </c>
      <c r="K1905">
        <f t="shared" si="118"/>
        <v>-0.26775696659958759</v>
      </c>
      <c r="L1905">
        <f t="shared" si="120"/>
        <v>0.24985938378851322</v>
      </c>
      <c r="M1905">
        <f>longlist__3[[#This Row],[TXT]]-longlist__3[[#This Row],[str]]*longlist__3[[#This Row],[PTI]]</f>
        <v>-1494.2846451199998</v>
      </c>
      <c r="N1905">
        <f t="shared" si="119"/>
        <v>-0.14051491922754827</v>
      </c>
      <c r="O1905" cm="1">
        <f t="array" ref="O1905">_xll.FDS(B1905,"FF_ASSETS(ANN_R,"&amp;D1905&amp;",,,,USD)")</f>
        <v>89997</v>
      </c>
      <c r="P1905" s="1" cm="1">
        <f t="array" ref="P1905">_xll.FDS(B1905,"FF_DEBT_EQ(ANN_R,"&amp;D1905&amp;")")</f>
        <v>1218.1150550795601</v>
      </c>
      <c r="Q1905" s="1" cm="1">
        <f t="array" ref="Q1905">_xll.FDS(B1905,"FF_AR_RD_EXP(ANN_R,"&amp;D1905&amp;",,,,USD)")</f>
        <v>4627</v>
      </c>
      <c r="R1905" s="1" cm="1">
        <f t="array" ref="R1905">_xll.FDS(B1905,"FF_PTX_INC_FOR(ANN_R,"&amp;D1905&amp;",,,,USD)")</f>
        <v>393</v>
      </c>
      <c r="S1905" s="1" cm="1">
        <f t="array" ref="S1905">_xll.FDS(B1905,"FF_ROA(ANN_R,"&amp;D1905&amp;")")</f>
        <v>5.3057129687372901</v>
      </c>
    </row>
    <row r="1906" spans="1:19" x14ac:dyDescent="0.3">
      <c r="A1906">
        <v>1905</v>
      </c>
      <c r="B1906" t="s">
        <v>227</v>
      </c>
      <c r="C1906" t="s">
        <v>216</v>
      </c>
      <c r="D1906">
        <v>2015</v>
      </c>
      <c r="E1906">
        <v>0.38997500000000002</v>
      </c>
      <c r="F1906" cm="1">
        <f t="array" ref="F1906">_xll.FDS(B1906,"FF_PTX_INC(ANN_R,"&amp;D1906&amp;",,,,USD)")</f>
        <v>7155</v>
      </c>
      <c r="G1906" cm="1">
        <f t="array" ref="G1906">_xll.FDS(B1906,"FF_INC_TAX(ANN_R,"&amp;D1906&amp;",,,,USD)")</f>
        <v>1979</v>
      </c>
      <c r="H1906" cm="1">
        <f t="array" ref="H1906">_xll.FDS(B1906,"FF_TAX_CF(ANN_R,"&amp;D1906&amp;",,,,USD)")</f>
        <v>1490</v>
      </c>
      <c r="I1906">
        <f t="shared" si="117"/>
        <v>9.7456016268410786E-2</v>
      </c>
      <c r="J1906">
        <f>longlist__3[[#This Row],[CTP]]-longlist__3[[#This Row],[str]]*longlist__3[[#This Row],[PTI]]</f>
        <v>-1300.2711250000002</v>
      </c>
      <c r="K1906">
        <f t="shared" si="118"/>
        <v>-0.28990712083114284</v>
      </c>
      <c r="L1906">
        <f t="shared" si="120"/>
        <v>0.27223064255786528</v>
      </c>
      <c r="M1906">
        <f>longlist__3[[#This Row],[TXT]]-longlist__3[[#This Row],[str]]*longlist__3[[#This Row],[PTI]]</f>
        <v>-811.27112500000021</v>
      </c>
      <c r="N1906">
        <f t="shared" si="119"/>
        <v>-0.11513249454168832</v>
      </c>
      <c r="O1906" cm="1">
        <f t="array" ref="O1906">_xll.FDS(B1906,"FF_ASSETS(ANN_R,"&amp;D1906&amp;",,,,USD)")</f>
        <v>94408</v>
      </c>
      <c r="P1906" s="1" cm="1">
        <f t="array" ref="P1906">_xll.FDS(B1906,"FF_DEBT_EQ(ANN_R,"&amp;D1906&amp;")")</f>
        <v>157.28492501973199</v>
      </c>
      <c r="Q1906" s="1" cm="1">
        <f t="array" ref="Q1906">_xll.FDS(B1906,"FF_AR_RD_EXP(ANN_R,"&amp;D1906&amp;",,,,USD)")</f>
        <v>3331</v>
      </c>
      <c r="R1906" s="1" cm="1">
        <f t="array" ref="R1906">_xll.FDS(B1906,"FF_PTX_INC_FOR(ANN_R,"&amp;D1906&amp;",,,,USD)")</f>
        <v>327</v>
      </c>
      <c r="S1906" s="1" cm="1">
        <f t="array" ref="S1906">_xll.FDS(B1906,"FF_ROA(ANN_R,"&amp;D1906&amp;")")</f>
        <v>5.3428096236686899</v>
      </c>
    </row>
    <row r="1907" spans="1:19" x14ac:dyDescent="0.3">
      <c r="A1907">
        <v>1906</v>
      </c>
      <c r="B1907" t="s">
        <v>227</v>
      </c>
      <c r="C1907" t="s">
        <v>216</v>
      </c>
      <c r="D1907">
        <v>2014</v>
      </c>
      <c r="E1907">
        <v>0.39075500000000002</v>
      </c>
      <c r="F1907" cm="1">
        <f t="array" ref="F1907">_xll.FDS(B1907,"FF_PTX_INC(ANN_R,"&amp;D1907&amp;",,,,USD)")</f>
        <v>7137</v>
      </c>
      <c r="G1907" cm="1">
        <f t="array" ref="G1907">_xll.FDS(B1907,"FF_INC_TAX(ANN_R,"&amp;D1907&amp;",,,,USD)")</f>
        <v>1691</v>
      </c>
      <c r="H1907" cm="1">
        <f t="array" ref="H1907">_xll.FDS(B1907,"FF_TAX_CF(ANN_R,"&amp;D1907&amp;",,,,USD)")</f>
        <v>355</v>
      </c>
      <c r="I1907">
        <f t="shared" si="117"/>
        <v>6.1423556395480833E-2</v>
      </c>
      <c r="J1907">
        <f>longlist__3[[#This Row],[CTP]]-longlist__3[[#This Row],[str]]*longlist__3[[#This Row],[PTI]]</f>
        <v>-2433.8184350000001</v>
      </c>
      <c r="K1907">
        <f t="shared" si="118"/>
        <v>-0.32140048781105124</v>
      </c>
      <c r="L1907">
        <f t="shared" si="120"/>
        <v>0.26774260529754268</v>
      </c>
      <c r="M1907">
        <f>longlist__3[[#This Row],[TXT]]-longlist__3[[#This Row],[str]]*longlist__3[[#This Row],[PTI]]</f>
        <v>-1097.8184350000001</v>
      </c>
      <c r="N1907">
        <f t="shared" si="119"/>
        <v>-0.11508143890898941</v>
      </c>
      <c r="O1907" cm="1">
        <f t="array" ref="O1907">_xll.FDS(B1907,"FF_ASSETS(ANN_R,"&amp;D1907&amp;",,,,USD)")</f>
        <v>99198</v>
      </c>
      <c r="P1907" s="1" cm="1">
        <f t="array" ref="P1907">_xll.FDS(B1907,"FF_DEBT_EQ(ANN_R,"&amp;D1907&amp;")")</f>
        <v>104.67397576457</v>
      </c>
      <c r="Q1907" s="1" cm="1">
        <f t="array" ref="Q1907">_xll.FDS(B1907,"FF_AR_RD_EXP(ANN_R,"&amp;D1907&amp;",,,,USD)")</f>
        <v>3047</v>
      </c>
      <c r="R1907" s="1" cm="1">
        <f t="array" ref="R1907">_xll.FDS(B1907,"FF_PTX_INC_FOR(ANN_R,"&amp;D1907&amp;",,,,USD)")</f>
        <v>308</v>
      </c>
      <c r="S1907" s="1" cm="1">
        <f t="array" ref="S1907">_xll.FDS(B1907,"FF_ROA(ANN_R,"&amp;D1907&amp;")")</f>
        <v>5.6707720693627204</v>
      </c>
    </row>
    <row r="1908" spans="1:19" x14ac:dyDescent="0.3">
      <c r="A1908">
        <v>1907</v>
      </c>
      <c r="B1908" t="s">
        <v>227</v>
      </c>
      <c r="C1908" t="s">
        <v>216</v>
      </c>
      <c r="D1908">
        <v>2013</v>
      </c>
      <c r="E1908">
        <v>0.39049499999999998</v>
      </c>
      <c r="F1908" cm="1">
        <f t="array" ref="F1908">_xll.FDS(B1908,"FF_PTX_INC(ANN_R,"&amp;D1908&amp;",,,,USD)")</f>
        <v>6232</v>
      </c>
      <c r="G1908" cm="1">
        <f t="array" ref="G1908">_xll.FDS(B1908,"FF_INC_TAX(ANN_R,"&amp;D1908&amp;",,,,USD)")</f>
        <v>1646</v>
      </c>
      <c r="H1908" cm="1">
        <f t="array" ref="H1908">_xll.FDS(B1908,"FF_TAX_CF(ANN_R,"&amp;D1908&amp;",,,,USD)")</f>
        <v>209</v>
      </c>
      <c r="I1908">
        <f t="shared" si="117"/>
        <v>6.8922798568788773E-2</v>
      </c>
      <c r="J1908">
        <f>longlist__3[[#This Row],[CTP]]-longlist__3[[#This Row],[str]]*longlist__3[[#This Row],[PTI]]</f>
        <v>-2224.56484</v>
      </c>
      <c r="K1908">
        <f t="shared" si="118"/>
        <v>-0.30521452872696608</v>
      </c>
      <c r="L1908">
        <f t="shared" si="120"/>
        <v>0.28060353647197167</v>
      </c>
      <c r="M1908">
        <f>longlist__3[[#This Row],[TXT]]-longlist__3[[#This Row],[str]]*longlist__3[[#This Row],[PTI]]</f>
        <v>-787.56484</v>
      </c>
      <c r="N1908">
        <f t="shared" si="119"/>
        <v>-9.35337908237832E-2</v>
      </c>
      <c r="O1908" cm="1">
        <f t="array" ref="O1908">_xll.FDS(B1908,"FF_ASSETS(ANN_R,"&amp;D1908&amp;",,,,USD)")</f>
        <v>92663</v>
      </c>
      <c r="P1908" s="1" cm="1">
        <f t="array" ref="P1908">_xll.FDS(B1908,"FF_DEBT_EQ(ANN_R,"&amp;D1908&amp;")")</f>
        <v>64.773109243697505</v>
      </c>
      <c r="Q1908" s="1" cm="1">
        <f t="array" ref="Q1908">_xll.FDS(B1908,"FF_AR_RD_EXP(ANN_R,"&amp;D1908&amp;",,,,USD)")</f>
        <v>3071</v>
      </c>
      <c r="R1908" s="1" cm="1">
        <f t="array" ref="R1908">_xll.FDS(B1908,"FF_PTX_INC_FOR(ANN_R,"&amp;D1908&amp;",,,,USD)")</f>
        <v>286</v>
      </c>
      <c r="S1908" s="1" cm="1">
        <f t="array" ref="S1908">_xll.FDS(B1908,"FF_ROA(ANN_R,"&amp;D1908&amp;")")</f>
        <v>5.0440903507950603</v>
      </c>
    </row>
    <row r="1909" spans="1:19" x14ac:dyDescent="0.3">
      <c r="A1909">
        <v>1908</v>
      </c>
      <c r="B1909" t="s">
        <v>227</v>
      </c>
      <c r="C1909" t="s">
        <v>216</v>
      </c>
      <c r="D1909">
        <v>2012</v>
      </c>
      <c r="E1909">
        <v>0.39134000000000002</v>
      </c>
      <c r="F1909" cm="1">
        <f t="array" ref="F1909">_xll.FDS(B1909,"FF_PTX_INC(ANN_R,"&amp;D1909&amp;",,,,USD)")</f>
        <v>5910</v>
      </c>
      <c r="G1909" cm="1">
        <f t="array" ref="G1909">_xll.FDS(B1909,"FF_INC_TAX(ANN_R,"&amp;D1909&amp;",,,,USD)")</f>
        <v>2007</v>
      </c>
      <c r="H1909" cm="1">
        <f t="array" ref="H1909">_xll.FDS(B1909,"FF_TAX_CF(ANN_R,"&amp;D1909&amp;",,,,USD)")</f>
        <v>410</v>
      </c>
      <c r="I1909">
        <f t="shared" si="117"/>
        <v>0.10835608162313616</v>
      </c>
      <c r="J1909">
        <f>longlist__3[[#This Row],[CTP]]-longlist__3[[#This Row],[str]]*longlist__3[[#This Row],[PTI]]</f>
        <v>-1902.8194000000003</v>
      </c>
      <c r="K1909">
        <f t="shared" si="118"/>
        <v>-0.25398452949777284</v>
      </c>
      <c r="L1909">
        <f t="shared" si="120"/>
        <v>0.29423714931572353</v>
      </c>
      <c r="M1909">
        <f>longlist__3[[#This Row],[TXT]]-longlist__3[[#This Row],[str]]*longlist__3[[#This Row],[PTI]]</f>
        <v>-305.81940000000031</v>
      </c>
      <c r="N1909">
        <f t="shared" si="119"/>
        <v>-6.810346180518552E-2</v>
      </c>
      <c r="O1909" cm="1">
        <f t="array" ref="O1909">_xll.FDS(B1909,"FF_ASSETS(ANN_R,"&amp;D1909&amp;",,,,USD)")</f>
        <v>88896</v>
      </c>
      <c r="P1909" s="1" cm="1">
        <f t="array" ref="P1909">_xll.FDS(B1909,"FF_DEBT_EQ(ANN_R,"&amp;D1909&amp;")")</f>
        <v>177.41605590591399</v>
      </c>
      <c r="Q1909" s="1" cm="1">
        <f t="array" ref="Q1909">_xll.FDS(B1909,"FF_AR_RD_EXP(ANN_R,"&amp;D1909&amp;",,,,USD)")</f>
        <v>3298</v>
      </c>
      <c r="R1909" s="1" cm="1">
        <f t="array" ref="R1909">_xll.FDS(B1909,"FF_PTX_INC_FOR(ANN_R,"&amp;D1909&amp;",,,,USD)")</f>
        <v>263</v>
      </c>
      <c r="S1909" s="1" cm="1">
        <f t="array" ref="S1909">_xll.FDS(B1909,"FF_ROA(ANN_R,"&amp;D1909&amp;")")</f>
        <v>4.6126881491218699</v>
      </c>
    </row>
    <row r="1910" spans="1:19" x14ac:dyDescent="0.3">
      <c r="A1910">
        <v>1909</v>
      </c>
      <c r="B1910" t="s">
        <v>228</v>
      </c>
      <c r="C1910" t="s">
        <v>216</v>
      </c>
      <c r="D1910">
        <v>2020</v>
      </c>
      <c r="E1910">
        <v>0.25766570999999999</v>
      </c>
      <c r="F1910" cm="1">
        <f t="array" ref="F1910">_xll.FDS(B1910,"FF_PTX_INC(ANN_R,"&amp;D1910&amp;",,,,USD)")</f>
        <v>662.43899999999996</v>
      </c>
      <c r="G1910" cm="1">
        <f t="array" ref="G1910">_xll.FDS(B1910,"FF_INC_TAX(ANN_R,"&amp;D1910&amp;",,,,USD)")</f>
        <v>53.481000000000002</v>
      </c>
      <c r="H1910" cm="1">
        <f t="array" ref="H1910">_xll.FDS(B1910,"FF_TAX_CF(ANN_R,"&amp;D1910&amp;",,,,USD)")</f>
        <v>176.71100000000001</v>
      </c>
      <c r="I1910">
        <f t="shared" si="117"/>
        <v>0.21427609598601424</v>
      </c>
      <c r="J1910">
        <f>longlist__3[[#This Row],[CTP]]-longlist__3[[#This Row],[str]]*longlist__3[[#This Row],[PTI]]</f>
        <v>6.0231847333100177</v>
      </c>
      <c r="K1910">
        <f t="shared" si="118"/>
        <v>-8.6389360568768517E-2</v>
      </c>
      <c r="L1910">
        <f t="shared" si="120"/>
        <v>0.20580852966206678</v>
      </c>
      <c r="M1910">
        <f>longlist__3[[#This Row],[TXT]]-longlist__3[[#This Row],[str]]*longlist__3[[#This Row],[PTI]]</f>
        <v>-117.20681526669</v>
      </c>
      <c r="N1910">
        <f t="shared" si="119"/>
        <v>-9.4856926892715951E-2</v>
      </c>
      <c r="O1910" cm="1">
        <f t="array" ref="O1910">_xll.FDS(B1910,"FF_ASSETS(ANN_R,"&amp;D1910&amp;",,,,USD)")</f>
        <v>5499.6009999999997</v>
      </c>
      <c r="P1910" s="1" cm="1">
        <f t="array" ref="P1910">_xll.FDS(B1910,"FF_DEBT_EQ(ANN_R,"&amp;D1910&amp;")")</f>
        <v>249.69715527606999</v>
      </c>
      <c r="Q1910" s="1" t="e" cm="1">
        <f t="array" ref="Q1910">_xll.FDS(B1910,"FF_AR_RD_EXP(ANN_R,"&amp;D1910&amp;",,,,USD)")</f>
        <v>#N/A</v>
      </c>
      <c r="R1910" s="1" t="e" cm="1">
        <f t="array" ref="R1910">_xll.FDS(B1910,"FF_PTX_INC_FOR(ANN_R,"&amp;D1910&amp;",,,,USD)")</f>
        <v>#N/A</v>
      </c>
      <c r="S1910" s="1" cm="1">
        <f t="array" ref="S1910">_xll.FDS(B1910,"FF_ROA(ANN_R,"&amp;D1910&amp;")")</f>
        <v>11.463423754856001</v>
      </c>
    </row>
    <row r="1911" spans="1:19" x14ac:dyDescent="0.3">
      <c r="A1911">
        <v>1910</v>
      </c>
      <c r="B1911" t="s">
        <v>228</v>
      </c>
      <c r="C1911" t="s">
        <v>216</v>
      </c>
      <c r="D1911">
        <v>2019</v>
      </c>
      <c r="E1911">
        <v>0.25886141000000001</v>
      </c>
      <c r="F1911" cm="1">
        <f t="array" ref="F1911">_xll.FDS(B1911,"FF_PTX_INC(ANN_R,"&amp;D1911&amp;",,,,USD)")</f>
        <v>579.43399999999997</v>
      </c>
      <c r="G1911" cm="1">
        <f t="array" ref="G1911">_xll.FDS(B1911,"FF_INC_TAX(ANN_R,"&amp;D1911&amp;",,,,USD)")</f>
        <v>96.831000000000003</v>
      </c>
      <c r="H1911" cm="1">
        <f t="array" ref="H1911">_xll.FDS(B1911,"FF_TAX_CF(ANN_R,"&amp;D1911&amp;",,,,USD)")</f>
        <v>109.754</v>
      </c>
      <c r="I1911">
        <f t="shared" si="117"/>
        <v>0.22593605571110012</v>
      </c>
      <c r="J1911">
        <f>longlist__3[[#This Row],[CTP]]-longlist__3[[#This Row],[str]]*longlist__3[[#This Row],[PTI]]</f>
        <v>-40.239102241939989</v>
      </c>
      <c r="K1911">
        <f t="shared" si="118"/>
        <v>-0.10165857127881237</v>
      </c>
      <c r="L1911">
        <f t="shared" si="120"/>
        <v>0.2447191239230907</v>
      </c>
      <c r="M1911">
        <f>longlist__3[[#This Row],[TXT]]-longlist__3[[#This Row],[str]]*longlist__3[[#This Row],[PTI]]</f>
        <v>-53.162102241939991</v>
      </c>
      <c r="N1911">
        <f t="shared" si="119"/>
        <v>-8.2875503066821801E-2</v>
      </c>
      <c r="O1911" cm="1">
        <f t="array" ref="O1911">_xll.FDS(B1911,"FF_ASSETS(ANN_R,"&amp;D1911&amp;",,,,USD)")</f>
        <v>5063.3339999999998</v>
      </c>
      <c r="P1911" s="1" cm="1">
        <f t="array" ref="P1911">_xll.FDS(B1911,"FF_DEBT_EQ(ANN_R,"&amp;D1911&amp;")")</f>
        <v>292.53382938871198</v>
      </c>
      <c r="Q1911" s="1" t="e" cm="1">
        <f t="array" ref="Q1911">_xll.FDS(B1911,"FF_AR_RD_EXP(ANN_R,"&amp;D1911&amp;",,,,USD)")</f>
        <v>#N/A</v>
      </c>
      <c r="R1911" s="1" t="e" cm="1">
        <f t="array" ref="R1911">_xll.FDS(B1911,"FF_PTX_INC_FOR(ANN_R,"&amp;D1911&amp;",,,,USD)")</f>
        <v>#N/A</v>
      </c>
      <c r="S1911" s="1" cm="1">
        <f t="array" ref="S1911">_xll.FDS(B1911,"FF_ROA(ANN_R,"&amp;D1911&amp;")")</f>
        <v>10.6038614600106</v>
      </c>
    </row>
    <row r="1912" spans="1:19" x14ac:dyDescent="0.3">
      <c r="A1912">
        <v>1911</v>
      </c>
      <c r="B1912" t="s">
        <v>228</v>
      </c>
      <c r="C1912" t="s">
        <v>216</v>
      </c>
      <c r="D1912">
        <v>2018</v>
      </c>
      <c r="E1912">
        <v>0.2583858</v>
      </c>
      <c r="F1912" cm="1">
        <f t="array" ref="F1912">_xll.FDS(B1912,"FF_PTX_INC(ANN_R,"&amp;D1912&amp;",,,,USD)")</f>
        <v>515.40300000000002</v>
      </c>
      <c r="G1912" cm="1">
        <f t="array" ref="G1912">_xll.FDS(B1912,"FF_INC_TAX(ANN_R,"&amp;D1912&amp;",,,,USD)")</f>
        <v>96.873999999999995</v>
      </c>
      <c r="H1912" cm="1">
        <f t="array" ref="H1912">_xll.FDS(B1912,"FF_TAX_CF(ANN_R,"&amp;D1912&amp;",,,,USD)")</f>
        <v>52.512</v>
      </c>
      <c r="I1912">
        <f t="shared" si="117"/>
        <v>0.25273199137521263</v>
      </c>
      <c r="J1912">
        <f>longlist__3[[#This Row],[CTP]]-longlist__3[[#This Row],[str]]*longlist__3[[#This Row],[PTI]]</f>
        <v>-80.660816477400004</v>
      </c>
      <c r="K1912">
        <f t="shared" si="118"/>
        <v>-0.10510737723365174</v>
      </c>
      <c r="L1912">
        <f t="shared" si="120"/>
        <v>0.29365403522557626</v>
      </c>
      <c r="M1912">
        <f>longlist__3[[#This Row],[TXT]]-longlist__3[[#This Row],[str]]*longlist__3[[#This Row],[PTI]]</f>
        <v>-36.29881647740001</v>
      </c>
      <c r="N1912">
        <f t="shared" si="119"/>
        <v>-6.4185333383288148E-2</v>
      </c>
      <c r="O1912" cm="1">
        <f t="array" ref="O1912">_xll.FDS(B1912,"FF_ASSETS(ANN_R,"&amp;D1912&amp;",,,,USD)")</f>
        <v>4010.4360000000001</v>
      </c>
      <c r="P1912" s="1" cm="1">
        <f t="array" ref="P1912">_xll.FDS(B1912,"FF_DEBT_EQ(ANN_R,"&amp;D1912&amp;")")</f>
        <v>260.56404971526598</v>
      </c>
      <c r="Q1912" s="1" t="e" cm="1">
        <f t="array" ref="Q1912">_xll.FDS(B1912,"FF_AR_RD_EXP(ANN_R,"&amp;D1912&amp;",,,,USD)")</f>
        <v>#N/A</v>
      </c>
      <c r="R1912" s="1" t="e" cm="1">
        <f t="array" ref="R1912">_xll.FDS(B1912,"FF_PTX_INC_FOR(ANN_R,"&amp;D1912&amp;",,,,USD)")</f>
        <v>#N/A</v>
      </c>
      <c r="S1912" s="1" cm="1">
        <f t="array" ref="S1912">_xll.FDS(B1912,"FF_ROA(ANN_R,"&amp;D1912&amp;")")</f>
        <v>10.710019733123399</v>
      </c>
    </row>
    <row r="1913" spans="1:19" x14ac:dyDescent="0.3">
      <c r="A1913">
        <v>1912</v>
      </c>
      <c r="B1913" t="s">
        <v>228</v>
      </c>
      <c r="C1913" t="s">
        <v>216</v>
      </c>
      <c r="D1913">
        <v>2017</v>
      </c>
      <c r="E1913">
        <v>0.38906474000000002</v>
      </c>
      <c r="F1913" cm="1">
        <f t="array" ref="F1913">_xll.FDS(B1913,"FF_PTX_INC(ANN_R,"&amp;D1913&amp;",,,,USD)")</f>
        <v>430.036</v>
      </c>
      <c r="G1913" cm="1">
        <f t="array" ref="G1913">_xll.FDS(B1913,"FF_INC_TAX(ANN_R,"&amp;D1913&amp;",,,,USD)")</f>
        <v>128.34399999999999</v>
      </c>
      <c r="H1913" cm="1">
        <f t="array" ref="H1913">_xll.FDS(B1913,"FF_TAX_CF(ANN_R,"&amp;D1913&amp;",,,,USD)")</f>
        <v>128.416</v>
      </c>
      <c r="I1913">
        <f t="shared" si="117"/>
        <v>0.33317086690176512</v>
      </c>
      <c r="J1913">
        <f>longlist__3[[#This Row],[CTP]]-longlist__3[[#This Row],[str]]*longlist__3[[#This Row],[PTI]]</f>
        <v>-38.895844530640005</v>
      </c>
      <c r="K1913">
        <f t="shared" si="118"/>
        <v>-5.6705829517706058E-2</v>
      </c>
      <c r="L1913">
        <f t="shared" si="120"/>
        <v>0.33955484197750319</v>
      </c>
      <c r="M1913">
        <f>longlist__3[[#This Row],[TXT]]-longlist__3[[#This Row],[str]]*longlist__3[[#This Row],[PTI]]</f>
        <v>-38.967844530640008</v>
      </c>
      <c r="N1913">
        <f t="shared" si="119"/>
        <v>-5.0321854441968059E-2</v>
      </c>
      <c r="O1913" cm="1">
        <f t="array" ref="O1913">_xll.FDS(B1913,"FF_ASSETS(ANN_R,"&amp;D1913&amp;",,,,USD)")</f>
        <v>3770.39</v>
      </c>
      <c r="P1913" s="1" cm="1">
        <f t="array" ref="P1913">_xll.FDS(B1913,"FF_DEBT_EQ(ANN_R,"&amp;D1913&amp;")")</f>
        <v>323.30810626303401</v>
      </c>
      <c r="Q1913" s="1" t="e" cm="1">
        <f t="array" ref="Q1913">_xll.FDS(B1913,"FF_AR_RD_EXP(ANN_R,"&amp;D1913&amp;",,,,USD)")</f>
        <v>#N/A</v>
      </c>
      <c r="R1913" s="1" t="e" cm="1">
        <f t="array" ref="R1913">_xll.FDS(B1913,"FF_PTX_INC_FOR(ANN_R,"&amp;D1913&amp;",,,,USD)")</f>
        <v>#N/A</v>
      </c>
      <c r="S1913" s="1" cm="1">
        <f t="array" ref="S1913">_xll.FDS(B1913,"FF_ROA(ANN_R,"&amp;D1913&amp;")")</f>
        <v>8.1379674054081104</v>
      </c>
    </row>
    <row r="1914" spans="1:19" x14ac:dyDescent="0.3">
      <c r="A1914">
        <v>1913</v>
      </c>
      <c r="B1914" t="s">
        <v>228</v>
      </c>
      <c r="C1914" t="s">
        <v>216</v>
      </c>
      <c r="D1914">
        <v>2016</v>
      </c>
      <c r="E1914">
        <v>0.38923933999999999</v>
      </c>
      <c r="F1914" cm="1">
        <f t="array" ref="F1914">_xll.FDS(B1914,"FF_PTX_INC(ANN_R,"&amp;D1914&amp;",,,,USD)")</f>
        <v>411.9</v>
      </c>
      <c r="G1914" cm="1">
        <f t="array" ref="G1914">_xll.FDS(B1914,"FF_INC_TAX(ANN_R,"&amp;D1914&amp;",,,,USD)")</f>
        <v>159.41</v>
      </c>
      <c r="H1914" cm="1">
        <f t="array" ref="H1914">_xll.FDS(B1914,"FF_TAX_CF(ANN_R,"&amp;D1914&amp;",,,,USD)")</f>
        <v>89.555999999999997</v>
      </c>
      <c r="I1914">
        <f t="shared" si="117"/>
        <v>0.32398002884169147</v>
      </c>
      <c r="J1914">
        <f>longlist__3[[#This Row],[CTP]]-longlist__3[[#This Row],[str]]*longlist__3[[#This Row],[PTI]]</f>
        <v>-70.771684145999998</v>
      </c>
      <c r="K1914">
        <f t="shared" si="118"/>
        <v>-6.6357699263072958E-2</v>
      </c>
      <c r="L1914">
        <f t="shared" si="120"/>
        <v>0.36128890591566132</v>
      </c>
      <c r="M1914">
        <f>longlist__3[[#This Row],[TXT]]-longlist__3[[#This Row],[str]]*longlist__3[[#This Row],[PTI]]</f>
        <v>-0.91768414599999915</v>
      </c>
      <c r="N1914">
        <f t="shared" si="119"/>
        <v>-2.9048822189103079E-2</v>
      </c>
      <c r="O1914" cm="1">
        <f t="array" ref="O1914">_xll.FDS(B1914,"FF_ASSETS(ANN_R,"&amp;D1914&amp;",,,,USD)")</f>
        <v>3598.1329999999998</v>
      </c>
      <c r="P1914" s="1" cm="1">
        <f t="array" ref="P1914">_xll.FDS(B1914,"FF_DEBT_EQ(ANN_R,"&amp;D1914&amp;")")</f>
        <v>289.984326811264</v>
      </c>
      <c r="Q1914" s="1" t="e" cm="1">
        <f t="array" ref="Q1914">_xll.FDS(B1914,"FF_AR_RD_EXP(ANN_R,"&amp;D1914&amp;",,,,USD)")</f>
        <v>#N/A</v>
      </c>
      <c r="R1914" s="1" t="e" cm="1">
        <f t="array" ref="R1914">_xll.FDS(B1914,"FF_PTX_INC_FOR(ANN_R,"&amp;D1914&amp;",,,,USD)")</f>
        <v>#N/A</v>
      </c>
      <c r="S1914" s="1" cm="1">
        <f t="array" ref="S1914">_xll.FDS(B1914,"FF_ROA(ANN_R,"&amp;D1914&amp;")")</f>
        <v>7.3433348197195496</v>
      </c>
    </row>
    <row r="1915" spans="1:19" x14ac:dyDescent="0.3">
      <c r="A1915">
        <v>1914</v>
      </c>
      <c r="B1915" t="s">
        <v>228</v>
      </c>
      <c r="C1915" t="s">
        <v>216</v>
      </c>
      <c r="D1915">
        <v>2015</v>
      </c>
      <c r="E1915">
        <v>0.38997500000000002</v>
      </c>
      <c r="F1915" cm="1">
        <f t="array" ref="F1915">_xll.FDS(B1915,"FF_PTX_INC(ANN_R,"&amp;D1915&amp;",,,,USD)")</f>
        <v>379.46199999999999</v>
      </c>
      <c r="G1915" cm="1">
        <f t="array" ref="G1915">_xll.FDS(B1915,"FF_INC_TAX(ANN_R,"&amp;D1915&amp;",,,,USD)")</f>
        <v>85.367999999999995</v>
      </c>
      <c r="H1915" cm="1">
        <f t="array" ref="H1915">_xll.FDS(B1915,"FF_TAX_CF(ANN_R,"&amp;D1915&amp;",,,,USD)")</f>
        <v>143.083</v>
      </c>
      <c r="I1915" t="e">
        <f t="shared" si="117"/>
        <v>#N/A</v>
      </c>
      <c r="J1915">
        <f>longlist__3[[#This Row],[CTP]]-longlist__3[[#This Row],[str]]*longlist__3[[#This Row],[PTI]]</f>
        <v>-4.8976934499999913</v>
      </c>
      <c r="K1915" t="e">
        <f t="shared" si="118"/>
        <v>#N/A</v>
      </c>
      <c r="L1915">
        <f t="shared" si="120"/>
        <v>0.21642225994839609</v>
      </c>
      <c r="M1915">
        <f>longlist__3[[#This Row],[TXT]]-longlist__3[[#This Row],[str]]*longlist__3[[#This Row],[PTI]]</f>
        <v>-62.612693449999995</v>
      </c>
      <c r="N1915">
        <f t="shared" si="119"/>
        <v>-0.12246952059724461</v>
      </c>
      <c r="O1915" cm="1">
        <f t="array" ref="O1915">_xll.FDS(B1915,"FF_ASSETS(ANN_R,"&amp;D1915&amp;",,,,USD)")</f>
        <v>3217.0540000000001</v>
      </c>
      <c r="P1915" s="1" cm="1">
        <f t="array" ref="P1915">_xll.FDS(B1915,"FF_DEBT_EQ(ANN_R,"&amp;D1915&amp;")")</f>
        <v>391.01785119758699</v>
      </c>
      <c r="Q1915" s="1" t="e" cm="1">
        <f t="array" ref="Q1915">_xll.FDS(B1915,"FF_AR_RD_EXP(ANN_R,"&amp;D1915&amp;",,,,USD)")</f>
        <v>#N/A</v>
      </c>
      <c r="R1915" s="1" t="e" cm="1">
        <f t="array" ref="R1915">_xll.FDS(B1915,"FF_PTX_INC_FOR(ANN_R,"&amp;D1915&amp;",,,,USD)")</f>
        <v>#N/A</v>
      </c>
      <c r="S1915" s="1" cm="1">
        <f t="array" ref="S1915">_xll.FDS(B1915,"FF_ROA(ANN_R,"&amp;D1915&amp;")")</f>
        <v>9.5344904223398395</v>
      </c>
    </row>
    <row r="1916" spans="1:19" x14ac:dyDescent="0.3">
      <c r="A1916">
        <v>1915</v>
      </c>
      <c r="B1916" t="s">
        <v>228</v>
      </c>
      <c r="C1916" t="s">
        <v>216</v>
      </c>
      <c r="D1916">
        <v>2014</v>
      </c>
      <c r="E1916">
        <v>0.39075500000000002</v>
      </c>
      <c r="F1916" cm="1">
        <f t="array" ref="F1916">_xll.FDS(B1916,"FF_PTX_INC(ANN_R,"&amp;D1916&amp;",,,,USD)")</f>
        <v>385.91800000000001</v>
      </c>
      <c r="G1916" cm="1">
        <f t="array" ref="G1916">_xll.FDS(B1916,"FF_INC_TAX(ANN_R,"&amp;D1916&amp;",,,,USD)")</f>
        <v>153.34899999999999</v>
      </c>
      <c r="H1916" cm="1">
        <f t="array" ref="H1916">_xll.FDS(B1916,"FF_TAX_CF(ANN_R,"&amp;D1916&amp;",,,,USD)")</f>
        <v>122.91200000000001</v>
      </c>
      <c r="I1916" t="e">
        <f t="shared" si="117"/>
        <v>#N/A</v>
      </c>
      <c r="J1916">
        <f>longlist__3[[#This Row],[CTP]]-longlist__3[[#This Row],[str]]*longlist__3[[#This Row],[PTI]]</f>
        <v>-27.887388090000002</v>
      </c>
      <c r="K1916" t="e">
        <f t="shared" si="118"/>
        <v>#N/A</v>
      </c>
      <c r="L1916">
        <f t="shared" si="120"/>
        <v>0.16396541035232862</v>
      </c>
      <c r="M1916">
        <f>longlist__3[[#This Row],[TXT]]-longlist__3[[#This Row],[str]]*longlist__3[[#This Row],[PTI]]</f>
        <v>2.5496119099999817</v>
      </c>
      <c r="N1916">
        <f t="shared" si="119"/>
        <v>-0.14892022652403553</v>
      </c>
      <c r="O1916" cm="1">
        <f t="array" ref="O1916">_xll.FDS(B1916,"FF_ASSETS(ANN_R,"&amp;D1916&amp;",,,,USD)")</f>
        <v>2877.4929999999999</v>
      </c>
      <c r="P1916" s="1" cm="1">
        <f t="array" ref="P1916">_xll.FDS(B1916,"FF_DEBT_EQ(ANN_R,"&amp;D1916&amp;")")</f>
        <v>872.03884223959506</v>
      </c>
      <c r="Q1916" s="1" t="e" cm="1">
        <f t="array" ref="Q1916">_xll.FDS(B1916,"FF_AR_RD_EXP(ANN_R,"&amp;D1916&amp;",,,,USD)")</f>
        <v>#N/A</v>
      </c>
      <c r="R1916" s="1" t="e" cm="1">
        <f t="array" ref="R1916">_xll.FDS(B1916,"FF_PTX_INC_FOR(ANN_R,"&amp;D1916&amp;",,,,USD)")</f>
        <v>#N/A</v>
      </c>
      <c r="S1916" s="1" cm="1">
        <f t="array" ref="S1916">_xll.FDS(B1916,"FF_ROA(ANN_R,"&amp;D1916&amp;")")</f>
        <v>7.8748970276769299</v>
      </c>
    </row>
    <row r="1917" spans="1:19" x14ac:dyDescent="0.3">
      <c r="A1917">
        <v>1916</v>
      </c>
      <c r="B1917" t="s">
        <v>228</v>
      </c>
      <c r="C1917" t="s">
        <v>216</v>
      </c>
      <c r="D1917">
        <v>2013</v>
      </c>
      <c r="E1917">
        <v>0.39049499999999998</v>
      </c>
      <c r="F1917" cm="1">
        <f t="array" ref="F1917">_xll.FDS(B1917,"FF_PTX_INC(ANN_R,"&amp;D1917&amp;",,,,USD)")</f>
        <v>380.78699999999998</v>
      </c>
      <c r="G1917" cm="1">
        <f t="array" ref="G1917">_xll.FDS(B1917,"FF_INC_TAX(ANN_R,"&amp;D1917&amp;",,,,USD)")</f>
        <v>148.59899999999999</v>
      </c>
      <c r="H1917" cm="1">
        <f t="array" ref="H1917">_xll.FDS(B1917,"FF_TAX_CF(ANN_R,"&amp;D1917&amp;",,,,USD)")</f>
        <v>178.411</v>
      </c>
      <c r="I1917" t="e">
        <f t="shared" si="117"/>
        <v>#N/A</v>
      </c>
      <c r="J1917">
        <f>longlist__3[[#This Row],[CTP]]-longlist__3[[#This Row],[str]]*longlist__3[[#This Row],[PTI]]</f>
        <v>29.715580435000021</v>
      </c>
      <c r="K1917" t="e">
        <f t="shared" si="118"/>
        <v>#N/A</v>
      </c>
      <c r="L1917">
        <f t="shared" si="120"/>
        <v>9.6753854454724134E-2</v>
      </c>
      <c r="M1917">
        <f>longlist__3[[#This Row],[TXT]]-longlist__3[[#This Row],[str]]*longlist__3[[#This Row],[PTI]]</f>
        <v>-9.6419564999990826E-2</v>
      </c>
      <c r="N1917">
        <f t="shared" si="119"/>
        <v>-0.19375502341456793</v>
      </c>
      <c r="O1917" cm="1">
        <f t="array" ref="O1917">_xll.FDS(B1917,"FF_ASSETS(ANN_R,"&amp;D1917&amp;",,,,USD)")</f>
        <v>2940.8180000000002</v>
      </c>
      <c r="P1917" s="1" cm="1">
        <f t="array" ref="P1917">_xll.FDS(B1917,"FF_DEBT_EQ(ANN_R,"&amp;D1917&amp;")")</f>
        <v>966.53324477382398</v>
      </c>
      <c r="Q1917" s="1" t="e" cm="1">
        <f t="array" ref="Q1917">_xll.FDS(B1917,"FF_AR_RD_EXP(ANN_R,"&amp;D1917&amp;",,,,USD)")</f>
        <v>#N/A</v>
      </c>
      <c r="R1917" s="1" t="e" cm="1">
        <f t="array" ref="R1917">_xll.FDS(B1917,"FF_PTX_INC_FOR(ANN_R,"&amp;D1917&amp;",,,,USD)")</f>
        <v>#N/A</v>
      </c>
      <c r="S1917" s="1" cm="1">
        <f t="array" ref="S1917">_xll.FDS(B1917,"FF_ROA(ANN_R,"&amp;D1917&amp;")")</f>
        <v>7.4883636852182001</v>
      </c>
    </row>
    <row r="1918" spans="1:19" x14ac:dyDescent="0.3">
      <c r="A1918">
        <v>1917</v>
      </c>
      <c r="B1918" t="s">
        <v>228</v>
      </c>
      <c r="C1918" t="s">
        <v>216</v>
      </c>
      <c r="D1918">
        <v>2012</v>
      </c>
      <c r="E1918">
        <v>0.39134000000000002</v>
      </c>
      <c r="F1918" cm="1">
        <f t="array" ref="F1918">_xll.FDS(B1918,"FF_PTX_INC(ANN_R,"&amp;D1918&amp;",,,,USD)")</f>
        <v>368.31099999999998</v>
      </c>
      <c r="G1918" cm="1">
        <f t="array" ref="G1918">_xll.FDS(B1918,"FF_INC_TAX(ANN_R,"&amp;D1918&amp;",,,,USD)")</f>
        <v>149.25299999999999</v>
      </c>
      <c r="H1918" cm="1">
        <f t="array" ref="H1918">_xll.FDS(B1918,"FF_TAX_CF(ANN_R,"&amp;D1918&amp;",,,,USD)")</f>
        <v>90.146000000000001</v>
      </c>
      <c r="I1918" t="e">
        <f t="shared" si="117"/>
        <v>#N/A</v>
      </c>
      <c r="J1918">
        <f>longlist__3[[#This Row],[CTP]]-longlist__3[[#This Row],[str]]*longlist__3[[#This Row],[PTI]]</f>
        <v>-53.988826739999993</v>
      </c>
      <c r="K1918" t="e">
        <f t="shared" si="118"/>
        <v>#N/A</v>
      </c>
      <c r="L1918">
        <f t="shared" si="120"/>
        <v>4.5781092558766549E-2</v>
      </c>
      <c r="M1918">
        <f>longlist__3[[#This Row],[TXT]]-longlist__3[[#This Row],[str]]*longlist__3[[#This Row],[PTI]]</f>
        <v>5.1181732599999918</v>
      </c>
      <c r="N1918">
        <f t="shared" si="119"/>
        <v>-0.25005343321862677</v>
      </c>
      <c r="O1918" cm="1">
        <f t="array" ref="O1918">_xll.FDS(B1918,"FF_ASSETS(ANN_R,"&amp;D1918&amp;",,,,USD)")</f>
        <v>3177.5279999999998</v>
      </c>
      <c r="P1918" s="1" cm="1">
        <f t="array" ref="P1918">_xll.FDS(B1918,"FF_DEBT_EQ(ANN_R,"&amp;D1918&amp;")")</f>
        <v>756.27245990837503</v>
      </c>
      <c r="Q1918" s="1" t="e" cm="1">
        <f t="array" ref="Q1918">_xll.FDS(B1918,"FF_AR_RD_EXP(ANN_R,"&amp;D1918&amp;",,,,USD)")</f>
        <v>#N/A</v>
      </c>
      <c r="R1918" s="1" t="e" cm="1">
        <f t="array" ref="R1918">_xll.FDS(B1918,"FF_PTX_INC_FOR(ANN_R,"&amp;D1918&amp;",,,,USD)")</f>
        <v>#N/A</v>
      </c>
      <c r="S1918" s="1" cm="1">
        <f t="array" ref="S1918">_xll.FDS(B1918,"FF_ROA(ANN_R,"&amp;D1918&amp;")")</f>
        <v>6.4689982115789499</v>
      </c>
    </row>
    <row r="1919" spans="1:19" x14ac:dyDescent="0.3">
      <c r="A1919">
        <v>1918</v>
      </c>
      <c r="B1919" t="s">
        <v>229</v>
      </c>
      <c r="C1919" t="s">
        <v>216</v>
      </c>
      <c r="D1919">
        <v>2020</v>
      </c>
      <c r="E1919">
        <v>0.25766570999999999</v>
      </c>
      <c r="F1919" cm="1">
        <f t="array" ref="F1919">_xll.FDS(B1919,"FF_PTX_INC(ANN_R,"&amp;D1919&amp;",,,,USD)")</f>
        <v>964.79100000000005</v>
      </c>
      <c r="G1919" cm="1">
        <f t="array" ref="G1919">_xll.FDS(B1919,"FF_INC_TAX(ANN_R,"&amp;D1919&amp;",,,,USD)")</f>
        <v>0</v>
      </c>
      <c r="H1919" t="e" cm="1">
        <f t="array" ref="H1919">_xll.FDS(B1919,"FF_TAX_CF(ANN_R,"&amp;D1919&amp;",,,,USD)")</f>
        <v>#N/A</v>
      </c>
      <c r="I1919" t="e">
        <f t="shared" si="117"/>
        <v>#N/A</v>
      </c>
      <c r="J1919" t="e">
        <f>longlist__3[[#This Row],[CTP]]-longlist__3[[#This Row],[str]]*longlist__3[[#This Row],[PTI]]</f>
        <v>#N/A</v>
      </c>
      <c r="K1919" t="e">
        <f t="shared" si="118"/>
        <v>#N/A</v>
      </c>
      <c r="L1919">
        <f t="shared" si="120"/>
        <v>0</v>
      </c>
      <c r="M1919">
        <f>longlist__3[[#This Row],[TXT]]-longlist__3[[#This Row],[str]]*longlist__3[[#This Row],[PTI]]</f>
        <v>-248.59355801661002</v>
      </c>
      <c r="N1919">
        <f t="shared" si="119"/>
        <v>-0.30105228003369339</v>
      </c>
      <c r="O1919" cm="1">
        <f t="array" ref="O1919">_xll.FDS(B1919,"FF_ASSETS(ANN_R,"&amp;D1919&amp;",,,,USD)")</f>
        <v>22858.19</v>
      </c>
      <c r="P1919" s="1" cm="1">
        <f t="array" ref="P1919">_xll.FDS(B1919,"FF_DEBT_EQ(ANN_R,"&amp;D1919&amp;")")</f>
        <v>224.91288062556799</v>
      </c>
      <c r="Q1919" s="1" t="e" cm="1">
        <f t="array" ref="Q1919">_xll.FDS(B1919,"FF_AR_RD_EXP(ANN_R,"&amp;D1919&amp;",,,,USD)")</f>
        <v>#N/A</v>
      </c>
      <c r="R1919" s="1" t="e" cm="1">
        <f t="array" ref="R1919">_xll.FDS(B1919,"FF_PTX_INC_FOR(ANN_R,"&amp;D1919&amp;",,,,USD)")</f>
        <v>#N/A</v>
      </c>
      <c r="S1919" s="1" cm="1">
        <f t="array" ref="S1919">_xll.FDS(B1919,"FF_ROA(ANN_R,"&amp;D1919&amp;")")</f>
        <v>3.7064868242700202</v>
      </c>
    </row>
    <row r="1920" spans="1:19" x14ac:dyDescent="0.3">
      <c r="A1920">
        <v>1919</v>
      </c>
      <c r="B1920" t="s">
        <v>229</v>
      </c>
      <c r="C1920" t="s">
        <v>216</v>
      </c>
      <c r="D1920">
        <v>2019</v>
      </c>
      <c r="E1920">
        <v>0.25886141000000001</v>
      </c>
      <c r="F1920" cm="1">
        <f t="array" ref="F1920">_xll.FDS(B1920,"FF_PTX_INC(ANN_R,"&amp;D1920&amp;",,,,USD)")</f>
        <v>651.99900000000002</v>
      </c>
      <c r="G1920" cm="1">
        <f t="array" ref="G1920">_xll.FDS(B1920,"FF_INC_TAX(ANN_R,"&amp;D1920&amp;",,,,USD)")</f>
        <v>0</v>
      </c>
      <c r="H1920" t="e" cm="1">
        <f t="array" ref="H1920">_xll.FDS(B1920,"FF_TAX_CF(ANN_R,"&amp;D1920&amp;",,,,USD)")</f>
        <v>#N/A</v>
      </c>
      <c r="I1920" t="e">
        <f t="shared" si="117"/>
        <v>#N/A</v>
      </c>
      <c r="J1920" t="e">
        <f>longlist__3[[#This Row],[CTP]]-longlist__3[[#This Row],[str]]*longlist__3[[#This Row],[PTI]]</f>
        <v>#N/A</v>
      </c>
      <c r="K1920" t="e">
        <f t="shared" si="118"/>
        <v>#N/A</v>
      </c>
      <c r="L1920">
        <f t="shared" si="120"/>
        <v>0</v>
      </c>
      <c r="M1920">
        <f>longlist__3[[#This Row],[TXT]]-longlist__3[[#This Row],[str]]*longlist__3[[#This Row],[PTI]]</f>
        <v>-168.77738045859002</v>
      </c>
      <c r="N1920">
        <f t="shared" si="119"/>
        <v>-0.33532342999143749</v>
      </c>
      <c r="O1920" cm="1">
        <f t="array" ref="O1920">_xll.FDS(B1920,"FF_ASSETS(ANN_R,"&amp;D1920&amp;",,,,USD)")</f>
        <v>21284.904999999999</v>
      </c>
      <c r="P1920" s="1" cm="1">
        <f t="array" ref="P1920">_xll.FDS(B1920,"FF_DEBT_EQ(ANN_R,"&amp;D1920&amp;")")</f>
        <v>215.24541280812801</v>
      </c>
      <c r="Q1920" s="1" t="e" cm="1">
        <f t="array" ref="Q1920">_xll.FDS(B1920,"FF_AR_RD_EXP(ANN_R,"&amp;D1920&amp;",,,,USD)")</f>
        <v>#N/A</v>
      </c>
      <c r="R1920" s="1" t="e" cm="1">
        <f t="array" ref="R1920">_xll.FDS(B1920,"FF_PTX_INC_FOR(ANN_R,"&amp;D1920&amp;",,,,USD)")</f>
        <v>#N/A</v>
      </c>
      <c r="S1920" s="1" cm="1">
        <f t="array" ref="S1920">_xll.FDS(B1920,"FF_ROA(ANN_R,"&amp;D1920&amp;")")</f>
        <v>2.5109130938397799</v>
      </c>
    </row>
    <row r="1921" spans="1:19" x14ac:dyDescent="0.3">
      <c r="A1921">
        <v>1920</v>
      </c>
      <c r="B1921" t="s">
        <v>229</v>
      </c>
      <c r="C1921" t="s">
        <v>216</v>
      </c>
      <c r="D1921">
        <v>2018</v>
      </c>
      <c r="E1921">
        <v>0.2583858</v>
      </c>
      <c r="F1921" cm="1">
        <f t="array" ref="F1921">_xll.FDS(B1921,"FF_PTX_INC(ANN_R,"&amp;D1921&amp;",,,,USD)")</f>
        <v>712.56299999999999</v>
      </c>
      <c r="G1921" cm="1">
        <f t="array" ref="G1921">_xll.FDS(B1921,"FF_INC_TAX(ANN_R,"&amp;D1921&amp;",,,,USD)")</f>
        <v>0</v>
      </c>
      <c r="H1921" t="e" cm="1">
        <f t="array" ref="H1921">_xll.FDS(B1921,"FF_TAX_CF(ANN_R,"&amp;D1921&amp;",,,,USD)")</f>
        <v>#N/A</v>
      </c>
      <c r="I1921" t="e">
        <f t="shared" si="117"/>
        <v>#N/A</v>
      </c>
      <c r="J1921" t="e">
        <f>longlist__3[[#This Row],[CTP]]-longlist__3[[#This Row],[str]]*longlist__3[[#This Row],[PTI]]</f>
        <v>#N/A</v>
      </c>
      <c r="K1921" t="e">
        <f t="shared" si="118"/>
        <v>#N/A</v>
      </c>
      <c r="L1921">
        <f t="shared" si="120"/>
        <v>0</v>
      </c>
      <c r="M1921">
        <f>longlist__3[[#This Row],[TXT]]-longlist__3[[#This Row],[str]]*longlist__3[[#This Row],[PTI]]</f>
        <v>-184.1161608054</v>
      </c>
      <c r="N1921">
        <f t="shared" si="119"/>
        <v>-0.36024094045073535</v>
      </c>
      <c r="O1921" cm="1">
        <f t="array" ref="O1921">_xll.FDS(B1921,"FF_ASSETS(ANN_R,"&amp;D1921&amp;",,,,USD)")</f>
        <v>20256.476999999999</v>
      </c>
      <c r="P1921" s="1" cm="1">
        <f t="array" ref="P1921">_xll.FDS(B1921,"FF_DEBT_EQ(ANN_R,"&amp;D1921&amp;")")</f>
        <v>187.10584818969201</v>
      </c>
      <c r="Q1921" s="1" t="e" cm="1">
        <f t="array" ref="Q1921">_xll.FDS(B1921,"FF_AR_RD_EXP(ANN_R,"&amp;D1921&amp;",,,,USD)")</f>
        <v>#N/A</v>
      </c>
      <c r="R1921" s="1" t="e" cm="1">
        <f t="array" ref="R1921">_xll.FDS(B1921,"FF_PTX_INC_FOR(ANN_R,"&amp;D1921&amp;",,,,USD)")</f>
        <v>#N/A</v>
      </c>
      <c r="S1921" s="1" cm="1">
        <f t="array" ref="S1921">_xll.FDS(B1921,"FF_ROA(ANN_R,"&amp;D1921&amp;")")</f>
        <v>2.9410293698684602</v>
      </c>
    </row>
    <row r="1922" spans="1:19" x14ac:dyDescent="0.3">
      <c r="A1922">
        <v>1921</v>
      </c>
      <c r="B1922" t="s">
        <v>229</v>
      </c>
      <c r="C1922" t="s">
        <v>216</v>
      </c>
      <c r="D1922">
        <v>2017</v>
      </c>
      <c r="E1922">
        <v>0.38906474000000002</v>
      </c>
      <c r="F1922" cm="1">
        <f t="array" ref="F1922">_xll.FDS(B1922,"FF_PTX_INC(ANN_R,"&amp;D1922&amp;",,,,USD)")</f>
        <v>562.48099999999999</v>
      </c>
      <c r="G1922" cm="1">
        <f t="array" ref="G1922">_xll.FDS(B1922,"FF_INC_TAX(ANN_R,"&amp;D1922&amp;",,,,USD)")</f>
        <v>0</v>
      </c>
      <c r="H1922" t="e" cm="1">
        <f t="array" ref="H1922">_xll.FDS(B1922,"FF_TAX_CF(ANN_R,"&amp;D1922&amp;",,,,USD)")</f>
        <v>#N/A</v>
      </c>
      <c r="I1922" t="e">
        <f t="shared" ref="I1922:I1985" si="121">SUM(H1922:H1926)/SUM($F1922:$F1926)</f>
        <v>#N/A</v>
      </c>
      <c r="J1922" t="e">
        <f>longlist__3[[#This Row],[CTP]]-longlist__3[[#This Row],[str]]*longlist__3[[#This Row],[PTI]]</f>
        <v>#N/A</v>
      </c>
      <c r="K1922" t="e">
        <f t="shared" ref="K1922:K1985" si="122">SUM(J1922:J1926)/SUM($F1922:$F1926)</f>
        <v>#N/A</v>
      </c>
      <c r="L1922">
        <f t="shared" si="120"/>
        <v>0</v>
      </c>
      <c r="M1922">
        <f>longlist__3[[#This Row],[TXT]]-longlist__3[[#This Row],[str]]*longlist__3[[#This Row],[PTI]]</f>
        <v>-218.84152401994001</v>
      </c>
      <c r="N1922">
        <f t="shared" ref="N1922:N1985" si="123">SUM(M1922:M1926)/SUM($F1922:$F1926)</f>
        <v>-0.38992595261162505</v>
      </c>
      <c r="O1922" cm="1">
        <f t="array" ref="O1922">_xll.FDS(B1922,"FF_ASSETS(ANN_R,"&amp;D1922&amp;",,,,USD)")</f>
        <v>19372.233</v>
      </c>
      <c r="P1922" s="1" cm="1">
        <f t="array" ref="P1922">_xll.FDS(B1922,"FF_DEBT_EQ(ANN_R,"&amp;D1922&amp;")")</f>
        <v>176.671602490352</v>
      </c>
      <c r="Q1922" s="1" t="e" cm="1">
        <f t="array" ref="Q1922">_xll.FDS(B1922,"FF_AR_RD_EXP(ANN_R,"&amp;D1922&amp;",,,,USD)")</f>
        <v>#N/A</v>
      </c>
      <c r="R1922" s="1" t="e" cm="1">
        <f t="array" ref="R1922">_xll.FDS(B1922,"FF_PTX_INC_FOR(ANN_R,"&amp;D1922&amp;",,,,USD)")</f>
        <v>#N/A</v>
      </c>
      <c r="S1922" s="1" cm="1">
        <f t="array" ref="S1922">_xll.FDS(B1922,"FF_ROA(ANN_R,"&amp;D1922&amp;")")</f>
        <v>2.4196342621036102</v>
      </c>
    </row>
    <row r="1923" spans="1:19" x14ac:dyDescent="0.3">
      <c r="A1923">
        <v>1922</v>
      </c>
      <c r="B1923" t="s">
        <v>229</v>
      </c>
      <c r="C1923" t="s">
        <v>216</v>
      </c>
      <c r="D1923">
        <v>2016</v>
      </c>
      <c r="E1923">
        <v>0.38923933999999999</v>
      </c>
      <c r="F1923" cm="1">
        <f t="array" ref="F1923">_xll.FDS(B1923,"FF_PTX_INC(ANN_R,"&amp;D1923&amp;",,,,USD)")</f>
        <v>569.97699999999998</v>
      </c>
      <c r="G1923" cm="1">
        <f t="array" ref="G1923">_xll.FDS(B1923,"FF_INC_TAX(ANN_R,"&amp;D1923&amp;",,,,USD)")</f>
        <v>0</v>
      </c>
      <c r="H1923" t="e" cm="1">
        <f t="array" ref="H1923">_xll.FDS(B1923,"FF_TAX_CF(ANN_R,"&amp;D1923&amp;",,,,USD)")</f>
        <v>#N/A</v>
      </c>
      <c r="I1923" t="e">
        <f t="shared" si="121"/>
        <v>#N/A</v>
      </c>
      <c r="J1923" t="e">
        <f>longlist__3[[#This Row],[CTP]]-longlist__3[[#This Row],[str]]*longlist__3[[#This Row],[PTI]]</f>
        <v>#N/A</v>
      </c>
      <c r="K1923" t="e">
        <f t="shared" si="122"/>
        <v>#N/A</v>
      </c>
      <c r="L1923">
        <f t="shared" ref="L1923:L1986" si="124">SUM(G1923:G1927)/SUM($F1923:$F1927)</f>
        <v>0</v>
      </c>
      <c r="M1923">
        <f>longlist__3[[#This Row],[TXT]]-longlist__3[[#This Row],[str]]*longlist__3[[#This Row],[PTI]]</f>
        <v>-221.85747129517998</v>
      </c>
      <c r="N1923">
        <f t="shared" si="123"/>
        <v>-0.39023711880695494</v>
      </c>
      <c r="O1923" cm="1">
        <f t="array" ref="O1923">_xll.FDS(B1923,"FF_ASSETS(ANN_R,"&amp;D1923&amp;",,,,USD)")</f>
        <v>18851.643</v>
      </c>
      <c r="P1923" s="1" cm="1">
        <f t="array" ref="P1923">_xll.FDS(B1923,"FF_DEBT_EQ(ANN_R,"&amp;D1923&amp;")")</f>
        <v>169.298886420412</v>
      </c>
      <c r="Q1923" s="1" t="e" cm="1">
        <f t="array" ref="Q1923">_xll.FDS(B1923,"FF_AR_RD_EXP(ANN_R,"&amp;D1923&amp;",,,,USD)")</f>
        <v>#N/A</v>
      </c>
      <c r="R1923" s="1" t="e" cm="1">
        <f t="array" ref="R1923">_xll.FDS(B1923,"FF_PTX_INC_FOR(ANN_R,"&amp;D1923&amp;",,,,USD)")</f>
        <v>#N/A</v>
      </c>
      <c r="S1923" s="1" cm="1">
        <f t="array" ref="S1923">_xll.FDS(B1923,"FF_ROA(ANN_R,"&amp;D1923&amp;")")</f>
        <v>2.7551553526586399</v>
      </c>
    </row>
    <row r="1924" spans="1:19" x14ac:dyDescent="0.3">
      <c r="A1924">
        <v>1923</v>
      </c>
      <c r="B1924" t="s">
        <v>229</v>
      </c>
      <c r="C1924" t="s">
        <v>216</v>
      </c>
      <c r="D1924">
        <v>2015</v>
      </c>
      <c r="E1924">
        <v>0.38997500000000002</v>
      </c>
      <c r="F1924" cm="1">
        <f t="array" ref="F1924">_xll.FDS(B1924,"FF_PTX_INC(ANN_R,"&amp;D1924&amp;",,,,USD)")</f>
        <v>799.91800000000001</v>
      </c>
      <c r="G1924" cm="1">
        <f t="array" ref="G1924">_xll.FDS(B1924,"FF_INC_TAX(ANN_R,"&amp;D1924&amp;",,,,USD)")</f>
        <v>0</v>
      </c>
      <c r="H1924" t="e" cm="1">
        <f t="array" ref="H1924">_xll.FDS(B1924,"FF_TAX_CF(ANN_R,"&amp;D1924&amp;",,,,USD)")</f>
        <v>#N/A</v>
      </c>
      <c r="I1924" t="e">
        <f t="shared" si="121"/>
        <v>#N/A</v>
      </c>
      <c r="J1924" t="e">
        <f>longlist__3[[#This Row],[CTP]]-longlist__3[[#This Row],[str]]*longlist__3[[#This Row],[PTI]]</f>
        <v>#N/A</v>
      </c>
      <c r="K1924" t="e">
        <f t="shared" si="122"/>
        <v>#N/A</v>
      </c>
      <c r="L1924">
        <f t="shared" si="124"/>
        <v>5.2278444393210256E-2</v>
      </c>
      <c r="M1924">
        <f>longlist__3[[#This Row],[TXT]]-longlist__3[[#This Row],[str]]*longlist__3[[#This Row],[PTI]]</f>
        <v>-311.94802205000002</v>
      </c>
      <c r="N1924">
        <f t="shared" si="123"/>
        <v>-0.2960357727987617</v>
      </c>
      <c r="O1924" cm="1">
        <f t="array" ref="O1924">_xll.FDS(B1924,"FF_ASSETS(ANN_R,"&amp;D1924&amp;",,,,USD)")</f>
        <v>18351.486000000001</v>
      </c>
      <c r="P1924" s="1" cm="1">
        <f t="array" ref="P1924">_xll.FDS(B1924,"FF_DEBT_EQ(ANN_R,"&amp;D1924&amp;")")</f>
        <v>160.936117146443</v>
      </c>
      <c r="Q1924" s="1" t="e" cm="1">
        <f t="array" ref="Q1924">_xll.FDS(B1924,"FF_AR_RD_EXP(ANN_R,"&amp;D1924&amp;",,,,USD)")</f>
        <v>#N/A</v>
      </c>
      <c r="R1924" s="1" t="e" cm="1">
        <f t="array" ref="R1924">_xll.FDS(B1924,"FF_PTX_INC_FOR(ANN_R,"&amp;D1924&amp;",,,,USD)")</f>
        <v>#N/A</v>
      </c>
      <c r="S1924" s="1" cm="1">
        <f t="array" ref="S1924">_xll.FDS(B1924,"FF_ROA(ANN_R,"&amp;D1924&amp;")")</f>
        <v>3.04985690638116</v>
      </c>
    </row>
    <row r="1925" spans="1:19" x14ac:dyDescent="0.3">
      <c r="A1925">
        <v>1924</v>
      </c>
      <c r="B1925" t="s">
        <v>229</v>
      </c>
      <c r="C1925" t="s">
        <v>216</v>
      </c>
      <c r="D1925">
        <v>2014</v>
      </c>
      <c r="E1925">
        <v>0.39075500000000002</v>
      </c>
      <c r="F1925" cm="1">
        <f t="array" ref="F1925">_xll.FDS(B1925,"FF_PTX_INC(ANN_R,"&amp;D1925&amp;",,,,USD)")</f>
        <v>526.05700000000002</v>
      </c>
      <c r="G1925" cm="1">
        <f t="array" ref="G1925">_xll.FDS(B1925,"FF_INC_TAX(ANN_R,"&amp;D1925&amp;",,,,USD)")</f>
        <v>0</v>
      </c>
      <c r="H1925" t="e" cm="1">
        <f t="array" ref="H1925">_xll.FDS(B1925,"FF_TAX_CF(ANN_R,"&amp;D1925&amp;",,,,USD)")</f>
        <v>#N/A</v>
      </c>
      <c r="I1925" t="e">
        <f t="shared" si="121"/>
        <v>#N/A</v>
      </c>
      <c r="J1925" t="e">
        <f>longlist__3[[#This Row],[CTP]]-longlist__3[[#This Row],[str]]*longlist__3[[#This Row],[PTI]]</f>
        <v>#N/A</v>
      </c>
      <c r="K1925" t="e">
        <f t="shared" si="122"/>
        <v>#N/A</v>
      </c>
      <c r="L1925">
        <f t="shared" si="124"/>
        <v>9.9614629736571883E-2</v>
      </c>
      <c r="M1925">
        <f>longlist__3[[#This Row],[TXT]]-longlist__3[[#This Row],[str]]*longlist__3[[#This Row],[PTI]]</f>
        <v>-205.559403035</v>
      </c>
      <c r="N1925">
        <f t="shared" si="123"/>
        <v>-0.21450324300269488</v>
      </c>
      <c r="O1925" cm="1">
        <f t="array" ref="O1925">_xll.FDS(B1925,"FF_ASSETS(ANN_R,"&amp;D1925&amp;",,,,USD)")</f>
        <v>19886.767</v>
      </c>
      <c r="P1925" s="1" cm="1">
        <f t="array" ref="P1925">_xll.FDS(B1925,"FF_DEBT_EQ(ANN_R,"&amp;D1925&amp;")")</f>
        <v>177.04855880805201</v>
      </c>
      <c r="Q1925" s="1" t="e" cm="1">
        <f t="array" ref="Q1925">_xll.FDS(B1925,"FF_AR_RD_EXP(ANN_R,"&amp;D1925&amp;",,,,USD)")</f>
        <v>#N/A</v>
      </c>
      <c r="R1925" s="1" t="e" cm="1">
        <f t="array" ref="R1925">_xll.FDS(B1925,"FF_PTX_INC_FOR(ANN_R,"&amp;D1925&amp;",,,,USD)")</f>
        <v>#N/A</v>
      </c>
      <c r="S1925" s="1" cm="1">
        <f t="array" ref="S1925">_xll.FDS(B1925,"FF_ROA(ANN_R,"&amp;D1925&amp;")")</f>
        <v>2.2153402113380198</v>
      </c>
    </row>
    <row r="1926" spans="1:19" x14ac:dyDescent="0.3">
      <c r="A1926">
        <v>1925</v>
      </c>
      <c r="B1926" t="s">
        <v>229</v>
      </c>
      <c r="C1926" t="s">
        <v>216</v>
      </c>
      <c r="D1926">
        <v>2013</v>
      </c>
      <c r="E1926">
        <v>0.39049499999999998</v>
      </c>
      <c r="F1926" cm="1">
        <f t="array" ref="F1926">_xll.FDS(B1926,"FF_PTX_INC(ANN_R,"&amp;D1926&amp;",,,,USD)")</f>
        <v>703.64800000000002</v>
      </c>
      <c r="G1926" cm="1">
        <f t="array" ref="G1926">_xll.FDS(B1926,"FF_INC_TAX(ANN_R,"&amp;D1926&amp;",,,,USD)")</f>
        <v>0</v>
      </c>
      <c r="H1926" t="e" cm="1">
        <f t="array" ref="H1926">_xll.FDS(B1926,"FF_TAX_CF(ANN_R,"&amp;D1926&amp;",,,,USD)")</f>
        <v>#N/A</v>
      </c>
      <c r="I1926" t="e">
        <f t="shared" si="121"/>
        <v>#N/A</v>
      </c>
      <c r="J1926" t="e">
        <f>longlist__3[[#This Row],[CTP]]-longlist__3[[#This Row],[str]]*longlist__3[[#This Row],[PTI]]</f>
        <v>#N/A</v>
      </c>
      <c r="K1926" t="e">
        <f t="shared" si="122"/>
        <v>#N/A</v>
      </c>
      <c r="L1926">
        <f t="shared" si="124"/>
        <v>0.13729245714756155</v>
      </c>
      <c r="M1926">
        <f>longlist__3[[#This Row],[TXT]]-longlist__3[[#This Row],[str]]*longlist__3[[#This Row],[PTI]]</f>
        <v>-274.77102575999999</v>
      </c>
      <c r="N1926">
        <f t="shared" si="123"/>
        <v>-0.15300182863867384</v>
      </c>
      <c r="O1926" cm="1">
        <f t="array" ref="O1926">_xll.FDS(B1926,"FF_ASSETS(ANN_R,"&amp;D1926&amp;",,,,USD)")</f>
        <v>20162.251</v>
      </c>
      <c r="P1926" s="1" cm="1">
        <f t="array" ref="P1926">_xll.FDS(B1926,"FF_DEBT_EQ(ANN_R,"&amp;D1926&amp;")")</f>
        <v>200.68282451277599</v>
      </c>
      <c r="Q1926" s="1" t="e" cm="1">
        <f t="array" ref="Q1926">_xll.FDS(B1926,"FF_AR_RD_EXP(ANN_R,"&amp;D1926&amp;",,,,USD)")</f>
        <v>#N/A</v>
      </c>
      <c r="R1926" s="1" t="e" cm="1">
        <f t="array" ref="R1926">_xll.FDS(B1926,"FF_PTX_INC_FOR(ANN_R,"&amp;D1926&amp;",,,,USD)")</f>
        <v>#N/A</v>
      </c>
      <c r="S1926" s="1" cm="1">
        <f t="array" ref="S1926">_xll.FDS(B1926,"FF_ROA(ANN_R,"&amp;D1926&amp;")")</f>
        <v>3.5144843284011902</v>
      </c>
    </row>
    <row r="1927" spans="1:19" x14ac:dyDescent="0.3">
      <c r="A1927">
        <v>1926</v>
      </c>
      <c r="B1927" t="s">
        <v>229</v>
      </c>
      <c r="C1927" t="s">
        <v>216</v>
      </c>
      <c r="D1927">
        <v>2012</v>
      </c>
      <c r="E1927">
        <v>0.39134000000000002</v>
      </c>
      <c r="F1927" cm="1">
        <f t="array" ref="F1927">_xll.FDS(B1927,"FF_PTX_INC(ANN_R,"&amp;D1927&amp;",,,,USD)")</f>
        <v>294.22199999999998</v>
      </c>
      <c r="G1927" cm="1">
        <f t="array" ref="G1927">_xll.FDS(B1927,"FF_INC_TAX(ANN_R,"&amp;D1927&amp;",,,,USD)")</f>
        <v>0</v>
      </c>
      <c r="H1927" t="e" cm="1">
        <f t="array" ref="H1927">_xll.FDS(B1927,"FF_TAX_CF(ANN_R,"&amp;D1927&amp;",,,,USD)")</f>
        <v>#N/A</v>
      </c>
      <c r="I1927" t="e">
        <f t="shared" si="121"/>
        <v>#N/A</v>
      </c>
      <c r="J1927" t="e">
        <f>longlist__3[[#This Row],[CTP]]-longlist__3[[#This Row],[str]]*longlist__3[[#This Row],[PTI]]</f>
        <v>#N/A</v>
      </c>
      <c r="K1927" t="e">
        <f t="shared" si="122"/>
        <v>#N/A</v>
      </c>
      <c r="L1927">
        <f t="shared" si="124"/>
        <v>0.18781701217880908</v>
      </c>
      <c r="M1927">
        <f>longlist__3[[#This Row],[TXT]]-longlist__3[[#This Row],[str]]*longlist__3[[#This Row],[PTI]]</f>
        <v>-115.14083748</v>
      </c>
      <c r="N1927">
        <f t="shared" si="123"/>
        <v>-0.10838038310582571</v>
      </c>
      <c r="O1927" cm="1">
        <f t="array" ref="O1927">_xll.FDS(B1927,"FF_ASSETS(ANN_R,"&amp;D1927&amp;",,,,USD)")</f>
        <v>15462.321</v>
      </c>
      <c r="P1927" s="1" cm="1">
        <f t="array" ref="P1927">_xll.FDS(B1927,"FF_DEBT_EQ(ANN_R,"&amp;D1927&amp;")")</f>
        <v>174.85295949727899</v>
      </c>
      <c r="Q1927" s="1" t="e" cm="1">
        <f t="array" ref="Q1927">_xll.FDS(B1927,"FF_AR_RD_EXP(ANN_R,"&amp;D1927&amp;",,,,USD)")</f>
        <v>#N/A</v>
      </c>
      <c r="R1927" s="1" t="e" cm="1">
        <f t="array" ref="R1927">_xll.FDS(B1927,"FF_PTX_INC_FOR(ANN_R,"&amp;D1927&amp;",,,,USD)")</f>
        <v>#N/A</v>
      </c>
      <c r="S1927" s="1" cm="1">
        <f t="array" ref="S1927">_xll.FDS(B1927,"FF_ROA(ANN_R,"&amp;D1927&amp;")")</f>
        <v>1.6920785046609099</v>
      </c>
    </row>
    <row r="1928" spans="1:19" x14ac:dyDescent="0.3">
      <c r="A1928">
        <v>1927</v>
      </c>
      <c r="B1928" t="s">
        <v>230</v>
      </c>
      <c r="C1928" t="s">
        <v>216</v>
      </c>
      <c r="D1928">
        <v>2020</v>
      </c>
      <c r="E1928">
        <v>0.25766570999999999</v>
      </c>
      <c r="F1928" cm="1">
        <f t="array" ref="F1928">_xll.FDS(B1928,"FF_PTX_INC(ANN_R,"&amp;D1928&amp;",,,,USD)")</f>
        <v>1081</v>
      </c>
      <c r="G1928" cm="1">
        <f t="array" ref="G1928">_xll.FDS(B1928,"FF_INC_TAX(ANN_R,"&amp;D1928&amp;",,,,USD)")</f>
        <v>178</v>
      </c>
      <c r="H1928" cm="1">
        <f t="array" ref="H1928">_xll.FDS(B1928,"FF_TAX_CF(ANN_R,"&amp;D1928&amp;",,,,USD)")</f>
        <v>204</v>
      </c>
      <c r="I1928">
        <f t="shared" si="121"/>
        <v>0.20111067036890123</v>
      </c>
      <c r="J1928">
        <f>longlist__3[[#This Row],[CTP]]-longlist__3[[#This Row],[str]]*longlist__3[[#This Row],[PTI]]</f>
        <v>-74.536632510000004</v>
      </c>
      <c r="K1928">
        <f t="shared" si="122"/>
        <v>-0.10675175604918682</v>
      </c>
      <c r="L1928">
        <f t="shared" si="124"/>
        <v>0.21638238794129314</v>
      </c>
      <c r="M1928">
        <f>longlist__3[[#This Row],[TXT]]-longlist__3[[#This Row],[str]]*longlist__3[[#This Row],[PTI]]</f>
        <v>-100.53663251</v>
      </c>
      <c r="N1928">
        <f t="shared" si="123"/>
        <v>-9.1480038476794923E-2</v>
      </c>
      <c r="O1928" cm="1">
        <f t="array" ref="O1928">_xll.FDS(B1928,"FF_ASSETS(ANN_R,"&amp;D1928&amp;",,,,USD)")</f>
        <v>6522</v>
      </c>
      <c r="P1928" s="1" cm="1">
        <f t="array" ref="P1928">_xll.FDS(B1928,"FF_DEBT_EQ(ANN_R,"&amp;D1928&amp;")")</f>
        <v>98.945783132530096</v>
      </c>
      <c r="Q1928" s="1" t="e" cm="1">
        <f t="array" ref="Q1928">_xll.FDS(B1928,"FF_AR_RD_EXP(ANN_R,"&amp;D1928&amp;",,,,USD)")</f>
        <v>#N/A</v>
      </c>
      <c r="R1928" s="1" cm="1">
        <f t="array" ref="R1928">_xll.FDS(B1928,"FF_PTX_INC_FOR(ANN_R,"&amp;D1928&amp;",,,,USD)")</f>
        <v>249</v>
      </c>
      <c r="S1928" s="1" cm="1">
        <f t="array" ref="S1928">_xll.FDS(B1928,"FF_ROA(ANN_R,"&amp;D1928&amp;")")</f>
        <v>14.697265625</v>
      </c>
    </row>
    <row r="1929" spans="1:19" x14ac:dyDescent="0.3">
      <c r="A1929">
        <v>1928</v>
      </c>
      <c r="B1929" t="s">
        <v>230</v>
      </c>
      <c r="C1929" t="s">
        <v>216</v>
      </c>
      <c r="D1929">
        <v>2019</v>
      </c>
      <c r="E1929">
        <v>0.25886141000000001</v>
      </c>
      <c r="F1929" cm="1">
        <f t="array" ref="F1929">_xll.FDS(B1929,"FF_PTX_INC(ANN_R,"&amp;D1929&amp;",,,,USD)")</f>
        <v>1009</v>
      </c>
      <c r="G1929" cm="1">
        <f t="array" ref="G1929">_xll.FDS(B1929,"FF_INC_TAX(ANN_R,"&amp;D1929&amp;",,,,USD)")</f>
        <v>182</v>
      </c>
      <c r="H1929" cm="1">
        <f t="array" ref="H1929">_xll.FDS(B1929,"FF_TAX_CF(ANN_R,"&amp;D1929&amp;",,,,USD)")</f>
        <v>143</v>
      </c>
      <c r="I1929">
        <f t="shared" si="121"/>
        <v>0.22752293577981653</v>
      </c>
      <c r="J1929">
        <f>longlist__3[[#This Row],[CTP]]-longlist__3[[#This Row],[str]]*longlist__3[[#This Row],[PTI]]</f>
        <v>-118.19116269</v>
      </c>
      <c r="K1929">
        <f t="shared" si="122"/>
        <v>-0.11272999935596333</v>
      </c>
      <c r="L1929">
        <f t="shared" si="124"/>
        <v>0.24495412844036699</v>
      </c>
      <c r="M1929">
        <f>longlist__3[[#This Row],[TXT]]-longlist__3[[#This Row],[str]]*longlist__3[[#This Row],[PTI]]</f>
        <v>-79.191162689999999</v>
      </c>
      <c r="N1929">
        <f t="shared" si="123"/>
        <v>-9.5298806695412866E-2</v>
      </c>
      <c r="O1929" cm="1">
        <f t="array" ref="O1929">_xll.FDS(B1929,"FF_ASSETS(ANN_R,"&amp;D1929&amp;",,,,USD)")</f>
        <v>5766</v>
      </c>
      <c r="P1929" s="1" cm="1">
        <f t="array" ref="P1929">_xll.FDS(B1929,"FF_DEBT_EQ(ANN_R,"&amp;D1929&amp;")")</f>
        <v>134.430379746835</v>
      </c>
      <c r="Q1929" s="1" t="e" cm="1">
        <f t="array" ref="Q1929">_xll.FDS(B1929,"FF_AR_RD_EXP(ANN_R,"&amp;D1929&amp;",,,,USD)")</f>
        <v>#N/A</v>
      </c>
      <c r="R1929" s="1" cm="1">
        <f t="array" ref="R1929">_xll.FDS(B1929,"FF_PTX_INC_FOR(ANN_R,"&amp;D1929&amp;",,,,USD)")</f>
        <v>160</v>
      </c>
      <c r="S1929" s="1" cm="1">
        <f t="array" ref="S1929">_xll.FDS(B1929,"FF_ROA(ANN_R,"&amp;D1929&amp;")")</f>
        <v>15.167354424575899</v>
      </c>
    </row>
    <row r="1930" spans="1:19" x14ac:dyDescent="0.3">
      <c r="A1930">
        <v>1929</v>
      </c>
      <c r="B1930" t="s">
        <v>230</v>
      </c>
      <c r="C1930" t="s">
        <v>216</v>
      </c>
      <c r="D1930">
        <v>2018</v>
      </c>
      <c r="E1930">
        <v>0.2583858</v>
      </c>
      <c r="F1930" cm="1">
        <f t="array" ref="F1930">_xll.FDS(B1930,"FF_PTX_INC(ANN_R,"&amp;D1930&amp;",,,,USD)")</f>
        <v>1042</v>
      </c>
      <c r="G1930" cm="1">
        <f t="array" ref="G1930">_xll.FDS(B1930,"FF_INC_TAX(ANN_R,"&amp;D1930&amp;",,,,USD)")</f>
        <v>207</v>
      </c>
      <c r="H1930" cm="1">
        <f t="array" ref="H1930">_xll.FDS(B1930,"FF_TAX_CF(ANN_R,"&amp;D1930&amp;",,,,USD)")</f>
        <v>201</v>
      </c>
      <c r="I1930">
        <f t="shared" si="121"/>
        <v>0.2704390960867169</v>
      </c>
      <c r="J1930">
        <f>longlist__3[[#This Row],[CTP]]-longlist__3[[#This Row],[str]]*longlist__3[[#This Row],[PTI]]</f>
        <v>-68.238003600000013</v>
      </c>
      <c r="K1930">
        <f t="shared" si="122"/>
        <v>-9.4198758735991192E-2</v>
      </c>
      <c r="L1930">
        <f t="shared" si="124"/>
        <v>0.27025537387470144</v>
      </c>
      <c r="M1930">
        <f>longlist__3[[#This Row],[TXT]]-longlist__3[[#This Row],[str]]*longlist__3[[#This Row],[PTI]]</f>
        <v>-62.238003600000013</v>
      </c>
      <c r="N1930">
        <f t="shared" si="123"/>
        <v>-9.4382480948006622E-2</v>
      </c>
      <c r="O1930" cm="1">
        <f t="array" ref="O1930">_xll.FDS(B1930,"FF_ASSETS(ANN_R,"&amp;D1930&amp;",,,,USD)")</f>
        <v>5139</v>
      </c>
      <c r="P1930" s="1" cm="1">
        <f t="array" ref="P1930">_xll.FDS(B1930,"FF_DEBT_EQ(ANN_R,"&amp;D1930&amp;")")</f>
        <v>148.14814814814801</v>
      </c>
      <c r="Q1930" s="1" t="e" cm="1">
        <f t="array" ref="Q1930">_xll.FDS(B1930,"FF_AR_RD_EXP(ANN_R,"&amp;D1930&amp;",,,,USD)")</f>
        <v>#N/A</v>
      </c>
      <c r="R1930" s="1" cm="1">
        <f t="array" ref="R1930">_xll.FDS(B1930,"FF_PTX_INC_FOR(ANN_R,"&amp;D1930&amp;",,,,USD)")</f>
        <v>179</v>
      </c>
      <c r="S1930" s="1" cm="1">
        <f t="array" ref="S1930">_xll.FDS(B1930,"FF_ROA(ANN_R,"&amp;D1930&amp;")")</f>
        <v>16.510133465150801</v>
      </c>
    </row>
    <row r="1931" spans="1:19" x14ac:dyDescent="0.3">
      <c r="A1931">
        <v>1930</v>
      </c>
      <c r="B1931" t="s">
        <v>230</v>
      </c>
      <c r="C1931" t="s">
        <v>216</v>
      </c>
      <c r="D1931">
        <v>2017</v>
      </c>
      <c r="E1931">
        <v>0.38906474000000002</v>
      </c>
      <c r="F1931" cm="1">
        <f t="array" ref="F1931">_xll.FDS(B1931,"FF_PTX_INC(ANN_R,"&amp;D1931&amp;",,,,USD)")</f>
        <v>977</v>
      </c>
      <c r="G1931" cm="1">
        <f t="array" ref="G1931">_xll.FDS(B1931,"FF_INC_TAX(ANN_R,"&amp;D1931&amp;",,,,USD)")</f>
        <v>260</v>
      </c>
      <c r="H1931" cm="1">
        <f t="array" ref="H1931">_xll.FDS(B1931,"FF_TAX_CF(ANN_R,"&amp;D1931&amp;",,,,USD)")</f>
        <v>200</v>
      </c>
      <c r="I1931">
        <f t="shared" si="121"/>
        <v>0.29020194465220644</v>
      </c>
      <c r="J1931">
        <f>longlist__3[[#This Row],[CTP]]-longlist__3[[#This Row],[str]]*longlist__3[[#This Row],[PTI]]</f>
        <v>-180.11625098000002</v>
      </c>
      <c r="K1931">
        <f t="shared" si="122"/>
        <v>-9.9716642707554218E-2</v>
      </c>
      <c r="L1931">
        <f t="shared" si="124"/>
        <v>0.29020194465220644</v>
      </c>
      <c r="M1931">
        <f>longlist__3[[#This Row],[TXT]]-longlist__3[[#This Row],[str]]*longlist__3[[#This Row],[PTI]]</f>
        <v>-120.11625098000002</v>
      </c>
      <c r="N1931">
        <f t="shared" si="123"/>
        <v>-9.9716642707554218E-2</v>
      </c>
      <c r="O1931" cm="1">
        <f t="array" ref="O1931">_xll.FDS(B1931,"FF_ASSETS(ANN_R,"&amp;D1931&amp;",,,,USD)")</f>
        <v>4976</v>
      </c>
      <c r="P1931" s="1" cm="1">
        <f t="array" ref="P1931">_xll.FDS(B1931,"FF_DEBT_EQ(ANN_R,"&amp;D1931&amp;")")</f>
        <v>194.224924012158</v>
      </c>
      <c r="Q1931" s="1" t="e" cm="1">
        <f t="array" ref="Q1931">_xll.FDS(B1931,"FF_AR_RD_EXP(ANN_R,"&amp;D1931&amp;",,,,USD)")</f>
        <v>#N/A</v>
      </c>
      <c r="R1931" s="1" cm="1">
        <f t="array" ref="R1931">_xll.FDS(B1931,"FF_PTX_INC_FOR(ANN_R,"&amp;D1931&amp;",,,,USD)")</f>
        <v>230</v>
      </c>
      <c r="S1931" s="1" cm="1">
        <f t="array" ref="S1931">_xll.FDS(B1931,"FF_ROA(ANN_R,"&amp;D1931&amp;")")</f>
        <v>14.935944172481999</v>
      </c>
    </row>
    <row r="1932" spans="1:19" x14ac:dyDescent="0.3">
      <c r="A1932">
        <v>1931</v>
      </c>
      <c r="B1932" t="s">
        <v>230</v>
      </c>
      <c r="C1932" t="s">
        <v>216</v>
      </c>
      <c r="D1932">
        <v>2016</v>
      </c>
      <c r="E1932">
        <v>0.38923933999999999</v>
      </c>
      <c r="F1932" cm="1">
        <f t="array" ref="F1932">_xll.FDS(B1932,"FF_PTX_INC(ANN_R,"&amp;D1932&amp;",,,,USD)")</f>
        <v>933</v>
      </c>
      <c r="G1932" cm="1">
        <f t="array" ref="G1932">_xll.FDS(B1932,"FF_INC_TAX(ANN_R,"&amp;D1932&amp;",,,,USD)")</f>
        <v>264</v>
      </c>
      <c r="H1932" cm="1">
        <f t="array" ref="H1932">_xll.FDS(B1932,"FF_TAX_CF(ANN_R,"&amp;D1932&amp;",,,,USD)")</f>
        <v>266</v>
      </c>
      <c r="I1932">
        <f t="shared" si="121"/>
        <v>0.30634071810542401</v>
      </c>
      <c r="J1932">
        <f>longlist__3[[#This Row],[CTP]]-longlist__3[[#This Row],[str]]*longlist__3[[#This Row],[PTI]]</f>
        <v>-97.16030422</v>
      </c>
      <c r="K1932">
        <f t="shared" si="122"/>
        <v>-8.3972011883116898E-2</v>
      </c>
      <c r="L1932">
        <f t="shared" si="124"/>
        <v>0.29908326967150495</v>
      </c>
      <c r="M1932">
        <f>longlist__3[[#This Row],[TXT]]-longlist__3[[#This Row],[str]]*longlist__3[[#This Row],[PTI]]</f>
        <v>-99.16030422</v>
      </c>
      <c r="N1932">
        <f t="shared" si="123"/>
        <v>-9.1229460317035924E-2</v>
      </c>
      <c r="O1932" cm="1">
        <f t="array" ref="O1932">_xll.FDS(B1932,"FF_ASSETS(ANN_R,"&amp;D1932&amp;",,,,USD)")</f>
        <v>4625</v>
      </c>
      <c r="P1932" s="1" cm="1">
        <f t="array" ref="P1932">_xll.FDS(B1932,"FF_DEBT_EQ(ANN_R,"&amp;D1932&amp;")")</f>
        <v>156.861313868613</v>
      </c>
      <c r="Q1932" s="1" t="e" cm="1">
        <f t="array" ref="Q1932">_xll.FDS(B1932,"FF_AR_RD_EXP(ANN_R,"&amp;D1932&amp;",,,,USD)")</f>
        <v>#N/A</v>
      </c>
      <c r="R1932" s="1" cm="1">
        <f t="array" ref="R1932">_xll.FDS(B1932,"FF_PTX_INC_FOR(ANN_R,"&amp;D1932&amp;",,,,USD)")</f>
        <v>127</v>
      </c>
      <c r="S1932" s="1" cm="1">
        <f t="array" ref="S1932">_xll.FDS(B1932,"FF_ROA(ANN_R,"&amp;D1932&amp;")")</f>
        <v>15.1907356948229</v>
      </c>
    </row>
    <row r="1933" spans="1:19" x14ac:dyDescent="0.3">
      <c r="A1933">
        <v>1932</v>
      </c>
      <c r="B1933" t="s">
        <v>230</v>
      </c>
      <c r="C1933" t="s">
        <v>216</v>
      </c>
      <c r="D1933">
        <v>2015</v>
      </c>
      <c r="E1933">
        <v>0.38997500000000002</v>
      </c>
      <c r="F1933" cm="1">
        <f t="array" ref="F1933">_xll.FDS(B1933,"FF_PTX_INC(ANN_R,"&amp;D1933&amp;",,,,USD)")</f>
        <v>1489</v>
      </c>
      <c r="G1933" cm="1">
        <f t="array" ref="G1933">_xll.FDS(B1933,"FF_INC_TAX(ANN_R,"&amp;D1933&amp;",,,,USD)")</f>
        <v>422</v>
      </c>
      <c r="H1933" cm="1">
        <f t="array" ref="H1933">_xll.FDS(B1933,"FF_TAX_CF(ANN_R,"&amp;D1933&amp;",,,,USD)")</f>
        <v>430</v>
      </c>
      <c r="I1933">
        <f t="shared" si="121"/>
        <v>0.29019954247646323</v>
      </c>
      <c r="J1933">
        <f>longlist__3[[#This Row],[CTP]]-longlist__3[[#This Row],[str]]*longlist__3[[#This Row],[PTI]]</f>
        <v>-150.672775</v>
      </c>
      <c r="K1933">
        <f t="shared" si="122"/>
        <v>-8.3414904258101927E-2</v>
      </c>
      <c r="L1933">
        <f t="shared" si="124"/>
        <v>0.28874760181379022</v>
      </c>
      <c r="M1933">
        <f>longlist__3[[#This Row],[TXT]]-longlist__3[[#This Row],[str]]*longlist__3[[#This Row],[PTI]]</f>
        <v>-158.672775</v>
      </c>
      <c r="N1933">
        <f t="shared" si="123"/>
        <v>-8.4866844920774953E-2</v>
      </c>
      <c r="O1933" cm="1">
        <f t="array" ref="O1933">_xll.FDS(B1933,"FF_ASSETS(ANN_R,"&amp;D1933&amp;",,,,USD)")</f>
        <v>4183</v>
      </c>
      <c r="P1933" s="1" cm="1">
        <f t="array" ref="P1933">_xll.FDS(B1933,"FF_DEBT_EQ(ANN_R,"&amp;D1933&amp;")")</f>
        <v>96.094750320102406</v>
      </c>
      <c r="Q1933" s="1" t="e" cm="1">
        <f t="array" ref="Q1933">_xll.FDS(B1933,"FF_AR_RD_EXP(ANN_R,"&amp;D1933&amp;",,,,USD)")</f>
        <v>#N/A</v>
      </c>
      <c r="R1933" s="1" cm="1">
        <f t="array" ref="R1933">_xll.FDS(B1933,"FF_PTX_INC_FOR(ANN_R,"&amp;D1933&amp;",,,,USD)")</f>
        <v>305</v>
      </c>
      <c r="S1933" s="1" cm="1">
        <f t="array" ref="S1933">_xll.FDS(B1933,"FF_ROA(ANN_R,"&amp;D1933&amp;")")</f>
        <v>25.477554918815699</v>
      </c>
    </row>
    <row r="1934" spans="1:19" x14ac:dyDescent="0.3">
      <c r="A1934">
        <v>1933</v>
      </c>
      <c r="B1934" t="s">
        <v>230</v>
      </c>
      <c r="C1934" t="s">
        <v>216</v>
      </c>
      <c r="D1934">
        <v>2014</v>
      </c>
      <c r="E1934">
        <v>0.39075500000000002</v>
      </c>
      <c r="F1934" cm="1">
        <f t="array" ref="F1934">_xll.FDS(B1934,"FF_PTX_INC(ANN_R,"&amp;D1934&amp;",,,,USD)")</f>
        <v>1002</v>
      </c>
      <c r="G1934" cm="1">
        <f t="array" ref="G1934">_xll.FDS(B1934,"FF_INC_TAX(ANN_R,"&amp;D1934&amp;",,,,USD)")</f>
        <v>318</v>
      </c>
      <c r="H1934" cm="1">
        <f t="array" ref="H1934">_xll.FDS(B1934,"FF_TAX_CF(ANN_R,"&amp;D1934&amp;",,,,USD)")</f>
        <v>375</v>
      </c>
      <c r="I1934">
        <f t="shared" si="121"/>
        <v>0.29156968380160725</v>
      </c>
      <c r="J1934">
        <f>longlist__3[[#This Row],[CTP]]-longlist__3[[#This Row],[str]]*longlist__3[[#This Row],[PTI]]</f>
        <v>-16.536510000000021</v>
      </c>
      <c r="K1934">
        <f t="shared" si="122"/>
        <v>-5.5868444356381101E-2</v>
      </c>
      <c r="L1934">
        <f t="shared" si="124"/>
        <v>0.27892805695566686</v>
      </c>
      <c r="M1934">
        <f>longlist__3[[#This Row],[TXT]]-longlist__3[[#This Row],[str]]*longlist__3[[#This Row],[PTI]]</f>
        <v>-73.536510000000021</v>
      </c>
      <c r="N1934">
        <f t="shared" si="123"/>
        <v>-6.8510071202321499E-2</v>
      </c>
      <c r="O1934" cm="1">
        <f t="array" ref="O1934">_xll.FDS(B1934,"FF_ASSETS(ANN_R,"&amp;D1934&amp;",,,,USD)")</f>
        <v>4193</v>
      </c>
      <c r="P1934" s="1" cm="1">
        <f t="array" ref="P1934">_xll.FDS(B1934,"FF_DEBT_EQ(ANN_R,"&amp;D1934&amp;")")</f>
        <v>62.362204724409501</v>
      </c>
      <c r="Q1934" s="1" t="e" cm="1">
        <f t="array" ref="Q1934">_xll.FDS(B1934,"FF_AR_RD_EXP(ANN_R,"&amp;D1934&amp;",,,,USD)")</f>
        <v>#N/A</v>
      </c>
      <c r="R1934" s="1" cm="1">
        <f t="array" ref="R1934">_xll.FDS(B1934,"FF_PTX_INC_FOR(ANN_R,"&amp;D1934&amp;",,,,USD)")</f>
        <v>90</v>
      </c>
      <c r="S1934" s="1" cm="1">
        <f t="array" ref="S1934">_xll.FDS(B1934,"FF_ROA(ANN_R,"&amp;D1934&amp;")")</f>
        <v>16.489874638379899</v>
      </c>
    </row>
    <row r="1935" spans="1:19" x14ac:dyDescent="0.3">
      <c r="A1935">
        <v>1934</v>
      </c>
      <c r="B1935" t="s">
        <v>230</v>
      </c>
      <c r="C1935" t="s">
        <v>216</v>
      </c>
      <c r="D1935">
        <v>2013</v>
      </c>
      <c r="E1935">
        <v>0.39049499999999998</v>
      </c>
      <c r="F1935" cm="1">
        <f t="array" ref="F1935">_xll.FDS(B1935,"FF_PTX_INC(ANN_R,"&amp;D1935&amp;",,,,USD)")</f>
        <v>947</v>
      </c>
      <c r="G1935" cm="1">
        <f t="array" ref="G1935">_xll.FDS(B1935,"FF_INC_TAX(ANN_R,"&amp;D1935&amp;",,,,USD)")</f>
        <v>288</v>
      </c>
      <c r="H1935" cm="1">
        <f t="array" ref="H1935">_xll.FDS(B1935,"FF_TAX_CF(ANN_R,"&amp;D1935&amp;",,,,USD)")</f>
        <v>281</v>
      </c>
      <c r="I1935">
        <f t="shared" si="121"/>
        <v>0.26108276901424882</v>
      </c>
      <c r="J1935">
        <f>longlist__3[[#This Row],[CTP]]-longlist__3[[#This Row],[str]]*longlist__3[[#This Row],[PTI]]</f>
        <v>-88.798765000000003</v>
      </c>
      <c r="K1935">
        <f t="shared" si="122"/>
        <v>-5.6377994510710565E-2</v>
      </c>
      <c r="L1935">
        <f t="shared" si="124"/>
        <v>0.2621224304744858</v>
      </c>
      <c r="M1935">
        <f>longlist__3[[#This Row],[TXT]]-longlist__3[[#This Row],[str]]*longlist__3[[#This Row],[PTI]]</f>
        <v>-81.798765000000003</v>
      </c>
      <c r="N1935">
        <f t="shared" si="123"/>
        <v>-5.5338333050473559E-2</v>
      </c>
      <c r="O1935" cm="1">
        <f t="array" ref="O1935">_xll.FDS(B1935,"FF_ASSETS(ANN_R,"&amp;D1935&amp;",,,,USD)")</f>
        <v>4103</v>
      </c>
      <c r="P1935" s="1" cm="1">
        <f t="array" ref="P1935">_xll.FDS(B1935,"FF_DEBT_EQ(ANN_R,"&amp;D1935&amp;")")</f>
        <v>49.458661417322801</v>
      </c>
      <c r="Q1935" s="1" t="e" cm="1">
        <f t="array" ref="Q1935">_xll.FDS(B1935,"FF_AR_RD_EXP(ANN_R,"&amp;D1935&amp;",,,,USD)")</f>
        <v>#N/A</v>
      </c>
      <c r="R1935" s="1" cm="1">
        <f t="array" ref="R1935">_xll.FDS(B1935,"FF_PTX_INC_FOR(ANN_R,"&amp;D1935&amp;",,,,USD)")</f>
        <v>150</v>
      </c>
      <c r="S1935" s="1" cm="1">
        <f t="array" ref="S1935">_xll.FDS(B1935,"FF_ROA(ANN_R,"&amp;D1935&amp;")")</f>
        <v>17.0526588174408</v>
      </c>
    </row>
    <row r="1936" spans="1:19" x14ac:dyDescent="0.3">
      <c r="A1936">
        <v>1935</v>
      </c>
      <c r="B1936" t="s">
        <v>230</v>
      </c>
      <c r="C1936" t="s">
        <v>216</v>
      </c>
      <c r="D1936">
        <v>2012</v>
      </c>
      <c r="E1936">
        <v>0.39134000000000002</v>
      </c>
      <c r="F1936" cm="1">
        <f t="array" ref="F1936">_xll.FDS(B1936,"FF_PTX_INC(ANN_R,"&amp;D1936&amp;",,,,USD)")</f>
        <v>865</v>
      </c>
      <c r="G1936" cm="1">
        <f t="array" ref="G1936">_xll.FDS(B1936,"FF_INC_TAX(ANN_R,"&amp;D1936&amp;",,,,USD)")</f>
        <v>274</v>
      </c>
      <c r="H1936" cm="1">
        <f t="array" ref="H1936">_xll.FDS(B1936,"FF_TAX_CF(ANN_R,"&amp;D1936&amp;",,,,USD)")</f>
        <v>252</v>
      </c>
      <c r="I1936">
        <f t="shared" si="121"/>
        <v>0.27120606899938704</v>
      </c>
      <c r="J1936">
        <f>longlist__3[[#This Row],[CTP]]-longlist__3[[#This Row],[str]]*longlist__3[[#This Row],[PTI]]</f>
        <v>-86.509100000000046</v>
      </c>
      <c r="K1936">
        <f t="shared" si="122"/>
        <v>-4.1831920995836984E-2</v>
      </c>
      <c r="L1936">
        <f t="shared" si="124"/>
        <v>0.26026344293561104</v>
      </c>
      <c r="M1936">
        <f>longlist__3[[#This Row],[TXT]]-longlist__3[[#This Row],[str]]*longlist__3[[#This Row],[PTI]]</f>
        <v>-64.509100000000046</v>
      </c>
      <c r="N1936">
        <f t="shared" si="123"/>
        <v>-5.2774547059613083E-2</v>
      </c>
      <c r="O1936" cm="1">
        <f t="array" ref="O1936">_xll.FDS(B1936,"FF_ASSETS(ANN_R,"&amp;D1936&amp;",,,,USD)")</f>
        <v>3626</v>
      </c>
      <c r="P1936" s="1" cm="1">
        <f t="array" ref="P1936">_xll.FDS(B1936,"FF_DEBT_EQ(ANN_R,"&amp;D1936&amp;")")</f>
        <v>61.547911547911497</v>
      </c>
      <c r="Q1936" s="1" t="e" cm="1">
        <f t="array" ref="Q1936">_xll.FDS(B1936,"FF_AR_RD_EXP(ANN_R,"&amp;D1936&amp;",,,,USD)")</f>
        <v>#N/A</v>
      </c>
      <c r="R1936" s="1" cm="1">
        <f t="array" ref="R1936">_xll.FDS(B1936,"FF_PTX_INC_FOR(ANN_R,"&amp;D1936&amp;",,,,USD)")</f>
        <v>114</v>
      </c>
      <c r="S1936" s="1" cm="1">
        <f t="array" ref="S1936">_xll.FDS(B1936,"FF_ROA(ANN_R,"&amp;D1936&amp;")")</f>
        <v>16.640855976348</v>
      </c>
    </row>
    <row r="1937" spans="1:19" x14ac:dyDescent="0.3">
      <c r="A1937">
        <v>1936</v>
      </c>
      <c r="B1937" t="s">
        <v>231</v>
      </c>
      <c r="C1937" t="s">
        <v>216</v>
      </c>
      <c r="D1937">
        <v>2020</v>
      </c>
      <c r="E1937">
        <v>0.25766570999999999</v>
      </c>
      <c r="F1937" cm="1">
        <f t="array" ref="F1937">_xll.FDS(B1937,"FF_PTX_INC(ANN_R,"&amp;D1937&amp;",,,,USD)")</f>
        <v>628.33100000000002</v>
      </c>
      <c r="G1937" cm="1">
        <f t="array" ref="G1937">_xll.FDS(B1937,"FF_INC_TAX(ANN_R,"&amp;D1937&amp;",,,,USD)")</f>
        <v>121.91</v>
      </c>
      <c r="H1937" cm="1">
        <f t="array" ref="H1937">_xll.FDS(B1937,"FF_TAX_CF(ANN_R,"&amp;D1937&amp;",,,,USD)")</f>
        <v>93.07</v>
      </c>
      <c r="I1937">
        <f t="shared" si="121"/>
        <v>0.27953426737292003</v>
      </c>
      <c r="J1937">
        <f>longlist__3[[#This Row],[CTP]]-longlist__3[[#This Row],[str]]*longlist__3[[#This Row],[PTI]]</f>
        <v>-68.829353230010014</v>
      </c>
      <c r="K1937">
        <f t="shared" si="122"/>
        <v>-3.1958186077661495E-2</v>
      </c>
      <c r="L1937">
        <f t="shared" si="124"/>
        <v>0.27038483633733679</v>
      </c>
      <c r="M1937">
        <f>longlist__3[[#This Row],[TXT]]-longlist__3[[#This Row],[str]]*longlist__3[[#This Row],[PTI]]</f>
        <v>-39.989353230010011</v>
      </c>
      <c r="N1937">
        <f t="shared" si="123"/>
        <v>-4.1107617113244801E-2</v>
      </c>
      <c r="O1937" cm="1">
        <f t="array" ref="O1937">_xll.FDS(B1937,"FF_ASSETS(ANN_R,"&amp;D1937&amp;",,,,USD)")</f>
        <v>5144.2579999999998</v>
      </c>
      <c r="P1937" s="1" cm="1">
        <f t="array" ref="P1937">_xll.FDS(B1937,"FF_DEBT_EQ(ANN_R,"&amp;D1937&amp;")")</f>
        <v>75.9626539882006</v>
      </c>
      <c r="Q1937" s="1" t="e" cm="1">
        <f t="array" ref="Q1937">_xll.FDS(B1937,"FF_AR_RD_EXP(ANN_R,"&amp;D1937&amp;",,,,USD)")</f>
        <v>#N/A</v>
      </c>
      <c r="R1937" s="1" cm="1">
        <f t="array" ref="R1937">_xll.FDS(B1937,"FF_PTX_INC_FOR(ANN_R,"&amp;D1937&amp;",,,,USD)")</f>
        <v>128.947</v>
      </c>
      <c r="S1937" s="1" cm="1">
        <f t="array" ref="S1937">_xll.FDS(B1937,"FF_ROA(ANN_R,"&amp;D1937&amp;")")</f>
        <v>10.350629381692</v>
      </c>
    </row>
    <row r="1938" spans="1:19" x14ac:dyDescent="0.3">
      <c r="A1938">
        <v>1937</v>
      </c>
      <c r="B1938" t="s">
        <v>231</v>
      </c>
      <c r="C1938" t="s">
        <v>216</v>
      </c>
      <c r="D1938">
        <v>2019</v>
      </c>
      <c r="E1938">
        <v>0.25886141000000001</v>
      </c>
      <c r="F1938" cm="1">
        <f t="array" ref="F1938">_xll.FDS(B1938,"FF_PTX_INC(ANN_R,"&amp;D1938&amp;",,,,USD)")</f>
        <v>742.25699999999995</v>
      </c>
      <c r="G1938" cm="1">
        <f t="array" ref="G1938">_xll.FDS(B1938,"FF_INC_TAX(ANN_R,"&amp;D1938&amp;",,,,USD)")</f>
        <v>165.28899999999999</v>
      </c>
      <c r="H1938" cm="1">
        <f t="array" ref="H1938">_xll.FDS(B1938,"FF_TAX_CF(ANN_R,"&amp;D1938&amp;",,,,USD)")</f>
        <v>219.029</v>
      </c>
      <c r="I1938">
        <f t="shared" si="121"/>
        <v>0.32077509631876161</v>
      </c>
      <c r="J1938">
        <f>longlist__3[[#This Row],[CTP]]-longlist__3[[#This Row],[str]]*longlist__3[[#This Row],[PTI]]</f>
        <v>26.887306397629999</v>
      </c>
      <c r="K1938">
        <f t="shared" si="122"/>
        <v>-1.5404204407628323E-2</v>
      </c>
      <c r="L1938">
        <f t="shared" si="124"/>
        <v>0.30515785839661752</v>
      </c>
      <c r="M1938">
        <f>longlist__3[[#This Row],[TXT]]-longlist__3[[#This Row],[str]]*longlist__3[[#This Row],[PTI]]</f>
        <v>-26.85269360237001</v>
      </c>
      <c r="N1938">
        <f t="shared" si="123"/>
        <v>-3.102144232977247E-2</v>
      </c>
      <c r="O1938" cm="1">
        <f t="array" ref="O1938">_xll.FDS(B1938,"FF_ASSETS(ANN_R,"&amp;D1938&amp;",,,,USD)")</f>
        <v>4641.0600000000004</v>
      </c>
      <c r="P1938" s="1" cm="1">
        <f t="array" ref="P1938">_xll.FDS(B1938,"FF_DEBT_EQ(ANN_R,"&amp;D1938&amp;")")</f>
        <v>93.136353569996302</v>
      </c>
      <c r="Q1938" s="1" t="e" cm="1">
        <f t="array" ref="Q1938">_xll.FDS(B1938,"FF_AR_RD_EXP(ANN_R,"&amp;D1938&amp;",,,,USD)")</f>
        <v>#N/A</v>
      </c>
      <c r="R1938" s="1" cm="1">
        <f t="array" ref="R1938">_xll.FDS(B1938,"FF_PTX_INC_FOR(ANN_R,"&amp;D1938&amp;",,,,USD)")</f>
        <v>92.515000000000001</v>
      </c>
      <c r="S1938" s="1" cm="1">
        <f t="array" ref="S1938">_xll.FDS(B1938,"FF_ROA(ANN_R,"&amp;D1938&amp;")")</f>
        <v>12.7247015814792</v>
      </c>
    </row>
    <row r="1939" spans="1:19" x14ac:dyDescent="0.3">
      <c r="A1939">
        <v>1938</v>
      </c>
      <c r="B1939" t="s">
        <v>231</v>
      </c>
      <c r="C1939" t="s">
        <v>216</v>
      </c>
      <c r="D1939">
        <v>2018</v>
      </c>
      <c r="E1939">
        <v>0.2583858</v>
      </c>
      <c r="F1939" cm="1">
        <f t="array" ref="F1939">_xll.FDS(B1939,"FF_PTX_INC(ANN_R,"&amp;D1939&amp;",,,,USD)")</f>
        <v>880.27300000000002</v>
      </c>
      <c r="G1939" cm="1">
        <f t="array" ref="G1939">_xll.FDS(B1939,"FF_INC_TAX(ANN_R,"&amp;D1939&amp;",,,,USD)")</f>
        <v>215.768</v>
      </c>
      <c r="H1939" cm="1">
        <f t="array" ref="H1939">_xll.FDS(B1939,"FF_TAX_CF(ANN_R,"&amp;D1939&amp;",,,,USD)")</f>
        <v>215.64400000000001</v>
      </c>
      <c r="I1939">
        <f t="shared" si="121"/>
        <v>0.3356453833700791</v>
      </c>
      <c r="J1939">
        <f>longlist__3[[#This Row],[CTP]]-longlist__3[[#This Row],[str]]*longlist__3[[#This Row],[PTI]]</f>
        <v>-11.80604332339999</v>
      </c>
      <c r="K1939">
        <f t="shared" si="122"/>
        <v>-2.4953879331160028E-2</v>
      </c>
      <c r="L1939">
        <f t="shared" si="124"/>
        <v>0.33394002064081307</v>
      </c>
      <c r="M1939">
        <f>longlist__3[[#This Row],[TXT]]-longlist__3[[#This Row],[str]]*longlist__3[[#This Row],[PTI]]</f>
        <v>-11.682043323399995</v>
      </c>
      <c r="N1939">
        <f t="shared" si="123"/>
        <v>-2.6659242060426074E-2</v>
      </c>
      <c r="O1939" cm="1">
        <f t="array" ref="O1939">_xll.FDS(B1939,"FF_ASSETS(ANN_R,"&amp;D1939&amp;",,,,USD)")</f>
        <v>4427.4120000000003</v>
      </c>
      <c r="P1939" s="1" cm="1">
        <f t="array" ref="P1939">_xll.FDS(B1939,"FF_DEBT_EQ(ANN_R,"&amp;D1939&amp;")")</f>
        <v>84.406179725620007</v>
      </c>
      <c r="Q1939" s="1" t="e" cm="1">
        <f t="array" ref="Q1939">_xll.FDS(B1939,"FF_AR_RD_EXP(ANN_R,"&amp;D1939&amp;",,,,USD)")</f>
        <v>#N/A</v>
      </c>
      <c r="R1939" s="1" cm="1">
        <f t="array" ref="R1939">_xll.FDS(B1939,"FF_PTX_INC_FOR(ANN_R,"&amp;D1939&amp;",,,,USD)")</f>
        <v>141.346</v>
      </c>
      <c r="S1939" s="1" cm="1">
        <f t="array" ref="S1939">_xll.FDS(B1939,"FF_ROA(ANN_R,"&amp;D1939&amp;")")</f>
        <v>15.340785659324499</v>
      </c>
    </row>
    <row r="1940" spans="1:19" x14ac:dyDescent="0.3">
      <c r="A1940">
        <v>1939</v>
      </c>
      <c r="B1940" t="s">
        <v>231</v>
      </c>
      <c r="C1940" t="s">
        <v>216</v>
      </c>
      <c r="D1940">
        <v>2017</v>
      </c>
      <c r="E1940">
        <v>0.38906474000000002</v>
      </c>
      <c r="F1940" cm="1">
        <f t="array" ref="F1940">_xll.FDS(B1940,"FF_PTX_INC(ANN_R,"&amp;D1940&amp;",,,,USD)")</f>
        <v>728.46299999999997</v>
      </c>
      <c r="G1940" cm="1">
        <f t="array" ref="G1940">_xll.FDS(B1940,"FF_INC_TAX(ANN_R,"&amp;D1940&amp;",,,,USD)")</f>
        <v>223.57</v>
      </c>
      <c r="H1940" cm="1">
        <f t="array" ref="H1940">_xll.FDS(B1940,"FF_TAX_CF(ANN_R,"&amp;D1940&amp;",,,,USD)")</f>
        <v>262.86099999999999</v>
      </c>
      <c r="I1940">
        <f t="shared" si="121"/>
        <v>0.38022109656791275</v>
      </c>
      <c r="J1940">
        <f>longlist__3[[#This Row],[CTP]]-longlist__3[[#This Row],[str]]*longlist__3[[#This Row],[PTI]]</f>
        <v>-20.558267694619985</v>
      </c>
      <c r="K1940">
        <f t="shared" si="122"/>
        <v>-9.6618855449515078E-3</v>
      </c>
      <c r="L1940">
        <f t="shared" si="124"/>
        <v>0.36340427863295238</v>
      </c>
      <c r="M1940">
        <f>longlist__3[[#This Row],[TXT]]-longlist__3[[#This Row],[str]]*longlist__3[[#This Row],[PTI]]</f>
        <v>-59.849267694619982</v>
      </c>
      <c r="N1940">
        <f t="shared" si="123"/>
        <v>-2.6478703479911905E-2</v>
      </c>
      <c r="O1940" cm="1">
        <f t="array" ref="O1940">_xll.FDS(B1940,"FF_ASSETS(ANN_R,"&amp;D1940&amp;",,,,USD)")</f>
        <v>4235.8339999999998</v>
      </c>
      <c r="P1940" s="1" cm="1">
        <f t="array" ref="P1940">_xll.FDS(B1940,"FF_DEBT_EQ(ANN_R,"&amp;D1940&amp;")")</f>
        <v>102.753297398904</v>
      </c>
      <c r="Q1940" s="1" t="e" cm="1">
        <f t="array" ref="Q1940">_xll.FDS(B1940,"FF_AR_RD_EXP(ANN_R,"&amp;D1940&amp;",,,,USD)")</f>
        <v>#N/A</v>
      </c>
      <c r="R1940" s="1" cm="1">
        <f t="array" ref="R1940">_xll.FDS(B1940,"FF_PTX_INC_FOR(ANN_R,"&amp;D1940&amp;",,,,USD)")</f>
        <v>89.745000000000005</v>
      </c>
      <c r="S1940" s="1" cm="1">
        <f t="array" ref="S1940">_xll.FDS(B1940,"FF_ROA(ANN_R,"&amp;D1940&amp;")")</f>
        <v>12.7440433581133</v>
      </c>
    </row>
    <row r="1941" spans="1:19" x14ac:dyDescent="0.3">
      <c r="A1941">
        <v>1940</v>
      </c>
      <c r="B1941" t="s">
        <v>231</v>
      </c>
      <c r="C1941" t="s">
        <v>216</v>
      </c>
      <c r="D1941">
        <v>2016</v>
      </c>
      <c r="E1941">
        <v>0.38923933999999999</v>
      </c>
      <c r="F1941" cm="1">
        <f t="array" ref="F1941">_xll.FDS(B1941,"FF_PTX_INC(ANN_R,"&amp;D1941&amp;",,,,USD)")</f>
        <v>811.95</v>
      </c>
      <c r="G1941" cm="1">
        <f t="array" ref="G1941">_xll.FDS(B1941,"FF_INC_TAX(ANN_R,"&amp;D1941&amp;",,,,USD)")</f>
        <v>298.56599999999997</v>
      </c>
      <c r="H1941" cm="1">
        <f t="array" ref="H1941">_xll.FDS(B1941,"FF_TAX_CF(ANN_R,"&amp;D1941&amp;",,,,USD)")</f>
        <v>269.18700000000001</v>
      </c>
      <c r="I1941">
        <f t="shared" si="121"/>
        <v>0.35698003877207557</v>
      </c>
      <c r="J1941">
        <f>longlist__3[[#This Row],[CTP]]-longlist__3[[#This Row],[str]]*longlist__3[[#This Row],[PTI]]</f>
        <v>-46.855882113000007</v>
      </c>
      <c r="K1941">
        <f t="shared" si="122"/>
        <v>-3.3402332532077209E-2</v>
      </c>
      <c r="L1941">
        <f t="shared" si="124"/>
        <v>0.37781670858411742</v>
      </c>
      <c r="M1941">
        <f>longlist__3[[#This Row],[TXT]]-longlist__3[[#This Row],[str]]*longlist__3[[#This Row],[PTI]]</f>
        <v>-17.476882113000045</v>
      </c>
      <c r="N1941">
        <f t="shared" si="123"/>
        <v>-1.2565662720035299E-2</v>
      </c>
      <c r="O1941" cm="1">
        <f t="array" ref="O1941">_xll.FDS(B1941,"FF_ASSETS(ANN_R,"&amp;D1941&amp;",,,,USD)")</f>
        <v>3687.7579999999998</v>
      </c>
      <c r="P1941" s="1" cm="1">
        <f t="array" ref="P1941">_xll.FDS(B1941,"FF_DEBT_EQ(ANN_R,"&amp;D1941&amp;")")</f>
        <v>98.581146991645298</v>
      </c>
      <c r="Q1941" s="1" t="e" cm="1">
        <f t="array" ref="Q1941">_xll.FDS(B1941,"FF_AR_RD_EXP(ANN_R,"&amp;D1941&amp;",,,,USD)")</f>
        <v>#N/A</v>
      </c>
      <c r="R1941" s="1" cm="1">
        <f t="array" ref="R1941">_xll.FDS(B1941,"FF_PTX_INC_FOR(ANN_R,"&amp;D1941&amp;",,,,USD)")</f>
        <v>101.01900000000001</v>
      </c>
      <c r="S1941" s="1" cm="1">
        <f t="array" ref="S1941">_xll.FDS(B1941,"FF_ROA(ANN_R,"&amp;D1941&amp;")")</f>
        <v>14.941074917827301</v>
      </c>
    </row>
    <row r="1942" spans="1:19" x14ac:dyDescent="0.3">
      <c r="A1942">
        <v>1941</v>
      </c>
      <c r="B1942" t="s">
        <v>231</v>
      </c>
      <c r="C1942" t="s">
        <v>216</v>
      </c>
      <c r="D1942">
        <v>2015</v>
      </c>
      <c r="E1942">
        <v>0.38997500000000002</v>
      </c>
      <c r="F1942" cm="1">
        <f t="array" ref="F1942">_xll.FDS(B1942,"FF_PTX_INC(ANN_R,"&amp;D1942&amp;",,,,USD)")</f>
        <v>822.78099999999995</v>
      </c>
      <c r="G1942" cm="1">
        <f t="array" ref="G1942">_xll.FDS(B1942,"FF_INC_TAX(ANN_R,"&amp;D1942&amp;",,,,USD)")</f>
        <v>313.08199999999999</v>
      </c>
      <c r="H1942" cm="1">
        <f t="array" ref="H1942">_xll.FDS(B1942,"FF_TAX_CF(ANN_R,"&amp;D1942&amp;",,,,USD)")</f>
        <v>311.8</v>
      </c>
      <c r="I1942">
        <f t="shared" si="121"/>
        <v>-2.5643901576692221</v>
      </c>
      <c r="J1942">
        <f>longlist__3[[#This Row],[CTP]]-longlist__3[[#This Row],[str]]*longlist__3[[#This Row],[PTI]]</f>
        <v>-9.0640204750000066</v>
      </c>
      <c r="K1942">
        <f t="shared" si="122"/>
        <v>-2.1103872020489418</v>
      </c>
      <c r="L1942">
        <f t="shared" si="124"/>
        <v>-1.902329261825191</v>
      </c>
      <c r="M1942">
        <f>longlist__3[[#This Row],[TXT]]-longlist__3[[#This Row],[str]]*longlist__3[[#This Row],[PTI]]</f>
        <v>-7.7820204750000244</v>
      </c>
      <c r="N1942">
        <f t="shared" si="123"/>
        <v>-1.4483263062049108</v>
      </c>
      <c r="O1942" cm="1">
        <f t="array" ref="O1942">_xll.FDS(B1942,"FF_ASSETS(ANN_R,"&amp;D1942&amp;",,,,USD)")</f>
        <v>3184.3580000000002</v>
      </c>
      <c r="P1942" s="1" cm="1">
        <f t="array" ref="P1942">_xll.FDS(B1942,"FF_DEBT_EQ(ANN_R,"&amp;D1942&amp;")")</f>
        <v>82.576383154417798</v>
      </c>
      <c r="Q1942" s="1" t="e" cm="1">
        <f t="array" ref="Q1942">_xll.FDS(B1942,"FF_AR_RD_EXP(ANN_R,"&amp;D1942&amp;",,,,USD)")</f>
        <v>#N/A</v>
      </c>
      <c r="R1942" s="1" cm="1">
        <f t="array" ref="R1942">_xll.FDS(B1942,"FF_PTX_INC_FOR(ANN_R,"&amp;D1942&amp;",,,,USD)")</f>
        <v>93.391000000000005</v>
      </c>
      <c r="S1942" s="1" cm="1">
        <f t="array" ref="S1942">_xll.FDS(B1942,"FF_ROA(ANN_R,"&amp;D1942&amp;")")</f>
        <v>15.931339760476201</v>
      </c>
    </row>
    <row r="1943" spans="1:19" x14ac:dyDescent="0.3">
      <c r="A1943">
        <v>1942</v>
      </c>
      <c r="B1943" t="s">
        <v>231</v>
      </c>
      <c r="C1943" t="s">
        <v>216</v>
      </c>
      <c r="D1943">
        <v>2014</v>
      </c>
      <c r="E1943">
        <v>0.39075500000000002</v>
      </c>
      <c r="F1943" cm="1">
        <f t="array" ref="F1943">_xll.FDS(B1943,"FF_PTX_INC(ANN_R,"&amp;D1943&amp;",,,,USD)")</f>
        <v>723.43100000000004</v>
      </c>
      <c r="G1943" cm="1">
        <f t="array" ref="G1943">_xll.FDS(B1943,"FF_INC_TAX(ANN_R,"&amp;D1943&amp;",,,,USD)")</f>
        <v>273.72000000000003</v>
      </c>
      <c r="H1943" cm="1">
        <f t="array" ref="H1943">_xll.FDS(B1943,"FF_TAX_CF(ANN_R,"&amp;D1943&amp;",,,,USD)")</f>
        <v>271.97899999999998</v>
      </c>
      <c r="I1943">
        <f t="shared" si="121"/>
        <v>4.5544944862290366</v>
      </c>
      <c r="J1943">
        <f>longlist__3[[#This Row],[CTP]]-longlist__3[[#This Row],[str]]*longlist__3[[#This Row],[PTI]]</f>
        <v>-10.705280405000053</v>
      </c>
      <c r="K1943">
        <f t="shared" si="122"/>
        <v>3.3516242917960604</v>
      </c>
      <c r="L1943">
        <f t="shared" si="124"/>
        <v>3.5985657613671052</v>
      </c>
      <c r="M1943">
        <f>longlist__3[[#This Row],[TXT]]-longlist__3[[#This Row],[str]]*longlist__3[[#This Row],[PTI]]</f>
        <v>-8.9642804050000109</v>
      </c>
      <c r="N1943">
        <f t="shared" si="123"/>
        <v>2.3956955669341289</v>
      </c>
      <c r="O1943" cm="1">
        <f t="array" ref="O1943">_xll.FDS(B1943,"FF_ASSETS(ANN_R,"&amp;D1943&amp;",,,,USD)")</f>
        <v>3214.3380000000002</v>
      </c>
      <c r="P1943" s="1" cm="1">
        <f t="array" ref="P1943">_xll.FDS(B1943,"FF_DEBT_EQ(ANN_R,"&amp;D1943&amp;")")</f>
        <v>105.538125050739</v>
      </c>
      <c r="Q1943" s="1" t="e" cm="1">
        <f t="array" ref="Q1943">_xll.FDS(B1943,"FF_AR_RD_EXP(ANN_R,"&amp;D1943&amp;",,,,USD)")</f>
        <v>#N/A</v>
      </c>
      <c r="R1943" s="1" cm="1">
        <f t="array" ref="R1943">_xll.FDS(B1943,"FF_PTX_INC_FOR(ANN_R,"&amp;D1943&amp;",,,,USD)")</f>
        <v>63.435000000000002</v>
      </c>
      <c r="S1943" s="1" cm="1">
        <f t="array" ref="S1943">_xll.FDS(B1943,"FF_ROA(ANN_R,"&amp;D1943&amp;")")</f>
        <v>14.9476264201892</v>
      </c>
    </row>
    <row r="1944" spans="1:19" x14ac:dyDescent="0.3">
      <c r="A1944">
        <v>1943</v>
      </c>
      <c r="B1944" t="s">
        <v>231</v>
      </c>
      <c r="C1944" t="s">
        <v>216</v>
      </c>
      <c r="D1944">
        <v>2013</v>
      </c>
      <c r="E1944">
        <v>0.39049499999999998</v>
      </c>
      <c r="F1944" cm="1">
        <f t="array" ref="F1944">_xll.FDS(B1944,"FF_PTX_INC(ANN_R,"&amp;D1944&amp;",,,,USD)")</f>
        <v>673.36099999999999</v>
      </c>
      <c r="G1944" cm="1">
        <f t="array" ref="G1944">_xll.FDS(B1944,"FF_INC_TAX(ANN_R,"&amp;D1944&amp;",,,,USD)")</f>
        <v>257.45699999999999</v>
      </c>
      <c r="H1944" cm="1">
        <f t="array" ref="H1944">_xll.FDS(B1944,"FF_TAX_CF(ANN_R,"&amp;D1944&amp;",,,,USD)")</f>
        <v>313.79899999999998</v>
      </c>
      <c r="I1944">
        <f t="shared" si="121"/>
        <v>-2.7145843088773551</v>
      </c>
      <c r="J1944">
        <f>longlist__3[[#This Row],[CTP]]-longlist__3[[#This Row],[str]]*longlist__3[[#This Row],[PTI]]</f>
        <v>50.854896305000011</v>
      </c>
      <c r="K1944">
        <f t="shared" si="122"/>
        <v>-2.6166092852374598</v>
      </c>
      <c r="L1944">
        <f t="shared" si="124"/>
        <v>-0.71635041487288076</v>
      </c>
      <c r="M1944">
        <f>longlist__3[[#This Row],[TXT]]-longlist__3[[#This Row],[str]]*longlist__3[[#This Row],[PTI]]</f>
        <v>-5.4871036949999734</v>
      </c>
      <c r="N1944">
        <f t="shared" si="123"/>
        <v>-0.61837539123298491</v>
      </c>
      <c r="O1944" cm="1">
        <f t="array" ref="O1944">_xll.FDS(B1944,"FF_ASSETS(ANN_R,"&amp;D1944&amp;",,,,USD)")</f>
        <v>2802.8180000000002</v>
      </c>
      <c r="P1944" s="1" cm="1">
        <f t="array" ref="P1944">_xll.FDS(B1944,"FF_DEBT_EQ(ANN_R,"&amp;D1944&amp;")")</f>
        <v>93.112445781952999</v>
      </c>
      <c r="Q1944" s="1" t="e" cm="1">
        <f t="array" ref="Q1944">_xll.FDS(B1944,"FF_AR_RD_EXP(ANN_R,"&amp;D1944&amp;",,,,USD)")</f>
        <v>#N/A</v>
      </c>
      <c r="R1944" s="1" t="e" cm="1">
        <f t="array" ref="R1944">_xll.FDS(B1944,"FF_PTX_INC_FOR(ANN_R,"&amp;D1944&amp;",,,,USD)")</f>
        <v>#N/A</v>
      </c>
      <c r="S1944" s="1" cm="1">
        <f t="array" ref="S1944">_xll.FDS(B1944,"FF_ROA(ANN_R,"&amp;D1944&amp;")")</f>
        <v>14.835056552981699</v>
      </c>
    </row>
    <row r="1945" spans="1:19" x14ac:dyDescent="0.3">
      <c r="A1945">
        <v>1944</v>
      </c>
      <c r="B1945" t="s">
        <v>231</v>
      </c>
      <c r="C1945" t="s">
        <v>216</v>
      </c>
      <c r="D1945">
        <v>2012</v>
      </c>
      <c r="E1945">
        <v>0.39134000000000002</v>
      </c>
      <c r="F1945" cm="1">
        <f t="array" ref="F1945">_xll.FDS(B1945,"FF_PTX_INC(ANN_R,"&amp;D1945&amp;",,,,USD)")</f>
        <v>958.46199999999999</v>
      </c>
      <c r="G1945" cm="1">
        <f t="array" ref="G1945">_xll.FDS(B1945,"FF_INC_TAX(ANN_R,"&amp;D1945&amp;",,,,USD)")</f>
        <v>364.65800000000002</v>
      </c>
      <c r="H1945" cm="1">
        <f t="array" ref="H1945">_xll.FDS(B1945,"FF_TAX_CF(ANN_R,"&amp;D1945&amp;",,,,USD)")</f>
        <v>257.58</v>
      </c>
      <c r="I1945">
        <f t="shared" si="121"/>
        <v>3.2323643722906819</v>
      </c>
      <c r="J1945">
        <f>longlist__3[[#This Row],[CTP]]-longlist__3[[#This Row],[str]]*longlist__3[[#This Row],[PTI]]</f>
        <v>-117.50451908000002</v>
      </c>
      <c r="K1945">
        <f t="shared" si="122"/>
        <v>2.3703010011176673</v>
      </c>
      <c r="L1945">
        <f t="shared" si="124"/>
        <v>1.286040835914388</v>
      </c>
      <c r="M1945">
        <f>longlist__3[[#This Row],[TXT]]-longlist__3[[#This Row],[str]]*longlist__3[[#This Row],[PTI]]</f>
        <v>-10.426519079999991</v>
      </c>
      <c r="N1945">
        <f t="shared" si="123"/>
        <v>0.42397746474137338</v>
      </c>
      <c r="O1945" cm="1">
        <f t="array" ref="O1945">_xll.FDS(B1945,"FF_ASSETS(ANN_R,"&amp;D1945&amp;",,,,USD)")</f>
        <v>2804.2249999999999</v>
      </c>
      <c r="P1945" s="1" cm="1">
        <f t="array" ref="P1945">_xll.FDS(B1945,"FF_DEBT_EQ(ANN_R,"&amp;D1945&amp;")")</f>
        <v>16.860590332710299</v>
      </c>
      <c r="Q1945" s="1" t="e" cm="1">
        <f t="array" ref="Q1945">_xll.FDS(B1945,"FF_AR_RD_EXP(ANN_R,"&amp;D1945&amp;",,,,USD)")</f>
        <v>#N/A</v>
      </c>
      <c r="R1945" s="1" t="e" cm="1">
        <f t="array" ref="R1945">_xll.FDS(B1945,"FF_PTX_INC_FOR(ANN_R,"&amp;D1945&amp;",,,,USD)")</f>
        <v>#N/A</v>
      </c>
      <c r="S1945" s="1" cm="1">
        <f t="array" ref="S1945">_xll.FDS(B1945,"FF_ROA(ANN_R,"&amp;D1945&amp;")")</f>
        <v>24.029625277150199</v>
      </c>
    </row>
    <row r="1946" spans="1:19" x14ac:dyDescent="0.3">
      <c r="A1946">
        <v>1945</v>
      </c>
      <c r="B1946" t="s">
        <v>232</v>
      </c>
      <c r="C1946" t="s">
        <v>216</v>
      </c>
      <c r="D1946">
        <v>2020</v>
      </c>
      <c r="E1946">
        <v>0.25766570999999999</v>
      </c>
      <c r="F1946" cm="1">
        <f t="array" ref="F1946">_xll.FDS(B1946,"FF_PTX_INC(ANN_R,"&amp;D1946&amp;",,,,USD)")</f>
        <v>-3772</v>
      </c>
      <c r="G1946" cm="1">
        <f t="array" ref="G1946">_xll.FDS(B1946,"FF_INC_TAX(ANN_R,"&amp;D1946&amp;",,,,USD)")</f>
        <v>-79</v>
      </c>
      <c r="H1946" cm="1">
        <f t="array" ref="H1946">_xll.FDS(B1946,"FF_TAX_CF(ANN_R,"&amp;D1946&amp;",,,,USD)")</f>
        <v>368</v>
      </c>
      <c r="I1946">
        <f t="shared" si="121"/>
        <v>1.2429523321373654</v>
      </c>
      <c r="J1946">
        <f>longlist__3[[#This Row],[CTP]]-longlist__3[[#This Row],[str]]*longlist__3[[#This Row],[PTI]]</f>
        <v>1339.9150581200001</v>
      </c>
      <c r="K1946">
        <f t="shared" si="122"/>
        <v>0.70122572732444899</v>
      </c>
      <c r="L1946">
        <f t="shared" si="124"/>
        <v>0.66376217324449005</v>
      </c>
      <c r="M1946">
        <f>longlist__3[[#This Row],[TXT]]-longlist__3[[#This Row],[str]]*longlist__3[[#This Row],[PTI]]</f>
        <v>892.91505812000003</v>
      </c>
      <c r="N1946">
        <f t="shared" si="123"/>
        <v>0.12203556843157358</v>
      </c>
      <c r="O1946" cm="1">
        <f t="array" ref="O1946">_xll.FDS(B1946,"FF_ASSETS(ANN_R,"&amp;D1946&amp;",,,,USD)")</f>
        <v>40766</v>
      </c>
      <c r="P1946" s="1" cm="1">
        <f t="array" ref="P1946">_xll.FDS(B1946,"FF_DEBT_EQ(ANN_R,"&amp;D1946&amp;")")</f>
        <v>403.57741755170503</v>
      </c>
      <c r="Q1946" s="1" t="e" cm="1">
        <f t="array" ref="Q1946">_xll.FDS(B1946,"FF_AR_RD_EXP(ANN_R,"&amp;D1946&amp;",,,,USD)")</f>
        <v>#N/A</v>
      </c>
      <c r="R1946" s="1" cm="1">
        <f t="array" ref="R1946">_xll.FDS(B1946,"FF_PTX_INC_FOR(ANN_R,"&amp;D1946&amp;",,,,USD)")</f>
        <v>284</v>
      </c>
      <c r="S1946" s="1" cm="1">
        <f t="array" ref="S1946">_xll.FDS(B1946,"FF_ROA(ANN_R,"&amp;D1946&amp;")")</f>
        <v>-9.0445251991337194</v>
      </c>
    </row>
    <row r="1947" spans="1:19" x14ac:dyDescent="0.3">
      <c r="A1947">
        <v>1946</v>
      </c>
      <c r="B1947" t="s">
        <v>232</v>
      </c>
      <c r="C1947" t="s">
        <v>216</v>
      </c>
      <c r="D1947">
        <v>2019</v>
      </c>
      <c r="E1947">
        <v>0.25886141000000001</v>
      </c>
      <c r="F1947" cm="1">
        <f t="array" ref="F1947">_xll.FDS(B1947,"FF_PTX_INC(ANN_R,"&amp;D1947&amp;",,,,USD)")</f>
        <v>1751</v>
      </c>
      <c r="G1947" cm="1">
        <f t="array" ref="G1947">_xll.FDS(B1947,"FF_INC_TAX(ANN_R,"&amp;D1947&amp;",,,,USD)")</f>
        <v>386</v>
      </c>
      <c r="H1947" cm="1">
        <f t="array" ref="H1947">_xll.FDS(B1947,"FF_TAX_CF(ANN_R,"&amp;D1947&amp;",,,,USD)")</f>
        <v>311</v>
      </c>
      <c r="I1947">
        <f t="shared" si="121"/>
        <v>0.33628088426527958</v>
      </c>
      <c r="J1947">
        <f>longlist__3[[#This Row],[CTP]]-longlist__3[[#This Row],[str]]*longlist__3[[#This Row],[PTI]]</f>
        <v>-142.26632891000003</v>
      </c>
      <c r="K1947">
        <f t="shared" si="122"/>
        <v>-2.7295772315994803E-2</v>
      </c>
      <c r="L1947">
        <f t="shared" si="124"/>
        <v>0.27685305591677506</v>
      </c>
      <c r="M1947">
        <f>longlist__3[[#This Row],[TXT]]-longlist__3[[#This Row],[str]]*longlist__3[[#This Row],[PTI]]</f>
        <v>-67.266328910000027</v>
      </c>
      <c r="N1947">
        <f t="shared" si="123"/>
        <v>-8.6723600664499342E-2</v>
      </c>
      <c r="O1947" cm="1">
        <f t="array" ref="O1947">_xll.FDS(B1947,"FF_ASSETS(ANN_R,"&amp;D1947&amp;",,,,USD)")</f>
        <v>40963</v>
      </c>
      <c r="P1947" s="1" cm="1">
        <f t="array" ref="P1947">_xll.FDS(B1947,"FF_DEBT_EQ(ANN_R,"&amp;D1947&amp;")")</f>
        <v>126.91213653603</v>
      </c>
      <c r="Q1947" s="1" t="e" cm="1">
        <f t="array" ref="Q1947">_xll.FDS(B1947,"FF_AR_RD_EXP(ANN_R,"&amp;D1947&amp;",,,,USD)")</f>
        <v>#N/A</v>
      </c>
      <c r="R1947" s="1" cm="1">
        <f t="array" ref="R1947">_xll.FDS(B1947,"FF_PTX_INC_FOR(ANN_R,"&amp;D1947&amp;",,,,USD)")</f>
        <v>273</v>
      </c>
      <c r="S1947" s="1" cm="1">
        <f t="array" ref="S1947">_xll.FDS(B1947,"FF_ROA(ANN_R,"&amp;D1947&amp;")")</f>
        <v>3.3690090713597201</v>
      </c>
    </row>
    <row r="1948" spans="1:19" x14ac:dyDescent="0.3">
      <c r="A1948">
        <v>1947</v>
      </c>
      <c r="B1948" t="s">
        <v>232</v>
      </c>
      <c r="C1948" t="s">
        <v>216</v>
      </c>
      <c r="D1948">
        <v>2018</v>
      </c>
      <c r="E1948">
        <v>0.2583858</v>
      </c>
      <c r="F1948" cm="1">
        <f t="array" ref="F1948">_xll.FDS(B1948,"FF_PTX_INC(ANN_R,"&amp;D1948&amp;",,,,USD)")</f>
        <v>-228</v>
      </c>
      <c r="G1948" cm="1">
        <f t="array" ref="G1948">_xll.FDS(B1948,"FF_INC_TAX(ANN_R,"&amp;D1948&amp;",,,,USD)")</f>
        <v>-487</v>
      </c>
      <c r="H1948" cm="1">
        <f t="array" ref="H1948">_xll.FDS(B1948,"FF_TAX_CF(ANN_R,"&amp;D1948&amp;",,,,USD)")</f>
        <v>425</v>
      </c>
      <c r="I1948">
        <f t="shared" si="121"/>
        <v>0.37572702597906166</v>
      </c>
      <c r="J1948">
        <f>longlist__3[[#This Row],[CTP]]-longlist__3[[#This Row],[str]]*longlist__3[[#This Row],[PTI]]</f>
        <v>483.91196239999999</v>
      </c>
      <c r="K1948">
        <f t="shared" si="122"/>
        <v>-1.7864243272586278E-2</v>
      </c>
      <c r="L1948">
        <f t="shared" si="124"/>
        <v>0.30735427168153029</v>
      </c>
      <c r="M1948">
        <f>longlist__3[[#This Row],[TXT]]-longlist__3[[#This Row],[str]]*longlist__3[[#This Row],[PTI]]</f>
        <v>-428.08803760000001</v>
      </c>
      <c r="N1948">
        <f t="shared" si="123"/>
        <v>-8.6236997570117616E-2</v>
      </c>
      <c r="O1948" cm="1">
        <f t="array" ref="O1948">_xll.FDS(B1948,"FF_ASSETS(ANN_R,"&amp;D1948&amp;",,,,USD)")</f>
        <v>39951</v>
      </c>
      <c r="P1948" s="1" cm="1">
        <f t="array" ref="P1948">_xll.FDS(B1948,"FF_DEBT_EQ(ANN_R,"&amp;D1948&amp;")")</f>
        <v>148.75391978874401</v>
      </c>
      <c r="Q1948" s="1" t="e" cm="1">
        <f t="array" ref="Q1948">_xll.FDS(B1948,"FF_AR_RD_EXP(ANN_R,"&amp;D1948&amp;",,,,USD)")</f>
        <v>#N/A</v>
      </c>
      <c r="R1948" s="1" cm="1">
        <f t="array" ref="R1948">_xll.FDS(B1948,"FF_PTX_INC_FOR(ANN_R,"&amp;D1948&amp;",,,,USD)")</f>
        <v>-619</v>
      </c>
      <c r="S1948" s="1" cm="1">
        <f t="array" ref="S1948">_xll.FDS(B1948,"FF_ROA(ANN_R,"&amp;D1948&amp;")")</f>
        <v>0.63949639658768698</v>
      </c>
    </row>
    <row r="1949" spans="1:19" x14ac:dyDescent="0.3">
      <c r="A1949">
        <v>1948</v>
      </c>
      <c r="B1949" t="s">
        <v>232</v>
      </c>
      <c r="C1949" t="s">
        <v>216</v>
      </c>
      <c r="D1949">
        <v>2017</v>
      </c>
      <c r="E1949">
        <v>0.38906474000000002</v>
      </c>
      <c r="F1949" cm="1">
        <f t="array" ref="F1949">_xll.FDS(B1949,"FF_PTX_INC(ANN_R,"&amp;D1949&amp;",,,,USD)")</f>
        <v>1924</v>
      </c>
      <c r="G1949" cm="1">
        <f t="array" ref="G1949">_xll.FDS(B1949,"FF_INC_TAX(ANN_R,"&amp;D1949&amp;",,,,USD)")</f>
        <v>630</v>
      </c>
      <c r="H1949" cm="1">
        <f t="array" ref="H1949">_xll.FDS(B1949,"FF_TAX_CF(ANN_R,"&amp;D1949&amp;",,,,USD)")</f>
        <v>686</v>
      </c>
      <c r="I1949">
        <f t="shared" si="121"/>
        <v>0.38190443917316164</v>
      </c>
      <c r="J1949">
        <f>longlist__3[[#This Row],[CTP]]-longlist__3[[#This Row],[str]]*longlist__3[[#This Row],[PTI]]</f>
        <v>-62.560559760000046</v>
      </c>
      <c r="K1949">
        <f t="shared" si="122"/>
        <v>-7.8941796679091823E-3</v>
      </c>
      <c r="L1949">
        <f t="shared" si="124"/>
        <v>0.3860838133965887</v>
      </c>
      <c r="M1949">
        <f>longlist__3[[#This Row],[TXT]]-longlist__3[[#This Row],[str]]*longlist__3[[#This Row],[PTI]]</f>
        <v>-118.56055976000005</v>
      </c>
      <c r="N1949">
        <f t="shared" si="123"/>
        <v>-3.7148054444820946E-3</v>
      </c>
      <c r="O1949" cm="1">
        <f t="array" ref="O1949">_xll.FDS(B1949,"FF_ASSETS(ANN_R,"&amp;D1949&amp;",,,,USD)")</f>
        <v>40112</v>
      </c>
      <c r="P1949" s="1" cm="1">
        <f t="array" ref="P1949">_xll.FDS(B1949,"FF_DEBT_EQ(ANN_R,"&amp;D1949&amp;")")</f>
        <v>152.688014101058</v>
      </c>
      <c r="Q1949" s="1" t="e" cm="1">
        <f t="array" ref="Q1949">_xll.FDS(B1949,"FF_AR_RD_EXP(ANN_R,"&amp;D1949&amp;",,,,USD)")</f>
        <v>#N/A</v>
      </c>
      <c r="R1949" s="1" cm="1">
        <f t="array" ref="R1949">_xll.FDS(B1949,"FF_PTX_INC_FOR(ANN_R,"&amp;D1949&amp;",,,,USD)")</f>
        <v>152</v>
      </c>
      <c r="S1949" s="1" cm="1">
        <f t="array" ref="S1949">_xll.FDS(B1949,"FF_ROA(ANN_R,"&amp;D1949&amp;")")</f>
        <v>3.4701080367486599</v>
      </c>
    </row>
    <row r="1950" spans="1:19" x14ac:dyDescent="0.3">
      <c r="A1950">
        <v>1949</v>
      </c>
      <c r="B1950" t="s">
        <v>232</v>
      </c>
      <c r="C1950" t="s">
        <v>216</v>
      </c>
      <c r="D1950">
        <v>2016</v>
      </c>
      <c r="E1950">
        <v>0.38923933999999999</v>
      </c>
      <c r="F1950" cm="1">
        <f t="array" ref="F1950">_xll.FDS(B1950,"FF_PTX_INC(ANN_R,"&amp;D1950&amp;",,,,USD)")</f>
        <v>2276</v>
      </c>
      <c r="G1950" cm="1">
        <f t="array" ref="G1950">_xll.FDS(B1950,"FF_INC_TAX(ANN_R,"&amp;D1950&amp;",,,,USD)")</f>
        <v>845</v>
      </c>
      <c r="H1950" cm="1">
        <f t="array" ref="H1950">_xll.FDS(B1950,"FF_TAX_CF(ANN_R,"&amp;D1950&amp;",,,,USD)")</f>
        <v>635</v>
      </c>
      <c r="I1950">
        <f t="shared" si="121"/>
        <v>0.37185580155326303</v>
      </c>
      <c r="J1950">
        <f>longlist__3[[#This Row],[CTP]]-longlist__3[[#This Row],[str]]*longlist__3[[#This Row],[PTI]]</f>
        <v>-250.90873783999996</v>
      </c>
      <c r="K1950">
        <f t="shared" si="122"/>
        <v>-1.8409868185927894E-2</v>
      </c>
      <c r="L1950">
        <f t="shared" si="124"/>
        <v>0.39596615277616787</v>
      </c>
      <c r="M1950">
        <f>longlist__3[[#This Row],[TXT]]-longlist__3[[#This Row],[str]]*longlist__3[[#This Row],[PTI]]</f>
        <v>-40.908737839999958</v>
      </c>
      <c r="N1950">
        <f t="shared" si="123"/>
        <v>5.7004830369769407E-3</v>
      </c>
      <c r="O1950" cm="1">
        <f t="array" ref="O1950">_xll.FDS(B1950,"FF_ASSETS(ANN_R,"&amp;D1950&amp;",,,,USD)")</f>
        <v>34122</v>
      </c>
      <c r="P1950" s="1" cm="1">
        <f t="array" ref="P1950">_xll.FDS(B1950,"FF_DEBT_EQ(ANN_R,"&amp;D1950&amp;")")</f>
        <v>84.513274336283203</v>
      </c>
      <c r="Q1950" s="1" t="e" cm="1">
        <f t="array" ref="Q1950">_xll.FDS(B1950,"FF_AR_RD_EXP(ANN_R,"&amp;D1950&amp;",,,,USD)")</f>
        <v>#N/A</v>
      </c>
      <c r="R1950" s="1" cm="1">
        <f t="array" ref="R1950">_xll.FDS(B1950,"FF_PTX_INC_FOR(ANN_R,"&amp;D1950&amp;",,,,USD)")</f>
        <v>226</v>
      </c>
      <c r="S1950" s="1" cm="1">
        <f t="array" ref="S1950">_xll.FDS(B1950,"FF_ROA(ANN_R,"&amp;D1950&amp;")")</f>
        <v>4.4410556454624697</v>
      </c>
    </row>
    <row r="1951" spans="1:19" x14ac:dyDescent="0.3">
      <c r="A1951">
        <v>1950</v>
      </c>
      <c r="B1951" t="s">
        <v>232</v>
      </c>
      <c r="C1951" t="s">
        <v>216</v>
      </c>
      <c r="D1951">
        <v>2015</v>
      </c>
      <c r="E1951">
        <v>0.38997500000000002</v>
      </c>
      <c r="F1951" cm="1">
        <f t="array" ref="F1951">_xll.FDS(B1951,"FF_PTX_INC(ANN_R,"&amp;D1951&amp;",,,,USD)")</f>
        <v>1967</v>
      </c>
      <c r="G1951" cm="1">
        <f t="array" ref="G1951">_xll.FDS(B1951,"FF_INC_TAX(ANN_R,"&amp;D1951&amp;",,,,USD)")</f>
        <v>755</v>
      </c>
      <c r="H1951" cm="1">
        <f t="array" ref="H1951">_xll.FDS(B1951,"FF_TAX_CF(ANN_R,"&amp;D1951&amp;",,,,USD)")</f>
        <v>529</v>
      </c>
      <c r="I1951">
        <f t="shared" si="121"/>
        <v>0.41404292484572547</v>
      </c>
      <c r="J1951">
        <f>longlist__3[[#This Row],[CTP]]-longlist__3[[#This Row],[str]]*longlist__3[[#This Row],[PTI]]</f>
        <v>-238.080825</v>
      </c>
      <c r="K1951">
        <f t="shared" si="122"/>
        <v>2.0522227280516964E-2</v>
      </c>
      <c r="L1951">
        <f t="shared" si="124"/>
        <v>0.4110981178170558</v>
      </c>
      <c r="M1951">
        <f>longlist__3[[#This Row],[TXT]]-longlist__3[[#This Row],[str]]*longlist__3[[#This Row],[PTI]]</f>
        <v>-12.080825000000004</v>
      </c>
      <c r="N1951">
        <f t="shared" si="123"/>
        <v>1.7577420251847366E-2</v>
      </c>
      <c r="O1951" cm="1">
        <f t="array" ref="O1951">_xll.FDS(B1951,"FF_ASSETS(ANN_R,"&amp;D1951&amp;",,,,USD)")</f>
        <v>30142</v>
      </c>
      <c r="P1951" s="1" cm="1">
        <f t="array" ref="P1951">_xll.FDS(B1951,"FF_DEBT_EQ(ANN_R,"&amp;D1951&amp;")")</f>
        <v>87.787723785166193</v>
      </c>
      <c r="Q1951" s="1" t="e" cm="1">
        <f t="array" ref="Q1951">_xll.FDS(B1951,"FF_AR_RD_EXP(ANN_R,"&amp;D1951&amp;",,,,USD)")</f>
        <v>#N/A</v>
      </c>
      <c r="R1951" s="1" cm="1">
        <f t="array" ref="R1951">_xll.FDS(B1951,"FF_PTX_INC_FOR(ANN_R,"&amp;D1951&amp;",,,,USD)")</f>
        <v>234</v>
      </c>
      <c r="S1951" s="1" cm="1">
        <f t="array" ref="S1951">_xll.FDS(B1951,"FF_ROA(ANN_R,"&amp;D1951&amp;")")</f>
        <v>4.3150867823764996</v>
      </c>
    </row>
    <row r="1952" spans="1:19" x14ac:dyDescent="0.3">
      <c r="A1952">
        <v>1951</v>
      </c>
      <c r="B1952" t="s">
        <v>232</v>
      </c>
      <c r="C1952" t="s">
        <v>216</v>
      </c>
      <c r="D1952">
        <v>2014</v>
      </c>
      <c r="E1952">
        <v>0.39075500000000002</v>
      </c>
      <c r="F1952" cm="1">
        <f t="array" ref="F1952">_xll.FDS(B1952,"FF_PTX_INC(ANN_R,"&amp;D1952&amp;",,,,USD)")</f>
        <v>1798</v>
      </c>
      <c r="G1952" cm="1">
        <f t="array" ref="G1952">_xll.FDS(B1952,"FF_INC_TAX(ANN_R,"&amp;D1952&amp;",,,,USD)")</f>
        <v>635</v>
      </c>
      <c r="H1952" cm="1">
        <f t="array" ref="H1952">_xll.FDS(B1952,"FF_TAX_CF(ANN_R,"&amp;D1952&amp;",,,,USD)")</f>
        <v>632</v>
      </c>
      <c r="I1952">
        <f t="shared" si="121"/>
        <v>0.49518289004342997</v>
      </c>
      <c r="J1952">
        <f>longlist__3[[#This Row],[CTP]]-longlist__3[[#This Row],[str]]*longlist__3[[#This Row],[PTI]]</f>
        <v>-70.577490000000012</v>
      </c>
      <c r="K1952">
        <f t="shared" si="122"/>
        <v>9.6228743111213461E-2</v>
      </c>
      <c r="L1952">
        <f t="shared" si="124"/>
        <v>0.43328638945102749</v>
      </c>
      <c r="M1952">
        <f>longlist__3[[#This Row],[TXT]]-longlist__3[[#This Row],[str]]*longlist__3[[#This Row],[PTI]]</f>
        <v>-67.577490000000012</v>
      </c>
      <c r="N1952">
        <f t="shared" si="123"/>
        <v>3.4332242518811021E-2</v>
      </c>
      <c r="O1952" cm="1">
        <f t="array" ref="O1952">_xll.FDS(B1952,"FF_ASSETS(ANN_R,"&amp;D1952&amp;",,,,USD)")</f>
        <v>26033</v>
      </c>
      <c r="P1952" s="1" cm="1">
        <f t="array" ref="P1952">_xll.FDS(B1952,"FF_DEBT_EQ(ANN_R,"&amp;D1952&amp;")")</f>
        <v>62.052804249335999</v>
      </c>
      <c r="Q1952" s="1" t="e" cm="1">
        <f t="array" ref="Q1952">_xll.FDS(B1952,"FF_AR_RD_EXP(ANN_R,"&amp;D1952&amp;",,,,USD)")</f>
        <v>#N/A</v>
      </c>
      <c r="R1952" s="1" cm="1">
        <f t="array" ref="R1952">_xll.FDS(B1952,"FF_PTX_INC_FOR(ANN_R,"&amp;D1952&amp;",,,,USD)")</f>
        <v>133</v>
      </c>
      <c r="S1952" s="1" cm="1">
        <f t="array" ref="S1952">_xll.FDS(B1952,"FF_ROA(ANN_R,"&amp;D1952&amp;")")</f>
        <v>4.4858443261590697</v>
      </c>
    </row>
    <row r="1953" spans="1:19" x14ac:dyDescent="0.3">
      <c r="A1953">
        <v>1952</v>
      </c>
      <c r="B1953" t="s">
        <v>232</v>
      </c>
      <c r="C1953" t="s">
        <v>216</v>
      </c>
      <c r="D1953">
        <v>2013</v>
      </c>
      <c r="E1953">
        <v>0.39049499999999998</v>
      </c>
      <c r="F1953" cm="1">
        <f t="array" ref="F1953">_xll.FDS(B1953,"FF_PTX_INC(ANN_R,"&amp;D1953&amp;",,,,USD)")</f>
        <v>888</v>
      </c>
      <c r="G1953" cm="1">
        <f t="array" ref="G1953">_xll.FDS(B1953,"FF_INC_TAX(ANN_R,"&amp;D1953&amp;",,,,USD)")</f>
        <v>553</v>
      </c>
      <c r="H1953" cm="1">
        <f t="array" ref="H1953">_xll.FDS(B1953,"FF_TAX_CF(ANN_R,"&amp;D1953&amp;",,,,USD)")</f>
        <v>899</v>
      </c>
      <c r="I1953">
        <f t="shared" si="121"/>
        <v>0.63013199983821688</v>
      </c>
      <c r="J1953">
        <f>longlist__3[[#This Row],[CTP]]-longlist__3[[#This Row],[str]]*longlist__3[[#This Row],[PTI]]</f>
        <v>552.24044000000004</v>
      </c>
      <c r="K1953">
        <f t="shared" si="122"/>
        <v>0.21924716650307322</v>
      </c>
      <c r="L1953">
        <f t="shared" si="124"/>
        <v>0.51436735502974096</v>
      </c>
      <c r="M1953">
        <f>longlist__3[[#This Row],[TXT]]-longlist__3[[#This Row],[str]]*longlist__3[[#This Row],[PTI]]</f>
        <v>206.24044000000004</v>
      </c>
      <c r="N1953">
        <f t="shared" si="123"/>
        <v>0.10348252169459722</v>
      </c>
      <c r="O1953" cm="1">
        <f t="array" ref="O1953">_xll.FDS(B1953,"FF_ASSETS(ANN_R,"&amp;D1953&amp;",,,,USD)")</f>
        <v>25819</v>
      </c>
      <c r="P1953" s="1" cm="1">
        <f t="array" ref="P1953">_xll.FDS(B1953,"FF_DEBT_EQ(ANN_R,"&amp;D1953&amp;")")</f>
        <v>64.5020920502092</v>
      </c>
      <c r="Q1953" s="1" t="e" cm="1">
        <f t="array" ref="Q1953">_xll.FDS(B1953,"FF_AR_RD_EXP(ANN_R,"&amp;D1953&amp;",,,,USD)")</f>
        <v>#N/A</v>
      </c>
      <c r="R1953" s="1" cm="1">
        <f t="array" ref="R1953">_xll.FDS(B1953,"FF_PTX_INC_FOR(ANN_R,"&amp;D1953&amp;",,,,USD)")</f>
        <v>237</v>
      </c>
      <c r="S1953" s="1" cm="1">
        <f t="array" ref="S1953">_xll.FDS(B1953,"FF_ROA(ANN_R,"&amp;D1953&amp;")")</f>
        <v>1.3378861398989601</v>
      </c>
    </row>
    <row r="1954" spans="1:19" x14ac:dyDescent="0.3">
      <c r="A1954">
        <v>1953</v>
      </c>
      <c r="B1954" t="s">
        <v>232</v>
      </c>
      <c r="C1954" t="s">
        <v>216</v>
      </c>
      <c r="D1954">
        <v>2012</v>
      </c>
      <c r="E1954">
        <v>0.39134000000000002</v>
      </c>
      <c r="F1954" cm="1">
        <f t="array" ref="F1954">_xll.FDS(B1954,"FF_PTX_INC(ANN_R,"&amp;D1954&amp;",,,,USD)")</f>
        <v>1698</v>
      </c>
      <c r="G1954" cm="1">
        <f t="array" ref="G1954">_xll.FDS(B1954,"FF_INC_TAX(ANN_R,"&amp;D1954&amp;",,,,USD)")</f>
        <v>628</v>
      </c>
      <c r="H1954" cm="1">
        <f t="array" ref="H1954">_xll.FDS(B1954,"FF_TAX_CF(ANN_R,"&amp;D1954&amp;",,,,USD)")</f>
        <v>513</v>
      </c>
      <c r="I1954">
        <f t="shared" si="121"/>
        <v>0.38424152425803049</v>
      </c>
      <c r="J1954">
        <f>longlist__3[[#This Row],[CTP]]-longlist__3[[#This Row],[str]]*longlist__3[[#This Row],[PTI]]</f>
        <v>-151.49531999999999</v>
      </c>
      <c r="K1954">
        <f t="shared" si="122"/>
        <v>-4.0190115501223173E-2</v>
      </c>
      <c r="L1954">
        <f t="shared" si="124"/>
        <v>0.4476531786435855</v>
      </c>
      <c r="M1954">
        <f>longlist__3[[#This Row],[TXT]]-longlist__3[[#This Row],[str]]*longlist__3[[#This Row],[PTI]]</f>
        <v>-36.495319999999992</v>
      </c>
      <c r="N1954">
        <f t="shared" si="123"/>
        <v>2.3221538884331754E-2</v>
      </c>
      <c r="O1954" cm="1">
        <f t="array" ref="O1954">_xll.FDS(B1954,"FF_ASSETS(ANN_R,"&amp;D1954&amp;",,,,USD)")</f>
        <v>24260</v>
      </c>
      <c r="P1954" s="1" cm="1">
        <f t="array" ref="P1954">_xll.FDS(B1954,"FF_DEBT_EQ(ANN_R,"&amp;D1954&amp;")")</f>
        <v>46.3484945547726</v>
      </c>
      <c r="Q1954" s="1" t="e" cm="1">
        <f t="array" ref="Q1954">_xll.FDS(B1954,"FF_AR_RD_EXP(ANN_R,"&amp;D1954&amp;",,,,USD)")</f>
        <v>#N/A</v>
      </c>
      <c r="R1954" s="1" cm="1">
        <f t="array" ref="R1954">_xll.FDS(B1954,"FF_PTX_INC_FOR(ANN_R,"&amp;D1954&amp;",,,,USD)")</f>
        <v>184</v>
      </c>
      <c r="S1954" s="1" cm="1">
        <f t="array" ref="S1954">_xll.FDS(B1954,"FF_ROA(ANN_R,"&amp;D1954&amp;")")</f>
        <v>4.5429553410506998</v>
      </c>
    </row>
    <row r="1955" spans="1:19" x14ac:dyDescent="0.3">
      <c r="A1955">
        <v>1954</v>
      </c>
      <c r="B1955" t="s">
        <v>233</v>
      </c>
      <c r="C1955" t="s">
        <v>216</v>
      </c>
      <c r="D1955">
        <v>2020</v>
      </c>
      <c r="E1955">
        <v>0.25766570999999999</v>
      </c>
      <c r="F1955" cm="1">
        <f t="array" ref="F1955">_xll.FDS(B1955,"FF_PTX_INC(ANN_R,"&amp;D1955&amp;",,,,USD)")</f>
        <v>-134.97300000000001</v>
      </c>
      <c r="G1955" cm="1">
        <f t="array" ref="G1955">_xll.FDS(B1955,"FF_INC_TAX(ANN_R,"&amp;D1955&amp;",,,,USD)")</f>
        <v>-15.603</v>
      </c>
      <c r="H1955" cm="1">
        <f t="array" ref="H1955">_xll.FDS(B1955,"FF_TAX_CF(ANN_R,"&amp;D1955&amp;",,,,USD)")</f>
        <v>0.70199999999999996</v>
      </c>
      <c r="I1955">
        <f t="shared" si="121"/>
        <v>-1.8124075548198195E-2</v>
      </c>
      <c r="J1955">
        <f>longlist__3[[#This Row],[CTP]]-longlist__3[[#This Row],[str]]*longlist__3[[#This Row],[PTI]]</f>
        <v>35.47991387583</v>
      </c>
      <c r="K1955">
        <f t="shared" si="122"/>
        <v>-0.28611244292971</v>
      </c>
      <c r="L1955">
        <f t="shared" si="124"/>
        <v>6.2274654113862161E-2</v>
      </c>
      <c r="M1955">
        <f>longlist__3[[#This Row],[TXT]]-longlist__3[[#This Row],[str]]*longlist__3[[#This Row],[PTI]]</f>
        <v>19.174913875830001</v>
      </c>
      <c r="N1955">
        <f t="shared" si="123"/>
        <v>-0.20571371326764964</v>
      </c>
      <c r="O1955" cm="1">
        <f t="array" ref="O1955">_xll.FDS(B1955,"FF_ASSETS(ANN_R,"&amp;D1955&amp;",,,,USD)")</f>
        <v>1380.6510000000001</v>
      </c>
      <c r="P1955" s="1" cm="1">
        <f t="array" ref="P1955">_xll.FDS(B1955,"FF_DEBT_EQ(ANN_R,"&amp;D1955&amp;")")</f>
        <v>52.427473253849698</v>
      </c>
      <c r="Q1955" s="1" cm="1">
        <f t="array" ref="Q1955">_xll.FDS(B1955,"FF_AR_RD_EXP(ANN_R,"&amp;D1955&amp;",,,,USD)")</f>
        <v>127.14400000000001</v>
      </c>
      <c r="R1955" s="1" cm="1">
        <f t="array" ref="R1955">_xll.FDS(B1955,"FF_PTX_INC_FOR(ANN_R,"&amp;D1955&amp;",,,,USD)")</f>
        <v>18.347000000000001</v>
      </c>
      <c r="S1955" s="1" cm="1">
        <f t="array" ref="S1955">_xll.FDS(B1955,"FF_ROA(ANN_R,"&amp;D1955&amp;")")</f>
        <v>-10.795509784193801</v>
      </c>
    </row>
    <row r="1956" spans="1:19" x14ac:dyDescent="0.3">
      <c r="A1956">
        <v>1955</v>
      </c>
      <c r="B1956" t="s">
        <v>233</v>
      </c>
      <c r="C1956" t="s">
        <v>216</v>
      </c>
      <c r="D1956">
        <v>2019</v>
      </c>
      <c r="E1956">
        <v>0.25886141000000001</v>
      </c>
      <c r="F1956" cm="1">
        <f t="array" ref="F1956">_xll.FDS(B1956,"FF_PTX_INC(ANN_R,"&amp;D1956&amp;",,,,USD)")</f>
        <v>-115.01300000000001</v>
      </c>
      <c r="G1956" cm="1">
        <f t="array" ref="G1956">_xll.FDS(B1956,"FF_INC_TAX(ANN_R,"&amp;D1956&amp;",,,,USD)")</f>
        <v>-9.1850000000000005</v>
      </c>
      <c r="H1956" cm="1">
        <f t="array" ref="H1956">_xll.FDS(B1956,"FF_TAX_CF(ANN_R,"&amp;D1956&amp;",,,,USD)")</f>
        <v>2.391</v>
      </c>
      <c r="I1956" t="e">
        <f t="shared" si="121"/>
        <v>#N/A</v>
      </c>
      <c r="J1956">
        <f>longlist__3[[#This Row],[CTP]]-longlist__3[[#This Row],[str]]*longlist__3[[#This Row],[PTI]]</f>
        <v>32.163427348330003</v>
      </c>
      <c r="K1956" t="e">
        <f t="shared" si="122"/>
        <v>#N/A</v>
      </c>
      <c r="L1956" t="e">
        <f t="shared" si="124"/>
        <v>#N/A</v>
      </c>
      <c r="M1956">
        <f>longlist__3[[#This Row],[TXT]]-longlist__3[[#This Row],[str]]*longlist__3[[#This Row],[PTI]]</f>
        <v>20.587427348330003</v>
      </c>
      <c r="N1956" t="e">
        <f t="shared" si="123"/>
        <v>#N/A</v>
      </c>
      <c r="O1956" cm="1">
        <f t="array" ref="O1956">_xll.FDS(B1956,"FF_ASSETS(ANN_R,"&amp;D1956&amp;",,,,USD)")</f>
        <v>830.82399999999996</v>
      </c>
      <c r="P1956" s="1" cm="1">
        <f t="array" ref="P1956">_xll.FDS(B1956,"FF_DEBT_EQ(ANN_R,"&amp;D1956&amp;")")</f>
        <v>1.4474503601404201</v>
      </c>
      <c r="Q1956" s="1" cm="1">
        <f t="array" ref="Q1956">_xll.FDS(B1956,"FF_AR_RD_EXP(ANN_R,"&amp;D1956&amp;",,,,USD)")</f>
        <v>90.668999999999997</v>
      </c>
      <c r="R1956" s="1" cm="1">
        <f t="array" ref="R1956">_xll.FDS(B1956,"FF_PTX_INC_FOR(ANN_R,"&amp;D1956&amp;",,,,USD)")</f>
        <v>12.688000000000001</v>
      </c>
      <c r="S1956" s="1" cm="1">
        <f t="array" ref="S1956">_xll.FDS(B1956,"FF_ROA(ANN_R,"&amp;D1956&amp;")")</f>
        <v>-18.743823082454501</v>
      </c>
    </row>
    <row r="1957" spans="1:19" x14ac:dyDescent="0.3">
      <c r="A1957">
        <v>1956</v>
      </c>
      <c r="B1957" t="s">
        <v>233</v>
      </c>
      <c r="C1957" t="s">
        <v>216</v>
      </c>
      <c r="D1957">
        <v>2018</v>
      </c>
      <c r="E1957">
        <v>0.2583858</v>
      </c>
      <c r="F1957" cm="1">
        <f t="array" ref="F1957">_xll.FDS(B1957,"FF_PTX_INC(ANN_R,"&amp;D1957&amp;",,,,USD)")</f>
        <v>-86.087000000000003</v>
      </c>
      <c r="G1957" cm="1">
        <f t="array" ref="G1957">_xll.FDS(B1957,"FF_INC_TAX(ANN_R,"&amp;D1957&amp;",,,,USD)")</f>
        <v>1.077</v>
      </c>
      <c r="H1957" cm="1">
        <f t="array" ref="H1957">_xll.FDS(B1957,"FF_TAX_CF(ANN_R,"&amp;D1957&amp;",,,,USD)")</f>
        <v>2.6579999999999999</v>
      </c>
      <c r="I1957" t="e">
        <f t="shared" si="121"/>
        <v>#N/A</v>
      </c>
      <c r="J1957">
        <f>longlist__3[[#This Row],[CTP]]-longlist__3[[#This Row],[str]]*longlist__3[[#This Row],[PTI]]</f>
        <v>24.901658364600003</v>
      </c>
      <c r="K1957" t="e">
        <f t="shared" si="122"/>
        <v>#N/A</v>
      </c>
      <c r="L1957" t="e">
        <f t="shared" si="124"/>
        <v>#N/A</v>
      </c>
      <c r="M1957">
        <f>longlist__3[[#This Row],[TXT]]-longlist__3[[#This Row],[str]]*longlist__3[[#This Row],[PTI]]</f>
        <v>23.3206583646</v>
      </c>
      <c r="N1957" t="e">
        <f t="shared" si="123"/>
        <v>#N/A</v>
      </c>
      <c r="O1957" cm="1">
        <f t="array" ref="O1957">_xll.FDS(B1957,"FF_ASSETS(ANN_R,"&amp;D1957&amp;",,,,USD)")</f>
        <v>298.38</v>
      </c>
      <c r="P1957" s="1" cm="1">
        <f t="array" ref="P1957">_xll.FDS(B1957,"FF_DEBT_EQ(ANN_R,"&amp;D1957&amp;")")</f>
        <v>4.9069793042712497</v>
      </c>
      <c r="Q1957" s="1" cm="1">
        <f t="array" ref="Q1957">_xll.FDS(B1957,"FF_AR_RD_EXP(ANN_R,"&amp;D1957&amp;",,,,USD)")</f>
        <v>54.463000000000001</v>
      </c>
      <c r="R1957" s="1" cm="1">
        <f t="array" ref="R1957">_xll.FDS(B1957,"FF_PTX_INC_FOR(ANN_R,"&amp;D1957&amp;",,,,USD)")</f>
        <v>1.528</v>
      </c>
      <c r="S1957" s="1" cm="1">
        <f t="array" ref="S1957">_xll.FDS(B1957,"FF_ROA(ANN_R,"&amp;D1957&amp;")")</f>
        <v>-37.772332039790001</v>
      </c>
    </row>
    <row r="1958" spans="1:19" x14ac:dyDescent="0.3">
      <c r="A1958">
        <v>1957</v>
      </c>
      <c r="B1958" t="s">
        <v>233</v>
      </c>
      <c r="C1958" t="s">
        <v>216</v>
      </c>
      <c r="D1958">
        <v>2017</v>
      </c>
      <c r="E1958">
        <v>0.38906474000000002</v>
      </c>
      <c r="F1958" cm="1">
        <f t="array" ref="F1958">_xll.FDS(B1958,"FF_PTX_INC(ANN_R,"&amp;D1958&amp;",,,,USD)")</f>
        <v>-9.7149999999999999</v>
      </c>
      <c r="G1958" cm="1">
        <f t="array" ref="G1958">_xll.FDS(B1958,"FF_INC_TAX(ANN_R,"&amp;D1958&amp;",,,,USD)")</f>
        <v>1.0329999999999999</v>
      </c>
      <c r="H1958" cm="1">
        <f t="array" ref="H1958">_xll.FDS(B1958,"FF_TAX_CF(ANN_R,"&amp;D1958&amp;",,,,USD)")</f>
        <v>0.82499999999999996</v>
      </c>
      <c r="I1958" t="e">
        <f t="shared" si="121"/>
        <v>#N/A</v>
      </c>
      <c r="J1958">
        <f>longlist__3[[#This Row],[CTP]]-longlist__3[[#This Row],[str]]*longlist__3[[#This Row],[PTI]]</f>
        <v>4.6047639491000005</v>
      </c>
      <c r="K1958" t="e">
        <f t="shared" si="122"/>
        <v>#N/A</v>
      </c>
      <c r="L1958" t="e">
        <f t="shared" si="124"/>
        <v>#N/A</v>
      </c>
      <c r="M1958">
        <f>longlist__3[[#This Row],[TXT]]-longlist__3[[#This Row],[str]]*longlist__3[[#This Row],[PTI]]</f>
        <v>4.8127639491000007</v>
      </c>
      <c r="N1958" t="e">
        <f t="shared" si="123"/>
        <v>#N/A</v>
      </c>
      <c r="O1958" cm="1">
        <f t="array" ref="O1958">_xll.FDS(B1958,"FF_ASSETS(ANN_R,"&amp;D1958&amp;",,,,USD)")</f>
        <v>163.143</v>
      </c>
      <c r="P1958" s="1" cm="1">
        <f t="array" ref="P1958">_xll.FDS(B1958,"FF_DEBT_EQ(ANN_R,"&amp;D1958&amp;")")</f>
        <v>8.9752859208623601</v>
      </c>
      <c r="Q1958" s="1" cm="1">
        <f t="array" ref="Q1958">_xll.FDS(B1958,"FF_AR_RD_EXP(ANN_R,"&amp;D1958&amp;",,,,USD)")</f>
        <v>33.65</v>
      </c>
      <c r="R1958" s="1" cm="1">
        <f t="array" ref="R1958">_xll.FDS(B1958,"FF_PTX_INC_FOR(ANN_R,"&amp;D1958&amp;",,,,USD)")</f>
        <v>1.9179999999999999</v>
      </c>
      <c r="S1958" s="1" t="e" cm="1">
        <f t="array" ref="S1958">_xll.FDS(B1958,"FF_ROA(ANN_R,"&amp;D1958&amp;")")</f>
        <v>#N/A</v>
      </c>
    </row>
    <row r="1959" spans="1:19" x14ac:dyDescent="0.3">
      <c r="A1959">
        <v>1958</v>
      </c>
      <c r="B1959" t="s">
        <v>233</v>
      </c>
      <c r="C1959" t="s">
        <v>216</v>
      </c>
      <c r="D1959">
        <v>2016</v>
      </c>
      <c r="E1959">
        <v>0.38923933999999999</v>
      </c>
      <c r="F1959" cm="1">
        <f t="array" ref="F1959">_xll.FDS(B1959,"FF_PTX_INC(ANN_R,"&amp;D1959&amp;",,,,USD)")</f>
        <v>-17.265000000000001</v>
      </c>
      <c r="G1959" cm="1">
        <f t="array" ref="G1959">_xll.FDS(B1959,"FF_INC_TAX(ANN_R,"&amp;D1959&amp;",,,,USD)")</f>
        <v>6.9000000000000006E-2</v>
      </c>
      <c r="H1959" cm="1">
        <f t="array" ref="H1959">_xll.FDS(B1959,"FF_TAX_CF(ANN_R,"&amp;D1959&amp;",,,,USD)")</f>
        <v>4.0000000000000001E-3</v>
      </c>
      <c r="I1959" t="e">
        <f t="shared" si="121"/>
        <v>#N/A</v>
      </c>
      <c r="J1959">
        <f>longlist__3[[#This Row],[CTP]]-longlist__3[[#This Row],[str]]*longlist__3[[#This Row],[PTI]]</f>
        <v>6.7242172050999995</v>
      </c>
      <c r="K1959" t="e">
        <f t="shared" si="122"/>
        <v>#N/A</v>
      </c>
      <c r="L1959" t="e">
        <f t="shared" si="124"/>
        <v>#N/A</v>
      </c>
      <c r="M1959">
        <f>longlist__3[[#This Row],[TXT]]-longlist__3[[#This Row],[str]]*longlist__3[[#This Row],[PTI]]</f>
        <v>6.7892172050999999</v>
      </c>
      <c r="N1959" t="e">
        <f t="shared" si="123"/>
        <v>#N/A</v>
      </c>
      <c r="O1959" t="e" cm="1">
        <f t="array" ref="O1959">_xll.FDS(B1959,"FF_ASSETS(ANN_R,"&amp;D1959&amp;",,,,USD)")</f>
        <v>#N/A</v>
      </c>
      <c r="P1959" s="1" t="e" cm="1">
        <f t="array" ref="P1959">_xll.FDS(B1959,"FF_DEBT_EQ(ANN_R,"&amp;D1959&amp;")")</f>
        <v>#N/A</v>
      </c>
      <c r="Q1959" s="1" cm="1">
        <f t="array" ref="Q1959">_xll.FDS(B1959,"FF_AR_RD_EXP(ANN_R,"&amp;D1959&amp;",,,,USD)")</f>
        <v>23.663</v>
      </c>
      <c r="R1959" s="1" cm="1">
        <f t="array" ref="R1959">_xll.FDS(B1959,"FF_PTX_INC_FOR(ANN_R,"&amp;D1959&amp;",,,,USD)")</f>
        <v>2.4260000000000002</v>
      </c>
      <c r="S1959" s="1" t="e" cm="1">
        <f t="array" ref="S1959">_xll.FDS(B1959,"FF_ROA(ANN_R,"&amp;D1959&amp;")")</f>
        <v>#N/A</v>
      </c>
    </row>
    <row r="1960" spans="1:19" x14ac:dyDescent="0.3">
      <c r="A1960">
        <v>1959</v>
      </c>
      <c r="B1960" t="s">
        <v>233</v>
      </c>
      <c r="C1960" t="s">
        <v>216</v>
      </c>
      <c r="D1960">
        <v>2015</v>
      </c>
      <c r="E1960">
        <v>0.38997500000000002</v>
      </c>
      <c r="F1960" t="e" cm="1">
        <f t="array" ref="F1960">_xll.FDS(B1960,"FF_PTX_INC(ANN_R,"&amp;D1960&amp;",,,,USD)")</f>
        <v>#N/A</v>
      </c>
      <c r="G1960" t="e" cm="1">
        <f t="array" ref="G1960">_xll.FDS(B1960,"FF_INC_TAX(ANN_R,"&amp;D1960&amp;",,,,USD)")</f>
        <v>#N/A</v>
      </c>
      <c r="H1960" t="e" cm="1">
        <f t="array" ref="H1960">_xll.FDS(B1960,"FF_TAX_CF(ANN_R,"&amp;D1960&amp;",,,,USD)")</f>
        <v>#N/A</v>
      </c>
      <c r="I1960" t="e">
        <f t="shared" si="121"/>
        <v>#N/A</v>
      </c>
      <c r="J1960" t="e">
        <f>longlist__3[[#This Row],[CTP]]-longlist__3[[#This Row],[str]]*longlist__3[[#This Row],[PTI]]</f>
        <v>#N/A</v>
      </c>
      <c r="K1960" t="e">
        <f t="shared" si="122"/>
        <v>#N/A</v>
      </c>
      <c r="L1960" t="e">
        <f t="shared" si="124"/>
        <v>#N/A</v>
      </c>
      <c r="M1960" t="e">
        <f>longlist__3[[#This Row],[TXT]]-longlist__3[[#This Row],[str]]*longlist__3[[#This Row],[PTI]]</f>
        <v>#N/A</v>
      </c>
      <c r="N1960" t="e">
        <f t="shared" si="123"/>
        <v>#N/A</v>
      </c>
      <c r="O1960" t="e" cm="1">
        <f t="array" ref="O1960">_xll.FDS(B1960,"FF_ASSETS(ANN_R,"&amp;D1960&amp;",,,,USD)")</f>
        <v>#N/A</v>
      </c>
      <c r="P1960" s="1" t="e" cm="1">
        <f t="array" ref="P1960">_xll.FDS(B1960,"FF_DEBT_EQ(ANN_R,"&amp;D1960&amp;")")</f>
        <v>#N/A</v>
      </c>
      <c r="Q1960" s="1" t="e" cm="1">
        <f t="array" ref="Q1960">_xll.FDS(B1960,"FF_AR_RD_EXP(ANN_R,"&amp;D1960&amp;",,,,USD)")</f>
        <v>#N/A</v>
      </c>
      <c r="R1960" s="1" t="e" cm="1">
        <f t="array" ref="R1960">_xll.FDS(B1960,"FF_PTX_INC_FOR(ANN_R,"&amp;D1960&amp;",,,,USD)")</f>
        <v>#N/A</v>
      </c>
      <c r="S1960" s="1" t="e" cm="1">
        <f t="array" ref="S1960">_xll.FDS(B1960,"FF_ROA(ANN_R,"&amp;D1960&amp;")")</f>
        <v>#N/A</v>
      </c>
    </row>
    <row r="1961" spans="1:19" x14ac:dyDescent="0.3">
      <c r="A1961">
        <v>1960</v>
      </c>
      <c r="B1961" t="s">
        <v>233</v>
      </c>
      <c r="C1961" t="s">
        <v>216</v>
      </c>
      <c r="D1961">
        <v>2014</v>
      </c>
      <c r="E1961">
        <v>0.39075500000000002</v>
      </c>
      <c r="F1961" t="e" cm="1">
        <f t="array" ref="F1961">_xll.FDS(B1961,"FF_PTX_INC(ANN_R,"&amp;D1961&amp;",,,,USD)")</f>
        <v>#N/A</v>
      </c>
      <c r="G1961" t="e" cm="1">
        <f t="array" ref="G1961">_xll.FDS(B1961,"FF_INC_TAX(ANN_R,"&amp;D1961&amp;",,,,USD)")</f>
        <v>#N/A</v>
      </c>
      <c r="H1961" t="e" cm="1">
        <f t="array" ref="H1961">_xll.FDS(B1961,"FF_TAX_CF(ANN_R,"&amp;D1961&amp;",,,,USD)")</f>
        <v>#N/A</v>
      </c>
      <c r="I1961" t="e">
        <f t="shared" si="121"/>
        <v>#N/A</v>
      </c>
      <c r="J1961" t="e">
        <f>longlist__3[[#This Row],[CTP]]-longlist__3[[#This Row],[str]]*longlist__3[[#This Row],[PTI]]</f>
        <v>#N/A</v>
      </c>
      <c r="K1961" t="e">
        <f t="shared" si="122"/>
        <v>#N/A</v>
      </c>
      <c r="L1961" t="e">
        <f t="shared" si="124"/>
        <v>#N/A</v>
      </c>
      <c r="M1961" t="e">
        <f>longlist__3[[#This Row],[TXT]]-longlist__3[[#This Row],[str]]*longlist__3[[#This Row],[PTI]]</f>
        <v>#N/A</v>
      </c>
      <c r="N1961" t="e">
        <f t="shared" si="123"/>
        <v>#N/A</v>
      </c>
      <c r="O1961" t="e" cm="1">
        <f t="array" ref="O1961">_xll.FDS(B1961,"FF_ASSETS(ANN_R,"&amp;D1961&amp;",,,,USD)")</f>
        <v>#N/A</v>
      </c>
      <c r="P1961" s="1" t="e" cm="1">
        <f t="array" ref="P1961">_xll.FDS(B1961,"FF_DEBT_EQ(ANN_R,"&amp;D1961&amp;")")</f>
        <v>#N/A</v>
      </c>
      <c r="Q1961" s="1" t="e" cm="1">
        <f t="array" ref="Q1961">_xll.FDS(B1961,"FF_AR_RD_EXP(ANN_R,"&amp;D1961&amp;",,,,USD)")</f>
        <v>#N/A</v>
      </c>
      <c r="R1961" s="1" t="e" cm="1">
        <f t="array" ref="R1961">_xll.FDS(B1961,"FF_PTX_INC_FOR(ANN_R,"&amp;D1961&amp;",,,,USD)")</f>
        <v>#N/A</v>
      </c>
      <c r="S1961" s="1" t="e" cm="1">
        <f t="array" ref="S1961">_xll.FDS(B1961,"FF_ROA(ANN_R,"&amp;D1961&amp;")")</f>
        <v>#N/A</v>
      </c>
    </row>
    <row r="1962" spans="1:19" x14ac:dyDescent="0.3">
      <c r="A1962">
        <v>1961</v>
      </c>
      <c r="B1962" t="s">
        <v>233</v>
      </c>
      <c r="C1962" t="s">
        <v>216</v>
      </c>
      <c r="D1962">
        <v>2013</v>
      </c>
      <c r="E1962">
        <v>0.39049499999999998</v>
      </c>
      <c r="F1962" t="e" cm="1">
        <f t="array" ref="F1962">_xll.FDS(B1962,"FF_PTX_INC(ANN_R,"&amp;D1962&amp;",,,,USD)")</f>
        <v>#N/A</v>
      </c>
      <c r="G1962" t="e" cm="1">
        <f t="array" ref="G1962">_xll.FDS(B1962,"FF_INC_TAX(ANN_R,"&amp;D1962&amp;",,,,USD)")</f>
        <v>#N/A</v>
      </c>
      <c r="H1962" t="e" cm="1">
        <f t="array" ref="H1962">_xll.FDS(B1962,"FF_TAX_CF(ANN_R,"&amp;D1962&amp;",,,,USD)")</f>
        <v>#N/A</v>
      </c>
      <c r="I1962" t="e">
        <f t="shared" si="121"/>
        <v>#N/A</v>
      </c>
      <c r="J1962" t="e">
        <f>longlist__3[[#This Row],[CTP]]-longlist__3[[#This Row],[str]]*longlist__3[[#This Row],[PTI]]</f>
        <v>#N/A</v>
      </c>
      <c r="K1962" t="e">
        <f t="shared" si="122"/>
        <v>#N/A</v>
      </c>
      <c r="L1962" t="e">
        <f t="shared" si="124"/>
        <v>#N/A</v>
      </c>
      <c r="M1962" t="e">
        <f>longlist__3[[#This Row],[TXT]]-longlist__3[[#This Row],[str]]*longlist__3[[#This Row],[PTI]]</f>
        <v>#N/A</v>
      </c>
      <c r="N1962" t="e">
        <f t="shared" si="123"/>
        <v>#N/A</v>
      </c>
      <c r="O1962" t="e" cm="1">
        <f t="array" ref="O1962">_xll.FDS(B1962,"FF_ASSETS(ANN_R,"&amp;D1962&amp;",,,,USD)")</f>
        <v>#N/A</v>
      </c>
      <c r="P1962" s="1" t="e" cm="1">
        <f t="array" ref="P1962">_xll.FDS(B1962,"FF_DEBT_EQ(ANN_R,"&amp;D1962&amp;")")</f>
        <v>#N/A</v>
      </c>
      <c r="Q1962" s="1" t="e" cm="1">
        <f t="array" ref="Q1962">_xll.FDS(B1962,"FF_AR_RD_EXP(ANN_R,"&amp;D1962&amp;",,,,USD)")</f>
        <v>#N/A</v>
      </c>
      <c r="R1962" s="1" t="e" cm="1">
        <f t="array" ref="R1962">_xll.FDS(B1962,"FF_PTX_INC_FOR(ANN_R,"&amp;D1962&amp;",,,,USD)")</f>
        <v>#N/A</v>
      </c>
      <c r="S1962" s="1" t="e" cm="1">
        <f t="array" ref="S1962">_xll.FDS(B1962,"FF_ROA(ANN_R,"&amp;D1962&amp;")")</f>
        <v>#N/A</v>
      </c>
    </row>
    <row r="1963" spans="1:19" x14ac:dyDescent="0.3">
      <c r="A1963">
        <v>1962</v>
      </c>
      <c r="B1963" t="s">
        <v>233</v>
      </c>
      <c r="C1963" t="s">
        <v>216</v>
      </c>
      <c r="D1963">
        <v>2012</v>
      </c>
      <c r="E1963">
        <v>0.39134000000000002</v>
      </c>
      <c r="F1963" t="e" cm="1">
        <f t="array" ref="F1963">_xll.FDS(B1963,"FF_PTX_INC(ANN_R,"&amp;D1963&amp;",,,,USD)")</f>
        <v>#N/A</v>
      </c>
      <c r="G1963" t="e" cm="1">
        <f t="array" ref="G1963">_xll.FDS(B1963,"FF_INC_TAX(ANN_R,"&amp;D1963&amp;",,,,USD)")</f>
        <v>#N/A</v>
      </c>
      <c r="H1963" t="e" cm="1">
        <f t="array" ref="H1963">_xll.FDS(B1963,"FF_TAX_CF(ANN_R,"&amp;D1963&amp;",,,,USD)")</f>
        <v>#N/A</v>
      </c>
      <c r="I1963" t="e">
        <f t="shared" si="121"/>
        <v>#N/A</v>
      </c>
      <c r="J1963" t="e">
        <f>longlist__3[[#This Row],[CTP]]-longlist__3[[#This Row],[str]]*longlist__3[[#This Row],[PTI]]</f>
        <v>#N/A</v>
      </c>
      <c r="K1963" t="e">
        <f t="shared" si="122"/>
        <v>#N/A</v>
      </c>
      <c r="L1963" t="e">
        <f t="shared" si="124"/>
        <v>#N/A</v>
      </c>
      <c r="M1963" t="e">
        <f>longlist__3[[#This Row],[TXT]]-longlist__3[[#This Row],[str]]*longlist__3[[#This Row],[PTI]]</f>
        <v>#N/A</v>
      </c>
      <c r="N1963" t="e">
        <f t="shared" si="123"/>
        <v>#N/A</v>
      </c>
      <c r="O1963" t="e" cm="1">
        <f t="array" ref="O1963">_xll.FDS(B1963,"FF_ASSETS(ANN_R,"&amp;D1963&amp;",,,,USD)")</f>
        <v>#N/A</v>
      </c>
      <c r="P1963" s="1" t="e" cm="1">
        <f t="array" ref="P1963">_xll.FDS(B1963,"FF_DEBT_EQ(ANN_R,"&amp;D1963&amp;")")</f>
        <v>#N/A</v>
      </c>
      <c r="Q1963" s="1" t="e" cm="1">
        <f t="array" ref="Q1963">_xll.FDS(B1963,"FF_AR_RD_EXP(ANN_R,"&amp;D1963&amp;",,,,USD)")</f>
        <v>#N/A</v>
      </c>
      <c r="R1963" s="1" t="e" cm="1">
        <f t="array" ref="R1963">_xll.FDS(B1963,"FF_PTX_INC_FOR(ANN_R,"&amp;D1963&amp;",,,,USD)")</f>
        <v>#N/A</v>
      </c>
      <c r="S1963" s="1" t="e" cm="1">
        <f t="array" ref="S1963">_xll.FDS(B1963,"FF_ROA(ANN_R,"&amp;D1963&amp;")")</f>
        <v>#N/A</v>
      </c>
    </row>
    <row r="1964" spans="1:19" x14ac:dyDescent="0.3">
      <c r="A1964">
        <v>1963</v>
      </c>
      <c r="B1964" t="s">
        <v>234</v>
      </c>
      <c r="C1964" t="s">
        <v>216</v>
      </c>
      <c r="D1964">
        <v>2020</v>
      </c>
      <c r="E1964">
        <v>0.25766570999999999</v>
      </c>
      <c r="F1964" cm="1">
        <f t="array" ref="F1964">_xll.FDS(B1964,"FF_PTX_INC(ANN_R,"&amp;D1964&amp;",,,,USD)")</f>
        <v>3647</v>
      </c>
      <c r="G1964" cm="1">
        <f t="array" ref="G1964">_xll.FDS(B1964,"FF_INC_TAX(ANN_R,"&amp;D1964&amp;",,,,USD)")</f>
        <v>787</v>
      </c>
      <c r="H1964" cm="1">
        <f t="array" ref="H1964">_xll.FDS(B1964,"FF_TAX_CF(ANN_R,"&amp;D1964&amp;",,,,USD)")</f>
        <v>845</v>
      </c>
      <c r="I1964">
        <f t="shared" si="121"/>
        <v>0.25310426943357711</v>
      </c>
      <c r="J1964">
        <f>longlist__3[[#This Row],[CTP]]-longlist__3[[#This Row],[str]]*longlist__3[[#This Row],[PTI]]</f>
        <v>-94.706844369999999</v>
      </c>
      <c r="K1964">
        <f t="shared" si="122"/>
        <v>-5.8791300747292621E-2</v>
      </c>
      <c r="L1964">
        <f t="shared" si="124"/>
        <v>0.27963939445483926</v>
      </c>
      <c r="M1964">
        <f>longlist__3[[#This Row],[TXT]]-longlist__3[[#This Row],[str]]*longlist__3[[#This Row],[PTI]]</f>
        <v>-152.70684437</v>
      </c>
      <c r="N1964">
        <f t="shared" si="123"/>
        <v>-3.2256175726030505E-2</v>
      </c>
      <c r="O1964" cm="1">
        <f t="array" ref="O1964">_xll.FDS(B1964,"FF_ASSETS(ANN_R,"&amp;D1964&amp;",,,,USD)")</f>
        <v>15920</v>
      </c>
      <c r="P1964" s="1" cm="1">
        <f t="array" ref="P1964">_xll.FDS(B1964,"FF_DEBT_EQ(ANN_R,"&amp;D1964&amp;")")</f>
        <v>1105.51816958277</v>
      </c>
      <c r="Q1964" s="1" cm="1">
        <f t="array" ref="Q1964">_xll.FDS(B1964,"FF_AR_RD_EXP(ANN_R,"&amp;D1964&amp;",,,,USD)")</f>
        <v>0</v>
      </c>
      <c r="R1964" s="1" cm="1">
        <f t="array" ref="R1964">_xll.FDS(B1964,"FF_PTX_INC_FOR(ANN_R,"&amp;D1964&amp;",,,,USD)")</f>
        <v>2330</v>
      </c>
      <c r="S1964" s="1" cm="1">
        <f t="array" ref="S1964">_xll.FDS(B1964,"FF_ROA(ANN_R,"&amp;D1964&amp;")")</f>
        <v>17.412935323383099</v>
      </c>
    </row>
    <row r="1965" spans="1:19" x14ac:dyDescent="0.3">
      <c r="A1965">
        <v>1964</v>
      </c>
      <c r="B1965" t="s">
        <v>234</v>
      </c>
      <c r="C1965" t="s">
        <v>216</v>
      </c>
      <c r="D1965">
        <v>2019</v>
      </c>
      <c r="E1965">
        <v>0.25886141000000001</v>
      </c>
      <c r="F1965" cm="1">
        <f t="array" ref="F1965">_xll.FDS(B1965,"FF_PTX_INC(ANN_R,"&amp;D1965&amp;",,,,USD)")</f>
        <v>3301</v>
      </c>
      <c r="G1965" cm="1">
        <f t="array" ref="G1965">_xll.FDS(B1965,"FF_INC_TAX(ANN_R,"&amp;D1965&amp;",,,,USD)")</f>
        <v>774</v>
      </c>
      <c r="H1965" cm="1">
        <f t="array" ref="H1965">_xll.FDS(B1965,"FF_TAX_CF(ANN_R,"&amp;D1965&amp;",,,,USD)")</f>
        <v>803</v>
      </c>
      <c r="I1965">
        <f t="shared" si="121"/>
        <v>0.29117173043633976</v>
      </c>
      <c r="J1965">
        <f>longlist__3[[#This Row],[CTP]]-longlist__3[[#This Row],[str]]*longlist__3[[#This Row],[PTI]]</f>
        <v>-51.501514410000027</v>
      </c>
      <c r="K1965">
        <f t="shared" si="122"/>
        <v>-4.5406569086730741E-2</v>
      </c>
      <c r="L1965">
        <f t="shared" si="124"/>
        <v>0.31994269683041843</v>
      </c>
      <c r="M1965">
        <f>longlist__3[[#This Row],[TXT]]-longlist__3[[#This Row],[str]]*longlist__3[[#This Row],[PTI]]</f>
        <v>-80.501514410000027</v>
      </c>
      <c r="N1965">
        <f t="shared" si="123"/>
        <v>-1.663560269265207E-2</v>
      </c>
      <c r="O1965" cm="1">
        <f t="array" ref="O1965">_xll.FDS(B1965,"FF_ASSETS(ANN_R,"&amp;D1965&amp;",,,,USD)")</f>
        <v>15034</v>
      </c>
      <c r="P1965" s="1" cm="1">
        <f t="array" ref="P1965">_xll.FDS(B1965,"FF_DEBT_EQ(ANN_R,"&amp;D1965&amp;")")</f>
        <v>7250.4273504273497</v>
      </c>
      <c r="Q1965" s="1" cm="1">
        <f t="array" ref="Q1965">_xll.FDS(B1965,"FF_AR_RD_EXP(ANN_R,"&amp;D1965&amp;",,,,USD)")</f>
        <v>0</v>
      </c>
      <c r="R1965" s="1" cm="1">
        <f t="array" ref="R1965">_xll.FDS(B1965,"FF_PTX_INC_FOR(ANN_R,"&amp;D1965&amp;",,,,USD)")</f>
        <v>2251</v>
      </c>
      <c r="S1965" s="1" cm="1">
        <f t="array" ref="S1965">_xll.FDS(B1965,"FF_ROA(ANN_R,"&amp;D1965&amp;")")</f>
        <v>17.407611693326</v>
      </c>
    </row>
    <row r="1966" spans="1:19" x14ac:dyDescent="0.3">
      <c r="A1966">
        <v>1965</v>
      </c>
      <c r="B1966" t="s">
        <v>234</v>
      </c>
      <c r="C1966" t="s">
        <v>216</v>
      </c>
      <c r="D1966">
        <v>2018</v>
      </c>
      <c r="E1966">
        <v>0.2583858</v>
      </c>
      <c r="F1966" cm="1">
        <f t="array" ref="F1966">_xll.FDS(B1966,"FF_PTX_INC(ANN_R,"&amp;D1966&amp;",,,,USD)")</f>
        <v>3464</v>
      </c>
      <c r="G1966" cm="1">
        <f t="array" ref="G1966">_xll.FDS(B1966,"FF_INC_TAX(ANN_R,"&amp;D1966&amp;",,,,USD)")</f>
        <v>906</v>
      </c>
      <c r="H1966" cm="1">
        <f t="array" ref="H1966">_xll.FDS(B1966,"FF_TAX_CF(ANN_R,"&amp;D1966&amp;",,,,USD)")</f>
        <v>847</v>
      </c>
      <c r="I1966">
        <f t="shared" si="121"/>
        <v>0.29932293199882248</v>
      </c>
      <c r="J1966">
        <f>longlist__3[[#This Row],[CTP]]-longlist__3[[#This Row],[str]]*longlist__3[[#This Row],[PTI]]</f>
        <v>-48.048411200000032</v>
      </c>
      <c r="K1966">
        <f t="shared" si="122"/>
        <v>-6.3628622460995002E-2</v>
      </c>
      <c r="L1966">
        <f t="shared" si="124"/>
        <v>0.34030026493965265</v>
      </c>
      <c r="M1966">
        <f>longlist__3[[#This Row],[TXT]]-longlist__3[[#This Row],[str]]*longlist__3[[#This Row],[PTI]]</f>
        <v>10.951588799999968</v>
      </c>
      <c r="N1966">
        <f t="shared" si="123"/>
        <v>-2.2651289520164857E-2</v>
      </c>
      <c r="O1966" cm="1">
        <f t="array" ref="O1966">_xll.FDS(B1966,"FF_ASSETS(ANN_R,"&amp;D1966&amp;",,,,USD)")</f>
        <v>12161</v>
      </c>
      <c r="P1966" s="1" t="e" cm="1">
        <f t="array" ref="P1966">_xll.FDS(B1966,"FF_DEBT_EQ(ANN_R,"&amp;D1966&amp;")")</f>
        <v>#N/A</v>
      </c>
      <c r="Q1966" s="1" cm="1">
        <f t="array" ref="Q1966">_xll.FDS(B1966,"FF_AR_RD_EXP(ANN_R,"&amp;D1966&amp;",,,,USD)")</f>
        <v>0</v>
      </c>
      <c r="R1966" s="1" cm="1">
        <f t="array" ref="R1966">_xll.FDS(B1966,"FF_PTX_INC_FOR(ANN_R,"&amp;D1966&amp;",,,,USD)")</f>
        <v>2289</v>
      </c>
      <c r="S1966" s="1" cm="1">
        <f t="array" ref="S1966">_xll.FDS(B1966,"FF_ROA(ANN_R,"&amp;D1966&amp;")")</f>
        <v>19.326005556226601</v>
      </c>
    </row>
    <row r="1967" spans="1:19" x14ac:dyDescent="0.3">
      <c r="A1967">
        <v>1966</v>
      </c>
      <c r="B1967" t="s">
        <v>234</v>
      </c>
      <c r="C1967" t="s">
        <v>216</v>
      </c>
      <c r="D1967">
        <v>2017</v>
      </c>
      <c r="E1967">
        <v>0.38906474000000002</v>
      </c>
      <c r="F1967" cm="1">
        <f t="array" ref="F1967">_xll.FDS(B1967,"FF_PTX_INC(ANN_R,"&amp;D1967&amp;",,,,USD)")</f>
        <v>3487</v>
      </c>
      <c r="G1967" cm="1">
        <f t="array" ref="G1967">_xll.FDS(B1967,"FF_INC_TAX(ANN_R,"&amp;D1967&amp;",,,,USD)")</f>
        <v>1313</v>
      </c>
      <c r="H1967" cm="1">
        <f t="array" ref="H1967">_xll.FDS(B1967,"FF_TAX_CF(ANN_R,"&amp;D1967&amp;",,,,USD)")</f>
        <v>1037</v>
      </c>
      <c r="I1967">
        <f t="shared" si="121"/>
        <v>0.31160014046587847</v>
      </c>
      <c r="J1967">
        <f>longlist__3[[#This Row],[CTP]]-longlist__3[[#This Row],[str]]*longlist__3[[#This Row],[PTI]]</f>
        <v>-319.66874838000012</v>
      </c>
      <c r="K1967">
        <f t="shared" si="122"/>
        <v>-7.8297929082289594E-2</v>
      </c>
      <c r="L1967">
        <f t="shared" si="124"/>
        <v>0.3528619922743767</v>
      </c>
      <c r="M1967">
        <f>longlist__3[[#This Row],[TXT]]-longlist__3[[#This Row],[str]]*longlist__3[[#This Row],[PTI]]</f>
        <v>-43.668748380000125</v>
      </c>
      <c r="N1967">
        <f t="shared" si="123"/>
        <v>-3.7036077273791414E-2</v>
      </c>
      <c r="O1967" cm="1">
        <f t="array" ref="O1967">_xll.FDS(B1967,"FF_ASSETS(ANN_R,"&amp;D1967&amp;",,,,USD)")</f>
        <v>12676</v>
      </c>
      <c r="P1967" s="1" t="e" cm="1">
        <f t="array" ref="P1967">_xll.FDS(B1967,"FF_DEBT_EQ(ANN_R,"&amp;D1967&amp;")")</f>
        <v>#N/A</v>
      </c>
      <c r="Q1967" s="1" cm="1">
        <f t="array" ref="Q1967">_xll.FDS(B1967,"FF_AR_RD_EXP(ANN_R,"&amp;D1967&amp;",,,,USD)")</f>
        <v>0</v>
      </c>
      <c r="R1967" s="1" cm="1">
        <f t="array" ref="R1967">_xll.FDS(B1967,"FF_PTX_INC_FOR(ANN_R,"&amp;D1967&amp;",,,,USD)")</f>
        <v>2415</v>
      </c>
      <c r="S1967" s="1" cm="1">
        <f t="array" ref="S1967">_xll.FDS(B1967,"FF_ROA(ANN_R,"&amp;D1967&amp;")")</f>
        <v>16.323238840275799</v>
      </c>
    </row>
    <row r="1968" spans="1:19" x14ac:dyDescent="0.3">
      <c r="A1968">
        <v>1967</v>
      </c>
      <c r="B1968" t="s">
        <v>234</v>
      </c>
      <c r="C1968" t="s">
        <v>216</v>
      </c>
      <c r="D1968">
        <v>2016</v>
      </c>
      <c r="E1968">
        <v>0.38923933999999999</v>
      </c>
      <c r="F1968" cm="1">
        <f t="array" ref="F1968">_xll.FDS(B1968,"FF_PTX_INC(ANN_R,"&amp;D1968&amp;",,,,USD)")</f>
        <v>3738</v>
      </c>
      <c r="G1968" cm="1">
        <f t="array" ref="G1968">_xll.FDS(B1968,"FF_INC_TAX(ANN_R,"&amp;D1968&amp;",,,,USD)")</f>
        <v>1152</v>
      </c>
      <c r="H1968" cm="1">
        <f t="array" ref="H1968">_xll.FDS(B1968,"FF_TAX_CF(ANN_R,"&amp;D1968&amp;",,,,USD)")</f>
        <v>932</v>
      </c>
      <c r="I1968">
        <f t="shared" si="121"/>
        <v>0.3186058490242088</v>
      </c>
      <c r="J1968">
        <f>longlist__3[[#This Row],[CTP]]-longlist__3[[#This Row],[str]]*longlist__3[[#This Row],[PTI]]</f>
        <v>-522.97665291999988</v>
      </c>
      <c r="K1968">
        <f t="shared" si="122"/>
        <v>-7.1778219419676076E-2</v>
      </c>
      <c r="L1968">
        <f t="shared" si="124"/>
        <v>0.34104046242774566</v>
      </c>
      <c r="M1968">
        <f>longlist__3[[#This Row],[TXT]]-longlist__3[[#This Row],[str]]*longlist__3[[#This Row],[PTI]]</f>
        <v>-302.97665291999988</v>
      </c>
      <c r="N1968">
        <f t="shared" si="123"/>
        <v>-4.9343606016139185E-2</v>
      </c>
      <c r="O1968" cm="1">
        <f t="array" ref="O1968">_xll.FDS(B1968,"FF_ASSETS(ANN_R,"&amp;D1968&amp;",,,,USD)")</f>
        <v>12123</v>
      </c>
      <c r="P1968" s="1" t="e" cm="1">
        <f t="array" ref="P1968">_xll.FDS(B1968,"FF_DEBT_EQ(ANN_R,"&amp;D1968&amp;")")</f>
        <v>#N/A</v>
      </c>
      <c r="Q1968" s="1" cm="1">
        <f t="array" ref="Q1968">_xll.FDS(B1968,"FF_AR_RD_EXP(ANN_R,"&amp;D1968&amp;",,,,USD)")</f>
        <v>0</v>
      </c>
      <c r="R1968" s="1" cm="1">
        <f t="array" ref="R1968">_xll.FDS(B1968,"FF_PTX_INC_FOR(ANN_R,"&amp;D1968&amp;",,,,USD)")</f>
        <v>2547</v>
      </c>
      <c r="S1968" s="1" cm="1">
        <f t="array" ref="S1968">_xll.FDS(B1968,"FF_ROA(ANN_R,"&amp;D1968&amp;")")</f>
        <v>20.2926261534625</v>
      </c>
    </row>
    <row r="1969" spans="1:19" x14ac:dyDescent="0.3">
      <c r="A1969">
        <v>1968</v>
      </c>
      <c r="B1969" t="s">
        <v>234</v>
      </c>
      <c r="C1969" t="s">
        <v>216</v>
      </c>
      <c r="D1969">
        <v>2015</v>
      </c>
      <c r="E1969">
        <v>0.38997500000000002</v>
      </c>
      <c r="F1969" cm="1">
        <f t="array" ref="F1969">_xll.FDS(B1969,"FF_PTX_INC(ANN_R,"&amp;D1969&amp;",,,,USD)")</f>
        <v>2763</v>
      </c>
      <c r="G1969" cm="1">
        <f t="array" ref="G1969">_xll.FDS(B1969,"FF_INC_TAX(ANN_R,"&amp;D1969&amp;",,,,USD)")</f>
        <v>1215</v>
      </c>
      <c r="H1969" cm="1">
        <f t="array" ref="H1969">_xll.FDS(B1969,"FF_TAX_CF(ANN_R,"&amp;D1969&amp;",,,,USD)")</f>
        <v>1259</v>
      </c>
      <c r="I1969">
        <f t="shared" si="121"/>
        <v>0.29639572672150583</v>
      </c>
      <c r="J1969">
        <f>longlist__3[[#This Row],[CTP]]-longlist__3[[#This Row],[str]]*longlist__3[[#This Row],[PTI]]</f>
        <v>181.49907499999995</v>
      </c>
      <c r="K1969">
        <f t="shared" si="122"/>
        <v>-7.3518224645623839E-2</v>
      </c>
      <c r="L1969">
        <f t="shared" si="124"/>
        <v>0.32670676192875003</v>
      </c>
      <c r="M1969">
        <f>longlist__3[[#This Row],[TXT]]-longlist__3[[#This Row],[str]]*longlist__3[[#This Row],[PTI]]</f>
        <v>137.49907499999995</v>
      </c>
      <c r="N1969">
        <f t="shared" si="123"/>
        <v>-4.3207189438379652E-2</v>
      </c>
      <c r="O1969" cm="1">
        <f t="array" ref="O1969">_xll.FDS(B1969,"FF_ASSETS(ANN_R,"&amp;D1969&amp;",,,,USD)")</f>
        <v>11935</v>
      </c>
      <c r="P1969" s="1" t="e" cm="1">
        <f t="array" ref="P1969">_xll.FDS(B1969,"FF_DEBT_EQ(ANN_R,"&amp;D1969&amp;")")</f>
        <v>#N/A</v>
      </c>
      <c r="Q1969" s="1" cm="1">
        <f t="array" ref="Q1969">_xll.FDS(B1969,"FF_AR_RD_EXP(ANN_R,"&amp;D1969&amp;",,,,USD)")</f>
        <v>0</v>
      </c>
      <c r="R1969" s="1" cm="1">
        <f t="array" ref="R1969">_xll.FDS(B1969,"FF_PTX_INC_FOR(ANN_R,"&amp;D1969&amp;",,,,USD)")</f>
        <v>1645</v>
      </c>
      <c r="S1969" s="1" cm="1">
        <f t="array" ref="S1969">_xll.FDS(B1969,"FF_ROA(ANN_R,"&amp;D1969&amp;")")</f>
        <v>10.900212648657201</v>
      </c>
    </row>
    <row r="1970" spans="1:19" x14ac:dyDescent="0.3">
      <c r="A1970">
        <v>1969</v>
      </c>
      <c r="B1970" t="s">
        <v>234</v>
      </c>
      <c r="C1970" t="s">
        <v>216</v>
      </c>
      <c r="D1970">
        <v>2014</v>
      </c>
      <c r="E1970">
        <v>0.39075500000000002</v>
      </c>
      <c r="F1970" cm="1">
        <f t="array" ref="F1970">_xll.FDS(B1970,"FF_PTX_INC(ANN_R,"&amp;D1970&amp;",,,,USD)")</f>
        <v>3533</v>
      </c>
      <c r="G1970" cm="1">
        <f t="array" ref="G1970">_xll.FDS(B1970,"FF_INC_TAX(ANN_R,"&amp;D1970&amp;",,,,USD)")</f>
        <v>1194</v>
      </c>
      <c r="H1970" cm="1">
        <f t="array" ref="H1970">_xll.FDS(B1970,"FF_TAX_CF(ANN_R,"&amp;D1970&amp;",,,,USD)")</f>
        <v>1009</v>
      </c>
      <c r="I1970">
        <f t="shared" si="121"/>
        <v>0.29046039284947139</v>
      </c>
      <c r="J1970">
        <f>longlist__3[[#This Row],[CTP]]-longlist__3[[#This Row],[str]]*longlist__3[[#This Row],[PTI]]</f>
        <v>-371.53741500000001</v>
      </c>
      <c r="K1970">
        <f t="shared" si="122"/>
        <v>-8.3394637837577695E-2</v>
      </c>
      <c r="L1970">
        <f t="shared" si="124"/>
        <v>0.24952862836821887</v>
      </c>
      <c r="M1970">
        <f>longlist__3[[#This Row],[TXT]]-longlist__3[[#This Row],[str]]*longlist__3[[#This Row],[PTI]]</f>
        <v>-186.53741500000001</v>
      </c>
      <c r="N1970">
        <f t="shared" si="123"/>
        <v>-0.12432640231883021</v>
      </c>
      <c r="O1970" cm="1">
        <f t="array" ref="O1970">_xll.FDS(B1970,"FF_ASSETS(ANN_R,"&amp;D1970&amp;",,,,USD)")</f>
        <v>13459</v>
      </c>
      <c r="P1970" s="1" cm="1">
        <f t="array" ref="P1970">_xll.FDS(B1970,"FF_DEBT_EQ(ANN_R,"&amp;D1970&amp;")")</f>
        <v>536.94323144104806</v>
      </c>
      <c r="Q1970" s="1" cm="1">
        <f t="array" ref="Q1970">_xll.FDS(B1970,"FF_AR_RD_EXP(ANN_R,"&amp;D1970&amp;",,,,USD)")</f>
        <v>0</v>
      </c>
      <c r="R1970" s="1" cm="1">
        <f t="array" ref="R1970">_xll.FDS(B1970,"FF_PTX_INC_FOR(ANN_R,"&amp;D1970&amp;",,,,USD)")</f>
        <v>2439</v>
      </c>
      <c r="S1970" s="1" cm="1">
        <f t="array" ref="S1970">_xll.FDS(B1970,"FF_ROA(ANN_R,"&amp;D1970&amp;")")</f>
        <v>15.950246936162401</v>
      </c>
    </row>
    <row r="1971" spans="1:19" x14ac:dyDescent="0.3">
      <c r="A1971">
        <v>1970</v>
      </c>
      <c r="B1971" t="s">
        <v>234</v>
      </c>
      <c r="C1971" t="s">
        <v>216</v>
      </c>
      <c r="D1971">
        <v>2013</v>
      </c>
      <c r="E1971">
        <v>0.39049499999999998</v>
      </c>
      <c r="F1971" cm="1">
        <f t="array" ref="F1971">_xll.FDS(B1971,"FF_PTX_INC(ANN_R,"&amp;D1971&amp;",,,,USD)")</f>
        <v>3565</v>
      </c>
      <c r="G1971" cm="1">
        <f t="array" ref="G1971">_xll.FDS(B1971,"FF_INC_TAX(ANN_R,"&amp;D1971&amp;",,,,USD)")</f>
        <v>1155</v>
      </c>
      <c r="H1971" cm="1">
        <f t="array" ref="H1971">_xll.FDS(B1971,"FF_TAX_CF(ANN_R,"&amp;D1971&amp;",,,,USD)")</f>
        <v>1087</v>
      </c>
      <c r="I1971">
        <f t="shared" si="121"/>
        <v>0.21455502704507007</v>
      </c>
      <c r="J1971">
        <f>longlist__3[[#This Row],[CTP]]-longlist__3[[#This Row],[str]]*longlist__3[[#This Row],[PTI]]</f>
        <v>-305.11467500000003</v>
      </c>
      <c r="K1971">
        <f t="shared" si="122"/>
        <v>-0.11846099556407749</v>
      </c>
      <c r="L1971">
        <f t="shared" si="124"/>
        <v>0.19939764977203248</v>
      </c>
      <c r="M1971">
        <f>longlist__3[[#This Row],[TXT]]-longlist__3[[#This Row],[str]]*longlist__3[[#This Row],[PTI]]</f>
        <v>-237.11467500000003</v>
      </c>
      <c r="N1971">
        <f t="shared" si="123"/>
        <v>-0.13361837283711508</v>
      </c>
      <c r="O1971" cm="1">
        <f t="array" ref="O1971">_xll.FDS(B1971,"FF_ASSETS(ANN_R,"&amp;D1971&amp;",,,,USD)")</f>
        <v>13876</v>
      </c>
      <c r="P1971" s="1" cm="1">
        <f t="array" ref="P1971">_xll.FDS(B1971,"FF_DEBT_EQ(ANN_R,"&amp;D1971&amp;")")</f>
        <v>245.42299349240801</v>
      </c>
      <c r="Q1971" s="1" cm="1">
        <f t="array" ref="Q1971">_xll.FDS(B1971,"FF_AR_RD_EXP(ANN_R,"&amp;D1971&amp;",,,,USD)")</f>
        <v>0</v>
      </c>
      <c r="R1971" s="1" cm="1">
        <f t="array" ref="R1971">_xll.FDS(B1971,"FF_PTX_INC_FOR(ANN_R,"&amp;D1971&amp;",,,,USD)")</f>
        <v>2547</v>
      </c>
      <c r="S1971" s="1" cm="1">
        <f t="array" ref="S1971">_xll.FDS(B1971,"FF_ROA(ANN_R,"&amp;D1971&amp;")")</f>
        <v>16.435643564356401</v>
      </c>
    </row>
    <row r="1972" spans="1:19" x14ac:dyDescent="0.3">
      <c r="A1972">
        <v>1971</v>
      </c>
      <c r="B1972" t="s">
        <v>234</v>
      </c>
      <c r="C1972" t="s">
        <v>216</v>
      </c>
      <c r="D1972">
        <v>2012</v>
      </c>
      <c r="E1972">
        <v>0.39134000000000002</v>
      </c>
      <c r="F1972" cm="1">
        <f t="array" ref="F1972">_xll.FDS(B1972,"FF_PTX_INC(ANN_R,"&amp;D1972&amp;",,,,USD)")</f>
        <v>3874</v>
      </c>
      <c r="G1972" cm="1">
        <f t="array" ref="G1972">_xll.FDS(B1972,"FF_INC_TAX(ANN_R,"&amp;D1972&amp;",,,,USD)")</f>
        <v>1243</v>
      </c>
      <c r="H1972" cm="1">
        <f t="array" ref="H1972">_xll.FDS(B1972,"FF_TAX_CF(ANN_R,"&amp;D1972&amp;",,,,USD)")</f>
        <v>1280</v>
      </c>
      <c r="I1972">
        <f t="shared" si="121"/>
        <v>0.16560850544137451</v>
      </c>
      <c r="J1972">
        <f>longlist__3[[#This Row],[CTP]]-longlist__3[[#This Row],[str]]*longlist__3[[#This Row],[PTI]]</f>
        <v>-236.05115999999998</v>
      </c>
      <c r="K1972">
        <f t="shared" si="122"/>
        <v>-0.16122830287225942</v>
      </c>
      <c r="L1972">
        <f t="shared" si="124"/>
        <v>0.12514743155411678</v>
      </c>
      <c r="M1972">
        <f>longlist__3[[#This Row],[TXT]]-longlist__3[[#This Row],[str]]*longlist__3[[#This Row],[PTI]]</f>
        <v>-273.05115999999998</v>
      </c>
      <c r="N1972">
        <f t="shared" si="123"/>
        <v>-0.20168937675951717</v>
      </c>
      <c r="O1972" cm="1">
        <f t="array" ref="O1972">_xll.FDS(B1972,"FF_ASSETS(ANN_R,"&amp;D1972&amp;",,,,USD)")</f>
        <v>13394</v>
      </c>
      <c r="P1972" s="1" cm="1">
        <f t="array" ref="P1972">_xll.FDS(B1972,"FF_DEBT_EQ(ANN_R,"&amp;D1972&amp;")")</f>
        <v>238.921882137963</v>
      </c>
      <c r="Q1972" s="1" cm="1">
        <f t="array" ref="Q1972">_xll.FDS(B1972,"FF_AR_RD_EXP(ANN_R,"&amp;D1972&amp;",,,,USD)")</f>
        <v>0</v>
      </c>
      <c r="R1972" s="1" cm="1">
        <f t="array" ref="R1972">_xll.FDS(B1972,"FF_PTX_INC_FOR(ANN_R,"&amp;D1972&amp;",,,,USD)")</f>
        <v>2719</v>
      </c>
      <c r="S1972" s="1" cm="1">
        <f t="array" ref="S1972">_xll.FDS(B1972,"FF_ROA(ANN_R,"&amp;D1972&amp;")")</f>
        <v>18.929473926027999</v>
      </c>
    </row>
    <row r="1973" spans="1:19" x14ac:dyDescent="0.3">
      <c r="A1973">
        <v>1972</v>
      </c>
      <c r="B1973" t="s">
        <v>235</v>
      </c>
      <c r="C1973" t="s">
        <v>216</v>
      </c>
      <c r="D1973">
        <v>2020</v>
      </c>
      <c r="E1973">
        <v>0.25766570999999999</v>
      </c>
      <c r="F1973" cm="1">
        <f t="array" ref="F1973">_xll.FDS(B1973,"FF_PTX_INC(ANN_R,"&amp;D1973&amp;",,,,USD)")</f>
        <v>2542.9</v>
      </c>
      <c r="G1973" cm="1">
        <f t="array" ref="G1973">_xll.FDS(B1973,"FF_INC_TAX(ANN_R,"&amp;D1973&amp;",,,,USD)")</f>
        <v>511.1</v>
      </c>
      <c r="H1973" cm="1">
        <f t="array" ref="H1973">_xll.FDS(B1973,"FF_TAX_CF(ANN_R,"&amp;D1973&amp;",,,,USD)")</f>
        <v>189.7</v>
      </c>
      <c r="I1973">
        <f t="shared" si="121"/>
        <v>9.0366715483433419E-2</v>
      </c>
      <c r="J1973">
        <f>longlist__3[[#This Row],[CTP]]-longlist__3[[#This Row],[str]]*longlist__3[[#This Row],[PTI]]</f>
        <v>-465.51813395900007</v>
      </c>
      <c r="K1973">
        <f t="shared" si="122"/>
        <v>-0.22474896715218054</v>
      </c>
      <c r="L1973">
        <f t="shared" si="124"/>
        <v>7.9348541885768759E-2</v>
      </c>
      <c r="M1973">
        <f>longlist__3[[#This Row],[TXT]]-longlist__3[[#This Row],[str]]*longlist__3[[#This Row],[PTI]]</f>
        <v>-144.11813395900003</v>
      </c>
      <c r="N1973">
        <f t="shared" si="123"/>
        <v>-0.2357671407498452</v>
      </c>
      <c r="O1973" cm="1">
        <f t="array" ref="O1973">_xll.FDS(B1973,"FF_ASSETS(ANN_R,"&amp;D1973&amp;",,,,USD)")</f>
        <v>27104.799999999999</v>
      </c>
      <c r="P1973" s="1" cm="1">
        <f t="array" ref="P1973">_xll.FDS(B1973,"FF_DEBT_EQ(ANN_R,"&amp;D1973&amp;")")</f>
        <v>80.758002485495197</v>
      </c>
      <c r="Q1973" s="1" t="e" cm="1">
        <f t="array" ref="Q1973">_xll.FDS(B1973,"FF_AR_RD_EXP(ANN_R,"&amp;D1973&amp;",,,,USD)")</f>
        <v>#N/A</v>
      </c>
      <c r="R1973" s="1" cm="1">
        <f t="array" ref="R1973">_xll.FDS(B1973,"FF_PTX_INC_FOR(ANN_R,"&amp;D1973&amp;",,,,USD)")</f>
        <v>2047.7</v>
      </c>
      <c r="S1973" s="1" cm="1">
        <f t="array" ref="S1973">_xll.FDS(B1973,"FF_ROA(ANN_R,"&amp;D1973&amp;")")</f>
        <v>7.3418093628279602</v>
      </c>
    </row>
    <row r="1974" spans="1:19" x14ac:dyDescent="0.3">
      <c r="A1974">
        <v>1973</v>
      </c>
      <c r="B1974" t="s">
        <v>235</v>
      </c>
      <c r="C1974" t="s">
        <v>216</v>
      </c>
      <c r="D1974">
        <v>2019</v>
      </c>
      <c r="E1974">
        <v>0.25886141000000001</v>
      </c>
      <c r="F1974" cm="1">
        <f t="array" ref="F1974">_xll.FDS(B1974,"FF_PTX_INC(ANN_R,"&amp;D1974&amp;",,,,USD)")</f>
        <v>-945.2</v>
      </c>
      <c r="G1974" cm="1">
        <f t="array" ref="G1974">_xll.FDS(B1974,"FF_INC_TAX(ANN_R,"&amp;D1974&amp;",,,,USD)")</f>
        <v>-966.6</v>
      </c>
      <c r="H1974" cm="1">
        <f t="array" ref="H1974">_xll.FDS(B1974,"FF_TAX_CF(ANN_R,"&amp;D1974&amp;",,,,USD)")</f>
        <v>85.3</v>
      </c>
      <c r="I1974">
        <f t="shared" si="121"/>
        <v>8.8684245105339232E-2</v>
      </c>
      <c r="J1974">
        <f>longlist__3[[#This Row],[CTP]]-longlist__3[[#This Row],[str]]*longlist__3[[#This Row],[PTI]]</f>
        <v>329.97580473200003</v>
      </c>
      <c r="K1974">
        <f t="shared" si="122"/>
        <v>-0.25473378331479124</v>
      </c>
      <c r="L1974">
        <f t="shared" si="124"/>
        <v>8.0679777495510474E-2</v>
      </c>
      <c r="M1974">
        <f>longlist__3[[#This Row],[TXT]]-longlist__3[[#This Row],[str]]*longlist__3[[#This Row],[PTI]]</f>
        <v>-721.92419526799995</v>
      </c>
      <c r="N1974">
        <f t="shared" si="123"/>
        <v>-0.26273825092461994</v>
      </c>
      <c r="O1974" cm="1">
        <f t="array" ref="O1974">_xll.FDS(B1974,"FF_ASSETS(ANN_R,"&amp;D1974&amp;",,,,USD)")</f>
        <v>27323.200000000001</v>
      </c>
      <c r="P1974" s="1" cm="1">
        <f t="array" ref="P1974">_xll.FDS(B1974,"FF_DEBT_EQ(ANN_R,"&amp;D1974&amp;")")</f>
        <v>105.05283634745101</v>
      </c>
      <c r="Q1974" s="1" t="e" cm="1">
        <f t="array" ref="Q1974">_xll.FDS(B1974,"FF_AR_RD_EXP(ANN_R,"&amp;D1974&amp;",,,,USD)")</f>
        <v>#N/A</v>
      </c>
      <c r="R1974" s="1" cm="1">
        <f t="array" ref="R1974">_xll.FDS(B1974,"FF_PTX_INC_FOR(ANN_R,"&amp;D1974&amp;",,,,USD)")</f>
        <v>1284.9000000000001</v>
      </c>
      <c r="S1974" s="1" cm="1">
        <f t="array" ref="S1974">_xll.FDS(B1974,"FF_ROA(ANN_R,"&amp;D1974&amp;")")</f>
        <v>-4.1729511428758401E-2</v>
      </c>
    </row>
    <row r="1975" spans="1:19" x14ac:dyDescent="0.3">
      <c r="A1975">
        <v>1974</v>
      </c>
      <c r="B1975" t="s">
        <v>235</v>
      </c>
      <c r="C1975" t="s">
        <v>216</v>
      </c>
      <c r="D1975">
        <v>2018</v>
      </c>
      <c r="E1975">
        <v>0.2583858</v>
      </c>
      <c r="F1975" cm="1">
        <f t="array" ref="F1975">_xll.FDS(B1975,"FF_PTX_INC(ANN_R,"&amp;D1975&amp;",,,,USD)")</f>
        <v>4145</v>
      </c>
      <c r="G1975" cm="1">
        <f t="array" ref="G1975">_xll.FDS(B1975,"FF_INC_TAX(ANN_R,"&amp;D1975&amp;",,,,USD)")</f>
        <v>685.9</v>
      </c>
      <c r="H1975" cm="1">
        <f t="array" ref="H1975">_xll.FDS(B1975,"FF_TAX_CF(ANN_R,"&amp;D1975&amp;",,,,USD)")</f>
        <v>186.2</v>
      </c>
      <c r="I1975">
        <f t="shared" si="121"/>
        <v>7.9424723732366836E-2</v>
      </c>
      <c r="J1975">
        <f>longlist__3[[#This Row],[CTP]]-longlist__3[[#This Row],[str]]*longlist__3[[#This Row],[PTI]]</f>
        <v>-884.80914099999995</v>
      </c>
      <c r="K1975">
        <f t="shared" si="122"/>
        <v>-0.26185385402018257</v>
      </c>
      <c r="L1975">
        <f t="shared" si="124"/>
        <v>0.18182141207405039</v>
      </c>
      <c r="M1975">
        <f>longlist__3[[#This Row],[TXT]]-longlist__3[[#This Row],[str]]*longlist__3[[#This Row],[PTI]]</f>
        <v>-385.10914100000002</v>
      </c>
      <c r="N1975">
        <f t="shared" si="123"/>
        <v>-0.15945716567849905</v>
      </c>
      <c r="O1975" cm="1">
        <f t="array" ref="O1975">_xll.FDS(B1975,"FF_ASSETS(ANN_R,"&amp;D1975&amp;",,,,USD)")</f>
        <v>29231.5</v>
      </c>
      <c r="P1975" s="1" cm="1">
        <f t="array" ref="P1975">_xll.FDS(B1975,"FF_DEBT_EQ(ANN_R,"&amp;D1975&amp;")")</f>
        <v>108.48936339733901</v>
      </c>
      <c r="Q1975" s="1" t="e" cm="1">
        <f t="array" ref="Q1975">_xll.FDS(B1975,"FF_AR_RD_EXP(ANN_R,"&amp;D1975&amp;",,,,USD)")</f>
        <v>#N/A</v>
      </c>
      <c r="R1975" s="1" cm="1">
        <f t="array" ref="R1975">_xll.FDS(B1975,"FF_PTX_INC_FOR(ANN_R,"&amp;D1975&amp;",,,,USD)")</f>
        <v>2529.1</v>
      </c>
      <c r="S1975" s="1" cm="1">
        <f t="array" ref="S1975">_xll.FDS(B1975,"FF_ROA(ANN_R,"&amp;D1975&amp;")")</f>
        <v>13.8070572350523</v>
      </c>
    </row>
    <row r="1976" spans="1:19" x14ac:dyDescent="0.3">
      <c r="A1976">
        <v>1975</v>
      </c>
      <c r="B1976" t="s">
        <v>235</v>
      </c>
      <c r="C1976" t="s">
        <v>216</v>
      </c>
      <c r="D1976">
        <v>2017</v>
      </c>
      <c r="E1976">
        <v>0.38906474000000002</v>
      </c>
      <c r="F1976" cm="1">
        <f t="array" ref="F1976">_xll.FDS(B1976,"FF_PTX_INC(ANN_R,"&amp;D1976&amp;",,,,USD)")</f>
        <v>2338</v>
      </c>
      <c r="G1976" cm="1">
        <f t="array" ref="G1976">_xll.FDS(B1976,"FF_INC_TAX(ANN_R,"&amp;D1976&amp;",,,,USD)")</f>
        <v>22.7</v>
      </c>
      <c r="H1976" cm="1">
        <f t="array" ref="H1976">_xll.FDS(B1976,"FF_TAX_CF(ANN_R,"&amp;D1976&amp;",,,,USD)")</f>
        <v>238.6</v>
      </c>
      <c r="I1976">
        <f t="shared" si="121"/>
        <v>8.8657469536743777E-2</v>
      </c>
      <c r="J1976">
        <f>longlist__3[[#This Row],[CTP]]-longlist__3[[#This Row],[str]]*longlist__3[[#This Row],[PTI]]</f>
        <v>-671.03336211999999</v>
      </c>
      <c r="K1976">
        <f t="shared" si="122"/>
        <v>-0.30114544022502548</v>
      </c>
      <c r="L1976">
        <f t="shared" si="124"/>
        <v>0.17393311503569706</v>
      </c>
      <c r="M1976">
        <f>longlist__3[[#This Row],[TXT]]-longlist__3[[#This Row],[str]]*longlist__3[[#This Row],[PTI]]</f>
        <v>-886.93336211999997</v>
      </c>
      <c r="N1976">
        <f t="shared" si="123"/>
        <v>-0.21586979472607223</v>
      </c>
      <c r="O1976" cm="1">
        <f t="array" ref="O1976">_xll.FDS(B1976,"FF_ASSETS(ANN_R,"&amp;D1976&amp;",,,,USD)")</f>
        <v>20538.7</v>
      </c>
      <c r="P1976" s="1" cm="1">
        <f t="array" ref="P1976">_xll.FDS(B1976,"FF_DEBT_EQ(ANN_R,"&amp;D1976&amp;")")</f>
        <v>127.73131371393499</v>
      </c>
      <c r="Q1976" s="1" t="e" cm="1">
        <f t="array" ref="Q1976">_xll.FDS(B1976,"FF_AR_RD_EXP(ANN_R,"&amp;D1976&amp;",,,,USD)")</f>
        <v>#N/A</v>
      </c>
      <c r="R1976" s="1" cm="1">
        <f t="array" ref="R1976">_xll.FDS(B1976,"FF_PTX_INC_FOR(ANN_R,"&amp;D1976&amp;",,,,USD)")</f>
        <v>1746.5</v>
      </c>
      <c r="S1976" s="1" cm="1">
        <f t="array" ref="S1976">_xll.FDS(B1976,"FF_ROA(ANN_R,"&amp;D1976&amp;")")</f>
        <v>11.7697254292802</v>
      </c>
    </row>
    <row r="1977" spans="1:19" x14ac:dyDescent="0.3">
      <c r="A1977">
        <v>1976</v>
      </c>
      <c r="B1977" t="s">
        <v>235</v>
      </c>
      <c r="C1977" t="s">
        <v>216</v>
      </c>
      <c r="D1977">
        <v>2016</v>
      </c>
      <c r="E1977">
        <v>0.38923933999999999</v>
      </c>
      <c r="F1977" cm="1">
        <f t="array" ref="F1977">_xll.FDS(B1977,"FF_PTX_INC(ANN_R,"&amp;D1977&amp;",,,,USD)")</f>
        <v>2093.4</v>
      </c>
      <c r="G1977" cm="1">
        <f t="array" ref="G1977">_xll.FDS(B1977,"FF_INC_TAX(ANN_R,"&amp;D1977&amp;",,,,USD)")</f>
        <v>554.20000000000005</v>
      </c>
      <c r="H1977" cm="1">
        <f t="array" ref="H1977">_xll.FDS(B1977,"FF_TAX_CF(ANN_R,"&amp;D1977&amp;",,,,USD)")</f>
        <v>219.6</v>
      </c>
      <c r="I1977">
        <f t="shared" si="121"/>
        <v>9.8333088657262216E-2</v>
      </c>
      <c r="J1977">
        <f>longlist__3[[#This Row],[CTP]]-longlist__3[[#This Row],[str]]*longlist__3[[#This Row],[PTI]]</f>
        <v>-595.23363435600004</v>
      </c>
      <c r="K1977">
        <f t="shared" si="122"/>
        <v>-0.29180608534159003</v>
      </c>
      <c r="L1977">
        <f t="shared" si="124"/>
        <v>0.23035139932469403</v>
      </c>
      <c r="M1977">
        <f>longlist__3[[#This Row],[TXT]]-longlist__3[[#This Row],[str]]*longlist__3[[#This Row],[PTI]]</f>
        <v>-260.63363435600002</v>
      </c>
      <c r="N1977">
        <f t="shared" si="123"/>
        <v>-0.1597877746741582</v>
      </c>
      <c r="O1977" cm="1">
        <f t="array" ref="O1977">_xll.FDS(B1977,"FF_ASSETS(ANN_R,"&amp;D1977&amp;",,,,USD)")</f>
        <v>18602.400000000001</v>
      </c>
      <c r="P1977" s="1" cm="1">
        <f t="array" ref="P1977">_xll.FDS(B1977,"FF_DEBT_EQ(ANN_R,"&amp;D1977&amp;")")</f>
        <v>134.05647782679401</v>
      </c>
      <c r="Q1977" s="1" t="e" cm="1">
        <f t="array" ref="Q1977">_xll.FDS(B1977,"FF_AR_RD_EXP(ANN_R,"&amp;D1977&amp;",,,,USD)")</f>
        <v>#N/A</v>
      </c>
      <c r="R1977" s="1" t="e" cm="1">
        <f t="array" ref="R1977">_xll.FDS(B1977,"FF_PTX_INC_FOR(ANN_R,"&amp;D1977&amp;",,,,USD)")</f>
        <v>#N/A</v>
      </c>
      <c r="S1977" s="1" cm="1">
        <f t="array" ref="S1977">_xll.FDS(B1977,"FF_ROA(ANN_R,"&amp;D1977&amp;")")</f>
        <v>8.6320619443647804</v>
      </c>
    </row>
    <row r="1978" spans="1:19" x14ac:dyDescent="0.3">
      <c r="A1978">
        <v>1977</v>
      </c>
      <c r="B1978" t="s">
        <v>235</v>
      </c>
      <c r="C1978" t="s">
        <v>216</v>
      </c>
      <c r="D1978">
        <v>2015</v>
      </c>
      <c r="E1978">
        <v>0.38997500000000002</v>
      </c>
      <c r="F1978" cm="1">
        <f t="array" ref="F1978">_xll.FDS(B1978,"FF_PTX_INC(ANN_R,"&amp;D1978&amp;",,,,USD)")</f>
        <v>1501.2</v>
      </c>
      <c r="G1978" cm="1">
        <f t="array" ref="G1978">_xll.FDS(B1978,"FF_INC_TAX(ANN_R,"&amp;D1978&amp;",,,,USD)")</f>
        <v>440.6</v>
      </c>
      <c r="H1978" cm="1">
        <f t="array" ref="H1978">_xll.FDS(B1978,"FF_TAX_CF(ANN_R,"&amp;D1978&amp;",,,,USD)")</f>
        <v>80.2</v>
      </c>
      <c r="I1978">
        <f t="shared" si="121"/>
        <v>0.14574838619792876</v>
      </c>
      <c r="J1978">
        <f>longlist__3[[#This Row],[CTP]]-longlist__3[[#This Row],[str]]*longlist__3[[#This Row],[PTI]]</f>
        <v>-505.23047000000003</v>
      </c>
      <c r="K1978">
        <f t="shared" si="122"/>
        <v>-0.17852896002136256</v>
      </c>
      <c r="L1978">
        <f t="shared" si="124"/>
        <v>0.23032554683509035</v>
      </c>
      <c r="M1978">
        <f>longlist__3[[#This Row],[TXT]]-longlist__3[[#This Row],[str]]*longlist__3[[#This Row],[PTI]]</f>
        <v>-144.83046999999999</v>
      </c>
      <c r="N1978">
        <f t="shared" si="123"/>
        <v>-9.3951799384201007E-2</v>
      </c>
      <c r="O1978" cm="1">
        <f t="array" ref="O1978">_xll.FDS(B1978,"FF_ASSETS(ANN_R,"&amp;D1978&amp;",,,,USD)")</f>
        <v>16965</v>
      </c>
      <c r="P1978" s="1" cm="1">
        <f t="array" ref="P1978">_xll.FDS(B1978,"FF_DEBT_EQ(ANN_R,"&amp;D1978&amp;")")</f>
        <v>123.196536374169</v>
      </c>
      <c r="Q1978" s="1" t="e" cm="1">
        <f t="array" ref="Q1978">_xll.FDS(B1978,"FF_AR_RD_EXP(ANN_R,"&amp;D1978&amp;",,,,USD)")</f>
        <v>#N/A</v>
      </c>
      <c r="R1978" s="1" t="e" cm="1">
        <f t="array" ref="R1978">_xll.FDS(B1978,"FF_PTX_INC_FOR(ANN_R,"&amp;D1978&amp;",,,,USD)")</f>
        <v>#N/A</v>
      </c>
      <c r="S1978" s="1" cm="1">
        <f t="array" ref="S1978">_xll.FDS(B1978,"FF_ROA(ANN_R,"&amp;D1978&amp;")")</f>
        <v>6.58119658119658</v>
      </c>
    </row>
    <row r="1979" spans="1:19" x14ac:dyDescent="0.3">
      <c r="A1979">
        <v>1978</v>
      </c>
      <c r="B1979" t="s">
        <v>235</v>
      </c>
      <c r="C1979" t="s">
        <v>216</v>
      </c>
      <c r="D1979">
        <v>2014</v>
      </c>
      <c r="E1979">
        <v>0.39075500000000002</v>
      </c>
      <c r="F1979" cm="1">
        <f t="array" ref="F1979">_xll.FDS(B1979,"FF_PTX_INC(ANN_R,"&amp;D1979&amp;",,,,USD)")</f>
        <v>1179.5999999999999</v>
      </c>
      <c r="G1979" cm="1">
        <f t="array" ref="G1979">_xll.FDS(B1979,"FF_INC_TAX(ANN_R,"&amp;D1979&amp;",,,,USD)")</f>
        <v>343.4</v>
      </c>
      <c r="H1979" cm="1">
        <f t="array" ref="H1979">_xll.FDS(B1979,"FF_TAX_CF(ANN_R,"&amp;D1979&amp;",,,,USD)")</f>
        <v>169.5</v>
      </c>
      <c r="I1979">
        <f t="shared" si="121"/>
        <v>0.19073006279267016</v>
      </c>
      <c r="J1979">
        <f>longlist__3[[#This Row],[CTP]]-longlist__3[[#This Row],[str]]*longlist__3[[#This Row],[PTI]]</f>
        <v>-291.43459799999999</v>
      </c>
      <c r="K1979">
        <f t="shared" si="122"/>
        <v>-0.10430113374054727</v>
      </c>
      <c r="L1979">
        <f t="shared" si="124"/>
        <v>0.22096462655823468</v>
      </c>
      <c r="M1979">
        <f>longlist__3[[#This Row],[TXT]]-longlist__3[[#This Row],[str]]*longlist__3[[#This Row],[PTI]]</f>
        <v>-117.53459800000002</v>
      </c>
      <c r="N1979">
        <f t="shared" si="123"/>
        <v>-7.4066569974982718E-2</v>
      </c>
      <c r="O1979" cm="1">
        <f t="array" ref="O1979">_xll.FDS(B1979,"FF_ASSETS(ANN_R,"&amp;D1979&amp;",,,,USD)")</f>
        <v>15093</v>
      </c>
      <c r="P1979" s="1" cm="1">
        <f t="array" ref="P1979">_xll.FDS(B1979,"FF_DEBT_EQ(ANN_R,"&amp;D1979&amp;")")</f>
        <v>126.440466494533</v>
      </c>
      <c r="Q1979" s="1" t="e" cm="1">
        <f t="array" ref="Q1979">_xll.FDS(B1979,"FF_AR_RD_EXP(ANN_R,"&amp;D1979&amp;",,,,USD)")</f>
        <v>#N/A</v>
      </c>
      <c r="R1979" s="1" t="e" cm="1">
        <f t="array" ref="R1979">_xll.FDS(B1979,"FF_PTX_INC_FOR(ANN_R,"&amp;D1979&amp;",,,,USD)")</f>
        <v>#N/A</v>
      </c>
      <c r="S1979" s="1" cm="1">
        <f t="array" ref="S1979">_xll.FDS(B1979,"FF_ROA(ANN_R,"&amp;D1979&amp;")")</f>
        <v>5.7104755554497197</v>
      </c>
    </row>
    <row r="1980" spans="1:19" x14ac:dyDescent="0.3">
      <c r="A1980">
        <v>1979</v>
      </c>
      <c r="B1980" t="s">
        <v>235</v>
      </c>
      <c r="C1980" t="s">
        <v>216</v>
      </c>
      <c r="D1980">
        <v>2013</v>
      </c>
      <c r="E1980">
        <v>0.39049499999999998</v>
      </c>
      <c r="F1980" cm="1">
        <f t="array" ref="F1980">_xll.FDS(B1980,"FF_PTX_INC(ANN_R,"&amp;D1980&amp;",,,,USD)")</f>
        <v>2202.3000000000002</v>
      </c>
      <c r="G1980" cm="1">
        <f t="array" ref="G1980">_xll.FDS(B1980,"FF_INC_TAX(ANN_R,"&amp;D1980&amp;",,,,USD)")</f>
        <v>259.2</v>
      </c>
      <c r="H1980" cm="1">
        <f t="array" ref="H1980">_xll.FDS(B1980,"FF_TAX_CF(ANN_R,"&amp;D1980&amp;",,,,USD)")</f>
        <v>117.9</v>
      </c>
      <c r="I1980">
        <f t="shared" si="121"/>
        <v>0.21457031001520871</v>
      </c>
      <c r="J1980">
        <f>longlist__3[[#This Row],[CTP]]-longlist__3[[#This Row],[str]]*longlist__3[[#This Row],[PTI]]</f>
        <v>-742.08713850000004</v>
      </c>
      <c r="K1980">
        <f t="shared" si="122"/>
        <v>-6.4518052260202269E-2</v>
      </c>
      <c r="L1980">
        <f t="shared" si="124"/>
        <v>0.23245647007118611</v>
      </c>
      <c r="M1980">
        <f>longlist__3[[#This Row],[TXT]]-longlist__3[[#This Row],[str]]*longlist__3[[#This Row],[PTI]]</f>
        <v>-600.78713850000008</v>
      </c>
      <c r="N1980">
        <f t="shared" si="123"/>
        <v>-4.6631892204224909E-2</v>
      </c>
      <c r="O1980" cm="1">
        <f t="array" ref="O1980">_xll.FDS(B1980,"FF_ASSETS(ANN_R,"&amp;D1980&amp;",,,,USD)")</f>
        <v>14302.1</v>
      </c>
      <c r="P1980" s="1" cm="1">
        <f t="array" ref="P1980">_xll.FDS(B1980,"FF_DEBT_EQ(ANN_R,"&amp;D1980&amp;")")</f>
        <v>140.937104771847</v>
      </c>
      <c r="Q1980" s="1" t="e" cm="1">
        <f t="array" ref="Q1980">_xll.FDS(B1980,"FF_AR_RD_EXP(ANN_R,"&amp;D1980&amp;",,,,USD)")</f>
        <v>#N/A</v>
      </c>
      <c r="R1980" s="1" t="e" cm="1">
        <f t="array" ref="R1980">_xll.FDS(B1980,"FF_PTX_INC_FOR(ANN_R,"&amp;D1980&amp;",,,,USD)")</f>
        <v>#N/A</v>
      </c>
      <c r="S1980" s="1" cm="1">
        <f t="array" ref="S1980">_xll.FDS(B1980,"FF_ROA(ANN_R,"&amp;D1980&amp;")")</f>
        <v>17.712691771269199</v>
      </c>
    </row>
    <row r="1981" spans="1:19" x14ac:dyDescent="0.3">
      <c r="A1981">
        <v>1980</v>
      </c>
      <c r="B1981" t="s">
        <v>235</v>
      </c>
      <c r="C1981" t="s">
        <v>216</v>
      </c>
      <c r="D1981">
        <v>2012</v>
      </c>
      <c r="E1981">
        <v>0.39134000000000002</v>
      </c>
      <c r="F1981" cm="1">
        <f t="array" ref="F1981">_xll.FDS(B1981,"FF_PTX_INC(ANN_R,"&amp;D1981&amp;",,,,USD)")</f>
        <v>516.4</v>
      </c>
      <c r="G1981" cm="1">
        <f t="array" ref="G1981">_xll.FDS(B1981,"FF_INC_TAX(ANN_R,"&amp;D1981&amp;",,,,USD)")</f>
        <v>128.6</v>
      </c>
      <c r="H1981" cm="1">
        <f t="array" ref="H1981">_xll.FDS(B1981,"FF_TAX_CF(ANN_R,"&amp;D1981&amp;",,,,USD)")</f>
        <v>149.6</v>
      </c>
      <c r="I1981">
        <f t="shared" si="121"/>
        <v>0.24975169111420117</v>
      </c>
      <c r="J1981">
        <f>longlist__3[[#This Row],[CTP]]-longlist__3[[#This Row],[str]]*longlist__3[[#This Row],[PTI]]</f>
        <v>-52.487976000000003</v>
      </c>
      <c r="K1981">
        <f t="shared" si="122"/>
        <v>-3.9731338603406281E-2</v>
      </c>
      <c r="L1981">
        <f t="shared" si="124"/>
        <v>0.26585256202494589</v>
      </c>
      <c r="M1981">
        <f>longlist__3[[#This Row],[TXT]]-longlist__3[[#This Row],[str]]*longlist__3[[#This Row],[PTI]]</f>
        <v>-73.487976000000003</v>
      </c>
      <c r="N1981">
        <f t="shared" si="123"/>
        <v>-2.3630467692661566E-2</v>
      </c>
      <c r="O1981" cm="1">
        <f t="array" ref="O1981">_xll.FDS(B1981,"FF_ASSETS(ANN_R,"&amp;D1981&amp;",,,,USD)")</f>
        <v>7638.1</v>
      </c>
      <c r="P1981" s="1" cm="1">
        <f t="array" ref="P1981">_xll.FDS(B1981,"FF_DEBT_EQ(ANN_R,"&amp;D1981&amp;")")</f>
        <v>115.561304758242</v>
      </c>
      <c r="Q1981" s="1" t="e" cm="1">
        <f t="array" ref="Q1981">_xll.FDS(B1981,"FF_AR_RD_EXP(ANN_R,"&amp;D1981&amp;",,,,USD)")</f>
        <v>#N/A</v>
      </c>
      <c r="R1981" s="1" t="e" cm="1">
        <f t="array" ref="R1981">_xll.FDS(B1981,"FF_PTX_INC_FOR(ANN_R,"&amp;D1981&amp;",,,,USD)")</f>
        <v>#N/A</v>
      </c>
      <c r="S1981" s="1" cm="1">
        <f t="array" ref="S1981">_xll.FDS(B1981,"FF_ROA(ANN_R,"&amp;D1981&amp;")")</f>
        <v>5.2590181719555202</v>
      </c>
    </row>
    <row r="1982" spans="1:19" x14ac:dyDescent="0.3">
      <c r="A1982">
        <v>1981</v>
      </c>
      <c r="B1982" t="s">
        <v>236</v>
      </c>
      <c r="C1982" t="s">
        <v>216</v>
      </c>
      <c r="D1982">
        <v>2020</v>
      </c>
      <c r="E1982">
        <v>0.25766570999999999</v>
      </c>
      <c r="F1982" cm="1">
        <f t="array" ref="F1982">_xll.FDS(B1982,"FF_PTX_INC(ANN_R,"&amp;D1982&amp;",,,,USD)")</f>
        <v>5367</v>
      </c>
      <c r="G1982" cm="1">
        <f t="array" ref="G1982">_xll.FDS(B1982,"FF_INC_TAX(ANN_R,"&amp;D1982&amp;",,,,USD)")</f>
        <v>1308</v>
      </c>
      <c r="H1982" cm="1">
        <f t="array" ref="H1982">_xll.FDS(B1982,"FF_TAX_CF(ANN_R,"&amp;D1982&amp;",,,,USD)")</f>
        <v>1052</v>
      </c>
      <c r="I1982">
        <f t="shared" si="121"/>
        <v>0.25103454480028786</v>
      </c>
      <c r="J1982">
        <f>longlist__3[[#This Row],[CTP]]-longlist__3[[#This Row],[str]]*longlist__3[[#This Row],[PTI]]</f>
        <v>-330.89186556999994</v>
      </c>
      <c r="K1982">
        <f t="shared" si="122"/>
        <v>-5.2321242539582591E-2</v>
      </c>
      <c r="L1982">
        <f t="shared" si="124"/>
        <v>0.27887729399064409</v>
      </c>
      <c r="M1982">
        <f>longlist__3[[#This Row],[TXT]]-longlist__3[[#This Row],[str]]*longlist__3[[#This Row],[PTI]]</f>
        <v>-74.891865569999936</v>
      </c>
      <c r="N1982">
        <f t="shared" si="123"/>
        <v>-2.4478493349226346E-2</v>
      </c>
      <c r="O1982" cm="1">
        <f t="array" ref="O1982">_xll.FDS(B1982,"FF_ASSETS(ANN_R,"&amp;D1982&amp;",,,,USD)")</f>
        <v>55556</v>
      </c>
      <c r="P1982" s="1" cm="1">
        <f t="array" ref="P1982">_xll.FDS(B1982,"FF_DEBT_EQ(ANN_R,"&amp;D1982&amp;")")</f>
        <v>60.632246773135002</v>
      </c>
      <c r="Q1982" s="1" t="e" cm="1">
        <f t="array" ref="Q1982">_xll.FDS(B1982,"FF_AR_RD_EXP(ANN_R,"&amp;D1982&amp;",,,,USD)")</f>
        <v>#N/A</v>
      </c>
      <c r="R1982" s="1" cm="1">
        <f t="array" ref="R1982">_xll.FDS(B1982,"FF_PTX_INC_FOR(ANN_R,"&amp;D1982&amp;",,,,USD)")</f>
        <v>1163</v>
      </c>
      <c r="S1982" s="1" cm="1">
        <f t="array" ref="S1982">_xll.FDS(B1982,"FF_ROA(ANN_R,"&amp;D1982&amp;")")</f>
        <v>7.9282063473196196</v>
      </c>
    </row>
    <row r="1983" spans="1:19" x14ac:dyDescent="0.3">
      <c r="A1983">
        <v>1982</v>
      </c>
      <c r="B1983" t="s">
        <v>236</v>
      </c>
      <c r="C1983" t="s">
        <v>216</v>
      </c>
      <c r="D1983">
        <v>2019</v>
      </c>
      <c r="E1983">
        <v>0.25886141000000001</v>
      </c>
      <c r="F1983" cm="1">
        <f t="array" ref="F1983">_xll.FDS(B1983,"FF_PTX_INC(ANN_R,"&amp;D1983&amp;",,,,USD)")</f>
        <v>4765</v>
      </c>
      <c r="G1983" cm="1">
        <f t="array" ref="G1983">_xll.FDS(B1983,"FF_INC_TAX(ANN_R,"&amp;D1983&amp;",,,,USD)")</f>
        <v>1061</v>
      </c>
      <c r="H1983" cm="1">
        <f t="array" ref="H1983">_xll.FDS(B1983,"FF_TAX_CF(ANN_R,"&amp;D1983&amp;",,,,USD)")</f>
        <v>1187</v>
      </c>
      <c r="I1983">
        <f t="shared" si="121"/>
        <v>0.2792026967609556</v>
      </c>
      <c r="J1983">
        <f>longlist__3[[#This Row],[CTP]]-longlist__3[[#This Row],[str]]*longlist__3[[#This Row],[PTI]]</f>
        <v>-46.474618650000139</v>
      </c>
      <c r="K1983">
        <f t="shared" si="122"/>
        <v>-5.1384234626508388E-2</v>
      </c>
      <c r="L1983">
        <f t="shared" si="124"/>
        <v>0.29737652059211489</v>
      </c>
      <c r="M1983">
        <f>longlist__3[[#This Row],[TXT]]-longlist__3[[#This Row],[str]]*longlist__3[[#This Row],[PTI]]</f>
        <v>-172.47461865000014</v>
      </c>
      <c r="N1983">
        <f t="shared" si="123"/>
        <v>-3.3210410795349074E-2</v>
      </c>
      <c r="O1983" cm="1">
        <f t="array" ref="O1983">_xll.FDS(B1983,"FF_ASSETS(ANN_R,"&amp;D1983&amp;",,,,USD)")</f>
        <v>45400</v>
      </c>
      <c r="P1983" s="1" cm="1">
        <f t="array" ref="P1983">_xll.FDS(B1983,"FF_DEBT_EQ(ANN_R,"&amp;D1983&amp;")")</f>
        <v>47.523453388440601</v>
      </c>
      <c r="Q1983" s="1" t="e" cm="1">
        <f t="array" ref="Q1983">_xll.FDS(B1983,"FF_AR_RD_EXP(ANN_R,"&amp;D1983&amp;",,,,USD)")</f>
        <v>#N/A</v>
      </c>
      <c r="R1983" s="1" cm="1">
        <f t="array" ref="R1983">_xll.FDS(B1983,"FF_PTX_INC_FOR(ANN_R,"&amp;D1983&amp;",,,,USD)")</f>
        <v>1174</v>
      </c>
      <c r="S1983" s="1" cm="1">
        <f t="array" ref="S1983">_xll.FDS(B1983,"FF_ROA(ANN_R,"&amp;D1983&amp;")")</f>
        <v>8.4866055897019592</v>
      </c>
    </row>
    <row r="1984" spans="1:19" x14ac:dyDescent="0.3">
      <c r="A1984">
        <v>1983</v>
      </c>
      <c r="B1984" t="s">
        <v>236</v>
      </c>
      <c r="C1984" t="s">
        <v>216</v>
      </c>
      <c r="D1984">
        <v>2018</v>
      </c>
      <c r="E1984">
        <v>0.2583858</v>
      </c>
      <c r="F1984" cm="1">
        <f t="array" ref="F1984">_xll.FDS(B1984,"FF_PTX_INC(ANN_R,"&amp;D1984&amp;",,,,USD)")</f>
        <v>4442</v>
      </c>
      <c r="G1984" cm="1">
        <f t="array" ref="G1984">_xll.FDS(B1984,"FF_INC_TAX(ANN_R,"&amp;D1984&amp;",,,,USD)")</f>
        <v>1263</v>
      </c>
      <c r="H1984" cm="1">
        <f t="array" ref="H1984">_xll.FDS(B1984,"FF_TAX_CF(ANN_R,"&amp;D1984&amp;",,,,USD)")</f>
        <v>1204</v>
      </c>
      <c r="I1984">
        <f t="shared" si="121"/>
        <v>0.28554044759536534</v>
      </c>
      <c r="J1984">
        <f>longlist__3[[#This Row],[CTP]]-longlist__3[[#This Row],[str]]*longlist__3[[#This Row],[PTI]]</f>
        <v>56.250276400000075</v>
      </c>
      <c r="K1984">
        <f t="shared" si="122"/>
        <v>-7.3305804715094444E-2</v>
      </c>
      <c r="L1984">
        <f t="shared" si="124"/>
        <v>0.32458600074070154</v>
      </c>
      <c r="M1984">
        <f>longlist__3[[#This Row],[TXT]]-longlist__3[[#This Row],[str]]*longlist__3[[#This Row],[PTI]]</f>
        <v>115.25027640000008</v>
      </c>
      <c r="N1984">
        <f t="shared" si="123"/>
        <v>-3.4260251569758218E-2</v>
      </c>
      <c r="O1984" cm="1">
        <f t="array" ref="O1984">_xll.FDS(B1984,"FF_ASSETS(ANN_R,"&amp;D1984&amp;",,,,USD)")</f>
        <v>40830</v>
      </c>
      <c r="P1984" s="1" cm="1">
        <f t="array" ref="P1984">_xll.FDS(B1984,"FF_DEBT_EQ(ANN_R,"&amp;D1984&amp;")")</f>
        <v>54.488631924369102</v>
      </c>
      <c r="Q1984" s="1" t="e" cm="1">
        <f t="array" ref="Q1984">_xll.FDS(B1984,"FF_AR_RD_EXP(ANN_R,"&amp;D1984&amp;",,,,USD)")</f>
        <v>#N/A</v>
      </c>
      <c r="R1984" s="1" cm="1">
        <f t="array" ref="R1984">_xll.FDS(B1984,"FF_PTX_INC_FOR(ANN_R,"&amp;D1984&amp;",,,,USD)")</f>
        <v>1260</v>
      </c>
      <c r="S1984" s="1" cm="1">
        <f t="array" ref="S1984">_xll.FDS(B1984,"FF_ROA(ANN_R,"&amp;D1984&amp;")")</f>
        <v>8.1215906293325695</v>
      </c>
    </row>
    <row r="1985" spans="1:19" x14ac:dyDescent="0.3">
      <c r="A1985">
        <v>1984</v>
      </c>
      <c r="B1985" t="s">
        <v>236</v>
      </c>
      <c r="C1985" t="s">
        <v>216</v>
      </c>
      <c r="D1985">
        <v>2017</v>
      </c>
      <c r="E1985">
        <v>0.38906474000000002</v>
      </c>
      <c r="F1985" cm="1">
        <f t="array" ref="F1985">_xll.FDS(B1985,"FF_PTX_INC(ANN_R,"&amp;D1985&amp;",,,,USD)")</f>
        <v>4039</v>
      </c>
      <c r="G1985" cm="1">
        <f t="array" ref="G1985">_xll.FDS(B1985,"FF_INC_TAX(ANN_R,"&amp;D1985&amp;",,,,USD)")</f>
        <v>1325</v>
      </c>
      <c r="H1985" cm="1">
        <f t="array" ref="H1985">_xll.FDS(B1985,"FF_TAX_CF(ANN_R,"&amp;D1985&amp;",,,,USD)")</f>
        <v>1185</v>
      </c>
      <c r="I1985">
        <f t="shared" si="121"/>
        <v>0.29663049685893778</v>
      </c>
      <c r="J1985">
        <f>longlist__3[[#This Row],[CTP]]-longlist__3[[#This Row],[str]]*longlist__3[[#This Row],[PTI]]</f>
        <v>-386.43248486000016</v>
      </c>
      <c r="K1985">
        <f t="shared" si="122"/>
        <v>-9.3215507499714467E-2</v>
      </c>
      <c r="L1985">
        <f t="shared" si="124"/>
        <v>0.33478012564248999</v>
      </c>
      <c r="M1985">
        <f>longlist__3[[#This Row],[TXT]]-longlist__3[[#This Row],[str]]*longlist__3[[#This Row],[PTI]]</f>
        <v>-246.43248486000016</v>
      </c>
      <c r="N1985">
        <f t="shared" si="123"/>
        <v>-5.5065878716162205E-2</v>
      </c>
      <c r="O1985" cm="1">
        <f t="array" ref="O1985">_xll.FDS(B1985,"FF_ASSETS(ANN_R,"&amp;D1985&amp;",,,,USD)")</f>
        <v>36347</v>
      </c>
      <c r="P1985" s="1" cm="1">
        <f t="array" ref="P1985">_xll.FDS(B1985,"FF_DEBT_EQ(ANN_R,"&amp;D1985&amp;")")</f>
        <v>65.308962701799999</v>
      </c>
      <c r="Q1985" s="1" t="e" cm="1">
        <f t="array" ref="Q1985">_xll.FDS(B1985,"FF_AR_RD_EXP(ANN_R,"&amp;D1985&amp;",,,,USD)")</f>
        <v>#N/A</v>
      </c>
      <c r="R1985" s="1" cm="1">
        <f t="array" ref="R1985">_xll.FDS(B1985,"FF_PTX_INC_FOR(ANN_R,"&amp;D1985&amp;",,,,USD)")</f>
        <v>1051</v>
      </c>
      <c r="S1985" s="1" cm="1">
        <f t="array" ref="S1985">_xll.FDS(B1985,"FF_ROA(ANN_R,"&amp;D1985&amp;")")</f>
        <v>7.7082434182132102</v>
      </c>
    </row>
    <row r="1986" spans="1:19" x14ac:dyDescent="0.3">
      <c r="A1986">
        <v>1985</v>
      </c>
      <c r="B1986" t="s">
        <v>236</v>
      </c>
      <c r="C1986" t="s">
        <v>216</v>
      </c>
      <c r="D1986">
        <v>2016</v>
      </c>
      <c r="E1986">
        <v>0.38923933999999999</v>
      </c>
      <c r="F1986" cm="1">
        <f t="array" ref="F1986">_xll.FDS(B1986,"FF_PTX_INC(ANN_R,"&amp;D1986&amp;",,,,USD)")</f>
        <v>3619</v>
      </c>
      <c r="G1986" cm="1">
        <f t="array" ref="G1986">_xll.FDS(B1986,"FF_INC_TAX(ANN_R,"&amp;D1986&amp;",,,,USD)")</f>
        <v>1243</v>
      </c>
      <c r="H1986" cm="1">
        <f t="array" ref="H1986">_xll.FDS(B1986,"FF_TAX_CF(ANN_R,"&amp;D1986&amp;",,,,USD)")</f>
        <v>953</v>
      </c>
      <c r="I1986">
        <f t="shared" ref="I1986:I2049" si="125">SUM(H1986:H1990)/SUM($F1986:$F1990)</f>
        <v>0.30576425668185736</v>
      </c>
      <c r="J1986">
        <f>longlist__3[[#This Row],[CTP]]-longlist__3[[#This Row],[str]]*longlist__3[[#This Row],[PTI]]</f>
        <v>-455.65717145999997</v>
      </c>
      <c r="K1986">
        <f t="shared" ref="K1986:K2049" si="126">SUM(J1986:J1990)/SUM($F1986:$F1990)</f>
        <v>-8.453065842221949E-2</v>
      </c>
      <c r="L1986">
        <f t="shared" si="124"/>
        <v>0.3409902697376524</v>
      </c>
      <c r="M1986">
        <f>longlist__3[[#This Row],[TXT]]-longlist__3[[#This Row],[str]]*longlist__3[[#This Row],[PTI]]</f>
        <v>-165.65717145999997</v>
      </c>
      <c r="N1986">
        <f t="shared" ref="N1986:N2049" si="127">SUM(M1986:M1990)/SUM($F1986:$F1990)</f>
        <v>-4.9304645366424447E-2</v>
      </c>
      <c r="O1986" cm="1">
        <f t="array" ref="O1986">_xll.FDS(B1986,"FF_ASSETS(ANN_R,"&amp;D1986&amp;",,,,USD)")</f>
        <v>33163</v>
      </c>
      <c r="P1986" s="1" cm="1">
        <f t="array" ref="P1986">_xll.FDS(B1986,"FF_DEBT_EQ(ANN_R,"&amp;D1986&amp;")")</f>
        <v>45.823329745839899</v>
      </c>
      <c r="Q1986" s="1" t="e" cm="1">
        <f t="array" ref="Q1986">_xll.FDS(B1986,"FF_AR_RD_EXP(ANN_R,"&amp;D1986&amp;",,,,USD)")</f>
        <v>#N/A</v>
      </c>
      <c r="R1986" s="1" cm="1">
        <f t="array" ref="R1986">_xll.FDS(B1986,"FF_PTX_INC_FOR(ANN_R,"&amp;D1986&amp;",,,,USD)")</f>
        <v>997</v>
      </c>
      <c r="S1986" s="1" cm="1">
        <f t="array" ref="S1986">_xll.FDS(B1986,"FF_ROA(ANN_R,"&amp;D1986&amp;")")</f>
        <v>7.0567391859225603</v>
      </c>
    </row>
    <row r="1987" spans="1:19" x14ac:dyDescent="0.3">
      <c r="A1987">
        <v>1986</v>
      </c>
      <c r="B1987" t="s">
        <v>236</v>
      </c>
      <c r="C1987" t="s">
        <v>216</v>
      </c>
      <c r="D1987">
        <v>2015</v>
      </c>
      <c r="E1987">
        <v>0.38997500000000002</v>
      </c>
      <c r="F1987" cm="1">
        <f t="array" ref="F1987">_xll.FDS(B1987,"FF_PTX_INC(ANN_R,"&amp;D1987&amp;",,,,USD)")</f>
        <v>3604</v>
      </c>
      <c r="G1987" cm="1">
        <f t="array" ref="G1987">_xll.FDS(B1987,"FF_INC_TAX(ANN_R,"&amp;D1987&amp;",,,,USD)")</f>
        <v>1195</v>
      </c>
      <c r="H1987" cm="1">
        <f t="array" ref="H1987">_xll.FDS(B1987,"FF_TAX_CF(ANN_R,"&amp;D1987&amp;",,,,USD)")</f>
        <v>1186</v>
      </c>
      <c r="I1987">
        <f t="shared" si="125"/>
        <v>0.29711840609747941</v>
      </c>
      <c r="J1987">
        <f>longlist__3[[#This Row],[CTP]]-longlist__3[[#This Row],[str]]*longlist__3[[#This Row],[PTI]]</f>
        <v>-219.46990000000005</v>
      </c>
      <c r="K1987">
        <f t="shared" si="126"/>
        <v>-7.2700012701745004E-2</v>
      </c>
      <c r="L1987">
        <f t="shared" ref="L1987:L2050" si="128">SUM(G1987:G1991)/SUM($F1987:$F1991)</f>
        <v>0.32232399545363377</v>
      </c>
      <c r="M1987">
        <f>longlist__3[[#This Row],[TXT]]-longlist__3[[#This Row],[str]]*longlist__3[[#This Row],[PTI]]</f>
        <v>-210.46990000000005</v>
      </c>
      <c r="N1987">
        <f t="shared" si="127"/>
        <v>-4.7494423345590703E-2</v>
      </c>
      <c r="O1987" cm="1">
        <f t="array" ref="O1987">_xll.FDS(B1987,"FF_ASSETS(ANN_R,"&amp;D1987&amp;",,,,USD)")</f>
        <v>33440</v>
      </c>
      <c r="P1987" s="1" cm="1">
        <f t="array" ref="P1987">_xll.FDS(B1987,"FF_DEBT_EQ(ANN_R,"&amp;D1987&amp;")")</f>
        <v>60.6856927568993</v>
      </c>
      <c r="Q1987" s="1" t="e" cm="1">
        <f t="array" ref="Q1987">_xll.FDS(B1987,"FF_AR_RD_EXP(ANN_R,"&amp;D1987&amp;",,,,USD)")</f>
        <v>#N/A</v>
      </c>
      <c r="R1987" s="1" cm="1">
        <f t="array" ref="R1987">_xll.FDS(B1987,"FF_PTX_INC_FOR(ANN_R,"&amp;D1987&amp;",,,,USD)")</f>
        <v>1030</v>
      </c>
      <c r="S1987" s="1" cm="1">
        <f t="array" ref="S1987">_xll.FDS(B1987,"FF_ROA(ANN_R,"&amp;D1987&amp;")")</f>
        <v>7.1527443428021202</v>
      </c>
    </row>
    <row r="1988" spans="1:19" x14ac:dyDescent="0.3">
      <c r="A1988">
        <v>1987</v>
      </c>
      <c r="B1988" t="s">
        <v>236</v>
      </c>
      <c r="C1988" t="s">
        <v>216</v>
      </c>
      <c r="D1988">
        <v>2014</v>
      </c>
      <c r="E1988">
        <v>0.39075500000000002</v>
      </c>
      <c r="F1988" cm="1">
        <f t="array" ref="F1988">_xll.FDS(B1988,"FF_PTX_INC(ANN_R,"&amp;D1988&amp;",,,,USD)")</f>
        <v>3197</v>
      </c>
      <c r="G1988" cm="1">
        <f t="array" ref="G1988">_xll.FDS(B1988,"FF_INC_TAX(ANN_R,"&amp;D1988&amp;",,,,USD)")</f>
        <v>1109</v>
      </c>
      <c r="H1988" cm="1">
        <f t="array" ref="H1988">_xll.FDS(B1988,"FF_TAX_CF(ANN_R,"&amp;D1988&amp;",,,,USD)")</f>
        <v>869</v>
      </c>
      <c r="I1988">
        <f t="shared" si="125"/>
        <v>0.27835342214703601</v>
      </c>
      <c r="J1988">
        <f>longlist__3[[#This Row],[CTP]]-longlist__3[[#This Row],[str]]*longlist__3[[#This Row],[PTI]]</f>
        <v>-380.24373500000002</v>
      </c>
      <c r="K1988">
        <f t="shared" si="126"/>
        <v>-6.4179701552125198E-2</v>
      </c>
      <c r="L1988">
        <f t="shared" si="128"/>
        <v>0.29548177909353635</v>
      </c>
      <c r="M1988">
        <f>longlist__3[[#This Row],[TXT]]-longlist__3[[#This Row],[str]]*longlist__3[[#This Row],[PTI]]</f>
        <v>-140.24373500000002</v>
      </c>
      <c r="N1988">
        <f t="shared" si="127"/>
        <v>-4.7051344605624879E-2</v>
      </c>
      <c r="O1988" cm="1">
        <f t="array" ref="O1988">_xll.FDS(B1988,"FF_ASSETS(ANN_R,"&amp;D1988&amp;",,,,USD)")</f>
        <v>33024</v>
      </c>
      <c r="P1988" s="1" cm="1">
        <f t="array" ref="P1988">_xll.FDS(B1988,"FF_DEBT_EQ(ANN_R,"&amp;D1988&amp;")")</f>
        <v>42.965130455986298</v>
      </c>
      <c r="Q1988" s="1" t="e" cm="1">
        <f t="array" ref="Q1988">_xll.FDS(B1988,"FF_AR_RD_EXP(ANN_R,"&amp;D1988&amp;",,,,USD)")</f>
        <v>#N/A</v>
      </c>
      <c r="R1988" s="1" cm="1">
        <f t="array" ref="R1988">_xll.FDS(B1988,"FF_PTX_INC_FOR(ANN_R,"&amp;D1988&amp;",,,,USD)")</f>
        <v>1052</v>
      </c>
      <c r="S1988" s="1" cm="1">
        <f t="array" ref="S1988">_xll.FDS(B1988,"FF_ROA(ANN_R,"&amp;D1988&amp;")")</f>
        <v>6.5016506863380004</v>
      </c>
    </row>
    <row r="1989" spans="1:19" x14ac:dyDescent="0.3">
      <c r="A1989">
        <v>1988</v>
      </c>
      <c r="B1989" t="s">
        <v>236</v>
      </c>
      <c r="C1989" t="s">
        <v>216</v>
      </c>
      <c r="D1989">
        <v>2013</v>
      </c>
      <c r="E1989">
        <v>0.39049499999999998</v>
      </c>
      <c r="F1989" cm="1">
        <f t="array" ref="F1989">_xll.FDS(B1989,"FF_PTX_INC(ANN_R,"&amp;D1989&amp;",,,,USD)")</f>
        <v>3051</v>
      </c>
      <c r="G1989" cm="1">
        <f t="array" ref="G1989">_xll.FDS(B1989,"FF_INC_TAX(ANN_R,"&amp;D1989&amp;",,,,USD)")</f>
        <v>990</v>
      </c>
      <c r="H1989" cm="1">
        <f t="array" ref="H1989">_xll.FDS(B1989,"FF_TAX_CF(ANN_R,"&amp;D1989&amp;",,,,USD)")</f>
        <v>1001</v>
      </c>
      <c r="I1989">
        <f t="shared" si="125"/>
        <v>0.27497635159717676</v>
      </c>
      <c r="J1989">
        <f>longlist__3[[#This Row],[CTP]]-longlist__3[[#This Row],[str]]*longlist__3[[#This Row],[PTI]]</f>
        <v>-190.40024500000004</v>
      </c>
      <c r="K1989">
        <f t="shared" si="126"/>
        <v>-3.9482631035436228E-2</v>
      </c>
      <c r="L1989">
        <f t="shared" si="128"/>
        <v>0.26551699046787458</v>
      </c>
      <c r="M1989">
        <f>longlist__3[[#This Row],[TXT]]-longlist__3[[#This Row],[str]]*longlist__3[[#This Row],[PTI]]</f>
        <v>-201.40024500000004</v>
      </c>
      <c r="N1989">
        <f t="shared" si="127"/>
        <v>-4.8941992164738421E-2</v>
      </c>
      <c r="O1989" cm="1">
        <f t="array" ref="O1989">_xll.FDS(B1989,"FF_ASSETS(ANN_R,"&amp;D1989&amp;",,,,USD)")</f>
        <v>30283</v>
      </c>
      <c r="P1989" s="1" cm="1">
        <f t="array" ref="P1989">_xll.FDS(B1989,"FF_DEBT_EQ(ANN_R,"&amp;D1989&amp;")")</f>
        <v>47.946090648942999</v>
      </c>
      <c r="Q1989" s="1" t="e" cm="1">
        <f t="array" ref="Q1989">_xll.FDS(B1989,"FF_AR_RD_EXP(ANN_R,"&amp;D1989&amp;",,,,USD)")</f>
        <v>#N/A</v>
      </c>
      <c r="R1989" s="1" cm="1">
        <f t="array" ref="R1989">_xll.FDS(B1989,"FF_PTX_INC_FOR(ANN_R,"&amp;D1989&amp;",,,,USD)")</f>
        <v>981</v>
      </c>
      <c r="S1989" s="1" cm="1">
        <f t="array" ref="S1989">_xll.FDS(B1989,"FF_ROA(ANN_R,"&amp;D1989&amp;")")</f>
        <v>7.1016839942183401</v>
      </c>
    </row>
    <row r="1990" spans="1:19" x14ac:dyDescent="0.3">
      <c r="A1990">
        <v>1989</v>
      </c>
      <c r="B1990" t="s">
        <v>236</v>
      </c>
      <c r="C1990" t="s">
        <v>216</v>
      </c>
      <c r="D1990">
        <v>2012</v>
      </c>
      <c r="E1990">
        <v>0.39134000000000002</v>
      </c>
      <c r="F1990" cm="1">
        <f t="array" ref="F1990">_xll.FDS(B1990,"FF_PTX_INC(ANN_R,"&amp;D1990&amp;",,,,USD)")</f>
        <v>2767</v>
      </c>
      <c r="G1990" cm="1">
        <f t="array" ref="G1990">_xll.FDS(B1990,"FF_INC_TAX(ANN_R,"&amp;D1990&amp;",,,,USD)")</f>
        <v>1000</v>
      </c>
      <c r="H1990" cm="1">
        <f t="array" ref="H1990">_xll.FDS(B1990,"FF_TAX_CF(ANN_R,"&amp;D1990&amp;",,,,USD)")</f>
        <v>956</v>
      </c>
      <c r="I1990">
        <f t="shared" si="125"/>
        <v>0.26039672206479281</v>
      </c>
      <c r="J1990">
        <f>longlist__3[[#This Row],[CTP]]-longlist__3[[#This Row],[str]]*longlist__3[[#This Row],[PTI]]</f>
        <v>-126.83778000000007</v>
      </c>
      <c r="K1990">
        <f t="shared" si="126"/>
        <v>-4.9808352869725063E-2</v>
      </c>
      <c r="L1990">
        <f t="shared" si="128"/>
        <v>0.30864670291797502</v>
      </c>
      <c r="M1990">
        <f>longlist__3[[#This Row],[TXT]]-longlist__3[[#This Row],[str]]*longlist__3[[#This Row],[PTI]]</f>
        <v>-82.837780000000066</v>
      </c>
      <c r="N1990">
        <f t="shared" si="127"/>
        <v>-1.5583720165428595E-3</v>
      </c>
      <c r="O1990" cm="1">
        <f t="array" ref="O1990">_xll.FDS(B1990,"FF_ASSETS(ANN_R,"&amp;D1990&amp;",,,,USD)")</f>
        <v>27140</v>
      </c>
      <c r="P1990" s="1" cm="1">
        <f t="array" ref="P1990">_xll.FDS(B1990,"FF_DEBT_EQ(ANN_R,"&amp;D1990&amp;")")</f>
        <v>17.2316155650837</v>
      </c>
      <c r="Q1990" s="1" t="e" cm="1">
        <f t="array" ref="Q1990">_xll.FDS(B1990,"FF_AR_RD_EXP(ANN_R,"&amp;D1990&amp;",,,,USD)")</f>
        <v>#N/A</v>
      </c>
      <c r="R1990" s="1" cm="1">
        <f t="array" ref="R1990">_xll.FDS(B1990,"FF_PTX_INC_FOR(ANN_R,"&amp;D1990&amp;",,,,USD)")</f>
        <v>958</v>
      </c>
      <c r="S1990" s="1" cm="1">
        <f t="array" ref="S1990">_xll.FDS(B1990,"FF_ROA(ANN_R,"&amp;D1990&amp;")")</f>
        <v>6.34125526428081</v>
      </c>
    </row>
    <row r="1991" spans="1:19" x14ac:dyDescent="0.3">
      <c r="A1991">
        <v>1990</v>
      </c>
      <c r="B1991" t="s">
        <v>237</v>
      </c>
      <c r="C1991" t="s">
        <v>216</v>
      </c>
      <c r="D1991">
        <v>2020</v>
      </c>
      <c r="E1991">
        <v>0.25766570999999999</v>
      </c>
      <c r="F1991" cm="1">
        <f t="array" ref="F1991">_xll.FDS(B1991,"FF_PTX_INC(ANN_R,"&amp;D1991&amp;",,,,USD)")</f>
        <v>2338</v>
      </c>
      <c r="G1991" cm="1">
        <f t="array" ref="G1991">_xll.FDS(B1991,"FF_INC_TAX(ANN_R,"&amp;D1991&amp;",,,,USD)")</f>
        <v>527</v>
      </c>
      <c r="H1991" cm="1">
        <f t="array" ref="H1991">_xll.FDS(B1991,"FF_TAX_CF(ANN_R,"&amp;D1991&amp;",,,,USD)")</f>
        <v>432</v>
      </c>
      <c r="I1991">
        <f t="shared" si="125"/>
        <v>0.23518821603927986</v>
      </c>
      <c r="J1991">
        <f>longlist__3[[#This Row],[CTP]]-longlist__3[[#This Row],[str]]*longlist__3[[#This Row],[PTI]]</f>
        <v>-170.42242997999995</v>
      </c>
      <c r="K1991">
        <f t="shared" si="126"/>
        <v>-6.9127807661211127E-2</v>
      </c>
      <c r="L1991">
        <f t="shared" si="128"/>
        <v>0.28674304418985269</v>
      </c>
      <c r="M1991">
        <f>longlist__3[[#This Row],[TXT]]-longlist__3[[#This Row],[str]]*longlist__3[[#This Row],[PTI]]</f>
        <v>-75.422429979999947</v>
      </c>
      <c r="N1991">
        <f t="shared" si="127"/>
        <v>-1.7572979510638301E-2</v>
      </c>
      <c r="O1991" cm="1">
        <f t="array" ref="O1991">_xll.FDS(B1991,"FF_ASSETS(ANN_R,"&amp;D1991&amp;",,,,USD)")</f>
        <v>22624</v>
      </c>
      <c r="P1991" s="1" cm="1">
        <f t="array" ref="P1991">_xll.FDS(B1991,"FF_DEBT_EQ(ANN_R,"&amp;D1991&amp;")")</f>
        <v>57.268667824361202</v>
      </c>
      <c r="Q1991" s="1" cm="1">
        <f t="array" ref="Q1991">_xll.FDS(B1991,"FF_AR_RD_EXP(ANN_R,"&amp;D1991&amp;",,,,USD)")</f>
        <v>906</v>
      </c>
      <c r="R1991" s="1" cm="1">
        <f t="array" ref="R1991">_xll.FDS(B1991,"FF_PTX_INC_FOR(ANN_R,"&amp;D1991&amp;",,,,USD)")</f>
        <v>1204</v>
      </c>
      <c r="S1991" s="1" cm="1">
        <f t="array" ref="S1991">_xll.FDS(B1991,"FF_ROA(ANN_R,"&amp;D1991&amp;")")</f>
        <v>8.44644838412691</v>
      </c>
    </row>
    <row r="1992" spans="1:19" x14ac:dyDescent="0.3">
      <c r="A1992">
        <v>1991</v>
      </c>
      <c r="B1992" t="s">
        <v>237</v>
      </c>
      <c r="C1992" t="s">
        <v>216</v>
      </c>
      <c r="D1992">
        <v>2019</v>
      </c>
      <c r="E1992">
        <v>0.25886141000000001</v>
      </c>
      <c r="F1992" cm="1">
        <f t="array" ref="F1992">_xll.FDS(B1992,"FF_PTX_INC(ANN_R,"&amp;D1992&amp;",,,,USD)")</f>
        <v>2834</v>
      </c>
      <c r="G1992" cm="1">
        <f t="array" ref="G1992">_xll.FDS(B1992,"FF_INC_TAX(ANN_R,"&amp;D1992&amp;",,,,USD)")</f>
        <v>566</v>
      </c>
      <c r="H1992" cm="1">
        <f t="array" ref="H1992">_xll.FDS(B1992,"FF_TAX_CF(ANN_R,"&amp;D1992&amp;",,,,USD)")</f>
        <v>691</v>
      </c>
      <c r="I1992">
        <f t="shared" si="125"/>
        <v>0.26656588561350464</v>
      </c>
      <c r="J1992">
        <f>longlist__3[[#This Row],[CTP]]-longlist__3[[#This Row],[str]]*longlist__3[[#This Row],[PTI]]</f>
        <v>-42.613235940000095</v>
      </c>
      <c r="K1992">
        <f t="shared" si="126"/>
        <v>-6.1478017522465789E-2</v>
      </c>
      <c r="L1992">
        <f t="shared" si="128"/>
        <v>0.29663223314016962</v>
      </c>
      <c r="M1992">
        <f>longlist__3[[#This Row],[TXT]]-longlist__3[[#This Row],[str]]*longlist__3[[#This Row],[PTI]]</f>
        <v>-167.6132359400001</v>
      </c>
      <c r="N1992">
        <f t="shared" si="127"/>
        <v>-3.1411669995800799E-2</v>
      </c>
      <c r="O1992" cm="1">
        <f t="array" ref="O1992">_xll.FDS(B1992,"FF_ASSETS(ANN_R,"&amp;D1992&amp;",,,,USD)")</f>
        <v>19737</v>
      </c>
      <c r="P1992" s="1" cm="1">
        <f t="array" ref="P1992">_xll.FDS(B1992,"FF_DEBT_EQ(ANN_R,"&amp;D1992&amp;")")</f>
        <v>38.204342613560698</v>
      </c>
      <c r="Q1992" s="1" cm="1">
        <f t="array" ref="Q1992">_xll.FDS(B1992,"FF_AR_RD_EXP(ANN_R,"&amp;D1992&amp;",,,,USD)")</f>
        <v>1001</v>
      </c>
      <c r="R1992" s="1" cm="1">
        <f t="array" ref="R1992">_xll.FDS(B1992,"FF_PTX_INC_FOR(ANN_R,"&amp;D1992&amp;",,,,USD)")</f>
        <v>1157</v>
      </c>
      <c r="S1992" s="1" cm="1">
        <f t="array" ref="S1992">_xll.FDS(B1992,"FF_ROA(ANN_R,"&amp;D1992&amp;")")</f>
        <v>11.6497847882677</v>
      </c>
    </row>
    <row r="1993" spans="1:19" x14ac:dyDescent="0.3">
      <c r="A1993">
        <v>1992</v>
      </c>
      <c r="B1993" t="s">
        <v>237</v>
      </c>
      <c r="C1993" t="s">
        <v>216</v>
      </c>
      <c r="D1993">
        <v>2018</v>
      </c>
      <c r="E1993">
        <v>0.2583858</v>
      </c>
      <c r="F1993" cm="1">
        <f t="array" ref="F1993">_xll.FDS(B1993,"FF_PTX_INC(ANN_R,"&amp;D1993&amp;",,,,USD)")</f>
        <v>2753</v>
      </c>
      <c r="G1993" cm="1">
        <f t="array" ref="G1993">_xll.FDS(B1993,"FF_INC_TAX(ANN_R,"&amp;D1993&amp;",,,,USD)")</f>
        <v>566</v>
      </c>
      <c r="H1993" cm="1">
        <f t="array" ref="H1993">_xll.FDS(B1993,"FF_TAX_CF(ANN_R,"&amp;D1993&amp;",,,,USD)")</f>
        <v>699</v>
      </c>
      <c r="I1993">
        <f t="shared" si="125"/>
        <v>0.273051186234466</v>
      </c>
      <c r="J1993">
        <f>longlist__3[[#This Row],[CTP]]-longlist__3[[#This Row],[str]]*longlist__3[[#This Row],[PTI]]</f>
        <v>-12.336107399999946</v>
      </c>
      <c r="K1993">
        <f t="shared" si="126"/>
        <v>-8.5296183948900664E-2</v>
      </c>
      <c r="L1993">
        <f t="shared" si="128"/>
        <v>0.31841487790040846</v>
      </c>
      <c r="M1993">
        <f>longlist__3[[#This Row],[TXT]]-longlist__3[[#This Row],[str]]*longlist__3[[#This Row],[PTI]]</f>
        <v>-145.33610739999995</v>
      </c>
      <c r="N1993">
        <f t="shared" si="127"/>
        <v>-3.9932492282958199E-2</v>
      </c>
      <c r="O1993" cm="1">
        <f t="array" ref="O1993">_xll.FDS(B1993,"FF_ASSETS(ANN_R,"&amp;D1993&amp;",,,,USD)")</f>
        <v>19062</v>
      </c>
      <c r="P1993" s="1" cm="1">
        <f t="array" ref="P1993">_xll.FDS(B1993,"FF_DEBT_EQ(ANN_R,"&amp;D1993&amp;")")</f>
        <v>33.696243875884598</v>
      </c>
      <c r="Q1993" s="1" cm="1">
        <f t="array" ref="Q1993">_xll.FDS(B1993,"FF_AR_RD_EXP(ANN_R,"&amp;D1993&amp;",,,,USD)")</f>
        <v>902</v>
      </c>
      <c r="R1993" s="1" cm="1">
        <f t="array" ref="R1993">_xll.FDS(B1993,"FF_PTX_INC_FOR(ANN_R,"&amp;D1993&amp;",,,,USD)")</f>
        <v>1514</v>
      </c>
      <c r="S1993" s="1" cm="1">
        <f t="array" ref="S1993">_xll.FDS(B1993,"FF_ROA(ANN_R,"&amp;D1993&amp;")")</f>
        <v>11.5302797748876</v>
      </c>
    </row>
    <row r="1994" spans="1:19" x14ac:dyDescent="0.3">
      <c r="A1994">
        <v>1993</v>
      </c>
      <c r="B1994" t="s">
        <v>237</v>
      </c>
      <c r="C1994" t="s">
        <v>216</v>
      </c>
      <c r="D1994">
        <v>2017</v>
      </c>
      <c r="E1994">
        <v>0.38906474000000002</v>
      </c>
      <c r="F1994" cm="1">
        <f t="array" ref="F1994">_xll.FDS(B1994,"FF_PTX_INC(ANN_R,"&amp;D1994&amp;",,,,USD)")</f>
        <v>2365</v>
      </c>
      <c r="G1994" cm="1">
        <f t="array" ref="G1994">_xll.FDS(B1994,"FF_INC_TAX(ANN_R,"&amp;D1994&amp;",,,,USD)")</f>
        <v>1371</v>
      </c>
      <c r="H1994" cm="1">
        <f t="array" ref="H1994">_xll.FDS(B1994,"FF_TAX_CF(ANN_R,"&amp;D1994&amp;",,,,USD)")</f>
        <v>622</v>
      </c>
      <c r="I1994">
        <f t="shared" si="125"/>
        <v>0.2596339556700083</v>
      </c>
      <c r="J1994">
        <f>longlist__3[[#This Row],[CTP]]-longlist__3[[#This Row],[str]]*longlist__3[[#This Row],[PTI]]</f>
        <v>-298.13811010000006</v>
      </c>
      <c r="K1994">
        <f t="shared" si="126"/>
        <v>-0.13028841959900672</v>
      </c>
      <c r="L1994">
        <f t="shared" si="128"/>
        <v>0.33376253104019132</v>
      </c>
      <c r="M1994">
        <f>longlist__3[[#This Row],[TXT]]-longlist__3[[#This Row],[str]]*longlist__3[[#This Row],[PTI]]</f>
        <v>450.86188989999994</v>
      </c>
      <c r="N1994">
        <f t="shared" si="127"/>
        <v>-5.6159844228823697E-2</v>
      </c>
      <c r="O1994" cm="1">
        <f t="array" ref="O1994">_xll.FDS(B1994,"FF_ASSETS(ANN_R,"&amp;D1994&amp;",,,,USD)")</f>
        <v>18075</v>
      </c>
      <c r="P1994" s="1" cm="1">
        <f t="array" ref="P1994">_xll.FDS(B1994,"FF_DEBT_EQ(ANN_R,"&amp;D1994&amp;")")</f>
        <v>27.6346604215457</v>
      </c>
      <c r="Q1994" s="1" cm="1">
        <f t="array" ref="Q1994">_xll.FDS(B1994,"FF_AR_RD_EXP(ANN_R,"&amp;D1994&amp;",,,,USD)")</f>
        <v>754</v>
      </c>
      <c r="R1994" s="1" cm="1">
        <f t="array" ref="R1994">_xll.FDS(B1994,"FF_PTX_INC_FOR(ANN_R,"&amp;D1994&amp;",,,,USD)")</f>
        <v>1128</v>
      </c>
      <c r="S1994" s="1" cm="1">
        <f t="array" ref="S1994">_xll.FDS(B1994,"FF_ROA(ANN_R,"&amp;D1994&amp;")")</f>
        <v>6.0388079550262903</v>
      </c>
    </row>
    <row r="1995" spans="1:19" x14ac:dyDescent="0.3">
      <c r="A1995">
        <v>1994</v>
      </c>
      <c r="B1995" t="s">
        <v>237</v>
      </c>
      <c r="C1995" t="s">
        <v>216</v>
      </c>
      <c r="D1995">
        <v>2016</v>
      </c>
      <c r="E1995">
        <v>0.38923933999999999</v>
      </c>
      <c r="F1995" cm="1">
        <f t="array" ref="F1995">_xll.FDS(B1995,"FF_PTX_INC(ANN_R,"&amp;D1995&amp;",,,,USD)")</f>
        <v>1930</v>
      </c>
      <c r="G1995" cm="1">
        <f t="array" ref="G1995">_xll.FDS(B1995,"FF_INC_TAX(ANN_R,"&amp;D1995&amp;",,,,USD)")</f>
        <v>474</v>
      </c>
      <c r="H1995" cm="1">
        <f t="array" ref="H1995">_xll.FDS(B1995,"FF_TAX_CF(ANN_R,"&amp;D1995&amp;",,,,USD)")</f>
        <v>430</v>
      </c>
      <c r="I1995">
        <f t="shared" si="125"/>
        <v>0.26829947119398834</v>
      </c>
      <c r="J1995">
        <f>longlist__3[[#This Row],[CTP]]-longlist__3[[#This Row],[str]]*longlist__3[[#This Row],[PTI]]</f>
        <v>-321.23192619999998</v>
      </c>
      <c r="K1995">
        <f t="shared" si="126"/>
        <v>-0.12210975194359401</v>
      </c>
      <c r="L1995">
        <f t="shared" si="128"/>
        <v>0.25892939975879026</v>
      </c>
      <c r="M1995">
        <f>longlist__3[[#This Row],[TXT]]-longlist__3[[#This Row],[str]]*longlist__3[[#This Row],[PTI]]</f>
        <v>-277.23192619999998</v>
      </c>
      <c r="N1995">
        <f t="shared" si="127"/>
        <v>-0.13147982337879208</v>
      </c>
      <c r="O1995" cm="1">
        <f t="array" ref="O1995">_xll.FDS(B1995,"FF_ASSETS(ANN_R,"&amp;D1995&amp;",,,,USD)")</f>
        <v>15011</v>
      </c>
      <c r="P1995" s="1" cm="1">
        <f t="array" ref="P1995">_xll.FDS(B1995,"FF_DEBT_EQ(ANN_R,"&amp;D1995&amp;")")</f>
        <v>26.996363636363601</v>
      </c>
      <c r="Q1995" s="1" cm="1">
        <f t="array" ref="Q1995">_xll.FDS(B1995,"FF_AR_RD_EXP(ANN_R,"&amp;D1995&amp;",,,,USD)")</f>
        <v>636</v>
      </c>
      <c r="R1995" s="1" cm="1">
        <f t="array" ref="R1995">_xll.FDS(B1995,"FF_PTX_INC_FOR(ANN_R,"&amp;D1995&amp;",,,,USD)")</f>
        <v>935</v>
      </c>
      <c r="S1995" s="1" cm="1">
        <f t="array" ref="S1995">_xll.FDS(B1995,"FF_ROA(ANN_R,"&amp;D1995&amp;")")</f>
        <v>9.2486316138663103</v>
      </c>
    </row>
    <row r="1996" spans="1:19" x14ac:dyDescent="0.3">
      <c r="A1996">
        <v>1995</v>
      </c>
      <c r="B1996" t="s">
        <v>237</v>
      </c>
      <c r="C1996" t="s">
        <v>216</v>
      </c>
      <c r="D1996">
        <v>2015</v>
      </c>
      <c r="E1996">
        <v>0.38997500000000002</v>
      </c>
      <c r="F1996" cm="1">
        <f t="array" ref="F1996">_xll.FDS(B1996,"FF_PTX_INC(ANN_R,"&amp;D1996&amp;",,,,USD)")</f>
        <v>2025</v>
      </c>
      <c r="G1996" cm="1">
        <f t="array" ref="G1996">_xll.FDS(B1996,"FF_INC_TAX(ANN_R,"&amp;D1996&amp;",,,,USD)")</f>
        <v>555</v>
      </c>
      <c r="H1996" cm="1">
        <f t="array" ref="H1996">_xll.FDS(B1996,"FF_TAX_CF(ANN_R,"&amp;D1996&amp;",,,,USD)")</f>
        <v>732</v>
      </c>
      <c r="I1996">
        <f t="shared" si="125"/>
        <v>0.25720926301555108</v>
      </c>
      <c r="J1996">
        <f>longlist__3[[#This Row],[CTP]]-longlist__3[[#This Row],[str]]*longlist__3[[#This Row],[PTI]]</f>
        <v>-57.699375000000032</v>
      </c>
      <c r="K1996">
        <f t="shared" si="126"/>
        <v>-9.9924433986646383E-2</v>
      </c>
      <c r="L1996">
        <f t="shared" si="128"/>
        <v>0.24674611223799864</v>
      </c>
      <c r="M1996">
        <f>longlist__3[[#This Row],[TXT]]-longlist__3[[#This Row],[str]]*longlist__3[[#This Row],[PTI]]</f>
        <v>-234.69937500000003</v>
      </c>
      <c r="N1996">
        <f t="shared" si="127"/>
        <v>-0.11038758476419878</v>
      </c>
      <c r="O1996" cm="1">
        <f t="array" ref="O1996">_xll.FDS(B1996,"FF_ASSETS(ANN_R,"&amp;D1996&amp;",,,,USD)")</f>
        <v>15134</v>
      </c>
      <c r="P1996" s="1" cm="1">
        <f t="array" ref="P1996">_xll.FDS(B1996,"FF_DEBT_EQ(ANN_R,"&amp;D1996&amp;")")</f>
        <v>22.130704833918401</v>
      </c>
      <c r="Q1996" s="1" cm="1">
        <f t="array" ref="Q1996">_xll.FDS(B1996,"FF_AR_RD_EXP(ANN_R,"&amp;D1996&amp;",,,,USD)")</f>
        <v>735</v>
      </c>
      <c r="R1996" s="1" cm="1">
        <f t="array" ref="R1996">_xll.FDS(B1996,"FF_PTX_INC_FOR(ANN_R,"&amp;D1996&amp;",,,,USD)")</f>
        <v>750</v>
      </c>
      <c r="S1996" s="1" cm="1">
        <f t="array" ref="S1996">_xll.FDS(B1996,"FF_ROA(ANN_R,"&amp;D1996&amp;")")</f>
        <v>9.0520867033322503</v>
      </c>
    </row>
    <row r="1997" spans="1:19" x14ac:dyDescent="0.3">
      <c r="A1997">
        <v>1996</v>
      </c>
      <c r="B1997" t="s">
        <v>237</v>
      </c>
      <c r="C1997" t="s">
        <v>216</v>
      </c>
      <c r="D1997">
        <v>2014</v>
      </c>
      <c r="E1997">
        <v>0.39075500000000002</v>
      </c>
      <c r="F1997" cm="1">
        <f t="array" ref="F1997">_xll.FDS(B1997,"FF_PTX_INC(ANN_R,"&amp;D1997&amp;",,,,USD)")</f>
        <v>2434</v>
      </c>
      <c r="G1997" cm="1">
        <f t="array" ref="G1997">_xll.FDS(B1997,"FF_INC_TAX(ANN_R,"&amp;D1997&amp;",,,,USD)")</f>
        <v>698</v>
      </c>
      <c r="H1997" cm="1">
        <f t="array" ref="H1997">_xll.FDS(B1997,"FF_TAX_CF(ANN_R,"&amp;D1997&amp;",,,,USD)")</f>
        <v>659</v>
      </c>
      <c r="I1997">
        <f t="shared" si="125"/>
        <v>0.23459852668806519</v>
      </c>
      <c r="J1997">
        <f>longlist__3[[#This Row],[CTP]]-longlist__3[[#This Row],[str]]*longlist__3[[#This Row],[PTI]]</f>
        <v>-292.09766999999999</v>
      </c>
      <c r="K1997">
        <f t="shared" si="126"/>
        <v>-9.9458166707424411E-2</v>
      </c>
      <c r="L1997">
        <f t="shared" si="128"/>
        <v>0.24062418812802225</v>
      </c>
      <c r="M1997">
        <f>longlist__3[[#This Row],[TXT]]-longlist__3[[#This Row],[str]]*longlist__3[[#This Row],[PTI]]</f>
        <v>-253.09766999999999</v>
      </c>
      <c r="N1997">
        <f t="shared" si="127"/>
        <v>-9.3432505267467297E-2</v>
      </c>
      <c r="O1997" cm="1">
        <f t="array" ref="O1997">_xll.FDS(B1997,"FF_ASSETS(ANN_R,"&amp;D1997&amp;",,,,USD)")</f>
        <v>15776</v>
      </c>
      <c r="P1997" s="1" cm="1">
        <f t="array" ref="P1997">_xll.FDS(B1997,"FF_DEBT_EQ(ANN_R,"&amp;D1997&amp;")")</f>
        <v>21.912504839334101</v>
      </c>
      <c r="Q1997" s="1" cm="1">
        <f t="array" ref="Q1997">_xll.FDS(B1997,"FF_AR_RD_EXP(ANN_R,"&amp;D1997&amp;",,,,USD)")</f>
        <v>754</v>
      </c>
      <c r="R1997" s="1" cm="1">
        <f t="array" ref="R1997">_xll.FDS(B1997,"FF_PTX_INC_FOR(ANN_R,"&amp;D1997&amp;",,,,USD)")</f>
        <v>1027</v>
      </c>
      <c r="S1997" s="1" cm="1">
        <f t="array" ref="S1997">_xll.FDS(B1997,"FF_ROA(ANN_R,"&amp;D1997&amp;")")</f>
        <v>10.8248098610018</v>
      </c>
    </row>
    <row r="1998" spans="1:19" x14ac:dyDescent="0.3">
      <c r="A1998">
        <v>1997</v>
      </c>
      <c r="B1998" t="s">
        <v>237</v>
      </c>
      <c r="C1998" t="s">
        <v>216</v>
      </c>
      <c r="D1998">
        <v>2013</v>
      </c>
      <c r="E1998">
        <v>0.39049499999999998</v>
      </c>
      <c r="F1998" cm="1">
        <f t="array" ref="F1998">_xll.FDS(B1998,"FF_PTX_INC(ANN_R,"&amp;D1998&amp;",,,,USD)")</f>
        <v>2119</v>
      </c>
      <c r="G1998" cm="1">
        <f t="array" ref="G1998">_xll.FDS(B1998,"FF_INC_TAX(ANN_R,"&amp;D1998&amp;",,,,USD)")</f>
        <v>531</v>
      </c>
      <c r="H1998" cm="1">
        <f t="array" ref="H1998">_xll.FDS(B1998,"FF_TAX_CF(ANN_R,"&amp;D1998&amp;",,,,USD)")</f>
        <v>380</v>
      </c>
      <c r="I1998">
        <f t="shared" si="125"/>
        <v>0.21867402645717798</v>
      </c>
      <c r="J1998">
        <f>longlist__3[[#This Row],[CTP]]-longlist__3[[#This Row],[str]]*longlist__3[[#This Row],[PTI]]</f>
        <v>-447.45890499999996</v>
      </c>
      <c r="K1998">
        <f t="shared" si="126"/>
        <v>-8.9956287741536398E-2</v>
      </c>
      <c r="L1998">
        <f t="shared" si="128"/>
        <v>0.23973248661135285</v>
      </c>
      <c r="M1998">
        <f>longlist__3[[#This Row],[TXT]]-longlist__3[[#This Row],[str]]*longlist__3[[#This Row],[PTI]]</f>
        <v>-296.45890499999996</v>
      </c>
      <c r="N1998">
        <f t="shared" si="127"/>
        <v>-6.8897827587361474E-2</v>
      </c>
      <c r="O1998" cm="1">
        <f t="array" ref="O1998">_xll.FDS(B1998,"FF_ASSETS(ANN_R,"&amp;D1998&amp;",,,,USD)")</f>
        <v>14728</v>
      </c>
      <c r="P1998" s="1" cm="1">
        <f t="array" ref="P1998">_xll.FDS(B1998,"FF_DEBT_EQ(ANN_R,"&amp;D1998&amp;")")</f>
        <v>23.169107856191701</v>
      </c>
      <c r="Q1998" s="1" cm="1">
        <f t="array" ref="Q1998">_xll.FDS(B1998,"FF_AR_RD_EXP(ANN_R,"&amp;D1998&amp;",,,,USD)")</f>
        <v>713</v>
      </c>
      <c r="R1998" s="1" cm="1">
        <f t="array" ref="R1998">_xll.FDS(B1998,"FF_PTX_INC_FOR(ANN_R,"&amp;D1998&amp;",,,,USD)")</f>
        <v>1061</v>
      </c>
      <c r="S1998" s="1" cm="1">
        <f t="array" ref="S1998">_xll.FDS(B1998,"FF_ROA(ANN_R,"&amp;D1998&amp;")")</f>
        <v>10.874028449919299</v>
      </c>
    </row>
    <row r="1999" spans="1:19" x14ac:dyDescent="0.3">
      <c r="A1999">
        <v>1998</v>
      </c>
      <c r="B1999" t="s">
        <v>237</v>
      </c>
      <c r="C1999" t="s">
        <v>216</v>
      </c>
      <c r="D1999">
        <v>2012</v>
      </c>
      <c r="E1999">
        <v>0.39134000000000002</v>
      </c>
      <c r="F1999" cm="1">
        <f t="array" ref="F1999">_xll.FDS(B1999,"FF_PTX_INC(ANN_R,"&amp;D1999&amp;",,,,USD)")</f>
        <v>2271</v>
      </c>
      <c r="G1999" cm="1">
        <f t="array" ref="G1999">_xll.FDS(B1999,"FF_INC_TAX(ANN_R,"&amp;D1999&amp;",,,,USD)")</f>
        <v>533</v>
      </c>
      <c r="H1999" cm="1">
        <f t="array" ref="H1999">_xll.FDS(B1999,"FF_TAX_CF(ANN_R,"&amp;D1999&amp;",,,,USD)")</f>
        <v>691</v>
      </c>
      <c r="I1999">
        <f t="shared" si="125"/>
        <v>0.2349249189414386</v>
      </c>
      <c r="J1999">
        <f>longlist__3[[#This Row],[CTP]]-longlist__3[[#This Row],[str]]*longlist__3[[#This Row],[PTI]]</f>
        <v>-197.73314000000005</v>
      </c>
      <c r="K1999">
        <f t="shared" si="126"/>
        <v>-6.9665393478816104E-2</v>
      </c>
      <c r="L1999">
        <f t="shared" si="128"/>
        <v>0.25391707573314981</v>
      </c>
      <c r="M1999">
        <f>longlist__3[[#This Row],[TXT]]-longlist__3[[#This Row],[str]]*longlist__3[[#This Row],[PTI]]</f>
        <v>-355.73314000000005</v>
      </c>
      <c r="N1999">
        <f t="shared" si="127"/>
        <v>-5.0673236687104897E-2</v>
      </c>
      <c r="O1999" cm="1">
        <f t="array" ref="O1999">_xll.FDS(B1999,"FF_ASSETS(ANN_R,"&amp;D1999&amp;",,,,USD)")</f>
        <v>12548</v>
      </c>
      <c r="P1999" s="1" cm="1">
        <f t="array" ref="P1999">_xll.FDS(B1999,"FF_DEBT_EQ(ANN_R,"&amp;D1999&amp;")")</f>
        <v>11.7370892018779</v>
      </c>
      <c r="Q1999" s="1" cm="1">
        <f t="array" ref="Q1999">_xll.FDS(B1999,"FF_AR_RD_EXP(ANN_R,"&amp;D1999&amp;",,,,USD)")</f>
        <v>728</v>
      </c>
      <c r="R1999" s="1" cm="1">
        <f t="array" ref="R1999">_xll.FDS(B1999,"FF_PTX_INC_FOR(ANN_R,"&amp;D1999&amp;",,,,USD)")</f>
        <v>1273</v>
      </c>
      <c r="S1999" s="1" cm="1">
        <f t="array" ref="S1999">_xll.FDS(B1999,"FF_ROA(ANN_R,"&amp;D1999&amp;")")</f>
        <v>13.586058804096499</v>
      </c>
    </row>
    <row r="2000" spans="1:19" x14ac:dyDescent="0.3">
      <c r="A2000">
        <v>1999</v>
      </c>
      <c r="B2000" t="s">
        <v>238</v>
      </c>
      <c r="C2000" t="s">
        <v>216</v>
      </c>
      <c r="D2000">
        <v>2020</v>
      </c>
      <c r="E2000">
        <v>0.25766570999999999</v>
      </c>
      <c r="F2000" cm="1">
        <f t="array" ref="F2000">_xll.FDS(B2000,"FF_PTX_INC(ANN_R,"&amp;D2000&amp;",,,,USD)")</f>
        <v>2983</v>
      </c>
      <c r="G2000" cm="1">
        <f t="array" ref="G2000">_xll.FDS(B2000,"FF_INC_TAX(ANN_R,"&amp;D2000&amp;",,,,USD)")</f>
        <v>602.5</v>
      </c>
      <c r="H2000" cm="1">
        <f t="array" ref="H2000">_xll.FDS(B2000,"FF_TAX_CF(ANN_R,"&amp;D2000&amp;",,,,USD)")</f>
        <v>581.29999999999995</v>
      </c>
      <c r="I2000">
        <f t="shared" si="125"/>
        <v>0.22647398729738541</v>
      </c>
      <c r="J2000">
        <f>longlist__3[[#This Row],[CTP]]-longlist__3[[#This Row],[str]]*longlist__3[[#This Row],[PTI]]</f>
        <v>-187.31681292999997</v>
      </c>
      <c r="K2000">
        <f t="shared" si="126"/>
        <v>-6.9973605255583354E-2</v>
      </c>
      <c r="L2000">
        <f t="shared" si="128"/>
        <v>0.27042937998202277</v>
      </c>
      <c r="M2000">
        <f>longlist__3[[#This Row],[TXT]]-longlist__3[[#This Row],[str]]*longlist__3[[#This Row],[PTI]]</f>
        <v>-166.11681292999992</v>
      </c>
      <c r="N2000">
        <f t="shared" si="127"/>
        <v>-2.6018212570945984E-2</v>
      </c>
      <c r="O2000" cm="1">
        <f t="array" ref="O2000">_xll.FDS(B2000,"FF_ASSETS(ANN_R,"&amp;D2000&amp;",,,,USD)")</f>
        <v>19079.2</v>
      </c>
      <c r="P2000" s="1" cm="1">
        <f t="array" ref="P2000">_xll.FDS(B2000,"FF_DEBT_EQ(ANN_R,"&amp;D2000&amp;")")</f>
        <v>36.489020270270302</v>
      </c>
      <c r="Q2000" s="1" t="e" cm="1">
        <f t="array" ref="Q2000">_xll.FDS(B2000,"FF_AR_RD_EXP(ANN_R,"&amp;D2000&amp;",,,,USD)")</f>
        <v>#N/A</v>
      </c>
      <c r="R2000" s="1" t="e" cm="1">
        <f t="array" ref="R2000">_xll.FDS(B2000,"FF_PTX_INC_FOR(ANN_R,"&amp;D2000&amp;",,,,USD)")</f>
        <v>#N/A</v>
      </c>
      <c r="S2000" s="1" cm="1">
        <f t="array" ref="S2000">_xll.FDS(B2000,"FF_ROA(ANN_R,"&amp;D2000&amp;")")</f>
        <v>13.6364289181682</v>
      </c>
    </row>
    <row r="2001" spans="1:19" x14ac:dyDescent="0.3">
      <c r="A2001">
        <v>2000</v>
      </c>
      <c r="B2001" t="s">
        <v>238</v>
      </c>
      <c r="C2001" t="s">
        <v>216</v>
      </c>
      <c r="D2001">
        <v>2019</v>
      </c>
      <c r="E2001">
        <v>0.25886141000000001</v>
      </c>
      <c r="F2001" cm="1">
        <f t="array" ref="F2001">_xll.FDS(B2001,"FF_PTX_INC(ANN_R,"&amp;D2001&amp;",,,,USD)")</f>
        <v>2125.3000000000002</v>
      </c>
      <c r="G2001" cm="1">
        <f t="array" ref="G2001">_xll.FDS(B2001,"FF_INC_TAX(ANN_R,"&amp;D2001&amp;",,,,USD)")</f>
        <v>506.7</v>
      </c>
      <c r="H2001" cm="1">
        <f t="array" ref="H2001">_xll.FDS(B2001,"FF_TAX_CF(ANN_R,"&amp;D2001&amp;",,,,USD)")</f>
        <v>488</v>
      </c>
      <c r="I2001">
        <f t="shared" si="125"/>
        <v>0.24751037595440634</v>
      </c>
      <c r="J2001">
        <f>longlist__3[[#This Row],[CTP]]-longlist__3[[#This Row],[str]]*longlist__3[[#This Row],[PTI]]</f>
        <v>-62.158154673000126</v>
      </c>
      <c r="K2001">
        <f t="shared" si="126"/>
        <v>-7.5649103289691849E-2</v>
      </c>
      <c r="L2001">
        <f t="shared" si="128"/>
        <v>0.30347397843737522</v>
      </c>
      <c r="M2001">
        <f>longlist__3[[#This Row],[TXT]]-longlist__3[[#This Row],[str]]*longlist__3[[#This Row],[PTI]]</f>
        <v>-43.458154673000138</v>
      </c>
      <c r="N2001">
        <f t="shared" si="127"/>
        <v>-1.9685500806722916E-2</v>
      </c>
      <c r="O2001" cm="1">
        <f t="array" ref="O2001">_xll.FDS(B2001,"FF_ASSETS(ANN_R,"&amp;D2001&amp;",,,,USD)")</f>
        <v>15734.9</v>
      </c>
      <c r="P2001" s="1" cm="1">
        <f t="array" ref="P2001">_xll.FDS(B2001,"FF_DEBT_EQ(ANN_R,"&amp;D2001&amp;")")</f>
        <v>33.923100719496297</v>
      </c>
      <c r="Q2001" s="1" t="e" cm="1">
        <f t="array" ref="Q2001">_xll.FDS(B2001,"FF_AR_RD_EXP(ANN_R,"&amp;D2001&amp;",,,,USD)")</f>
        <v>#N/A</v>
      </c>
      <c r="R2001" s="1" t="e" cm="1">
        <f t="array" ref="R2001">_xll.FDS(B2001,"FF_PTX_INC_FOR(ANN_R,"&amp;D2001&amp;",,,,USD)")</f>
        <v>#N/A</v>
      </c>
      <c r="S2001" s="1" cm="1">
        <f t="array" ref="S2001">_xll.FDS(B2001,"FF_ROA(ANN_R,"&amp;D2001&amp;")")</f>
        <v>10.812706684036501</v>
      </c>
    </row>
    <row r="2002" spans="1:19" x14ac:dyDescent="0.3">
      <c r="A2002">
        <v>2001</v>
      </c>
      <c r="B2002" t="s">
        <v>238</v>
      </c>
      <c r="C2002" t="s">
        <v>216</v>
      </c>
      <c r="D2002">
        <v>2018</v>
      </c>
      <c r="E2002">
        <v>0.2583858</v>
      </c>
      <c r="F2002" cm="1">
        <f t="array" ref="F2002">_xll.FDS(B2002,"FF_PTX_INC(ANN_R,"&amp;D2002&amp;",,,,USD)")</f>
        <v>2060</v>
      </c>
      <c r="G2002" cm="1">
        <f t="array" ref="G2002">_xll.FDS(B2002,"FF_INC_TAX(ANN_R,"&amp;D2002&amp;",,,,USD)")</f>
        <v>597.70000000000005</v>
      </c>
      <c r="H2002" cm="1">
        <f t="array" ref="H2002">_xll.FDS(B2002,"FF_TAX_CF(ANN_R,"&amp;D2002&amp;",,,,USD)")</f>
        <v>387.2</v>
      </c>
      <c r="I2002">
        <f t="shared" si="125"/>
        <v>0.26423804866823908</v>
      </c>
      <c r="J2002">
        <f>longlist__3[[#This Row],[CTP]]-longlist__3[[#This Row],[str]]*longlist__3[[#This Row],[PTI]]</f>
        <v>-145.07474800000006</v>
      </c>
      <c r="K2002">
        <f t="shared" si="126"/>
        <v>-8.6489882448944386E-2</v>
      </c>
      <c r="L2002">
        <f t="shared" si="128"/>
        <v>0.32819421273658173</v>
      </c>
      <c r="M2002">
        <f>longlist__3[[#This Row],[TXT]]-longlist__3[[#This Row],[str]]*longlist__3[[#This Row],[PTI]]</f>
        <v>65.425252</v>
      </c>
      <c r="N2002">
        <f t="shared" si="127"/>
        <v>-2.2533718380601753E-2</v>
      </c>
      <c r="O2002" cm="1">
        <f t="array" ref="O2002">_xll.FDS(B2002,"FF_ASSETS(ANN_R,"&amp;D2002&amp;",,,,USD)")</f>
        <v>14202.1</v>
      </c>
      <c r="P2002" s="1" cm="1">
        <f t="array" ref="P2002">_xll.FDS(B2002,"FF_DEBT_EQ(ANN_R,"&amp;D2002&amp;")")</f>
        <v>35.656248608699499</v>
      </c>
      <c r="Q2002" s="1" t="e" cm="1">
        <f t="array" ref="Q2002">_xll.FDS(B2002,"FF_AR_RD_EXP(ANN_R,"&amp;D2002&amp;",,,,USD)")</f>
        <v>#N/A</v>
      </c>
      <c r="R2002" s="1" t="e" cm="1">
        <f t="array" ref="R2002">_xll.FDS(B2002,"FF_PTX_INC_FOR(ANN_R,"&amp;D2002&amp;",,,,USD)")</f>
        <v>#N/A</v>
      </c>
      <c r="S2002" s="1" cm="1">
        <f t="array" ref="S2002">_xll.FDS(B2002,"FF_ROA(ANN_R,"&amp;D2002&amp;")")</f>
        <v>11.047144975338201</v>
      </c>
    </row>
    <row r="2003" spans="1:19" x14ac:dyDescent="0.3">
      <c r="A2003">
        <v>2002</v>
      </c>
      <c r="B2003" t="s">
        <v>238</v>
      </c>
      <c r="C2003" t="s">
        <v>216</v>
      </c>
      <c r="D2003">
        <v>2017</v>
      </c>
      <c r="E2003">
        <v>0.38906474000000002</v>
      </c>
      <c r="F2003" cm="1">
        <f t="array" ref="F2003">_xll.FDS(B2003,"FF_PTX_INC(ANN_R,"&amp;D2003&amp;",,,,USD)")</f>
        <v>1602.1</v>
      </c>
      <c r="G2003" cm="1">
        <f t="array" ref="G2003">_xll.FDS(B2003,"FF_INC_TAX(ANN_R,"&amp;D2003&amp;",,,,USD)")</f>
        <v>563.70000000000005</v>
      </c>
      <c r="H2003" cm="1">
        <f t="array" ref="H2003">_xll.FDS(B2003,"FF_TAX_CF(ANN_R,"&amp;D2003&amp;",,,,USD)")</f>
        <v>446.4</v>
      </c>
      <c r="I2003">
        <f t="shared" si="125"/>
        <v>0.26750135110790846</v>
      </c>
      <c r="J2003">
        <f>longlist__3[[#This Row],[CTP]]-longlist__3[[#This Row],[str]]*longlist__3[[#This Row],[PTI]]</f>
        <v>-176.92061995400002</v>
      </c>
      <c r="K2003">
        <f t="shared" si="126"/>
        <v>-0.12220758667699515</v>
      </c>
      <c r="L2003">
        <f t="shared" si="128"/>
        <v>0.33856962709421728</v>
      </c>
      <c r="M2003">
        <f>longlist__3[[#This Row],[TXT]]-longlist__3[[#This Row],[str]]*longlist__3[[#This Row],[PTI]]</f>
        <v>-59.620619953999949</v>
      </c>
      <c r="N2003">
        <f t="shared" si="127"/>
        <v>-5.113931069068637E-2</v>
      </c>
      <c r="O2003" cm="1">
        <f t="array" ref="O2003">_xll.FDS(B2003,"FF_ASSETS(ANN_R,"&amp;D2003&amp;",,,,USD)")</f>
        <v>12235.5</v>
      </c>
      <c r="P2003" s="1" cm="1">
        <f t="array" ref="P2003">_xll.FDS(B2003,"FF_DEBT_EQ(ANN_R,"&amp;D2003&amp;")")</f>
        <v>37.066773373262301</v>
      </c>
      <c r="Q2003" s="1" t="e" cm="1">
        <f t="array" ref="Q2003">_xll.FDS(B2003,"FF_AR_RD_EXP(ANN_R,"&amp;D2003&amp;",,,,USD)")</f>
        <v>#N/A</v>
      </c>
      <c r="R2003" s="1" t="e" cm="1">
        <f t="array" ref="R2003">_xll.FDS(B2003,"FF_PTX_INC_FOR(ANN_R,"&amp;D2003&amp;",,,,USD)")</f>
        <v>#N/A</v>
      </c>
      <c r="S2003" s="1" cm="1">
        <f t="array" ref="S2003">_xll.FDS(B2003,"FF_ROA(ANN_R,"&amp;D2003&amp;")")</f>
        <v>8.7256837947985399</v>
      </c>
    </row>
    <row r="2004" spans="1:19" x14ac:dyDescent="0.3">
      <c r="A2004">
        <v>2003</v>
      </c>
      <c r="B2004" t="s">
        <v>238</v>
      </c>
      <c r="C2004" t="s">
        <v>216</v>
      </c>
      <c r="D2004">
        <v>2016</v>
      </c>
      <c r="E2004">
        <v>0.38923933999999999</v>
      </c>
      <c r="F2004" cm="1">
        <f t="array" ref="F2004">_xll.FDS(B2004,"FF_PTX_INC(ANN_R,"&amp;D2004&amp;",,,,USD)")</f>
        <v>1353.5</v>
      </c>
      <c r="G2004" cm="1">
        <f t="array" ref="G2004">_xll.FDS(B2004,"FF_INC_TAX(ANN_R,"&amp;D2004&amp;",,,,USD)")</f>
        <v>467.2</v>
      </c>
      <c r="H2004" cm="1">
        <f t="array" ref="H2004">_xll.FDS(B2004,"FF_TAX_CF(ANN_R,"&amp;D2004&amp;",,,,USD)")</f>
        <v>389.9</v>
      </c>
      <c r="I2004">
        <f t="shared" si="125"/>
        <v>0.24920082064984014</v>
      </c>
      <c r="J2004">
        <f>longlist__3[[#This Row],[CTP]]-longlist__3[[#This Row],[str]]*longlist__3[[#This Row],[PTI]]</f>
        <v>-136.93544669000005</v>
      </c>
      <c r="K2004">
        <f t="shared" si="126"/>
        <v>-0.14084884290519586</v>
      </c>
      <c r="L2004">
        <f t="shared" si="128"/>
        <v>0.143685290328737</v>
      </c>
      <c r="M2004">
        <f>longlist__3[[#This Row],[TXT]]-longlist__3[[#This Row],[str]]*longlist__3[[#This Row],[PTI]]</f>
        <v>-59.635446690000038</v>
      </c>
      <c r="N2004">
        <f t="shared" si="127"/>
        <v>-0.24636437322629898</v>
      </c>
      <c r="O2004" cm="1">
        <f t="array" ref="O2004">_xll.FDS(B2004,"FF_ASSETS(ANN_R,"&amp;D2004&amp;",,,,USD)")</f>
        <v>11565.5</v>
      </c>
      <c r="P2004" s="1" cm="1">
        <f t="array" ref="P2004">_xll.FDS(B2004,"FF_DEBT_EQ(ANN_R,"&amp;D2004&amp;")")</f>
        <v>48.160471107839498</v>
      </c>
      <c r="Q2004" s="1" t="e" cm="1">
        <f t="array" ref="Q2004">_xll.FDS(B2004,"FF_AR_RD_EXP(ANN_R,"&amp;D2004&amp;",,,,USD)")</f>
        <v>#N/A</v>
      </c>
      <c r="R2004" s="1" t="e" cm="1">
        <f t="array" ref="R2004">_xll.FDS(B2004,"FF_PTX_INC_FOR(ANN_R,"&amp;D2004&amp;",,,,USD)")</f>
        <v>#N/A</v>
      </c>
      <c r="S2004" s="1" cm="1">
        <f t="array" ref="S2004">_xll.FDS(B2004,"FF_ROA(ANN_R,"&amp;D2004&amp;")")</f>
        <v>7.79805818408978</v>
      </c>
    </row>
    <row r="2005" spans="1:19" x14ac:dyDescent="0.3">
      <c r="A2005">
        <v>2004</v>
      </c>
      <c r="B2005" t="s">
        <v>238</v>
      </c>
      <c r="C2005" t="s">
        <v>216</v>
      </c>
      <c r="D2005">
        <v>2015</v>
      </c>
      <c r="E2005">
        <v>0.38997500000000002</v>
      </c>
      <c r="F2005" cm="1">
        <f t="array" ref="F2005">_xll.FDS(B2005,"FF_PTX_INC(ANN_R,"&amp;D2005&amp;",,,,USD)")</f>
        <v>1123.4000000000001</v>
      </c>
      <c r="G2005" cm="1">
        <f t="array" ref="G2005">_xll.FDS(B2005,"FF_INC_TAX(ANN_R,"&amp;D2005&amp;",,,,USD)")</f>
        <v>372.7</v>
      </c>
      <c r="H2005" cm="1">
        <f t="array" ref="H2005">_xll.FDS(B2005,"FF_TAX_CF(ANN_R,"&amp;D2005&amp;",,,,USD)")</f>
        <v>334</v>
      </c>
      <c r="I2005" t="e">
        <f t="shared" si="125"/>
        <v>#N/A</v>
      </c>
      <c r="J2005">
        <f>longlist__3[[#This Row],[CTP]]-longlist__3[[#This Row],[str]]*longlist__3[[#This Row],[PTI]]</f>
        <v>-104.09791500000006</v>
      </c>
      <c r="K2005" t="e">
        <f t="shared" si="126"/>
        <v>#N/A</v>
      </c>
      <c r="L2005">
        <f t="shared" si="128"/>
        <v>0.24056570473852235</v>
      </c>
      <c r="M2005">
        <f>longlist__3[[#This Row],[TXT]]-longlist__3[[#This Row],[str]]*longlist__3[[#This Row],[PTI]]</f>
        <v>-65.397915000000069</v>
      </c>
      <c r="N2005">
        <f t="shared" si="127"/>
        <v>1.2459255549977663E-2</v>
      </c>
      <c r="O2005" cm="1">
        <f t="array" ref="O2005">_xll.FDS(B2005,"FF_ASSETS(ANN_R,"&amp;D2005&amp;",,,,USD)")</f>
        <v>11165.8</v>
      </c>
      <c r="P2005" s="1" cm="1">
        <f t="array" ref="P2005">_xll.FDS(B2005,"FF_DEBT_EQ(ANN_R,"&amp;D2005&amp;")")</f>
        <v>64.664167076667297</v>
      </c>
      <c r="Q2005" s="1" t="e" cm="1">
        <f t="array" ref="Q2005">_xll.FDS(B2005,"FF_AR_RD_EXP(ANN_R,"&amp;D2005&amp;",,,,USD)")</f>
        <v>#N/A</v>
      </c>
      <c r="R2005" s="1" t="e" cm="1">
        <f t="array" ref="R2005">_xll.FDS(B2005,"FF_PTX_INC_FOR(ANN_R,"&amp;D2005&amp;",,,,USD)")</f>
        <v>#N/A</v>
      </c>
      <c r="S2005" s="1" cm="1">
        <f t="array" ref="S2005">_xll.FDS(B2005,"FF_ROA(ANN_R,"&amp;D2005&amp;")")</f>
        <v>7.0171994765376704</v>
      </c>
    </row>
    <row r="2006" spans="1:19" x14ac:dyDescent="0.3">
      <c r="A2006">
        <v>2005</v>
      </c>
      <c r="B2006" t="s">
        <v>238</v>
      </c>
      <c r="C2006" t="s">
        <v>216</v>
      </c>
      <c r="D2006">
        <v>2014</v>
      </c>
      <c r="E2006">
        <v>0.39075500000000002</v>
      </c>
      <c r="F2006" cm="1">
        <f t="array" ref="F2006">_xll.FDS(B2006,"FF_PTX_INC(ANN_R,"&amp;D2006&amp;",,,,USD)")</f>
        <v>814.2</v>
      </c>
      <c r="G2006" cm="1">
        <f t="array" ref="G2006">_xll.FDS(B2006,"FF_INC_TAX(ANN_R,"&amp;D2006&amp;",,,,USD)")</f>
        <v>280.7</v>
      </c>
      <c r="H2006" cm="1">
        <f t="array" ref="H2006">_xll.FDS(B2006,"FF_TAX_CF(ANN_R,"&amp;D2006&amp;",,,,USD)")</f>
        <v>279.8</v>
      </c>
      <c r="I2006" t="e">
        <f t="shared" si="125"/>
        <v>#N/A</v>
      </c>
      <c r="J2006">
        <f>longlist__3[[#This Row],[CTP]]-longlist__3[[#This Row],[str]]*longlist__3[[#This Row],[PTI]]</f>
        <v>-38.352721000000031</v>
      </c>
      <c r="K2006" t="e">
        <f t="shared" si="126"/>
        <v>#N/A</v>
      </c>
      <c r="L2006">
        <f t="shared" si="128"/>
        <v>0.26173753273999556</v>
      </c>
      <c r="M2006">
        <f>longlist__3[[#This Row],[TXT]]-longlist__3[[#This Row],[str]]*longlist__3[[#This Row],[PTI]]</f>
        <v>-37.452721000000054</v>
      </c>
      <c r="N2006">
        <f t="shared" si="127"/>
        <v>3.4774685684314785E-2</v>
      </c>
      <c r="O2006" cm="1">
        <f t="array" ref="O2006">_xll.FDS(B2006,"FF_ASSETS(ANN_R,"&amp;D2006&amp;",,,,USD)")</f>
        <v>10230.200000000001</v>
      </c>
      <c r="P2006" s="1" cm="1">
        <f t="array" ref="P2006">_xll.FDS(B2006,"FF_DEBT_EQ(ANN_R,"&amp;D2006&amp;")")</f>
        <v>71.988740763907899</v>
      </c>
      <c r="Q2006" s="1" t="e" cm="1">
        <f t="array" ref="Q2006">_xll.FDS(B2006,"FF_AR_RD_EXP(ANN_R,"&amp;D2006&amp;",,,,USD)")</f>
        <v>#N/A</v>
      </c>
      <c r="R2006" s="1" t="e" cm="1">
        <f t="array" ref="R2006">_xll.FDS(B2006,"FF_PTX_INC_FOR(ANN_R,"&amp;D2006&amp;",,,,USD)")</f>
        <v>#N/A</v>
      </c>
      <c r="S2006" s="1" cm="1">
        <f t="array" ref="S2006">_xll.FDS(B2006,"FF_ROA(ANN_R,"&amp;D2006&amp;")")</f>
        <v>5.5793475248508404</v>
      </c>
    </row>
    <row r="2007" spans="1:19" x14ac:dyDescent="0.3">
      <c r="A2007">
        <v>2006</v>
      </c>
      <c r="B2007" t="s">
        <v>238</v>
      </c>
      <c r="C2007" t="s">
        <v>216</v>
      </c>
      <c r="D2007">
        <v>2013</v>
      </c>
      <c r="E2007">
        <v>0.39049499999999998</v>
      </c>
      <c r="F2007" cm="1">
        <f t="array" ref="F2007">_xll.FDS(B2007,"FF_PTX_INC(ANN_R,"&amp;D2007&amp;",,,,USD)")</f>
        <v>657.8</v>
      </c>
      <c r="G2007" cm="1">
        <f t="array" ref="G2007">_xll.FDS(B2007,"FF_INC_TAX(ANN_R,"&amp;D2007&amp;",,,,USD)")</f>
        <v>195.1</v>
      </c>
      <c r="H2007" cm="1">
        <f t="array" ref="H2007">_xll.FDS(B2007,"FF_TAX_CF(ANN_R,"&amp;D2007&amp;",,,,USD)")</f>
        <v>34.799999999999997</v>
      </c>
      <c r="I2007" t="e">
        <f t="shared" si="125"/>
        <v>#N/A</v>
      </c>
      <c r="J2007">
        <f>longlist__3[[#This Row],[CTP]]-longlist__3[[#This Row],[str]]*longlist__3[[#This Row],[PTI]]</f>
        <v>-222.06761099999994</v>
      </c>
      <c r="K2007" t="e">
        <f t="shared" si="126"/>
        <v>#N/A</v>
      </c>
      <c r="L2007">
        <f t="shared" si="128"/>
        <v>0.32160728732807969</v>
      </c>
      <c r="M2007">
        <f>longlist__3[[#This Row],[TXT]]-longlist__3[[#This Row],[str]]*longlist__3[[#This Row],[PTI]]</f>
        <v>-61.76761099999996</v>
      </c>
      <c r="N2007">
        <f t="shared" si="127"/>
        <v>0.10318429575105631</v>
      </c>
      <c r="O2007" cm="1">
        <f t="array" ref="O2007">_xll.FDS(B2007,"FF_ASSETS(ANN_R,"&amp;D2007&amp;",,,,USD)")</f>
        <v>8893.9</v>
      </c>
      <c r="P2007" s="1" cm="1">
        <f t="array" ref="P2007">_xll.FDS(B2007,"FF_DEBT_EQ(ANN_R,"&amp;D2007&amp;")")</f>
        <v>86.460514968584505</v>
      </c>
      <c r="Q2007" s="1" t="e" cm="1">
        <f t="array" ref="Q2007">_xll.FDS(B2007,"FF_AR_RD_EXP(ANN_R,"&amp;D2007&amp;",,,,USD)")</f>
        <v>#N/A</v>
      </c>
      <c r="R2007" s="1" t="e" cm="1">
        <f t="array" ref="R2007">_xll.FDS(B2007,"FF_PTX_INC_FOR(ANN_R,"&amp;D2007&amp;",,,,USD)")</f>
        <v>#N/A</v>
      </c>
      <c r="S2007" s="1" cm="1">
        <f t="array" ref="S2007">_xll.FDS(B2007,"FF_ROA(ANN_R,"&amp;D2007&amp;")")</f>
        <v>5.7188058115031204</v>
      </c>
    </row>
    <row r="2008" spans="1:19" x14ac:dyDescent="0.3">
      <c r="A2008">
        <v>2007</v>
      </c>
      <c r="B2008" t="s">
        <v>238</v>
      </c>
      <c r="C2008" t="s">
        <v>216</v>
      </c>
      <c r="D2008">
        <v>2012</v>
      </c>
      <c r="E2008">
        <v>0.39134000000000002</v>
      </c>
      <c r="F2008" cm="1">
        <f t="array" ref="F2008">_xll.FDS(B2008,"FF_PTX_INC(ANN_R,"&amp;D2008&amp;",,,,USD)")</f>
        <v>242.9</v>
      </c>
      <c r="G2008" cm="1">
        <f t="array" ref="G2008">_xll.FDS(B2008,"FF_INC_TAX(ANN_R,"&amp;D2008&amp;",,,,USD)")</f>
        <v>-713.4</v>
      </c>
      <c r="H2008" cm="1">
        <f t="array" ref="H2008">_xll.FDS(B2008,"FF_TAX_CF(ANN_R,"&amp;D2008&amp;",,,,USD)")</f>
        <v>6.1</v>
      </c>
      <c r="I2008" t="e">
        <f t="shared" si="125"/>
        <v>#N/A</v>
      </c>
      <c r="J2008">
        <f>longlist__3[[#This Row],[CTP]]-longlist__3[[#This Row],[str]]*longlist__3[[#This Row],[PTI]]</f>
        <v>-88.956486000000012</v>
      </c>
      <c r="K2008" t="e">
        <f t="shared" si="126"/>
        <v>#N/A</v>
      </c>
      <c r="L2008">
        <f t="shared" si="128"/>
        <v>0.68217157286198427</v>
      </c>
      <c r="M2008">
        <f>longlist__3[[#This Row],[TXT]]-longlist__3[[#This Row],[str]]*longlist__3[[#This Row],[PTI]]</f>
        <v>-808.45648600000004</v>
      </c>
      <c r="N2008">
        <f t="shared" si="127"/>
        <v>-8.4686962063924828E-2</v>
      </c>
      <c r="O2008" cm="1">
        <f t="array" ref="O2008">_xll.FDS(B2008,"FF_ASSETS(ANN_R,"&amp;D2008&amp;",,,,USD)")</f>
        <v>7287.8</v>
      </c>
      <c r="P2008" s="1" cm="1">
        <f t="array" ref="P2008">_xll.FDS(B2008,"FF_DEBT_EQ(ANN_R,"&amp;D2008&amp;")")</f>
        <v>69.405083377411501</v>
      </c>
      <c r="Q2008" s="1" t="e" cm="1">
        <f t="array" ref="Q2008">_xll.FDS(B2008,"FF_AR_RD_EXP(ANN_R,"&amp;D2008&amp;",,,,USD)")</f>
        <v>#N/A</v>
      </c>
      <c r="R2008" s="1" t="e" cm="1">
        <f t="array" ref="R2008">_xll.FDS(B2008,"FF_PTX_INC_FOR(ANN_R,"&amp;D2008&amp;",,,,USD)")</f>
        <v>#N/A</v>
      </c>
      <c r="S2008" s="1" cm="1">
        <f t="array" ref="S2008">_xll.FDS(B2008,"FF_ROA(ANN_R,"&amp;D2008&amp;")")</f>
        <v>15.0671981597315</v>
      </c>
    </row>
    <row r="2009" spans="1:19" x14ac:dyDescent="0.3">
      <c r="A2009">
        <v>2008</v>
      </c>
      <c r="B2009" t="s">
        <v>239</v>
      </c>
      <c r="C2009" t="s">
        <v>216</v>
      </c>
      <c r="D2009">
        <v>2020</v>
      </c>
      <c r="E2009">
        <v>0.25766570999999999</v>
      </c>
      <c r="F2009" cm="1">
        <f t="array" ref="F2009">_xll.FDS(B2009,"FF_PTX_INC(ANN_R,"&amp;D2009&amp;",,,,USD)")</f>
        <v>-15587</v>
      </c>
      <c r="G2009" cm="1">
        <f t="array" ref="G2009">_xll.FDS(B2009,"FF_INC_TAX(ANN_R,"&amp;D2009&amp;",,,,USD)")</f>
        <v>-3202</v>
      </c>
      <c r="H2009" t="e" cm="1">
        <f t="array" ref="H2009">_xll.FDS(B2009,"FF_TAX_CF(ANN_R,"&amp;D2009&amp;",,,,USD)")</f>
        <v>#N/A</v>
      </c>
      <c r="I2009" t="e">
        <f t="shared" si="125"/>
        <v>#N/A</v>
      </c>
      <c r="J2009" t="e">
        <f>longlist__3[[#This Row],[CTP]]-longlist__3[[#This Row],[str]]*longlist__3[[#This Row],[PTI]]</f>
        <v>#N/A</v>
      </c>
      <c r="K2009" t="e">
        <f t="shared" si="126"/>
        <v>#N/A</v>
      </c>
      <c r="L2009">
        <f t="shared" si="128"/>
        <v>0.50683717396809314</v>
      </c>
      <c r="M2009">
        <f>longlist__3[[#This Row],[TXT]]-longlist__3[[#This Row],[str]]*longlist__3[[#This Row],[PTI]]</f>
        <v>814.2354217699999</v>
      </c>
      <c r="N2009">
        <f t="shared" si="127"/>
        <v>4.5710156564953135E-2</v>
      </c>
      <c r="O2009" cm="1">
        <f t="array" ref="O2009">_xll.FDS(B2009,"FF_ASSETS(ANN_R,"&amp;D2009&amp;",,,,USD)")</f>
        <v>71996</v>
      </c>
      <c r="P2009" s="1" cm="1">
        <f t="array" ref="P2009">_xll.FDS(B2009,"FF_DEBT_EQ(ANN_R,"&amp;D2009&amp;")")</f>
        <v>2317.3402868318099</v>
      </c>
      <c r="Q2009" s="1" t="e" cm="1">
        <f t="array" ref="Q2009">_xll.FDS(B2009,"FF_AR_RD_EXP(ANN_R,"&amp;D2009&amp;",,,,USD)")</f>
        <v>#N/A</v>
      </c>
      <c r="R2009" s="1" t="e" cm="1">
        <f t="array" ref="R2009">_xll.FDS(B2009,"FF_PTX_INC_FOR(ANN_R,"&amp;D2009&amp;",,,,USD)")</f>
        <v>#N/A</v>
      </c>
      <c r="S2009" s="1" cm="1">
        <f t="array" ref="S2009">_xll.FDS(B2009,"FF_ROA(ANN_R,"&amp;D2009&amp;")")</f>
        <v>-18.142798546818199</v>
      </c>
    </row>
    <row r="2010" spans="1:19" x14ac:dyDescent="0.3">
      <c r="A2010">
        <v>2009</v>
      </c>
      <c r="B2010" t="s">
        <v>239</v>
      </c>
      <c r="C2010" t="s">
        <v>216</v>
      </c>
      <c r="D2010">
        <v>2019</v>
      </c>
      <c r="E2010">
        <v>0.25886141000000001</v>
      </c>
      <c r="F2010" cm="1">
        <f t="array" ref="F2010">_xll.FDS(B2010,"FF_PTX_INC(ANN_R,"&amp;D2010&amp;",,,,USD)")</f>
        <v>6198</v>
      </c>
      <c r="G2010" cm="1">
        <f t="array" ref="G2010">_xll.FDS(B2010,"FF_INC_TAX(ANN_R,"&amp;D2010&amp;",,,,USD)")</f>
        <v>1431</v>
      </c>
      <c r="H2010" t="e" cm="1">
        <f t="array" ref="H2010">_xll.FDS(B2010,"FF_TAX_CF(ANN_R,"&amp;D2010&amp;",,,,USD)")</f>
        <v>#N/A</v>
      </c>
      <c r="I2010" t="e">
        <f t="shared" si="125"/>
        <v>#N/A</v>
      </c>
      <c r="J2010" t="e">
        <f>longlist__3[[#This Row],[CTP]]-longlist__3[[#This Row],[str]]*longlist__3[[#This Row],[PTI]]</f>
        <v>#N/A</v>
      </c>
      <c r="K2010" t="e">
        <f t="shared" si="126"/>
        <v>#N/A</v>
      </c>
      <c r="L2010">
        <f t="shared" si="128"/>
        <v>0.320997323934469</v>
      </c>
      <c r="M2010">
        <f>longlist__3[[#This Row],[TXT]]-longlist__3[[#This Row],[str]]*longlist__3[[#This Row],[PTI]]</f>
        <v>-173.42301917999998</v>
      </c>
      <c r="N2010">
        <f t="shared" si="127"/>
        <v>-2.0013957320670985E-2</v>
      </c>
      <c r="O2010" cm="1">
        <f t="array" ref="O2010">_xll.FDS(B2010,"FF_ASSETS(ANN_R,"&amp;D2010&amp;",,,,USD)")</f>
        <v>64532</v>
      </c>
      <c r="P2010" s="1" cm="1">
        <f t="array" ref="P2010">_xll.FDS(B2010,"FF_DEBT_EQ(ANN_R,"&amp;D2010&amp;")")</f>
        <v>112.351868732908</v>
      </c>
      <c r="Q2010" s="1" t="e" cm="1">
        <f t="array" ref="Q2010">_xll.FDS(B2010,"FF_AR_RD_EXP(ANN_R,"&amp;D2010&amp;",,,,USD)")</f>
        <v>#N/A</v>
      </c>
      <c r="R2010" s="1" t="e" cm="1">
        <f t="array" ref="R2010">_xll.FDS(B2010,"FF_PTX_INC_FOR(ANN_R,"&amp;D2010&amp;",,,,USD)")</f>
        <v>#N/A</v>
      </c>
      <c r="S2010" s="1" cm="1">
        <f t="array" ref="S2010">_xll.FDS(B2010,"FF_ROA(ANN_R,"&amp;D2010&amp;")")</f>
        <v>7.6395455055369501</v>
      </c>
    </row>
    <row r="2011" spans="1:19" x14ac:dyDescent="0.3">
      <c r="A2011">
        <v>2010</v>
      </c>
      <c r="B2011" t="s">
        <v>239</v>
      </c>
      <c r="C2011" t="s">
        <v>216</v>
      </c>
      <c r="D2011">
        <v>2018</v>
      </c>
      <c r="E2011">
        <v>0.2583858</v>
      </c>
      <c r="F2011" cm="1">
        <f t="array" ref="F2011">_xll.FDS(B2011,"FF_PTX_INC(ANN_R,"&amp;D2011&amp;",,,,USD)")</f>
        <v>5151</v>
      </c>
      <c r="G2011" cm="1">
        <f t="array" ref="G2011">_xll.FDS(B2011,"FF_INC_TAX(ANN_R,"&amp;D2011&amp;",,,,USD)")</f>
        <v>1216</v>
      </c>
      <c r="H2011" t="e" cm="1">
        <f t="array" ref="H2011">_xll.FDS(B2011,"FF_TAX_CF(ANN_R,"&amp;D2011&amp;",,,,USD)")</f>
        <v>#N/A</v>
      </c>
      <c r="I2011" t="e">
        <f t="shared" si="125"/>
        <v>#N/A</v>
      </c>
      <c r="J2011" t="e">
        <f>longlist__3[[#This Row],[CTP]]-longlist__3[[#This Row],[str]]*longlist__3[[#This Row],[PTI]]</f>
        <v>#N/A</v>
      </c>
      <c r="K2011" t="e">
        <f t="shared" si="126"/>
        <v>#N/A</v>
      </c>
      <c r="L2011">
        <f t="shared" si="128"/>
        <v>0.3455870826148299</v>
      </c>
      <c r="M2011">
        <f>longlist__3[[#This Row],[TXT]]-longlist__3[[#This Row],[str]]*longlist__3[[#This Row],[PTI]]</f>
        <v>-114.94525580000004</v>
      </c>
      <c r="N2011">
        <f t="shared" si="127"/>
        <v>-1.7468804712337371E-2</v>
      </c>
      <c r="O2011" cm="1">
        <f t="array" ref="O2011">_xll.FDS(B2011,"FF_ASSETS(ANN_R,"&amp;D2011&amp;",,,,USD)")</f>
        <v>60266</v>
      </c>
      <c r="P2011" s="1" cm="1">
        <f t="array" ref="P2011">_xll.FDS(B2011,"FF_DEBT_EQ(ANN_R,"&amp;D2011&amp;")")</f>
        <v>120.749616424344</v>
      </c>
      <c r="Q2011" s="1" t="e" cm="1">
        <f t="array" ref="Q2011">_xll.FDS(B2011,"FF_AR_RD_EXP(ANN_R,"&amp;D2011&amp;",,,,USD)")</f>
        <v>#N/A</v>
      </c>
      <c r="R2011" s="1" t="e" cm="1">
        <f t="array" ref="R2011">_xll.FDS(B2011,"FF_PTX_INC_FOR(ANN_R,"&amp;D2011&amp;",,,,USD)")</f>
        <v>#N/A</v>
      </c>
      <c r="S2011" s="1" cm="1">
        <f t="array" ref="S2011">_xll.FDS(B2011,"FF_ROA(ANN_R,"&amp;D2011&amp;")")</f>
        <v>6.9073259783915697</v>
      </c>
    </row>
    <row r="2012" spans="1:19" x14ac:dyDescent="0.3">
      <c r="A2012">
        <v>2011</v>
      </c>
      <c r="B2012" t="s">
        <v>239</v>
      </c>
      <c r="C2012" t="s">
        <v>216</v>
      </c>
      <c r="D2012">
        <v>2017</v>
      </c>
      <c r="E2012">
        <v>0.38906474000000002</v>
      </c>
      <c r="F2012" cm="1">
        <f t="array" ref="F2012">_xll.FDS(B2012,"FF_PTX_INC(ANN_R,"&amp;D2012&amp;",,,,USD)")</f>
        <v>5500</v>
      </c>
      <c r="G2012" cm="1">
        <f t="array" ref="G2012">_xll.FDS(B2012,"FF_INC_TAX(ANN_R,"&amp;D2012&amp;",,,,USD)")</f>
        <v>2295</v>
      </c>
      <c r="H2012" t="e" cm="1">
        <f t="array" ref="H2012">_xll.FDS(B2012,"FF_TAX_CF(ANN_R,"&amp;D2012&amp;",,,,USD)")</f>
        <v>#N/A</v>
      </c>
      <c r="I2012" t="e">
        <f t="shared" si="125"/>
        <v>#N/A</v>
      </c>
      <c r="J2012" t="e">
        <f>longlist__3[[#This Row],[CTP]]-longlist__3[[#This Row],[str]]*longlist__3[[#This Row],[PTI]]</f>
        <v>#N/A</v>
      </c>
      <c r="K2012" t="e">
        <f t="shared" si="126"/>
        <v>#N/A</v>
      </c>
      <c r="L2012">
        <f t="shared" si="128"/>
        <v>-1.7953870347719728E-2</v>
      </c>
      <c r="M2012">
        <f>longlist__3[[#This Row],[TXT]]-longlist__3[[#This Row],[str]]*longlist__3[[#This Row],[PTI]]</f>
        <v>155.14392999999973</v>
      </c>
      <c r="N2012">
        <f t="shared" si="127"/>
        <v>-0.40759084528394202</v>
      </c>
      <c r="O2012" cm="1">
        <f t="array" ref="O2012">_xll.FDS(B2012,"FF_ASSETS(ANN_R,"&amp;D2012&amp;",,,,USD)")</f>
        <v>53671</v>
      </c>
      <c r="P2012" s="1" cm="1">
        <f t="array" ref="P2012">_xll.FDS(B2012,"FF_DEBT_EQ(ANN_R,"&amp;D2012&amp;")")</f>
        <v>70.502793296089393</v>
      </c>
      <c r="Q2012" s="1" t="e" cm="1">
        <f t="array" ref="Q2012">_xll.FDS(B2012,"FF_AR_RD_EXP(ANN_R,"&amp;D2012&amp;",,,,USD)")</f>
        <v>#N/A</v>
      </c>
      <c r="R2012" s="1" t="e" cm="1">
        <f t="array" ref="R2012">_xll.FDS(B2012,"FF_PTX_INC_FOR(ANN_R,"&amp;D2012&amp;",,,,USD)")</f>
        <v>#N/A</v>
      </c>
      <c r="S2012" s="1" cm="1">
        <f t="array" ref="S2012">_xll.FDS(B2012,"FF_ROA(ANN_R,"&amp;D2012&amp;")")</f>
        <v>5.6942346984098799</v>
      </c>
    </row>
    <row r="2013" spans="1:19" x14ac:dyDescent="0.3">
      <c r="A2013">
        <v>2012</v>
      </c>
      <c r="B2013" t="s">
        <v>239</v>
      </c>
      <c r="C2013" t="s">
        <v>216</v>
      </c>
      <c r="D2013">
        <v>2016</v>
      </c>
      <c r="E2013">
        <v>0.38923933999999999</v>
      </c>
      <c r="F2013" cm="1">
        <f t="array" ref="F2013">_xll.FDS(B2013,"FF_PTX_INC(ANN_R,"&amp;D2013&amp;",,,,USD)")</f>
        <v>6636</v>
      </c>
      <c r="G2013" cm="1">
        <f t="array" ref="G2013">_xll.FDS(B2013,"FF_INC_TAX(ANN_R,"&amp;D2013&amp;",,,,USD)")</f>
        <v>2263</v>
      </c>
      <c r="H2013" t="e" cm="1">
        <f t="array" ref="H2013">_xll.FDS(B2013,"FF_TAX_CF(ANN_R,"&amp;D2013&amp;",,,,USD)")</f>
        <v>#N/A</v>
      </c>
      <c r="I2013" t="e">
        <f t="shared" si="125"/>
        <v>#N/A</v>
      </c>
      <c r="J2013" t="e">
        <f>longlist__3[[#This Row],[CTP]]-longlist__3[[#This Row],[str]]*longlist__3[[#This Row],[PTI]]</f>
        <v>#N/A</v>
      </c>
      <c r="K2013" t="e">
        <f t="shared" si="126"/>
        <v>#N/A</v>
      </c>
      <c r="L2013">
        <f t="shared" si="128"/>
        <v>-0.14606070478362382</v>
      </c>
      <c r="M2013">
        <f>longlist__3[[#This Row],[TXT]]-longlist__3[[#This Row],[str]]*longlist__3[[#This Row],[PTI]]</f>
        <v>-319.99226023999972</v>
      </c>
      <c r="N2013">
        <f t="shared" si="127"/>
        <v>-0.53596335235054571</v>
      </c>
      <c r="O2013" cm="1">
        <f t="array" ref="O2013">_xll.FDS(B2013,"FF_ASSETS(ANN_R,"&amp;D2013&amp;",,,,USD)")</f>
        <v>58899</v>
      </c>
      <c r="P2013" s="1" cm="1">
        <f t="array" ref="P2013">_xll.FDS(B2013,"FF_DEBT_EQ(ANN_R,"&amp;D2013&amp;")")</f>
        <v>59.672824936925203</v>
      </c>
      <c r="Q2013" s="1" t="e" cm="1">
        <f t="array" ref="Q2013">_xll.FDS(B2013,"FF_AR_RD_EXP(ANN_R,"&amp;D2013&amp;",,,,USD)")</f>
        <v>#N/A</v>
      </c>
      <c r="R2013" s="1" t="e" cm="1">
        <f t="array" ref="R2013">_xll.FDS(B2013,"FF_PTX_INC_FOR(ANN_R,"&amp;D2013&amp;",,,,USD)")</f>
        <v>#N/A</v>
      </c>
      <c r="S2013" s="1" cm="1">
        <f t="array" ref="S2013">_xll.FDS(B2013,"FF_ROA(ANN_R,"&amp;D2013&amp;")")</f>
        <v>7.3168079107861397</v>
      </c>
    </row>
    <row r="2014" spans="1:19" x14ac:dyDescent="0.3">
      <c r="A2014">
        <v>2013</v>
      </c>
      <c r="B2014" t="s">
        <v>239</v>
      </c>
      <c r="C2014" t="s">
        <v>216</v>
      </c>
      <c r="D2014">
        <v>2015</v>
      </c>
      <c r="E2014">
        <v>0.38997500000000002</v>
      </c>
      <c r="F2014" cm="1">
        <f t="array" ref="F2014">_xll.FDS(B2014,"FF_PTX_INC(ANN_R,"&amp;D2014&amp;",,,,USD)")</f>
        <v>7157</v>
      </c>
      <c r="G2014" cm="1">
        <f t="array" ref="G2014">_xll.FDS(B2014,"FF_INC_TAX(ANN_R,"&amp;D2014&amp;",,,,USD)")</f>
        <v>2631</v>
      </c>
      <c r="H2014" t="e" cm="1">
        <f t="array" ref="H2014">_xll.FDS(B2014,"FF_TAX_CF(ANN_R,"&amp;D2014&amp;",,,,USD)")</f>
        <v>#N/A</v>
      </c>
      <c r="I2014" t="e">
        <f t="shared" si="125"/>
        <v>#N/A</v>
      </c>
      <c r="J2014" t="e">
        <f>longlist__3[[#This Row],[CTP]]-longlist__3[[#This Row],[str]]*longlist__3[[#This Row],[PTI]]</f>
        <v>#N/A</v>
      </c>
      <c r="K2014" t="e">
        <f t="shared" si="126"/>
        <v>#N/A</v>
      </c>
      <c r="L2014">
        <f t="shared" si="128"/>
        <v>-0.42061257571879535</v>
      </c>
      <c r="M2014">
        <f>longlist__3[[#This Row],[TXT]]-longlist__3[[#This Row],[str]]*longlist__3[[#This Row],[PTI]]</f>
        <v>-160.05107500000031</v>
      </c>
      <c r="N2014">
        <f t="shared" si="127"/>
        <v>-0.81156768683559422</v>
      </c>
      <c r="O2014" cm="1">
        <f t="array" ref="O2014">_xll.FDS(B2014,"FF_ASSETS(ANN_R,"&amp;D2014&amp;",,,,USD)")</f>
        <v>60634</v>
      </c>
      <c r="P2014" s="1" cm="1">
        <f t="array" ref="P2014">_xll.FDS(B2014,"FF_DEBT_EQ(ANN_R,"&amp;D2014&amp;")")</f>
        <v>76.764976958525295</v>
      </c>
      <c r="Q2014" s="1" t="e" cm="1">
        <f t="array" ref="Q2014">_xll.FDS(B2014,"FF_AR_RD_EXP(ANN_R,"&amp;D2014&amp;",,,,USD)")</f>
        <v>#N/A</v>
      </c>
      <c r="R2014" s="1" t="e" cm="1">
        <f t="array" ref="R2014">_xll.FDS(B2014,"FF_PTX_INC_FOR(ANN_R,"&amp;D2014&amp;",,,,USD)")</f>
        <v>#N/A</v>
      </c>
      <c r="S2014" s="1" cm="1">
        <f t="array" ref="S2014">_xll.FDS(B2014,"FF_ROA(ANN_R,"&amp;D2014&amp;")")</f>
        <v>7.8881094505686002</v>
      </c>
    </row>
    <row r="2015" spans="1:19" x14ac:dyDescent="0.3">
      <c r="A2015">
        <v>2014</v>
      </c>
      <c r="B2015" t="s">
        <v>239</v>
      </c>
      <c r="C2015" t="s">
        <v>216</v>
      </c>
      <c r="D2015">
        <v>2014</v>
      </c>
      <c r="E2015">
        <v>0.39075500000000002</v>
      </c>
      <c r="F2015" cm="1">
        <f t="array" ref="F2015">_xll.FDS(B2015,"FF_PTX_INC(ANN_R,"&amp;D2015&amp;",,,,USD)")</f>
        <v>1072</v>
      </c>
      <c r="G2015" cm="1">
        <f t="array" ref="G2015">_xll.FDS(B2015,"FF_INC_TAX(ANN_R,"&amp;D2015&amp;",,,,USD)")</f>
        <v>413</v>
      </c>
      <c r="H2015" t="e" cm="1">
        <f t="array" ref="H2015">_xll.FDS(B2015,"FF_TAX_CF(ANN_R,"&amp;D2015&amp;",,,,USD)")</f>
        <v>#N/A</v>
      </c>
      <c r="I2015" t="e">
        <f t="shared" si="125"/>
        <v>#N/A</v>
      </c>
      <c r="J2015" t="e">
        <f>longlist__3[[#This Row],[CTP]]-longlist__3[[#This Row],[str]]*longlist__3[[#This Row],[PTI]]</f>
        <v>#N/A</v>
      </c>
      <c r="K2015" t="e">
        <f t="shared" si="126"/>
        <v>#N/A</v>
      </c>
      <c r="L2015">
        <f t="shared" si="128"/>
        <v>-1.523342974701593</v>
      </c>
      <c r="M2015">
        <f>longlist__3[[#This Row],[TXT]]-longlist__3[[#This Row],[str]]*longlist__3[[#This Row],[PTI]]</f>
        <v>-5.8893600000000106</v>
      </c>
      <c r="N2015">
        <f t="shared" si="127"/>
        <v>-1.9064334772913185</v>
      </c>
      <c r="O2015" cm="1">
        <f t="array" ref="O2015">_xll.FDS(B2015,"FF_ASSETS(ANN_R,"&amp;D2015&amp;",,,,USD)")</f>
        <v>54121</v>
      </c>
      <c r="P2015" s="1" cm="1">
        <f t="array" ref="P2015">_xll.FDS(B2015,"FF_DEBT_EQ(ANN_R,"&amp;D2015&amp;")")</f>
        <v>110.938386474526</v>
      </c>
      <c r="Q2015" s="1" t="e" cm="1">
        <f t="array" ref="Q2015">_xll.FDS(B2015,"FF_AR_RD_EXP(ANN_R,"&amp;D2015&amp;",,,,USD)")</f>
        <v>#N/A</v>
      </c>
      <c r="R2015" s="1" t="e" cm="1">
        <f t="array" ref="R2015">_xll.FDS(B2015,"FF_PTX_INC_FOR(ANN_R,"&amp;D2015&amp;",,,,USD)")</f>
        <v>#N/A</v>
      </c>
      <c r="S2015" s="1" cm="1">
        <f t="array" ref="S2015">_xll.FDS(B2015,"FF_ROA(ANN_R,"&amp;D2015&amp;")")</f>
        <v>1.1610800334757501</v>
      </c>
    </row>
    <row r="2016" spans="1:19" x14ac:dyDescent="0.3">
      <c r="A2016">
        <v>2015</v>
      </c>
      <c r="B2016" t="s">
        <v>239</v>
      </c>
      <c r="C2016" t="s">
        <v>216</v>
      </c>
      <c r="D2016">
        <v>2013</v>
      </c>
      <c r="E2016">
        <v>0.39049499999999998</v>
      </c>
      <c r="F2016" cm="1">
        <f t="array" ref="F2016">_xll.FDS(B2016,"FF_PTX_INC(ANN_R,"&amp;D2016&amp;",,,,USD)")</f>
        <v>2527</v>
      </c>
      <c r="G2016" cm="1">
        <f t="array" ref="G2016">_xll.FDS(B2016,"FF_INC_TAX(ANN_R,"&amp;D2016&amp;",,,,USD)")</f>
        <v>-8013</v>
      </c>
      <c r="H2016" t="e" cm="1">
        <f t="array" ref="H2016">_xll.FDS(B2016,"FF_TAX_CF(ANN_R,"&amp;D2016&amp;",,,,USD)")</f>
        <v>#N/A</v>
      </c>
      <c r="I2016" t="e">
        <f t="shared" si="125"/>
        <v>#N/A</v>
      </c>
      <c r="J2016" t="e">
        <f>longlist__3[[#This Row],[CTP]]-longlist__3[[#This Row],[str]]*longlist__3[[#This Row],[PTI]]</f>
        <v>#N/A</v>
      </c>
      <c r="K2016" t="e">
        <f t="shared" si="126"/>
        <v>#N/A</v>
      </c>
      <c r="L2016">
        <f t="shared" si="128"/>
        <v>-2.7228898923237232</v>
      </c>
      <c r="M2016">
        <f>longlist__3[[#This Row],[TXT]]-longlist__3[[#This Row],[str]]*longlist__3[[#This Row],[PTI]]</f>
        <v>-8999.7808650000006</v>
      </c>
      <c r="N2016">
        <f t="shared" si="127"/>
        <v>-3.1446398758923237</v>
      </c>
      <c r="O2016" cm="1">
        <f t="array" ref="O2016">_xll.FDS(B2016,"FF_ASSETS(ANN_R,"&amp;D2016&amp;",,,,USD)")</f>
        <v>59394</v>
      </c>
      <c r="P2016" s="1" cm="1">
        <f t="array" ref="P2016">_xll.FDS(B2016,"FF_DEBT_EQ(ANN_R,"&amp;D2016&amp;")")</f>
        <v>97.414755647169997</v>
      </c>
      <c r="Q2016" s="1" t="e" cm="1">
        <f t="array" ref="Q2016">_xll.FDS(B2016,"FF_AR_RD_EXP(ANN_R,"&amp;D2016&amp;",,,,USD)")</f>
        <v>#N/A</v>
      </c>
      <c r="R2016" s="1" t="e" cm="1">
        <f t="array" ref="R2016">_xll.FDS(B2016,"FF_PTX_INC_FOR(ANN_R,"&amp;D2016&amp;",,,,USD)")</f>
        <v>#N/A</v>
      </c>
      <c r="S2016" s="1" cm="1">
        <f t="array" ref="S2016">_xll.FDS(B2016,"FF_ROA(ANN_R,"&amp;D2016&amp;")")</f>
        <v>20.2801508504579</v>
      </c>
    </row>
    <row r="2017" spans="1:19" x14ac:dyDescent="0.3">
      <c r="A2017">
        <v>2016</v>
      </c>
      <c r="B2017" t="s">
        <v>239</v>
      </c>
      <c r="C2017" t="s">
        <v>216</v>
      </c>
      <c r="D2017">
        <v>2012</v>
      </c>
      <c r="E2017">
        <v>0.39134000000000002</v>
      </c>
      <c r="F2017" cm="1">
        <f t="array" ref="F2017">_xll.FDS(B2017,"FF_PTX_INC(ANN_R,"&amp;D2017&amp;",,,,USD)")</f>
        <v>1025</v>
      </c>
      <c r="G2017" cm="1">
        <f t="array" ref="G2017">_xll.FDS(B2017,"FF_INC_TAX(ANN_R,"&amp;D2017&amp;",,,,USD)")</f>
        <v>16</v>
      </c>
      <c r="H2017" t="e" cm="1">
        <f t="array" ref="H2017">_xll.FDS(B2017,"FF_TAX_CF(ANN_R,"&amp;D2017&amp;",,,,USD)")</f>
        <v>#N/A</v>
      </c>
      <c r="I2017" t="e">
        <f t="shared" si="125"/>
        <v>#N/A</v>
      </c>
      <c r="J2017" t="e">
        <f>longlist__3[[#This Row],[CTP]]-longlist__3[[#This Row],[str]]*longlist__3[[#This Row],[PTI]]</f>
        <v>#N/A</v>
      </c>
      <c r="K2017" t="e">
        <f t="shared" si="126"/>
        <v>#N/A</v>
      </c>
      <c r="L2017">
        <f t="shared" si="128"/>
        <v>-9.6364362764682382E-2</v>
      </c>
      <c r="M2017">
        <f>longlist__3[[#This Row],[TXT]]-longlist__3[[#This Row],[str]]*longlist__3[[#This Row],[PTI]]</f>
        <v>-385.12350000000004</v>
      </c>
      <c r="N2017">
        <f t="shared" si="127"/>
        <v>-0.41312662636516173</v>
      </c>
      <c r="O2017" cm="1">
        <f t="array" ref="O2017">_xll.FDS(B2017,"FF_ASSETS(ANN_R,"&amp;D2017&amp;",,,,USD)")</f>
        <v>44550</v>
      </c>
      <c r="P2017" s="1" t="e" cm="1">
        <f t="array" ref="P2017">_xll.FDS(B2017,"FF_DEBT_EQ(ANN_R,"&amp;D2017&amp;")")</f>
        <v>#N/A</v>
      </c>
      <c r="Q2017" s="1" t="e" cm="1">
        <f t="array" ref="Q2017">_xll.FDS(B2017,"FF_AR_RD_EXP(ANN_R,"&amp;D2017&amp;",,,,USD)")</f>
        <v>#N/A</v>
      </c>
      <c r="R2017" s="1" t="e" cm="1">
        <f t="array" ref="R2017">_xll.FDS(B2017,"FF_PTX_INC_FOR(ANN_R,"&amp;D2017&amp;",,,,USD)")</f>
        <v>#N/A</v>
      </c>
      <c r="S2017" s="1" cm="1">
        <f t="array" ref="S2017">_xll.FDS(B2017,"FF_ROA(ANN_R,"&amp;D2017&amp;")")</f>
        <v>2.2919056434485299</v>
      </c>
    </row>
    <row r="2018" spans="1:19" x14ac:dyDescent="0.3">
      <c r="A2018">
        <v>2017</v>
      </c>
      <c r="B2018" t="s">
        <v>240</v>
      </c>
      <c r="C2018" t="s">
        <v>216</v>
      </c>
      <c r="D2018">
        <v>2020</v>
      </c>
      <c r="E2018">
        <v>0.25766570999999999</v>
      </c>
      <c r="F2018" cm="1">
        <f t="array" ref="F2018">_xll.FDS(B2018,"FF_PTX_INC(ANN_R,"&amp;D2018&amp;",,,,USD)")</f>
        <v>-60</v>
      </c>
      <c r="G2018" cm="1">
        <f t="array" ref="G2018">_xll.FDS(B2018,"FF_INC_TAX(ANN_R,"&amp;D2018&amp;",,,,USD)")</f>
        <v>23</v>
      </c>
      <c r="H2018" cm="1">
        <f t="array" ref="H2018">_xll.FDS(B2018,"FF_TAX_CF(ANN_R,"&amp;D2018&amp;",,,,USD)")</f>
        <v>82</v>
      </c>
      <c r="I2018">
        <f t="shared" si="125"/>
        <v>-0.29080409675310526</v>
      </c>
      <c r="J2018">
        <f>longlist__3[[#This Row],[CTP]]-longlist__3[[#This Row],[str]]*longlist__3[[#This Row],[PTI]]</f>
        <v>97.459942600000005</v>
      </c>
      <c r="K2018">
        <f t="shared" si="126"/>
        <v>-0.63180205267487488</v>
      </c>
      <c r="L2018">
        <f t="shared" si="128"/>
        <v>-6.2159511876225766E-2</v>
      </c>
      <c r="M2018">
        <f>longlist__3[[#This Row],[TXT]]-longlist__3[[#This Row],[str]]*longlist__3[[#This Row],[PTI]]</f>
        <v>38.459942599999998</v>
      </c>
      <c r="N2018">
        <f t="shared" si="127"/>
        <v>-0.40315746779799522</v>
      </c>
      <c r="O2018" cm="1">
        <f t="array" ref="O2018">_xll.FDS(B2018,"FF_ASSETS(ANN_R,"&amp;D2018&amp;",,,,USD)")</f>
        <v>9342</v>
      </c>
      <c r="P2018" s="1" cm="1">
        <f t="array" ref="P2018">_xll.FDS(B2018,"FF_DEBT_EQ(ANN_R,"&amp;D2018&amp;")")</f>
        <v>49.426213005838498</v>
      </c>
      <c r="Q2018" s="1" cm="1">
        <f t="array" ref="Q2018">_xll.FDS(B2018,"FF_AR_RD_EXP(ANN_R,"&amp;D2018&amp;",,,,USD)")</f>
        <v>0</v>
      </c>
      <c r="R2018" s="1" cm="1">
        <f t="array" ref="R2018">_xll.FDS(B2018,"FF_PTX_INC_FOR(ANN_R,"&amp;D2018&amp;",,,,USD)")</f>
        <v>49</v>
      </c>
      <c r="S2018" s="1" cm="1">
        <f t="array" ref="S2018">_xll.FDS(B2018,"FF_ROA(ANN_R,"&amp;D2018&amp;")")</f>
        <v>-0.92505391503992795</v>
      </c>
    </row>
    <row r="2019" spans="1:19" x14ac:dyDescent="0.3">
      <c r="A2019">
        <v>2018</v>
      </c>
      <c r="B2019" t="s">
        <v>240</v>
      </c>
      <c r="C2019" t="s">
        <v>216</v>
      </c>
      <c r="D2019">
        <v>2019</v>
      </c>
      <c r="E2019">
        <v>0.25886141000000001</v>
      </c>
      <c r="F2019" cm="1">
        <f t="array" ref="F2019">_xll.FDS(B2019,"FF_PTX_INC(ANN_R,"&amp;D2019&amp;",,,,USD)")</f>
        <v>345.4</v>
      </c>
      <c r="G2019" cm="1">
        <f t="array" ref="G2019">_xll.FDS(B2019,"FF_INC_TAX(ANN_R,"&amp;D2019&amp;",,,,USD)")</f>
        <v>82.3</v>
      </c>
      <c r="H2019" cm="1">
        <f t="array" ref="H2019">_xll.FDS(B2019,"FF_TAX_CF(ANN_R,"&amp;D2019&amp;",,,,USD)")</f>
        <v>112.1</v>
      </c>
      <c r="I2019">
        <f t="shared" si="125"/>
        <v>-0.36185075039767628</v>
      </c>
      <c r="J2019">
        <f>longlist__3[[#This Row],[CTP]]-longlist__3[[#This Row],[str]]*longlist__3[[#This Row],[PTI]]</f>
        <v>22.689268986000002</v>
      </c>
      <c r="K2019">
        <f t="shared" si="126"/>
        <v>-0.69513877017082815</v>
      </c>
      <c r="L2019">
        <f t="shared" si="128"/>
        <v>-0.1162597690020057</v>
      </c>
      <c r="M2019">
        <f>longlist__3[[#This Row],[TXT]]-longlist__3[[#This Row],[str]]*longlist__3[[#This Row],[PTI]]</f>
        <v>-7.1107310139999953</v>
      </c>
      <c r="N2019">
        <f t="shared" si="127"/>
        <v>-0.44954778877515733</v>
      </c>
      <c r="O2019" cm="1">
        <f t="array" ref="O2019">_xll.FDS(B2019,"FF_ASSETS(ANN_R,"&amp;D2019&amp;",,,,USD)")</f>
        <v>8602.9</v>
      </c>
      <c r="P2019" s="1" cm="1">
        <f t="array" ref="P2019">_xll.FDS(B2019,"FF_DEBT_EQ(ANN_R,"&amp;D2019&amp;")")</f>
        <v>31.391261659302899</v>
      </c>
      <c r="Q2019" s="1" cm="1">
        <f t="array" ref="Q2019">_xll.FDS(B2019,"FF_AR_RD_EXP(ANN_R,"&amp;D2019&amp;",,,,USD)")</f>
        <v>0</v>
      </c>
      <c r="R2019" s="1" cm="1">
        <f t="array" ref="R2019">_xll.FDS(B2019,"FF_PTX_INC_FOR(ANN_R,"&amp;D2019&amp;",,,,USD)")</f>
        <v>455.2</v>
      </c>
      <c r="S2019" s="1" cm="1">
        <f t="array" ref="S2019">_xll.FDS(B2019,"FF_ROA(ANN_R,"&amp;D2019&amp;")")</f>
        <v>3.0410817876332401</v>
      </c>
    </row>
    <row r="2020" spans="1:19" x14ac:dyDescent="0.3">
      <c r="A2020">
        <v>2019</v>
      </c>
      <c r="B2020" t="s">
        <v>240</v>
      </c>
      <c r="C2020" t="s">
        <v>216</v>
      </c>
      <c r="D2020">
        <v>2018</v>
      </c>
      <c r="E2020">
        <v>0.2583858</v>
      </c>
      <c r="F2020" cm="1">
        <f t="array" ref="F2020">_xll.FDS(B2020,"FF_PTX_INC(ANN_R,"&amp;D2020&amp;",,,,USD)")</f>
        <v>-958.4</v>
      </c>
      <c r="G2020" cm="1">
        <f t="array" ref="G2020">_xll.FDS(B2020,"FF_INC_TAX(ANN_R,"&amp;D2020&amp;",,,,USD)")</f>
        <v>52.5</v>
      </c>
      <c r="H2020" cm="1">
        <f t="array" ref="H2020">_xll.FDS(B2020,"FF_TAX_CF(ANN_R,"&amp;D2020&amp;",,,,USD)")</f>
        <v>104.7</v>
      </c>
      <c r="I2020">
        <f t="shared" si="125"/>
        <v>-0.33150627250028303</v>
      </c>
      <c r="J2020">
        <f>longlist__3[[#This Row],[CTP]]-longlist__3[[#This Row],[str]]*longlist__3[[#This Row],[PTI]]</f>
        <v>352.33695072</v>
      </c>
      <c r="K2020">
        <f t="shared" si="126"/>
        <v>-0.62950400935954109</v>
      </c>
      <c r="L2020">
        <f t="shared" si="128"/>
        <v>-0.12035240499319722</v>
      </c>
      <c r="M2020">
        <f>longlist__3[[#This Row],[TXT]]-longlist__3[[#This Row],[str]]*longlist__3[[#This Row],[PTI]]</f>
        <v>300.13695071999996</v>
      </c>
      <c r="N2020">
        <f t="shared" si="127"/>
        <v>-0.41835014185245506</v>
      </c>
      <c r="O2020" cm="1">
        <f t="array" ref="O2020">_xll.FDS(B2020,"FF_ASSETS(ANN_R,"&amp;D2020&amp;",,,,USD)")</f>
        <v>8687</v>
      </c>
      <c r="P2020" s="1" cm="1">
        <f t="array" ref="P2020">_xll.FDS(B2020,"FF_DEBT_EQ(ANN_R,"&amp;D2020&amp;")")</f>
        <v>32.362187811212401</v>
      </c>
      <c r="Q2020" s="1" cm="1">
        <f t="array" ref="Q2020">_xll.FDS(B2020,"FF_AR_RD_EXP(ANN_R,"&amp;D2020&amp;",,,,USD)")</f>
        <v>0</v>
      </c>
      <c r="R2020" s="1" cm="1">
        <f t="array" ref="R2020">_xll.FDS(B2020,"FF_PTX_INC_FOR(ANN_R,"&amp;D2020&amp;",,,,USD)")</f>
        <v>-678.8</v>
      </c>
      <c r="S2020" s="1" cm="1">
        <f t="array" ref="S2020">_xll.FDS(B2020,"FF_ROA(ANN_R,"&amp;D2020&amp;")")</f>
        <v>-10.6077695879128</v>
      </c>
    </row>
    <row r="2021" spans="1:19" x14ac:dyDescent="0.3">
      <c r="A2021">
        <v>2020</v>
      </c>
      <c r="B2021" t="s">
        <v>240</v>
      </c>
      <c r="C2021" t="s">
        <v>216</v>
      </c>
      <c r="D2021">
        <v>2017</v>
      </c>
      <c r="E2021">
        <v>0.38906474000000002</v>
      </c>
      <c r="F2021" cm="1">
        <f t="array" ref="F2021">_xll.FDS(B2021,"FF_PTX_INC(ANN_R,"&amp;D2021&amp;",,,,USD)")</f>
        <v>-1603.5</v>
      </c>
      <c r="G2021" cm="1">
        <f t="array" ref="G2021">_xll.FDS(B2021,"FF_INC_TAX(ANN_R,"&amp;D2021&amp;",,,,USD)")</f>
        <v>-53.2</v>
      </c>
      <c r="H2021" cm="1">
        <f t="array" ref="H2021">_xll.FDS(B2021,"FF_TAX_CF(ANN_R,"&amp;D2021&amp;",,,,USD)")</f>
        <v>122.7</v>
      </c>
      <c r="I2021">
        <f t="shared" si="125"/>
        <v>-6.8405696715772519</v>
      </c>
      <c r="J2021">
        <f>longlist__3[[#This Row],[CTP]]-longlist__3[[#This Row],[str]]*longlist__3[[#This Row],[PTI]]</f>
        <v>746.56531059000008</v>
      </c>
      <c r="K2021">
        <f t="shared" si="126"/>
        <v>-7.2027923645763074</v>
      </c>
      <c r="L2021">
        <f t="shared" si="128"/>
        <v>-2.8140627111771912</v>
      </c>
      <c r="M2021">
        <f>longlist__3[[#This Row],[TXT]]-longlist__3[[#This Row],[str]]*longlist__3[[#This Row],[PTI]]</f>
        <v>570.66531058999999</v>
      </c>
      <c r="N2021">
        <f t="shared" si="127"/>
        <v>-3.1762854041762458</v>
      </c>
      <c r="O2021" cm="1">
        <f t="array" ref="O2021">_xll.FDS(B2021,"FF_ASSETS(ANN_R,"&amp;D2021&amp;",,,,USD)")</f>
        <v>10374.5</v>
      </c>
      <c r="P2021" s="1" cm="1">
        <f t="array" ref="P2021">_xll.FDS(B2021,"FF_DEBT_EQ(ANN_R,"&amp;D2021&amp;")")</f>
        <v>24.812961927361201</v>
      </c>
      <c r="Q2021" s="1" cm="1">
        <f t="array" ref="Q2021">_xll.FDS(B2021,"FF_AR_RD_EXP(ANN_R,"&amp;D2021&amp;",,,,USD)")</f>
        <v>0</v>
      </c>
      <c r="R2021" s="1" cm="1">
        <f t="array" ref="R2021">_xll.FDS(B2021,"FF_PTX_INC_FOR(ANN_R,"&amp;D2021&amp;",,,,USD)")</f>
        <v>-1458.5</v>
      </c>
      <c r="S2021" s="1" cm="1">
        <f t="array" ref="S2021">_xll.FDS(B2021,"FF_ROA(ANN_R,"&amp;D2021&amp;")")</f>
        <v>-14.1356935381641</v>
      </c>
    </row>
    <row r="2022" spans="1:19" x14ac:dyDescent="0.3">
      <c r="A2022">
        <v>2021</v>
      </c>
      <c r="B2022" t="s">
        <v>240</v>
      </c>
      <c r="C2022" t="s">
        <v>216</v>
      </c>
      <c r="D2022">
        <v>2016</v>
      </c>
      <c r="E2022">
        <v>0.38923933999999999</v>
      </c>
      <c r="F2022" cm="1">
        <f t="array" ref="F2022">_xll.FDS(B2022,"FF_PTX_INC(ANN_R,"&amp;D2022&amp;",,,,USD)")</f>
        <v>440.9</v>
      </c>
      <c r="G2022" cm="1">
        <f t="array" ref="G2022">_xll.FDS(B2022,"FF_INC_TAX(ANN_R,"&amp;D2022&amp;",,,,USD)")</f>
        <v>9.5</v>
      </c>
      <c r="H2022" cm="1">
        <f t="array" ref="H2022">_xll.FDS(B2022,"FF_TAX_CF(ANN_R,"&amp;D2022&amp;",,,,USD)")</f>
        <v>112.3</v>
      </c>
      <c r="I2022">
        <f t="shared" si="125"/>
        <v>0.20893531528485262</v>
      </c>
      <c r="J2022">
        <f>longlist__3[[#This Row],[CTP]]-longlist__3[[#This Row],[str]]*longlist__3[[#This Row],[PTI]]</f>
        <v>-59.315625005999991</v>
      </c>
      <c r="K2022">
        <f t="shared" si="126"/>
        <v>-0.18137808145123138</v>
      </c>
      <c r="L2022">
        <f t="shared" si="128"/>
        <v>0.12196884565066317</v>
      </c>
      <c r="M2022">
        <f>longlist__3[[#This Row],[TXT]]-longlist__3[[#This Row],[str]]*longlist__3[[#This Row],[PTI]]</f>
        <v>-162.11562500599999</v>
      </c>
      <c r="N2022">
        <f t="shared" si="127"/>
        <v>-0.26834455108542082</v>
      </c>
      <c r="O2022" cm="1">
        <f t="array" ref="O2022">_xll.FDS(B2022,"FF_ASSETS(ANN_R,"&amp;D2022&amp;",,,,USD)")</f>
        <v>11555.8</v>
      </c>
      <c r="P2022" s="1" cm="1">
        <f t="array" ref="P2022">_xll.FDS(B2022,"FF_DEBT_EQ(ANN_R,"&amp;D2022&amp;")")</f>
        <v>18.8827132346598</v>
      </c>
      <c r="Q2022" s="1" cm="1">
        <f t="array" ref="Q2022">_xll.FDS(B2022,"FF_AR_RD_EXP(ANN_R,"&amp;D2022&amp;",,,,USD)")</f>
        <v>0</v>
      </c>
      <c r="R2022" s="1" cm="1">
        <f t="array" ref="R2022">_xll.FDS(B2022,"FF_PTX_INC_FOR(ANN_R,"&amp;D2022&amp;",,,,USD)")</f>
        <v>412</v>
      </c>
      <c r="S2022" s="1" cm="1">
        <f t="array" ref="S2022">_xll.FDS(B2022,"FF_ROA(ANN_R,"&amp;D2022&amp;")")</f>
        <v>5.38765688934562</v>
      </c>
    </row>
    <row r="2023" spans="1:19" x14ac:dyDescent="0.3">
      <c r="A2023">
        <v>2022</v>
      </c>
      <c r="B2023" t="s">
        <v>240</v>
      </c>
      <c r="C2023" t="s">
        <v>216</v>
      </c>
      <c r="D2023">
        <v>2015</v>
      </c>
      <c r="E2023">
        <v>0.38997500000000002</v>
      </c>
      <c r="F2023" cm="1">
        <f t="array" ref="F2023">_xll.FDS(B2023,"FF_PTX_INC(ANN_R,"&amp;D2023&amp;",,,,USD)")</f>
        <v>329.7</v>
      </c>
      <c r="G2023" cm="1">
        <f t="array" ref="G2023">_xll.FDS(B2023,"FF_INC_TAX(ANN_R,"&amp;D2023&amp;",,,,USD)")</f>
        <v>77</v>
      </c>
      <c r="H2023" cm="1">
        <f t="array" ref="H2023">_xll.FDS(B2023,"FF_TAX_CF(ANN_R,"&amp;D2023&amp;",,,,USD)")</f>
        <v>71.400000000000006</v>
      </c>
      <c r="I2023">
        <f t="shared" si="125"/>
        <v>0.25272501547272702</v>
      </c>
      <c r="J2023">
        <f>longlist__3[[#This Row],[CTP]]-longlist__3[[#This Row],[str]]*longlist__3[[#This Row],[PTI]]</f>
        <v>-57.174757499999998</v>
      </c>
      <c r="K2023">
        <f t="shared" si="126"/>
        <v>-8.2743675304058975E-2</v>
      </c>
      <c r="L2023">
        <f t="shared" si="128"/>
        <v>0.16286243613547785</v>
      </c>
      <c r="M2023">
        <f>longlist__3[[#This Row],[TXT]]-longlist__3[[#This Row],[str]]*longlist__3[[#This Row],[PTI]]</f>
        <v>-51.574757500000004</v>
      </c>
      <c r="N2023">
        <f t="shared" si="127"/>
        <v>-0.1726062546413081</v>
      </c>
      <c r="O2023" cm="1">
        <f t="array" ref="O2023">_xll.FDS(B2023,"FF_ASSETS(ANN_R,"&amp;D2023&amp;",,,,USD)")</f>
        <v>4402.8999999999996</v>
      </c>
      <c r="P2023" s="1" cm="1">
        <f t="array" ref="P2023">_xll.FDS(B2023,"FF_DEBT_EQ(ANN_R,"&amp;D2023&amp;")")</f>
        <v>49.319931565440498</v>
      </c>
      <c r="Q2023" s="1" cm="1">
        <f t="array" ref="Q2023">_xll.FDS(B2023,"FF_AR_RD_EXP(ANN_R,"&amp;D2023&amp;",,,,USD)")</f>
        <v>0</v>
      </c>
      <c r="R2023" s="1" cm="1">
        <f t="array" ref="R2023">_xll.FDS(B2023,"FF_PTX_INC_FOR(ANN_R,"&amp;D2023&amp;",,,,USD)")</f>
        <v>302.89999999999998</v>
      </c>
      <c r="S2023" s="1" cm="1">
        <f t="array" ref="S2023">_xll.FDS(B2023,"FF_ROA(ANN_R,"&amp;D2023&amp;")")</f>
        <v>5.5494404443086998</v>
      </c>
    </row>
    <row r="2024" spans="1:19" x14ac:dyDescent="0.3">
      <c r="A2024">
        <v>2023</v>
      </c>
      <c r="B2024" t="s">
        <v>240</v>
      </c>
      <c r="C2024" t="s">
        <v>216</v>
      </c>
      <c r="D2024">
        <v>2014</v>
      </c>
      <c r="E2024">
        <v>0.39075500000000002</v>
      </c>
      <c r="F2024" cm="1">
        <f t="array" ref="F2024">_xll.FDS(B2024,"FF_PTX_INC(ANN_R,"&amp;D2024&amp;",,,,USD)")</f>
        <v>404.37299999999999</v>
      </c>
      <c r="G2024" cm="1">
        <f t="array" ref="G2024">_xll.FDS(B2024,"FF_INC_TAX(ANN_R,"&amp;D2024&amp;",,,,USD)")</f>
        <v>81.12</v>
      </c>
      <c r="H2024" cm="1">
        <f t="array" ref="H2024">_xll.FDS(B2024,"FF_TAX_CF(ANN_R,"&amp;D2024&amp;",,,,USD)")</f>
        <v>48.674999999999997</v>
      </c>
      <c r="I2024">
        <f t="shared" si="125"/>
        <v>0.19784360279022326</v>
      </c>
      <c r="J2024">
        <f>longlist__3[[#This Row],[CTP]]-longlist__3[[#This Row],[str]]*longlist__3[[#This Row],[PTI]]</f>
        <v>-109.33577161500001</v>
      </c>
      <c r="K2024">
        <f t="shared" si="126"/>
        <v>-0.10084352967870333</v>
      </c>
      <c r="L2024">
        <f t="shared" si="128"/>
        <v>-0.33306175395459342</v>
      </c>
      <c r="M2024">
        <f>longlist__3[[#This Row],[TXT]]-longlist__3[[#This Row],[str]]*longlist__3[[#This Row],[PTI]]</f>
        <v>-76.890771615000006</v>
      </c>
      <c r="N2024">
        <f t="shared" si="127"/>
        <v>-0.63174888642352001</v>
      </c>
      <c r="O2024" cm="1">
        <f t="array" ref="O2024">_xll.FDS(B2024,"FF_ASSETS(ANN_R,"&amp;D2024&amp;",,,,USD)")</f>
        <v>4650.2650000000003</v>
      </c>
      <c r="P2024" s="1" cm="1">
        <f t="array" ref="P2024">_xll.FDS(B2024,"FF_DEBT_EQ(ANN_R,"&amp;D2024&amp;")")</f>
        <v>54.526534725037401</v>
      </c>
      <c r="Q2024" s="1" cm="1">
        <f t="array" ref="Q2024">_xll.FDS(B2024,"FF_AR_RD_EXP(ANN_R,"&amp;D2024&amp;",,,,USD)")</f>
        <v>0</v>
      </c>
      <c r="R2024" s="1" cm="1">
        <f t="array" ref="R2024">_xll.FDS(B2024,"FF_PTX_INC_FOR(ANN_R,"&amp;D2024&amp;",,,,USD)")</f>
        <v>344.745</v>
      </c>
      <c r="S2024" s="1" cm="1">
        <f t="array" ref="S2024">_xll.FDS(B2024,"FF_ROA(ANN_R,"&amp;D2024&amp;")")</f>
        <v>6.6374104777889498</v>
      </c>
    </row>
    <row r="2025" spans="1:19" x14ac:dyDescent="0.3">
      <c r="A2025">
        <v>2024</v>
      </c>
      <c r="B2025" t="s">
        <v>240</v>
      </c>
      <c r="C2025" t="s">
        <v>216</v>
      </c>
      <c r="D2025">
        <v>2013</v>
      </c>
      <c r="E2025">
        <v>0.39049499999999998</v>
      </c>
      <c r="F2025" cm="1">
        <f t="array" ref="F2025">_xll.FDS(B2025,"FF_PTX_INC(ANN_R,"&amp;D2025&amp;",,,,USD)")</f>
        <v>369.33499999999998</v>
      </c>
      <c r="G2025" cm="1">
        <f t="array" ref="G2025">_xll.FDS(B2025,"FF_INC_TAX(ANN_R,"&amp;D2025&amp;",,,,USD)")</f>
        <v>52.15</v>
      </c>
      <c r="H2025" cm="1">
        <f t="array" ref="H2025">_xll.FDS(B2025,"FF_TAX_CF(ANN_R,"&amp;D2025&amp;",,,,USD)")</f>
        <v>49.832000000000001</v>
      </c>
      <c r="I2025">
        <f t="shared" si="125"/>
        <v>0.17875778285107807</v>
      </c>
      <c r="J2025">
        <f>longlist__3[[#This Row],[CTP]]-longlist__3[[#This Row],[str]]*longlist__3[[#This Row],[PTI]]</f>
        <v>-94.391470824999999</v>
      </c>
      <c r="K2025">
        <f t="shared" si="126"/>
        <v>-0.101175949296401</v>
      </c>
      <c r="L2025">
        <f t="shared" si="128"/>
        <v>-0.28576347567642674</v>
      </c>
      <c r="M2025">
        <f>longlist__3[[#This Row],[TXT]]-longlist__3[[#This Row],[str]]*longlist__3[[#This Row],[PTI]]</f>
        <v>-92.073470824999987</v>
      </c>
      <c r="N2025">
        <f t="shared" si="127"/>
        <v>-0.56569720782390576</v>
      </c>
      <c r="O2025" cm="1">
        <f t="array" ref="O2025">_xll.FDS(B2025,"FF_ASSETS(ANN_R,"&amp;D2025&amp;",,,,USD)")</f>
        <v>5078.0469999999996</v>
      </c>
      <c r="P2025" s="1" cm="1">
        <f t="array" ref="P2025">_xll.FDS(B2025,"FF_DEBT_EQ(ANN_R,"&amp;D2025&amp;")")</f>
        <v>58.2252126484141</v>
      </c>
      <c r="Q2025" s="1" cm="1">
        <f t="array" ref="Q2025">_xll.FDS(B2025,"FF_AR_RD_EXP(ANN_R,"&amp;D2025&amp;",,,,USD)")</f>
        <v>0</v>
      </c>
      <c r="R2025" s="1" cm="1">
        <f t="array" ref="R2025">_xll.FDS(B2025,"FF_PTX_INC_FOR(ANN_R,"&amp;D2025&amp;",,,,USD)")</f>
        <v>310.952</v>
      </c>
      <c r="S2025" s="1" cm="1">
        <f t="array" ref="S2025">_xll.FDS(B2025,"FF_ROA(ANN_R,"&amp;D2025&amp;")")</f>
        <v>6.2324632868287901</v>
      </c>
    </row>
    <row r="2026" spans="1:19" x14ac:dyDescent="0.3">
      <c r="A2026">
        <v>2025</v>
      </c>
      <c r="B2026" t="s">
        <v>240</v>
      </c>
      <c r="C2026" t="s">
        <v>216</v>
      </c>
      <c r="D2026">
        <v>2012</v>
      </c>
      <c r="E2026">
        <v>0.39134000000000002</v>
      </c>
      <c r="F2026" cm="1">
        <f t="array" ref="F2026">_xll.FDS(B2026,"FF_PTX_INC(ANN_R,"&amp;D2026&amp;",,,,USD)")</f>
        <v>330.67899999999997</v>
      </c>
      <c r="G2026" cm="1">
        <f t="array" ref="G2026">_xll.FDS(B2026,"FF_INC_TAX(ANN_R,"&amp;D2026&amp;",,,,USD)")</f>
        <v>8.92</v>
      </c>
      <c r="H2026" cm="1">
        <f t="array" ref="H2026">_xll.FDS(B2026,"FF_TAX_CF(ANN_R,"&amp;D2026&amp;",,,,USD)")</f>
        <v>109.544</v>
      </c>
      <c r="I2026">
        <f t="shared" si="125"/>
        <v>0.14424039769087271</v>
      </c>
      <c r="J2026">
        <f>longlist__3[[#This Row],[CTP]]-longlist__3[[#This Row],[str]]*longlist__3[[#This Row],[PTI]]</f>
        <v>-19.863919859999996</v>
      </c>
      <c r="K2026">
        <f t="shared" si="126"/>
        <v>-0.15748079327723663</v>
      </c>
      <c r="L2026">
        <f t="shared" si="128"/>
        <v>-0.16272886997906078</v>
      </c>
      <c r="M2026">
        <f>longlist__3[[#This Row],[TXT]]-longlist__3[[#This Row],[str]]*longlist__3[[#This Row],[PTI]]</f>
        <v>-120.48791985999999</v>
      </c>
      <c r="N2026">
        <f t="shared" si="127"/>
        <v>-0.46445006094717012</v>
      </c>
      <c r="O2026" cm="1">
        <f t="array" ref="O2026">_xll.FDS(B2026,"FF_ASSETS(ANN_R,"&amp;D2026&amp;",,,,USD)")</f>
        <v>4972.2969999999996</v>
      </c>
      <c r="P2026" s="1" cm="1">
        <f t="array" ref="P2026">_xll.FDS(B2026,"FF_DEBT_EQ(ANN_R,"&amp;D2026&amp;")")</f>
        <v>68.864009475265505</v>
      </c>
      <c r="Q2026" s="1" cm="1">
        <f t="array" ref="Q2026">_xll.FDS(B2026,"FF_AR_RD_EXP(ANN_R,"&amp;D2026&amp;",,,,USD)")</f>
        <v>0</v>
      </c>
      <c r="R2026" s="1" cm="1">
        <f t="array" ref="R2026">_xll.FDS(B2026,"FF_PTX_INC_FOR(ANN_R,"&amp;D2026&amp;",,,,USD)")</f>
        <v>263.01100000000002</v>
      </c>
      <c r="S2026" s="1" cm="1">
        <f t="array" ref="S2026">_xll.FDS(B2026,"FF_ROA(ANN_R,"&amp;D2026&amp;")")</f>
        <v>6.46017376161568</v>
      </c>
    </row>
    <row r="2027" spans="1:19" x14ac:dyDescent="0.3">
      <c r="A2027">
        <v>2026</v>
      </c>
      <c r="B2027" t="s">
        <v>241</v>
      </c>
      <c r="C2027" t="s">
        <v>216</v>
      </c>
      <c r="D2027">
        <v>2020</v>
      </c>
      <c r="E2027">
        <v>0.25766570999999999</v>
      </c>
      <c r="F2027" cm="1">
        <f t="array" ref="F2027">_xll.FDS(B2027,"FF_PTX_INC(ANN_R,"&amp;D2027&amp;",,,,USD)")</f>
        <v>1017</v>
      </c>
      <c r="G2027" cm="1">
        <f t="array" ref="G2027">_xll.FDS(B2027,"FF_INC_TAX(ANN_R,"&amp;D2027&amp;",,,,USD)")</f>
        <v>180</v>
      </c>
      <c r="H2027" cm="1">
        <f t="array" ref="H2027">_xll.FDS(B2027,"FF_TAX_CF(ANN_R,"&amp;D2027&amp;",,,,USD)")</f>
        <v>340</v>
      </c>
      <c r="I2027">
        <f t="shared" si="125"/>
        <v>0.11464154558518282</v>
      </c>
      <c r="J2027">
        <f>longlist__3[[#This Row],[CTP]]-longlist__3[[#This Row],[str]]*longlist__3[[#This Row],[PTI]]</f>
        <v>77.95397293000002</v>
      </c>
      <c r="K2027">
        <f t="shared" si="126"/>
        <v>-0.19925622245090216</v>
      </c>
      <c r="L2027">
        <f t="shared" si="128"/>
        <v>-0.10250678588535846</v>
      </c>
      <c r="M2027">
        <f>longlist__3[[#This Row],[TXT]]-longlist__3[[#This Row],[str]]*longlist__3[[#This Row],[PTI]]</f>
        <v>-82.04602706999998</v>
      </c>
      <c r="N2027">
        <f t="shared" si="127"/>
        <v>-0.41640455392144343</v>
      </c>
      <c r="O2027" cm="1">
        <f t="array" ref="O2027">_xll.FDS(B2027,"FF_ASSETS(ANN_R,"&amp;D2027&amp;",,,,USD)")</f>
        <v>13288</v>
      </c>
      <c r="P2027" s="1" cm="1">
        <f t="array" ref="P2027">_xll.FDS(B2027,"FF_DEBT_EQ(ANN_R,"&amp;D2027&amp;")")</f>
        <v>27.474489795918402</v>
      </c>
      <c r="Q2027" s="1" cm="1">
        <f t="array" ref="Q2027">_xll.FDS(B2027,"FF_AR_RD_EXP(ANN_R,"&amp;D2027&amp;",,,,USD)")</f>
        <v>1778</v>
      </c>
      <c r="R2027" s="1" cm="1">
        <f t="array" ref="R2027">_xll.FDS(B2027,"FF_PTX_INC_FOR(ANN_R,"&amp;D2027&amp;",,,,USD)")</f>
        <v>718</v>
      </c>
      <c r="S2027" s="1" cm="1">
        <f t="array" ref="S2027">_xll.FDS(B2027,"FF_ROA(ANN_R,"&amp;D2027&amp;")")</f>
        <v>6.8606557377049198</v>
      </c>
    </row>
    <row r="2028" spans="1:19" x14ac:dyDescent="0.3">
      <c r="A2028">
        <v>2027</v>
      </c>
      <c r="B2028" t="s">
        <v>241</v>
      </c>
      <c r="C2028" t="s">
        <v>216</v>
      </c>
      <c r="D2028">
        <v>2019</v>
      </c>
      <c r="E2028">
        <v>0.25886141000000001</v>
      </c>
      <c r="F2028" cm="1">
        <f t="array" ref="F2028">_xll.FDS(B2028,"FF_PTX_INC(ANN_R,"&amp;D2028&amp;",,,,USD)")</f>
        <v>1508</v>
      </c>
      <c r="G2028" cm="1">
        <f t="array" ref="G2028">_xll.FDS(B2028,"FF_INC_TAX(ANN_R,"&amp;D2028&amp;",,,,USD)")</f>
        <v>-1531</v>
      </c>
      <c r="H2028" cm="1">
        <f t="array" ref="H2028">_xll.FDS(B2028,"FF_TAX_CF(ANN_R,"&amp;D2028&amp;",,,,USD)")</f>
        <v>170</v>
      </c>
      <c r="I2028">
        <f t="shared" si="125"/>
        <v>6.74505961130165E-2</v>
      </c>
      <c r="J2028">
        <f>longlist__3[[#This Row],[CTP]]-longlist__3[[#This Row],[str]]*longlist__3[[#This Row],[PTI]]</f>
        <v>-220.36300628000004</v>
      </c>
      <c r="K2028">
        <f t="shared" si="126"/>
        <v>-0.26668361410093094</v>
      </c>
      <c r="L2028">
        <f t="shared" si="128"/>
        <v>-0.17981381675649191</v>
      </c>
      <c r="M2028">
        <f>longlist__3[[#This Row],[TXT]]-longlist__3[[#This Row],[str]]*longlist__3[[#This Row],[PTI]]</f>
        <v>-1921.36300628</v>
      </c>
      <c r="N2028">
        <f t="shared" si="127"/>
        <v>-0.51394802697043929</v>
      </c>
      <c r="O2028" cm="1">
        <f t="array" ref="O2028">_xll.FDS(B2028,"FF_ASSETS(ANN_R,"&amp;D2028&amp;",,,,USD)")</f>
        <v>11112</v>
      </c>
      <c r="P2028" s="1" cm="1">
        <f t="array" ref="P2028">_xll.FDS(B2028,"FF_DEBT_EQ(ANN_R,"&amp;D2028&amp;")")</f>
        <v>16.351695483179199</v>
      </c>
      <c r="Q2028" s="1" cm="1">
        <f t="array" ref="Q2028">_xll.FDS(B2028,"FF_AR_RD_EXP(ANN_R,"&amp;D2028&amp;",,,,USD)")</f>
        <v>1559</v>
      </c>
      <c r="R2028" s="1" cm="1">
        <f t="array" ref="R2028">_xll.FDS(B2028,"FF_PTX_INC_FOR(ANN_R,"&amp;D2028&amp;",,,,USD)")</f>
        <v>1128</v>
      </c>
      <c r="S2028" s="1" cm="1">
        <f t="array" ref="S2028">_xll.FDS(B2028,"FF_ROA(ANN_R,"&amp;D2028&amp;")")</f>
        <v>30.285514973342</v>
      </c>
    </row>
    <row r="2029" spans="1:19" x14ac:dyDescent="0.3">
      <c r="A2029">
        <v>2028</v>
      </c>
      <c r="B2029" t="s">
        <v>241</v>
      </c>
      <c r="C2029" t="s">
        <v>216</v>
      </c>
      <c r="D2029">
        <v>2018</v>
      </c>
      <c r="E2029">
        <v>0.2583858</v>
      </c>
      <c r="F2029" cm="1">
        <f t="array" ref="F2029">_xll.FDS(B2029,"FF_PTX_INC(ANN_R,"&amp;D2029&amp;",,,,USD)")</f>
        <v>1079</v>
      </c>
      <c r="G2029" cm="1">
        <f t="array" ref="G2029">_xll.FDS(B2029,"FF_INC_TAX(ANN_R,"&amp;D2029&amp;",,,,USD)")</f>
        <v>60</v>
      </c>
      <c r="H2029" cm="1">
        <f t="array" ref="H2029">_xll.FDS(B2029,"FF_TAX_CF(ANN_R,"&amp;D2029&amp;",,,,USD)")</f>
        <v>100</v>
      </c>
      <c r="I2029">
        <f t="shared" si="125"/>
        <v>4.4223826714801441E-2</v>
      </c>
      <c r="J2029">
        <f>longlist__3[[#This Row],[CTP]]-longlist__3[[#This Row],[str]]*longlist__3[[#This Row],[PTI]]</f>
        <v>-178.79827820000003</v>
      </c>
      <c r="K2029">
        <f t="shared" si="126"/>
        <v>-0.31985363499277975</v>
      </c>
      <c r="L2029">
        <f t="shared" si="128"/>
        <v>8.6642599277978335E-2</v>
      </c>
      <c r="M2029">
        <f>longlist__3[[#This Row],[TXT]]-longlist__3[[#This Row],[str]]*longlist__3[[#This Row],[PTI]]</f>
        <v>-218.79827820000003</v>
      </c>
      <c r="N2029">
        <f t="shared" si="127"/>
        <v>-0.27743486242960291</v>
      </c>
      <c r="O2029" cm="1">
        <f t="array" ref="O2029">_xll.FDS(B2029,"FF_ASSETS(ANN_R,"&amp;D2029&amp;",,,,USD)")</f>
        <v>8957</v>
      </c>
      <c r="P2029" s="1" cm="1">
        <f t="array" ref="P2029">_xll.FDS(B2029,"FF_DEBT_EQ(ANN_R,"&amp;D2029&amp;")")</f>
        <v>18.645657475145399</v>
      </c>
      <c r="Q2029" s="1" cm="1">
        <f t="array" ref="Q2029">_xll.FDS(B2029,"FF_AR_RD_EXP(ANN_R,"&amp;D2029&amp;",,,,USD)")</f>
        <v>1433</v>
      </c>
      <c r="R2029" s="1" cm="1">
        <f t="array" ref="R2029">_xll.FDS(B2029,"FF_PTX_INC_FOR(ANN_R,"&amp;D2029&amp;",,,,USD)")</f>
        <v>909</v>
      </c>
      <c r="S2029" s="1" cm="1">
        <f t="array" ref="S2029">_xll.FDS(B2029,"FF_ROA(ANN_R,"&amp;D2029&amp;")")</f>
        <v>11.618493814491799</v>
      </c>
    </row>
    <row r="2030" spans="1:19" x14ac:dyDescent="0.3">
      <c r="A2030">
        <v>2029</v>
      </c>
      <c r="B2030" t="s">
        <v>241</v>
      </c>
      <c r="C2030" t="s">
        <v>216</v>
      </c>
      <c r="D2030">
        <v>2017</v>
      </c>
      <c r="E2030">
        <v>0.38906474000000002</v>
      </c>
      <c r="F2030" cm="1">
        <f t="array" ref="F2030">_xll.FDS(B2030,"FF_PTX_INC(ANN_R,"&amp;D2030&amp;",,,,USD)")</f>
        <v>1449</v>
      </c>
      <c r="G2030" cm="1">
        <f t="array" ref="G2030">_xll.FDS(B2030,"FF_INC_TAX(ANN_R,"&amp;D2030&amp;",,,,USD)")</f>
        <v>406</v>
      </c>
      <c r="H2030" cm="1">
        <f t="array" ref="H2030">_xll.FDS(B2030,"FF_TAX_CF(ANN_R,"&amp;D2030&amp;",,,,USD)")</f>
        <v>57</v>
      </c>
      <c r="I2030">
        <f t="shared" si="125"/>
        <v>3.8943598925693823E-2</v>
      </c>
      <c r="J2030">
        <f>longlist__3[[#This Row],[CTP]]-longlist__3[[#This Row],[str]]*longlist__3[[#This Row],[PTI]]</f>
        <v>-506.75480826</v>
      </c>
      <c r="K2030">
        <f t="shared" si="126"/>
        <v>-0.35069926693375109</v>
      </c>
      <c r="L2030">
        <f t="shared" si="128"/>
        <v>9.3777976723366158E-2</v>
      </c>
      <c r="M2030">
        <f>longlist__3[[#This Row],[TXT]]-longlist__3[[#This Row],[str]]*longlist__3[[#This Row],[PTI]]</f>
        <v>-157.75480826</v>
      </c>
      <c r="N2030">
        <f t="shared" si="127"/>
        <v>-0.29586488913607878</v>
      </c>
      <c r="O2030" cm="1">
        <f t="array" ref="O2030">_xll.FDS(B2030,"FF_ASSETS(ANN_R,"&amp;D2030&amp;",,,,USD)")</f>
        <v>8584</v>
      </c>
      <c r="P2030" s="1" cm="1">
        <f t="array" ref="P2030">_xll.FDS(B2030,"FF_DEBT_EQ(ANN_R,"&amp;D2030&amp;")")</f>
        <v>21.588683351469001</v>
      </c>
      <c r="Q2030" s="1" cm="1">
        <f t="array" ref="Q2030">_xll.FDS(B2030,"FF_AR_RD_EXP(ANN_R,"&amp;D2030&amp;",,,,USD)")</f>
        <v>1320</v>
      </c>
      <c r="R2030" s="1" cm="1">
        <f t="array" ref="R2030">_xll.FDS(B2030,"FF_PTX_INC_FOR(ANN_R,"&amp;D2030&amp;",,,,USD)")</f>
        <v>1009</v>
      </c>
      <c r="S2030" s="1" cm="1">
        <f t="array" ref="S2030">_xll.FDS(B2030,"FF_ROA(ANN_R,"&amp;D2030&amp;")")</f>
        <v>12.7959759538707</v>
      </c>
    </row>
    <row r="2031" spans="1:19" x14ac:dyDescent="0.3">
      <c r="A2031">
        <v>2030</v>
      </c>
      <c r="B2031" t="s">
        <v>241</v>
      </c>
      <c r="C2031" t="s">
        <v>216</v>
      </c>
      <c r="D2031">
        <v>2016</v>
      </c>
      <c r="E2031">
        <v>0.38923933999999999</v>
      </c>
      <c r="F2031" cm="1">
        <f t="array" ref="F2031">_xll.FDS(B2031,"FF_PTX_INC(ANN_R,"&amp;D2031&amp;",,,,USD)")</f>
        <v>1210</v>
      </c>
      <c r="G2031" cm="1">
        <f t="array" ref="G2031">_xll.FDS(B2031,"FF_INC_TAX(ANN_R,"&amp;D2031&amp;",,,,USD)")</f>
        <v>243</v>
      </c>
      <c r="H2031" cm="1">
        <f t="array" ref="H2031">_xll.FDS(B2031,"FF_TAX_CF(ANN_R,"&amp;D2031&amp;",,,,USD)")</f>
        <v>51</v>
      </c>
      <c r="I2031">
        <f t="shared" si="125"/>
        <v>4.5281823939202027E-2</v>
      </c>
      <c r="J2031">
        <f>longlist__3[[#This Row],[CTP]]-longlist__3[[#This Row],[str]]*longlist__3[[#This Row],[PTI]]</f>
        <v>-419.97960139999998</v>
      </c>
      <c r="K2031">
        <f t="shared" si="126"/>
        <v>-0.34470100582647245</v>
      </c>
      <c r="L2031">
        <f t="shared" si="128"/>
        <v>1.7099430018999367E-2</v>
      </c>
      <c r="M2031">
        <f>longlist__3[[#This Row],[TXT]]-longlist__3[[#This Row],[str]]*longlist__3[[#This Row],[PTI]]</f>
        <v>-227.97960139999998</v>
      </c>
      <c r="N2031">
        <f t="shared" si="127"/>
        <v>-0.37288339974667511</v>
      </c>
      <c r="O2031" cm="1">
        <f t="array" ref="O2031">_xll.FDS(B2031,"FF_ASSETS(ANN_R,"&amp;D2031&amp;",,,,USD)")</f>
        <v>7718</v>
      </c>
      <c r="P2031" s="1" cm="1">
        <f t="array" ref="P2031">_xll.FDS(B2031,"FF_DEBT_EQ(ANN_R,"&amp;D2031&amp;")")</f>
        <v>24.384236453202</v>
      </c>
      <c r="Q2031" s="1" cm="1">
        <f t="array" ref="Q2031">_xll.FDS(B2031,"FF_AR_RD_EXP(ANN_R,"&amp;D2031&amp;",,,,USD)")</f>
        <v>1205</v>
      </c>
      <c r="R2031" s="1" cm="1">
        <f t="array" ref="R2031">_xll.FDS(B2031,"FF_PTX_INC_FOR(ANN_R,"&amp;D2031&amp;",,,,USD)")</f>
        <v>828</v>
      </c>
      <c r="S2031" s="1" cm="1">
        <f t="array" ref="S2031">_xll.FDS(B2031,"FF_ROA(ANN_R,"&amp;D2031&amp;")")</f>
        <v>13.0958829902492</v>
      </c>
    </row>
    <row r="2032" spans="1:19" x14ac:dyDescent="0.3">
      <c r="A2032">
        <v>2031</v>
      </c>
      <c r="B2032" t="s">
        <v>241</v>
      </c>
      <c r="C2032" t="s">
        <v>216</v>
      </c>
      <c r="D2032">
        <v>2015</v>
      </c>
      <c r="E2032">
        <v>0.38997500000000002</v>
      </c>
      <c r="F2032" cm="1">
        <f t="array" ref="F2032">_xll.FDS(B2032,"FF_PTX_INC(ANN_R,"&amp;D2032&amp;",,,,USD)")</f>
        <v>877</v>
      </c>
      <c r="G2032" cm="1">
        <f t="array" ref="G2032">_xll.FDS(B2032,"FF_INC_TAX(ANN_R,"&amp;D2032&amp;",,,,USD)")</f>
        <v>-279</v>
      </c>
      <c r="H2032" cm="1">
        <f t="array" ref="H2032">_xll.FDS(B2032,"FF_TAX_CF(ANN_R,"&amp;D2032&amp;",,,,USD)")</f>
        <v>35</v>
      </c>
      <c r="I2032">
        <f t="shared" si="125"/>
        <v>4.6169845362071388E-2</v>
      </c>
      <c r="J2032">
        <f>longlist__3[[#This Row],[CTP]]-longlist__3[[#This Row],[str]]*longlist__3[[#This Row],[PTI]]</f>
        <v>-307.00807500000002</v>
      </c>
      <c r="K2032">
        <f t="shared" si="126"/>
        <v>-0.33660572282764428</v>
      </c>
      <c r="L2032">
        <f t="shared" si="128"/>
        <v>-9.8473452290547117E-2</v>
      </c>
      <c r="M2032">
        <f>longlist__3[[#This Row],[TXT]]-longlist__3[[#This Row],[str]]*longlist__3[[#This Row],[PTI]]</f>
        <v>-621.00807499999996</v>
      </c>
      <c r="N2032">
        <f t="shared" si="127"/>
        <v>-0.48124902048026275</v>
      </c>
      <c r="O2032" cm="1">
        <f t="array" ref="O2032">_xll.FDS(B2032,"FF_ASSETS(ANN_R,"&amp;D2032&amp;",,,,USD)")</f>
        <v>7050</v>
      </c>
      <c r="P2032" s="1" cm="1">
        <f t="array" ref="P2032">_xll.FDS(B2032,"FF_DEBT_EQ(ANN_R,"&amp;D2032&amp;")")</f>
        <v>33.922261484098897</v>
      </c>
      <c r="Q2032" s="1" cm="1">
        <f t="array" ref="Q2032">_xll.FDS(B2032,"FF_AR_RD_EXP(ANN_R,"&amp;D2032&amp;",,,,USD)")</f>
        <v>1109</v>
      </c>
      <c r="R2032" s="1" cm="1">
        <f t="array" ref="R2032">_xll.FDS(B2032,"FF_PTX_INC_FOR(ANN_R,"&amp;D2032&amp;",,,,USD)")</f>
        <v>744</v>
      </c>
      <c r="S2032" s="1" cm="1">
        <f t="array" ref="S2032">_xll.FDS(B2032,"FF_ROA(ANN_R,"&amp;D2032&amp;")")</f>
        <v>17.519133136318899</v>
      </c>
    </row>
    <row r="2033" spans="1:19" x14ac:dyDescent="0.3">
      <c r="A2033">
        <v>2032</v>
      </c>
      <c r="B2033" t="s">
        <v>241</v>
      </c>
      <c r="C2033" t="s">
        <v>216</v>
      </c>
      <c r="D2033">
        <v>2014</v>
      </c>
      <c r="E2033">
        <v>0.39075500000000002</v>
      </c>
      <c r="F2033" cm="1">
        <f t="array" ref="F2033">_xll.FDS(B2033,"FF_PTX_INC(ANN_R,"&amp;D2033&amp;",,,,USD)")</f>
        <v>925</v>
      </c>
      <c r="G2033" cm="1">
        <f t="array" ref="G2033">_xll.FDS(B2033,"FF_INC_TAX(ANN_R,"&amp;D2033&amp;",,,,USD)")</f>
        <v>50</v>
      </c>
      <c r="H2033" cm="1">
        <f t="array" ref="H2033">_xll.FDS(B2033,"FF_TAX_CF(ANN_R,"&amp;D2033&amp;",,,,USD)")</f>
        <v>2</v>
      </c>
      <c r="I2033">
        <f t="shared" si="125"/>
        <v>4.8579331586131924E-2</v>
      </c>
      <c r="J2033">
        <f>longlist__3[[#This Row],[CTP]]-longlist__3[[#This Row],[str]]*longlist__3[[#This Row],[PTI]]</f>
        <v>-359.448375</v>
      </c>
      <c r="K2033">
        <f t="shared" si="126"/>
        <v>-0.32054533888614345</v>
      </c>
      <c r="L2033">
        <f t="shared" si="128"/>
        <v>3.4212556734586667E-3</v>
      </c>
      <c r="M2033">
        <f>longlist__3[[#This Row],[TXT]]-longlist__3[[#This Row],[str]]*longlist__3[[#This Row],[PTI]]</f>
        <v>-311.448375</v>
      </c>
      <c r="N2033">
        <f t="shared" si="127"/>
        <v>-0.36570341479881674</v>
      </c>
      <c r="O2033" cm="1">
        <f t="array" ref="O2033">_xll.FDS(B2033,"FF_ASSETS(ANN_R,"&amp;D2033&amp;",,,,USD)")</f>
        <v>6147</v>
      </c>
      <c r="P2033" s="1" cm="1">
        <f t="array" ref="P2033">_xll.FDS(B2033,"FF_DEBT_EQ(ANN_R,"&amp;D2033&amp;")")</f>
        <v>20.8498023715415</v>
      </c>
      <c r="Q2033" s="1" cm="1">
        <f t="array" ref="Q2033">_xll.FDS(B2033,"FF_AR_RD_EXP(ANN_R,"&amp;D2033&amp;",,,,USD)")</f>
        <v>1094</v>
      </c>
      <c r="R2033" s="1" cm="1">
        <f t="array" ref="R2033">_xll.FDS(B2033,"FF_PTX_INC_FOR(ANN_R,"&amp;D2033&amp;",,,,USD)")</f>
        <v>693</v>
      </c>
      <c r="S2033" s="1" cm="1">
        <f t="array" ref="S2033">_xll.FDS(B2033,"FF_ROA(ANN_R,"&amp;D2033&amp;")")</f>
        <v>14.751749135969</v>
      </c>
    </row>
    <row r="2034" spans="1:19" x14ac:dyDescent="0.3">
      <c r="A2034">
        <v>2033</v>
      </c>
      <c r="B2034" t="s">
        <v>241</v>
      </c>
      <c r="C2034" t="s">
        <v>216</v>
      </c>
      <c r="D2034">
        <v>2013</v>
      </c>
      <c r="E2034">
        <v>0.39049499999999998</v>
      </c>
      <c r="F2034" cm="1">
        <f t="array" ref="F2034">_xll.FDS(B2034,"FF_PTX_INC(ANN_R,"&amp;D2034&amp;",,,,USD)")</f>
        <v>7</v>
      </c>
      <c r="G2034" cm="1">
        <f t="array" ref="G2034">_xll.FDS(B2034,"FF_INC_TAX(ANN_R,"&amp;D2034&amp;",,,,USD)")</f>
        <v>-1</v>
      </c>
      <c r="H2034" cm="1">
        <f t="array" ref="H2034">_xll.FDS(B2034,"FF_TAX_CF(ANN_R,"&amp;D2034&amp;",,,,USD)")</f>
        <v>29</v>
      </c>
      <c r="I2034">
        <f t="shared" si="125"/>
        <v>0.17660840730389957</v>
      </c>
      <c r="J2034">
        <f>longlist__3[[#This Row],[CTP]]-longlist__3[[#This Row],[str]]*longlist__3[[#This Row],[PTI]]</f>
        <v>26.266535000000001</v>
      </c>
      <c r="K2034">
        <f t="shared" si="126"/>
        <v>-0.13785197058642615</v>
      </c>
      <c r="L2034">
        <f t="shared" si="128"/>
        <v>-0.12806730476838646</v>
      </c>
      <c r="M2034">
        <f>longlist__3[[#This Row],[TXT]]-longlist__3[[#This Row],[str]]*longlist__3[[#This Row],[PTI]]</f>
        <v>-3.7334649999999998</v>
      </c>
      <c r="N2034">
        <f t="shared" si="127"/>
        <v>-0.44252768265871217</v>
      </c>
      <c r="O2034" cm="1">
        <f t="array" ref="O2034">_xll.FDS(B2034,"FF_ASSETS(ANN_R,"&amp;D2034&amp;",,,,USD)")</f>
        <v>5716</v>
      </c>
      <c r="P2034" s="1" cm="1">
        <f t="array" ref="P2034">_xll.FDS(B2034,"FF_DEBT_EQ(ANN_R,"&amp;D2034&amp;")")</f>
        <v>23.9471511147812</v>
      </c>
      <c r="Q2034" s="1" cm="1">
        <f t="array" ref="Q2034">_xll.FDS(B2034,"FF_AR_RD_EXP(ANN_R,"&amp;D2034&amp;",,,,USD)")</f>
        <v>1125</v>
      </c>
      <c r="R2034" s="1" cm="1">
        <f t="array" ref="R2034">_xll.FDS(B2034,"FF_PTX_INC_FOR(ANN_R,"&amp;D2034&amp;",,,,USD)")</f>
        <v>153</v>
      </c>
      <c r="S2034" s="1" cm="1">
        <f t="array" ref="S2034">_xll.FDS(B2034,"FF_ROA(ANN_R,"&amp;D2034&amp;")")</f>
        <v>0.14834044131281299</v>
      </c>
    </row>
    <row r="2035" spans="1:19" x14ac:dyDescent="0.3">
      <c r="A2035">
        <v>2034</v>
      </c>
      <c r="B2035" t="s">
        <v>241</v>
      </c>
      <c r="C2035" t="s">
        <v>216</v>
      </c>
      <c r="D2035">
        <v>2012</v>
      </c>
      <c r="E2035">
        <v>0.39134000000000002</v>
      </c>
      <c r="F2035" cm="1">
        <f t="array" ref="F2035">_xll.FDS(B2035,"FF_PTX_INC(ANN_R,"&amp;D2035&amp;",,,,USD)")</f>
        <v>139</v>
      </c>
      <c r="G2035" cm="1">
        <f t="array" ref="G2035">_xll.FDS(B2035,"FF_INC_TAX(ANN_R,"&amp;D2035&amp;",,,,USD)")</f>
        <v>41</v>
      </c>
      <c r="H2035" cm="1">
        <f t="array" ref="H2035">_xll.FDS(B2035,"FF_TAX_CF(ANN_R,"&amp;D2035&amp;",,,,USD)")</f>
        <v>26</v>
      </c>
      <c r="I2035">
        <f t="shared" si="125"/>
        <v>0.11227359926814448</v>
      </c>
      <c r="J2035">
        <f>longlist__3[[#This Row],[CTP]]-longlist__3[[#This Row],[str]]*longlist__3[[#This Row],[PTI]]</f>
        <v>-28.396260000000005</v>
      </c>
      <c r="K2035">
        <f t="shared" si="126"/>
        <v>-0.18882331972698788</v>
      </c>
      <c r="L2035">
        <f t="shared" si="128"/>
        <v>-0.14804372017449841</v>
      </c>
      <c r="M2035">
        <f>longlist__3[[#This Row],[TXT]]-longlist__3[[#This Row],[str]]*longlist__3[[#This Row],[PTI]]</f>
        <v>-13.396260000000005</v>
      </c>
      <c r="N2035">
        <f t="shared" si="127"/>
        <v>-0.44914063916963071</v>
      </c>
      <c r="O2035" cm="1">
        <f t="array" ref="O2035">_xll.FDS(B2035,"FF_ASSETS(ANN_R,"&amp;D2035&amp;",,,,USD)")</f>
        <v>5070</v>
      </c>
      <c r="P2035" s="1" cm="1">
        <f t="array" ref="P2035">_xll.FDS(B2035,"FF_DEBT_EQ(ANN_R,"&amp;D2035&amp;")")</f>
        <v>24.6581385090428</v>
      </c>
      <c r="Q2035" s="1" cm="1">
        <f t="array" ref="Q2035">_xll.FDS(B2035,"FF_AR_RD_EXP(ANN_R,"&amp;D2035&amp;",,,,USD)")</f>
        <v>1153</v>
      </c>
      <c r="R2035" s="1" cm="1">
        <f t="array" ref="R2035">_xll.FDS(B2035,"FF_PTX_INC_FOR(ANN_R,"&amp;D2035&amp;",,,,USD)")</f>
        <v>154</v>
      </c>
      <c r="S2035" s="1" cm="1">
        <f t="array" ref="S2035">_xll.FDS(B2035,"FF_ROA(ANN_R,"&amp;D2035&amp;")")</f>
        <v>1.8558848593883199</v>
      </c>
    </row>
    <row r="2036" spans="1:19" x14ac:dyDescent="0.3">
      <c r="A2036">
        <v>2035</v>
      </c>
      <c r="B2036" t="s">
        <v>242</v>
      </c>
      <c r="C2036" t="s">
        <v>216</v>
      </c>
      <c r="D2036">
        <v>2020</v>
      </c>
      <c r="E2036">
        <v>0.25766570999999999</v>
      </c>
      <c r="F2036" cm="1">
        <f t="array" ref="F2036">_xll.FDS(B2036,"FF_PTX_INC(ANN_R,"&amp;D2036&amp;",,,,USD)")</f>
        <v>119.41</v>
      </c>
      <c r="G2036" cm="1">
        <f t="array" ref="G2036">_xll.FDS(B2036,"FF_INC_TAX(ANN_R,"&amp;D2036&amp;",,,,USD)")</f>
        <v>-14.585000000000001</v>
      </c>
      <c r="H2036" cm="1">
        <f t="array" ref="H2036">_xll.FDS(B2036,"FF_TAX_CF(ANN_R,"&amp;D2036&amp;",,,,USD)")</f>
        <v>3.452</v>
      </c>
      <c r="I2036">
        <f t="shared" si="125"/>
        <v>9.1363806882126225E-2</v>
      </c>
      <c r="J2036">
        <f>longlist__3[[#This Row],[CTP]]-longlist__3[[#This Row],[str]]*longlist__3[[#This Row],[PTI]]</f>
        <v>-27.315862431100001</v>
      </c>
      <c r="K2036">
        <f t="shared" si="126"/>
        <v>-1.0180008266737562E-3</v>
      </c>
      <c r="L2036">
        <f t="shared" si="128"/>
        <v>-0.94234201461911848</v>
      </c>
      <c r="M2036">
        <f>longlist__3[[#This Row],[TXT]]-longlist__3[[#This Row],[str]]*longlist__3[[#This Row],[PTI]]</f>
        <v>-45.3528624311</v>
      </c>
      <c r="N2036">
        <f t="shared" si="127"/>
        <v>-1.0347238223279185</v>
      </c>
      <c r="O2036" cm="1">
        <f t="array" ref="O2036">_xll.FDS(B2036,"FF_ASSETS(ANN_R,"&amp;D2036&amp;",,,,USD)")</f>
        <v>1200.1020000000001</v>
      </c>
      <c r="P2036" s="1" cm="1">
        <f t="array" ref="P2036">_xll.FDS(B2036,"FF_DEBT_EQ(ANN_R,"&amp;D2036&amp;")")</f>
        <v>72.442370034277303</v>
      </c>
      <c r="Q2036" s="1" cm="1">
        <f t="array" ref="Q2036">_xll.FDS(B2036,"FF_AR_RD_EXP(ANN_R,"&amp;D2036&amp;",,,,USD)")</f>
        <v>55.920999999999999</v>
      </c>
      <c r="R2036" s="1" cm="1">
        <f t="array" ref="R2036">_xll.FDS(B2036,"FF_PTX_INC_FOR(ANN_R,"&amp;D2036&amp;",,,,USD)")</f>
        <v>6.6829999999999998</v>
      </c>
      <c r="S2036" s="1" cm="1">
        <f t="array" ref="S2036">_xll.FDS(B2036,"FF_ROA(ANN_R,"&amp;D2036&amp;")")</f>
        <v>14.006506996981701</v>
      </c>
    </row>
    <row r="2037" spans="1:19" x14ac:dyDescent="0.3">
      <c r="A2037">
        <v>2036</v>
      </c>
      <c r="B2037" t="s">
        <v>242</v>
      </c>
      <c r="C2037" t="s">
        <v>216</v>
      </c>
      <c r="D2037">
        <v>2019</v>
      </c>
      <c r="E2037">
        <v>0.25886141000000001</v>
      </c>
      <c r="F2037" cm="1">
        <f t="array" ref="F2037">_xll.FDS(B2037,"FF_PTX_INC(ANN_R,"&amp;D2037&amp;",,,,USD)")</f>
        <v>90.114000000000004</v>
      </c>
      <c r="G2037" cm="1">
        <f t="array" ref="G2037">_xll.FDS(B2037,"FF_INC_TAX(ANN_R,"&amp;D2037&amp;",,,,USD)")</f>
        <v>-71.034000000000006</v>
      </c>
      <c r="H2037" cm="1">
        <f t="array" ref="H2037">_xll.FDS(B2037,"FF_TAX_CF(ANN_R,"&amp;D2037&amp;",,,,USD)")</f>
        <v>1.7549999999999999</v>
      </c>
      <c r="I2037">
        <f t="shared" si="125"/>
        <v>-9.9317301422927967E-2</v>
      </c>
      <c r="J2037">
        <f>longlist__3[[#This Row],[CTP]]-longlist__3[[#This Row],[str]]*longlist__3[[#This Row],[PTI]]</f>
        <v>-21.572037100740005</v>
      </c>
      <c r="K2037">
        <f t="shared" si="126"/>
        <v>-0.68833591027844909</v>
      </c>
      <c r="L2037">
        <f t="shared" si="128"/>
        <v>1.2835308556744531</v>
      </c>
      <c r="M2037">
        <f>longlist__3[[#This Row],[TXT]]-longlist__3[[#This Row],[str]]*longlist__3[[#This Row],[PTI]]</f>
        <v>-94.361037100740006</v>
      </c>
      <c r="N2037">
        <f t="shared" si="127"/>
        <v>0.69451224681893187</v>
      </c>
      <c r="O2037" cm="1">
        <f t="array" ref="O2037">_xll.FDS(B2037,"FF_ASSETS(ANN_R,"&amp;D2037&amp;",,,,USD)")</f>
        <v>713.22299999999996</v>
      </c>
      <c r="P2037" s="1" cm="1">
        <f t="array" ref="P2037">_xll.FDS(B2037,"FF_DEBT_EQ(ANN_R,"&amp;D2037&amp;")")</f>
        <v>43.442243545471896</v>
      </c>
      <c r="Q2037" s="1" cm="1">
        <f t="array" ref="Q2037">_xll.FDS(B2037,"FF_AR_RD_EXP(ANN_R,"&amp;D2037&amp;",,,,USD)")</f>
        <v>40.381</v>
      </c>
      <c r="R2037" s="1" t="e" cm="1">
        <f t="array" ref="R2037">_xll.FDS(B2037,"FF_PTX_INC_FOR(ANN_R,"&amp;D2037&amp;",,,,USD)")</f>
        <v>#N/A</v>
      </c>
      <c r="S2037" s="1" cm="1">
        <f t="array" ref="S2037">_xll.FDS(B2037,"FF_ROA(ANN_R,"&amp;D2037&amp;")")</f>
        <v>30.602757415777301</v>
      </c>
    </row>
    <row r="2038" spans="1:19" x14ac:dyDescent="0.3">
      <c r="A2038">
        <v>2037</v>
      </c>
      <c r="B2038" t="s">
        <v>242</v>
      </c>
      <c r="C2038" t="s">
        <v>216</v>
      </c>
      <c r="D2038">
        <v>2018</v>
      </c>
      <c r="E2038">
        <v>0.2583858</v>
      </c>
      <c r="F2038" cm="1">
        <f t="array" ref="F2038">_xll.FDS(B2038,"FF_PTX_INC(ANN_R,"&amp;D2038&amp;",,,,USD)")</f>
        <v>-10.228999999999999</v>
      </c>
      <c r="G2038" cm="1">
        <f t="array" ref="G2038">_xll.FDS(B2038,"FF_INC_TAX(ANN_R,"&amp;D2038&amp;",,,,USD)")</f>
        <v>1.3979999999999999</v>
      </c>
      <c r="H2038" cm="1">
        <f t="array" ref="H2038">_xll.FDS(B2038,"FF_TAX_CF(ANN_R,"&amp;D2038&amp;",,,,USD)")</f>
        <v>0.77500000000000002</v>
      </c>
      <c r="I2038">
        <f t="shared" si="125"/>
        <v>-2.6052184612092601E-2</v>
      </c>
      <c r="J2038">
        <f>longlist__3[[#This Row],[CTP]]-longlist__3[[#This Row],[str]]*longlist__3[[#This Row],[PTI]]</f>
        <v>3.4180283481999996</v>
      </c>
      <c r="K2038">
        <f t="shared" si="126"/>
        <v>-0.40646384662993329</v>
      </c>
      <c r="L2038">
        <f t="shared" si="128"/>
        <v>-3.2558543859414493E-2</v>
      </c>
      <c r="M2038">
        <f>longlist__3[[#This Row],[TXT]]-longlist__3[[#This Row],[str]]*longlist__3[[#This Row],[PTI]]</f>
        <v>4.0410283481999993</v>
      </c>
      <c r="N2038">
        <f t="shared" si="127"/>
        <v>-0.41297020587725514</v>
      </c>
      <c r="O2038" cm="1">
        <f t="array" ref="O2038">_xll.FDS(B2038,"FF_ASSETS(ANN_R,"&amp;D2038&amp;",,,,USD)")</f>
        <v>339.93700000000001</v>
      </c>
      <c r="P2038" s="1" cm="1">
        <f t="array" ref="P2038">_xll.FDS(B2038,"FF_DEBT_EQ(ANN_R,"&amp;D2038&amp;")")</f>
        <v>1411.81841563786</v>
      </c>
      <c r="Q2038" s="1" cm="1">
        <f t="array" ref="Q2038">_xll.FDS(B2038,"FF_AR_RD_EXP(ANN_R,"&amp;D2038&amp;",,,,USD)")</f>
        <v>32.587000000000003</v>
      </c>
      <c r="R2038" s="1" cm="1">
        <f t="array" ref="R2038">_xll.FDS(B2038,"FF_PTX_INC_FOR(ANN_R,"&amp;D2038&amp;",,,,USD)")</f>
        <v>4.093</v>
      </c>
      <c r="S2038" s="1" cm="1">
        <f t="array" ref="S2038">_xll.FDS(B2038,"FF_ROA(ANN_R,"&amp;D2038&amp;")")</f>
        <v>-4.5678119917341702</v>
      </c>
    </row>
    <row r="2039" spans="1:19" x14ac:dyDescent="0.3">
      <c r="A2039">
        <v>2038</v>
      </c>
      <c r="B2039" t="s">
        <v>242</v>
      </c>
      <c r="C2039" t="s">
        <v>216</v>
      </c>
      <c r="D2039">
        <v>2017</v>
      </c>
      <c r="E2039">
        <v>0.38906474000000002</v>
      </c>
      <c r="F2039" cm="1">
        <f t="array" ref="F2039">_xll.FDS(B2039,"FF_PTX_INC(ANN_R,"&amp;D2039&amp;",,,,USD)")</f>
        <v>-45.341000000000001</v>
      </c>
      <c r="G2039" cm="1">
        <f t="array" ref="G2039">_xll.FDS(B2039,"FF_INC_TAX(ANN_R,"&amp;D2039&amp;",,,,USD)")</f>
        <v>-0.14899999999999999</v>
      </c>
      <c r="H2039" cm="1">
        <f t="array" ref="H2039">_xll.FDS(B2039,"FF_TAX_CF(ANN_R,"&amp;D2039&amp;",,,,USD)")</f>
        <v>0.90900000000000003</v>
      </c>
      <c r="I2039">
        <f t="shared" si="125"/>
        <v>-2.4457464089507011E-2</v>
      </c>
      <c r="J2039">
        <f>longlist__3[[#This Row],[CTP]]-longlist__3[[#This Row],[str]]*longlist__3[[#This Row],[PTI]]</f>
        <v>18.54958437634</v>
      </c>
      <c r="K2039">
        <f t="shared" si="126"/>
        <v>-0.41399985282885238</v>
      </c>
      <c r="L2039">
        <f t="shared" si="128"/>
        <v>-2.6367823224856566E-2</v>
      </c>
      <c r="M2039">
        <f>longlist__3[[#This Row],[TXT]]-longlist__3[[#This Row],[str]]*longlist__3[[#This Row],[PTI]]</f>
        <v>17.491584376340001</v>
      </c>
      <c r="N2039">
        <f t="shared" si="127"/>
        <v>-0.41591021196420191</v>
      </c>
      <c r="O2039" cm="1">
        <f t="array" ref="O2039">_xll.FDS(B2039,"FF_ASSETS(ANN_R,"&amp;D2039&amp;",,,,USD)")</f>
        <v>169.14699999999999</v>
      </c>
      <c r="P2039" s="1" t="e" cm="1">
        <f t="array" ref="P2039">_xll.FDS(B2039,"FF_DEBT_EQ(ANN_R,"&amp;D2039&amp;")")</f>
        <v>#N/A</v>
      </c>
      <c r="Q2039" s="1" cm="1">
        <f t="array" ref="Q2039">_xll.FDS(B2039,"FF_AR_RD_EXP(ANN_R,"&amp;D2039&amp;",,,,USD)")</f>
        <v>33.156999999999996</v>
      </c>
      <c r="R2039" s="1" cm="1">
        <f t="array" ref="R2039">_xll.FDS(B2039,"FF_PTX_INC_FOR(ANN_R,"&amp;D2039&amp;",,,,USD)")</f>
        <v>2.5409999999999999</v>
      </c>
      <c r="S2039" s="1" cm="1">
        <f t="array" ref="S2039">_xll.FDS(B2039,"FF_ROA(ANN_R,"&amp;D2039&amp;")")</f>
        <v>-27.164939003315101</v>
      </c>
    </row>
    <row r="2040" spans="1:19" x14ac:dyDescent="0.3">
      <c r="A2040">
        <v>2039</v>
      </c>
      <c r="B2040" t="s">
        <v>242</v>
      </c>
      <c r="C2040" t="s">
        <v>216</v>
      </c>
      <c r="D2040">
        <v>2016</v>
      </c>
      <c r="E2040">
        <v>0.38923933999999999</v>
      </c>
      <c r="F2040" cm="1">
        <f t="array" ref="F2040">_xll.FDS(B2040,"FF_PTX_INC(ANN_R,"&amp;D2040&amp;",,,,USD)")</f>
        <v>-65.986999999999995</v>
      </c>
      <c r="G2040" cm="1">
        <f t="array" ref="G2040">_xll.FDS(B2040,"FF_INC_TAX(ANN_R,"&amp;D2040&amp;",,,,USD)")</f>
        <v>1.4750000000000001</v>
      </c>
      <c r="H2040" cm="1">
        <f t="array" ref="H2040">_xll.FDS(B2040,"FF_TAX_CF(ANN_R,"&amp;D2040&amp;",,,,USD)")</f>
        <v>1.1459999999999999</v>
      </c>
      <c r="I2040" t="e">
        <f t="shared" si="125"/>
        <v>#N/A</v>
      </c>
      <c r="J2040">
        <f>longlist__3[[#This Row],[CTP]]-longlist__3[[#This Row],[str]]*longlist__3[[#This Row],[PTI]]</f>
        <v>26.830736328579999</v>
      </c>
      <c r="K2040" t="e">
        <f t="shared" si="126"/>
        <v>#N/A</v>
      </c>
      <c r="L2040">
        <f t="shared" si="128"/>
        <v>-3.2785628987247198E-2</v>
      </c>
      <c r="M2040">
        <f>longlist__3[[#This Row],[TXT]]-longlist__3[[#This Row],[str]]*longlist__3[[#This Row],[PTI]]</f>
        <v>27.159736328579999</v>
      </c>
      <c r="N2040">
        <f t="shared" si="127"/>
        <v>-0.42289757022076341</v>
      </c>
      <c r="O2040" cm="1">
        <f t="array" ref="O2040">_xll.FDS(B2040,"FF_ASSETS(ANN_R,"&amp;D2040&amp;",,,,USD)")</f>
        <v>163.57599999999999</v>
      </c>
      <c r="P2040" s="1" cm="1">
        <f t="array" ref="P2040">_xll.FDS(B2040,"FF_DEBT_EQ(ANN_R,"&amp;D2040&amp;")")</f>
        <v>2607.6923076923099</v>
      </c>
      <c r="Q2040" s="1" cm="1">
        <f t="array" ref="Q2040">_xll.FDS(B2040,"FF_AR_RD_EXP(ANN_R,"&amp;D2040&amp;",,,,USD)")</f>
        <v>50.703000000000003</v>
      </c>
      <c r="R2040" s="1" t="e" cm="1">
        <f t="array" ref="R2040">_xll.FDS(B2040,"FF_PTX_INC_FOR(ANN_R,"&amp;D2040&amp;",,,,USD)")</f>
        <v>#N/A</v>
      </c>
      <c r="S2040" s="1" cm="1">
        <f t="array" ref="S2040">_xll.FDS(B2040,"FF_ROA(ANN_R,"&amp;D2040&amp;")")</f>
        <v>-40.997374690067602</v>
      </c>
    </row>
    <row r="2041" spans="1:19" x14ac:dyDescent="0.3">
      <c r="A2041">
        <v>2040</v>
      </c>
      <c r="B2041" t="s">
        <v>242</v>
      </c>
      <c r="C2041" t="s">
        <v>216</v>
      </c>
      <c r="D2041">
        <v>2015</v>
      </c>
      <c r="E2041">
        <v>0.38997500000000002</v>
      </c>
      <c r="F2041" cm="1">
        <f t="array" ref="F2041">_xll.FDS(B2041,"FF_PTX_INC(ANN_R,"&amp;D2041&amp;",,,,USD)")</f>
        <v>-20.702999999999999</v>
      </c>
      <c r="G2041" cm="1">
        <f t="array" ref="G2041">_xll.FDS(B2041,"FF_INC_TAX(ANN_R,"&amp;D2041&amp;",,,,USD)")</f>
        <v>1.379</v>
      </c>
      <c r="H2041" cm="1">
        <f t="array" ref="H2041">_xll.FDS(B2041,"FF_TAX_CF(ANN_R,"&amp;D2041&amp;",,,,USD)")</f>
        <v>0.59399999999999997</v>
      </c>
      <c r="I2041" t="e">
        <f t="shared" si="125"/>
        <v>#N/A</v>
      </c>
      <c r="J2041">
        <f>longlist__3[[#This Row],[CTP]]-longlist__3[[#This Row],[str]]*longlist__3[[#This Row],[PTI]]</f>
        <v>8.667652425</v>
      </c>
      <c r="K2041" t="e">
        <f t="shared" si="126"/>
        <v>#N/A</v>
      </c>
      <c r="L2041">
        <f t="shared" si="128"/>
        <v>0.3701708405118726</v>
      </c>
      <c r="M2041">
        <f>longlist__3[[#This Row],[TXT]]-longlist__3[[#This Row],[str]]*longlist__3[[#This Row],[PTI]]</f>
        <v>9.4526524250000001</v>
      </c>
      <c r="N2041">
        <f t="shared" si="127"/>
        <v>0.1251261052769852</v>
      </c>
      <c r="O2041" cm="1">
        <f t="array" ref="O2041">_xll.FDS(B2041,"FF_ASSETS(ANN_R,"&amp;D2041&amp;",,,,USD)")</f>
        <v>165.52799999999999</v>
      </c>
      <c r="P2041" s="1" cm="1">
        <f t="array" ref="P2041">_xll.FDS(B2041,"FF_DEBT_EQ(ANN_R,"&amp;D2041&amp;")")</f>
        <v>41.014258486332601</v>
      </c>
      <c r="Q2041" s="1" cm="1">
        <f t="array" ref="Q2041">_xll.FDS(B2041,"FF_AR_RD_EXP(ANN_R,"&amp;D2041&amp;",,,,USD)")</f>
        <v>50.819000000000003</v>
      </c>
      <c r="R2041" s="1" t="e" cm="1">
        <f t="array" ref="R2041">_xll.FDS(B2041,"FF_PTX_INC_FOR(ANN_R,"&amp;D2041&amp;",,,,USD)")</f>
        <v>#N/A</v>
      </c>
      <c r="S2041" s="1" cm="1">
        <f t="array" ref="S2041">_xll.FDS(B2041,"FF_ROA(ANN_R,"&amp;D2041&amp;")")</f>
        <v>-13.900289563137401</v>
      </c>
    </row>
    <row r="2042" spans="1:19" x14ac:dyDescent="0.3">
      <c r="A2042">
        <v>2041</v>
      </c>
      <c r="B2042" t="s">
        <v>242</v>
      </c>
      <c r="C2042" t="s">
        <v>216</v>
      </c>
      <c r="D2042">
        <v>2014</v>
      </c>
      <c r="E2042">
        <v>0.39075500000000002</v>
      </c>
      <c r="F2042" cm="1">
        <f t="array" ref="F2042">_xll.FDS(B2042,"FF_PTX_INC(ANN_R,"&amp;D2042&amp;",,,,USD)")</f>
        <v>-7.2859999999999996</v>
      </c>
      <c r="G2042" cm="1">
        <f t="array" ref="G2042">_xll.FDS(B2042,"FF_INC_TAX(ANN_R,"&amp;D2042&amp;",,,,USD)")</f>
        <v>0.76600000000000001</v>
      </c>
      <c r="H2042" cm="1">
        <f t="array" ref="H2042">_xll.FDS(B2042,"FF_TAX_CF(ANN_R,"&amp;D2042&amp;",,,,USD)")</f>
        <v>0.47199999999999998</v>
      </c>
      <c r="I2042" t="e">
        <f t="shared" si="125"/>
        <v>#N/A</v>
      </c>
      <c r="J2042">
        <f>longlist__3[[#This Row],[CTP]]-longlist__3[[#This Row],[str]]*longlist__3[[#This Row],[PTI]]</f>
        <v>3.3190409299999999</v>
      </c>
      <c r="K2042" t="e">
        <f t="shared" si="126"/>
        <v>#N/A</v>
      </c>
      <c r="L2042">
        <f t="shared" si="128"/>
        <v>0.26355602652008153</v>
      </c>
      <c r="M2042">
        <f>longlist__3[[#This Row],[TXT]]-longlist__3[[#This Row],[str]]*longlist__3[[#This Row],[PTI]]</f>
        <v>3.6130409299999999</v>
      </c>
      <c r="N2042">
        <f t="shared" si="127"/>
        <v>7.8885287062794712E-3</v>
      </c>
      <c r="O2042" cm="1">
        <f t="array" ref="O2042">_xll.FDS(B2042,"FF_ASSETS(ANN_R,"&amp;D2042&amp;",,,,USD)")</f>
        <v>152.19200000000001</v>
      </c>
      <c r="P2042" s="1" cm="1">
        <f t="array" ref="P2042">_xll.FDS(B2042,"FF_DEBT_EQ(ANN_R,"&amp;D2042&amp;")")</f>
        <v>0</v>
      </c>
      <c r="Q2042" s="1" cm="1">
        <f t="array" ref="Q2042">_xll.FDS(B2042,"FF_AR_RD_EXP(ANN_R,"&amp;D2042&amp;",,,,USD)")</f>
        <v>45.386000000000003</v>
      </c>
      <c r="R2042" s="1" t="e" cm="1">
        <f t="array" ref="R2042">_xll.FDS(B2042,"FF_PTX_INC_FOR(ANN_R,"&amp;D2042&amp;",,,,USD)")</f>
        <v>#N/A</v>
      </c>
      <c r="S2042" s="1" cm="1">
        <f t="array" ref="S2042">_xll.FDS(B2042,"FF_ROA(ANN_R,"&amp;D2042&amp;")")</f>
        <v>-5.9897121560955302</v>
      </c>
    </row>
    <row r="2043" spans="1:19" x14ac:dyDescent="0.3">
      <c r="A2043">
        <v>2042</v>
      </c>
      <c r="B2043" t="s">
        <v>242</v>
      </c>
      <c r="C2043" t="s">
        <v>216</v>
      </c>
      <c r="D2043">
        <v>2013</v>
      </c>
      <c r="E2043">
        <v>0.39049499999999998</v>
      </c>
      <c r="F2043" cm="1">
        <f t="array" ref="F2043">_xll.FDS(B2043,"FF_PTX_INC(ANN_R,"&amp;D2043&amp;",,,,USD)")</f>
        <v>-25.05</v>
      </c>
      <c r="G2043" cm="1">
        <f t="array" ref="G2043">_xll.FDS(B2043,"FF_INC_TAX(ANN_R,"&amp;D2043&amp;",,,,USD)")</f>
        <v>0.86299999999999999</v>
      </c>
      <c r="H2043" cm="1">
        <f t="array" ref="H2043">_xll.FDS(B2043,"FF_TAX_CF(ANN_R,"&amp;D2043&amp;",,,,USD)")</f>
        <v>0.89900000000000002</v>
      </c>
      <c r="I2043" t="e">
        <f t="shared" si="125"/>
        <v>#N/A</v>
      </c>
      <c r="J2043">
        <f>longlist__3[[#This Row],[CTP]]-longlist__3[[#This Row],[str]]*longlist__3[[#This Row],[PTI]]</f>
        <v>10.680899749999998</v>
      </c>
      <c r="K2043" t="e">
        <f t="shared" si="126"/>
        <v>#N/A</v>
      </c>
      <c r="L2043">
        <f t="shared" si="128"/>
        <v>0.32777769661142275</v>
      </c>
      <c r="M2043">
        <f>longlist__3[[#This Row],[TXT]]-longlist__3[[#This Row],[str]]*longlist__3[[#This Row],[PTI]]</f>
        <v>10.644899749999999</v>
      </c>
      <c r="N2043">
        <f t="shared" si="127"/>
        <v>7.090222475292593E-2</v>
      </c>
      <c r="O2043" cm="1">
        <f t="array" ref="O2043">_xll.FDS(B2043,"FF_ASSETS(ANN_R,"&amp;D2043&amp;",,,,USD)")</f>
        <v>116.669</v>
      </c>
      <c r="P2043" s="1" cm="1">
        <f t="array" ref="P2043">_xll.FDS(B2043,"FF_DEBT_EQ(ANN_R,"&amp;D2043&amp;")")</f>
        <v>21.581356016514899</v>
      </c>
      <c r="Q2043" s="1" cm="1">
        <f t="array" ref="Q2043">_xll.FDS(B2043,"FF_AR_RD_EXP(ANN_R,"&amp;D2043&amp;",,,,USD)")</f>
        <v>34.524000000000001</v>
      </c>
      <c r="R2043" s="1" t="e" cm="1">
        <f t="array" ref="R2043">_xll.FDS(B2043,"FF_PTX_INC_FOR(ANN_R,"&amp;D2043&amp;",,,,USD)")</f>
        <v>#N/A</v>
      </c>
      <c r="S2043" s="1" cm="1">
        <f t="array" ref="S2043">_xll.FDS(B2043,"FF_ROA(ANN_R,"&amp;D2043&amp;")")</f>
        <v>-21.688148644124499</v>
      </c>
    </row>
    <row r="2044" spans="1:19" x14ac:dyDescent="0.3">
      <c r="A2044">
        <v>2043</v>
      </c>
      <c r="B2044" t="s">
        <v>242</v>
      </c>
      <c r="C2044" t="s">
        <v>216</v>
      </c>
      <c r="D2044">
        <v>2012</v>
      </c>
      <c r="E2044">
        <v>0.39134000000000002</v>
      </c>
      <c r="F2044" cm="1">
        <f t="array" ref="F2044">_xll.FDS(B2044,"FF_PTX_INC(ANN_R,"&amp;D2044&amp;",,,,USD)")</f>
        <v>-37.567</v>
      </c>
      <c r="G2044" cm="1">
        <f t="array" ref="G2044">_xll.FDS(B2044,"FF_INC_TAX(ANN_R,"&amp;D2044&amp;",,,,USD)")</f>
        <v>0.65100000000000002</v>
      </c>
      <c r="H2044" t="e" cm="1">
        <f t="array" ref="H2044">_xll.FDS(B2044,"FF_TAX_CF(ANN_R,"&amp;D2044&amp;",,,,USD)")</f>
        <v>#N/A</v>
      </c>
      <c r="I2044" t="e">
        <f t="shared" si="125"/>
        <v>#N/A</v>
      </c>
      <c r="J2044" t="e">
        <f>longlist__3[[#This Row],[CTP]]-longlist__3[[#This Row],[str]]*longlist__3[[#This Row],[PTI]]</f>
        <v>#N/A</v>
      </c>
      <c r="K2044" t="e">
        <f t="shared" si="126"/>
        <v>#N/A</v>
      </c>
      <c r="L2044">
        <f t="shared" si="128"/>
        <v>0.30201392187092446</v>
      </c>
      <c r="M2044">
        <f>longlist__3[[#This Row],[TXT]]-longlist__3[[#This Row],[str]]*longlist__3[[#This Row],[PTI]]</f>
        <v>15.35246978</v>
      </c>
      <c r="N2044">
        <f t="shared" si="127"/>
        <v>1.3731676772852626E-2</v>
      </c>
      <c r="O2044" cm="1">
        <f t="array" ref="O2044">_xll.FDS(B2044,"FF_ASSETS(ANN_R,"&amp;D2044&amp;",,,,USD)")</f>
        <v>122.291</v>
      </c>
      <c r="P2044" s="1" cm="1">
        <f t="array" ref="P2044">_xll.FDS(B2044,"FF_DEBT_EQ(ANN_R,"&amp;D2044&amp;")")</f>
        <v>19.5234312946783</v>
      </c>
      <c r="Q2044" s="1" cm="1">
        <f t="array" ref="Q2044">_xll.FDS(B2044,"FF_AR_RD_EXP(ANN_R,"&amp;D2044&amp;",,,,USD)")</f>
        <v>35.600999999999999</v>
      </c>
      <c r="R2044" s="1" t="e" cm="1">
        <f t="array" ref="R2044">_xll.FDS(B2044,"FF_PTX_INC_FOR(ANN_R,"&amp;D2044&amp;",,,,USD)")</f>
        <v>#N/A</v>
      </c>
      <c r="S2044" s="1" cm="1">
        <f t="array" ref="S2044">_xll.FDS(B2044,"FF_ROA(ANN_R,"&amp;D2044&amp;")")</f>
        <v>-28.599437260536401</v>
      </c>
    </row>
    <row r="2045" spans="1:19" x14ac:dyDescent="0.3">
      <c r="A2045">
        <v>2044</v>
      </c>
      <c r="B2045" t="s">
        <v>243</v>
      </c>
      <c r="C2045" t="s">
        <v>216</v>
      </c>
      <c r="D2045">
        <v>2020</v>
      </c>
      <c r="E2045">
        <v>0.25766570999999999</v>
      </c>
      <c r="F2045" cm="1">
        <f t="array" ref="F2045">_xll.FDS(B2045,"FF_PTX_INC(ANN_R,"&amp;D2045&amp;",,,,USD)")</f>
        <v>1046</v>
      </c>
      <c r="G2045" cm="1">
        <f t="array" ref="G2045">_xll.FDS(B2045,"FF_INC_TAX(ANN_R,"&amp;D2045&amp;",,,,USD)")</f>
        <v>350</v>
      </c>
      <c r="H2045" cm="1">
        <f t="array" ref="H2045">_xll.FDS(B2045,"FF_TAX_CF(ANN_R,"&amp;D2045&amp;",,,,USD)")</f>
        <v>537</v>
      </c>
      <c r="I2045">
        <f t="shared" si="125"/>
        <v>0.28016977848845409</v>
      </c>
      <c r="J2045">
        <f>longlist__3[[#This Row],[CTP]]-longlist__3[[#This Row],[str]]*longlist__3[[#This Row],[PTI]]</f>
        <v>267.48166734</v>
      </c>
      <c r="K2045">
        <f t="shared" si="126"/>
        <v>-2.7027958857875185E-2</v>
      </c>
      <c r="L2045">
        <f t="shared" si="128"/>
        <v>0.29645393406386678</v>
      </c>
      <c r="M2045">
        <f>longlist__3[[#This Row],[TXT]]-longlist__3[[#This Row],[str]]*longlist__3[[#This Row],[PTI]]</f>
        <v>80.481667340000001</v>
      </c>
      <c r="N2045">
        <f t="shared" si="127"/>
        <v>-1.0743803282462499E-2</v>
      </c>
      <c r="O2045" cm="1">
        <f t="array" ref="O2045">_xll.FDS(B2045,"FF_ASSETS(ANN_R,"&amp;D2045&amp;",,,,USD)")</f>
        <v>17781</v>
      </c>
      <c r="P2045" s="1" cm="1">
        <f t="array" ref="P2045">_xll.FDS(B2045,"FF_DEBT_EQ(ANN_R,"&amp;D2045&amp;")")</f>
        <v>223.354510800508</v>
      </c>
      <c r="Q2045" s="1" cm="1">
        <f t="array" ref="Q2045">_xll.FDS(B2045,"FF_AR_RD_EXP(ANN_R,"&amp;D2045&amp;",,,,USD)")</f>
        <v>0</v>
      </c>
      <c r="R2045" s="1" cm="1">
        <f t="array" ref="R2045">_xll.FDS(B2045,"FF_PTX_INC_FOR(ANN_R,"&amp;D2045&amp;",,,,USD)")</f>
        <v>2277</v>
      </c>
      <c r="S2045" s="1" cm="1">
        <f t="array" ref="S2045">_xll.FDS(B2045,"FF_ROA(ANN_R,"&amp;D2045&amp;")")</f>
        <v>4.4218896467013602</v>
      </c>
    </row>
    <row r="2046" spans="1:19" x14ac:dyDescent="0.3">
      <c r="A2046">
        <v>2045</v>
      </c>
      <c r="B2046" t="s">
        <v>243</v>
      </c>
      <c r="C2046" t="s">
        <v>216</v>
      </c>
      <c r="D2046">
        <v>2019</v>
      </c>
      <c r="E2046">
        <v>0.25886141000000001</v>
      </c>
      <c r="F2046" cm="1">
        <f t="array" ref="F2046">_xll.FDS(B2046,"FF_PTX_INC(ANN_R,"&amp;D2046&amp;",,,,USD)")</f>
        <v>2307</v>
      </c>
      <c r="G2046" cm="1">
        <f t="array" ref="G2046">_xll.FDS(B2046,"FF_INC_TAX(ANN_R,"&amp;D2046&amp;",,,,USD)")</f>
        <v>513</v>
      </c>
      <c r="H2046" cm="1">
        <f t="array" ref="H2046">_xll.FDS(B2046,"FF_TAX_CF(ANN_R,"&amp;D2046&amp;",,,,USD)")</f>
        <v>588</v>
      </c>
      <c r="I2046">
        <f t="shared" si="125"/>
        <v>0.25092574114725386</v>
      </c>
      <c r="J2046">
        <f>longlist__3[[#This Row],[CTP]]-longlist__3[[#This Row],[str]]*longlist__3[[#This Row],[PTI]]</f>
        <v>-9.1932728699999871</v>
      </c>
      <c r="K2046">
        <f t="shared" si="126"/>
        <v>-7.6338150293576365E-2</v>
      </c>
      <c r="L2046">
        <f t="shared" si="128"/>
        <v>0.29253420253220691</v>
      </c>
      <c r="M2046">
        <f>longlist__3[[#This Row],[TXT]]-longlist__3[[#This Row],[str]]*longlist__3[[#This Row],[PTI]]</f>
        <v>-84.193272869999987</v>
      </c>
      <c r="N2046">
        <f t="shared" si="127"/>
        <v>-3.4729688908623255E-2</v>
      </c>
      <c r="O2046" cm="1">
        <f t="array" ref="O2046">_xll.FDS(B2046,"FF_ASSETS(ANN_R,"&amp;D2046&amp;",,,,USD)")</f>
        <v>13156</v>
      </c>
      <c r="P2046" s="1" cm="1">
        <f t="array" ref="P2046">_xll.FDS(B2046,"FF_DEBT_EQ(ANN_R,"&amp;D2046&amp;")")</f>
        <v>77.792977656178707</v>
      </c>
      <c r="Q2046" s="1" cm="1">
        <f t="array" ref="Q2046">_xll.FDS(B2046,"FF_AR_RD_EXP(ANN_R,"&amp;D2046&amp;",,,,USD)")</f>
        <v>0</v>
      </c>
      <c r="R2046" s="1" cm="1">
        <f t="array" ref="R2046">_xll.FDS(B2046,"FF_PTX_INC_FOR(ANN_R,"&amp;D2046&amp;",,,,USD)")</f>
        <v>2021</v>
      </c>
      <c r="S2046" s="1" cm="1">
        <f t="array" ref="S2046">_xll.FDS(B2046,"FF_ROA(ANN_R,"&amp;D2046&amp;")")</f>
        <v>13.8786300198266</v>
      </c>
    </row>
    <row r="2047" spans="1:19" x14ac:dyDescent="0.3">
      <c r="A2047">
        <v>2046</v>
      </c>
      <c r="B2047" t="s">
        <v>243</v>
      </c>
      <c r="C2047" t="s">
        <v>216</v>
      </c>
      <c r="D2047">
        <v>2018</v>
      </c>
      <c r="E2047">
        <v>0.2583858</v>
      </c>
      <c r="F2047" cm="1">
        <f t="array" ref="F2047">_xll.FDS(B2047,"FF_PTX_INC(ANN_R,"&amp;D2047&amp;",,,,USD)")</f>
        <v>1980</v>
      </c>
      <c r="G2047" cm="1">
        <f t="array" ref="G2047">_xll.FDS(B2047,"FF_INC_TAX(ANN_R,"&amp;D2047&amp;",,,,USD)")</f>
        <v>863</v>
      </c>
      <c r="H2047" cm="1">
        <f t="array" ref="H2047">_xll.FDS(B2047,"FF_TAX_CF(ANN_R,"&amp;D2047&amp;",,,,USD)")</f>
        <v>351</v>
      </c>
      <c r="I2047">
        <f t="shared" si="125"/>
        <v>0.26031850735016965</v>
      </c>
      <c r="J2047">
        <f>longlist__3[[#This Row],[CTP]]-longlist__3[[#This Row],[str]]*longlist__3[[#This Row],[PTI]]</f>
        <v>-160.60388399999999</v>
      </c>
      <c r="K2047">
        <f t="shared" si="126"/>
        <v>-9.8821506213249172E-2</v>
      </c>
      <c r="L2047">
        <f t="shared" si="128"/>
        <v>0.31724698454579731</v>
      </c>
      <c r="M2047">
        <f>longlist__3[[#This Row],[TXT]]-longlist__3[[#This Row],[str]]*longlist__3[[#This Row],[PTI]]</f>
        <v>351.39611600000001</v>
      </c>
      <c r="N2047">
        <f t="shared" si="127"/>
        <v>-4.1893029017621569E-2</v>
      </c>
      <c r="O2047" cm="1">
        <f t="array" ref="O2047">_xll.FDS(B2047,"FF_ASSETS(ANN_R,"&amp;D2047&amp;",,,,USD)")</f>
        <v>12567</v>
      </c>
      <c r="P2047" s="1" cm="1">
        <f t="array" ref="P2047">_xll.FDS(B2047,"FF_DEBT_EQ(ANN_R,"&amp;D2047&amp;")")</f>
        <v>75.5972696245734</v>
      </c>
      <c r="Q2047" s="1" cm="1">
        <f t="array" ref="Q2047">_xll.FDS(B2047,"FF_AR_RD_EXP(ANN_R,"&amp;D2047&amp;",,,,USD)")</f>
        <v>0</v>
      </c>
      <c r="R2047" s="1" cm="1">
        <f t="array" ref="R2047">_xll.FDS(B2047,"FF_PTX_INC_FOR(ANN_R,"&amp;D2047&amp;",,,,USD)")</f>
        <v>2004</v>
      </c>
      <c r="S2047" s="1" cm="1">
        <f t="array" ref="S2047">_xll.FDS(B2047,"FF_ROA(ANN_R,"&amp;D2047&amp;")")</f>
        <v>9.1816863476279291</v>
      </c>
    </row>
    <row r="2048" spans="1:19" x14ac:dyDescent="0.3">
      <c r="A2048">
        <v>2047</v>
      </c>
      <c r="B2048" t="s">
        <v>243</v>
      </c>
      <c r="C2048" t="s">
        <v>216</v>
      </c>
      <c r="D2048">
        <v>2017</v>
      </c>
      <c r="E2048">
        <v>0.38906474000000002</v>
      </c>
      <c r="F2048" cm="1">
        <f t="array" ref="F2048">_xll.FDS(B2048,"FF_PTX_INC(ANN_R,"&amp;D2048&amp;",,,,USD)")</f>
        <v>1617</v>
      </c>
      <c r="G2048" cm="1">
        <f t="array" ref="G2048">_xll.FDS(B2048,"FF_INC_TAX(ANN_R,"&amp;D2048&amp;",,,,USD)")</f>
        <v>361</v>
      </c>
      <c r="H2048" cm="1">
        <f t="array" ref="H2048">_xll.FDS(B2048,"FF_TAX_CF(ANN_R,"&amp;D2048&amp;",,,,USD)")</f>
        <v>456</v>
      </c>
      <c r="I2048">
        <f t="shared" si="125"/>
        <v>0.29546137661556959</v>
      </c>
      <c r="J2048">
        <f>longlist__3[[#This Row],[CTP]]-longlist__3[[#This Row],[str]]*longlist__3[[#This Row],[PTI]]</f>
        <v>-173.11768458000006</v>
      </c>
      <c r="K2048">
        <f t="shared" si="126"/>
        <v>-9.445564061066028E-2</v>
      </c>
      <c r="L2048">
        <f t="shared" si="128"/>
        <v>0.28575543532712155</v>
      </c>
      <c r="M2048">
        <f>longlist__3[[#This Row],[TXT]]-longlist__3[[#This Row],[str]]*longlist__3[[#This Row],[PTI]]</f>
        <v>-268.11768458000006</v>
      </c>
      <c r="N2048">
        <f t="shared" si="127"/>
        <v>-0.10416158189910833</v>
      </c>
      <c r="O2048" cm="1">
        <f t="array" ref="O2048">_xll.FDS(B2048,"FF_ASSETS(ANN_R,"&amp;D2048&amp;",,,,USD)")</f>
        <v>11568</v>
      </c>
      <c r="P2048" s="1" cm="1">
        <f t="array" ref="P2048">_xll.FDS(B2048,"FF_DEBT_EQ(ANN_R,"&amp;D2048&amp;")")</f>
        <v>81.478102189780998</v>
      </c>
      <c r="Q2048" s="1" cm="1">
        <f t="array" ref="Q2048">_xll.FDS(B2048,"FF_AR_RD_EXP(ANN_R,"&amp;D2048&amp;",,,,USD)")</f>
        <v>0</v>
      </c>
      <c r="R2048" s="1" cm="1">
        <f t="array" ref="R2048">_xll.FDS(B2048,"FF_PTX_INC_FOR(ANN_R,"&amp;D2048&amp;",,,,USD)")</f>
        <v>1676</v>
      </c>
      <c r="S2048" s="1" cm="1">
        <f t="array" ref="S2048">_xll.FDS(B2048,"FF_ROA(ANN_R,"&amp;D2048&amp;")")</f>
        <v>12.014640739155301</v>
      </c>
    </row>
    <row r="2049" spans="1:19" x14ac:dyDescent="0.3">
      <c r="A2049">
        <v>2048</v>
      </c>
      <c r="B2049" t="s">
        <v>243</v>
      </c>
      <c r="C2049" t="s">
        <v>216</v>
      </c>
      <c r="D2049">
        <v>2016</v>
      </c>
      <c r="E2049">
        <v>0.38923933999999999</v>
      </c>
      <c r="F2049" cm="1">
        <f t="array" ref="F2049">_xll.FDS(B2049,"FF_PTX_INC(ANN_R,"&amp;D2049&amp;",,,,USD)")</f>
        <v>1555.2</v>
      </c>
      <c r="G2049" cm="1">
        <f t="array" ref="G2049">_xll.FDS(B2049,"FF_INC_TAX(ANN_R,"&amp;D2049&amp;",,,,USD)")</f>
        <v>434.4</v>
      </c>
      <c r="H2049" cm="1">
        <f t="array" ref="H2049">_xll.FDS(B2049,"FF_TAX_CF(ANN_R,"&amp;D2049&amp;",,,,USD)")</f>
        <v>450.9</v>
      </c>
      <c r="I2049">
        <f t="shared" si="125"/>
        <v>0.29225707506980036</v>
      </c>
      <c r="J2049">
        <f>longlist__3[[#This Row],[CTP]]-longlist__3[[#This Row],[str]]*longlist__3[[#This Row],[PTI]]</f>
        <v>-154.44502156800002</v>
      </c>
      <c r="K2049">
        <f t="shared" si="126"/>
        <v>-9.807581546068242E-2</v>
      </c>
      <c r="L2049">
        <f t="shared" si="128"/>
        <v>0.30427715660186921</v>
      </c>
      <c r="M2049">
        <f>longlist__3[[#This Row],[TXT]]-longlist__3[[#This Row],[str]]*longlist__3[[#This Row],[PTI]]</f>
        <v>-170.94502156800002</v>
      </c>
      <c r="N2049">
        <f t="shared" si="127"/>
        <v>-8.605573392861357E-2</v>
      </c>
      <c r="O2049" cm="1">
        <f t="array" ref="O2049">_xll.FDS(B2049,"FF_ASSETS(ANN_R,"&amp;D2049&amp;",,,,USD)")</f>
        <v>9223.2999999999993</v>
      </c>
      <c r="P2049" s="1" cm="1">
        <f t="array" ref="P2049">_xll.FDS(B2049,"FF_DEBT_EQ(ANN_R,"&amp;D2049&amp;")")</f>
        <v>62.753716509420798</v>
      </c>
      <c r="Q2049" s="1" cm="1">
        <f t="array" ref="Q2049">_xll.FDS(B2049,"FF_AR_RD_EXP(ANN_R,"&amp;D2049&amp;",,,,USD)")</f>
        <v>0</v>
      </c>
      <c r="R2049" s="1" t="e" cm="1">
        <f t="array" ref="R2049">_xll.FDS(B2049,"FF_PTX_INC_FOR(ANN_R,"&amp;D2049&amp;",,,,USD)")</f>
        <v>#N/A</v>
      </c>
      <c r="S2049" s="1" cm="1">
        <f t="array" ref="S2049">_xll.FDS(B2049,"FF_ROA(ANN_R,"&amp;D2049&amp;")")</f>
        <v>12.765640658554</v>
      </c>
    </row>
    <row r="2050" spans="1:19" x14ac:dyDescent="0.3">
      <c r="A2050">
        <v>2049</v>
      </c>
      <c r="B2050" t="s">
        <v>243</v>
      </c>
      <c r="C2050" t="s">
        <v>216</v>
      </c>
      <c r="D2050">
        <v>2015</v>
      </c>
      <c r="E2050">
        <v>0.38997500000000002</v>
      </c>
      <c r="F2050" cm="1">
        <f t="array" ref="F2050">_xll.FDS(B2050,"FF_PTX_INC(ANN_R,"&amp;D2050&amp;",,,,USD)")</f>
        <v>1560.6</v>
      </c>
      <c r="G2050" cm="1">
        <f t="array" ref="G2050">_xll.FDS(B2050,"FF_INC_TAX(ANN_R,"&amp;D2050&amp;",,,,USD)")</f>
        <v>467.2</v>
      </c>
      <c r="H2050" cm="1">
        <f t="array" ref="H2050">_xll.FDS(B2050,"FF_TAX_CF(ANN_R,"&amp;D2050&amp;",,,,USD)")</f>
        <v>417.4</v>
      </c>
      <c r="I2050" t="e">
        <f t="shared" ref="I2050:I2113" si="129">SUM(H2050:H2054)/SUM($F2050:$F2054)</f>
        <v>#N/A</v>
      </c>
      <c r="J2050">
        <f>longlist__3[[#This Row],[CTP]]-longlist__3[[#This Row],[str]]*longlist__3[[#This Row],[PTI]]</f>
        <v>-191.19498499999997</v>
      </c>
      <c r="K2050" t="e">
        <f t="shared" ref="K2050:K2113" si="130">SUM(J2050:J2054)/SUM($F2050:$F2054)</f>
        <v>#N/A</v>
      </c>
      <c r="L2050">
        <f t="shared" si="128"/>
        <v>0.35873636249753804</v>
      </c>
      <c r="M2050">
        <f>longlist__3[[#This Row],[TXT]]-longlist__3[[#This Row],[str]]*longlist__3[[#This Row],[PTI]]</f>
        <v>-141.39498499999996</v>
      </c>
      <c r="N2050">
        <f t="shared" ref="N2050:N2113" si="131">SUM(M2050:M2054)/SUM($F2050:$F2054)</f>
        <v>-5.2892594944182032E-2</v>
      </c>
      <c r="O2050" cm="1">
        <f t="array" ref="O2050">_xll.FDS(B2050,"FF_ASSETS(ANN_R,"&amp;D2050&amp;",,,,USD)")</f>
        <v>8239.2000000000007</v>
      </c>
      <c r="P2050" s="1" cm="1">
        <f t="array" ref="P2050">_xll.FDS(B2050,"FF_DEBT_EQ(ANN_R,"&amp;D2050&amp;")")</f>
        <v>44.941260430390898</v>
      </c>
      <c r="Q2050" s="1" cm="1">
        <f t="array" ref="Q2050">_xll.FDS(B2050,"FF_AR_RD_EXP(ANN_R,"&amp;D2050&amp;",,,,USD)")</f>
        <v>0</v>
      </c>
      <c r="R2050" s="1" t="e" cm="1">
        <f t="array" ref="R2050">_xll.FDS(B2050,"FF_PTX_INC_FOR(ANN_R,"&amp;D2050&amp;",,,,USD)")</f>
        <v>#N/A</v>
      </c>
      <c r="S2050" s="1" cm="1">
        <f t="array" ref="S2050">_xll.FDS(B2050,"FF_ROA(ANN_R,"&amp;D2050&amp;")")</f>
        <v>13.5199900670474</v>
      </c>
    </row>
    <row r="2051" spans="1:19" x14ac:dyDescent="0.3">
      <c r="A2051">
        <v>2050</v>
      </c>
      <c r="B2051" t="s">
        <v>243</v>
      </c>
      <c r="C2051" t="s">
        <v>216</v>
      </c>
      <c r="D2051">
        <v>2014</v>
      </c>
      <c r="E2051">
        <v>0.39075500000000002</v>
      </c>
      <c r="F2051" cm="1">
        <f t="array" ref="F2051">_xll.FDS(B2051,"FF_PTX_INC(ANN_R,"&amp;D2051&amp;",,,,USD)")</f>
        <v>1776.8</v>
      </c>
      <c r="G2051" cm="1">
        <f t="array" ref="G2051">_xll.FDS(B2051,"FF_INC_TAX(ANN_R,"&amp;D2051&amp;",,,,USD)")</f>
        <v>567.70000000000005</v>
      </c>
      <c r="H2051" cm="1">
        <f t="array" ref="H2051">_xll.FDS(B2051,"FF_TAX_CF(ANN_R,"&amp;D2051&amp;",,,,USD)")</f>
        <v>534.70000000000005</v>
      </c>
      <c r="I2051" t="e">
        <f t="shared" si="129"/>
        <v>#N/A</v>
      </c>
      <c r="J2051">
        <f>longlist__3[[#This Row],[CTP]]-longlist__3[[#This Row],[str]]*longlist__3[[#This Row],[PTI]]</f>
        <v>-159.59348399999999</v>
      </c>
      <c r="K2051" t="e">
        <f t="shared" si="130"/>
        <v>#N/A</v>
      </c>
      <c r="L2051">
        <f t="shared" ref="L2051:L2114" si="132">SUM(G2051:G2055)/SUM($F2051:$F2055)</f>
        <v>0.35997570849728244</v>
      </c>
      <c r="M2051">
        <f>longlist__3[[#This Row],[TXT]]-longlist__3[[#This Row],[str]]*longlist__3[[#This Row],[PTI]]</f>
        <v>-126.59348399999999</v>
      </c>
      <c r="N2051">
        <f t="shared" si="131"/>
        <v>-7.3574419235251015E-2</v>
      </c>
      <c r="O2051" cm="1">
        <f t="array" ref="O2051">_xll.FDS(B2051,"FF_ASSETS(ANN_R,"&amp;D2051&amp;",,,,USD)")</f>
        <v>7868.8</v>
      </c>
      <c r="P2051" s="1" cm="1">
        <f t="array" ref="P2051">_xll.FDS(B2051,"FF_DEBT_EQ(ANN_R,"&amp;D2051&amp;")")</f>
        <v>34.841370722976002</v>
      </c>
      <c r="Q2051" s="1" cm="1">
        <f t="array" ref="Q2051">_xll.FDS(B2051,"FF_AR_RD_EXP(ANN_R,"&amp;D2051&amp;",,,,USD)")</f>
        <v>0</v>
      </c>
      <c r="R2051" s="1" t="e" cm="1">
        <f t="array" ref="R2051">_xll.FDS(B2051,"FF_PTX_INC_FOR(ANN_R,"&amp;D2051&amp;",,,,USD)")</f>
        <v>#N/A</v>
      </c>
      <c r="S2051" s="1" cm="1">
        <f t="array" ref="S2051">_xll.FDS(B2051,"FF_ROA(ANN_R,"&amp;D2051&amp;")")</f>
        <v>16.0396962834688</v>
      </c>
    </row>
    <row r="2052" spans="1:19" x14ac:dyDescent="0.3">
      <c r="A2052">
        <v>2051</v>
      </c>
      <c r="B2052" t="s">
        <v>243</v>
      </c>
      <c r="C2052" t="s">
        <v>216</v>
      </c>
      <c r="D2052">
        <v>2013</v>
      </c>
      <c r="E2052">
        <v>0.39049499999999998</v>
      </c>
      <c r="F2052" cm="1">
        <f t="array" ref="F2052">_xll.FDS(B2052,"FF_PTX_INC(ANN_R,"&amp;D2052&amp;",,,,USD)")</f>
        <v>1475.2</v>
      </c>
      <c r="G2052" cm="1">
        <f t="array" ref="G2052">_xll.FDS(B2052,"FF_INC_TAX(ANN_R,"&amp;D2052&amp;",,,,USD)")</f>
        <v>451.4</v>
      </c>
      <c r="H2052" cm="1">
        <f t="array" ref="H2052">_xll.FDS(B2052,"FF_TAX_CF(ANN_R,"&amp;D2052&amp;",,,,USD)")</f>
        <v>500.2</v>
      </c>
      <c r="I2052" t="e">
        <f t="shared" si="129"/>
        <v>#N/A</v>
      </c>
      <c r="J2052">
        <f>longlist__3[[#This Row],[CTP]]-longlist__3[[#This Row],[str]]*longlist__3[[#This Row],[PTI]]</f>
        <v>-75.858224000000007</v>
      </c>
      <c r="K2052" t="e">
        <f t="shared" si="130"/>
        <v>#N/A</v>
      </c>
      <c r="L2052">
        <f t="shared" si="132"/>
        <v>0.45224006358105384</v>
      </c>
      <c r="M2052">
        <f>longlist__3[[#This Row],[TXT]]-longlist__3[[#This Row],[str]]*longlist__3[[#This Row],[PTI]]</f>
        <v>-124.65822400000002</v>
      </c>
      <c r="N2052">
        <f t="shared" si="131"/>
        <v>-5.4227449561759518E-2</v>
      </c>
      <c r="O2052" cm="1">
        <f t="array" ref="O2052">_xll.FDS(B2052,"FF_ASSETS(ANN_R,"&amp;D2052&amp;",,,,USD)")</f>
        <v>7145.2</v>
      </c>
      <c r="P2052" s="1" cm="1">
        <f t="array" ref="P2052">_xll.FDS(B2052,"FF_DEBT_EQ(ANN_R,"&amp;D2052&amp;")")</f>
        <v>40.898719157869103</v>
      </c>
      <c r="Q2052" s="1" cm="1">
        <f t="array" ref="Q2052">_xll.FDS(B2052,"FF_AR_RD_EXP(ANN_R,"&amp;D2052&amp;",,,,USD)")</f>
        <v>0</v>
      </c>
      <c r="R2052" s="1" t="e" cm="1">
        <f t="array" ref="R2052">_xll.FDS(B2052,"FF_PTX_INC_FOR(ANN_R,"&amp;D2052&amp;",,,,USD)")</f>
        <v>#N/A</v>
      </c>
      <c r="S2052" s="1" cm="1">
        <f t="array" ref="S2052">_xll.FDS(B2052,"FF_ROA(ANN_R,"&amp;D2052&amp;")")</f>
        <v>14.846195280313299</v>
      </c>
    </row>
    <row r="2053" spans="1:19" x14ac:dyDescent="0.3">
      <c r="A2053">
        <v>2052</v>
      </c>
      <c r="B2053" t="s">
        <v>243</v>
      </c>
      <c r="C2053" t="s">
        <v>216</v>
      </c>
      <c r="D2053">
        <v>2012</v>
      </c>
      <c r="E2053">
        <v>0.39134000000000002</v>
      </c>
      <c r="F2053" cm="1">
        <f t="array" ref="F2053">_xll.FDS(B2053,"FF_PTX_INC(ANN_R,"&amp;D2053&amp;",,,,USD)")</f>
        <v>1261.0999999999999</v>
      </c>
      <c r="G2053" cm="1">
        <f t="array" ref="G2053">_xll.FDS(B2053,"FF_INC_TAX(ANN_R,"&amp;D2053&amp;",,,,USD)")</f>
        <v>400.6</v>
      </c>
      <c r="H2053" cm="1">
        <f t="array" ref="H2053">_xll.FDS(B2053,"FF_TAX_CF(ANN_R,"&amp;D2053&amp;",,,,USD)")</f>
        <v>326.39999999999998</v>
      </c>
      <c r="I2053" t="e">
        <f t="shared" si="129"/>
        <v>#N/A</v>
      </c>
      <c r="J2053">
        <f>longlist__3[[#This Row],[CTP]]-longlist__3[[#This Row],[str]]*longlist__3[[#This Row],[PTI]]</f>
        <v>-167.11887400000001</v>
      </c>
      <c r="K2053" t="e">
        <f t="shared" si="130"/>
        <v>#N/A</v>
      </c>
      <c r="L2053">
        <f t="shared" si="132"/>
        <v>-1.6621644063105443</v>
      </c>
      <c r="M2053">
        <f>longlist__3[[#This Row],[TXT]]-longlist__3[[#This Row],[str]]*longlist__3[[#This Row],[PTI]]</f>
        <v>-92.91887399999996</v>
      </c>
      <c r="N2053">
        <f t="shared" si="131"/>
        <v>-0.70933706558380438</v>
      </c>
      <c r="O2053" cm="1">
        <f t="array" ref="O2053">_xll.FDS(B2053,"FF_ASSETS(ANN_R,"&amp;D2053&amp;",,,,USD)")</f>
        <v>6593</v>
      </c>
      <c r="P2053" s="1" cm="1">
        <f t="array" ref="P2053">_xll.FDS(B2053,"FF_DEBT_EQ(ANN_R,"&amp;D2053&amp;")")</f>
        <v>47.127908678472103</v>
      </c>
      <c r="Q2053" s="1" cm="1">
        <f t="array" ref="Q2053">_xll.FDS(B2053,"FF_AR_RD_EXP(ANN_R,"&amp;D2053&amp;",,,,USD)")</f>
        <v>0</v>
      </c>
      <c r="R2053" s="1" t="e" cm="1">
        <f t="array" ref="R2053">_xll.FDS(B2053,"FF_PTX_INC_FOR(ANN_R,"&amp;D2053&amp;",,,,USD)")</f>
        <v>#N/A</v>
      </c>
      <c r="S2053" s="1" cm="1">
        <f t="array" ref="S2053">_xll.FDS(B2053,"FF_ROA(ANN_R,"&amp;D2053&amp;")")</f>
        <v>13.319447574784901</v>
      </c>
    </row>
    <row r="2054" spans="1:19" x14ac:dyDescent="0.3">
      <c r="A2054">
        <v>2053</v>
      </c>
      <c r="B2054" t="s">
        <v>244</v>
      </c>
      <c r="C2054" t="s">
        <v>216</v>
      </c>
      <c r="D2054">
        <v>2020</v>
      </c>
      <c r="E2054">
        <v>0.25766570999999999</v>
      </c>
      <c r="F2054" cm="1">
        <f t="array" ref="F2054">_xll.FDS(B2054,"FF_PTX_INC(ANN_R,"&amp;D2054&amp;",,,,USD)")</f>
        <v>-829.06299999999999</v>
      </c>
      <c r="G2054" cm="1">
        <f t="array" ref="G2054">_xll.FDS(B2054,"FF_INC_TAX(ANN_R,"&amp;D2054&amp;",,,,USD)")</f>
        <v>-5.4580000000000002</v>
      </c>
      <c r="H2054" t="e" cm="1">
        <f t="array" ref="H2054">_xll.FDS(B2054,"FF_TAX_CF(ANN_R,"&amp;D2054&amp;",,,,USD)")</f>
        <v>#N/A</v>
      </c>
      <c r="I2054" t="e">
        <f t="shared" si="129"/>
        <v>#N/A</v>
      </c>
      <c r="J2054" t="e">
        <f>longlist__3[[#This Row],[CTP]]-longlist__3[[#This Row],[str]]*longlist__3[[#This Row],[PTI]]</f>
        <v>#N/A</v>
      </c>
      <c r="K2054" t="e">
        <f t="shared" si="130"/>
        <v>#N/A</v>
      </c>
      <c r="L2054">
        <f t="shared" si="132"/>
        <v>0.12246923331227978</v>
      </c>
      <c r="M2054">
        <f>longlist__3[[#This Row],[TXT]]-longlist__3[[#This Row],[str]]*longlist__3[[#This Row],[PTI]]</f>
        <v>208.16310652972999</v>
      </c>
      <c r="N2054">
        <f t="shared" si="131"/>
        <v>-0.15931863181285158</v>
      </c>
      <c r="O2054" cm="1">
        <f t="array" ref="O2054">_xll.FDS(B2054,"FF_ASSETS(ANN_R,"&amp;D2054&amp;",,,,USD)")</f>
        <v>5152.5200000000004</v>
      </c>
      <c r="P2054" s="1" cm="1">
        <f t="array" ref="P2054">_xll.FDS(B2054,"FF_DEBT_EQ(ANN_R,"&amp;D2054&amp;")")</f>
        <v>105.088942199089</v>
      </c>
      <c r="Q2054" s="1" cm="1">
        <f t="array" ref="Q2054">_xll.FDS(B2054,"FF_AR_RD_EXP(ANN_R,"&amp;D2054&amp;",,,,USD)")</f>
        <v>554.05200000000002</v>
      </c>
      <c r="R2054" s="1" cm="1">
        <f t="array" ref="R2054">_xll.FDS(B2054,"FF_PTX_INC_FOR(ANN_R,"&amp;D2054&amp;",,,,USD)")</f>
        <v>-406.03800000000001</v>
      </c>
      <c r="S2054" s="1" cm="1">
        <f t="array" ref="S2054">_xll.FDS(B2054,"FF_ROA(ANN_R,"&amp;D2054&amp;")")</f>
        <v>-19.024661688315302</v>
      </c>
    </row>
    <row r="2055" spans="1:19" x14ac:dyDescent="0.3">
      <c r="A2055">
        <v>2054</v>
      </c>
      <c r="B2055" t="s">
        <v>244</v>
      </c>
      <c r="C2055" t="s">
        <v>216</v>
      </c>
      <c r="D2055">
        <v>2019</v>
      </c>
      <c r="E2055">
        <v>0.25886141000000001</v>
      </c>
      <c r="F2055" cm="1">
        <f t="array" ref="F2055">_xll.FDS(B2055,"FF_PTX_INC(ANN_R,"&amp;D2055&amp;",,,,USD)")</f>
        <v>-268.851</v>
      </c>
      <c r="G2055" cm="1">
        <f t="array" ref="G2055">_xll.FDS(B2055,"FF_INC_TAX(ANN_R,"&amp;D2055&amp;",,,,USD)")</f>
        <v>-184.858</v>
      </c>
      <c r="H2055" t="e" cm="1">
        <f t="array" ref="H2055">_xll.FDS(B2055,"FF_TAX_CF(ANN_R,"&amp;D2055&amp;",,,,USD)")</f>
        <v>#N/A</v>
      </c>
      <c r="I2055" t="e">
        <f t="shared" si="129"/>
        <v>#N/A</v>
      </c>
      <c r="J2055" t="e">
        <f>longlist__3[[#This Row],[CTP]]-longlist__3[[#This Row],[str]]*longlist__3[[#This Row],[PTI]]</f>
        <v>#N/A</v>
      </c>
      <c r="K2055" t="e">
        <f t="shared" si="130"/>
        <v>#N/A</v>
      </c>
      <c r="L2055">
        <f t="shared" si="132"/>
        <v>0.2093398347040088</v>
      </c>
      <c r="M2055">
        <f>longlist__3[[#This Row],[TXT]]-longlist__3[[#This Row],[str]]*longlist__3[[#This Row],[PTI]]</f>
        <v>-115.26285106009</v>
      </c>
      <c r="N2055">
        <f t="shared" si="131"/>
        <v>-0.11440704455251012</v>
      </c>
      <c r="O2055" cm="1">
        <f t="array" ref="O2055">_xll.FDS(B2055,"FF_ASSETS(ANN_R,"&amp;D2055&amp;",,,,USD)")</f>
        <v>3505.768</v>
      </c>
      <c r="P2055" s="1" cm="1">
        <f t="array" ref="P2055">_xll.FDS(B2055,"FF_DEBT_EQ(ANN_R,"&amp;D2055&amp;")")</f>
        <v>41.739577747271603</v>
      </c>
      <c r="Q2055" s="1" cm="1">
        <f t="array" ref="Q2055">_xll.FDS(B2055,"FF_AR_RD_EXP(ANN_R,"&amp;D2055&amp;",,,,USD)")</f>
        <v>139.69399999999999</v>
      </c>
      <c r="R2055" s="1" t="e" cm="1">
        <f t="array" ref="R2055">_xll.FDS(B2055,"FF_PTX_INC_FOR(ANN_R,"&amp;D2055&amp;",,,,USD)")</f>
        <v>#N/A</v>
      </c>
      <c r="S2055" s="1" cm="1">
        <f t="array" ref="S2055">_xll.FDS(B2055,"FF_ROA(ANN_R,"&amp;D2055&amp;")")</f>
        <v>-3.3398213444298901</v>
      </c>
    </row>
    <row r="2056" spans="1:19" x14ac:dyDescent="0.3">
      <c r="A2056">
        <v>2055</v>
      </c>
      <c r="B2056" t="s">
        <v>244</v>
      </c>
      <c r="C2056" t="s">
        <v>216</v>
      </c>
      <c r="D2056">
        <v>2018</v>
      </c>
      <c r="E2056">
        <v>0.2583858</v>
      </c>
      <c r="F2056" cm="1">
        <f t="array" ref="F2056">_xll.FDS(B2056,"FF_PTX_INC(ANN_R,"&amp;D2056&amp;",,,,USD)")</f>
        <v>-175.05699999999999</v>
      </c>
      <c r="G2056" cm="1">
        <f t="array" ref="G2056">_xll.FDS(B2056,"FF_INC_TAX(ANN_R,"&amp;D2056&amp;",,,,USD)")</f>
        <v>9.1999999999999998E-2</v>
      </c>
      <c r="H2056" t="e" cm="1">
        <f t="array" ref="H2056">_xll.FDS(B2056,"FF_TAX_CF(ANN_R,"&amp;D2056&amp;",,,,USD)")</f>
        <v>#N/A</v>
      </c>
      <c r="I2056" t="e">
        <f t="shared" si="129"/>
        <v>#N/A</v>
      </c>
      <c r="J2056" t="e">
        <f>longlist__3[[#This Row],[CTP]]-longlist__3[[#This Row],[str]]*longlist__3[[#This Row],[PTI]]</f>
        <v>#N/A</v>
      </c>
      <c r="K2056" t="e">
        <f t="shared" si="130"/>
        <v>#N/A</v>
      </c>
      <c r="L2056">
        <f t="shared" si="132"/>
        <v>1.3292234676501988E-4</v>
      </c>
      <c r="M2056">
        <f>longlist__3[[#This Row],[TXT]]-longlist__3[[#This Row],[str]]*longlist__3[[#This Row],[PTI]]</f>
        <v>45.324242990599998</v>
      </c>
      <c r="N2056">
        <f t="shared" si="131"/>
        <v>-0.35740219028673448</v>
      </c>
      <c r="O2056" cm="1">
        <f t="array" ref="O2056">_xll.FDS(B2056,"FF_ASSETS(ANN_R,"&amp;D2056&amp;",,,,USD)")</f>
        <v>1524.0219999999999</v>
      </c>
      <c r="P2056" s="1" cm="1">
        <f t="array" ref="P2056">_xll.FDS(B2056,"FF_DEBT_EQ(ANN_R,"&amp;D2056&amp;")")</f>
        <v>102.29843701583501</v>
      </c>
      <c r="Q2056" s="1" cm="1">
        <f t="array" ref="Q2056">_xll.FDS(B2056,"FF_AR_RD_EXP(ANN_R,"&amp;D2056&amp;",,,,USD)")</f>
        <v>68.209999999999994</v>
      </c>
      <c r="R2056" s="1" t="e" cm="1">
        <f t="array" ref="R2056">_xll.FDS(B2056,"FF_PTX_INC_FOR(ANN_R,"&amp;D2056&amp;",,,,USD)")</f>
        <v>#N/A</v>
      </c>
      <c r="S2056" s="1" cm="1">
        <f t="array" ref="S2056">_xll.FDS(B2056,"FF_ROA(ANN_R,"&amp;D2056&amp;")")</f>
        <v>-16.503390681726302</v>
      </c>
    </row>
    <row r="2057" spans="1:19" x14ac:dyDescent="0.3">
      <c r="A2057">
        <v>2056</v>
      </c>
      <c r="B2057" t="s">
        <v>244</v>
      </c>
      <c r="C2057" t="s">
        <v>216</v>
      </c>
      <c r="D2057">
        <v>2017</v>
      </c>
      <c r="E2057">
        <v>0.38906474000000002</v>
      </c>
      <c r="F2057" cm="1">
        <f t="array" ref="F2057">_xll.FDS(B2057,"FF_PTX_INC(ANN_R,"&amp;D2057&amp;",,,,USD)")</f>
        <v>-114.584</v>
      </c>
      <c r="G2057" cm="1">
        <f t="array" ref="G2057">_xll.FDS(B2057,"FF_INC_TAX(ANN_R,"&amp;D2057&amp;",,,,USD)")</f>
        <v>-0.187</v>
      </c>
      <c r="H2057" t="e" cm="1">
        <f t="array" ref="H2057">_xll.FDS(B2057,"FF_TAX_CF(ANN_R,"&amp;D2057&amp;",,,,USD)")</f>
        <v>#N/A</v>
      </c>
      <c r="I2057" t="e">
        <f t="shared" si="129"/>
        <v>#N/A</v>
      </c>
      <c r="J2057" t="e">
        <f>longlist__3[[#This Row],[CTP]]-longlist__3[[#This Row],[str]]*longlist__3[[#This Row],[PTI]]</f>
        <v>#N/A</v>
      </c>
      <c r="K2057" t="e">
        <f t="shared" si="130"/>
        <v>#N/A</v>
      </c>
      <c r="L2057">
        <f t="shared" si="132"/>
        <v>3.1902552204176335E-4</v>
      </c>
      <c r="M2057">
        <f>longlist__3[[#This Row],[TXT]]-longlist__3[[#This Row],[str]]*longlist__3[[#This Row],[PTI]]</f>
        <v>44.393594168160007</v>
      </c>
      <c r="N2057">
        <f t="shared" si="131"/>
        <v>-0.38944257377490787</v>
      </c>
      <c r="O2057" cm="1">
        <f t="array" ref="O2057">_xll.FDS(B2057,"FF_ASSETS(ANN_R,"&amp;D2057&amp;",,,,USD)")</f>
        <v>598.55999999999995</v>
      </c>
      <c r="P2057" s="1" cm="1">
        <f t="array" ref="P2057">_xll.FDS(B2057,"FF_DEBT_EQ(ANN_R,"&amp;D2057&amp;")")</f>
        <v>0.85527402972226196</v>
      </c>
      <c r="Q2057" s="1" cm="1">
        <f t="array" ref="Q2057">_xll.FDS(B2057,"FF_AR_RD_EXP(ANN_R,"&amp;D2057&amp;",,,,USD)")</f>
        <v>42.139000000000003</v>
      </c>
      <c r="R2057" s="1" t="e" cm="1">
        <f t="array" ref="R2057">_xll.FDS(B2057,"FF_PTX_INC_FOR(ANN_R,"&amp;D2057&amp;",,,,USD)")</f>
        <v>#N/A</v>
      </c>
      <c r="S2057" s="1" cm="1">
        <f t="array" ref="S2057">_xll.FDS(B2057,"FF_ROA(ANN_R,"&amp;D2057&amp;")")</f>
        <v>-23.451619516195201</v>
      </c>
    </row>
    <row r="2058" spans="1:19" x14ac:dyDescent="0.3">
      <c r="A2058">
        <v>2057</v>
      </c>
      <c r="B2058" t="s">
        <v>244</v>
      </c>
      <c r="C2058" t="s">
        <v>216</v>
      </c>
      <c r="D2058">
        <v>2016</v>
      </c>
      <c r="E2058">
        <v>0.38923933999999999</v>
      </c>
      <c r="F2058" cm="1">
        <f t="array" ref="F2058">_xll.FDS(B2058,"FF_PTX_INC(ANN_R,"&amp;D2058&amp;",,,,USD)")</f>
        <v>-167.21100000000001</v>
      </c>
      <c r="G2058" cm="1">
        <f t="array" ref="G2058">_xll.FDS(B2058,"FF_INC_TAX(ANN_R,"&amp;D2058&amp;",,,,USD)")</f>
        <v>0</v>
      </c>
      <c r="H2058" t="e" cm="1">
        <f t="array" ref="H2058">_xll.FDS(B2058,"FF_TAX_CF(ANN_R,"&amp;D2058&amp;",,,,USD)")</f>
        <v>#N/A</v>
      </c>
      <c r="I2058" t="e">
        <f t="shared" si="129"/>
        <v>#N/A</v>
      </c>
      <c r="J2058" t="e">
        <f>longlist__3[[#This Row],[CTP]]-longlist__3[[#This Row],[str]]*longlist__3[[#This Row],[PTI]]</f>
        <v>#N/A</v>
      </c>
      <c r="K2058" t="e">
        <f t="shared" si="130"/>
        <v>#N/A</v>
      </c>
      <c r="L2058">
        <f t="shared" si="132"/>
        <v>0</v>
      </c>
      <c r="M2058">
        <f>longlist__3[[#This Row],[TXT]]-longlist__3[[#This Row],[str]]*longlist__3[[#This Row],[PTI]]</f>
        <v>65.085099280739996</v>
      </c>
      <c r="N2058">
        <f t="shared" si="131"/>
        <v>-0.3900718878461899</v>
      </c>
      <c r="O2058" cm="1">
        <f t="array" ref="O2058">_xll.FDS(B2058,"FF_ASSETS(ANN_R,"&amp;D2058&amp;",,,,USD)")</f>
        <v>377.04</v>
      </c>
      <c r="P2058" s="1" cm="1">
        <f t="array" ref="P2058">_xll.FDS(B2058,"FF_DEBT_EQ(ANN_R,"&amp;D2058&amp;")")</f>
        <v>1.4336628938695799</v>
      </c>
      <c r="Q2058" s="1" cm="1">
        <f t="array" ref="Q2058">_xll.FDS(B2058,"FF_AR_RD_EXP(ANN_R,"&amp;D2058&amp;",,,,USD)")</f>
        <v>33.472999999999999</v>
      </c>
      <c r="R2058" s="1" t="e" cm="1">
        <f t="array" ref="R2058">_xll.FDS(B2058,"FF_PTX_INC_FOR(ANN_R,"&amp;D2058&amp;",,,,USD)")</f>
        <v>#N/A</v>
      </c>
      <c r="S2058" s="1" cm="1">
        <f t="array" ref="S2058">_xll.FDS(B2058,"FF_ROA(ANN_R,"&amp;D2058&amp;")")</f>
        <v>-45.126911088021401</v>
      </c>
    </row>
    <row r="2059" spans="1:19" x14ac:dyDescent="0.3">
      <c r="A2059">
        <v>2058</v>
      </c>
      <c r="B2059" t="s">
        <v>244</v>
      </c>
      <c r="C2059" t="s">
        <v>216</v>
      </c>
      <c r="D2059">
        <v>2015</v>
      </c>
      <c r="E2059">
        <v>0.38997500000000002</v>
      </c>
      <c r="F2059" cm="1">
        <f t="array" ref="F2059">_xll.FDS(B2059,"FF_PTX_INC(ANN_R,"&amp;D2059&amp;",,,,USD)")</f>
        <v>-157.803</v>
      </c>
      <c r="G2059" cm="1">
        <f t="array" ref="G2059">_xll.FDS(B2059,"FF_INC_TAX(ANN_R,"&amp;D2059&amp;",,,,USD)")</f>
        <v>0</v>
      </c>
      <c r="H2059" t="e" cm="1">
        <f t="array" ref="H2059">_xll.FDS(B2059,"FF_TAX_CF(ANN_R,"&amp;D2059&amp;",,,,USD)")</f>
        <v>#N/A</v>
      </c>
      <c r="I2059" t="e">
        <f t="shared" si="129"/>
        <v>#N/A</v>
      </c>
      <c r="J2059" t="e">
        <f>longlist__3[[#This Row],[CTP]]-longlist__3[[#This Row],[str]]*longlist__3[[#This Row],[PTI]]</f>
        <v>#N/A</v>
      </c>
      <c r="K2059" t="e">
        <f t="shared" si="130"/>
        <v>#N/A</v>
      </c>
      <c r="L2059">
        <f t="shared" si="132"/>
        <v>0.22842347908429253</v>
      </c>
      <c r="M2059">
        <f>longlist__3[[#This Row],[TXT]]-longlist__3[[#This Row],[str]]*longlist__3[[#This Row],[PTI]]</f>
        <v>61.539224924999999</v>
      </c>
      <c r="N2059">
        <f t="shared" si="131"/>
        <v>-2.1742107961674233E-2</v>
      </c>
      <c r="O2059" cm="1">
        <f t="array" ref="O2059">_xll.FDS(B2059,"FF_ASSETS(ANN_R,"&amp;D2059&amp;",,,,USD)")</f>
        <v>364.03</v>
      </c>
      <c r="P2059" s="1" cm="1">
        <f t="array" ref="P2059">_xll.FDS(B2059,"FF_DEBT_EQ(ANN_R,"&amp;D2059&amp;")")</f>
        <v>1.51595809775559</v>
      </c>
      <c r="Q2059" s="1" cm="1">
        <f t="array" ref="Q2059">_xll.FDS(B2059,"FF_AR_RD_EXP(ANN_R,"&amp;D2059&amp;",,,,USD)")</f>
        <v>33.914000000000001</v>
      </c>
      <c r="R2059" s="1" t="e" cm="1">
        <f t="array" ref="R2059">_xll.FDS(B2059,"FF_PTX_INC_FOR(ANN_R,"&amp;D2059&amp;",,,,USD)")</f>
        <v>#N/A</v>
      </c>
      <c r="S2059" s="1" cm="1">
        <f t="array" ref="S2059">_xll.FDS(B2059,"FF_ROA(ANN_R,"&amp;D2059&amp;")")</f>
        <v>-46.711186494862801</v>
      </c>
    </row>
    <row r="2060" spans="1:19" x14ac:dyDescent="0.3">
      <c r="A2060">
        <v>2059</v>
      </c>
      <c r="B2060" t="s">
        <v>244</v>
      </c>
      <c r="C2060" t="s">
        <v>216</v>
      </c>
      <c r="D2060">
        <v>2014</v>
      </c>
      <c r="E2060">
        <v>0.39075500000000002</v>
      </c>
      <c r="F2060" cm="1">
        <f t="array" ref="F2060">_xll.FDS(B2060,"FF_PTX_INC(ANN_R,"&amp;D2060&amp;",,,,USD)")</f>
        <v>-100.048</v>
      </c>
      <c r="G2060" cm="1">
        <f t="array" ref="G2060">_xll.FDS(B2060,"FF_INC_TAX(ANN_R,"&amp;D2060&amp;",,,,USD)")</f>
        <v>0</v>
      </c>
      <c r="H2060" t="e" cm="1">
        <f t="array" ref="H2060">_xll.FDS(B2060,"FF_TAX_CF(ANN_R,"&amp;D2060&amp;",,,,USD)")</f>
        <v>#N/A</v>
      </c>
      <c r="I2060" t="e">
        <f t="shared" si="129"/>
        <v>#N/A</v>
      </c>
      <c r="J2060" t="e">
        <f>longlist__3[[#This Row],[CTP]]-longlist__3[[#This Row],[str]]*longlist__3[[#This Row],[PTI]]</f>
        <v>#N/A</v>
      </c>
      <c r="K2060" t="e">
        <f t="shared" si="130"/>
        <v>#N/A</v>
      </c>
      <c r="L2060">
        <f t="shared" si="132"/>
        <v>0.22421367735357134</v>
      </c>
      <c r="M2060">
        <f>longlist__3[[#This Row],[TXT]]-longlist__3[[#This Row],[str]]*longlist__3[[#This Row],[PTI]]</f>
        <v>39.09425624</v>
      </c>
      <c r="N2060">
        <f t="shared" si="131"/>
        <v>-3.0443019337999897E-2</v>
      </c>
      <c r="O2060" cm="1">
        <f t="array" ref="O2060">_xll.FDS(B2060,"FF_ASSETS(ANN_R,"&amp;D2060&amp;",,,,USD)")</f>
        <v>311.62400000000002</v>
      </c>
      <c r="P2060" s="1" cm="1">
        <f t="array" ref="P2060">_xll.FDS(B2060,"FF_DEBT_EQ(ANN_R,"&amp;D2060&amp;")")</f>
        <v>0.47061429006450201</v>
      </c>
      <c r="Q2060" s="1" cm="1">
        <f t="array" ref="Q2060">_xll.FDS(B2060,"FF_AR_RD_EXP(ANN_R,"&amp;D2060&amp;",,,,USD)")</f>
        <v>28.669</v>
      </c>
      <c r="R2060" s="1" t="e" cm="1">
        <f t="array" ref="R2060">_xll.FDS(B2060,"FF_PTX_INC_FOR(ANN_R,"&amp;D2060&amp;",,,,USD)")</f>
        <v>#N/A</v>
      </c>
      <c r="S2060" s="1" cm="1">
        <f t="array" ref="S2060">_xll.FDS(B2060,"FF_ROA(ANN_R,"&amp;D2060&amp;")")</f>
        <v>-43.665152940200898</v>
      </c>
    </row>
    <row r="2061" spans="1:19" x14ac:dyDescent="0.3">
      <c r="A2061">
        <v>2060</v>
      </c>
      <c r="B2061" t="s">
        <v>244</v>
      </c>
      <c r="C2061" t="s">
        <v>216</v>
      </c>
      <c r="D2061">
        <v>2013</v>
      </c>
      <c r="E2061">
        <v>0.39049499999999998</v>
      </c>
      <c r="F2061" cm="1">
        <f t="array" ref="F2061">_xll.FDS(B2061,"FF_PTX_INC(ANN_R,"&amp;D2061&amp;",,,,USD)")</f>
        <v>-46.514000000000003</v>
      </c>
      <c r="G2061" cm="1">
        <f t="array" ref="G2061">_xll.FDS(B2061,"FF_INC_TAX(ANN_R,"&amp;D2061&amp;",,,,USD)")</f>
        <v>0</v>
      </c>
      <c r="H2061" t="e" cm="1">
        <f t="array" ref="H2061">_xll.FDS(B2061,"FF_TAX_CF(ANN_R,"&amp;D2061&amp;",,,,USD)")</f>
        <v>#N/A</v>
      </c>
      <c r="I2061" t="e">
        <f t="shared" si="129"/>
        <v>#N/A</v>
      </c>
      <c r="J2061" t="e">
        <f>longlist__3[[#This Row],[CTP]]-longlist__3[[#This Row],[str]]*longlist__3[[#This Row],[PTI]]</f>
        <v>#N/A</v>
      </c>
      <c r="K2061" t="e">
        <f t="shared" si="130"/>
        <v>#N/A</v>
      </c>
      <c r="L2061">
        <f t="shared" si="132"/>
        <v>0.21811280173816017</v>
      </c>
      <c r="M2061">
        <f>longlist__3[[#This Row],[TXT]]-longlist__3[[#This Row],[str]]*longlist__3[[#This Row],[PTI]]</f>
        <v>18.16348443</v>
      </c>
      <c r="N2061">
        <f t="shared" si="131"/>
        <v>-3.8348458209935536E-2</v>
      </c>
      <c r="O2061" cm="1">
        <f t="array" ref="O2061">_xll.FDS(B2061,"FF_ASSETS(ANN_R,"&amp;D2061&amp;",,,,USD)")</f>
        <v>146.62700000000001</v>
      </c>
      <c r="P2061" s="1" cm="1">
        <f t="array" ref="P2061">_xll.FDS(B2061,"FF_DEBT_EQ(ANN_R,"&amp;D2061&amp;")")</f>
        <v>1.2644476632475099</v>
      </c>
      <c r="Q2061" s="1" cm="1">
        <f t="array" ref="Q2061">_xll.FDS(B2061,"FF_AR_RD_EXP(ANN_R,"&amp;D2061&amp;",,,,USD)")</f>
        <v>27.678000000000001</v>
      </c>
      <c r="R2061" s="1" t="e" cm="1">
        <f t="array" ref="R2061">_xll.FDS(B2061,"FF_PTX_INC_FOR(ANN_R,"&amp;D2061&amp;",,,,USD)")</f>
        <v>#N/A</v>
      </c>
      <c r="S2061" s="1" cm="1">
        <f t="array" ref="S2061">_xll.FDS(B2061,"FF_ROA(ANN_R,"&amp;D2061&amp;")")</f>
        <v>-35.953406042992</v>
      </c>
    </row>
    <row r="2062" spans="1:19" x14ac:dyDescent="0.3">
      <c r="A2062">
        <v>2061</v>
      </c>
      <c r="B2062" t="s">
        <v>244</v>
      </c>
      <c r="C2062" t="s">
        <v>216</v>
      </c>
      <c r="D2062">
        <v>2012</v>
      </c>
      <c r="E2062">
        <v>0.39134000000000002</v>
      </c>
      <c r="F2062" cm="1">
        <f t="array" ref="F2062">_xll.FDS(B2062,"FF_PTX_INC(ANN_R,"&amp;D2062&amp;",,,,USD)")</f>
        <v>-52.420999999999999</v>
      </c>
      <c r="G2062" cm="1">
        <f t="array" ref="G2062">_xll.FDS(B2062,"FF_INC_TAX(ANN_R,"&amp;D2062&amp;",,,,USD)")</f>
        <v>0</v>
      </c>
      <c r="H2062" t="e" cm="1">
        <f t="array" ref="H2062">_xll.FDS(B2062,"FF_TAX_CF(ANN_R,"&amp;D2062&amp;",,,,USD)")</f>
        <v>#N/A</v>
      </c>
      <c r="I2062" t="e">
        <f t="shared" si="129"/>
        <v>#N/A</v>
      </c>
      <c r="J2062" t="e">
        <f>longlist__3[[#This Row],[CTP]]-longlist__3[[#This Row],[str]]*longlist__3[[#This Row],[PTI]]</f>
        <v>#N/A</v>
      </c>
      <c r="K2062" t="e">
        <f t="shared" si="130"/>
        <v>#N/A</v>
      </c>
      <c r="L2062">
        <f t="shared" si="132"/>
        <v>0.12948751892965407</v>
      </c>
      <c r="M2062">
        <f>longlist__3[[#This Row],[TXT]]-longlist__3[[#This Row],[str]]*longlist__3[[#This Row],[PTI]]</f>
        <v>20.514434140000002</v>
      </c>
      <c r="N2062">
        <f t="shared" si="131"/>
        <v>-0.17084740556942213</v>
      </c>
      <c r="O2062" cm="1">
        <f t="array" ref="O2062">_xll.FDS(B2062,"FF_ASSETS(ANN_R,"&amp;D2062&amp;",,,,USD)")</f>
        <v>112.119</v>
      </c>
      <c r="P2062" s="1" cm="1">
        <f t="array" ref="P2062">_xll.FDS(B2062,"FF_DEBT_EQ(ANN_R,"&amp;D2062&amp;")")</f>
        <v>2.0731274405395799</v>
      </c>
      <c r="Q2062" s="1" cm="1">
        <f t="array" ref="Q2062">_xll.FDS(B2062,"FF_AR_RD_EXP(ANN_R,"&amp;D2062&amp;",,,,USD)")</f>
        <v>42.131</v>
      </c>
      <c r="R2062" s="1" t="e" cm="1">
        <f t="array" ref="R2062">_xll.FDS(B2062,"FF_PTX_INC_FOR(ANN_R,"&amp;D2062&amp;",,,,USD)")</f>
        <v>#N/A</v>
      </c>
      <c r="S2062" s="1" cm="1">
        <f t="array" ref="S2062">_xll.FDS(B2062,"FF_ROA(ANN_R,"&amp;D2062&amp;")")</f>
        <v>-50.1463610622178</v>
      </c>
    </row>
    <row r="2063" spans="1:19" x14ac:dyDescent="0.3">
      <c r="A2063">
        <v>2062</v>
      </c>
      <c r="B2063" t="s">
        <v>245</v>
      </c>
      <c r="C2063" t="s">
        <v>216</v>
      </c>
      <c r="D2063">
        <v>2020</v>
      </c>
      <c r="E2063">
        <v>0.25766570999999999</v>
      </c>
      <c r="F2063" cm="1">
        <f t="array" ref="F2063">_xll.FDS(B2063,"FF_PTX_INC(ANN_R,"&amp;D2063&amp;",,,,USD)")</f>
        <v>6674</v>
      </c>
      <c r="G2063" cm="1">
        <f t="array" ref="G2063">_xll.FDS(B2063,"FF_INC_TAX(ANN_R,"&amp;D2063&amp;",,,,USD)")</f>
        <v>1443</v>
      </c>
      <c r="H2063" cm="1">
        <f t="array" ref="H2063">_xll.FDS(B2063,"FF_TAX_CF(ANN_R,"&amp;D2063&amp;",,,,USD)")</f>
        <v>1319</v>
      </c>
      <c r="I2063">
        <f t="shared" si="129"/>
        <v>0.12783045175683214</v>
      </c>
      <c r="J2063">
        <f>longlist__3[[#This Row],[CTP]]-longlist__3[[#This Row],[str]]*longlist__3[[#This Row],[PTI]]</f>
        <v>-400.66094853999994</v>
      </c>
      <c r="K2063">
        <f t="shared" si="130"/>
        <v>-0.19547513061405467</v>
      </c>
      <c r="L2063">
        <f t="shared" si="132"/>
        <v>0.18427216954824316</v>
      </c>
      <c r="M2063">
        <f>longlist__3[[#This Row],[TXT]]-longlist__3[[#This Row],[str]]*longlist__3[[#This Row],[PTI]]</f>
        <v>-276.66094853999994</v>
      </c>
      <c r="N2063">
        <f t="shared" si="131"/>
        <v>-0.13903341282264362</v>
      </c>
      <c r="O2063" cm="1">
        <f t="array" ref="O2063">_xll.FDS(B2063,"FF_ASSETS(ANN_R,"&amp;D2063&amp;",,,,USD)")</f>
        <v>82777</v>
      </c>
      <c r="P2063" s="1" cm="1">
        <f t="array" ref="P2063">_xll.FDS(B2063,"FF_DEBT_EQ(ANN_R,"&amp;D2063&amp;")")</f>
        <v>150.868917576961</v>
      </c>
      <c r="Q2063" s="1" t="e" cm="1">
        <f t="array" ref="Q2063">_xll.FDS(B2063,"FF_AR_RD_EXP(ANN_R,"&amp;D2063&amp;",,,,USD)")</f>
        <v>#N/A</v>
      </c>
      <c r="R2063" s="1" t="e" cm="1">
        <f t="array" ref="R2063">_xll.FDS(B2063,"FF_PTX_INC_FOR(ANN_R,"&amp;D2063&amp;",,,,USD)")</f>
        <v>#N/A</v>
      </c>
      <c r="S2063" s="1" cm="1">
        <f t="array" ref="S2063">_xll.FDS(B2063,"FF_ROA(ANN_R,"&amp;D2063&amp;")")</f>
        <v>6.6788643371675001</v>
      </c>
    </row>
    <row r="2064" spans="1:19" x14ac:dyDescent="0.3">
      <c r="A2064">
        <v>2063</v>
      </c>
      <c r="B2064" t="s">
        <v>245</v>
      </c>
      <c r="C2064" t="s">
        <v>216</v>
      </c>
      <c r="D2064">
        <v>2019</v>
      </c>
      <c r="E2064">
        <v>0.25886141000000001</v>
      </c>
      <c r="F2064" cm="1">
        <f t="array" ref="F2064">_xll.FDS(B2064,"FF_PTX_INC(ANN_R,"&amp;D2064&amp;",,,,USD)")</f>
        <v>1669</v>
      </c>
      <c r="G2064" cm="1">
        <f t="array" ref="G2064">_xll.FDS(B2064,"FF_INC_TAX(ANN_R,"&amp;D2064&amp;",,,,USD)")</f>
        <v>383</v>
      </c>
      <c r="H2064" cm="1">
        <f t="array" ref="H2064">_xll.FDS(B2064,"FF_TAX_CF(ANN_R,"&amp;D2064&amp;",,,,USD)")</f>
        <v>36</v>
      </c>
      <c r="I2064">
        <f t="shared" si="129"/>
        <v>0.14032580737353528</v>
      </c>
      <c r="J2064">
        <f>longlist__3[[#This Row],[CTP]]-longlist__3[[#This Row],[str]]*longlist__3[[#This Row],[PTI]]</f>
        <v>-396.03969329</v>
      </c>
      <c r="K2064">
        <f t="shared" si="130"/>
        <v>-0.22733206940340098</v>
      </c>
      <c r="L2064">
        <f t="shared" si="132"/>
        <v>0.19869962846527578</v>
      </c>
      <c r="M2064">
        <f>longlist__3[[#This Row],[TXT]]-longlist__3[[#This Row],[str]]*longlist__3[[#This Row],[PTI]]</f>
        <v>-49.039693290000002</v>
      </c>
      <c r="N2064">
        <f t="shared" si="131"/>
        <v>-0.16895824831166048</v>
      </c>
      <c r="O2064" cm="1">
        <f t="array" ref="O2064">_xll.FDS(B2064,"FF_ASSETS(ANN_R,"&amp;D2064&amp;",,,,USD)")</f>
        <v>73537</v>
      </c>
      <c r="P2064" s="1" cm="1">
        <f t="array" ref="P2064">_xll.FDS(B2064,"FF_DEBT_EQ(ANN_R,"&amp;D2064&amp;")")</f>
        <v>197.43645804864701</v>
      </c>
      <c r="Q2064" s="1" t="e" cm="1">
        <f t="array" ref="Q2064">_xll.FDS(B2064,"FF_AR_RD_EXP(ANN_R,"&amp;D2064&amp;",,,,USD)")</f>
        <v>#N/A</v>
      </c>
      <c r="R2064" s="1" t="e" cm="1">
        <f t="array" ref="R2064">_xll.FDS(B2064,"FF_PTX_INC_FOR(ANN_R,"&amp;D2064&amp;",,,,USD)")</f>
        <v>#N/A</v>
      </c>
      <c r="S2064" s="1" cm="1">
        <f t="array" ref="S2064">_xll.FDS(B2064,"FF_ROA(ANN_R,"&amp;D2064&amp;")")</f>
        <v>2.0071908707206498</v>
      </c>
    </row>
    <row r="2065" spans="1:19" x14ac:dyDescent="0.3">
      <c r="A2065">
        <v>2064</v>
      </c>
      <c r="B2065" t="s">
        <v>245</v>
      </c>
      <c r="C2065" t="s">
        <v>216</v>
      </c>
      <c r="D2065">
        <v>2018</v>
      </c>
      <c r="E2065">
        <v>0.2583858</v>
      </c>
      <c r="F2065" cm="1">
        <f t="array" ref="F2065">_xll.FDS(B2065,"FF_PTX_INC(ANN_R,"&amp;D2065&amp;",,,,USD)")</f>
        <v>655</v>
      </c>
      <c r="G2065" cm="1">
        <f t="array" ref="G2065">_xll.FDS(B2065,"FF_INC_TAX(ANN_R,"&amp;D2065&amp;",,,,USD)")</f>
        <v>115</v>
      </c>
      <c r="H2065" cm="1">
        <f t="array" ref="H2065">_xll.FDS(B2065,"FF_TAX_CF(ANN_R,"&amp;D2065&amp;",,,,USD)")</f>
        <v>371</v>
      </c>
      <c r="I2065">
        <f t="shared" si="129"/>
        <v>0.21793034255410634</v>
      </c>
      <c r="J2065">
        <f>longlist__3[[#This Row],[CTP]]-longlist__3[[#This Row],[str]]*longlist__3[[#This Row],[PTI]]</f>
        <v>201.75730100000001</v>
      </c>
      <c r="K2065">
        <f t="shared" si="130"/>
        <v>-0.16543344812096891</v>
      </c>
      <c r="L2065">
        <f t="shared" si="132"/>
        <v>0.2132005159810807</v>
      </c>
      <c r="M2065">
        <f>longlist__3[[#This Row],[TXT]]-longlist__3[[#This Row],[str]]*longlist__3[[#This Row],[PTI]]</f>
        <v>-54.242698999999988</v>
      </c>
      <c r="N2065">
        <f t="shared" si="131"/>
        <v>-0.17016327469399459</v>
      </c>
      <c r="O2065" cm="1">
        <f t="array" ref="O2065">_xll.FDS(B2065,"FF_ASSETS(ANN_R,"&amp;D2065&amp;",,,,USD)")</f>
        <v>54403</v>
      </c>
      <c r="P2065" s="1" cm="1">
        <f t="array" ref="P2065">_xll.FDS(B2065,"FF_DEBT_EQ(ANN_R,"&amp;D2065&amp;")")</f>
        <v>99.008841583600798</v>
      </c>
      <c r="Q2065" s="1" t="e" cm="1">
        <f t="array" ref="Q2065">_xll.FDS(B2065,"FF_AR_RD_EXP(ANN_R,"&amp;D2065&amp;",,,,USD)")</f>
        <v>#N/A</v>
      </c>
      <c r="R2065" s="1" t="e" cm="1">
        <f t="array" ref="R2065">_xll.FDS(B2065,"FF_PTX_INC_FOR(ANN_R,"&amp;D2065&amp;",,,,USD)")</f>
        <v>#N/A</v>
      </c>
      <c r="S2065" s="1" cm="1">
        <f t="array" ref="S2065">_xll.FDS(B2065,"FF_ROA(ANN_R,"&amp;D2065&amp;")")</f>
        <v>1.00999690817273</v>
      </c>
    </row>
    <row r="2066" spans="1:19" x14ac:dyDescent="0.3">
      <c r="A2066">
        <v>2065</v>
      </c>
      <c r="B2066" t="s">
        <v>245</v>
      </c>
      <c r="C2066" t="s">
        <v>216</v>
      </c>
      <c r="D2066">
        <v>2017</v>
      </c>
      <c r="E2066">
        <v>0.38906474000000002</v>
      </c>
      <c r="F2066" cm="1">
        <f t="array" ref="F2066">_xll.FDS(B2066,"FF_PTX_INC(ANN_R,"&amp;D2066&amp;",,,,USD)")</f>
        <v>4353</v>
      </c>
      <c r="G2066" cm="1">
        <f t="array" ref="G2066">_xll.FDS(B2066,"FF_INC_TAX(ANN_R,"&amp;D2066&amp;",,,,USD)")</f>
        <v>-219</v>
      </c>
      <c r="H2066" cm="1">
        <f t="array" ref="H2066">_xll.FDS(B2066,"FF_TAX_CF(ANN_R,"&amp;D2066&amp;",,,,USD)")</f>
        <v>189</v>
      </c>
      <c r="I2066">
        <f t="shared" si="129"/>
        <v>0.2071376898963106</v>
      </c>
      <c r="J2066">
        <f>longlist__3[[#This Row],[CTP]]-longlist__3[[#This Row],[str]]*longlist__3[[#This Row],[PTI]]</f>
        <v>-1504.59881322</v>
      </c>
      <c r="K2066">
        <f t="shared" si="130"/>
        <v>-0.18257497534844466</v>
      </c>
      <c r="L2066">
        <f t="shared" si="132"/>
        <v>0.24427296841089943</v>
      </c>
      <c r="M2066">
        <f>longlist__3[[#This Row],[TXT]]-longlist__3[[#This Row],[str]]*longlist__3[[#This Row],[PTI]]</f>
        <v>-1912.59881322</v>
      </c>
      <c r="N2066">
        <f t="shared" si="131"/>
        <v>-0.1454396968338558</v>
      </c>
      <c r="O2066" cm="1">
        <f t="array" ref="O2066">_xll.FDS(B2066,"FF_ASSETS(ANN_R,"&amp;D2066&amp;",,,,USD)")</f>
        <v>52330</v>
      </c>
      <c r="P2066" s="1" cm="1">
        <f t="array" ref="P2066">_xll.FDS(B2066,"FF_DEBT_EQ(ANN_R,"&amp;D2066&amp;")")</f>
        <v>85.419241862381497</v>
      </c>
      <c r="Q2066" s="1" t="e" cm="1">
        <f t="array" ref="Q2066">_xll.FDS(B2066,"FF_AR_RD_EXP(ANN_R,"&amp;D2066&amp;",,,,USD)")</f>
        <v>#N/A</v>
      </c>
      <c r="R2066" s="1" t="e" cm="1">
        <f t="array" ref="R2066">_xll.FDS(B2066,"FF_PTX_INC_FOR(ANN_R,"&amp;D2066&amp;",,,,USD)")</f>
        <v>#N/A</v>
      </c>
      <c r="S2066" s="1" cm="1">
        <f t="array" ref="S2066">_xll.FDS(B2066,"FF_ROA(ANN_R,"&amp;D2066&amp;")")</f>
        <v>9.0521599492476401</v>
      </c>
    </row>
    <row r="2067" spans="1:19" x14ac:dyDescent="0.3">
      <c r="A2067">
        <v>2066</v>
      </c>
      <c r="B2067" t="s">
        <v>245</v>
      </c>
      <c r="C2067" t="s">
        <v>216</v>
      </c>
      <c r="D2067">
        <v>2016</v>
      </c>
      <c r="E2067">
        <v>0.38923933999999999</v>
      </c>
      <c r="F2067" cm="1">
        <f t="array" ref="F2067">_xll.FDS(B2067,"FF_PTX_INC(ANN_R,"&amp;D2067&amp;",,,,USD)")</f>
        <v>4579</v>
      </c>
      <c r="G2067" cm="1">
        <f t="array" ref="G2067">_xll.FDS(B2067,"FF_INC_TAX(ANN_R,"&amp;D2067&amp;",,,,USD)")</f>
        <v>1582</v>
      </c>
      <c r="H2067" cm="1">
        <f t="array" ref="H2067">_xll.FDS(B2067,"FF_TAX_CF(ANN_R,"&amp;D2067&amp;",,,,USD)")</f>
        <v>377</v>
      </c>
      <c r="I2067">
        <f t="shared" si="129"/>
        <v>0.2528931245745405</v>
      </c>
      <c r="J2067">
        <f>longlist__3[[#This Row],[CTP]]-longlist__3[[#This Row],[str]]*longlist__3[[#This Row],[PTI]]</f>
        <v>-1405.32693786</v>
      </c>
      <c r="K2067">
        <f t="shared" si="130"/>
        <v>-0.1372834974717495</v>
      </c>
      <c r="L2067">
        <f t="shared" si="132"/>
        <v>0.3515997277059224</v>
      </c>
      <c r="M2067">
        <f>longlist__3[[#This Row],[TXT]]-longlist__3[[#This Row],[str]]*longlist__3[[#This Row],[PTI]]</f>
        <v>-200.32693786000004</v>
      </c>
      <c r="N2067">
        <f t="shared" si="131"/>
        <v>-3.8576894340367603E-2</v>
      </c>
      <c r="O2067" cm="1">
        <f t="array" ref="O2067">_xll.FDS(B2067,"FF_ASSETS(ANN_R,"&amp;D2067&amp;",,,,USD)")</f>
        <v>48552</v>
      </c>
      <c r="P2067" s="1" cm="1">
        <f t="array" ref="P2067">_xll.FDS(B2067,"FF_DEBT_EQ(ANN_R,"&amp;D2067&amp;")")</f>
        <v>92.894916941454596</v>
      </c>
      <c r="Q2067" s="1" t="e" cm="1">
        <f t="array" ref="Q2067">_xll.FDS(B2067,"FF_AR_RD_EXP(ANN_R,"&amp;D2067&amp;",,,,USD)")</f>
        <v>#N/A</v>
      </c>
      <c r="R2067" s="1" t="e" cm="1">
        <f t="array" ref="R2067">_xll.FDS(B2067,"FF_PTX_INC_FOR(ANN_R,"&amp;D2067&amp;",,,,USD)")</f>
        <v>#N/A</v>
      </c>
      <c r="S2067" s="1" cm="1">
        <f t="array" ref="S2067">_xll.FDS(B2067,"FF_ROA(ANN_R,"&amp;D2067&amp;")")</f>
        <v>6.33365428362836</v>
      </c>
    </row>
    <row r="2068" spans="1:19" x14ac:dyDescent="0.3">
      <c r="A2068">
        <v>2067</v>
      </c>
      <c r="B2068" t="s">
        <v>245</v>
      </c>
      <c r="C2068" t="s">
        <v>216</v>
      </c>
      <c r="D2068">
        <v>2015</v>
      </c>
      <c r="E2068">
        <v>0.38997500000000002</v>
      </c>
      <c r="F2068" cm="1">
        <f t="array" ref="F2068">_xll.FDS(B2068,"FF_PTX_INC(ANN_R,"&amp;D2068&amp;",,,,USD)")</f>
        <v>2740</v>
      </c>
      <c r="G2068" cm="1">
        <f t="array" ref="G2068">_xll.FDS(B2068,"FF_INC_TAX(ANN_R,"&amp;D2068&amp;",,,,USD)")</f>
        <v>920</v>
      </c>
      <c r="H2068" cm="1">
        <f t="array" ref="H2068">_xll.FDS(B2068,"FF_TAX_CF(ANN_R,"&amp;D2068&amp;",,,,USD)")</f>
        <v>991</v>
      </c>
      <c r="I2068">
        <f t="shared" si="129"/>
        <v>0.41789883268482492</v>
      </c>
      <c r="J2068">
        <f>longlist__3[[#This Row],[CTP]]-longlist__3[[#This Row],[str]]*longlist__3[[#This Row],[PTI]]</f>
        <v>-77.531500000000051</v>
      </c>
      <c r="K2068">
        <f t="shared" si="130"/>
        <v>1.0804590590327961E-2</v>
      </c>
      <c r="L2068">
        <f t="shared" si="132"/>
        <v>0.41612006670372431</v>
      </c>
      <c r="M2068">
        <f>longlist__3[[#This Row],[TXT]]-longlist__3[[#This Row],[str]]*longlist__3[[#This Row],[PTI]]</f>
        <v>-148.53150000000005</v>
      </c>
      <c r="N2068">
        <f t="shared" si="131"/>
        <v>9.0258246092273439E-3</v>
      </c>
      <c r="O2068" cm="1">
        <f t="array" ref="O2068">_xll.FDS(B2068,"FF_ASSETS(ANN_R,"&amp;D2068&amp;",,,,USD)")</f>
        <v>45959</v>
      </c>
      <c r="P2068" s="1" cm="1">
        <f t="array" ref="P2068">_xll.FDS(B2068,"FF_DEBT_EQ(ANN_R,"&amp;D2068&amp;")")</f>
        <v>99.840394660475894</v>
      </c>
      <c r="Q2068" s="1" t="e" cm="1">
        <f t="array" ref="Q2068">_xll.FDS(B2068,"FF_AR_RD_EXP(ANN_R,"&amp;D2068&amp;",,,,USD)")</f>
        <v>#N/A</v>
      </c>
      <c r="R2068" s="1" t="e" cm="1">
        <f t="array" ref="R2068">_xll.FDS(B2068,"FF_PTX_INC_FOR(ANN_R,"&amp;D2068&amp;",,,,USD)")</f>
        <v>#N/A</v>
      </c>
      <c r="S2068" s="1" cm="1">
        <f t="array" ref="S2068">_xll.FDS(B2068,"FF_ROA(ANN_R,"&amp;D2068&amp;")")</f>
        <v>4.3792455557161398</v>
      </c>
    </row>
    <row r="2069" spans="1:19" x14ac:dyDescent="0.3">
      <c r="A2069">
        <v>2068</v>
      </c>
      <c r="B2069" t="s">
        <v>245</v>
      </c>
      <c r="C2069" t="s">
        <v>216</v>
      </c>
      <c r="D2069">
        <v>2014</v>
      </c>
      <c r="E2069">
        <v>0.39075500000000002</v>
      </c>
      <c r="F2069" cm="1">
        <f t="array" ref="F2069">_xll.FDS(B2069,"FF_PTX_INC(ANN_R,"&amp;D2069&amp;",,,,USD)")</f>
        <v>1627</v>
      </c>
      <c r="G2069" cm="1">
        <f t="array" ref="G2069">_xll.FDS(B2069,"FF_INC_TAX(ANN_R,"&amp;D2069&amp;",,,,USD)")</f>
        <v>577</v>
      </c>
      <c r="H2069" cm="1">
        <f t="array" ref="H2069">_xll.FDS(B2069,"FF_TAX_CF(ANN_R,"&amp;D2069&amp;",,,,USD)")</f>
        <v>1113</v>
      </c>
      <c r="I2069">
        <f t="shared" si="129"/>
        <v>0.59964381121994659</v>
      </c>
      <c r="J2069">
        <f>longlist__3[[#This Row],[CTP]]-longlist__3[[#This Row],[str]]*longlist__3[[#This Row],[PTI]]</f>
        <v>477.24161500000002</v>
      </c>
      <c r="K2069">
        <f t="shared" si="130"/>
        <v>0.16730010592341943</v>
      </c>
      <c r="L2069">
        <f t="shared" si="132"/>
        <v>0.37382012466607301</v>
      </c>
      <c r="M2069">
        <f>longlist__3[[#This Row],[TXT]]-longlist__3[[#This Row],[str]]*longlist__3[[#This Row],[PTI]]</f>
        <v>-58.758384999999976</v>
      </c>
      <c r="N2069">
        <f t="shared" si="131"/>
        <v>-5.8523580630454132E-2</v>
      </c>
      <c r="O2069" cm="1">
        <f t="array" ref="O2069">_xll.FDS(B2069,"FF_ASSETS(ANN_R,"&amp;D2069&amp;",,,,USD)")</f>
        <v>37069</v>
      </c>
      <c r="P2069" s="1" cm="1">
        <f t="array" ref="P2069">_xll.FDS(B2069,"FF_DEBT_EQ(ANN_R,"&amp;D2069&amp;")")</f>
        <v>48.475955445874703</v>
      </c>
      <c r="Q2069" s="1" t="e" cm="1">
        <f t="array" ref="Q2069">_xll.FDS(B2069,"FF_AR_RD_EXP(ANN_R,"&amp;D2069&amp;",,,,USD)")</f>
        <v>#N/A</v>
      </c>
      <c r="R2069" s="1" t="e" cm="1">
        <f t="array" ref="R2069">_xll.FDS(B2069,"FF_PTX_INC_FOR(ANN_R,"&amp;D2069&amp;",,,,USD)")</f>
        <v>#N/A</v>
      </c>
      <c r="S2069" s="1" cm="1">
        <f t="array" ref="S2069">_xll.FDS(B2069,"FF_ROA(ANN_R,"&amp;D2069&amp;")")</f>
        <v>2.9883517016210699</v>
      </c>
    </row>
    <row r="2070" spans="1:19" x14ac:dyDescent="0.3">
      <c r="A2070">
        <v>2069</v>
      </c>
      <c r="B2070" t="s">
        <v>245</v>
      </c>
      <c r="C2070" t="s">
        <v>216</v>
      </c>
      <c r="D2070">
        <v>2013</v>
      </c>
      <c r="E2070">
        <v>0.39049499999999998</v>
      </c>
      <c r="F2070" cm="1">
        <f t="array" ref="F2070">_xll.FDS(B2070,"FF_PTX_INC(ANN_R,"&amp;D2070&amp;",,,,USD)")</f>
        <v>3289</v>
      </c>
      <c r="G2070" cm="1">
        <f t="array" ref="G2070">_xll.FDS(B2070,"FF_INC_TAX(ANN_R,"&amp;D2070&amp;",,,,USD)")</f>
        <v>1192</v>
      </c>
      <c r="H2070" cm="1">
        <f t="array" ref="H2070">_xll.FDS(B2070,"FF_TAX_CF(ANN_R,"&amp;D2070&amp;",,,,USD)")</f>
        <v>766</v>
      </c>
      <c r="I2070">
        <f t="shared" si="129"/>
        <v>0.3690147605904236</v>
      </c>
      <c r="J2070">
        <f>longlist__3[[#This Row],[CTP]]-longlist__3[[#This Row],[str]]*longlist__3[[#This Row],[PTI]]</f>
        <v>-518.33805499999994</v>
      </c>
      <c r="K2070">
        <f t="shared" si="130"/>
        <v>1.9256231700468036E-2</v>
      </c>
      <c r="L2070">
        <f t="shared" si="132"/>
        <v>0.26065042601704069</v>
      </c>
      <c r="M2070">
        <f>longlist__3[[#This Row],[TXT]]-longlist__3[[#This Row],[str]]*longlist__3[[#This Row],[PTI]]</f>
        <v>-92.33805499999994</v>
      </c>
      <c r="N2070">
        <f t="shared" si="131"/>
        <v>-8.9108102872914902E-2</v>
      </c>
      <c r="O2070" cm="1">
        <f t="array" ref="O2070">_xll.FDS(B2070,"FF_ASSETS(ANN_R,"&amp;D2070&amp;",,,,USD)")</f>
        <v>33070</v>
      </c>
      <c r="P2070" s="1" cm="1">
        <f t="array" ref="P2070">_xll.FDS(B2070,"FF_DEBT_EQ(ANN_R,"&amp;D2070&amp;")")</f>
        <v>31.007396740197699</v>
      </c>
      <c r="Q2070" s="1" t="e" cm="1">
        <f t="array" ref="Q2070">_xll.FDS(B2070,"FF_AR_RD_EXP(ANN_R,"&amp;D2070&amp;",,,,USD)")</f>
        <v>#N/A</v>
      </c>
      <c r="R2070" s="1" t="e" cm="1">
        <f t="array" ref="R2070">_xll.FDS(B2070,"FF_PTX_INC_FOR(ANN_R,"&amp;D2070&amp;",,,,USD)")</f>
        <v>#N/A</v>
      </c>
      <c r="S2070" s="1" cm="1">
        <f t="array" ref="S2070">_xll.FDS(B2070,"FF_ROA(ANN_R,"&amp;D2070&amp;")")</f>
        <v>6.2817953989525304</v>
      </c>
    </row>
    <row r="2071" spans="1:19" x14ac:dyDescent="0.3">
      <c r="A2071">
        <v>2070</v>
      </c>
      <c r="B2071" t="s">
        <v>245</v>
      </c>
      <c r="C2071" t="s">
        <v>216</v>
      </c>
      <c r="D2071">
        <v>2012</v>
      </c>
      <c r="E2071">
        <v>0.39134000000000002</v>
      </c>
      <c r="F2071" cm="1">
        <f t="array" ref="F2071">_xll.FDS(B2071,"FF_PTX_INC(ANN_R,"&amp;D2071&amp;",,,,USD)")</f>
        <v>2455</v>
      </c>
      <c r="G2071" cm="1">
        <f t="array" ref="G2071">_xll.FDS(B2071,"FF_INC_TAX(ANN_R,"&amp;D2071&amp;",,,,USD)")</f>
        <v>894</v>
      </c>
      <c r="H2071" cm="1">
        <f t="array" ref="H2071">_xll.FDS(B2071,"FF_TAX_CF(ANN_R,"&amp;D2071&amp;",,,,USD)")</f>
        <v>468</v>
      </c>
      <c r="I2071">
        <f t="shared" si="129"/>
        <v>0.21926834810270393</v>
      </c>
      <c r="J2071">
        <f>longlist__3[[#This Row],[CTP]]-longlist__3[[#This Row],[str]]*longlist__3[[#This Row],[PTI]]</f>
        <v>-492.73970000000008</v>
      </c>
      <c r="K2071">
        <f t="shared" si="130"/>
        <v>-0.14463220327955767</v>
      </c>
      <c r="L2071">
        <f t="shared" si="132"/>
        <v>0.10467318033780201</v>
      </c>
      <c r="M2071">
        <f>longlist__3[[#This Row],[TXT]]-longlist__3[[#This Row],[str]]*longlist__3[[#This Row],[PTI]]</f>
        <v>-66.739700000000084</v>
      </c>
      <c r="N2071">
        <f t="shared" si="131"/>
        <v>-0.25922737104445959</v>
      </c>
      <c r="O2071" cm="1">
        <f t="array" ref="O2071">_xll.FDS(B2071,"FF_ASSETS(ANN_R,"&amp;D2071&amp;",,,,USD)")</f>
        <v>33567</v>
      </c>
      <c r="P2071" s="1" cm="1">
        <f t="array" ref="P2071">_xll.FDS(B2071,"FF_DEBT_EQ(ANN_R,"&amp;D2071&amp;")")</f>
        <v>17.185883434877599</v>
      </c>
      <c r="Q2071" s="1" t="e" cm="1">
        <f t="array" ref="Q2071">_xll.FDS(B2071,"FF_AR_RD_EXP(ANN_R,"&amp;D2071&amp;",,,,USD)")</f>
        <v>#N/A</v>
      </c>
      <c r="R2071" s="1" t="e" cm="1">
        <f t="array" ref="R2071">_xll.FDS(B2071,"FF_PTX_INC_FOR(ANN_R,"&amp;D2071&amp;",,,,USD)")</f>
        <v>#N/A</v>
      </c>
      <c r="S2071" s="1" cm="1">
        <f t="array" ref="S2071">_xll.FDS(B2071,"FF_ROA(ANN_R,"&amp;D2071&amp;")")</f>
        <v>4.9094060185914596</v>
      </c>
    </row>
    <row r="2072" spans="1:19" x14ac:dyDescent="0.3">
      <c r="A2072">
        <v>2071</v>
      </c>
      <c r="B2072" t="s">
        <v>246</v>
      </c>
      <c r="C2072" t="s">
        <v>216</v>
      </c>
      <c r="D2072">
        <v>2020</v>
      </c>
      <c r="E2072">
        <v>0.25766570999999999</v>
      </c>
      <c r="F2072" cm="1">
        <f t="array" ref="F2072">_xll.FDS(B2072,"FF_PTX_INC(ANN_R,"&amp;D2072&amp;",,,,USD)")</f>
        <v>-1116</v>
      </c>
      <c r="G2072" cm="1">
        <f t="array" ref="G2072">_xll.FDS(B2072,"FF_INC_TAX(ANN_R,"&amp;D2072&amp;",,,,USD)")</f>
        <v>160</v>
      </c>
      <c r="H2072" cm="1">
        <f t="array" ref="H2072">_xll.FDS(B2072,"FF_TAX_CF(ANN_R,"&amp;D2072&amp;",,,,USD)")</f>
        <v>421</v>
      </c>
      <c r="I2072">
        <f t="shared" si="129"/>
        <v>0.18051755585955312</v>
      </c>
      <c r="J2072">
        <f>longlist__3[[#This Row],[CTP]]-longlist__3[[#This Row],[str]]*longlist__3[[#This Row],[PTI]]</f>
        <v>708.55493236000007</v>
      </c>
      <c r="K2072">
        <f t="shared" si="130"/>
        <v>-0.18935874569881439</v>
      </c>
      <c r="L2072">
        <f t="shared" si="132"/>
        <v>0.15258777929776562</v>
      </c>
      <c r="M2072">
        <f>longlist__3[[#This Row],[TXT]]-longlist__3[[#This Row],[str]]*longlist__3[[#This Row],[PTI]]</f>
        <v>447.55493236000001</v>
      </c>
      <c r="N2072">
        <f t="shared" si="131"/>
        <v>-0.21728852226060189</v>
      </c>
      <c r="O2072" cm="1">
        <f t="array" ref="O2072">_xll.FDS(B2072,"FF_ASSETS(ANN_R,"&amp;D2072&amp;",,,,USD)")</f>
        <v>267261</v>
      </c>
      <c r="P2072" s="1" cm="1">
        <f t="array" ref="P2072">_xll.FDS(B2072,"FF_DEBT_EQ(ANN_R,"&amp;D2072&amp;")")</f>
        <v>531.11111111111097</v>
      </c>
      <c r="Q2072" s="1" cm="1">
        <f t="array" ref="Q2072">_xll.FDS(B2072,"FF_AR_RD_EXP(ANN_R,"&amp;D2072&amp;",,,,USD)")</f>
        <v>0</v>
      </c>
      <c r="R2072" s="1" t="e" cm="1">
        <f t="array" ref="R2072">_xll.FDS(B2072,"FF_PTX_INC_FOR(ANN_R,"&amp;D2072&amp;",,,,USD)")</f>
        <v>#N/A</v>
      </c>
      <c r="S2072" s="1" cm="1">
        <f t="array" ref="S2072">_xll.FDS(B2072,"FF_ROA(ANN_R,"&amp;D2072&amp;")")</f>
        <v>-0.48649861733973898</v>
      </c>
    </row>
    <row r="2073" spans="1:19" x14ac:dyDescent="0.3">
      <c r="A2073">
        <v>2072</v>
      </c>
      <c r="B2073" t="s">
        <v>246</v>
      </c>
      <c r="C2073" t="s">
        <v>216</v>
      </c>
      <c r="D2073">
        <v>2019</v>
      </c>
      <c r="E2073">
        <v>0.25886141000000001</v>
      </c>
      <c r="F2073" cm="1">
        <f t="array" ref="F2073">_xll.FDS(B2073,"FF_PTX_INC(ANN_R,"&amp;D2073&amp;",,,,USD)")</f>
        <v>-640</v>
      </c>
      <c r="G2073" cm="1">
        <f t="array" ref="G2073">_xll.FDS(B2073,"FF_INC_TAX(ANN_R,"&amp;D2073&amp;",,,,USD)")</f>
        <v>-724</v>
      </c>
      <c r="H2073" cm="1">
        <f t="array" ref="H2073">_xll.FDS(B2073,"FF_TAX_CF(ANN_R,"&amp;D2073&amp;",,,,USD)")</f>
        <v>599</v>
      </c>
      <c r="I2073">
        <f t="shared" si="129"/>
        <v>0.11521167681239623</v>
      </c>
      <c r="J2073">
        <f>longlist__3[[#This Row],[CTP]]-longlist__3[[#This Row],[str]]*longlist__3[[#This Row],[PTI]]</f>
        <v>764.67130240000006</v>
      </c>
      <c r="K2073">
        <f t="shared" si="130"/>
        <v>-0.25746017110196456</v>
      </c>
      <c r="L2073">
        <f t="shared" si="132"/>
        <v>0.18670448256779193</v>
      </c>
      <c r="M2073">
        <f>longlist__3[[#This Row],[TXT]]-longlist__3[[#This Row],[str]]*longlist__3[[#This Row],[PTI]]</f>
        <v>-558.32869759999994</v>
      </c>
      <c r="N2073">
        <f t="shared" si="131"/>
        <v>-0.18596736534656888</v>
      </c>
      <c r="O2073" cm="1">
        <f t="array" ref="O2073">_xll.FDS(B2073,"FF_ASSETS(ANN_R,"&amp;D2073&amp;",,,,USD)")</f>
        <v>258537</v>
      </c>
      <c r="P2073" s="1" cm="1">
        <f t="array" ref="P2073">_xll.FDS(B2073,"FF_DEBT_EQ(ANN_R,"&amp;D2073&amp;")")</f>
        <v>472.26457736929302</v>
      </c>
      <c r="Q2073" s="1" cm="1">
        <f t="array" ref="Q2073">_xll.FDS(B2073,"FF_AR_RD_EXP(ANN_R,"&amp;D2073&amp;",,,,USD)")</f>
        <v>0</v>
      </c>
      <c r="R2073" s="1" t="e" cm="1">
        <f t="array" ref="R2073">_xll.FDS(B2073,"FF_PTX_INC_FOR(ANN_R,"&amp;D2073&amp;",,,,USD)")</f>
        <v>#N/A</v>
      </c>
      <c r="S2073" s="1" cm="1">
        <f t="array" ref="S2073">_xll.FDS(B2073,"FF_ROA(ANN_R,"&amp;D2073&amp;")")</f>
        <v>1.8249698588754699E-2</v>
      </c>
    </row>
    <row r="2074" spans="1:19" x14ac:dyDescent="0.3">
      <c r="A2074">
        <v>2073</v>
      </c>
      <c r="B2074" t="s">
        <v>246</v>
      </c>
      <c r="C2074" t="s">
        <v>216</v>
      </c>
      <c r="D2074">
        <v>2018</v>
      </c>
      <c r="E2074">
        <v>0.2583858</v>
      </c>
      <c r="F2074" cm="1">
        <f t="array" ref="F2074">_xll.FDS(B2074,"FF_PTX_INC(ANN_R,"&amp;D2074&amp;",,,,USD)")</f>
        <v>4345</v>
      </c>
      <c r="G2074" cm="1">
        <f t="array" ref="G2074">_xll.FDS(B2074,"FF_INC_TAX(ANN_R,"&amp;D2074&amp;",,,,USD)")</f>
        <v>650</v>
      </c>
      <c r="H2074" cm="1">
        <f t="array" ref="H2074">_xll.FDS(B2074,"FF_TAX_CF(ANN_R,"&amp;D2074&amp;",,,,USD)")</f>
        <v>821</v>
      </c>
      <c r="I2074">
        <f t="shared" si="129"/>
        <v>0.10391086857662574</v>
      </c>
      <c r="J2074">
        <f>longlist__3[[#This Row],[CTP]]-longlist__3[[#This Row],[str]]*longlist__3[[#This Row],[PTI]]</f>
        <v>-301.68630099999996</v>
      </c>
      <c r="K2074">
        <f t="shared" si="130"/>
        <v>-0.26711984146365231</v>
      </c>
      <c r="L2074">
        <f t="shared" si="132"/>
        <v>0.19898655232898071</v>
      </c>
      <c r="M2074">
        <f>longlist__3[[#This Row],[TXT]]-longlist__3[[#This Row],[str]]*longlist__3[[#This Row],[PTI]]</f>
        <v>-472.68630099999996</v>
      </c>
      <c r="N2074">
        <f t="shared" si="131"/>
        <v>-0.17204415771129736</v>
      </c>
      <c r="O2074" cm="1">
        <f t="array" ref="O2074">_xll.FDS(B2074,"FF_ASSETS(ANN_R,"&amp;D2074&amp;",,,,USD)")</f>
        <v>256540</v>
      </c>
      <c r="P2074" s="1" cm="1">
        <f t="array" ref="P2074">_xll.FDS(B2074,"FF_DEBT_EQ(ANN_R,"&amp;D2074&amp;")")</f>
        <v>429.18011800066802</v>
      </c>
      <c r="Q2074" s="1" cm="1">
        <f t="array" ref="Q2074">_xll.FDS(B2074,"FF_AR_RD_EXP(ANN_R,"&amp;D2074&amp;",,,,USD)")</f>
        <v>0</v>
      </c>
      <c r="R2074" s="1" cm="1">
        <f t="array" ref="R2074">_xll.FDS(B2074,"FF_PTX_INC_FOR(ANN_R,"&amp;D2074&amp;",,,,USD)")</f>
        <v>2294</v>
      </c>
      <c r="S2074" s="1" cm="1">
        <f t="array" ref="S2074">_xll.FDS(B2074,"FF_ROA(ANN_R,"&amp;D2074&amp;")")</f>
        <v>1.42786135338112</v>
      </c>
    </row>
    <row r="2075" spans="1:19" x14ac:dyDescent="0.3">
      <c r="A2075">
        <v>2074</v>
      </c>
      <c r="B2075" t="s">
        <v>246</v>
      </c>
      <c r="C2075" t="s">
        <v>216</v>
      </c>
      <c r="D2075">
        <v>2017</v>
      </c>
      <c r="E2075">
        <v>0.38906474000000002</v>
      </c>
      <c r="F2075" cm="1">
        <f t="array" ref="F2075">_xll.FDS(B2075,"FF_PTX_INC(ANN_R,"&amp;D2075&amp;",,,,USD)")</f>
        <v>8159</v>
      </c>
      <c r="G2075" cm="1">
        <f t="array" ref="G2075">_xll.FDS(B2075,"FF_INC_TAX(ANN_R,"&amp;D2075&amp;",,,,USD)")</f>
        <v>402</v>
      </c>
      <c r="H2075" cm="1">
        <f t="array" ref="H2075">_xll.FDS(B2075,"FF_TAX_CF(ANN_R,"&amp;D2075&amp;",,,,USD)")</f>
        <v>586</v>
      </c>
      <c r="I2075">
        <f t="shared" si="129"/>
        <v>8.7195741881466421E-2</v>
      </c>
      <c r="J2075">
        <f>longlist__3[[#This Row],[CTP]]-longlist__3[[#This Row],[str]]*longlist__3[[#This Row],[PTI]]</f>
        <v>-2588.37921366</v>
      </c>
      <c r="K2075">
        <f t="shared" si="130"/>
        <v>-0.3025453212517194</v>
      </c>
      <c r="L2075">
        <f t="shared" si="132"/>
        <v>0.15935051731355779</v>
      </c>
      <c r="M2075">
        <f>longlist__3[[#This Row],[TXT]]-longlist__3[[#This Row],[str]]*longlist__3[[#This Row],[PTI]]</f>
        <v>-2772.37921366</v>
      </c>
      <c r="N2075">
        <f t="shared" si="131"/>
        <v>-0.23039054581962801</v>
      </c>
      <c r="O2075" cm="1">
        <f t="array" ref="O2075">_xll.FDS(B2075,"FF_ASSETS(ANN_R,"&amp;D2075&amp;",,,,USD)")</f>
        <v>258496</v>
      </c>
      <c r="P2075" s="1" cm="1">
        <f t="array" ref="P2075">_xll.FDS(B2075,"FF_DEBT_EQ(ANN_R,"&amp;D2075&amp;")")</f>
        <v>433.65844060936502</v>
      </c>
      <c r="Q2075" s="1" cm="1">
        <f t="array" ref="Q2075">_xll.FDS(B2075,"FF_AR_RD_EXP(ANN_R,"&amp;D2075&amp;",,,,USD)")</f>
        <v>0</v>
      </c>
      <c r="R2075" s="1" cm="1">
        <f t="array" ref="R2075">_xll.FDS(B2075,"FF_PTX_INC_FOR(ANN_R,"&amp;D2075&amp;",,,,USD)")</f>
        <v>3298</v>
      </c>
      <c r="S2075" s="1" cm="1">
        <f t="array" ref="S2075">_xll.FDS(B2075,"FF_ROA(ANN_R,"&amp;D2075&amp;")")</f>
        <v>3.1145318634214698</v>
      </c>
    </row>
    <row r="2076" spans="1:19" x14ac:dyDescent="0.3">
      <c r="A2076">
        <v>2075</v>
      </c>
      <c r="B2076" t="s">
        <v>246</v>
      </c>
      <c r="C2076" t="s">
        <v>216</v>
      </c>
      <c r="D2076">
        <v>2016</v>
      </c>
      <c r="E2076">
        <v>0.38923933999999999</v>
      </c>
      <c r="F2076" cm="1">
        <f t="array" ref="F2076">_xll.FDS(B2076,"FF_PTX_INC(ANN_R,"&amp;D2076&amp;",,,,USD)")</f>
        <v>6796</v>
      </c>
      <c r="G2076" cm="1">
        <f t="array" ref="G2076">_xll.FDS(B2076,"FF_INC_TAX(ANN_R,"&amp;D2076&amp;",,,,USD)")</f>
        <v>2189</v>
      </c>
      <c r="H2076" cm="1">
        <f t="array" ref="H2076">_xll.FDS(B2076,"FF_TAX_CF(ANN_R,"&amp;D2076&amp;",,,,USD)")</f>
        <v>740</v>
      </c>
      <c r="I2076">
        <f t="shared" si="129"/>
        <v>8.1022937308729504E-2</v>
      </c>
      <c r="J2076">
        <f>longlist__3[[#This Row],[CTP]]-longlist__3[[#This Row],[str]]*longlist__3[[#This Row],[PTI]]</f>
        <v>-1905.2705546399998</v>
      </c>
      <c r="K2076">
        <f t="shared" si="130"/>
        <v>-0.3092593467151471</v>
      </c>
      <c r="L2076">
        <f t="shared" si="132"/>
        <v>0.21158682544011151</v>
      </c>
      <c r="M2076">
        <f>longlist__3[[#This Row],[TXT]]-longlist__3[[#This Row],[str]]*longlist__3[[#This Row],[PTI]]</f>
        <v>-456.27055463999977</v>
      </c>
      <c r="N2076">
        <f t="shared" si="131"/>
        <v>-0.17869545858376512</v>
      </c>
      <c r="O2076" cm="1">
        <f t="array" ref="O2076">_xll.FDS(B2076,"FF_ASSETS(ANN_R,"&amp;D2076&amp;",,,,USD)")</f>
        <v>237951</v>
      </c>
      <c r="P2076" s="1" cm="1">
        <f t="array" ref="P2076">_xll.FDS(B2076,"FF_DEBT_EQ(ANN_R,"&amp;D2076&amp;")")</f>
        <v>490.12684264655502</v>
      </c>
      <c r="Q2076" s="1" cm="1">
        <f t="array" ref="Q2076">_xll.FDS(B2076,"FF_AR_RD_EXP(ANN_R,"&amp;D2076&amp;",,,,USD)")</f>
        <v>0</v>
      </c>
      <c r="R2076" s="1" t="e" cm="1">
        <f t="array" ref="R2076">_xll.FDS(B2076,"FF_PTX_INC_FOR(ANN_R,"&amp;D2076&amp;",,,,USD)")</f>
        <v>#N/A</v>
      </c>
      <c r="S2076" s="1" cm="1">
        <f t="array" ref="S2076">_xll.FDS(B2076,"FF_ROA(ANN_R,"&amp;D2076&amp;")")</f>
        <v>1.9858450211287699</v>
      </c>
    </row>
    <row r="2077" spans="1:19" x14ac:dyDescent="0.3">
      <c r="A2077">
        <v>2076</v>
      </c>
      <c r="B2077" t="s">
        <v>246</v>
      </c>
      <c r="C2077" t="s">
        <v>216</v>
      </c>
      <c r="D2077">
        <v>2015</v>
      </c>
      <c r="E2077">
        <v>0.38997500000000002</v>
      </c>
      <c r="F2077" cm="1">
        <f t="array" ref="F2077">_xll.FDS(B2077,"FF_PTX_INC(ANN_R,"&amp;D2077&amp;",,,,USD)")</f>
        <v>10252</v>
      </c>
      <c r="G2077" cm="1">
        <f t="array" ref="G2077">_xll.FDS(B2077,"FF_INC_TAX(ANN_R,"&amp;D2077&amp;",,,,USD)")</f>
        <v>2881</v>
      </c>
      <c r="H2077" cm="1">
        <f t="array" ref="H2077">_xll.FDS(B2077,"FF_TAX_CF(ANN_R,"&amp;D2077&amp;",,,,USD)")</f>
        <v>585</v>
      </c>
      <c r="I2077">
        <f t="shared" si="129"/>
        <v>7.4497078362686778E-2</v>
      </c>
      <c r="J2077">
        <f>longlist__3[[#This Row],[CTP]]-longlist__3[[#This Row],[str]]*longlist__3[[#This Row],[PTI]]</f>
        <v>-3413.0237000000002</v>
      </c>
      <c r="K2077">
        <f t="shared" si="130"/>
        <v>-0.31336450669030647</v>
      </c>
      <c r="L2077">
        <f t="shared" si="132"/>
        <v>0.18121254490872452</v>
      </c>
      <c r="M2077">
        <f>longlist__3[[#This Row],[TXT]]-longlist__3[[#This Row],[str]]*longlist__3[[#This Row],[PTI]]</f>
        <v>-1117.0237000000002</v>
      </c>
      <c r="N2077">
        <f t="shared" si="131"/>
        <v>-0.20664904014426869</v>
      </c>
      <c r="O2077" cm="1">
        <f t="array" ref="O2077">_xll.FDS(B2077,"FF_ASSETS(ANN_R,"&amp;D2077&amp;",,,,USD)")</f>
        <v>224925</v>
      </c>
      <c r="P2077" s="1" cm="1">
        <f t="array" ref="P2077">_xll.FDS(B2077,"FF_DEBT_EQ(ANN_R,"&amp;D2077&amp;")")</f>
        <v>463.84330703163198</v>
      </c>
      <c r="Q2077" s="1" cm="1">
        <f t="array" ref="Q2077">_xll.FDS(B2077,"FF_AR_RD_EXP(ANN_R,"&amp;D2077&amp;",,,,USD)")</f>
        <v>0</v>
      </c>
      <c r="R2077" s="1" t="e" cm="1">
        <f t="array" ref="R2077">_xll.FDS(B2077,"FF_PTX_INC_FOR(ANN_R,"&amp;D2077&amp;",,,,USD)")</f>
        <v>#N/A</v>
      </c>
      <c r="S2077" s="1" cm="1">
        <f t="array" ref="S2077">_xll.FDS(B2077,"FF_ROA(ANN_R,"&amp;D2077&amp;")")</f>
        <v>3.4013009180237099</v>
      </c>
    </row>
    <row r="2078" spans="1:19" x14ac:dyDescent="0.3">
      <c r="A2078">
        <v>2077</v>
      </c>
      <c r="B2078" t="s">
        <v>246</v>
      </c>
      <c r="C2078" t="s">
        <v>216</v>
      </c>
      <c r="D2078">
        <v>2014</v>
      </c>
      <c r="E2078">
        <v>0.39075500000000002</v>
      </c>
      <c r="F2078" cm="1">
        <f t="array" ref="F2078">_xll.FDS(B2078,"FF_PTX_INC(ANN_R,"&amp;D2078&amp;",,,,USD)")</f>
        <v>1234</v>
      </c>
      <c r="G2078" cm="1">
        <f t="array" ref="G2078">_xll.FDS(B2078,"FF_INC_TAX(ANN_R,"&amp;D2078&amp;",,,,USD)")</f>
        <v>4</v>
      </c>
      <c r="H2078" cm="1">
        <f t="array" ref="H2078">_xll.FDS(B2078,"FF_TAX_CF(ANN_R,"&amp;D2078&amp;",,,,USD)")</f>
        <v>467</v>
      </c>
      <c r="I2078">
        <f t="shared" si="129"/>
        <v>8.6858144728035214E-2</v>
      </c>
      <c r="J2078">
        <f>longlist__3[[#This Row],[CTP]]-longlist__3[[#This Row],[str]]*longlist__3[[#This Row],[PTI]]</f>
        <v>-15.191670000000045</v>
      </c>
      <c r="K2078">
        <f t="shared" si="130"/>
        <v>-0.29677065779567247</v>
      </c>
      <c r="L2078">
        <f t="shared" si="132"/>
        <v>0.11967872437465571</v>
      </c>
      <c r="M2078">
        <f>longlist__3[[#This Row],[TXT]]-longlist__3[[#This Row],[str]]*longlist__3[[#This Row],[PTI]]</f>
        <v>-478.19167000000004</v>
      </c>
      <c r="N2078">
        <f t="shared" si="131"/>
        <v>-0.26395007814905203</v>
      </c>
      <c r="O2078" cm="1">
        <f t="array" ref="O2078">_xll.FDS(B2078,"FF_ASSETS(ANN_R,"&amp;D2078&amp;",,,,USD)")</f>
        <v>208615</v>
      </c>
      <c r="P2078" s="1" cm="1">
        <f t="array" ref="P2078">_xll.FDS(B2078,"FF_DEBT_EQ(ANN_R,"&amp;D2078&amp;")")</f>
        <v>487.64628856698602</v>
      </c>
      <c r="Q2078" s="1" cm="1">
        <f t="array" ref="Q2078">_xll.FDS(B2078,"FF_AR_RD_EXP(ANN_R,"&amp;D2078&amp;",,,,USD)")</f>
        <v>0</v>
      </c>
      <c r="R2078" s="1" t="e" cm="1">
        <f t="array" ref="R2078">_xll.FDS(B2078,"FF_PTX_INC_FOR(ANN_R,"&amp;D2078&amp;",,,,USD)")</f>
        <v>#N/A</v>
      </c>
      <c r="S2078" s="1" cm="1">
        <f t="array" ref="S2078">_xll.FDS(B2078,"FF_ROA(ANN_R,"&amp;D2078&amp;")")</f>
        <v>0.59955045891666903</v>
      </c>
    </row>
    <row r="2079" spans="1:19" x14ac:dyDescent="0.3">
      <c r="A2079">
        <v>2078</v>
      </c>
      <c r="B2079" t="s">
        <v>246</v>
      </c>
      <c r="C2079" t="s">
        <v>216</v>
      </c>
      <c r="D2079">
        <v>2013</v>
      </c>
      <c r="E2079">
        <v>0.39049499999999998</v>
      </c>
      <c r="F2079" cm="1">
        <f t="array" ref="F2079">_xll.FDS(B2079,"FF_PTX_INC(ANN_R,"&amp;D2079&amp;",,,,USD)")</f>
        <v>7001</v>
      </c>
      <c r="G2079" cm="1">
        <f t="array" ref="G2079">_xll.FDS(B2079,"FF_INC_TAX(ANN_R,"&amp;D2079&amp;",,,,USD)")</f>
        <v>-147</v>
      </c>
      <c r="H2079" cm="1">
        <f t="array" ref="H2079">_xll.FDS(B2079,"FF_TAX_CF(ANN_R,"&amp;D2079&amp;",,,,USD)")</f>
        <v>538</v>
      </c>
      <c r="I2079">
        <f t="shared" si="129"/>
        <v>6.5460766308586396E-2</v>
      </c>
      <c r="J2079">
        <f>longlist__3[[#This Row],[CTP]]-longlist__3[[#This Row],[str]]*longlist__3[[#This Row],[PTI]]</f>
        <v>-2195.8554949999998</v>
      </c>
      <c r="K2079">
        <f t="shared" si="130"/>
        <v>-0.3156385891209213</v>
      </c>
      <c r="L2079">
        <f t="shared" si="132"/>
        <v>0.12171375380512717</v>
      </c>
      <c r="M2079">
        <f>longlist__3[[#This Row],[TXT]]-longlist__3[[#This Row],[str]]*longlist__3[[#This Row],[PTI]]</f>
        <v>-2880.8554949999998</v>
      </c>
      <c r="N2079">
        <f t="shared" si="131"/>
        <v>-0.25938560162438046</v>
      </c>
      <c r="O2079" cm="1">
        <f t="array" ref="O2079">_xll.FDS(B2079,"FF_ASSETS(ANN_R,"&amp;D2079&amp;",,,,USD)")</f>
        <v>202026</v>
      </c>
      <c r="P2079" s="1" cm="1">
        <f t="array" ref="P2079">_xll.FDS(B2079,"FF_DEBT_EQ(ANN_R,"&amp;D2079&amp;")")</f>
        <v>434.70416556115703</v>
      </c>
      <c r="Q2079" s="1" cm="1">
        <f t="array" ref="Q2079">_xll.FDS(B2079,"FF_AR_RD_EXP(ANN_R,"&amp;D2079&amp;",,,,USD)")</f>
        <v>0</v>
      </c>
      <c r="R2079" s="1" t="e" cm="1">
        <f t="array" ref="R2079">_xll.FDS(B2079,"FF_PTX_INC_FOR(ANN_R,"&amp;D2079&amp;",,,,USD)")</f>
        <v>#N/A</v>
      </c>
      <c r="S2079" s="1" cm="1">
        <f t="array" ref="S2079">_xll.FDS(B2079,"FF_ROA(ANN_R,"&amp;D2079&amp;")")</f>
        <v>3.6558073943877898</v>
      </c>
    </row>
    <row r="2080" spans="1:19" x14ac:dyDescent="0.3">
      <c r="A2080">
        <v>2079</v>
      </c>
      <c r="B2080" t="s">
        <v>246</v>
      </c>
      <c r="C2080" t="s">
        <v>216</v>
      </c>
      <c r="D2080">
        <v>2012</v>
      </c>
      <c r="E2080">
        <v>0.39134000000000002</v>
      </c>
      <c r="F2080" cm="1">
        <f t="array" ref="F2080">_xll.FDS(B2080,"FF_PTX_INC(ANN_R,"&amp;D2080&amp;",,,,USD)")</f>
        <v>7720</v>
      </c>
      <c r="G2080" cm="1">
        <f t="array" ref="G2080">_xll.FDS(B2080,"FF_INC_TAX(ANN_R,"&amp;D2080&amp;",,,,USD)")</f>
        <v>2056</v>
      </c>
      <c r="H2080" cm="1">
        <f t="array" ref="H2080">_xll.FDS(B2080,"FF_TAX_CF(ANN_R,"&amp;D2080&amp;",,,,USD)")</f>
        <v>344</v>
      </c>
      <c r="I2080">
        <f t="shared" si="129"/>
        <v>5.9290820356097139E-2</v>
      </c>
      <c r="J2080">
        <f>longlist__3[[#This Row],[CTP]]-longlist__3[[#This Row],[str]]*longlist__3[[#This Row],[PTI]]</f>
        <v>-2677.1448</v>
      </c>
      <c r="K2080">
        <f t="shared" si="130"/>
        <v>-0.31462753504796509</v>
      </c>
      <c r="L2080">
        <f t="shared" si="132"/>
        <v>0.24103877443670849</v>
      </c>
      <c r="M2080">
        <f>longlist__3[[#This Row],[TXT]]-longlist__3[[#This Row],[str]]*longlist__3[[#This Row],[PTI]]</f>
        <v>-965.14480000000003</v>
      </c>
      <c r="N2080">
        <f t="shared" si="131"/>
        <v>-0.13287958096735372</v>
      </c>
      <c r="O2080" cm="1">
        <f t="array" ref="O2080">_xll.FDS(B2080,"FF_ASSETS(ANN_R,"&amp;D2080&amp;",,,,USD)")</f>
        <v>189406</v>
      </c>
      <c r="P2080" s="1" cm="1">
        <f t="array" ref="P2080">_xll.FDS(B2080,"FF_DEBT_EQ(ANN_R,"&amp;D2080&amp;")")</f>
        <v>658.79475763466496</v>
      </c>
      <c r="Q2080" s="1" cm="1">
        <f t="array" ref="Q2080">_xll.FDS(B2080,"FF_AR_RD_EXP(ANN_R,"&amp;D2080&amp;",,,,USD)")</f>
        <v>0</v>
      </c>
      <c r="R2080" s="1" t="e" cm="1">
        <f t="array" ref="R2080">_xll.FDS(B2080,"FF_PTX_INC_FOR(ANN_R,"&amp;D2080&amp;",,,,USD)")</f>
        <v>#N/A</v>
      </c>
      <c r="S2080" s="1" cm="1">
        <f t="array" ref="S2080">_xll.FDS(B2080,"FF_ROA(ANN_R,"&amp;D2080&amp;")")</f>
        <v>3.0808638383267102</v>
      </c>
    </row>
    <row r="2081" spans="1:19" x14ac:dyDescent="0.3">
      <c r="A2081">
        <v>2080</v>
      </c>
      <c r="B2081" t="s">
        <v>247</v>
      </c>
      <c r="C2081" t="s">
        <v>216</v>
      </c>
      <c r="D2081">
        <v>2020</v>
      </c>
      <c r="E2081">
        <v>0.25766570999999999</v>
      </c>
      <c r="F2081" cm="1">
        <f t="array" ref="F2081">_xll.FDS(B2081,"FF_PTX_INC(ANN_R,"&amp;D2081&amp;",,,,USD)")</f>
        <v>541.70000000000005</v>
      </c>
      <c r="G2081" cm="1">
        <f t="array" ref="G2081">_xll.FDS(B2081,"FF_INC_TAX(ANN_R,"&amp;D2081&amp;",,,,USD)")</f>
        <v>53.2</v>
      </c>
      <c r="H2081" cm="1">
        <f t="array" ref="H2081">_xll.FDS(B2081,"FF_TAX_CF(ANN_R,"&amp;D2081&amp;",,,,USD)")</f>
        <v>58.7</v>
      </c>
      <c r="I2081">
        <f t="shared" si="129"/>
        <v>0.16166917581527515</v>
      </c>
      <c r="J2081">
        <f>longlist__3[[#This Row],[CTP]]-longlist__3[[#This Row],[str]]*longlist__3[[#This Row],[PTI]]</f>
        <v>-80.877515107000008</v>
      </c>
      <c r="K2081">
        <f t="shared" si="130"/>
        <v>-0.11279919107888438</v>
      </c>
      <c r="L2081">
        <f t="shared" si="132"/>
        <v>9.6419670337999405E-2</v>
      </c>
      <c r="M2081">
        <f>longlist__3[[#This Row],[TXT]]-longlist__3[[#This Row],[str]]*longlist__3[[#This Row],[PTI]]</f>
        <v>-86.377515107000008</v>
      </c>
      <c r="N2081">
        <f t="shared" si="131"/>
        <v>-0.17804869655616012</v>
      </c>
      <c r="O2081" cm="1">
        <f t="array" ref="O2081">_xll.FDS(B2081,"FF_ASSETS(ANN_R,"&amp;D2081&amp;",,,,USD)")</f>
        <v>4044.5</v>
      </c>
      <c r="P2081" s="1" cm="1">
        <f t="array" ref="P2081">_xll.FDS(B2081,"FF_DEBT_EQ(ANN_R,"&amp;D2081&amp;")")</f>
        <v>6.2032710280373804</v>
      </c>
      <c r="Q2081" s="1" cm="1">
        <f t="array" ref="Q2081">_xll.FDS(B2081,"FF_AR_RD_EXP(ANN_R,"&amp;D2081&amp;",,,,USD)")</f>
        <v>341.4</v>
      </c>
      <c r="R2081" s="1" cm="1">
        <f t="array" ref="R2081">_xll.FDS(B2081,"FF_PTX_INC_FOR(ANN_R,"&amp;D2081&amp;",,,,USD)")</f>
        <v>51.1</v>
      </c>
      <c r="S2081" s="1" cm="1">
        <f t="array" ref="S2081">_xll.FDS(B2081,"FF_ROA(ANN_R,"&amp;D2081&amp;")")</f>
        <v>12.330098312657</v>
      </c>
    </row>
    <row r="2082" spans="1:19" x14ac:dyDescent="0.3">
      <c r="A2082">
        <v>2081</v>
      </c>
      <c r="B2082" t="s">
        <v>247</v>
      </c>
      <c r="C2082" t="s">
        <v>216</v>
      </c>
      <c r="D2082">
        <v>2019</v>
      </c>
      <c r="E2082">
        <v>0.25886141000000001</v>
      </c>
      <c r="F2082" cm="1">
        <f t="array" ref="F2082">_xll.FDS(B2082,"FF_PTX_INC(ANN_R,"&amp;D2082&amp;",,,,USD)")</f>
        <v>386</v>
      </c>
      <c r="G2082" cm="1">
        <f t="array" ref="G2082">_xll.FDS(B2082,"FF_INC_TAX(ANN_R,"&amp;D2082&amp;",,,,USD)")</f>
        <v>54.3</v>
      </c>
      <c r="H2082" cm="1">
        <f t="array" ref="H2082">_xll.FDS(B2082,"FF_TAX_CF(ANN_R,"&amp;D2082&amp;",,,,USD)")</f>
        <v>58.7</v>
      </c>
      <c r="I2082">
        <f t="shared" si="129"/>
        <v>0.21650161318414171</v>
      </c>
      <c r="J2082">
        <f>longlist__3[[#This Row],[CTP]]-longlist__3[[#This Row],[str]]*longlist__3[[#This Row],[PTI]]</f>
        <v>-41.220504259999998</v>
      </c>
      <c r="K2082">
        <f t="shared" si="130"/>
        <v>-7.144489751363807E-2</v>
      </c>
      <c r="L2082">
        <f t="shared" si="132"/>
        <v>0.10422545846949077</v>
      </c>
      <c r="M2082">
        <f>longlist__3[[#This Row],[TXT]]-longlist__3[[#This Row],[str]]*longlist__3[[#This Row],[PTI]]</f>
        <v>-45.620504260000004</v>
      </c>
      <c r="N2082">
        <f t="shared" si="131"/>
        <v>-0.18372105222828899</v>
      </c>
      <c r="O2082" cm="1">
        <f t="array" ref="O2082">_xll.FDS(B2082,"FF_ASSETS(ANN_R,"&amp;D2082&amp;",,,,USD)")</f>
        <v>3879.2</v>
      </c>
      <c r="P2082" s="1" cm="1">
        <f t="array" ref="P2082">_xll.FDS(B2082,"FF_DEBT_EQ(ANN_R,"&amp;D2082&amp;")")</f>
        <v>3.4341477949940402</v>
      </c>
      <c r="Q2082" s="1" cm="1">
        <f t="array" ref="Q2082">_xll.FDS(B2082,"FF_AR_RD_EXP(ANN_R,"&amp;D2082&amp;",,,,USD)")</f>
        <v>277.10000000000002</v>
      </c>
      <c r="R2082" s="1" cm="1">
        <f t="array" ref="R2082">_xll.FDS(B2082,"FF_PTX_INC_FOR(ANN_R,"&amp;D2082&amp;",,,,USD)")</f>
        <v>14.3</v>
      </c>
      <c r="S2082" s="1" cm="1">
        <f t="array" ref="S2082">_xll.FDS(B2082,"FF_ROA(ANN_R,"&amp;D2082&amp;")")</f>
        <v>9.5354452940838303</v>
      </c>
    </row>
    <row r="2083" spans="1:19" x14ac:dyDescent="0.3">
      <c r="A2083">
        <v>2082</v>
      </c>
      <c r="B2083" t="s">
        <v>247</v>
      </c>
      <c r="C2083" t="s">
        <v>216</v>
      </c>
      <c r="D2083">
        <v>2018</v>
      </c>
      <c r="E2083">
        <v>0.2583858</v>
      </c>
      <c r="F2083" cm="1">
        <f t="array" ref="F2083">_xll.FDS(B2083,"FF_PTX_INC(ANN_R,"&amp;D2083&amp;",,,,USD)")</f>
        <v>250.9</v>
      </c>
      <c r="G2083" cm="1">
        <f t="array" ref="G2083">_xll.FDS(B2083,"FF_INC_TAX(ANN_R,"&amp;D2083&amp;",,,,USD)")</f>
        <v>-81.3</v>
      </c>
      <c r="H2083" cm="1">
        <f t="array" ref="H2083">_xll.FDS(B2083,"FF_TAX_CF(ANN_R,"&amp;D2083&amp;",,,,USD)")</f>
        <v>41.4</v>
      </c>
      <c r="I2083">
        <f t="shared" si="129"/>
        <v>0.32140613295314496</v>
      </c>
      <c r="J2083">
        <f>longlist__3[[#This Row],[CTP]]-longlist__3[[#This Row],[str]]*longlist__3[[#This Row],[PTI]]</f>
        <v>-23.428997220000007</v>
      </c>
      <c r="K2083">
        <f t="shared" si="130"/>
        <v>-1.8902568765757531E-3</v>
      </c>
      <c r="L2083">
        <f t="shared" si="132"/>
        <v>0.13588510580028837</v>
      </c>
      <c r="M2083">
        <f>longlist__3[[#This Row],[TXT]]-longlist__3[[#This Row],[str]]*longlist__3[[#This Row],[PTI]]</f>
        <v>-146.12899722</v>
      </c>
      <c r="N2083">
        <f t="shared" si="131"/>
        <v>-0.18741128402943238</v>
      </c>
      <c r="O2083" cm="1">
        <f t="array" ref="O2083">_xll.FDS(B2083,"FF_ASSETS(ANN_R,"&amp;D2083&amp;",,,,USD)")</f>
        <v>3078</v>
      </c>
      <c r="P2083" s="1" cm="1">
        <f t="array" ref="P2083">_xll.FDS(B2083,"FF_DEBT_EQ(ANN_R,"&amp;D2083&amp;")")</f>
        <v>0</v>
      </c>
      <c r="Q2083" s="1" cm="1">
        <f t="array" ref="Q2083">_xll.FDS(B2083,"FF_AR_RD_EXP(ANN_R,"&amp;D2083&amp;",,,,USD)")</f>
        <v>244.5</v>
      </c>
      <c r="R2083" s="1" cm="1">
        <f t="array" ref="R2083">_xll.FDS(B2083,"FF_PTX_INC_FOR(ANN_R,"&amp;D2083&amp;",,,,USD)")</f>
        <v>250.6</v>
      </c>
      <c r="S2083" s="1" cm="1">
        <f t="array" ref="S2083">_xll.FDS(B2083,"FF_ROA(ANN_R,"&amp;D2083&amp;")")</f>
        <v>12.4514703754707</v>
      </c>
    </row>
    <row r="2084" spans="1:19" x14ac:dyDescent="0.3">
      <c r="A2084">
        <v>2083</v>
      </c>
      <c r="B2084" t="s">
        <v>247</v>
      </c>
      <c r="C2084" t="s">
        <v>216</v>
      </c>
      <c r="D2084">
        <v>2017</v>
      </c>
      <c r="E2084">
        <v>0.38906474000000002</v>
      </c>
      <c r="F2084" cm="1">
        <f t="array" ref="F2084">_xll.FDS(B2084,"FF_PTX_INC(ANN_R,"&amp;D2084&amp;",,,,USD)")</f>
        <v>123.994</v>
      </c>
      <c r="G2084" cm="1">
        <f t="array" ref="G2084">_xll.FDS(B2084,"FF_INC_TAX(ANN_R,"&amp;D2084&amp;",,,,USD)")</f>
        <v>92.594999999999999</v>
      </c>
      <c r="H2084" cm="1">
        <f t="array" ref="H2084">_xll.FDS(B2084,"FF_TAX_CF(ANN_R,"&amp;D2084&amp;",,,,USD)")</f>
        <v>32.156999999999996</v>
      </c>
      <c r="I2084">
        <f t="shared" si="129"/>
        <v>0.44663393825959075</v>
      </c>
      <c r="J2084">
        <f>longlist__3[[#This Row],[CTP]]-longlist__3[[#This Row],[str]]*longlist__3[[#This Row],[PTI]]</f>
        <v>-16.084693371560007</v>
      </c>
      <c r="K2084">
        <f t="shared" si="130"/>
        <v>5.6836503328659305E-2</v>
      </c>
      <c r="L2084">
        <f t="shared" si="132"/>
        <v>0.56102998100342938</v>
      </c>
      <c r="M2084">
        <f>longlist__3[[#This Row],[TXT]]-longlist__3[[#This Row],[str]]*longlist__3[[#This Row],[PTI]]</f>
        <v>44.353306628439995</v>
      </c>
      <c r="N2084">
        <f t="shared" si="131"/>
        <v>0.17123254607249788</v>
      </c>
      <c r="O2084" cm="1">
        <f t="array" ref="O2084">_xll.FDS(B2084,"FF_ASSETS(ANN_R,"&amp;D2084&amp;",,,,USD)")</f>
        <v>2257.9160000000002</v>
      </c>
      <c r="P2084" s="1" cm="1">
        <f t="array" ref="P2084">_xll.FDS(B2084,"FF_DEBT_EQ(ANN_R,"&amp;D2084&amp;")")</f>
        <v>0</v>
      </c>
      <c r="Q2084" s="1" cm="1">
        <f t="array" ref="Q2084">_xll.FDS(B2084,"FF_AR_RD_EXP(ANN_R,"&amp;D2084&amp;",,,,USD)")</f>
        <v>210.614</v>
      </c>
      <c r="R2084" s="1" cm="1">
        <f t="array" ref="R2084">_xll.FDS(B2084,"FF_PTX_INC_FOR(ANN_R,"&amp;D2084&amp;",,,,USD)")</f>
        <v>164.703</v>
      </c>
      <c r="S2084" s="1" cm="1">
        <f t="array" ref="S2084">_xll.FDS(B2084,"FF_ROA(ANN_R,"&amp;D2084&amp;")")</f>
        <v>1.42792273600529</v>
      </c>
    </row>
    <row r="2085" spans="1:19" x14ac:dyDescent="0.3">
      <c r="A2085">
        <v>2084</v>
      </c>
      <c r="B2085" t="s">
        <v>247</v>
      </c>
      <c r="C2085" t="s">
        <v>216</v>
      </c>
      <c r="D2085">
        <v>2016</v>
      </c>
      <c r="E2085">
        <v>0.38923933999999999</v>
      </c>
      <c r="F2085" cm="1">
        <f t="array" ref="F2085">_xll.FDS(B2085,"FF_PTX_INC(ANN_R,"&amp;D2085&amp;",,,,USD)")</f>
        <v>43.148000000000003</v>
      </c>
      <c r="G2085" cm="1">
        <f t="array" ref="G2085">_xll.FDS(B2085,"FF_INC_TAX(ANN_R,"&amp;D2085&amp;",,,,USD)")</f>
        <v>10.961</v>
      </c>
      <c r="H2085" cm="1">
        <f t="array" ref="H2085">_xll.FDS(B2085,"FF_TAX_CF(ANN_R,"&amp;D2085&amp;",,,,USD)")</f>
        <v>26.608000000000001</v>
      </c>
      <c r="I2085">
        <f t="shared" si="129"/>
        <v>0.4248791464418003</v>
      </c>
      <c r="J2085">
        <f>longlist__3[[#This Row],[CTP]]-longlist__3[[#This Row],[str]]*longlist__3[[#This Row],[PTI]]</f>
        <v>9.8131009576799997</v>
      </c>
      <c r="K2085">
        <f t="shared" si="130"/>
        <v>3.4246350115748489E-2</v>
      </c>
      <c r="L2085">
        <f t="shared" si="132"/>
        <v>0.41638057223292441</v>
      </c>
      <c r="M2085">
        <f>longlist__3[[#This Row],[TXT]]-longlist__3[[#This Row],[str]]*longlist__3[[#This Row],[PTI]]</f>
        <v>-5.8338990423200006</v>
      </c>
      <c r="N2085">
        <f t="shared" si="131"/>
        <v>2.5747775906872543E-2</v>
      </c>
      <c r="O2085" cm="1">
        <f t="array" ref="O2085">_xll.FDS(B2085,"FF_ASSETS(ANN_R,"&amp;D2085&amp;",,,,USD)")</f>
        <v>2139.9409999999998</v>
      </c>
      <c r="P2085" s="1" cm="1">
        <f t="array" ref="P2085">_xll.FDS(B2085,"FF_DEBT_EQ(ANN_R,"&amp;D2085&amp;")")</f>
        <v>0</v>
      </c>
      <c r="Q2085" s="1" cm="1">
        <f t="array" ref="Q2085">_xll.FDS(B2085,"FF_AR_RD_EXP(ANN_R,"&amp;D2085&amp;",,,,USD)")</f>
        <v>183.084</v>
      </c>
      <c r="R2085" s="1" cm="1">
        <f t="array" ref="R2085">_xll.FDS(B2085,"FF_PTX_INC_FOR(ANN_R,"&amp;D2085&amp;",,,,USD)")</f>
        <v>92.855000000000004</v>
      </c>
      <c r="S2085" s="1" cm="1">
        <f t="array" ref="S2085">_xll.FDS(B2085,"FF_ROA(ANN_R,"&amp;D2085&amp;")")</f>
        <v>1.63782731294704</v>
      </c>
    </row>
    <row r="2086" spans="1:19" x14ac:dyDescent="0.3">
      <c r="A2086">
        <v>2085</v>
      </c>
      <c r="B2086" t="s">
        <v>247</v>
      </c>
      <c r="C2086" t="s">
        <v>216</v>
      </c>
      <c r="D2086">
        <v>2015</v>
      </c>
      <c r="E2086">
        <v>0.38997500000000002</v>
      </c>
      <c r="F2086" cm="1">
        <f t="array" ref="F2086">_xll.FDS(B2086,"FF_PTX_INC(ANN_R,"&amp;D2086&amp;",,,,USD)")</f>
        <v>17.004999999999999</v>
      </c>
      <c r="G2086" cm="1">
        <f t="array" ref="G2086">_xll.FDS(B2086,"FF_INC_TAX(ANN_R,"&amp;D2086&amp;",,,,USD)")</f>
        <v>9.0180000000000007</v>
      </c>
      <c r="H2086" cm="1">
        <f t="array" ref="H2086">_xll.FDS(B2086,"FF_TAX_CF(ANN_R,"&amp;D2086&amp;",,,,USD)")</f>
        <v>18.893000000000001</v>
      </c>
      <c r="I2086">
        <f t="shared" si="129"/>
        <v>0.11377487185696412</v>
      </c>
      <c r="J2086">
        <f>longlist__3[[#This Row],[CTP]]-longlist__3[[#This Row],[str]]*longlist__3[[#This Row],[PTI]]</f>
        <v>12.261475125</v>
      </c>
      <c r="K2086">
        <f t="shared" si="130"/>
        <v>-0.16069805346826216</v>
      </c>
      <c r="L2086">
        <f t="shared" si="132"/>
        <v>0.51498012877274923</v>
      </c>
      <c r="M2086">
        <f>longlist__3[[#This Row],[TXT]]-longlist__3[[#This Row],[str]]*longlist__3[[#This Row],[PTI]]</f>
        <v>2.3864751250000005</v>
      </c>
      <c r="N2086">
        <f t="shared" si="131"/>
        <v>0.24050720344752302</v>
      </c>
      <c r="O2086" cm="1">
        <f t="array" ref="O2086">_xll.FDS(B2086,"FF_ASSETS(ANN_R,"&amp;D2086&amp;",,,,USD)")</f>
        <v>1790.51</v>
      </c>
      <c r="P2086" s="1" cm="1">
        <f t="array" ref="P2086">_xll.FDS(B2086,"FF_DEBT_EQ(ANN_R,"&amp;D2086&amp;")")</f>
        <v>0</v>
      </c>
      <c r="Q2086" s="1" cm="1">
        <f t="array" ref="Q2086">_xll.FDS(B2086,"FF_AR_RD_EXP(ANN_R,"&amp;D2086&amp;",,,,USD)")</f>
        <v>158.12899999999999</v>
      </c>
      <c r="R2086" s="1" cm="1">
        <f t="array" ref="R2086">_xll.FDS(B2086,"FF_PTX_INC_FOR(ANN_R,"&amp;D2086&amp;",,,,USD)")</f>
        <v>54.442</v>
      </c>
      <c r="S2086" s="1" cm="1">
        <f t="array" ref="S2086">_xll.FDS(B2086,"FF_ROA(ANN_R,"&amp;D2086&amp;")")</f>
        <v>0.496814589317771</v>
      </c>
    </row>
    <row r="2087" spans="1:19" x14ac:dyDescent="0.3">
      <c r="A2087">
        <v>2086</v>
      </c>
      <c r="B2087" t="s">
        <v>247</v>
      </c>
      <c r="C2087" t="s">
        <v>216</v>
      </c>
      <c r="D2087">
        <v>2014</v>
      </c>
      <c r="E2087">
        <v>0.39075500000000002</v>
      </c>
      <c r="F2087" cm="1">
        <f t="array" ref="F2087">_xll.FDS(B2087,"FF_PTX_INC(ANN_R,"&amp;D2087&amp;",,,,USD)")</f>
        <v>61.548999999999999</v>
      </c>
      <c r="G2087" cm="1">
        <f t="array" ref="G2087">_xll.FDS(B2087,"FF_INC_TAX(ANN_R,"&amp;D2087&amp;",,,,USD)")</f>
        <v>36.206000000000003</v>
      </c>
      <c r="H2087" cm="1">
        <f t="array" ref="H2087">_xll.FDS(B2087,"FF_TAX_CF(ANN_R,"&amp;D2087&amp;",,,,USD)")</f>
        <v>40.551000000000002</v>
      </c>
      <c r="I2087">
        <f t="shared" si="129"/>
        <v>0.22131191573942463</v>
      </c>
      <c r="J2087">
        <f>longlist__3[[#This Row],[CTP]]-longlist__3[[#This Row],[str]]*longlist__3[[#This Row],[PTI]]</f>
        <v>16.500420505000001</v>
      </c>
      <c r="K2087">
        <f t="shared" si="130"/>
        <v>-5.0286877542649995E-2</v>
      </c>
      <c r="L2087">
        <f t="shared" si="132"/>
        <v>0.66512185534256019</v>
      </c>
      <c r="M2087">
        <f>longlist__3[[#This Row],[TXT]]-longlist__3[[#This Row],[str]]*longlist__3[[#This Row],[PTI]]</f>
        <v>12.155420505000002</v>
      </c>
      <c r="N2087">
        <f t="shared" si="131"/>
        <v>0.3935230620604856</v>
      </c>
      <c r="O2087" cm="1">
        <f t="array" ref="O2087">_xll.FDS(B2087,"FF_ASSETS(ANN_R,"&amp;D2087&amp;",,,,USD)")</f>
        <v>1424.7739999999999</v>
      </c>
      <c r="P2087" s="1" cm="1">
        <f t="array" ref="P2087">_xll.FDS(B2087,"FF_DEBT_EQ(ANN_R,"&amp;D2087&amp;")")</f>
        <v>0</v>
      </c>
      <c r="Q2087" s="1" cm="1">
        <f t="array" ref="Q2087">_xll.FDS(B2087,"FF_AR_RD_EXP(ANN_R,"&amp;D2087&amp;",,,,USD)")</f>
        <v>122.88</v>
      </c>
      <c r="R2087" s="1" cm="1">
        <f t="array" ref="R2087">_xll.FDS(B2087,"FF_PTX_INC_FOR(ANN_R,"&amp;D2087&amp;",,,,USD)")</f>
        <v>25.771000000000001</v>
      </c>
      <c r="S2087" s="1" cm="1">
        <f t="array" ref="S2087">_xll.FDS(B2087,"FF_ROA(ANN_R,"&amp;D2087&amp;")")</f>
        <v>1.9545448585899201</v>
      </c>
    </row>
    <row r="2088" spans="1:19" x14ac:dyDescent="0.3">
      <c r="A2088">
        <v>2087</v>
      </c>
      <c r="B2088" t="s">
        <v>247</v>
      </c>
      <c r="C2088" t="s">
        <v>216</v>
      </c>
      <c r="D2088">
        <v>2013</v>
      </c>
      <c r="E2088">
        <v>0.39049499999999998</v>
      </c>
      <c r="F2088" cm="1">
        <f t="array" ref="F2088">_xll.FDS(B2088,"FF_PTX_INC(ANN_R,"&amp;D2088&amp;",,,,USD)")</f>
        <v>75.941000000000003</v>
      </c>
      <c r="G2088" cm="1">
        <f t="array" ref="G2088">_xll.FDS(B2088,"FF_INC_TAX(ANN_R,"&amp;D2088&amp;",,,,USD)")</f>
        <v>31.667999999999999</v>
      </c>
      <c r="H2088" cm="1">
        <f t="array" ref="H2088">_xll.FDS(B2088,"FF_TAX_CF(ANN_R,"&amp;D2088&amp;",,,,USD)")</f>
        <v>25.445</v>
      </c>
      <c r="I2088">
        <f t="shared" si="129"/>
        <v>0.40132096554741409</v>
      </c>
      <c r="J2088">
        <f>longlist__3[[#This Row],[CTP]]-longlist__3[[#This Row],[str]]*longlist__3[[#This Row],[PTI]]</f>
        <v>-4.2095807950000008</v>
      </c>
      <c r="K2088">
        <f t="shared" si="130"/>
        <v>0.13923634237768295</v>
      </c>
      <c r="L2088">
        <f t="shared" si="132"/>
        <v>0.40719780658384308</v>
      </c>
      <c r="M2088">
        <f>longlist__3[[#This Row],[TXT]]-longlist__3[[#This Row],[str]]*longlist__3[[#This Row],[PTI]]</f>
        <v>2.0134192049999982</v>
      </c>
      <c r="N2088">
        <f t="shared" si="131"/>
        <v>0.14511318341411192</v>
      </c>
      <c r="O2088" cm="1">
        <f t="array" ref="O2088">_xll.FDS(B2088,"FF_ASSETS(ANN_R,"&amp;D2088&amp;",,,,USD)")</f>
        <v>1168.4639999999999</v>
      </c>
      <c r="P2088" s="1" cm="1">
        <f t="array" ref="P2088">_xll.FDS(B2088,"FF_DEBT_EQ(ANN_R,"&amp;D2088&amp;")")</f>
        <v>0</v>
      </c>
      <c r="Q2088" s="1" cm="1">
        <f t="array" ref="Q2088">_xll.FDS(B2088,"FF_AR_RD_EXP(ANN_R,"&amp;D2088&amp;",,,,USD)")</f>
        <v>102.66</v>
      </c>
      <c r="R2088" s="1" cm="1">
        <f t="array" ref="R2088">_xll.FDS(B2088,"FF_PTX_INC_FOR(ANN_R,"&amp;D2088&amp;",,,,USD)")</f>
        <v>-7.1349999999999998</v>
      </c>
      <c r="S2088" s="1" cm="1">
        <f t="array" ref="S2088">_xll.FDS(B2088,"FF_ROA(ANN_R,"&amp;D2088&amp;")")</f>
        <v>4.1300191561320396</v>
      </c>
    </row>
    <row r="2089" spans="1:19" x14ac:dyDescent="0.3">
      <c r="A2089">
        <v>2088</v>
      </c>
      <c r="B2089" t="s">
        <v>247</v>
      </c>
      <c r="C2089" t="s">
        <v>216</v>
      </c>
      <c r="D2089">
        <v>2012</v>
      </c>
      <c r="E2089">
        <v>0.39134000000000002</v>
      </c>
      <c r="F2089" cm="1">
        <f t="array" ref="F2089">_xll.FDS(B2089,"FF_PTX_INC(ANN_R,"&amp;D2089&amp;",,,,USD)")</f>
        <v>104.996</v>
      </c>
      <c r="G2089" cm="1">
        <f t="array" ref="G2089">_xll.FDS(B2089,"FF_INC_TAX(ANN_R,"&amp;D2089&amp;",,,,USD)")</f>
        <v>38.159999999999997</v>
      </c>
      <c r="H2089" cm="1">
        <f t="array" ref="H2089">_xll.FDS(B2089,"FF_TAX_CF(ANN_R,"&amp;D2089&amp;",,,,USD)")</f>
        <v>17.088000000000001</v>
      </c>
      <c r="I2089">
        <f t="shared" si="129"/>
        <v>0.35048760297160764</v>
      </c>
      <c r="J2089">
        <f>longlist__3[[#This Row],[CTP]]-longlist__3[[#This Row],[str]]*longlist__3[[#This Row],[PTI]]</f>
        <v>-24.001134639999997</v>
      </c>
      <c r="K2089">
        <f t="shared" si="130"/>
        <v>4.8551297284513344E-2</v>
      </c>
      <c r="L2089">
        <f t="shared" si="132"/>
        <v>0.37393484733830146</v>
      </c>
      <c r="M2089">
        <f>longlist__3[[#This Row],[TXT]]-longlist__3[[#This Row],[str]]*longlist__3[[#This Row],[PTI]]</f>
        <v>-2.9291346400000009</v>
      </c>
      <c r="N2089">
        <f t="shared" si="131"/>
        <v>7.1998541651207115E-2</v>
      </c>
      <c r="O2089" cm="1">
        <f t="array" ref="O2089">_xll.FDS(B2089,"FF_ASSETS(ANN_R,"&amp;D2089&amp;",,,,USD)")</f>
        <v>975.49699999999996</v>
      </c>
      <c r="P2089" s="1" cm="1">
        <f t="array" ref="P2089">_xll.FDS(B2089,"FF_DEBT_EQ(ANN_R,"&amp;D2089&amp;")")</f>
        <v>0</v>
      </c>
      <c r="Q2089" s="1" cm="1">
        <f t="array" ref="Q2089">_xll.FDS(B2089,"FF_AR_RD_EXP(ANN_R,"&amp;D2089&amp;",,,,USD)")</f>
        <v>81.078000000000003</v>
      </c>
      <c r="R2089" s="1" cm="1">
        <f t="array" ref="R2089">_xll.FDS(B2089,"FF_PTX_INC_FOR(ANN_R,"&amp;D2089&amp;",,,,USD)")</f>
        <v>9.266</v>
      </c>
      <c r="S2089" s="1" cm="1">
        <f t="array" ref="S2089">_xll.FDS(B2089,"FF_ROA(ANN_R,"&amp;D2089&amp;")")</f>
        <v>7.8159607634933996</v>
      </c>
    </row>
    <row r="2090" spans="1:19" x14ac:dyDescent="0.3">
      <c r="A2090">
        <v>2089</v>
      </c>
      <c r="B2090" t="s">
        <v>248</v>
      </c>
      <c r="C2090" t="s">
        <v>216</v>
      </c>
      <c r="D2090">
        <v>2020</v>
      </c>
      <c r="E2090">
        <v>0.25766570999999999</v>
      </c>
      <c r="F2090" cm="1">
        <f t="array" ref="F2090">_xll.FDS(B2090,"FF_PTX_INC(ANN_R,"&amp;D2090&amp;",,,,USD)")</f>
        <v>1797</v>
      </c>
      <c r="G2090" cm="1">
        <f t="array" ref="G2090">_xll.FDS(B2090,"FF_INC_TAX(ANN_R,"&amp;D2090&amp;",,,,USD)")</f>
        <v>944</v>
      </c>
      <c r="H2090" cm="1">
        <f t="array" ref="H2090">_xll.FDS(B2090,"FF_TAX_CF(ANN_R,"&amp;D2090&amp;",,,,USD)")</f>
        <v>132</v>
      </c>
      <c r="I2090">
        <f t="shared" si="129"/>
        <v>0.57032258064516128</v>
      </c>
      <c r="J2090">
        <f>longlist__3[[#This Row],[CTP]]-longlist__3[[#This Row],[str]]*longlist__3[[#This Row],[PTI]]</f>
        <v>-331.02528086999996</v>
      </c>
      <c r="K2090">
        <f t="shared" si="130"/>
        <v>0.32599054508202763</v>
      </c>
      <c r="L2090">
        <f t="shared" si="132"/>
        <v>0.6818433179723502</v>
      </c>
      <c r="M2090">
        <f>longlist__3[[#This Row],[TXT]]-longlist__3[[#This Row],[str]]*longlist__3[[#This Row],[PTI]]</f>
        <v>480.97471913000004</v>
      </c>
      <c r="N2090">
        <f t="shared" si="131"/>
        <v>0.43751128240921655</v>
      </c>
      <c r="O2090" cm="1">
        <f t="array" ref="O2090">_xll.FDS(B2090,"FF_ASSETS(ANN_R,"&amp;D2090&amp;",,,,USD)")</f>
        <v>42144</v>
      </c>
      <c r="P2090" s="1" cm="1">
        <f t="array" ref="P2090">_xll.FDS(B2090,"FF_DEBT_EQ(ANN_R,"&amp;D2090&amp;")")</f>
        <v>97.690190682130904</v>
      </c>
      <c r="Q2090" s="1" t="e" cm="1">
        <f t="array" ref="Q2090">_xll.FDS(B2090,"FF_AR_RD_EXP(ANN_R,"&amp;D2090&amp;",,,,USD)")</f>
        <v>#N/A</v>
      </c>
      <c r="R2090" s="1" cm="1">
        <f t="array" ref="R2090">_xll.FDS(B2090,"FF_PTX_INC_FOR(ANN_R,"&amp;D2090&amp;",,,,USD)")</f>
        <v>1837</v>
      </c>
      <c r="S2090" s="1" cm="1">
        <f t="array" ref="S2090">_xll.FDS(B2090,"FF_ROA(ANN_R,"&amp;D2090&amp;")")</f>
        <v>1.4369582775788701</v>
      </c>
    </row>
    <row r="2091" spans="1:19" x14ac:dyDescent="0.3">
      <c r="A2091">
        <v>2090</v>
      </c>
      <c r="B2091" t="s">
        <v>248</v>
      </c>
      <c r="C2091" t="s">
        <v>216</v>
      </c>
      <c r="D2091">
        <v>2019</v>
      </c>
      <c r="E2091">
        <v>0.25886141000000001</v>
      </c>
      <c r="F2091" cm="1">
        <f t="array" ref="F2091">_xll.FDS(B2091,"FF_PTX_INC(ANN_R,"&amp;D2091&amp;",,,,USD)")</f>
        <v>306</v>
      </c>
      <c r="G2091" cm="1">
        <f t="array" ref="G2091">_xll.FDS(B2091,"FF_INC_TAX(ANN_R,"&amp;D2091&amp;",,,,USD)")</f>
        <v>510</v>
      </c>
      <c r="H2091" cm="1">
        <f t="array" ref="H2091">_xll.FDS(B2091,"FF_TAX_CF(ANN_R,"&amp;D2091&amp;",,,,USD)")</f>
        <v>304</v>
      </c>
      <c r="I2091">
        <f t="shared" si="129"/>
        <v>-0.33533333333333332</v>
      </c>
      <c r="J2091">
        <f>longlist__3[[#This Row],[CTP]]-longlist__3[[#This Row],[str]]*longlist__3[[#This Row],[PTI]]</f>
        <v>224.78840853999998</v>
      </c>
      <c r="K2091">
        <f t="shared" si="130"/>
        <v>-0.77791340837523815</v>
      </c>
      <c r="L2091">
        <f t="shared" si="132"/>
        <v>-7.6571428571428568E-2</v>
      </c>
      <c r="M2091">
        <f>longlist__3[[#This Row],[TXT]]-longlist__3[[#This Row],[str]]*longlist__3[[#This Row],[PTI]]</f>
        <v>430.78840853999998</v>
      </c>
      <c r="N2091">
        <f t="shared" si="131"/>
        <v>-0.5191515036133334</v>
      </c>
      <c r="O2091" cm="1">
        <f t="array" ref="O2091">_xll.FDS(B2091,"FF_ASSETS(ANN_R,"&amp;D2091&amp;",,,,USD)")</f>
        <v>40809</v>
      </c>
      <c r="P2091" s="1" cm="1">
        <f t="array" ref="P2091">_xll.FDS(B2091,"FF_DEBT_EQ(ANN_R,"&amp;D2091&amp;")")</f>
        <v>108.345880834588</v>
      </c>
      <c r="Q2091" s="1" t="e" cm="1">
        <f t="array" ref="Q2091">_xll.FDS(B2091,"FF_AR_RD_EXP(ANN_R,"&amp;D2091&amp;",,,,USD)")</f>
        <v>#N/A</v>
      </c>
      <c r="R2091" s="1" cm="1">
        <f t="array" ref="R2091">_xll.FDS(B2091,"FF_PTX_INC_FOR(ANN_R,"&amp;D2091&amp;",,,,USD)")</f>
        <v>593</v>
      </c>
      <c r="S2091" s="1" cm="1">
        <f t="array" ref="S2091">_xll.FDS(B2091,"FF_ROA(ANN_R,"&amp;D2091&amp;")")</f>
        <v>-0.59018367961457396</v>
      </c>
    </row>
    <row r="2092" spans="1:19" x14ac:dyDescent="0.3">
      <c r="A2092">
        <v>2091</v>
      </c>
      <c r="B2092" t="s">
        <v>248</v>
      </c>
      <c r="C2092" t="s">
        <v>216</v>
      </c>
      <c r="D2092">
        <v>2018</v>
      </c>
      <c r="E2092">
        <v>0.2583858</v>
      </c>
      <c r="F2092" cm="1">
        <f t="array" ref="F2092">_xll.FDS(B2092,"FF_PTX_INC(ANN_R,"&amp;D2092&amp;",,,,USD)")</f>
        <v>3892</v>
      </c>
      <c r="G2092" cm="1">
        <f t="array" ref="G2092">_xll.FDS(B2092,"FF_INC_TAX(ANN_R,"&amp;D2092&amp;",,,,USD)")</f>
        <v>991</v>
      </c>
      <c r="H2092" cm="1">
        <f t="array" ref="H2092">_xll.FDS(B2092,"FF_TAX_CF(ANN_R,"&amp;D2092&amp;",,,,USD)")</f>
        <v>2000</v>
      </c>
      <c r="I2092">
        <f t="shared" si="129"/>
        <v>-0.39715048975957257</v>
      </c>
      <c r="J2092">
        <f>longlist__3[[#This Row],[CTP]]-longlist__3[[#This Row],[str]]*longlist__3[[#This Row],[PTI]]</f>
        <v>994.36246640000002</v>
      </c>
      <c r="K2092">
        <f t="shared" si="130"/>
        <v>-0.83276780938557449</v>
      </c>
      <c r="L2092">
        <f t="shared" si="132"/>
        <v>-5.5031166518254675E-2</v>
      </c>
      <c r="M2092">
        <f>longlist__3[[#This Row],[TXT]]-longlist__3[[#This Row],[str]]*longlist__3[[#This Row],[PTI]]</f>
        <v>-14.637533599999983</v>
      </c>
      <c r="N2092">
        <f t="shared" si="131"/>
        <v>-0.49064848614425643</v>
      </c>
      <c r="O2092" cm="1">
        <f t="array" ref="O2092">_xll.FDS(B2092,"FF_ASSETS(ANN_R,"&amp;D2092&amp;",,,,USD)")</f>
        <v>42216</v>
      </c>
      <c r="P2092" s="1" cm="1">
        <f t="array" ref="P2092">_xll.FDS(B2092,"FF_DEBT_EQ(ANN_R,"&amp;D2092&amp;")")</f>
        <v>113.70687895488901</v>
      </c>
      <c r="Q2092" s="1" t="e" cm="1">
        <f t="array" ref="Q2092">_xll.FDS(B2092,"FF_AR_RD_EXP(ANN_R,"&amp;D2092&amp;",,,,USD)")</f>
        <v>#N/A</v>
      </c>
      <c r="R2092" s="1" cm="1">
        <f t="array" ref="R2092">_xll.FDS(B2092,"FF_PTX_INC_FOR(ANN_R,"&amp;D2092&amp;",,,,USD)")</f>
        <v>3502</v>
      </c>
      <c r="S2092" s="1" cm="1">
        <f t="array" ref="S2092">_xll.FDS(B2092,"FF_ROA(ANN_R,"&amp;D2092&amp;")")</f>
        <v>6.5720968837244396</v>
      </c>
    </row>
    <row r="2093" spans="1:19" x14ac:dyDescent="0.3">
      <c r="A2093">
        <v>2092</v>
      </c>
      <c r="B2093" t="s">
        <v>248</v>
      </c>
      <c r="C2093" t="s">
        <v>216</v>
      </c>
      <c r="D2093">
        <v>2017</v>
      </c>
      <c r="E2093">
        <v>0.38906474000000002</v>
      </c>
      <c r="F2093" cm="1">
        <f t="array" ref="F2093">_xll.FDS(B2093,"FF_PTX_INC(ANN_R,"&amp;D2093&amp;",,,,USD)")</f>
        <v>2902</v>
      </c>
      <c r="G2093" cm="1">
        <f t="array" ref="G2093">_xll.FDS(B2093,"FF_INC_TAX(ANN_R,"&amp;D2093&amp;",,,,USD)")</f>
        <v>883</v>
      </c>
      <c r="H2093" cm="1">
        <f t="array" ref="H2093">_xll.FDS(B2093,"FF_TAX_CF(ANN_R,"&amp;D2093&amp;",,,,USD)")</f>
        <v>702</v>
      </c>
      <c r="I2093">
        <f t="shared" si="129"/>
        <v>-0.3418552257811735</v>
      </c>
      <c r="J2093">
        <f>longlist__3[[#This Row],[CTP]]-longlist__3[[#This Row],[str]]*longlist__3[[#This Row],[PTI]]</f>
        <v>-427.06587548000016</v>
      </c>
      <c r="K2093">
        <f t="shared" si="130"/>
        <v>-0.73162093231462422</v>
      </c>
      <c r="L2093">
        <f t="shared" si="132"/>
        <v>-0.10794397100597512</v>
      </c>
      <c r="M2093">
        <f>longlist__3[[#This Row],[TXT]]-longlist__3[[#This Row],[str]]*longlist__3[[#This Row],[PTI]]</f>
        <v>-246.06587548000016</v>
      </c>
      <c r="N2093">
        <f t="shared" si="131"/>
        <v>-0.49770967753942597</v>
      </c>
      <c r="O2093" cm="1">
        <f t="array" ref="O2093">_xll.FDS(B2093,"FF_ASSETS(ANN_R,"&amp;D2093&amp;",,,,USD)")</f>
        <v>37302</v>
      </c>
      <c r="P2093" s="1" cm="1">
        <f t="array" ref="P2093">_xll.FDS(B2093,"FF_DEBT_EQ(ANN_R,"&amp;D2093&amp;")")</f>
        <v>165.839287952864</v>
      </c>
      <c r="Q2093" s="1" t="e" cm="1">
        <f t="array" ref="Q2093">_xll.FDS(B2093,"FF_AR_RD_EXP(ANN_R,"&amp;D2093&amp;",,,,USD)")</f>
        <v>#N/A</v>
      </c>
      <c r="R2093" s="1" cm="1">
        <f t="array" ref="R2093">_xll.FDS(B2093,"FF_PTX_INC_FOR(ANN_R,"&amp;D2093&amp;",,,,USD)")</f>
        <v>2882</v>
      </c>
      <c r="S2093" s="1" cm="1">
        <f t="array" ref="S2093">_xll.FDS(B2093,"FF_ROA(ANN_R,"&amp;D2093&amp;")")</f>
        <v>4.6931746606092304</v>
      </c>
    </row>
    <row r="2094" spans="1:19" x14ac:dyDescent="0.3">
      <c r="A2094">
        <v>2093</v>
      </c>
      <c r="B2094" t="s">
        <v>248</v>
      </c>
      <c r="C2094" t="s">
        <v>216</v>
      </c>
      <c r="D2094">
        <v>2016</v>
      </c>
      <c r="E2094">
        <v>0.38923933999999999</v>
      </c>
      <c r="F2094" cm="1">
        <f t="array" ref="F2094">_xll.FDS(B2094,"FF_PTX_INC(ANN_R,"&amp;D2094&amp;",,,,USD)")</f>
        <v>-3472</v>
      </c>
      <c r="G2094" cm="1">
        <f t="array" ref="G2094">_xll.FDS(B2094,"FF_INC_TAX(ANN_R,"&amp;D2094&amp;",,,,USD)")</f>
        <v>371</v>
      </c>
      <c r="H2094" cm="1">
        <f t="array" ref="H2094">_xll.FDS(B2094,"FF_TAX_CF(ANN_R,"&amp;D2094&amp;",,,,USD)")</f>
        <v>-44</v>
      </c>
      <c r="I2094">
        <f t="shared" si="129"/>
        <v>-0.59273347324239245</v>
      </c>
      <c r="J2094">
        <f>longlist__3[[#This Row],[CTP]]-longlist__3[[#This Row],[str]]*longlist__3[[#This Row],[PTI]]</f>
        <v>1307.43898848</v>
      </c>
      <c r="K2094">
        <f t="shared" si="130"/>
        <v>-0.9810993433210915</v>
      </c>
      <c r="L2094">
        <f t="shared" si="132"/>
        <v>-0.22678384050367262</v>
      </c>
      <c r="M2094">
        <f>longlist__3[[#This Row],[TXT]]-longlist__3[[#This Row],[str]]*longlist__3[[#This Row],[PTI]]</f>
        <v>1722.43898848</v>
      </c>
      <c r="N2094">
        <f t="shared" si="131"/>
        <v>-0.61514971058237156</v>
      </c>
      <c r="O2094" cm="1">
        <f t="array" ref="O2094">_xll.FDS(B2094,"FF_ASSETS(ANN_R,"&amp;D2094&amp;",,,,USD)")</f>
        <v>37317</v>
      </c>
      <c r="P2094" s="1" cm="1">
        <f t="array" ref="P2094">_xll.FDS(B2094,"FF_DEBT_EQ(ANN_R,"&amp;D2094&amp;")")</f>
        <v>264.86531151875698</v>
      </c>
      <c r="Q2094" s="1" t="e" cm="1">
        <f t="array" ref="Q2094">_xll.FDS(B2094,"FF_AR_RD_EXP(ANN_R,"&amp;D2094&amp;",,,,USD)")</f>
        <v>#N/A</v>
      </c>
      <c r="R2094" s="1" cm="1">
        <f t="array" ref="R2094">_xll.FDS(B2094,"FF_PTX_INC_FOR(ANN_R,"&amp;D2094&amp;",,,,USD)")</f>
        <v>1707</v>
      </c>
      <c r="S2094" s="1" cm="1">
        <f t="array" ref="S2094">_xll.FDS(B2094,"FF_ROA(ANN_R,"&amp;D2094&amp;")")</f>
        <v>-9.2998307387894208</v>
      </c>
    </row>
    <row r="2095" spans="1:19" x14ac:dyDescent="0.3">
      <c r="A2095">
        <v>2094</v>
      </c>
      <c r="B2095" t="s">
        <v>248</v>
      </c>
      <c r="C2095" t="s">
        <v>216</v>
      </c>
      <c r="D2095">
        <v>2015</v>
      </c>
      <c r="E2095">
        <v>0.38997500000000002</v>
      </c>
      <c r="F2095" cm="1">
        <f t="array" ref="F2095">_xll.FDS(B2095,"FF_PTX_INC(ANN_R,"&amp;D2095&amp;",,,,USD)")</f>
        <v>-14128</v>
      </c>
      <c r="G2095" cm="1">
        <f t="array" ref="G2095">_xll.FDS(B2095,"FF_INC_TAX(ANN_R,"&amp;D2095&amp;",,,,USD)")</f>
        <v>-1951</v>
      </c>
      <c r="H2095" cm="1">
        <f t="array" ref="H2095">_xll.FDS(B2095,"FF_TAX_CF(ANN_R,"&amp;D2095&amp;",,,,USD)")</f>
        <v>559</v>
      </c>
      <c r="I2095">
        <f t="shared" si="129"/>
        <v>1.3395891453208217</v>
      </c>
      <c r="J2095">
        <f>longlist__3[[#This Row],[CTP]]-longlist__3[[#This Row],[str]]*longlist__3[[#This Row],[PTI]]</f>
        <v>6068.5668000000005</v>
      </c>
      <c r="K2095">
        <f t="shared" si="130"/>
        <v>1.2187822679558713</v>
      </c>
      <c r="L2095">
        <f t="shared" si="132"/>
        <v>0.79431904641136186</v>
      </c>
      <c r="M2095">
        <f>longlist__3[[#This Row],[TXT]]-longlist__3[[#This Row],[str]]*longlist__3[[#This Row],[PTI]]</f>
        <v>3558.5668000000005</v>
      </c>
      <c r="N2095">
        <f t="shared" si="131"/>
        <v>0.67351216904641142</v>
      </c>
      <c r="O2095" cm="1">
        <f t="array" ref="O2095">_xll.FDS(B2095,"FF_ASSETS(ANN_R,"&amp;D2095&amp;",,,,USD)")</f>
        <v>46577</v>
      </c>
      <c r="P2095" s="1" cm="1">
        <f t="array" ref="P2095">_xll.FDS(B2095,"FF_DEBT_EQ(ANN_R,"&amp;D2095&amp;")")</f>
        <v>259.63208993357199</v>
      </c>
      <c r="Q2095" s="1" t="e" cm="1">
        <f t="array" ref="Q2095">_xll.FDS(B2095,"FF_AR_RD_EXP(ANN_R,"&amp;D2095&amp;",,,,USD)")</f>
        <v>#N/A</v>
      </c>
      <c r="R2095" s="1" cm="1">
        <f t="array" ref="R2095">_xll.FDS(B2095,"FF_PTX_INC_FOR(ANN_R,"&amp;D2095&amp;",,,,USD)")</f>
        <v>461</v>
      </c>
      <c r="S2095" s="1" cm="1">
        <f t="array" ref="S2095">_xll.FDS(B2095,"FF_ROA(ANN_R,"&amp;D2095&amp;")")</f>
        <v>-23.252856546331099</v>
      </c>
    </row>
    <row r="2096" spans="1:19" x14ac:dyDescent="0.3">
      <c r="A2096">
        <v>2095</v>
      </c>
      <c r="B2096" t="s">
        <v>248</v>
      </c>
      <c r="C2096" t="s">
        <v>216</v>
      </c>
      <c r="D2096">
        <v>2014</v>
      </c>
      <c r="E2096">
        <v>0.39075500000000002</v>
      </c>
      <c r="F2096" cm="1">
        <f t="array" ref="F2096">_xll.FDS(B2096,"FF_PTX_INC(ANN_R,"&amp;D2096&amp;",,,,USD)")</f>
        <v>-424</v>
      </c>
      <c r="G2096" cm="1">
        <f t="array" ref="G2096">_xll.FDS(B2096,"FF_INC_TAX(ANN_R,"&amp;D2096&amp;",,,,USD)")</f>
        <v>324</v>
      </c>
      <c r="H2096" cm="1">
        <f t="array" ref="H2096">_xll.FDS(B2096,"FF_TAX_CF(ANN_R,"&amp;D2096&amp;",,,,USD)")</f>
        <v>1243</v>
      </c>
      <c r="I2096">
        <f t="shared" si="129"/>
        <v>0.21217704943740934</v>
      </c>
      <c r="J2096">
        <f>longlist__3[[#This Row],[CTP]]-longlist__3[[#This Row],[str]]*longlist__3[[#This Row],[PTI]]</f>
        <v>1408.68012</v>
      </c>
      <c r="K2096">
        <f t="shared" si="130"/>
        <v>-9.7965333524522691E-2</v>
      </c>
      <c r="L2096">
        <f t="shared" si="132"/>
        <v>0.22942721605833694</v>
      </c>
      <c r="M2096">
        <f>longlist__3[[#This Row],[TXT]]-longlist__3[[#This Row],[str]]*longlist__3[[#This Row],[PTI]]</f>
        <v>489.68011999999999</v>
      </c>
      <c r="N2096">
        <f t="shared" si="131"/>
        <v>-8.0715166903595092E-2</v>
      </c>
      <c r="O2096" cm="1">
        <f t="array" ref="O2096">_xll.FDS(B2096,"FF_ASSETS(ANN_R,"&amp;D2096&amp;",,,,USD)")</f>
        <v>58795</v>
      </c>
      <c r="P2096" s="1" cm="1">
        <f t="array" ref="P2096">_xll.FDS(B2096,"FF_DEBT_EQ(ANN_R,"&amp;D2096&amp;")")</f>
        <v>103.73489364029101</v>
      </c>
      <c r="Q2096" s="1" t="e" cm="1">
        <f t="array" ref="Q2096">_xll.FDS(B2096,"FF_AR_RD_EXP(ANN_R,"&amp;D2096&amp;",,,,USD)")</f>
        <v>#N/A</v>
      </c>
      <c r="R2096" s="1" cm="1">
        <f t="array" ref="R2096">_xll.FDS(B2096,"FF_PTX_INC_FOR(ANN_R,"&amp;D2096&amp;",,,,USD)")</f>
        <v>2573</v>
      </c>
      <c r="S2096" s="1" cm="1">
        <f t="array" ref="S2096">_xll.FDS(B2096,"FF_ROA(ANN_R,"&amp;D2096&amp;")")</f>
        <v>-2.1444695259593698</v>
      </c>
    </row>
    <row r="2097" spans="1:19" x14ac:dyDescent="0.3">
      <c r="A2097">
        <v>2096</v>
      </c>
      <c r="B2097" t="s">
        <v>248</v>
      </c>
      <c r="C2097" t="s">
        <v>216</v>
      </c>
      <c r="D2097">
        <v>2013</v>
      </c>
      <c r="E2097">
        <v>0.39049499999999998</v>
      </c>
      <c r="F2097" cm="1">
        <f t="array" ref="F2097">_xll.FDS(B2097,"FF_PTX_INC(ANN_R,"&amp;D2097&amp;",,,,USD)")</f>
        <v>4913</v>
      </c>
      <c r="G2097" cm="1">
        <f t="array" ref="G2097">_xll.FDS(B2097,"FF_INC_TAX(ANN_R,"&amp;D2097&amp;",,,,USD)")</f>
        <v>1475</v>
      </c>
      <c r="H2097" cm="1">
        <f t="array" ref="H2097">_xll.FDS(B2097,"FF_TAX_CF(ANN_R,"&amp;D2097&amp;",,,,USD)")</f>
        <v>1030</v>
      </c>
      <c r="I2097">
        <f t="shared" si="129"/>
        <v>0.1400522041763341</v>
      </c>
      <c r="J2097">
        <f>longlist__3[[#This Row],[CTP]]-longlist__3[[#This Row],[str]]*longlist__3[[#This Row],[PTI]]</f>
        <v>-888.501935</v>
      </c>
      <c r="K2097">
        <f t="shared" si="130"/>
        <v>-0.15824890041792344</v>
      </c>
      <c r="L2097">
        <f t="shared" si="132"/>
        <v>0.17407192575406033</v>
      </c>
      <c r="M2097">
        <f>longlist__3[[#This Row],[TXT]]-longlist__3[[#This Row],[str]]*longlist__3[[#This Row],[PTI]]</f>
        <v>-443.501935</v>
      </c>
      <c r="N2097">
        <f t="shared" si="131"/>
        <v>-0.12422917884019724</v>
      </c>
      <c r="O2097" cm="1">
        <f t="array" ref="O2097">_xll.FDS(B2097,"FF_ASSETS(ANN_R,"&amp;D2097&amp;",,,,USD)")</f>
        <v>63473</v>
      </c>
      <c r="P2097" s="1" cm="1">
        <f t="array" ref="P2097">_xll.FDS(B2097,"FF_DEBT_EQ(ANN_R,"&amp;D2097&amp;")")</f>
        <v>98.910862711378599</v>
      </c>
      <c r="Q2097" s="1" t="e" cm="1">
        <f t="array" ref="Q2097">_xll.FDS(B2097,"FF_AR_RD_EXP(ANN_R,"&amp;D2097&amp;",,,,USD)")</f>
        <v>#N/A</v>
      </c>
      <c r="R2097" s="1" cm="1">
        <f t="array" ref="R2097">_xll.FDS(B2097,"FF_PTX_INC_FOR(ANN_R,"&amp;D2097&amp;",,,,USD)")</f>
        <v>3809</v>
      </c>
      <c r="S2097" s="1" cm="1">
        <f t="array" ref="S2097">_xll.FDS(B2097,"FF_ROA(ANN_R,"&amp;D2097&amp;")")</f>
        <v>5.3744199447999801</v>
      </c>
    </row>
    <row r="2098" spans="1:19" x14ac:dyDescent="0.3">
      <c r="A2098">
        <v>2097</v>
      </c>
      <c r="B2098" t="s">
        <v>248</v>
      </c>
      <c r="C2098" t="s">
        <v>216</v>
      </c>
      <c r="D2098">
        <v>2012</v>
      </c>
      <c r="E2098">
        <v>0.39134000000000002</v>
      </c>
      <c r="F2098" cm="1">
        <f t="array" ref="F2098">_xll.FDS(B2098,"FF_PTX_INC(ANN_R,"&amp;D2098&amp;",,,,USD)")</f>
        <v>5487</v>
      </c>
      <c r="G2098" cm="1">
        <f t="array" ref="G2098">_xll.FDS(B2098,"FF_INC_TAX(ANN_R,"&amp;D2098&amp;",,,,USD)")</f>
        <v>1510</v>
      </c>
      <c r="H2098" cm="1">
        <f t="array" ref="H2098">_xll.FDS(B2098,"FF_TAX_CF(ANN_R,"&amp;D2098&amp;",,,,USD)")</f>
        <v>1731</v>
      </c>
      <c r="I2098">
        <f t="shared" si="129"/>
        <v>0.10753077480086894</v>
      </c>
      <c r="J2098">
        <f>longlist__3[[#This Row],[CTP]]-longlist__3[[#This Row],[str]]*longlist__3[[#This Row],[PTI]]</f>
        <v>-416.28258000000005</v>
      </c>
      <c r="K2098">
        <f t="shared" si="130"/>
        <v>-0.20582657885662561</v>
      </c>
      <c r="L2098">
        <f t="shared" si="132"/>
        <v>0.38764180545498433</v>
      </c>
      <c r="M2098">
        <f>longlist__3[[#This Row],[TXT]]-longlist__3[[#This Row],[str]]*longlist__3[[#This Row],[PTI]]</f>
        <v>-637.28258000000005</v>
      </c>
      <c r="N2098">
        <f t="shared" si="131"/>
        <v>7.4284451797489728E-2</v>
      </c>
      <c r="O2098" cm="1">
        <f t="array" ref="O2098">_xll.FDS(B2098,"FF_ASSETS(ANN_R,"&amp;D2098&amp;",,,,USD)")</f>
        <v>35440</v>
      </c>
      <c r="P2098" s="1" cm="1">
        <f t="array" ref="P2098">_xll.FDS(B2098,"FF_DEBT_EQ(ANN_R,"&amp;D2098&amp;")")</f>
        <v>20.104885139371799</v>
      </c>
      <c r="Q2098" s="1" t="e" cm="1">
        <f t="array" ref="Q2098">_xll.FDS(B2098,"FF_AR_RD_EXP(ANN_R,"&amp;D2098&amp;",,,,USD)")</f>
        <v>#N/A</v>
      </c>
      <c r="R2098" s="1" cm="1">
        <f t="array" ref="R2098">_xll.FDS(B2098,"FF_PTX_INC_FOR(ANN_R,"&amp;D2098&amp;",,,,USD)")</f>
        <v>3948</v>
      </c>
      <c r="S2098" s="1" cm="1">
        <f t="array" ref="S2098">_xll.FDS(B2098,"FF_ROA(ANN_R,"&amp;D2098&amp;")")</f>
        <v>9.0090356984150493</v>
      </c>
    </row>
    <row r="2099" spans="1:19" x14ac:dyDescent="0.3">
      <c r="A2099">
        <v>2098</v>
      </c>
      <c r="B2099" t="s">
        <v>249</v>
      </c>
      <c r="C2099" t="s">
        <v>216</v>
      </c>
      <c r="D2099">
        <v>2020</v>
      </c>
      <c r="E2099">
        <v>0.25766570999999999</v>
      </c>
      <c r="F2099" cm="1">
        <f t="array" ref="F2099">_xll.FDS(B2099,"FF_PTX_INC(ANN_R,"&amp;D2099&amp;",,,,USD)")</f>
        <v>8095</v>
      </c>
      <c r="G2099" cm="1">
        <f t="array" ref="G2099">_xll.FDS(B2099,"FF_INC_TAX(ANN_R,"&amp;D2099&amp;",,,,USD)")</f>
        <v>1774</v>
      </c>
      <c r="H2099" cm="1">
        <f t="array" ref="H2099">_xll.FDS(B2099,"FF_TAX_CF(ANN_R,"&amp;D2099&amp;",,,,USD)")</f>
        <v>719</v>
      </c>
      <c r="I2099">
        <f t="shared" si="129"/>
        <v>7.0905716252007256E-2</v>
      </c>
      <c r="J2099">
        <f>longlist__3[[#This Row],[CTP]]-longlist__3[[#This Row],[str]]*longlist__3[[#This Row],[PTI]]</f>
        <v>-1366.8039224499998</v>
      </c>
      <c r="K2099">
        <f t="shared" si="130"/>
        <v>-0.25253067875018248</v>
      </c>
      <c r="L2099">
        <f t="shared" si="132"/>
        <v>0.36055556714145692</v>
      </c>
      <c r="M2099">
        <f>longlist__3[[#This Row],[TXT]]-longlist__3[[#This Row],[str]]*longlist__3[[#This Row],[PTI]]</f>
        <v>-311.80392244999985</v>
      </c>
      <c r="N2099">
        <f t="shared" si="131"/>
        <v>3.7119172139267159E-2</v>
      </c>
      <c r="O2099" cm="1">
        <f t="array" ref="O2099">_xll.FDS(B2099,"FF_ASSETS(ANN_R,"&amp;D2099&amp;",,,,USD)")</f>
        <v>235194</v>
      </c>
      <c r="P2099" s="1" cm="1">
        <f t="array" ref="P2099">_xll.FDS(B2099,"FF_DEBT_EQ(ANN_R,"&amp;D2099&amp;")")</f>
        <v>246.66222518321101</v>
      </c>
      <c r="Q2099" s="1" cm="1">
        <f t="array" ref="Q2099">_xll.FDS(B2099,"FF_AR_RD_EXP(ANN_R,"&amp;D2099&amp;",,,,USD)")</f>
        <v>0</v>
      </c>
      <c r="R2099" s="1" t="e" cm="1">
        <f t="array" ref="R2099">_xll.FDS(B2099,"FF_PTX_INC_FOR(ANN_R,"&amp;D2099&amp;",,,,USD)")</f>
        <v>#N/A</v>
      </c>
      <c r="S2099" s="1" cm="1">
        <f t="array" ref="S2099">_xll.FDS(B2099,"FF_ROA(ANN_R,"&amp;D2099&amp;")")</f>
        <v>2.7748574685200298</v>
      </c>
    </row>
    <row r="2100" spans="1:19" x14ac:dyDescent="0.3">
      <c r="A2100">
        <v>2099</v>
      </c>
      <c r="B2100" t="s">
        <v>249</v>
      </c>
      <c r="C2100" t="s">
        <v>216</v>
      </c>
      <c r="D2100">
        <v>2019</v>
      </c>
      <c r="E2100">
        <v>0.25886141000000001</v>
      </c>
      <c r="F2100" cm="1">
        <f t="array" ref="F2100">_xll.FDS(B2100,"FF_PTX_INC(ANN_R,"&amp;D2100&amp;",,,,USD)")</f>
        <v>7436</v>
      </c>
      <c r="G2100" cm="1">
        <f t="array" ref="G2100">_xll.FDS(B2100,"FF_INC_TAX(ANN_R,"&amp;D2100&amp;",,,,USD)")</f>
        <v>769</v>
      </c>
      <c r="H2100" cm="1">
        <f t="array" ref="H2100">_xll.FDS(B2100,"FF_TAX_CF(ANN_R,"&amp;D2100&amp;",,,,USD)")</f>
        <v>689</v>
      </c>
      <c r="I2100">
        <f t="shared" si="129"/>
        <v>7.3170219027199737E-2</v>
      </c>
      <c r="J2100">
        <f>longlist__3[[#This Row],[CTP]]-longlist__3[[#This Row],[str]]*longlist__3[[#This Row],[PTI]]</f>
        <v>-1235.8934447600002</v>
      </c>
      <c r="K2100">
        <f t="shared" si="130"/>
        <v>-0.27225210628284358</v>
      </c>
      <c r="L2100">
        <f t="shared" si="132"/>
        <v>0.28624879135662334</v>
      </c>
      <c r="M2100">
        <f>longlist__3[[#This Row],[TXT]]-longlist__3[[#This Row],[str]]*longlist__3[[#This Row],[PTI]]</f>
        <v>-1155.8934447600002</v>
      </c>
      <c r="N2100">
        <f t="shared" si="131"/>
        <v>-5.9173533953419948E-2</v>
      </c>
      <c r="O2100" cm="1">
        <f t="array" ref="O2100">_xll.FDS(B2100,"FF_ASSETS(ANN_R,"&amp;D2100&amp;",,,,USD)")</f>
        <v>228037</v>
      </c>
      <c r="P2100" s="1" cm="1">
        <f t="array" ref="P2100">_xll.FDS(B2100,"FF_DEBT_EQ(ANN_R,"&amp;D2100&amp;")")</f>
        <v>250.22253062787101</v>
      </c>
      <c r="Q2100" s="1" cm="1">
        <f t="array" ref="Q2100">_xll.FDS(B2100,"FF_AR_RD_EXP(ANN_R,"&amp;D2100&amp;",,,,USD)")</f>
        <v>0</v>
      </c>
      <c r="R2100" s="1" t="e" cm="1">
        <f t="array" ref="R2100">_xll.FDS(B2100,"FF_PTX_INC_FOR(ANN_R,"&amp;D2100&amp;",,,,USD)")</f>
        <v>#N/A</v>
      </c>
      <c r="S2100" s="1" cm="1">
        <f t="array" ref="S2100">_xll.FDS(B2100,"FF_ROA(ANN_R,"&amp;D2100&amp;")")</f>
        <v>2.9566775587646301</v>
      </c>
    </row>
    <row r="2101" spans="1:19" x14ac:dyDescent="0.3">
      <c r="A2101">
        <v>2100</v>
      </c>
      <c r="B2101" t="s">
        <v>249</v>
      </c>
      <c r="C2101" t="s">
        <v>216</v>
      </c>
      <c r="D2101">
        <v>2018</v>
      </c>
      <c r="E2101">
        <v>0.2583858</v>
      </c>
      <c r="F2101" cm="1">
        <f t="array" ref="F2101">_xll.FDS(B2101,"FF_PTX_INC(ANN_R,"&amp;D2101&amp;",,,,USD)")</f>
        <v>8549</v>
      </c>
      <c r="G2101" cm="1">
        <f t="array" ref="G2101">_xll.FDS(B2101,"FF_INC_TAX(ANN_R,"&amp;D2101&amp;",,,,USD)")</f>
        <v>474</v>
      </c>
      <c r="H2101" cm="1">
        <f t="array" ref="H2101">_xll.FDS(B2101,"FF_TAX_CF(ANN_R,"&amp;D2101&amp;",,,,USD)")</f>
        <v>660</v>
      </c>
      <c r="I2101">
        <f t="shared" si="129"/>
        <v>8.4242069214131216E-2</v>
      </c>
      <c r="J2101">
        <f>longlist__3[[#This Row],[CTP]]-longlist__3[[#This Row],[str]]*longlist__3[[#This Row],[PTI]]</f>
        <v>-1548.9402042000002</v>
      </c>
      <c r="K2101">
        <f t="shared" si="130"/>
        <v>-0.28001924093231795</v>
      </c>
      <c r="L2101">
        <f t="shared" si="132"/>
        <v>0.29463320115356884</v>
      </c>
      <c r="M2101">
        <f>longlist__3[[#This Row],[TXT]]-longlist__3[[#This Row],[str]]*longlist__3[[#This Row],[PTI]]</f>
        <v>-1734.9402042000002</v>
      </c>
      <c r="N2101">
        <f t="shared" si="131"/>
        <v>-6.9628108992880328E-2</v>
      </c>
      <c r="O2101" cm="1">
        <f t="array" ref="O2101">_xll.FDS(B2101,"FF_ASSETS(ANN_R,"&amp;D2101&amp;",,,,USD)")</f>
        <v>227339</v>
      </c>
      <c r="P2101" s="1" cm="1">
        <f t="array" ref="P2101">_xll.FDS(B2101,"FF_DEBT_EQ(ANN_R,"&amp;D2101&amp;")")</f>
        <v>270.07462686567197</v>
      </c>
      <c r="Q2101" s="1" cm="1">
        <f t="array" ref="Q2101">_xll.FDS(B2101,"FF_AR_RD_EXP(ANN_R,"&amp;D2101&amp;",,,,USD)")</f>
        <v>0</v>
      </c>
      <c r="R2101" s="1" t="e" cm="1">
        <f t="array" ref="R2101">_xll.FDS(B2101,"FF_PTX_INC_FOR(ANN_R,"&amp;D2101&amp;",,,,USD)")</f>
        <v>#N/A</v>
      </c>
      <c r="S2101" s="1" cm="1">
        <f t="array" ref="S2101">_xll.FDS(B2101,"FF_ROA(ANN_R,"&amp;D2101&amp;")")</f>
        <v>3.6760409348348499</v>
      </c>
    </row>
    <row r="2102" spans="1:19" x14ac:dyDescent="0.3">
      <c r="A2102">
        <v>2101</v>
      </c>
      <c r="B2102" t="s">
        <v>249</v>
      </c>
      <c r="C2102" t="s">
        <v>216</v>
      </c>
      <c r="D2102">
        <v>2017</v>
      </c>
      <c r="E2102">
        <v>0.38906474000000002</v>
      </c>
      <c r="F2102" cm="1">
        <f t="array" ref="F2102">_xll.FDS(B2102,"FF_PTX_INC(ANN_R,"&amp;D2102&amp;",,,,USD)")</f>
        <v>11863</v>
      </c>
      <c r="G2102" cm="1">
        <f t="array" ref="G2102">_xll.FDS(B2102,"FF_INC_TAX(ANN_R,"&amp;D2102&amp;",,,,USD)")</f>
        <v>11533</v>
      </c>
      <c r="H2102" cm="1">
        <f t="array" ref="H2102">_xll.FDS(B2102,"FF_TAX_CF(ANN_R,"&amp;D2102&amp;",,,,USD)")</f>
        <v>656</v>
      </c>
      <c r="I2102">
        <f t="shared" si="129"/>
        <v>8.7912595569722585E-2</v>
      </c>
      <c r="J2102">
        <f>longlist__3[[#This Row],[CTP]]-longlist__3[[#This Row],[str]]*longlist__3[[#This Row],[PTI]]</f>
        <v>-3959.4750106199999</v>
      </c>
      <c r="K2102">
        <f t="shared" si="130"/>
        <v>-0.30177500970919091</v>
      </c>
      <c r="L2102">
        <f t="shared" si="132"/>
        <v>0.34023976162428105</v>
      </c>
      <c r="M2102">
        <f>longlist__3[[#This Row],[TXT]]-longlist__3[[#This Row],[str]]*longlist__3[[#This Row],[PTI]]</f>
        <v>6917.5249893800001</v>
      </c>
      <c r="N2102">
        <f t="shared" si="131"/>
        <v>-4.9447843654632395E-2</v>
      </c>
      <c r="O2102" cm="1">
        <f t="array" ref="O2102">_xll.FDS(B2102,"FF_ASSETS(ANN_R,"&amp;D2102&amp;",,,,USD)")</f>
        <v>212482</v>
      </c>
      <c r="P2102" s="1" cm="1">
        <f t="array" ref="P2102">_xll.FDS(B2102,"FF_DEBT_EQ(ANN_R,"&amp;D2102&amp;")")</f>
        <v>269.18945172995097</v>
      </c>
      <c r="Q2102" s="1" cm="1">
        <f t="array" ref="Q2102">_xll.FDS(B2102,"FF_AR_RD_EXP(ANN_R,"&amp;D2102&amp;",,,,USD)")</f>
        <v>0</v>
      </c>
      <c r="R2102" s="1" t="e" cm="1">
        <f t="array" ref="R2102">_xll.FDS(B2102,"FF_PTX_INC_FOR(ANN_R,"&amp;D2102&amp;",,,,USD)")</f>
        <v>#N/A</v>
      </c>
      <c r="S2102" s="1" cm="1">
        <f t="array" ref="S2102">_xll.FDS(B2102,"FF_ROA(ANN_R,"&amp;D2102&amp;")")</f>
        <v>0.16030513252812301</v>
      </c>
    </row>
    <row r="2103" spans="1:19" x14ac:dyDescent="0.3">
      <c r="A2103">
        <v>2102</v>
      </c>
      <c r="B2103" t="s">
        <v>249</v>
      </c>
      <c r="C2103" t="s">
        <v>216</v>
      </c>
      <c r="D2103">
        <v>2016</v>
      </c>
      <c r="E2103">
        <v>0.38923933999999999</v>
      </c>
      <c r="F2103" cm="1">
        <f t="array" ref="F2103">_xll.FDS(B2103,"FF_PTX_INC(ANN_R,"&amp;D2103&amp;",,,,USD)")</f>
        <v>12008</v>
      </c>
      <c r="G2103" cm="1">
        <f t="array" ref="G2103">_xll.FDS(B2103,"FF_INC_TAX(ANN_R,"&amp;D2103&amp;",,,,USD)")</f>
        <v>2739</v>
      </c>
      <c r="H2103" cm="1">
        <f t="array" ref="H2103">_xll.FDS(B2103,"FF_TAX_CF(ANN_R,"&amp;D2103&amp;",,,,USD)")</f>
        <v>676</v>
      </c>
      <c r="I2103">
        <f t="shared" si="129"/>
        <v>3.1756180733162829</v>
      </c>
      <c r="J2103">
        <f>longlist__3[[#This Row],[CTP]]-longlist__3[[#This Row],[str]]*longlist__3[[#This Row],[PTI]]</f>
        <v>-3997.9859947200002</v>
      </c>
      <c r="K2103">
        <f t="shared" si="130"/>
        <v>2.8222539601705035</v>
      </c>
      <c r="L2103">
        <f t="shared" si="132"/>
        <v>-26.968456947996589</v>
      </c>
      <c r="M2103">
        <f>longlist__3[[#This Row],[TXT]]-longlist__3[[#This Row],[str]]*longlist__3[[#This Row],[PTI]]</f>
        <v>-1934.9859947200002</v>
      </c>
      <c r="N2103">
        <f t="shared" si="131"/>
        <v>-27.321821061142369</v>
      </c>
      <c r="O2103" cm="1">
        <f t="array" ref="O2103">_xll.FDS(B2103,"FF_ASSETS(ANN_R,"&amp;D2103&amp;",,,,USD)")</f>
        <v>221690</v>
      </c>
      <c r="P2103" s="1" cm="1">
        <f t="array" ref="P2103">_xll.FDS(B2103,"FF_DEBT_EQ(ANN_R,"&amp;D2103&amp;")")</f>
        <v>171.37284423761301</v>
      </c>
      <c r="Q2103" s="1" cm="1">
        <f t="array" ref="Q2103">_xll.FDS(B2103,"FF_AR_RD_EXP(ANN_R,"&amp;D2103&amp;",,,,USD)")</f>
        <v>0</v>
      </c>
      <c r="R2103" s="1" t="e" cm="1">
        <f t="array" ref="R2103">_xll.FDS(B2103,"FF_PTX_INC_FOR(ANN_R,"&amp;D2103&amp;",,,,USD)")</f>
        <v>#N/A</v>
      </c>
      <c r="S2103" s="1" cm="1">
        <f t="array" ref="S2103">_xll.FDS(B2103,"FF_ROA(ANN_R,"&amp;D2103&amp;")")</f>
        <v>4.5323872431663297</v>
      </c>
    </row>
    <row r="2104" spans="1:19" x14ac:dyDescent="0.3">
      <c r="A2104">
        <v>2103</v>
      </c>
      <c r="B2104" t="s">
        <v>249</v>
      </c>
      <c r="C2104" t="s">
        <v>216</v>
      </c>
      <c r="D2104">
        <v>2015</v>
      </c>
      <c r="E2104">
        <v>0.38997500000000002</v>
      </c>
      <c r="F2104" cm="1">
        <f t="array" ref="F2104">_xll.FDS(B2104,"FF_PTX_INC(ANN_R,"&amp;D2104&amp;",,,,USD)")</f>
        <v>7718</v>
      </c>
      <c r="G2104" cm="1">
        <f t="array" ref="G2104">_xll.FDS(B2104,"FF_INC_TAX(ANN_R,"&amp;D2104&amp;",,,,USD)")</f>
        <v>-1897</v>
      </c>
      <c r="H2104" cm="1">
        <f t="array" ref="H2104">_xll.FDS(B2104,"FF_TAX_CF(ANN_R,"&amp;D2104&amp;",,,,USD)")</f>
        <v>800</v>
      </c>
      <c r="I2104">
        <f t="shared" si="129"/>
        <v>-0.31294320611130921</v>
      </c>
      <c r="J2104">
        <f>longlist__3[[#This Row],[CTP]]-longlist__3[[#This Row],[str]]*longlist__3[[#This Row],[PTI]]</f>
        <v>-2209.8270500000003</v>
      </c>
      <c r="K2104">
        <f t="shared" si="130"/>
        <v>-0.71098129361560558</v>
      </c>
      <c r="L2104">
        <f t="shared" si="132"/>
        <v>3.2668543613623742</v>
      </c>
      <c r="M2104">
        <f>longlist__3[[#This Row],[TXT]]-longlist__3[[#This Row],[str]]*longlist__3[[#This Row],[PTI]]</f>
        <v>-4906.8270499999999</v>
      </c>
      <c r="N2104">
        <f t="shared" si="131"/>
        <v>2.8688162738580774</v>
      </c>
      <c r="O2104" cm="1">
        <f t="array" ref="O2104">_xll.FDS(B2104,"FF_ASSETS(ANN_R,"&amp;D2104&amp;",,,,USD)")</f>
        <v>194338</v>
      </c>
      <c r="P2104" s="1" cm="1">
        <f t="array" ref="P2104">_xll.FDS(B2104,"FF_DEBT_EQ(ANN_R,"&amp;D2104&amp;")")</f>
        <v>158.287978731409</v>
      </c>
      <c r="Q2104" s="1" cm="1">
        <f t="array" ref="Q2104">_xll.FDS(B2104,"FF_AR_RD_EXP(ANN_R,"&amp;D2104&amp;",,,,USD)")</f>
        <v>0</v>
      </c>
      <c r="R2104" s="1" t="e" cm="1">
        <f t="array" ref="R2104">_xll.FDS(B2104,"FF_PTX_INC_FOR(ANN_R,"&amp;D2104&amp;",,,,USD)")</f>
        <v>#N/A</v>
      </c>
      <c r="S2104" s="1" cm="1">
        <f t="array" ref="S2104">_xll.FDS(B2104,"FF_ROA(ANN_R,"&amp;D2104&amp;")")</f>
        <v>5.2078545219950803</v>
      </c>
    </row>
    <row r="2105" spans="1:19" x14ac:dyDescent="0.3">
      <c r="A2105">
        <v>2104</v>
      </c>
      <c r="B2105" t="s">
        <v>249</v>
      </c>
      <c r="C2105" t="s">
        <v>216</v>
      </c>
      <c r="D2105">
        <v>2014</v>
      </c>
      <c r="E2105">
        <v>0.39075500000000002</v>
      </c>
      <c r="F2105" cm="1">
        <f t="array" ref="F2105">_xll.FDS(B2105,"FF_PTX_INC(ANN_R,"&amp;D2105&amp;",,,,USD)")</f>
        <v>4246</v>
      </c>
      <c r="G2105" cm="1">
        <f t="array" ref="G2105">_xll.FDS(B2105,"FF_INC_TAX(ANN_R,"&amp;D2105&amp;",,,,USD)")</f>
        <v>228</v>
      </c>
      <c r="H2105" cm="1">
        <f t="array" ref="H2105">_xll.FDS(B2105,"FF_TAX_CF(ANN_R,"&amp;D2105&amp;",,,,USD)")</f>
        <v>947</v>
      </c>
      <c r="I2105">
        <f t="shared" si="129"/>
        <v>-0.16031529686735549</v>
      </c>
      <c r="J2105">
        <f>longlist__3[[#This Row],[CTP]]-longlist__3[[#This Row],[str]]*longlist__3[[#This Row],[PTI]]</f>
        <v>-712.14573000000019</v>
      </c>
      <c r="K2105">
        <f t="shared" si="130"/>
        <v>-0.56166631537574352</v>
      </c>
      <c r="L2105">
        <f t="shared" si="132"/>
        <v>1.8509052231764529</v>
      </c>
      <c r="M2105">
        <f>longlist__3[[#This Row],[TXT]]-longlist__3[[#This Row],[str]]*longlist__3[[#This Row],[PTI]]</f>
        <v>-1431.1457300000002</v>
      </c>
      <c r="N2105">
        <f t="shared" si="131"/>
        <v>1.4495542046680647</v>
      </c>
      <c r="O2105" cm="1">
        <f t="array" ref="O2105">_xll.FDS(B2105,"FF_ASSETS(ANN_R,"&amp;D2105&amp;",,,,USD)")</f>
        <v>177677</v>
      </c>
      <c r="P2105" s="1" cm="1">
        <f t="array" ref="P2105">_xll.FDS(B2105,"FF_DEBT_EQ(ANN_R,"&amp;D2105&amp;")")</f>
        <v>132.10649519135899</v>
      </c>
      <c r="Q2105" s="1" cm="1">
        <f t="array" ref="Q2105">_xll.FDS(B2105,"FF_AR_RD_EXP(ANN_R,"&amp;D2105&amp;",,,,USD)")</f>
        <v>0</v>
      </c>
      <c r="R2105" s="1" t="e" cm="1">
        <f t="array" ref="R2105">_xll.FDS(B2105,"FF_PTX_INC_FOR(ANN_R,"&amp;D2105&amp;",,,,USD)")</f>
        <v>#N/A</v>
      </c>
      <c r="S2105" s="1" cm="1">
        <f t="array" ref="S2105">_xll.FDS(B2105,"FF_ROA(ANN_R,"&amp;D2105&amp;")")</f>
        <v>2.2957900825821702</v>
      </c>
    </row>
    <row r="2106" spans="1:19" x14ac:dyDescent="0.3">
      <c r="A2106">
        <v>2105</v>
      </c>
      <c r="B2106" t="s">
        <v>249</v>
      </c>
      <c r="C2106" t="s">
        <v>216</v>
      </c>
      <c r="D2106">
        <v>2013</v>
      </c>
      <c r="E2106">
        <v>0.39049499999999998</v>
      </c>
      <c r="F2106" cm="1">
        <f t="array" ref="F2106">_xll.FDS(B2106,"FF_PTX_INC(ANN_R,"&amp;D2106&amp;",,,,USD)")</f>
        <v>7458</v>
      </c>
      <c r="G2106" cm="1">
        <f t="array" ref="G2106">_xll.FDS(B2106,"FF_INC_TAX(ANN_R,"&amp;D2106&amp;",,,,USD)")</f>
        <v>2127</v>
      </c>
      <c r="H2106" cm="1">
        <f t="array" ref="H2106">_xll.FDS(B2106,"FF_TAX_CF(ANN_R,"&amp;D2106&amp;",,,,USD)")</f>
        <v>727</v>
      </c>
      <c r="I2106">
        <f t="shared" si="129"/>
        <v>-0.10082096733777934</v>
      </c>
      <c r="J2106">
        <f>longlist__3[[#This Row],[CTP]]-longlist__3[[#This Row],[str]]*longlist__3[[#This Row],[PTI]]</f>
        <v>-2185.3117099999999</v>
      </c>
      <c r="K2106">
        <f t="shared" si="130"/>
        <v>-0.50748249630200726</v>
      </c>
      <c r="L2106">
        <f t="shared" si="132"/>
        <v>1.56263080165491</v>
      </c>
      <c r="M2106">
        <f>longlist__3[[#This Row],[TXT]]-longlist__3[[#This Row],[str]]*longlist__3[[#This Row],[PTI]]</f>
        <v>-785.31170999999995</v>
      </c>
      <c r="N2106">
        <f t="shared" si="131"/>
        <v>1.1559692726906821</v>
      </c>
      <c r="O2106" cm="1">
        <f t="array" ref="O2106">_xll.FDS(B2106,"FF_ASSETS(ANN_R,"&amp;D2106&amp;",,,,USD)")</f>
        <v>166344</v>
      </c>
      <c r="P2106" s="1" cm="1">
        <f t="array" ref="P2106">_xll.FDS(B2106,"FF_DEBT_EQ(ANN_R,"&amp;D2106&amp;")")</f>
        <v>84.922665289741104</v>
      </c>
      <c r="Q2106" s="1" cm="1">
        <f t="array" ref="Q2106">_xll.FDS(B2106,"FF_AR_RD_EXP(ANN_R,"&amp;D2106&amp;",,,,USD)")</f>
        <v>0</v>
      </c>
      <c r="R2106" s="1" t="e" cm="1">
        <f t="array" ref="R2106">_xll.FDS(B2106,"FF_PTX_INC_FOR(ANN_R,"&amp;D2106&amp;",,,,USD)")</f>
        <v>#N/A</v>
      </c>
      <c r="S2106" s="1" cm="1">
        <f t="array" ref="S2106">_xll.FDS(B2106,"FF_ROA(ANN_R,"&amp;D2106&amp;")")</f>
        <v>3.38605169650944</v>
      </c>
    </row>
    <row r="2107" spans="1:19" x14ac:dyDescent="0.3">
      <c r="A2107">
        <v>2106</v>
      </c>
      <c r="B2107" t="s">
        <v>249</v>
      </c>
      <c r="C2107" t="s">
        <v>216</v>
      </c>
      <c r="D2107">
        <v>2012</v>
      </c>
      <c r="E2107">
        <v>0.39134000000000002</v>
      </c>
      <c r="F2107" cm="1">
        <f t="array" ref="F2107">_xll.FDS(B2107,"FF_PTX_INC(ANN_R,"&amp;D2107&amp;",,,,USD)")</f>
        <v>-30257</v>
      </c>
      <c r="G2107" cm="1">
        <f t="array" ref="G2107">_xll.FDS(B2107,"FF_INC_TAX(ANN_R,"&amp;D2107&amp;",,,,USD)")</f>
        <v>-34831</v>
      </c>
      <c r="H2107" cm="1">
        <f t="array" ref="H2107">_xll.FDS(B2107,"FF_TAX_CF(ANN_R,"&amp;D2107&amp;",,,,USD)")</f>
        <v>575</v>
      </c>
      <c r="I2107">
        <f t="shared" si="129"/>
        <v>-6.0783777982702493E-2</v>
      </c>
      <c r="J2107">
        <f>longlist__3[[#This Row],[CTP]]-longlist__3[[#This Row],[str]]*longlist__3[[#This Row],[PTI]]</f>
        <v>12415.774380000001</v>
      </c>
      <c r="K2107">
        <f t="shared" si="130"/>
        <v>-0.46362811960240879</v>
      </c>
      <c r="L2107">
        <f t="shared" si="132"/>
        <v>1.2528861395463022</v>
      </c>
      <c r="M2107">
        <f>longlist__3[[#This Row],[TXT]]-longlist__3[[#This Row],[str]]*longlist__3[[#This Row],[PTI]]</f>
        <v>-22990.225619999997</v>
      </c>
      <c r="N2107">
        <f t="shared" si="131"/>
        <v>0.85004179792659551</v>
      </c>
      <c r="O2107" cm="1">
        <f t="array" ref="O2107">_xll.FDS(B2107,"FF_ASSETS(ANN_R,"&amp;D2107&amp;",,,,USD)")</f>
        <v>149422</v>
      </c>
      <c r="P2107" s="1" cm="1">
        <f t="array" ref="P2107">_xll.FDS(B2107,"FF_DEBT_EQ(ANN_R,"&amp;D2107&amp;")")</f>
        <v>44.283191700695298</v>
      </c>
      <c r="Q2107" s="1" cm="1">
        <f t="array" ref="Q2107">_xll.FDS(B2107,"FF_AR_RD_EXP(ANN_R,"&amp;D2107&amp;",,,,USD)")</f>
        <v>0</v>
      </c>
      <c r="R2107" s="1" t="e" cm="1">
        <f t="array" ref="R2107">_xll.FDS(B2107,"FF_PTX_INC_FOR(ANN_R,"&amp;D2107&amp;",,,,USD)")</f>
        <v>#N/A</v>
      </c>
      <c r="S2107" s="1" cm="1">
        <f t="array" ref="S2107">_xll.FDS(B2107,"FF_ROA(ANN_R,"&amp;D2107&amp;")")</f>
        <v>4.2091658872544899</v>
      </c>
    </row>
    <row r="2108" spans="1:19" x14ac:dyDescent="0.3">
      <c r="A2108">
        <v>2107</v>
      </c>
      <c r="B2108" t="s">
        <v>250</v>
      </c>
      <c r="C2108" t="s">
        <v>216</v>
      </c>
      <c r="D2108">
        <v>2020</v>
      </c>
      <c r="E2108">
        <v>0.25766570999999999</v>
      </c>
      <c r="F2108" cm="1">
        <f t="array" ref="F2108">_xll.FDS(B2108,"FF_PTX_INC(ANN_R,"&amp;D2108&amp;",,,,USD)")</f>
        <v>379.36799999999999</v>
      </c>
      <c r="G2108" cm="1">
        <f t="array" ref="G2108">_xll.FDS(B2108,"FF_INC_TAX(ANN_R,"&amp;D2108&amp;",,,,USD)")</f>
        <v>215.97300000000001</v>
      </c>
      <c r="H2108" cm="1">
        <f t="array" ref="H2108">_xll.FDS(B2108,"FF_TAX_CF(ANN_R,"&amp;D2108&amp;",,,,USD)")</f>
        <v>223.01900000000001</v>
      </c>
      <c r="I2108">
        <f t="shared" si="129"/>
        <v>0.32674514554883488</v>
      </c>
      <c r="J2108">
        <f>longlist__3[[#This Row],[CTP]]-longlist__3[[#This Row],[str]]*longlist__3[[#This Row],[PTI]]</f>
        <v>125.26887492872001</v>
      </c>
      <c r="K2108">
        <f t="shared" si="130"/>
        <v>6.3732688621767212E-3</v>
      </c>
      <c r="L2108">
        <f t="shared" si="132"/>
        <v>0.33505530289542373</v>
      </c>
      <c r="M2108">
        <f>longlist__3[[#This Row],[TXT]]-longlist__3[[#This Row],[str]]*longlist__3[[#This Row],[PTI]]</f>
        <v>118.22287492872002</v>
      </c>
      <c r="N2108">
        <f t="shared" si="131"/>
        <v>1.4683426208765565E-2</v>
      </c>
      <c r="O2108" cm="1">
        <f t="array" ref="O2108">_xll.FDS(B2108,"FF_ASSETS(ANN_R,"&amp;D2108&amp;",,,,USD)")</f>
        <v>13440.215</v>
      </c>
      <c r="P2108" s="1" cm="1">
        <f t="array" ref="P2108">_xll.FDS(B2108,"FF_DEBT_EQ(ANN_R,"&amp;D2108&amp;")")</f>
        <v>116.612040204743</v>
      </c>
      <c r="Q2108" s="1" t="e" cm="1">
        <f t="array" ref="Q2108">_xll.FDS(B2108,"FF_AR_RD_EXP(ANN_R,"&amp;D2108&amp;",,,,USD)")</f>
        <v>#N/A</v>
      </c>
      <c r="R2108" s="1" cm="1">
        <f t="array" ref="R2108">_xll.FDS(B2108,"FF_PTX_INC_FOR(ANN_R,"&amp;D2108&amp;",,,,USD)")</f>
        <v>-327.226</v>
      </c>
      <c r="S2108" s="1" cm="1">
        <f t="array" ref="S2108">_xll.FDS(B2108,"FF_ROA(ANN_R,"&amp;D2108&amp;")")</f>
        <v>1.16353989575674</v>
      </c>
    </row>
    <row r="2109" spans="1:19" x14ac:dyDescent="0.3">
      <c r="A2109">
        <v>2108</v>
      </c>
      <c r="B2109" t="s">
        <v>250</v>
      </c>
      <c r="C2109" t="s">
        <v>216</v>
      </c>
      <c r="D2109">
        <v>2019</v>
      </c>
      <c r="E2109">
        <v>0.25886141000000001</v>
      </c>
      <c r="F2109" cm="1">
        <f t="array" ref="F2109">_xll.FDS(B2109,"FF_PTX_INC(ANN_R,"&amp;D2109&amp;",,,,USD)")</f>
        <v>859.28300000000002</v>
      </c>
      <c r="G2109" cm="1">
        <f t="array" ref="G2109">_xll.FDS(B2109,"FF_INC_TAX(ANN_R,"&amp;D2109&amp;",,,,USD)")</f>
        <v>212.80799999999999</v>
      </c>
      <c r="H2109" cm="1">
        <f t="array" ref="H2109">_xll.FDS(B2109,"FF_TAX_CF(ANN_R,"&amp;D2109&amp;",,,,USD)")</f>
        <v>303.73599999999999</v>
      </c>
      <c r="I2109">
        <f t="shared" si="129"/>
        <v>0.30456261386212552</v>
      </c>
      <c r="J2109">
        <f>longlist__3[[#This Row],[CTP]]-longlist__3[[#This Row],[str]]*longlist__3[[#This Row],[PTI]]</f>
        <v>81.300791030969975</v>
      </c>
      <c r="K2109">
        <f t="shared" si="130"/>
        <v>-3.5645274186911637E-2</v>
      </c>
      <c r="L2109">
        <f t="shared" si="132"/>
        <v>0.32584714977138124</v>
      </c>
      <c r="M2109">
        <f>longlist__3[[#This Row],[TXT]]-longlist__3[[#This Row],[str]]*longlist__3[[#This Row],[PTI]]</f>
        <v>-9.627208969030022</v>
      </c>
      <c r="N2109">
        <f t="shared" si="131"/>
        <v>-1.4360738277655955E-2</v>
      </c>
      <c r="O2109" cm="1">
        <f t="array" ref="O2109">_xll.FDS(B2109,"FF_ASSETS(ANN_R,"&amp;D2109&amp;",,,,USD)")</f>
        <v>14645.629000000001</v>
      </c>
      <c r="P2109" s="1" cm="1">
        <f t="array" ref="P2109">_xll.FDS(B2109,"FF_DEBT_EQ(ANN_R,"&amp;D2109&amp;")")</f>
        <v>120.766771337143</v>
      </c>
      <c r="Q2109" s="1" t="e" cm="1">
        <f t="array" ref="Q2109">_xll.FDS(B2109,"FF_AR_RD_EXP(ANN_R,"&amp;D2109&amp;",,,,USD)")</f>
        <v>#N/A</v>
      </c>
      <c r="R2109" s="1" cm="1">
        <f t="array" ref="R2109">_xll.FDS(B2109,"FF_PTX_INC_FOR(ANN_R,"&amp;D2109&amp;",,,,USD)")</f>
        <v>245.37299999999999</v>
      </c>
      <c r="S2109" s="1" cm="1">
        <f t="array" ref="S2109">_xll.FDS(B2109,"FF_ROA(ANN_R,"&amp;D2109&amp;")")</f>
        <v>4.7311122250410396</v>
      </c>
    </row>
    <row r="2110" spans="1:19" x14ac:dyDescent="0.3">
      <c r="A2110">
        <v>2109</v>
      </c>
      <c r="B2110" t="s">
        <v>250</v>
      </c>
      <c r="C2110" t="s">
        <v>216</v>
      </c>
      <c r="D2110">
        <v>2018</v>
      </c>
      <c r="E2110">
        <v>0.2583858</v>
      </c>
      <c r="F2110" cm="1">
        <f t="array" ref="F2110">_xll.FDS(B2110,"FF_PTX_INC(ANN_R,"&amp;D2110&amp;",,,,USD)")</f>
        <v>1075.6120000000001</v>
      </c>
      <c r="G2110" cm="1">
        <f t="array" ref="G2110">_xll.FDS(B2110,"FF_INC_TAX(ANN_R,"&amp;D2110&amp;",,,,USD)")</f>
        <v>265.13799999999998</v>
      </c>
      <c r="H2110" cm="1">
        <f t="array" ref="H2110">_xll.FDS(B2110,"FF_TAX_CF(ANN_R,"&amp;D2110&amp;",,,,USD)")</f>
        <v>236.536</v>
      </c>
      <c r="I2110">
        <f t="shared" si="129"/>
        <v>0.30940499644486585</v>
      </c>
      <c r="J2110">
        <f>longlist__3[[#This Row],[CTP]]-longlist__3[[#This Row],[str]]*longlist__3[[#This Row],[PTI]]</f>
        <v>-41.386867109600018</v>
      </c>
      <c r="K2110">
        <f t="shared" si="130"/>
        <v>-5.4207177774397125E-2</v>
      </c>
      <c r="L2110">
        <f t="shared" si="132"/>
        <v>0.34610916483972276</v>
      </c>
      <c r="M2110">
        <f>longlist__3[[#This Row],[TXT]]-longlist__3[[#This Row],[str]]*longlist__3[[#This Row],[PTI]]</f>
        <v>-12.784867109600043</v>
      </c>
      <c r="N2110">
        <f t="shared" si="131"/>
        <v>-1.7503009379540212E-2</v>
      </c>
      <c r="O2110" cm="1">
        <f t="array" ref="O2110">_xll.FDS(B2110,"FF_ASSETS(ANN_R,"&amp;D2110&amp;",,,,USD)")</f>
        <v>12683.04</v>
      </c>
      <c r="P2110" s="1" cm="1">
        <f t="array" ref="P2110">_xll.FDS(B2110,"FF_DEBT_EQ(ANN_R,"&amp;D2110&amp;")")</f>
        <v>91.097656509250498</v>
      </c>
      <c r="Q2110" s="1" t="e" cm="1">
        <f t="array" ref="Q2110">_xll.FDS(B2110,"FF_AR_RD_EXP(ANN_R,"&amp;D2110&amp;",,,,USD)")</f>
        <v>#N/A</v>
      </c>
      <c r="R2110" s="1" cm="1">
        <f t="array" ref="R2110">_xll.FDS(B2110,"FF_PTX_INC_FOR(ANN_R,"&amp;D2110&amp;",,,,USD)")</f>
        <v>285.02</v>
      </c>
      <c r="S2110" s="1" cm="1">
        <f t="array" ref="S2110">_xll.FDS(B2110,"FF_ROA(ANN_R,"&amp;D2110&amp;")")</f>
        <v>6.4591385018007896</v>
      </c>
    </row>
    <row r="2111" spans="1:19" x14ac:dyDescent="0.3">
      <c r="A2111">
        <v>2110</v>
      </c>
      <c r="B2111" t="s">
        <v>250</v>
      </c>
      <c r="C2111" t="s">
        <v>216</v>
      </c>
      <c r="D2111">
        <v>2017</v>
      </c>
      <c r="E2111">
        <v>0.38906474000000002</v>
      </c>
      <c r="F2111" cm="1">
        <f t="array" ref="F2111">_xll.FDS(B2111,"FF_PTX_INC(ANN_R,"&amp;D2111&amp;",,,,USD)")</f>
        <v>1009.268</v>
      </c>
      <c r="G2111" cm="1">
        <f t="array" ref="G2111">_xll.FDS(B2111,"FF_INC_TAX(ANN_R,"&amp;D2111&amp;",,,,USD)")</f>
        <v>392.51100000000002</v>
      </c>
      <c r="H2111" cm="1">
        <f t="array" ref="H2111">_xll.FDS(B2111,"FF_TAX_CF(ANN_R,"&amp;D2111&amp;",,,,USD)")</f>
        <v>298.827</v>
      </c>
      <c r="I2111">
        <f t="shared" si="129"/>
        <v>0.33092030815006412</v>
      </c>
      <c r="J2111">
        <f>longlist__3[[#This Row],[CTP]]-longlist__3[[#This Row],[str]]*longlist__3[[#This Row],[PTI]]</f>
        <v>-93.843592010320037</v>
      </c>
      <c r="K2111">
        <f t="shared" si="130"/>
        <v>-5.8999904633559634E-2</v>
      </c>
      <c r="L2111">
        <f t="shared" si="132"/>
        <v>0.36567267585613999</v>
      </c>
      <c r="M2111">
        <f>longlist__3[[#This Row],[TXT]]-longlist__3[[#This Row],[str]]*longlist__3[[#This Row],[PTI]]</f>
        <v>-0.15959201032001147</v>
      </c>
      <c r="N2111">
        <f t="shared" si="131"/>
        <v>-2.4247536927483711E-2</v>
      </c>
      <c r="O2111" cm="1">
        <f t="array" ref="O2111">_xll.FDS(B2111,"FF_ASSETS(ANN_R,"&amp;D2111&amp;",,,,USD)")</f>
        <v>12412.380999999999</v>
      </c>
      <c r="P2111" s="1" cm="1">
        <f t="array" ref="P2111">_xll.FDS(B2111,"FF_DEBT_EQ(ANN_R,"&amp;D2111&amp;")")</f>
        <v>95.1015370944788</v>
      </c>
      <c r="Q2111" s="1" t="e" cm="1">
        <f t="array" ref="Q2111">_xll.FDS(B2111,"FF_AR_RD_EXP(ANN_R,"&amp;D2111&amp;",,,,USD)")</f>
        <v>#N/A</v>
      </c>
      <c r="R2111" s="1" cm="1">
        <f t="array" ref="R2111">_xll.FDS(B2111,"FF_PTX_INC_FOR(ANN_R,"&amp;D2111&amp;",,,,USD)")</f>
        <v>196.19</v>
      </c>
      <c r="S2111" s="1" cm="1">
        <f t="array" ref="S2111">_xll.FDS(B2111,"FF_ROA(ANN_R,"&amp;D2111&amp;")")</f>
        <v>5.7988280341923399</v>
      </c>
    </row>
    <row r="2112" spans="1:19" x14ac:dyDescent="0.3">
      <c r="A2112">
        <v>2111</v>
      </c>
      <c r="B2112" t="s">
        <v>250</v>
      </c>
      <c r="C2112" t="s">
        <v>216</v>
      </c>
      <c r="D2112">
        <v>2016</v>
      </c>
      <c r="E2112">
        <v>0.38923933999999999</v>
      </c>
      <c r="F2112" cm="1">
        <f t="array" ref="F2112">_xll.FDS(B2112,"FF_PTX_INC(ANN_R,"&amp;D2112&amp;",,,,USD)")</f>
        <v>1074.3399999999999</v>
      </c>
      <c r="G2112" cm="1">
        <f t="array" ref="G2112">_xll.FDS(B2112,"FF_INC_TAX(ANN_R,"&amp;D2112&amp;",,,,USD)")</f>
        <v>387.1</v>
      </c>
      <c r="H2112" cm="1">
        <f t="array" ref="H2112">_xll.FDS(B2112,"FF_TAX_CF(ANN_R,"&amp;D2112&amp;",,,,USD)")</f>
        <v>374.86500000000001</v>
      </c>
      <c r="I2112">
        <f t="shared" si="129"/>
        <v>0.34567807821385255</v>
      </c>
      <c r="J2112">
        <f>longlist__3[[#This Row],[CTP]]-longlist__3[[#This Row],[str]]*longlist__3[[#This Row],[PTI]]</f>
        <v>-43.310392535599931</v>
      </c>
      <c r="K2112">
        <f t="shared" si="130"/>
        <v>-4.467159537125516E-2</v>
      </c>
      <c r="L2112">
        <f t="shared" si="132"/>
        <v>0.36099636437729271</v>
      </c>
      <c r="M2112">
        <f>longlist__3[[#This Row],[TXT]]-longlist__3[[#This Row],[str]]*longlist__3[[#This Row],[PTI]]</f>
        <v>-31.075392535599917</v>
      </c>
      <c r="N2112">
        <f t="shared" si="131"/>
        <v>-2.9353309207814985E-2</v>
      </c>
      <c r="O2112" cm="1">
        <f t="array" ref="O2112">_xll.FDS(B2112,"FF_ASSETS(ANN_R,"&amp;D2112&amp;",,,,USD)")</f>
        <v>8859.4</v>
      </c>
      <c r="P2112" s="1" cm="1">
        <f t="array" ref="P2112">_xll.FDS(B2112,"FF_DEBT_EQ(ANN_R,"&amp;D2112&amp;")")</f>
        <v>28.625512254017899</v>
      </c>
      <c r="Q2112" s="1" t="e" cm="1">
        <f t="array" ref="Q2112">_xll.FDS(B2112,"FF_AR_RD_EXP(ANN_R,"&amp;D2112&amp;",,,,USD)")</f>
        <v>#N/A</v>
      </c>
      <c r="R2112" s="1" cm="1">
        <f t="array" ref="R2112">_xll.FDS(B2112,"FF_PTX_INC_FOR(ANN_R,"&amp;D2112&amp;",,,,USD)")</f>
        <v>139.864</v>
      </c>
      <c r="S2112" s="1" cm="1">
        <f t="array" ref="S2112">_xll.FDS(B2112,"FF_ROA(ANN_R,"&amp;D2112&amp;")")</f>
        <v>8.0831932353538392</v>
      </c>
    </row>
    <row r="2113" spans="1:19" x14ac:dyDescent="0.3">
      <c r="A2113">
        <v>2112</v>
      </c>
      <c r="B2113" t="s">
        <v>250</v>
      </c>
      <c r="C2113" t="s">
        <v>216</v>
      </c>
      <c r="D2113">
        <v>2015</v>
      </c>
      <c r="E2113">
        <v>0.38997500000000002</v>
      </c>
      <c r="F2113" cm="1">
        <f t="array" ref="F2113">_xll.FDS(B2113,"FF_PTX_INC(ANN_R,"&amp;D2113&amp;",,,,USD)")</f>
        <v>1123.681</v>
      </c>
      <c r="G2113" cm="1">
        <f t="array" ref="G2113">_xll.FDS(B2113,"FF_INC_TAX(ANN_R,"&amp;D2113&amp;",,,,USD)")</f>
        <v>418.00900000000001</v>
      </c>
      <c r="H2113" cm="1">
        <f t="array" ref="H2113">_xll.FDS(B2113,"FF_TAX_CF(ANN_R,"&amp;D2113&amp;",,,,USD)")</f>
        <v>352.15300000000002</v>
      </c>
      <c r="I2113">
        <f t="shared" si="129"/>
        <v>0.39397089615399966</v>
      </c>
      <c r="J2113">
        <f>longlist__3[[#This Row],[CTP]]-longlist__3[[#This Row],[str]]*longlist__3[[#This Row],[PTI]]</f>
        <v>-86.054497975000004</v>
      </c>
      <c r="K2113">
        <f t="shared" si="130"/>
        <v>-1.3947696753906828E-2</v>
      </c>
      <c r="L2113">
        <f t="shared" si="132"/>
        <v>0.4077956430337053</v>
      </c>
      <c r="M2113">
        <f>longlist__3[[#This Row],[TXT]]-longlist__3[[#This Row],[str]]*longlist__3[[#This Row],[PTI]]</f>
        <v>-20.198497975000009</v>
      </c>
      <c r="N2113">
        <f t="shared" si="131"/>
        <v>-1.2294987420117604E-4</v>
      </c>
      <c r="O2113" cm="1">
        <f t="array" ref="O2113">_xll.FDS(B2113,"FF_ASSETS(ANN_R,"&amp;D2113&amp;",,,,USD)")</f>
        <v>8144.7709999999997</v>
      </c>
      <c r="P2113" s="1" cm="1">
        <f t="array" ref="P2113">_xll.FDS(B2113,"FF_DEBT_EQ(ANN_R,"&amp;D2113&amp;")")</f>
        <v>21.059205159146501</v>
      </c>
      <c r="Q2113" s="1" t="e" cm="1">
        <f t="array" ref="Q2113">_xll.FDS(B2113,"FF_AR_RD_EXP(ANN_R,"&amp;D2113&amp;",,,,USD)")</f>
        <v>#N/A</v>
      </c>
      <c r="R2113" s="1" cm="1">
        <f t="array" ref="R2113">_xll.FDS(B2113,"FF_PTX_INC_FOR(ANN_R,"&amp;D2113&amp;",,,,USD)")</f>
        <v>118.762</v>
      </c>
      <c r="S2113" s="1" cm="1">
        <f t="array" ref="S2113">_xll.FDS(B2113,"FF_ROA(ANN_R,"&amp;D2113&amp;")")</f>
        <v>8.6104766338667797</v>
      </c>
    </row>
    <row r="2114" spans="1:19" x14ac:dyDescent="0.3">
      <c r="A2114">
        <v>2113</v>
      </c>
      <c r="B2114" t="s">
        <v>250</v>
      </c>
      <c r="C2114" t="s">
        <v>216</v>
      </c>
      <c r="D2114">
        <v>2014</v>
      </c>
      <c r="E2114">
        <v>0.39075500000000002</v>
      </c>
      <c r="F2114" cm="1">
        <f t="array" ref="F2114">_xll.FDS(B2114,"FF_PTX_INC(ANN_R,"&amp;D2114&amp;",,,,USD)")</f>
        <v>1117.739</v>
      </c>
      <c r="G2114" cm="1">
        <f t="array" ref="G2114">_xll.FDS(B2114,"FF_INC_TAX(ANN_R,"&amp;D2114&amp;",,,,USD)")</f>
        <v>406.45299999999997</v>
      </c>
      <c r="H2114" cm="1">
        <f t="array" ref="H2114">_xll.FDS(B2114,"FF_TAX_CF(ANN_R,"&amp;D2114&amp;",,,,USD)")</f>
        <v>408.60399999999998</v>
      </c>
      <c r="I2114">
        <f t="shared" ref="I2114:I2177" si="133">SUM(H2114:H2118)/SUM($F2114:$F2118)</f>
        <v>0.41063060660212125</v>
      </c>
      <c r="J2114">
        <f>longlist__3[[#This Row],[CTP]]-longlist__3[[#This Row],[str]]*longlist__3[[#This Row],[PTI]]</f>
        <v>-28.158102945000053</v>
      </c>
      <c r="K2114">
        <f t="shared" ref="K2114:K2177" si="134">SUM(J2114:J2118)/SUM($F2114:$F2118)</f>
        <v>2.2418649543469956E-3</v>
      </c>
      <c r="L2114">
        <f t="shared" si="132"/>
        <v>0.39950177366441736</v>
      </c>
      <c r="M2114">
        <f>longlist__3[[#This Row],[TXT]]-longlist__3[[#This Row],[str]]*longlist__3[[#This Row],[PTI]]</f>
        <v>-30.309102945000063</v>
      </c>
      <c r="N2114">
        <f t="shared" ref="N2114:N2177" si="135">SUM(M2114:M2118)/SUM($F2114:$F2118)</f>
        <v>-8.8869679833569158E-3</v>
      </c>
      <c r="O2114" cm="1">
        <f t="array" ref="O2114">_xll.FDS(B2114,"FF_ASSETS(ANN_R,"&amp;D2114&amp;",,,,USD)")</f>
        <v>8246.2379999999994</v>
      </c>
      <c r="P2114" s="1" cm="1">
        <f t="array" ref="P2114">_xll.FDS(B2114,"FF_DEBT_EQ(ANN_R,"&amp;D2114&amp;")")</f>
        <v>23.187170427668601</v>
      </c>
      <c r="Q2114" s="1" t="e" cm="1">
        <f t="array" ref="Q2114">_xll.FDS(B2114,"FF_AR_RD_EXP(ANN_R,"&amp;D2114&amp;",,,,USD)")</f>
        <v>#N/A</v>
      </c>
      <c r="R2114" s="1" t="e" cm="1">
        <f t="array" ref="R2114">_xll.FDS(B2114,"FF_PTX_INC_FOR(ANN_R,"&amp;D2114&amp;",,,,USD)")</f>
        <v>#N/A</v>
      </c>
      <c r="S2114" s="1" cm="1">
        <f t="array" ref="S2114">_xll.FDS(B2114,"FF_ROA(ANN_R,"&amp;D2114&amp;")")</f>
        <v>8.9320872368032305</v>
      </c>
    </row>
    <row r="2115" spans="1:19" x14ac:dyDescent="0.3">
      <c r="A2115">
        <v>2114</v>
      </c>
      <c r="B2115" t="s">
        <v>250</v>
      </c>
      <c r="C2115" t="s">
        <v>216</v>
      </c>
      <c r="D2115">
        <v>2013</v>
      </c>
      <c r="E2115">
        <v>0.39049499999999998</v>
      </c>
      <c r="F2115" cm="1">
        <f t="array" ref="F2115">_xll.FDS(B2115,"FF_PTX_INC(ANN_R,"&amp;D2115&amp;",,,,USD)")</f>
        <v>1044.3040000000001</v>
      </c>
      <c r="G2115" cm="1">
        <f t="array" ref="G2115">_xll.FDS(B2115,"FF_INC_TAX(ANN_R,"&amp;D2115&amp;",,,,USD)")</f>
        <v>359.34500000000003</v>
      </c>
      <c r="H2115" cm="1">
        <f t="array" ref="H2115">_xll.FDS(B2115,"FF_TAX_CF(ANN_R,"&amp;D2115&amp;",,,,USD)")</f>
        <v>342.37200000000001</v>
      </c>
      <c r="I2115">
        <f t="shared" si="133"/>
        <v>0.43507431944573338</v>
      </c>
      <c r="J2115">
        <f>longlist__3[[#This Row],[CTP]]-longlist__3[[#This Row],[str]]*longlist__3[[#This Row],[PTI]]</f>
        <v>-65.423490479999998</v>
      </c>
      <c r="K2115">
        <f t="shared" si="134"/>
        <v>2.1728851013673299E-2</v>
      </c>
      <c r="L2115">
        <f t="shared" ref="L2115:L2178" si="136">SUM(G2115:G2119)/SUM($F2115:$F2119)</f>
        <v>0.40058939496479257</v>
      </c>
      <c r="M2115">
        <f>longlist__3[[#This Row],[TXT]]-longlist__3[[#This Row],[str]]*longlist__3[[#This Row],[PTI]]</f>
        <v>-48.450490479999985</v>
      </c>
      <c r="N2115">
        <f t="shared" si="135"/>
        <v>-1.2756073467267533E-2</v>
      </c>
      <c r="O2115" cm="1">
        <f t="array" ref="O2115">_xll.FDS(B2115,"FF_ASSETS(ANN_R,"&amp;D2115&amp;",,,,USD)")</f>
        <v>7680.2969999999996</v>
      </c>
      <c r="P2115" s="1" cm="1">
        <f t="array" ref="P2115">_xll.FDS(B2115,"FF_DEBT_EQ(ANN_R,"&amp;D2115&amp;")")</f>
        <v>22.831923092771301</v>
      </c>
      <c r="Q2115" s="1" t="e" cm="1">
        <f t="array" ref="Q2115">_xll.FDS(B2115,"FF_AR_RD_EXP(ANN_R,"&amp;D2115&amp;",,,,USD)")</f>
        <v>#N/A</v>
      </c>
      <c r="R2115" s="1" t="e" cm="1">
        <f t="array" ref="R2115">_xll.FDS(B2115,"FF_PTX_INC_FOR(ANN_R,"&amp;D2115&amp;",,,,USD)")</f>
        <v>#N/A</v>
      </c>
      <c r="S2115" s="1" cm="1">
        <f t="array" ref="S2115">_xll.FDS(B2115,"FF_ROA(ANN_R,"&amp;D2115&amp;")")</f>
        <v>9.4559546329979494</v>
      </c>
    </row>
    <row r="2116" spans="1:19" x14ac:dyDescent="0.3">
      <c r="A2116">
        <v>2115</v>
      </c>
      <c r="B2116" t="s">
        <v>250</v>
      </c>
      <c r="C2116" t="s">
        <v>216</v>
      </c>
      <c r="D2116">
        <v>2012</v>
      </c>
      <c r="E2116">
        <v>0.39134000000000002</v>
      </c>
      <c r="F2116" cm="1">
        <f t="array" ref="F2116">_xll.FDS(B2116,"FF_PTX_INC(ANN_R,"&amp;D2116&amp;",,,,USD)")</f>
        <v>1018.932</v>
      </c>
      <c r="G2116" cm="1">
        <f t="array" ref="G2116">_xll.FDS(B2116,"FF_INC_TAX(ANN_R,"&amp;D2116&amp;",,,,USD)")</f>
        <v>370.89100000000002</v>
      </c>
      <c r="H2116" cm="1">
        <f t="array" ref="H2116">_xll.FDS(B2116,"FF_TAX_CF(ANN_R,"&amp;D2116&amp;",,,,USD)")</f>
        <v>381.40699999999998</v>
      </c>
      <c r="I2116">
        <f t="shared" si="133"/>
        <v>0.53403629123620644</v>
      </c>
      <c r="J2116">
        <f>longlist__3[[#This Row],[CTP]]-longlist__3[[#This Row],[str]]*longlist__3[[#This Row],[PTI]]</f>
        <v>-17.341848880000043</v>
      </c>
      <c r="K2116">
        <f t="shared" si="134"/>
        <v>9.5056456781225679E-2</v>
      </c>
      <c r="L2116">
        <f t="shared" si="136"/>
        <v>0.39734637208158785</v>
      </c>
      <c r="M2116">
        <f>longlist__3[[#This Row],[TXT]]-longlist__3[[#This Row],[str]]*longlist__3[[#This Row],[PTI]]</f>
        <v>-27.857848880000006</v>
      </c>
      <c r="N2116">
        <f t="shared" si="135"/>
        <v>-4.1633462373392882E-2</v>
      </c>
      <c r="O2116" cm="1">
        <f t="array" ref="O2116">_xll.FDS(B2116,"FF_ASSETS(ANN_R,"&amp;D2116&amp;",,,,USD)")</f>
        <v>6807.0609999999997</v>
      </c>
      <c r="P2116" s="1" cm="1">
        <f t="array" ref="P2116">_xll.FDS(B2116,"FF_DEBT_EQ(ANN_R,"&amp;D2116&amp;")")</f>
        <v>17.804140049308099</v>
      </c>
      <c r="Q2116" s="1" t="e" cm="1">
        <f t="array" ref="Q2116">_xll.FDS(B2116,"FF_AR_RD_EXP(ANN_R,"&amp;D2116&amp;",,,,USD)")</f>
        <v>#N/A</v>
      </c>
      <c r="R2116" s="1" cm="1">
        <f t="array" ref="R2116">_xll.FDS(B2116,"FF_PTX_INC_FOR(ANN_R,"&amp;D2116&amp;",,,,USD)")</f>
        <v>115.23399999999999</v>
      </c>
      <c r="S2116" s="1" cm="1">
        <f t="array" ref="S2116">_xll.FDS(B2116,"FF_ROA(ANN_R,"&amp;D2116&amp;")")</f>
        <v>10.2161074489944</v>
      </c>
    </row>
    <row r="2117" spans="1:19" x14ac:dyDescent="0.3">
      <c r="A2117">
        <v>2116</v>
      </c>
      <c r="B2117" t="s">
        <v>251</v>
      </c>
      <c r="C2117" t="s">
        <v>216</v>
      </c>
      <c r="D2117">
        <v>2020</v>
      </c>
      <c r="E2117">
        <v>0.25766570999999999</v>
      </c>
      <c r="F2117" cm="1">
        <f t="array" ref="F2117">_xll.FDS(B2117,"FF_PTX_INC(ANN_R,"&amp;D2117&amp;",,,,USD)")</f>
        <v>-495.4</v>
      </c>
      <c r="G2117" cm="1">
        <f t="array" ref="G2117">_xll.FDS(B2117,"FF_INC_TAX(ANN_R,"&amp;D2117&amp;",,,,USD)")</f>
        <v>-1.3</v>
      </c>
      <c r="H2117" cm="1">
        <f t="array" ref="H2117">_xll.FDS(B2117,"FF_TAX_CF(ANN_R,"&amp;D2117&amp;",,,,USD)")</f>
        <v>16.2</v>
      </c>
      <c r="I2117">
        <f t="shared" si="133"/>
        <v>-0.31181775035595632</v>
      </c>
      <c r="J2117">
        <f>longlist__3[[#This Row],[CTP]]-longlist__3[[#This Row],[str]]*longlist__3[[#This Row],[PTI]]</f>
        <v>143.84759273399999</v>
      </c>
      <c r="K2117">
        <f t="shared" si="134"/>
        <v>-0.51533876928334121</v>
      </c>
      <c r="L2117">
        <f t="shared" si="136"/>
        <v>0.193640246796393</v>
      </c>
      <c r="M2117">
        <f>longlist__3[[#This Row],[TXT]]-longlist__3[[#This Row],[str]]*longlist__3[[#This Row],[PTI]]</f>
        <v>126.34759273399999</v>
      </c>
      <c r="N2117">
        <f t="shared" si="135"/>
        <v>-9.8807721309918384E-3</v>
      </c>
      <c r="O2117" cm="1">
        <f t="array" ref="O2117">_xll.FDS(B2117,"FF_ASSETS(ANN_R,"&amp;D2117&amp;",,,,USD)")</f>
        <v>6432.9</v>
      </c>
      <c r="P2117" s="1" t="e" cm="1">
        <f t="array" ref="P2117">_xll.FDS(B2117,"FF_DEBT_EQ(ANN_R,"&amp;D2117&amp;")")</f>
        <v>#N/A</v>
      </c>
      <c r="Q2117" s="1" cm="1">
        <f t="array" ref="Q2117">_xll.FDS(B2117,"FF_AR_RD_EXP(ANN_R,"&amp;D2117&amp;",,,,USD)")</f>
        <v>560.4</v>
      </c>
      <c r="R2117" s="1" cm="1">
        <f t="array" ref="R2117">_xll.FDS(B2117,"FF_PTX_INC_FOR(ANN_R,"&amp;D2117&amp;",,,,USD)")</f>
        <v>-72</v>
      </c>
      <c r="S2117" s="1" cm="1">
        <f t="array" ref="S2117">_xll.FDS(B2117,"FF_ROA(ANN_R,"&amp;D2117&amp;")")</f>
        <v>-7.7759716038039599</v>
      </c>
    </row>
    <row r="2118" spans="1:19" x14ac:dyDescent="0.3">
      <c r="A2118">
        <v>2117</v>
      </c>
      <c r="B2118" t="s">
        <v>251</v>
      </c>
      <c r="C2118" t="s">
        <v>216</v>
      </c>
      <c r="D2118">
        <v>2019</v>
      </c>
      <c r="E2118">
        <v>0.25886141000000001</v>
      </c>
      <c r="F2118" cm="1">
        <f t="array" ref="F2118">_xll.FDS(B2118,"FF_PTX_INC(ANN_R,"&amp;D2118&amp;",,,,USD)")</f>
        <v>126.4</v>
      </c>
      <c r="G2118" cm="1">
        <f t="array" ref="G2118">_xll.FDS(B2118,"FF_INC_TAX(ANN_R,"&amp;D2118&amp;",,,,USD)")</f>
        <v>-12</v>
      </c>
      <c r="H2118" cm="1">
        <f t="array" ref="H2118">_xll.FDS(B2118,"FF_TAX_CF(ANN_R,"&amp;D2118&amp;",,,,USD)")</f>
        <v>6.1</v>
      </c>
      <c r="I2118">
        <f t="shared" si="133"/>
        <v>0.31566118220597195</v>
      </c>
      <c r="J2118">
        <f>longlist__3[[#This Row],[CTP]]-longlist__3[[#This Row],[str]]*longlist__3[[#This Row],[PTI]]</f>
        <v>-26.620082224000001</v>
      </c>
      <c r="K2118">
        <f t="shared" si="134"/>
        <v>8.5711584119439369E-2</v>
      </c>
      <c r="L2118">
        <f t="shared" si="136"/>
        <v>-0.24192565508836078</v>
      </c>
      <c r="M2118">
        <f>longlist__3[[#This Row],[TXT]]-longlist__3[[#This Row],[str]]*longlist__3[[#This Row],[PTI]]</f>
        <v>-44.720082224000002</v>
      </c>
      <c r="N2118">
        <f t="shared" si="135"/>
        <v>-0.47187525317489332</v>
      </c>
      <c r="O2118" cm="1">
        <f t="array" ref="O2118">_xll.FDS(B2118,"FF_ASSETS(ANN_R,"&amp;D2118&amp;",,,,USD)")</f>
        <v>6301.2</v>
      </c>
      <c r="P2118" s="1" cm="1">
        <f t="array" ref="P2118">_xll.FDS(B2118,"FF_DEBT_EQ(ANN_R,"&amp;D2118&amp;")")</f>
        <v>340.362694300518</v>
      </c>
      <c r="Q2118" s="1" cm="1">
        <f t="array" ref="Q2118">_xll.FDS(B2118,"FF_AR_RD_EXP(ANN_R,"&amp;D2118&amp;",,,,USD)")</f>
        <v>492.6</v>
      </c>
      <c r="R2118" s="1" cm="1">
        <f t="array" ref="R2118">_xll.FDS(B2118,"FF_PTX_INC_FOR(ANN_R,"&amp;D2118&amp;",,,,USD)")</f>
        <v>-50</v>
      </c>
      <c r="S2118" s="1" cm="1">
        <f t="array" ref="S2118">_xll.FDS(B2118,"FF_ROA(ANN_R,"&amp;D2118&amp;")")</f>
        <v>2.2124251086026199</v>
      </c>
    </row>
    <row r="2119" spans="1:19" x14ac:dyDescent="0.3">
      <c r="A2119">
        <v>2118</v>
      </c>
      <c r="B2119" t="s">
        <v>251</v>
      </c>
      <c r="C2119" t="s">
        <v>216</v>
      </c>
      <c r="D2119">
        <v>2018</v>
      </c>
      <c r="E2119">
        <v>0.2583858</v>
      </c>
      <c r="F2119" cm="1">
        <f t="array" ref="F2119">_xll.FDS(B2119,"FF_PTX_INC(ANN_R,"&amp;D2119&amp;",,,,USD)")</f>
        <v>73</v>
      </c>
      <c r="G2119" cm="1">
        <f t="array" ref="G2119">_xll.FDS(B2119,"FF_INC_TAX(ANN_R,"&amp;D2119&amp;",,,,USD)")</f>
        <v>-9</v>
      </c>
      <c r="H2119" cm="1">
        <f t="array" ref="H2119">_xll.FDS(B2119,"FF_TAX_CF(ANN_R,"&amp;D2119&amp;",,,,USD)")</f>
        <v>22.8</v>
      </c>
      <c r="I2119">
        <f t="shared" si="133"/>
        <v>-0.44259377103911329</v>
      </c>
      <c r="J2119">
        <f>longlist__3[[#This Row],[CTP]]-longlist__3[[#This Row],[str]]*longlist__3[[#This Row],[PTI]]</f>
        <v>3.9378366000000007</v>
      </c>
      <c r="K2119">
        <f t="shared" si="134"/>
        <v>-0.92296332690516392</v>
      </c>
      <c r="L2119">
        <f t="shared" si="136"/>
        <v>0.28151140377574274</v>
      </c>
      <c r="M2119">
        <f>longlist__3[[#This Row],[TXT]]-longlist__3[[#This Row],[str]]*longlist__3[[#This Row],[PTI]]</f>
        <v>-27.8621634</v>
      </c>
      <c r="N2119">
        <f t="shared" si="135"/>
        <v>-0.19885815209030794</v>
      </c>
      <c r="O2119" cm="1">
        <f t="array" ref="O2119">_xll.FDS(B2119,"FF_ASSETS(ANN_R,"&amp;D2119&amp;",,,,USD)")</f>
        <v>6083.4</v>
      </c>
      <c r="P2119" s="1" cm="1">
        <f t="array" ref="P2119">_xll.FDS(B2119,"FF_DEBT_EQ(ANN_R,"&amp;D2119&amp;")")</f>
        <v>306.57247382364102</v>
      </c>
      <c r="Q2119" s="1" cm="1">
        <f t="array" ref="Q2119">_xll.FDS(B2119,"FF_AR_RD_EXP(ANN_R,"&amp;D2119&amp;",,,,USD)")</f>
        <v>434</v>
      </c>
      <c r="R2119" s="1" cm="1">
        <f t="array" ref="R2119">_xll.FDS(B2119,"FF_PTX_INC_FOR(ANN_R,"&amp;D2119&amp;",,,,USD)")</f>
        <v>-65.900000000000006</v>
      </c>
      <c r="S2119" s="1" cm="1">
        <f t="array" ref="S2119">_xll.FDS(B2119,"FF_ROA(ANN_R,"&amp;D2119&amp;")")</f>
        <v>1.30438092660108</v>
      </c>
    </row>
    <row r="2120" spans="1:19" x14ac:dyDescent="0.3">
      <c r="A2120">
        <v>2119</v>
      </c>
      <c r="B2120" t="s">
        <v>251</v>
      </c>
      <c r="C2120" t="s">
        <v>216</v>
      </c>
      <c r="D2120">
        <v>2017</v>
      </c>
      <c r="E2120">
        <v>0.38906474000000002</v>
      </c>
      <c r="F2120" cm="1">
        <f t="array" ref="F2120">_xll.FDS(B2120,"FF_PTX_INC(ANN_R,"&amp;D2120&amp;",,,,USD)")</f>
        <v>106.8</v>
      </c>
      <c r="G2120" cm="1">
        <f t="array" ref="G2120">_xll.FDS(B2120,"FF_INC_TAX(ANN_R,"&amp;D2120&amp;",,,,USD)")</f>
        <v>-18.899999999999999</v>
      </c>
      <c r="H2120" cm="1">
        <f t="array" ref="H2120">_xll.FDS(B2120,"FF_TAX_CF(ANN_R,"&amp;D2120&amp;",,,,USD)")</f>
        <v>16.600000000000001</v>
      </c>
      <c r="I2120">
        <f t="shared" si="133"/>
        <v>-7.2520950177145022E-2</v>
      </c>
      <c r="J2120">
        <f>longlist__3[[#This Row],[CTP]]-longlist__3[[#This Row],[str]]*longlist__3[[#This Row],[PTI]]</f>
        <v>-24.952114232</v>
      </c>
      <c r="K2120">
        <f t="shared" si="134"/>
        <v>-0.46328012927795437</v>
      </c>
      <c r="L2120">
        <f t="shared" si="136"/>
        <v>5.9264488632649596E-2</v>
      </c>
      <c r="M2120">
        <f>longlist__3[[#This Row],[TXT]]-longlist__3[[#This Row],[str]]*longlist__3[[#This Row],[PTI]]</f>
        <v>-60.452114232</v>
      </c>
      <c r="N2120">
        <f t="shared" si="135"/>
        <v>-0.33149469046815971</v>
      </c>
      <c r="O2120" cm="1">
        <f t="array" ref="O2120">_xll.FDS(B2120,"FF_ASSETS(ANN_R,"&amp;D2120&amp;",,,,USD)")</f>
        <v>5738.3</v>
      </c>
      <c r="P2120" s="1" cm="1">
        <f t="array" ref="P2120">_xll.FDS(B2120,"FF_DEBT_EQ(ANN_R,"&amp;D2120&amp;")")</f>
        <v>503.94655704008198</v>
      </c>
      <c r="Q2120" s="1" cm="1">
        <f t="array" ref="Q2120">_xll.FDS(B2120,"FF_AR_RD_EXP(ANN_R,"&amp;D2120&amp;",,,,USD)")</f>
        <v>355.8</v>
      </c>
      <c r="R2120" s="1" cm="1">
        <f t="array" ref="R2120">_xll.FDS(B2120,"FF_PTX_INC_FOR(ANN_R,"&amp;D2120&amp;",,,,USD)")</f>
        <v>-73.8</v>
      </c>
      <c r="S2120" s="1" cm="1">
        <f t="array" ref="S2120">_xll.FDS(B2120,"FF_ROA(ANN_R,"&amp;D2120&amp;")")</f>
        <v>2.5679250829378901</v>
      </c>
    </row>
    <row r="2121" spans="1:19" x14ac:dyDescent="0.3">
      <c r="A2121">
        <v>2120</v>
      </c>
      <c r="B2121" t="s">
        <v>251</v>
      </c>
      <c r="C2121" t="s">
        <v>216</v>
      </c>
      <c r="D2121">
        <v>2016</v>
      </c>
      <c r="E2121">
        <v>0.38923933999999999</v>
      </c>
      <c r="F2121" cm="1">
        <f t="array" ref="F2121">_xll.FDS(B2121,"FF_PTX_INC(ANN_R,"&amp;D2121&amp;",,,,USD)")</f>
        <v>-21.5</v>
      </c>
      <c r="G2121" cm="1">
        <f t="array" ref="G2121">_xll.FDS(B2121,"FF_INC_TAX(ANN_R,"&amp;D2121&amp;",,,,USD)")</f>
        <v>0.4</v>
      </c>
      <c r="H2121" cm="1">
        <f t="array" ref="H2121">_xll.FDS(B2121,"FF_TAX_CF(ANN_R,"&amp;D2121&amp;",,,,USD)")</f>
        <v>4</v>
      </c>
      <c r="I2121">
        <f t="shared" si="133"/>
        <v>-1.4572069874109495E-2</v>
      </c>
      <c r="J2121">
        <f>longlist__3[[#This Row],[CTP]]-longlist__3[[#This Row],[str]]*longlist__3[[#This Row],[PTI]]</f>
        <v>12.36864581</v>
      </c>
      <c r="K2121">
        <f t="shared" si="134"/>
        <v>-0.40530683826160507</v>
      </c>
      <c r="L2121">
        <f t="shared" si="136"/>
        <v>5.183956279886796E-3</v>
      </c>
      <c r="M2121">
        <f>longlist__3[[#This Row],[TXT]]-longlist__3[[#This Row],[str]]*longlist__3[[#This Row],[PTI]]</f>
        <v>8.7686458100000007</v>
      </c>
      <c r="N2121">
        <f t="shared" si="135"/>
        <v>-0.38555081210760883</v>
      </c>
      <c r="O2121" cm="1">
        <f t="array" ref="O2121">_xll.FDS(B2121,"FF_ASSETS(ANN_R,"&amp;D2121&amp;",,,,USD)")</f>
        <v>3786.9</v>
      </c>
      <c r="P2121" s="1" cm="1">
        <f t="array" ref="P2121">_xll.FDS(B2121,"FF_DEBT_EQ(ANN_R,"&amp;D2121&amp;")")</f>
        <v>189.54666666666699</v>
      </c>
      <c r="Q2121" s="1" cm="1">
        <f t="array" ref="Q2121">_xll.FDS(B2121,"FF_AR_RD_EXP(ANN_R,"&amp;D2121&amp;",,,,USD)")</f>
        <v>287.8</v>
      </c>
      <c r="R2121" s="1" t="e" cm="1">
        <f t="array" ref="R2121">_xll.FDS(B2121,"FF_PTX_INC_FOR(ANN_R,"&amp;D2121&amp;",,,,USD)")</f>
        <v>#N/A</v>
      </c>
      <c r="S2121" s="1" cm="1">
        <f t="array" ref="S2121">_xll.FDS(B2121,"FF_ROA(ANN_R,"&amp;D2121&amp;")")</f>
        <v>-0.45294206459228298</v>
      </c>
    </row>
    <row r="2122" spans="1:19" x14ac:dyDescent="0.3">
      <c r="A2122">
        <v>2121</v>
      </c>
      <c r="B2122" t="s">
        <v>251</v>
      </c>
      <c r="C2122" t="s">
        <v>216</v>
      </c>
      <c r="D2122">
        <v>2015</v>
      </c>
      <c r="E2122">
        <v>0.38997500000000002</v>
      </c>
      <c r="F2122" cm="1">
        <f t="array" ref="F2122">_xll.FDS(B2122,"FF_PTX_INC(ANN_R,"&amp;D2122&amp;",,,,USD)")</f>
        <v>-120.6</v>
      </c>
      <c r="G2122" cm="1">
        <f t="array" ref="G2122">_xll.FDS(B2122,"FF_INC_TAX(ANN_R,"&amp;D2122&amp;",,,,USD)")</f>
        <v>-0.2</v>
      </c>
      <c r="H2122" cm="1">
        <f t="array" ref="H2122">_xll.FDS(B2122,"FF_TAX_CF(ANN_R,"&amp;D2122&amp;",,,,USD)")</f>
        <v>2.2999999999999998</v>
      </c>
      <c r="I2122">
        <f t="shared" si="133"/>
        <v>-4.6469163677415833E-2</v>
      </c>
      <c r="J2122">
        <f>longlist__3[[#This Row],[CTP]]-longlist__3[[#This Row],[str]]*longlist__3[[#This Row],[PTI]]</f>
        <v>49.330984999999998</v>
      </c>
      <c r="K2122">
        <f t="shared" si="134"/>
        <v>-0.23170961826326039</v>
      </c>
      <c r="L2122">
        <f t="shared" si="136"/>
        <v>0.2757632149165134</v>
      </c>
      <c r="M2122">
        <f>longlist__3[[#This Row],[TXT]]-longlist__3[[#This Row],[str]]*longlist__3[[#This Row],[PTI]]</f>
        <v>46.830984999999998</v>
      </c>
      <c r="N2122">
        <f t="shared" si="135"/>
        <v>9.0522760330668847E-2</v>
      </c>
      <c r="O2122" cm="1">
        <f t="array" ref="O2122">_xll.FDS(B2122,"FF_ASSETS(ANN_R,"&amp;D2122&amp;",,,,USD)")</f>
        <v>3498.8</v>
      </c>
      <c r="P2122" s="1" cm="1">
        <f t="array" ref="P2122">_xll.FDS(B2122,"FF_DEBT_EQ(ANN_R,"&amp;D2122&amp;")")</f>
        <v>252.65382808830401</v>
      </c>
      <c r="Q2122" s="1" cm="1">
        <f t="array" ref="Q2122">_xll.FDS(B2122,"FF_AR_RD_EXP(ANN_R,"&amp;D2122&amp;",,,,USD)")</f>
        <v>270.2</v>
      </c>
      <c r="R2122" s="1" t="e" cm="1">
        <f t="array" ref="R2122">_xll.FDS(B2122,"FF_PTX_INC_FOR(ANN_R,"&amp;D2122&amp;",,,,USD)")</f>
        <v>#N/A</v>
      </c>
      <c r="S2122" s="1" cm="1">
        <f t="array" ref="S2122">_xll.FDS(B2122,"FF_ROA(ANN_R,"&amp;D2122&amp;")")</f>
        <v>-1.4016194026706199</v>
      </c>
    </row>
    <row r="2123" spans="1:19" x14ac:dyDescent="0.3">
      <c r="A2123">
        <v>2122</v>
      </c>
      <c r="B2123" t="s">
        <v>251</v>
      </c>
      <c r="C2123" t="s">
        <v>216</v>
      </c>
      <c r="D2123">
        <v>2014</v>
      </c>
      <c r="E2123">
        <v>0.39075500000000002</v>
      </c>
      <c r="F2123" cm="1">
        <f t="array" ref="F2123">_xll.FDS(B2123,"FF_PTX_INC(ANN_R,"&amp;D2123&amp;",,,,USD)")</f>
        <v>-146.12899999999999</v>
      </c>
      <c r="G2123" cm="1">
        <f t="array" ref="G2123">_xll.FDS(B2123,"FF_INC_TAX(ANN_R,"&amp;D2123&amp;",,,,USD)")</f>
        <v>-2.8239999999999998</v>
      </c>
      <c r="H2123" cm="1">
        <f t="array" ref="H2123">_xll.FDS(B2123,"FF_TAX_CF(ANN_R,"&amp;D2123&amp;",,,,USD)")</f>
        <v>2.29</v>
      </c>
      <c r="I2123">
        <f t="shared" si="133"/>
        <v>-0.11399838414239283</v>
      </c>
      <c r="J2123">
        <f>longlist__3[[#This Row],[CTP]]-longlist__3[[#This Row],[str]]*longlist__3[[#This Row],[PTI]]</f>
        <v>59.390637394999999</v>
      </c>
      <c r="K2123">
        <f t="shared" si="134"/>
        <v>-0.35182467519041838</v>
      </c>
      <c r="L2123">
        <f t="shared" si="136"/>
        <v>0.21063283644684014</v>
      </c>
      <c r="M2123">
        <f>longlist__3[[#This Row],[TXT]]-longlist__3[[#This Row],[str]]*longlist__3[[#This Row],[PTI]]</f>
        <v>54.276637395000002</v>
      </c>
      <c r="N2123">
        <f t="shared" si="135"/>
        <v>-2.7193454601185357E-2</v>
      </c>
      <c r="O2123" cm="1">
        <f t="array" ref="O2123">_xll.FDS(B2123,"FF_ASSETS(ANN_R,"&amp;D2123&amp;",,,,USD)")</f>
        <v>3264.8049999999998</v>
      </c>
      <c r="P2123" s="1" cm="1">
        <f t="array" ref="P2123">_xll.FDS(B2123,"FF_DEBT_EQ(ANN_R,"&amp;D2123&amp;")")</f>
        <v>345.74881028092699</v>
      </c>
      <c r="Q2123" s="1" cm="1">
        <f t="array" ref="Q2123">_xll.FDS(B2123,"FF_AR_RD_EXP(ANN_R,"&amp;D2123&amp;",,,,USD)")</f>
        <v>254.44</v>
      </c>
      <c r="R2123" s="1" t="e" cm="1">
        <f t="array" ref="R2123">_xll.FDS(B2123,"FF_PTX_INC_FOR(ANN_R,"&amp;D2123&amp;",,,,USD)")</f>
        <v>#N/A</v>
      </c>
      <c r="S2123" s="1" cm="1">
        <f t="array" ref="S2123">_xll.FDS(B2123,"FF_ROA(ANN_R,"&amp;D2123&amp;")")</f>
        <v>-4.4234245649537796</v>
      </c>
    </row>
    <row r="2124" spans="1:19" x14ac:dyDescent="0.3">
      <c r="A2124">
        <v>2123</v>
      </c>
      <c r="B2124" t="s">
        <v>251</v>
      </c>
      <c r="C2124" t="s">
        <v>216</v>
      </c>
      <c r="D2124">
        <v>2013</v>
      </c>
      <c r="E2124">
        <v>0.39049499999999998</v>
      </c>
      <c r="F2124" cm="1">
        <f t="array" ref="F2124">_xll.FDS(B2124,"FF_PTX_INC(ANN_R,"&amp;D2124&amp;",,,,USD)")</f>
        <v>-201.02600000000001</v>
      </c>
      <c r="G2124" cm="1">
        <f t="array" ref="G2124">_xll.FDS(B2124,"FF_INC_TAX(ANN_R,"&amp;D2124&amp;",,,,USD)")</f>
        <v>-1.1419999999999999</v>
      </c>
      <c r="H2124" cm="1">
        <f t="array" ref="H2124">_xll.FDS(B2124,"FF_TAX_CF(ANN_R,"&amp;D2124&amp;",,,,USD)")</f>
        <v>2.5459999999999998</v>
      </c>
      <c r="I2124">
        <f t="shared" si="133"/>
        <v>-7.9525371999010872E-2</v>
      </c>
      <c r="J2124">
        <f>longlist__3[[#This Row],[CTP]]-longlist__3[[#This Row],[str]]*longlist__3[[#This Row],[PTI]]</f>
        <v>81.04564787000001</v>
      </c>
      <c r="K2124">
        <f t="shared" si="134"/>
        <v>-0.32716033797917721</v>
      </c>
      <c r="L2124">
        <f t="shared" si="136"/>
        <v>0.18892926643085226</v>
      </c>
      <c r="M2124">
        <f>longlist__3[[#This Row],[TXT]]-longlist__3[[#This Row],[str]]*longlist__3[[#This Row],[PTI]]</f>
        <v>77.357647870000008</v>
      </c>
      <c r="N2124">
        <f t="shared" si="135"/>
        <v>-5.8705699549314046E-2</v>
      </c>
      <c r="O2124" cm="1">
        <f t="array" ref="O2124">_xll.FDS(B2124,"FF_ASSETS(ANN_R,"&amp;D2124&amp;",,,,USD)")</f>
        <v>3214.5639999999999</v>
      </c>
      <c r="P2124" s="1" cm="1">
        <f t="array" ref="P2124">_xll.FDS(B2124,"FF_DEBT_EQ(ANN_R,"&amp;D2124&amp;")")</f>
        <v>134.24142807384999</v>
      </c>
      <c r="Q2124" s="1" cm="1">
        <f t="array" ref="Q2124">_xll.FDS(B2124,"FF_AR_RD_EXP(ANN_R,"&amp;D2124&amp;",,,,USD)")</f>
        <v>207.941</v>
      </c>
      <c r="R2124" s="1" t="e" cm="1">
        <f t="array" ref="R2124">_xll.FDS(B2124,"FF_PTX_INC_FOR(ANN_R,"&amp;D2124&amp;",,,,USD)")</f>
        <v>#N/A</v>
      </c>
      <c r="S2124" s="1" cm="1">
        <f t="array" ref="S2124">_xll.FDS(B2124,"FF_ROA(ANN_R,"&amp;D2124&amp;")")</f>
        <v>-6.4042405297201901</v>
      </c>
    </row>
    <row r="2125" spans="1:19" x14ac:dyDescent="0.3">
      <c r="A2125">
        <v>2124</v>
      </c>
      <c r="B2125" t="s">
        <v>251</v>
      </c>
      <c r="C2125" t="s">
        <v>216</v>
      </c>
      <c r="D2125">
        <v>2012</v>
      </c>
      <c r="E2125">
        <v>0.39134000000000002</v>
      </c>
      <c r="F2125" cm="1">
        <f t="array" ref="F2125">_xll.FDS(B2125,"FF_PTX_INC(ANN_R,"&amp;D2125&amp;",,,,USD)")</f>
        <v>-279.27</v>
      </c>
      <c r="G2125" cm="1">
        <f t="array" ref="G2125">_xll.FDS(B2125,"FF_INC_TAX(ANN_R,"&amp;D2125&amp;",,,,USD)")</f>
        <v>-0.218</v>
      </c>
      <c r="H2125" cm="1">
        <f t="array" ref="H2125">_xll.FDS(B2125,"FF_TAX_CF(ANN_R,"&amp;D2125&amp;",,,,USD)")</f>
        <v>6.3E-2</v>
      </c>
      <c r="I2125">
        <f t="shared" si="133"/>
        <v>-7.0082292019608167E-2</v>
      </c>
      <c r="J2125">
        <f>longlist__3[[#This Row],[CTP]]-longlist__3[[#This Row],[str]]*longlist__3[[#This Row],[PTI]]</f>
        <v>109.35252180000001</v>
      </c>
      <c r="K2125">
        <f t="shared" si="134"/>
        <v>-0.33676298290321127</v>
      </c>
      <c r="L2125">
        <f t="shared" si="136"/>
        <v>0.30694559768959961</v>
      </c>
      <c r="M2125">
        <f>longlist__3[[#This Row],[TXT]]-longlist__3[[#This Row],[str]]*longlist__3[[#This Row],[PTI]]</f>
        <v>109.0715218</v>
      </c>
      <c r="N2125">
        <f t="shared" si="135"/>
        <v>4.026490680599646E-2</v>
      </c>
      <c r="O2125" cm="1">
        <f t="array" ref="O2125">_xll.FDS(B2125,"FF_ASSETS(ANN_R,"&amp;D2125&amp;",,,,USD)")</f>
        <v>3027.6750000000002</v>
      </c>
      <c r="P2125" s="1" cm="1">
        <f t="array" ref="P2125">_xll.FDS(B2125,"FF_DEBT_EQ(ANN_R,"&amp;D2125&amp;")")</f>
        <v>97.592671873797798</v>
      </c>
      <c r="Q2125" s="1" cm="1">
        <f t="array" ref="Q2125">_xll.FDS(B2125,"FF_AR_RD_EXP(ANN_R,"&amp;D2125&amp;",,,,USD)")</f>
        <v>175.40600000000001</v>
      </c>
      <c r="R2125" s="1" t="e" cm="1">
        <f t="array" ref="R2125">_xll.FDS(B2125,"FF_PTX_INC_FOR(ANN_R,"&amp;D2125&amp;",,,,USD)")</f>
        <v>#N/A</v>
      </c>
      <c r="S2125" s="1" t="e" cm="1">
        <f t="array" ref="S2125">_xll.FDS(B2125,"FF_ROA(ANN_R,"&amp;D2125&amp;")")</f>
        <v>#N/A</v>
      </c>
    </row>
    <row r="2126" spans="1:19" x14ac:dyDescent="0.3">
      <c r="A2126">
        <v>2125</v>
      </c>
      <c r="B2126" t="s">
        <v>252</v>
      </c>
      <c r="C2126" t="s">
        <v>216</v>
      </c>
      <c r="D2126">
        <v>2020</v>
      </c>
      <c r="E2126">
        <v>0.25766570999999999</v>
      </c>
      <c r="F2126" cm="1">
        <f t="array" ref="F2126">_xll.FDS(B2126,"FF_PTX_INC(ANN_R,"&amp;D2126&amp;",,,,USD)")</f>
        <v>2120</v>
      </c>
      <c r="G2126" cm="1">
        <f t="array" ref="G2126">_xll.FDS(B2126,"FF_INC_TAX(ANN_R,"&amp;D2126&amp;",,,,USD)")</f>
        <v>383</v>
      </c>
      <c r="H2126" cm="1">
        <f t="array" ref="H2126">_xll.FDS(B2126,"FF_TAX_CF(ANN_R,"&amp;D2126&amp;",,,,USD)")</f>
        <v>-71</v>
      </c>
      <c r="I2126">
        <f t="shared" si="133"/>
        <v>-4.6297514139155595E-2</v>
      </c>
      <c r="J2126">
        <f>longlist__3[[#This Row],[CTP]]-longlist__3[[#This Row],[str]]*longlist__3[[#This Row],[PTI]]</f>
        <v>-617.25130519999993</v>
      </c>
      <c r="K2126">
        <f t="shared" si="134"/>
        <v>-0.3247626744969091</v>
      </c>
      <c r="L2126">
        <f t="shared" si="136"/>
        <v>0.25582007102459553</v>
      </c>
      <c r="M2126">
        <f>longlist__3[[#This Row],[TXT]]-longlist__3[[#This Row],[str]]*longlist__3[[#This Row],[PTI]]</f>
        <v>-163.25130519999993</v>
      </c>
      <c r="N2126">
        <f t="shared" si="135"/>
        <v>-2.2645089333157956E-2</v>
      </c>
      <c r="O2126" cm="1">
        <f t="array" ref="O2126">_xll.FDS(B2126,"FF_ASSETS(ANN_R,"&amp;D2126&amp;",,,,USD)")</f>
        <v>69198</v>
      </c>
      <c r="P2126" s="1" cm="1">
        <f t="array" ref="P2126">_xll.FDS(B2126,"FF_DEBT_EQ(ANN_R,"&amp;D2126&amp;")")</f>
        <v>23.453330459150699</v>
      </c>
      <c r="Q2126" s="1" t="e" cm="1">
        <f t="array" ref="Q2126">_xll.FDS(B2126,"FF_AR_RD_EXP(ANN_R,"&amp;D2126&amp;",,,,USD)")</f>
        <v>#N/A</v>
      </c>
      <c r="R2126" s="1" cm="1">
        <f t="array" ref="R2126">_xll.FDS(B2126,"FF_PTX_INC_FOR(ANN_R,"&amp;D2126&amp;",,,,USD)")</f>
        <v>-102</v>
      </c>
      <c r="S2126" s="1" cm="1">
        <f t="array" ref="S2126">_xll.FDS(B2126,"FF_ROA(ANN_R,"&amp;D2126&amp;")")</f>
        <v>2.5673997871585699</v>
      </c>
    </row>
    <row r="2127" spans="1:19" x14ac:dyDescent="0.3">
      <c r="A2127">
        <v>2126</v>
      </c>
      <c r="B2127" t="s">
        <v>252</v>
      </c>
      <c r="C2127" t="s">
        <v>216</v>
      </c>
      <c r="D2127">
        <v>2019</v>
      </c>
      <c r="E2127">
        <v>0.25886141000000001</v>
      </c>
      <c r="F2127" cm="1">
        <f t="array" ref="F2127">_xll.FDS(B2127,"FF_PTX_INC(ANN_R,"&amp;D2127&amp;",,,,USD)")</f>
        <v>2560</v>
      </c>
      <c r="G2127" cm="1">
        <f t="array" ref="G2127">_xll.FDS(B2127,"FF_INC_TAX(ANN_R,"&amp;D2127&amp;",,,,USD)")</f>
        <v>475</v>
      </c>
      <c r="H2127" cm="1">
        <f t="array" ref="H2127">_xll.FDS(B2127,"FF_TAX_CF(ANN_R,"&amp;D2127&amp;",,,,USD)")</f>
        <v>-396</v>
      </c>
      <c r="I2127">
        <f t="shared" si="133"/>
        <v>-4.8384934995308937E-2</v>
      </c>
      <c r="J2127">
        <f>longlist__3[[#This Row],[CTP]]-longlist__3[[#This Row],[str]]*longlist__3[[#This Row],[PTI]]</f>
        <v>-1058.6852096</v>
      </c>
      <c r="K2127">
        <f t="shared" si="134"/>
        <v>-0.36232272604208549</v>
      </c>
      <c r="L2127">
        <f t="shared" si="136"/>
        <v>0.25023455300898001</v>
      </c>
      <c r="M2127">
        <f>longlist__3[[#This Row],[TXT]]-longlist__3[[#This Row],[str]]*longlist__3[[#This Row],[PTI]]</f>
        <v>-187.68520960000001</v>
      </c>
      <c r="N2127">
        <f t="shared" si="135"/>
        <v>-6.3703238037796553E-2</v>
      </c>
      <c r="O2127" cm="1">
        <f t="array" ref="O2127">_xll.FDS(B2127,"FF_ASSETS(ANN_R,"&amp;D2127&amp;",,,,USD)")</f>
        <v>66114</v>
      </c>
      <c r="P2127" s="1" cm="1">
        <f t="array" ref="P2127">_xll.FDS(B2127,"FF_DEBT_EQ(ANN_R,"&amp;D2127&amp;")")</f>
        <v>29.7971727105101</v>
      </c>
      <c r="Q2127" s="1" t="e" cm="1">
        <f t="array" ref="Q2127">_xll.FDS(B2127,"FF_AR_RD_EXP(ANN_R,"&amp;D2127&amp;",,,,USD)")</f>
        <v>#N/A</v>
      </c>
      <c r="R2127" s="1" cm="1">
        <f t="array" ref="R2127">_xll.FDS(B2127,"FF_PTX_INC_FOR(ANN_R,"&amp;D2127&amp;",,,,USD)")</f>
        <v>-84</v>
      </c>
      <c r="S2127" s="1" cm="1">
        <f t="array" ref="S2127">_xll.FDS(B2127,"FF_ROA(ANN_R,"&amp;D2127&amp;")")</f>
        <v>3.3544359801468899</v>
      </c>
    </row>
    <row r="2128" spans="1:19" x14ac:dyDescent="0.3">
      <c r="A2128">
        <v>2127</v>
      </c>
      <c r="B2128" t="s">
        <v>252</v>
      </c>
      <c r="C2128" t="s">
        <v>216</v>
      </c>
      <c r="D2128">
        <v>2018</v>
      </c>
      <c r="E2128">
        <v>0.2583858</v>
      </c>
      <c r="F2128" cm="1">
        <f t="array" ref="F2128">_xll.FDS(B2128,"FF_PTX_INC(ANN_R,"&amp;D2128&amp;",,,,USD)")</f>
        <v>1753</v>
      </c>
      <c r="G2128" cm="1">
        <f t="array" ref="G2128">_xll.FDS(B2128,"FF_INC_TAX(ANN_R,"&amp;D2128&amp;",,,,USD)")</f>
        <v>268</v>
      </c>
      <c r="H2128" cm="1">
        <f t="array" ref="H2128">_xll.FDS(B2128,"FF_TAX_CF(ANN_R,"&amp;D2128&amp;",,,,USD)")</f>
        <v>-9</v>
      </c>
      <c r="I2128">
        <f t="shared" si="133"/>
        <v>-4.2121212121212122E-2</v>
      </c>
      <c r="J2128">
        <f>longlist__3[[#This Row],[CTP]]-longlist__3[[#This Row],[str]]*longlist__3[[#This Row],[PTI]]</f>
        <v>-461.95030739999999</v>
      </c>
      <c r="K2128">
        <f t="shared" si="134"/>
        <v>-0.39719657490909088</v>
      </c>
      <c r="L2128">
        <f t="shared" si="136"/>
        <v>0.26393939393939392</v>
      </c>
      <c r="M2128">
        <f>longlist__3[[#This Row],[TXT]]-longlist__3[[#This Row],[str]]*longlist__3[[#This Row],[PTI]]</f>
        <v>-184.95030739999999</v>
      </c>
      <c r="N2128">
        <f t="shared" si="135"/>
        <v>-9.113596884848485E-2</v>
      </c>
      <c r="O2128" cm="1">
        <f t="array" ref="O2128">_xll.FDS(B2128,"FF_ASSETS(ANN_R,"&amp;D2128&amp;",,,,USD)")</f>
        <v>58199</v>
      </c>
      <c r="P2128" s="1" cm="1">
        <f t="array" ref="P2128">_xll.FDS(B2128,"FF_DEBT_EQ(ANN_R,"&amp;D2128&amp;")")</f>
        <v>35.707197923822598</v>
      </c>
      <c r="Q2128" s="1" t="e" cm="1">
        <f t="array" ref="Q2128">_xll.FDS(B2128,"FF_AR_RD_EXP(ANN_R,"&amp;D2128&amp;",,,,USD)")</f>
        <v>#N/A</v>
      </c>
      <c r="R2128" s="1" t="e" cm="1">
        <f t="array" ref="R2128">_xll.FDS(B2128,"FF_PTX_INC_FOR(ANN_R,"&amp;D2128&amp;",,,,USD)")</f>
        <v>#N/A</v>
      </c>
      <c r="S2128" s="1" cm="1">
        <f t="array" ref="S2128">_xll.FDS(B2128,"FF_ROA(ANN_R,"&amp;D2128&amp;")")</f>
        <v>1.0609530001393199</v>
      </c>
    </row>
    <row r="2129" spans="1:19" x14ac:dyDescent="0.3">
      <c r="A2129">
        <v>2128</v>
      </c>
      <c r="B2129" t="s">
        <v>252</v>
      </c>
      <c r="C2129" t="s">
        <v>216</v>
      </c>
      <c r="D2129">
        <v>2017</v>
      </c>
      <c r="E2129">
        <v>0.38906474000000002</v>
      </c>
      <c r="F2129" cm="1">
        <f t="array" ref="F2129">_xll.FDS(B2129,"FF_PTX_INC(ANN_R,"&amp;D2129&amp;",,,,USD)")</f>
        <v>723</v>
      </c>
      <c r="G2129" cm="1">
        <f t="array" ref="G2129">_xll.FDS(B2129,"FF_INC_TAX(ANN_R,"&amp;D2129&amp;",,,,USD)")</f>
        <v>985</v>
      </c>
      <c r="H2129" cm="1">
        <f t="array" ref="H2129">_xll.FDS(B2129,"FF_TAX_CF(ANN_R,"&amp;D2129&amp;",,,,USD)")</f>
        <v>-6</v>
      </c>
      <c r="I2129">
        <f t="shared" si="133"/>
        <v>-3.1655587211142769E-2</v>
      </c>
      <c r="J2129">
        <f>longlist__3[[#This Row],[CTP]]-longlist__3[[#This Row],[str]]*longlist__3[[#This Row],[PTI]]</f>
        <v>-287.29380702000003</v>
      </c>
      <c r="K2129">
        <f t="shared" si="134"/>
        <v>-0.42180519658119658</v>
      </c>
      <c r="L2129">
        <f t="shared" si="136"/>
        <v>0.27223805001582779</v>
      </c>
      <c r="M2129">
        <f>longlist__3[[#This Row],[TXT]]-longlist__3[[#This Row],[str]]*longlist__3[[#This Row],[PTI]]</f>
        <v>703.70619297999997</v>
      </c>
      <c r="N2129">
        <f t="shared" si="135"/>
        <v>-0.11791155935422602</v>
      </c>
      <c r="O2129" cm="1">
        <f t="array" ref="O2129">_xll.FDS(B2129,"FF_ASSETS(ANN_R,"&amp;D2129&amp;",,,,USD)")</f>
        <v>221738</v>
      </c>
      <c r="P2129" s="1" cm="1">
        <f t="array" ref="P2129">_xll.FDS(B2129,"FF_DEBT_EQ(ANN_R,"&amp;D2129&amp;")")</f>
        <v>37.038683859493098</v>
      </c>
      <c r="Q2129" s="1" t="e" cm="1">
        <f t="array" ref="Q2129">_xll.FDS(B2129,"FF_AR_RD_EXP(ANN_R,"&amp;D2129&amp;",,,,USD)")</f>
        <v>#N/A</v>
      </c>
      <c r="R2129" s="1" cm="1">
        <f t="array" ref="R2129">_xll.FDS(B2129,"FF_PTX_INC_FOR(ANN_R,"&amp;D2129&amp;",,,,USD)")</f>
        <v>19</v>
      </c>
      <c r="S2129" s="1" cm="1">
        <f t="array" ref="S2129">_xll.FDS(B2129,"FF_ROA(ANN_R,"&amp;D2129&amp;")")</f>
        <v>-0.118145476764347</v>
      </c>
    </row>
    <row r="2130" spans="1:19" x14ac:dyDescent="0.3">
      <c r="A2130">
        <v>2129</v>
      </c>
      <c r="B2130" t="s">
        <v>252</v>
      </c>
      <c r="C2130" t="s">
        <v>216</v>
      </c>
      <c r="D2130">
        <v>2016</v>
      </c>
      <c r="E2130">
        <v>0.38923933999999999</v>
      </c>
      <c r="F2130" cm="1">
        <f t="array" ref="F2130">_xll.FDS(B2130,"FF_PTX_INC(ANN_R,"&amp;D2130&amp;",,,,USD)")</f>
        <v>447</v>
      </c>
      <c r="G2130" cm="1">
        <f t="array" ref="G2130">_xll.FDS(B2130,"FF_INC_TAX(ANN_R,"&amp;D2130&amp;",,,,USD)")</f>
        <v>-166</v>
      </c>
      <c r="H2130" cm="1">
        <f t="array" ref="H2130">_xll.FDS(B2130,"FF_TAX_CF(ANN_R,"&amp;D2130&amp;",,,,USD)")</f>
        <v>130</v>
      </c>
      <c r="I2130">
        <f t="shared" si="133"/>
        <v>-0.13562026326286397</v>
      </c>
      <c r="J2130">
        <f>longlist__3[[#This Row],[CTP]]-longlist__3[[#This Row],[str]]*longlist__3[[#This Row],[PTI]]</f>
        <v>-43.989984980000003</v>
      </c>
      <c r="K2130">
        <f t="shared" si="134"/>
        <v>-0.52578836956122865</v>
      </c>
      <c r="L2130">
        <f t="shared" si="136"/>
        <v>5.0658157159952137E-2</v>
      </c>
      <c r="M2130">
        <f>longlist__3[[#This Row],[TXT]]-longlist__3[[#This Row],[str]]*longlist__3[[#This Row],[PTI]]</f>
        <v>-339.98998498000003</v>
      </c>
      <c r="N2130">
        <f t="shared" si="135"/>
        <v>-0.33950994913841248</v>
      </c>
      <c r="O2130" cm="1">
        <f t="array" ref="O2130">_xll.FDS(B2130,"FF_ASSETS(ANN_R,"&amp;D2130&amp;",,,,USD)")</f>
        <v>221783</v>
      </c>
      <c r="P2130" s="1" cm="1">
        <f t="array" ref="P2130">_xll.FDS(B2130,"FF_DEBT_EQ(ANN_R,"&amp;D2130&amp;")")</f>
        <v>29.0480979707744</v>
      </c>
      <c r="Q2130" s="1" t="e" cm="1">
        <f t="array" ref="Q2130">_xll.FDS(B2130,"FF_AR_RD_EXP(ANN_R,"&amp;D2130&amp;",,,,USD)")</f>
        <v>#N/A</v>
      </c>
      <c r="R2130" s="1" cm="1">
        <f t="array" ref="R2130">_xll.FDS(B2130,"FF_PTX_INC_FOR(ANN_R,"&amp;D2130&amp;",,,,USD)")</f>
        <v>-74</v>
      </c>
      <c r="S2130" s="1" cm="1">
        <f t="array" ref="S2130">_xll.FDS(B2130,"FF_ROA(ANN_R,"&amp;D2130&amp;")")</f>
        <v>0.28578221809891902</v>
      </c>
    </row>
    <row r="2131" spans="1:19" x14ac:dyDescent="0.3">
      <c r="A2131">
        <v>2130</v>
      </c>
      <c r="B2131" t="s">
        <v>252</v>
      </c>
      <c r="C2131" t="s">
        <v>216</v>
      </c>
      <c r="D2131">
        <v>2015</v>
      </c>
      <c r="E2131">
        <v>0.38997500000000002</v>
      </c>
      <c r="F2131" cm="1">
        <f t="array" ref="F2131">_xll.FDS(B2131,"FF_PTX_INC(ANN_R,"&amp;D2131&amp;",,,,USD)")</f>
        <v>1978</v>
      </c>
      <c r="G2131" cm="1">
        <f t="array" ref="G2131">_xll.FDS(B2131,"FF_INC_TAX(ANN_R,"&amp;D2131&amp;",,,,USD)")</f>
        <v>305</v>
      </c>
      <c r="H2131" cm="1">
        <f t="array" ref="H2131">_xll.FDS(B2131,"FF_TAX_CF(ANN_R,"&amp;D2131&amp;",,,,USD)")</f>
        <v>-80</v>
      </c>
      <c r="I2131">
        <f t="shared" si="133"/>
        <v>-0.1489911561767881</v>
      </c>
      <c r="J2131">
        <f>longlist__3[[#This Row],[CTP]]-longlist__3[[#This Row],[str]]*longlist__3[[#This Row],[PTI]]</f>
        <v>-851.37054999999998</v>
      </c>
      <c r="K2131">
        <f t="shared" si="134"/>
        <v>-0.53051571730815028</v>
      </c>
      <c r="L2131">
        <f t="shared" si="136"/>
        <v>0.10566873563886078</v>
      </c>
      <c r="M2131">
        <f>longlist__3[[#This Row],[TXT]]-longlist__3[[#This Row],[str]]*longlist__3[[#This Row],[PTI]]</f>
        <v>-466.37054999999998</v>
      </c>
      <c r="N2131">
        <f t="shared" si="135"/>
        <v>-0.27585582549250137</v>
      </c>
      <c r="O2131" cm="1">
        <f t="array" ref="O2131">_xll.FDS(B2131,"FF_ASSETS(ANN_R,"&amp;D2131&amp;",,,,USD)")</f>
        <v>207215</v>
      </c>
      <c r="P2131" s="1" cm="1">
        <f t="array" ref="P2131">_xll.FDS(B2131,"FF_DEBT_EQ(ANN_R,"&amp;D2131&amp;")")</f>
        <v>30.376374560707401</v>
      </c>
      <c r="Q2131" s="1" t="e" cm="1">
        <f t="array" ref="Q2131">_xll.FDS(B2131,"FF_AR_RD_EXP(ANN_R,"&amp;D2131&amp;",,,,USD)")</f>
        <v>#N/A</v>
      </c>
      <c r="R2131" s="1" cm="1">
        <f t="array" ref="R2131">_xll.FDS(B2131,"FF_PTX_INC_FOR(ANN_R,"&amp;D2131&amp;",,,,USD)")</f>
        <v>-39</v>
      </c>
      <c r="S2131" s="1" cm="1">
        <f t="array" ref="S2131">_xll.FDS(B2131,"FF_ROA(ANN_R,"&amp;D2131&amp;")")</f>
        <v>0.77435599547328104</v>
      </c>
    </row>
    <row r="2132" spans="1:19" x14ac:dyDescent="0.3">
      <c r="A2132">
        <v>2131</v>
      </c>
      <c r="B2132" t="s">
        <v>252</v>
      </c>
      <c r="C2132" t="s">
        <v>216</v>
      </c>
      <c r="D2132">
        <v>2014</v>
      </c>
      <c r="E2132">
        <v>0.39075500000000002</v>
      </c>
      <c r="F2132" cm="1">
        <f t="array" ref="F2132">_xll.FDS(B2132,"FF_PTX_INC(ANN_R,"&amp;D2132&amp;",,,,USD)")</f>
        <v>1699</v>
      </c>
      <c r="G2132" cm="1">
        <f t="array" ref="G2132">_xll.FDS(B2132,"FF_INC_TAX(ANN_R,"&amp;D2132&amp;",,,,USD)")</f>
        <v>350</v>
      </c>
      <c r="H2132" cm="1">
        <f t="array" ref="H2132">_xll.FDS(B2132,"FF_TAX_CF(ANN_R,"&amp;D2132&amp;",,,,USD)")</f>
        <v>-313</v>
      </c>
      <c r="I2132">
        <f t="shared" si="133"/>
        <v>-0.1555593973877063</v>
      </c>
      <c r="J2132">
        <f>longlist__3[[#This Row],[CTP]]-longlist__3[[#This Row],[str]]*longlist__3[[#This Row],[PTI]]</f>
        <v>-976.89274499999999</v>
      </c>
      <c r="K2132">
        <f t="shared" si="134"/>
        <v>-0.51152170853791656</v>
      </c>
      <c r="L2132">
        <f t="shared" si="136"/>
        <v>8.1413653491084273E-2</v>
      </c>
      <c r="M2132">
        <f>longlist__3[[#This Row],[TXT]]-longlist__3[[#This Row],[str]]*longlist__3[[#This Row],[PTI]]</f>
        <v>-313.89274499999999</v>
      </c>
      <c r="N2132">
        <f t="shared" si="135"/>
        <v>-0.27454865765912601</v>
      </c>
      <c r="O2132" cm="1">
        <f t="array" ref="O2132">_xll.FDS(B2132,"FF_ASSETS(ANN_R,"&amp;D2132&amp;",,,,USD)")</f>
        <v>224886</v>
      </c>
      <c r="P2132" s="1" cm="1">
        <f t="array" ref="P2132">_xll.FDS(B2132,"FF_DEBT_EQ(ANN_R,"&amp;D2132&amp;")")</f>
        <v>32.633547008546998</v>
      </c>
      <c r="Q2132" s="1" t="e" cm="1">
        <f t="array" ref="Q2132">_xll.FDS(B2132,"FF_AR_RD_EXP(ANN_R,"&amp;D2132&amp;",,,,USD)")</f>
        <v>#N/A</v>
      </c>
      <c r="R2132" s="1" cm="1">
        <f t="array" ref="R2132">_xll.FDS(B2132,"FF_PTX_INC_FOR(ANN_R,"&amp;D2132&amp;",,,,USD)")</f>
        <v>-37</v>
      </c>
      <c r="S2132" s="1" cm="1">
        <f t="array" ref="S2132">_xll.FDS(B2132,"FF_ROA(ANN_R,"&amp;D2132&amp;")")</f>
        <v>0.56069561169438997</v>
      </c>
    </row>
    <row r="2133" spans="1:19" x14ac:dyDescent="0.3">
      <c r="A2133">
        <v>2132</v>
      </c>
      <c r="B2133" t="s">
        <v>252</v>
      </c>
      <c r="C2133" t="s">
        <v>216</v>
      </c>
      <c r="D2133">
        <v>2013</v>
      </c>
      <c r="E2133">
        <v>0.39049499999999998</v>
      </c>
      <c r="F2133" cm="1">
        <f t="array" ref="F2133">_xll.FDS(B2133,"FF_PTX_INC(ANN_R,"&amp;D2133&amp;",,,,USD)")</f>
        <v>1471</v>
      </c>
      <c r="G2133" cm="1">
        <f t="array" ref="G2133">_xll.FDS(B2133,"FF_INC_TAX(ANN_R,"&amp;D2133&amp;",,,,USD)")</f>
        <v>246</v>
      </c>
      <c r="H2133" cm="1">
        <f t="array" ref="H2133">_xll.FDS(B2133,"FF_TAX_CF(ANN_R,"&amp;D2133&amp;",,,,USD)")</f>
        <v>69</v>
      </c>
      <c r="I2133">
        <f t="shared" si="133"/>
        <v>-5.5099644912971424E-2</v>
      </c>
      <c r="J2133">
        <f>longlist__3[[#This Row],[CTP]]-longlist__3[[#This Row],[str]]*longlist__3[[#This Row],[PTI]]</f>
        <v>-505.41814499999998</v>
      </c>
      <c r="K2133">
        <f t="shared" si="134"/>
        <v>-0.36989147763284941</v>
      </c>
      <c r="L2133">
        <f t="shared" si="136"/>
        <v>-7.0569574232643238E-3</v>
      </c>
      <c r="M2133">
        <f>longlist__3[[#This Row],[TXT]]-longlist__3[[#This Row],[str]]*longlist__3[[#This Row],[PTI]]</f>
        <v>-328.41814499999998</v>
      </c>
      <c r="N2133">
        <f t="shared" si="135"/>
        <v>-0.32184879014314233</v>
      </c>
      <c r="O2133" cm="1">
        <f t="array" ref="O2133">_xll.FDS(B2133,"FF_ASSETS(ANN_R,"&amp;D2133&amp;",,,,USD)")</f>
        <v>256302</v>
      </c>
      <c r="P2133" s="1" cm="1">
        <f t="array" ref="P2133">_xll.FDS(B2133,"FF_DEBT_EQ(ANN_R,"&amp;D2133&amp;")")</f>
        <v>34.615181169002902</v>
      </c>
      <c r="Q2133" s="1" t="e" cm="1">
        <f t="array" ref="Q2133">_xll.FDS(B2133,"FF_AR_RD_EXP(ANN_R,"&amp;D2133&amp;",,,,USD)")</f>
        <v>#N/A</v>
      </c>
      <c r="R2133" s="1" cm="1">
        <f t="array" ref="R2133">_xll.FDS(B2133,"FF_PTX_INC_FOR(ANN_R,"&amp;D2133&amp;",,,,USD)")</f>
        <v>-2</v>
      </c>
      <c r="S2133" s="1" cm="1">
        <f t="array" ref="S2133">_xll.FDS(B2133,"FF_ROA(ANN_R,"&amp;D2133&amp;")")</f>
        <v>0.44193354041076399</v>
      </c>
    </row>
    <row r="2134" spans="1:19" x14ac:dyDescent="0.3">
      <c r="A2134">
        <v>2133</v>
      </c>
      <c r="B2134" t="s">
        <v>252</v>
      </c>
      <c r="C2134" t="s">
        <v>216</v>
      </c>
      <c r="D2134">
        <v>2012</v>
      </c>
      <c r="E2134">
        <v>0.39134000000000002</v>
      </c>
      <c r="F2134" cm="1">
        <f t="array" ref="F2134">_xll.FDS(B2134,"FF_PTX_INC(ANN_R,"&amp;D2134&amp;",,,,USD)")</f>
        <v>-581</v>
      </c>
      <c r="G2134" cm="1">
        <f t="array" ref="G2134">_xll.FDS(B2134,"FF_INC_TAX(ANN_R,"&amp;D2134&amp;",,,,USD)")</f>
        <v>-481</v>
      </c>
      <c r="H2134" cm="1">
        <f t="array" ref="H2134">_xll.FDS(B2134,"FF_TAX_CF(ANN_R,"&amp;D2134&amp;",,,,USD)")</f>
        <v>-486</v>
      </c>
      <c r="I2134">
        <f t="shared" si="133"/>
        <v>-4.8620371541229376E-2</v>
      </c>
      <c r="J2134">
        <f>longlist__3[[#This Row],[CTP]]-longlist__3[[#This Row],[str]]*longlist__3[[#This Row],[PTI]]</f>
        <v>-258.63145999999995</v>
      </c>
      <c r="K2134">
        <f t="shared" si="134"/>
        <v>-0.32535443761044497</v>
      </c>
      <c r="L2134">
        <f t="shared" si="136"/>
        <v>9.2603662532044259E-2</v>
      </c>
      <c r="M2134">
        <f>longlist__3[[#This Row],[TXT]]-longlist__3[[#This Row],[str]]*longlist__3[[#This Row],[PTI]]</f>
        <v>-253.63145999999998</v>
      </c>
      <c r="N2134">
        <f t="shared" si="135"/>
        <v>-0.18413040353717131</v>
      </c>
      <c r="O2134" cm="1">
        <f t="array" ref="O2134">_xll.FDS(B2134,"FF_ASSETS(ANN_R,"&amp;D2134&amp;",,,,USD)")</f>
        <v>298080</v>
      </c>
      <c r="P2134" s="1" cm="1">
        <f t="array" ref="P2134">_xll.FDS(B2134,"FF_DEBT_EQ(ANN_R,"&amp;D2134&amp;")")</f>
        <v>32.463135385574901</v>
      </c>
      <c r="Q2134" s="1" t="e" cm="1">
        <f t="array" ref="Q2134">_xll.FDS(B2134,"FF_AR_RD_EXP(ANN_R,"&amp;D2134&amp;",,,,USD)")</f>
        <v>#N/A</v>
      </c>
      <c r="R2134" s="1" cm="1">
        <f t="array" ref="R2134">_xll.FDS(B2134,"FF_PTX_INC_FOR(ANN_R,"&amp;D2134&amp;",,,,USD)")</f>
        <v>686</v>
      </c>
      <c r="S2134" s="1" cm="1">
        <f t="array" ref="S2134">_xll.FDS(B2134,"FF_ROA(ANN_R,"&amp;D2134&amp;")")</f>
        <v>-3.3353623454267997E-2</v>
      </c>
    </row>
    <row r="2135" spans="1:19" x14ac:dyDescent="0.3">
      <c r="A2135">
        <v>2134</v>
      </c>
      <c r="B2135" t="s">
        <v>253</v>
      </c>
      <c r="C2135" t="s">
        <v>216</v>
      </c>
      <c r="D2135">
        <v>2020</v>
      </c>
      <c r="E2135">
        <v>0.25766570999999999</v>
      </c>
      <c r="F2135" cm="1">
        <f t="array" ref="F2135">_xll.FDS(B2135,"FF_PTX_INC(ANN_R,"&amp;D2135&amp;",,,,USD)")</f>
        <v>322.06200000000001</v>
      </c>
      <c r="G2135" cm="1">
        <f t="array" ref="G2135">_xll.FDS(B2135,"FF_INC_TAX(ANN_R,"&amp;D2135&amp;",,,,USD)")</f>
        <v>96.620999999999995</v>
      </c>
      <c r="H2135" cm="1">
        <f t="array" ref="H2135">_xll.FDS(B2135,"FF_TAX_CF(ANN_R,"&amp;D2135&amp;",,,,USD)")</f>
        <v>81.572999999999993</v>
      </c>
      <c r="I2135">
        <f t="shared" si="133"/>
        <v>0.1940642618709322</v>
      </c>
      <c r="J2135">
        <f>longlist__3[[#This Row],[CTP]]-longlist__3[[#This Row],[str]]*longlist__3[[#This Row],[PTI]]</f>
        <v>-1.4113338940200038</v>
      </c>
      <c r="K2135">
        <f t="shared" si="134"/>
        <v>-0.13688284118599955</v>
      </c>
      <c r="L2135">
        <f t="shared" si="136"/>
        <v>0.28860625374955962</v>
      </c>
      <c r="M2135">
        <f>longlist__3[[#This Row],[TXT]]-longlist__3[[#This Row],[str]]*longlist__3[[#This Row],[PTI]]</f>
        <v>13.636666105979998</v>
      </c>
      <c r="N2135">
        <f t="shared" si="135"/>
        <v>-4.2340849307372162E-2</v>
      </c>
      <c r="O2135" cm="1">
        <f t="array" ref="O2135">_xll.FDS(B2135,"FF_ASSETS(ANN_R,"&amp;D2135&amp;",,,,USD)")</f>
        <v>10818.385</v>
      </c>
      <c r="P2135" s="1" cm="1">
        <f t="array" ref="P2135">_xll.FDS(B2135,"FF_DEBT_EQ(ANN_R,"&amp;D2135&amp;")")</f>
        <v>183.21096948964799</v>
      </c>
      <c r="Q2135" s="1" cm="1">
        <f t="array" ref="Q2135">_xll.FDS(B2135,"FF_AR_RD_EXP(ANN_R,"&amp;D2135&amp;",,,,USD)")</f>
        <v>259.52199999999999</v>
      </c>
      <c r="R2135" s="1" cm="1">
        <f t="array" ref="R2135">_xll.FDS(B2135,"FF_PTX_INC_FOR(ANN_R,"&amp;D2135&amp;",,,,USD)")</f>
        <v>130.601</v>
      </c>
      <c r="S2135" s="1" cm="1">
        <f t="array" ref="S2135">_xll.FDS(B2135,"FF_ROA(ANN_R,"&amp;D2135&amp;")")</f>
        <v>2.2620601094448798</v>
      </c>
    </row>
    <row r="2136" spans="1:19" x14ac:dyDescent="0.3">
      <c r="A2136">
        <v>2135</v>
      </c>
      <c r="B2136" t="s">
        <v>253</v>
      </c>
      <c r="C2136" t="s">
        <v>216</v>
      </c>
      <c r="D2136">
        <v>2019</v>
      </c>
      <c r="E2136">
        <v>0.25886141000000001</v>
      </c>
      <c r="F2136" cm="1">
        <f t="array" ref="F2136">_xll.FDS(B2136,"FF_PTX_INC(ANN_R,"&amp;D2136&amp;",,,,USD)")</f>
        <v>594.21</v>
      </c>
      <c r="G2136" cm="1">
        <f t="array" ref="G2136">_xll.FDS(B2136,"FF_INC_TAX(ANN_R,"&amp;D2136&amp;",,,,USD)")</f>
        <v>73.756</v>
      </c>
      <c r="H2136" cm="1">
        <f t="array" ref="H2136">_xll.FDS(B2136,"FF_TAX_CF(ANN_R,"&amp;D2136&amp;",,,,USD)")</f>
        <v>103.149</v>
      </c>
      <c r="I2136">
        <f t="shared" si="133"/>
        <v>0.1967334042262974</v>
      </c>
      <c r="J2136">
        <f>longlist__3[[#This Row],[CTP]]-longlist__3[[#This Row],[str]]*longlist__3[[#This Row],[PTI]]</f>
        <v>-50.66903843610001</v>
      </c>
      <c r="K2136">
        <f t="shared" si="134"/>
        <v>-0.15431741351554679</v>
      </c>
      <c r="L2136">
        <f t="shared" si="136"/>
        <v>0.28150704778760338</v>
      </c>
      <c r="M2136">
        <f>longlist__3[[#This Row],[TXT]]-longlist__3[[#This Row],[str]]*longlist__3[[#This Row],[PTI]]</f>
        <v>-80.062038436100011</v>
      </c>
      <c r="N2136">
        <f t="shared" si="135"/>
        <v>-6.9543769954240789E-2</v>
      </c>
      <c r="O2136" cm="1">
        <f t="array" ref="O2136">_xll.FDS(B2136,"FF_ASSETS(ANN_R,"&amp;D2136&amp;",,,,USD)")</f>
        <v>8855.6280000000006</v>
      </c>
      <c r="P2136" s="1" cm="1">
        <f t="array" ref="P2136">_xll.FDS(B2136,"FF_DEBT_EQ(ANN_R,"&amp;D2136&amp;")")</f>
        <v>139.908964356892</v>
      </c>
      <c r="Q2136" s="1" cm="1">
        <f t="array" ref="Q2136">_xll.FDS(B2136,"FF_AR_RD_EXP(ANN_R,"&amp;D2136&amp;",,,,USD)")</f>
        <v>262.15600000000001</v>
      </c>
      <c r="R2136" s="1" cm="1">
        <f t="array" ref="R2136">_xll.FDS(B2136,"FF_PTX_INC_FOR(ANN_R,"&amp;D2136&amp;",,,,USD)")</f>
        <v>343.75700000000001</v>
      </c>
      <c r="S2136" s="1" cm="1">
        <f t="array" ref="S2136">_xll.FDS(B2136,"FF_ROA(ANN_R,"&amp;D2136&amp;")")</f>
        <v>7.3725923277465704</v>
      </c>
    </row>
    <row r="2137" spans="1:19" x14ac:dyDescent="0.3">
      <c r="A2137">
        <v>2136</v>
      </c>
      <c r="B2137" t="s">
        <v>253</v>
      </c>
      <c r="C2137" t="s">
        <v>216</v>
      </c>
      <c r="D2137">
        <v>2018</v>
      </c>
      <c r="E2137">
        <v>0.2583858</v>
      </c>
      <c r="F2137" cm="1">
        <f t="array" ref="F2137">_xll.FDS(B2137,"FF_PTX_INC(ANN_R,"&amp;D2137&amp;",,,,USD)")</f>
        <v>270.40199999999999</v>
      </c>
      <c r="G2137" cm="1">
        <f t="array" ref="G2137">_xll.FDS(B2137,"FF_INC_TAX(ANN_R,"&amp;D2137&amp;",,,,USD)")</f>
        <v>49.968000000000004</v>
      </c>
      <c r="H2137" cm="1">
        <f t="array" ref="H2137">_xll.FDS(B2137,"FF_TAX_CF(ANN_R,"&amp;D2137&amp;",,,,USD)")</f>
        <v>117.854</v>
      </c>
      <c r="I2137">
        <f t="shared" si="133"/>
        <v>0.22773168094508564</v>
      </c>
      <c r="J2137">
        <f>longlist__3[[#This Row],[CTP]]-longlist__3[[#This Row],[str]]*longlist__3[[#This Row],[PTI]]</f>
        <v>47.985962908399998</v>
      </c>
      <c r="K2137">
        <f t="shared" si="134"/>
        <v>-0.14966587905775572</v>
      </c>
      <c r="L2137">
        <f t="shared" si="136"/>
        <v>0.30507676609018353</v>
      </c>
      <c r="M2137">
        <f>longlist__3[[#This Row],[TXT]]-longlist__3[[#This Row],[str]]*longlist__3[[#This Row],[PTI]]</f>
        <v>-19.900037091599998</v>
      </c>
      <c r="N2137">
        <f t="shared" si="135"/>
        <v>-7.2320793912657833E-2</v>
      </c>
      <c r="O2137" cm="1">
        <f t="array" ref="O2137">_xll.FDS(B2137,"FF_ASSETS(ANN_R,"&amp;D2137&amp;",,,,USD)")</f>
        <v>5262.9880000000003</v>
      </c>
      <c r="P2137" s="1" cm="1">
        <f t="array" ref="P2137">_xll.FDS(B2137,"FF_DEBT_EQ(ANN_R,"&amp;D2137&amp;")")</f>
        <v>97.169883373250101</v>
      </c>
      <c r="Q2137" s="1" cm="1">
        <f t="array" ref="Q2137">_xll.FDS(B2137,"FF_AR_RD_EXP(ANN_R,"&amp;D2137&amp;",,,,USD)")</f>
        <v>246.16499999999999</v>
      </c>
      <c r="R2137" s="1" cm="1">
        <f t="array" ref="R2137">_xll.FDS(B2137,"FF_PTX_INC_FOR(ANN_R,"&amp;D2137&amp;",,,,USD)")</f>
        <v>264.10899999999998</v>
      </c>
      <c r="S2137" s="1" cm="1">
        <f t="array" ref="S2137">_xll.FDS(B2137,"FF_ROA(ANN_R,"&amp;D2137&amp;")")</f>
        <v>4.1776671233153202</v>
      </c>
    </row>
    <row r="2138" spans="1:19" x14ac:dyDescent="0.3">
      <c r="A2138">
        <v>2137</v>
      </c>
      <c r="B2138" t="s">
        <v>253</v>
      </c>
      <c r="C2138" t="s">
        <v>216</v>
      </c>
      <c r="D2138">
        <v>2017</v>
      </c>
      <c r="E2138">
        <v>0.38906474000000002</v>
      </c>
      <c r="F2138" cm="1">
        <f t="array" ref="F2138">_xll.FDS(B2138,"FF_PTX_INC(ANN_R,"&amp;D2138&amp;",,,,USD)")</f>
        <v>786.15</v>
      </c>
      <c r="G2138" cm="1">
        <f t="array" ref="G2138">_xll.FDS(B2138,"FF_INC_TAX(ANN_R,"&amp;D2138&amp;",,,,USD)")</f>
        <v>389.54300000000001</v>
      </c>
      <c r="H2138" cm="1">
        <f t="array" ref="H2138">_xll.FDS(B2138,"FF_TAX_CF(ANN_R,"&amp;D2138&amp;",,,,USD)")</f>
        <v>115.753</v>
      </c>
      <c r="I2138">
        <f t="shared" si="133"/>
        <v>0.21152421156253903</v>
      </c>
      <c r="J2138">
        <f>longlist__3[[#This Row],[CTP]]-longlist__3[[#This Row],[str]]*longlist__3[[#This Row],[PTI]]</f>
        <v>-190.110245351</v>
      </c>
      <c r="K2138">
        <f t="shared" si="134"/>
        <v>-0.17824203817127288</v>
      </c>
      <c r="L2138">
        <f t="shared" si="136"/>
        <v>0.30275245396999151</v>
      </c>
      <c r="M2138">
        <f>longlist__3[[#This Row],[TXT]]-longlist__3[[#This Row],[str]]*longlist__3[[#This Row],[PTI]]</f>
        <v>83.679754649000017</v>
      </c>
      <c r="N2138">
        <f t="shared" si="135"/>
        <v>-8.7013795763820415E-2</v>
      </c>
      <c r="O2138" cm="1">
        <f t="array" ref="O2138">_xll.FDS(B2138,"FF_ASSETS(ANN_R,"&amp;D2138&amp;",,,,USD)")</f>
        <v>5289.9830000000002</v>
      </c>
      <c r="P2138" s="1" cm="1">
        <f t="array" ref="P2138">_xll.FDS(B2138,"FF_DEBT_EQ(ANN_R,"&amp;D2138&amp;")")</f>
        <v>101.016909140488</v>
      </c>
      <c r="Q2138" s="1" cm="1">
        <f t="array" ref="Q2138">_xll.FDS(B2138,"FF_AR_RD_EXP(ANN_R,"&amp;D2138&amp;",,,,USD)")</f>
        <v>269.02</v>
      </c>
      <c r="R2138" s="1" cm="1">
        <f t="array" ref="R2138">_xll.FDS(B2138,"FF_PTX_INC_FOR(ANN_R,"&amp;D2138&amp;",,,,USD)")</f>
        <v>617.78</v>
      </c>
      <c r="S2138" s="1" cm="1">
        <f t="array" ref="S2138">_xll.FDS(B2138,"FF_ROA(ANN_R,"&amp;D2138&amp;")")</f>
        <v>7.6407603674628399</v>
      </c>
    </row>
    <row r="2139" spans="1:19" x14ac:dyDescent="0.3">
      <c r="A2139">
        <v>2138</v>
      </c>
      <c r="B2139" t="s">
        <v>253</v>
      </c>
      <c r="C2139" t="s">
        <v>216</v>
      </c>
      <c r="D2139">
        <v>2016</v>
      </c>
      <c r="E2139">
        <v>0.38923933999999999</v>
      </c>
      <c r="F2139" cm="1">
        <f t="array" ref="F2139">_xll.FDS(B2139,"FF_PTX_INC(ANN_R,"&amp;D2139&amp;",,,,USD)")</f>
        <v>692.48900000000003</v>
      </c>
      <c r="G2139" cm="1">
        <f t="array" ref="G2139">_xll.FDS(B2139,"FF_INC_TAX(ANN_R,"&amp;D2139&amp;",,,,USD)")</f>
        <v>159.33799999999999</v>
      </c>
      <c r="H2139" cm="1">
        <f t="array" ref="H2139">_xll.FDS(B2139,"FF_TAX_CF(ANN_R,"&amp;D2139&amp;",,,,USD)")</f>
        <v>98.912999999999997</v>
      </c>
      <c r="I2139">
        <f t="shared" si="133"/>
        <v>0.23619670686428304</v>
      </c>
      <c r="J2139">
        <f>longlist__3[[#This Row],[CTP]]-longlist__3[[#This Row],[str]]*longlist__3[[#This Row],[PTI]]</f>
        <v>-170.63096131726002</v>
      </c>
      <c r="K2139">
        <f t="shared" si="134"/>
        <v>-0.15404842904958937</v>
      </c>
      <c r="L2139">
        <f t="shared" si="136"/>
        <v>0.23786803229538284</v>
      </c>
      <c r="M2139">
        <f>longlist__3[[#This Row],[TXT]]-longlist__3[[#This Row],[str]]*longlist__3[[#This Row],[PTI]]</f>
        <v>-110.20596131726003</v>
      </c>
      <c r="N2139">
        <f t="shared" si="135"/>
        <v>-0.15237710361848961</v>
      </c>
      <c r="O2139" cm="1">
        <f t="array" ref="O2139">_xll.FDS(B2139,"FF_ASSETS(ANN_R,"&amp;D2139&amp;",,,,USD)")</f>
        <v>5091.366</v>
      </c>
      <c r="P2139" s="1" cm="1">
        <f t="array" ref="P2139">_xll.FDS(B2139,"FF_DEBT_EQ(ANN_R,"&amp;D2139&amp;")")</f>
        <v>92.389581776483595</v>
      </c>
      <c r="Q2139" s="1" cm="1">
        <f t="array" ref="Q2139">_xll.FDS(B2139,"FF_AR_RD_EXP(ANN_R,"&amp;D2139&amp;",,,,USD)")</f>
        <v>266.375</v>
      </c>
      <c r="R2139" s="1" cm="1">
        <f t="array" ref="R2139">_xll.FDS(B2139,"FF_PTX_INC_FOR(ANN_R,"&amp;D2139&amp;",,,,USD)")</f>
        <v>546.476</v>
      </c>
      <c r="S2139" s="1" cm="1">
        <f t="array" ref="S2139">_xll.FDS(B2139,"FF_ROA(ANN_R,"&amp;D2139&amp;")")</f>
        <v>11.2387960843788</v>
      </c>
    </row>
    <row r="2140" spans="1:19" x14ac:dyDescent="0.3">
      <c r="A2140">
        <v>2139</v>
      </c>
      <c r="B2140" t="s">
        <v>253</v>
      </c>
      <c r="C2140" t="s">
        <v>216</v>
      </c>
      <c r="D2140">
        <v>2015</v>
      </c>
      <c r="E2140">
        <v>0.38997500000000002</v>
      </c>
      <c r="F2140" cm="1">
        <f t="array" ref="F2140">_xll.FDS(B2140,"FF_PTX_INC(ANN_R,"&amp;D2140&amp;",,,,USD)")</f>
        <v>603.91499999999996</v>
      </c>
      <c r="G2140" cm="1">
        <f t="array" ref="G2140">_xll.FDS(B2140,"FF_INC_TAX(ANN_R,"&amp;D2140&amp;",,,,USD)")</f>
        <v>157.04300000000001</v>
      </c>
      <c r="H2140" cm="1">
        <f t="array" ref="H2140">_xll.FDS(B2140,"FF_TAX_CF(ANN_R,"&amp;D2140&amp;",,,,USD)")</f>
        <v>144.137</v>
      </c>
      <c r="I2140">
        <f t="shared" si="133"/>
        <v>-0.6538413294659734</v>
      </c>
      <c r="J2140">
        <f>longlist__3[[#This Row],[CTP]]-longlist__3[[#This Row],[str]]*longlist__3[[#This Row],[PTI]]</f>
        <v>-91.374752124999986</v>
      </c>
      <c r="K2140">
        <f t="shared" si="134"/>
        <v>-0.62388531997850971</v>
      </c>
      <c r="L2140">
        <f t="shared" si="136"/>
        <v>-0.50841572563502291</v>
      </c>
      <c r="M2140">
        <f>longlist__3[[#This Row],[TXT]]-longlist__3[[#This Row],[str]]*longlist__3[[#This Row],[PTI]]</f>
        <v>-78.46875212499998</v>
      </c>
      <c r="N2140">
        <f t="shared" si="135"/>
        <v>-0.47845971614755911</v>
      </c>
      <c r="O2140" cm="1">
        <f t="array" ref="O2140">_xll.FDS(B2140,"FF_ASSETS(ANN_R,"&amp;D2140&amp;",,,,USD)")</f>
        <v>4720.7169999999996</v>
      </c>
      <c r="P2140" s="1" cm="1">
        <f t="array" ref="P2140">_xll.FDS(B2140,"FF_DEBT_EQ(ANN_R,"&amp;D2140&amp;")")</f>
        <v>102.87132295051001</v>
      </c>
      <c r="Q2140" s="1" cm="1">
        <f t="array" ref="Q2140">_xll.FDS(B2140,"FF_AR_RD_EXP(ANN_R,"&amp;D2140&amp;",,,,USD)")</f>
        <v>242.94399999999999</v>
      </c>
      <c r="R2140" s="1" cm="1">
        <f t="array" ref="R2140">_xll.FDS(B2140,"FF_PTX_INC_FOR(ANN_R,"&amp;D2140&amp;",,,,USD)")</f>
        <v>448.79500000000002</v>
      </c>
      <c r="S2140" s="1" cm="1">
        <f t="array" ref="S2140">_xll.FDS(B2140,"FF_ROA(ANN_R,"&amp;D2140&amp;")")</f>
        <v>9.7812955922819995</v>
      </c>
    </row>
    <row r="2141" spans="1:19" x14ac:dyDescent="0.3">
      <c r="A2141">
        <v>2140</v>
      </c>
      <c r="B2141" t="s">
        <v>253</v>
      </c>
      <c r="C2141" t="s">
        <v>216</v>
      </c>
      <c r="D2141">
        <v>2014</v>
      </c>
      <c r="E2141">
        <v>0.39075500000000002</v>
      </c>
      <c r="F2141" cm="1">
        <f t="array" ref="F2141">_xll.FDS(B2141,"FF_PTX_INC(ANN_R,"&amp;D2141&amp;",,,,USD)")</f>
        <v>539.98800000000006</v>
      </c>
      <c r="G2141" cm="1">
        <f t="array" ref="G2141">_xll.FDS(B2141,"FF_INC_TAX(ANN_R,"&amp;D2141&amp;",,,,USD)")</f>
        <v>126.678</v>
      </c>
      <c r="H2141" cm="1">
        <f t="array" ref="H2141">_xll.FDS(B2141,"FF_TAX_CF(ANN_R,"&amp;D2141&amp;",,,,USD)")</f>
        <v>182.15799999999999</v>
      </c>
      <c r="I2141">
        <f t="shared" si="133"/>
        <v>-0.67136552141007699</v>
      </c>
      <c r="J2141">
        <f>longlist__3[[#This Row],[CTP]]-longlist__3[[#This Row],[str]]*longlist__3[[#This Row],[PTI]]</f>
        <v>-28.845010940000037</v>
      </c>
      <c r="K2141">
        <f t="shared" si="134"/>
        <v>-0.78923297334139286</v>
      </c>
      <c r="L2141">
        <f t="shared" si="136"/>
        <v>-0.59353647175390334</v>
      </c>
      <c r="M2141">
        <f>longlist__3[[#This Row],[TXT]]-longlist__3[[#This Row],[str]]*longlist__3[[#This Row],[PTI]]</f>
        <v>-84.325010940000027</v>
      </c>
      <c r="N2141">
        <f t="shared" si="135"/>
        <v>-0.71140392368521899</v>
      </c>
      <c r="O2141" cm="1">
        <f t="array" ref="O2141">_xll.FDS(B2141,"FF_ASSETS(ANN_R,"&amp;D2141&amp;",,,,USD)")</f>
        <v>4518.1000000000004</v>
      </c>
      <c r="P2141" s="1" cm="1">
        <f t="array" ref="P2141">_xll.FDS(B2141,"FF_DEBT_EQ(ANN_R,"&amp;D2141&amp;")")</f>
        <v>122.697562333523</v>
      </c>
      <c r="Q2141" s="1" cm="1">
        <f t="array" ref="Q2141">_xll.FDS(B2141,"FF_AR_RD_EXP(ANN_R,"&amp;D2141&amp;",,,,USD)")</f>
        <v>222.55600000000001</v>
      </c>
      <c r="R2141" s="1" cm="1">
        <f t="array" ref="R2141">_xll.FDS(B2141,"FF_PTX_INC_FOR(ANN_R,"&amp;D2141&amp;",,,,USD)")</f>
        <v>349.21899999999999</v>
      </c>
      <c r="S2141" s="1" cm="1">
        <f t="array" ref="S2141">_xll.FDS(B2141,"FF_ROA(ANN_R,"&amp;D2141&amp;")")</f>
        <v>9.3254010737450592</v>
      </c>
    </row>
    <row r="2142" spans="1:19" x14ac:dyDescent="0.3">
      <c r="A2142">
        <v>2141</v>
      </c>
      <c r="B2142" t="s">
        <v>253</v>
      </c>
      <c r="C2142" t="s">
        <v>216</v>
      </c>
      <c r="D2142">
        <v>2013</v>
      </c>
      <c r="E2142">
        <v>0.39049499999999998</v>
      </c>
      <c r="F2142" cm="1">
        <f t="array" ref="F2142">_xll.FDS(B2142,"FF_PTX_INC(ANN_R,"&amp;D2142&amp;",,,,USD)")</f>
        <v>351.822</v>
      </c>
      <c r="G2142" cm="1">
        <f t="array" ref="G2142">_xll.FDS(B2142,"FF_INC_TAX(ANN_R,"&amp;D2142&amp;",,,,USD)")</f>
        <v>67.894000000000005</v>
      </c>
      <c r="H2142" cm="1">
        <f t="array" ref="H2142">_xll.FDS(B2142,"FF_TAX_CF(ANN_R,"&amp;D2142&amp;",,,,USD)")</f>
        <v>88.188999999999993</v>
      </c>
      <c r="I2142">
        <f t="shared" si="133"/>
        <v>-0.71252656231294142</v>
      </c>
      <c r="J2142">
        <f>longlist__3[[#This Row],[CTP]]-longlist__3[[#This Row],[str]]*longlist__3[[#This Row],[PTI]]</f>
        <v>-49.19573188999999</v>
      </c>
      <c r="K2142">
        <f t="shared" si="134"/>
        <v>-0.90299889468354688</v>
      </c>
      <c r="L2142">
        <f t="shared" si="136"/>
        <v>-0.60500780657647946</v>
      </c>
      <c r="M2142">
        <f>longlist__3[[#This Row],[TXT]]-longlist__3[[#This Row],[str]]*longlist__3[[#This Row],[PTI]]</f>
        <v>-69.490731889999978</v>
      </c>
      <c r="N2142">
        <f t="shared" si="135"/>
        <v>-0.7954801389470848</v>
      </c>
      <c r="O2142" cm="1">
        <f t="array" ref="O2142">_xll.FDS(B2142,"FF_ASSETS(ANN_R,"&amp;D2142&amp;",,,,USD)")</f>
        <v>4402.2669999999998</v>
      </c>
      <c r="P2142" s="1" cm="1">
        <f t="array" ref="P2142">_xll.FDS(B2142,"FF_DEBT_EQ(ANN_R,"&amp;D2142&amp;")")</f>
        <v>83.016186354387898</v>
      </c>
      <c r="Q2142" s="1" cm="1">
        <f t="array" ref="Q2142">_xll.FDS(B2142,"FF_AR_RD_EXP(ANN_R,"&amp;D2142&amp;",,,,USD)")</f>
        <v>207.59100000000001</v>
      </c>
      <c r="R2142" s="1" cm="1">
        <f t="array" ref="R2142">_xll.FDS(B2142,"FF_PTX_INC_FOR(ANN_R,"&amp;D2142&amp;",,,,USD)")</f>
        <v>297.39800000000002</v>
      </c>
      <c r="S2142" s="1" cm="1">
        <f t="array" ref="S2142">_xll.FDS(B2142,"FF_ROA(ANN_R,"&amp;D2142&amp;")")</f>
        <v>6.5584176457957701</v>
      </c>
    </row>
    <row r="2143" spans="1:19" x14ac:dyDescent="0.3">
      <c r="A2143">
        <v>2142</v>
      </c>
      <c r="B2143" t="s">
        <v>253</v>
      </c>
      <c r="C2143" t="s">
        <v>216</v>
      </c>
      <c r="D2143">
        <v>2012</v>
      </c>
      <c r="E2143">
        <v>0.39134000000000002</v>
      </c>
      <c r="F2143" cm="1">
        <f t="array" ref="F2143">_xll.FDS(B2143,"FF_PTX_INC(ANN_R,"&amp;D2143&amp;",,,,USD)")</f>
        <v>453.40199999999999</v>
      </c>
      <c r="G2143" cm="1">
        <f t="array" ref="G2143">_xll.FDS(B2143,"FF_INC_TAX(ANN_R,"&amp;D2143&amp;",,,,USD)")</f>
        <v>117.40300000000001</v>
      </c>
      <c r="H2143" cm="1">
        <f t="array" ref="H2143">_xll.FDS(B2143,"FF_TAX_CF(ANN_R,"&amp;D2143&amp;",,,,USD)")</f>
        <v>110.544</v>
      </c>
      <c r="I2143">
        <f t="shared" si="133"/>
        <v>-0.16351302459734782</v>
      </c>
      <c r="J2143">
        <f>longlist__3[[#This Row],[CTP]]-longlist__3[[#This Row],[str]]*longlist__3[[#This Row],[PTI]]</f>
        <v>-66.890338679999999</v>
      </c>
      <c r="K2143">
        <f t="shared" si="134"/>
        <v>-0.51145918819804181</v>
      </c>
      <c r="L2143">
        <f t="shared" si="136"/>
        <v>0.12084892439457029</v>
      </c>
      <c r="M2143">
        <f>longlist__3[[#This Row],[TXT]]-longlist__3[[#This Row],[str]]*longlist__3[[#This Row],[PTI]]</f>
        <v>-60.03133867999999</v>
      </c>
      <c r="N2143">
        <f t="shared" si="135"/>
        <v>-0.22709723920612374</v>
      </c>
      <c r="O2143" cm="1">
        <f t="array" ref="O2143">_xll.FDS(B2143,"FF_ASSETS(ANN_R,"&amp;D2143&amp;",,,,USD)")</f>
        <v>4325.3869999999997</v>
      </c>
      <c r="P2143" s="1" cm="1">
        <f t="array" ref="P2143">_xll.FDS(B2143,"FF_DEBT_EQ(ANN_R,"&amp;D2143&amp;")")</f>
        <v>107.523456277419</v>
      </c>
      <c r="Q2143" s="1" cm="1">
        <f t="array" ref="Q2143">_xll.FDS(B2143,"FF_AR_RD_EXP(ANN_R,"&amp;D2143&amp;",,,,USD)")</f>
        <v>201.197</v>
      </c>
      <c r="R2143" s="1" cm="1">
        <f t="array" ref="R2143">_xll.FDS(B2143,"FF_PTX_INC_FOR(ANN_R,"&amp;D2143&amp;",,,,USD)")</f>
        <v>339.50900000000001</v>
      </c>
      <c r="S2143" s="1" cm="1">
        <f t="array" ref="S2143">_xll.FDS(B2143,"FF_ROA(ANN_R,"&amp;D2143&amp;")")</f>
        <v>7.94684490988287</v>
      </c>
    </row>
    <row r="2144" spans="1:19" x14ac:dyDescent="0.3">
      <c r="A2144">
        <v>2143</v>
      </c>
      <c r="B2144" t="s">
        <v>254</v>
      </c>
      <c r="C2144" t="s">
        <v>216</v>
      </c>
      <c r="D2144">
        <v>2020</v>
      </c>
      <c r="E2144">
        <v>0.25766570999999999</v>
      </c>
      <c r="F2144" cm="1">
        <f t="array" ref="F2144">_xll.FDS(B2144,"FF_PTX_INC(ANN_R,"&amp;D2144&amp;",,,,USD)")</f>
        <v>-2850</v>
      </c>
      <c r="G2144" cm="1">
        <f t="array" ref="G2144">_xll.FDS(B2144,"FF_INC_TAX(ANN_R,"&amp;D2144&amp;",,,,USD)")</f>
        <v>-11</v>
      </c>
      <c r="H2144" cm="1">
        <f t="array" ref="H2144">_xll.FDS(B2144,"FF_TAX_CF(ANN_R,"&amp;D2144&amp;",,,,USD)")</f>
        <v>64</v>
      </c>
      <c r="I2144">
        <f t="shared" si="133"/>
        <v>-8.4876671372809562E-2</v>
      </c>
      <c r="J2144">
        <f>longlist__3[[#This Row],[CTP]]-longlist__3[[#This Row],[str]]*longlist__3[[#This Row],[PTI]]</f>
        <v>798.34727350000003</v>
      </c>
      <c r="K2144">
        <f t="shared" si="134"/>
        <v>-0.44767365750103805</v>
      </c>
      <c r="L2144">
        <f t="shared" si="136"/>
        <v>-9.7168009301553032E-2</v>
      </c>
      <c r="M2144">
        <f>longlist__3[[#This Row],[TXT]]-longlist__3[[#This Row],[str]]*longlist__3[[#This Row],[PTI]]</f>
        <v>723.34727350000003</v>
      </c>
      <c r="N2144">
        <f t="shared" si="135"/>
        <v>-0.45996499542978153</v>
      </c>
      <c r="O2144" cm="1">
        <f t="array" ref="O2144">_xll.FDS(B2144,"FF_ASSETS(ANN_R,"&amp;D2144&amp;",,,,USD)")</f>
        <v>18821</v>
      </c>
      <c r="P2144" s="1" cm="1">
        <f t="array" ref="P2144">_xll.FDS(B2144,"FF_DEBT_EQ(ANN_R,"&amp;D2144&amp;")")</f>
        <v>169.12038762579201</v>
      </c>
      <c r="Q2144" s="1" t="e" cm="1">
        <f t="array" ref="Q2144">_xll.FDS(B2144,"FF_AR_RD_EXP(ANN_R,"&amp;D2144&amp;",,,,USD)")</f>
        <v>#N/A</v>
      </c>
      <c r="R2144" s="1" cm="1">
        <f t="array" ref="R2144">_xll.FDS(B2144,"FF_PTX_INC_FOR(ANN_R,"&amp;D2144&amp;",,,,USD)")</f>
        <v>-1341</v>
      </c>
      <c r="S2144" s="1" cm="1">
        <f t="array" ref="S2144">_xll.FDS(B2144,"FF_ROA(ANN_R,"&amp;D2144&amp;")")</f>
        <v>-15.235327438859199</v>
      </c>
    </row>
    <row r="2145" spans="1:19" x14ac:dyDescent="0.3">
      <c r="A2145">
        <v>2144</v>
      </c>
      <c r="B2145" t="s">
        <v>254</v>
      </c>
      <c r="C2145" t="s">
        <v>216</v>
      </c>
      <c r="D2145">
        <v>2019</v>
      </c>
      <c r="E2145">
        <v>0.25886141000000001</v>
      </c>
      <c r="F2145" cm="1">
        <f t="array" ref="F2145">_xll.FDS(B2145,"FF_PTX_INC(ANN_R,"&amp;D2145&amp;",,,,USD)")</f>
        <v>221</v>
      </c>
      <c r="G2145" cm="1">
        <f t="array" ref="G2145">_xll.FDS(B2145,"FF_INC_TAX(ANN_R,"&amp;D2145&amp;",,,,USD)")</f>
        <v>461</v>
      </c>
      <c r="H2145" cm="1">
        <f t="array" ref="H2145">_xll.FDS(B2145,"FF_TAX_CF(ANN_R,"&amp;D2145&amp;",,,,USD)")</f>
        <v>417</v>
      </c>
      <c r="I2145">
        <f t="shared" si="133"/>
        <v>-8.1641757751505686E-2</v>
      </c>
      <c r="J2145">
        <f>longlist__3[[#This Row],[CTP]]-longlist__3[[#This Row],[str]]*longlist__3[[#This Row],[PTI]]</f>
        <v>359.79162839000003</v>
      </c>
      <c r="K2145">
        <f t="shared" si="134"/>
        <v>-0.47532194114581006</v>
      </c>
      <c r="L2145">
        <f t="shared" si="136"/>
        <v>8.7738865343148197E-3</v>
      </c>
      <c r="M2145">
        <f>longlist__3[[#This Row],[TXT]]-longlist__3[[#This Row],[str]]*longlist__3[[#This Row],[PTI]]</f>
        <v>403.79162839000003</v>
      </c>
      <c r="N2145">
        <f t="shared" si="135"/>
        <v>-0.38490629685998956</v>
      </c>
      <c r="O2145" cm="1">
        <f t="array" ref="O2145">_xll.FDS(B2145,"FF_ASSETS(ANN_R,"&amp;D2145&amp;",,,,USD)")</f>
        <v>21782</v>
      </c>
      <c r="P2145" s="1" cm="1">
        <f t="array" ref="P2145">_xll.FDS(B2145,"FF_DEBT_EQ(ANN_R,"&amp;D2145&amp;")")</f>
        <v>90.838295923041699</v>
      </c>
      <c r="Q2145" s="1" t="e" cm="1">
        <f t="array" ref="Q2145">_xll.FDS(B2145,"FF_AR_RD_EXP(ANN_R,"&amp;D2145&amp;",,,,USD)")</f>
        <v>#N/A</v>
      </c>
      <c r="R2145" s="1" cm="1">
        <f t="array" ref="R2145">_xll.FDS(B2145,"FF_PTX_INC_FOR(ANN_R,"&amp;D2145&amp;",,,,USD)")</f>
        <v>559</v>
      </c>
      <c r="S2145" s="1" cm="1">
        <f t="array" ref="S2145">_xll.FDS(B2145,"FF_ROA(ANN_R,"&amp;D2145&amp;")")</f>
        <v>-1.8882332523429399</v>
      </c>
    </row>
    <row r="2146" spans="1:19" x14ac:dyDescent="0.3">
      <c r="A2146">
        <v>2145</v>
      </c>
      <c r="B2146" t="s">
        <v>254</v>
      </c>
      <c r="C2146" t="s">
        <v>216</v>
      </c>
      <c r="D2146">
        <v>2018</v>
      </c>
      <c r="E2146">
        <v>0.2583858</v>
      </c>
      <c r="F2146" cm="1">
        <f t="array" ref="F2146">_xll.FDS(B2146,"FF_PTX_INC(ANN_R,"&amp;D2146&amp;",,,,USD)")</f>
        <v>220</v>
      </c>
      <c r="G2146" cm="1">
        <f t="array" ref="G2146">_xll.FDS(B2146,"FF_INC_TAX(ANN_R,"&amp;D2146&amp;",,,,USD)")</f>
        <v>335</v>
      </c>
      <c r="H2146" cm="1">
        <f t="array" ref="H2146">_xll.FDS(B2146,"FF_TAX_CF(ANN_R,"&amp;D2146&amp;",,,,USD)")</f>
        <v>463</v>
      </c>
      <c r="I2146">
        <f t="shared" si="133"/>
        <v>-0.10112159515755742</v>
      </c>
      <c r="J2146">
        <f>longlist__3[[#This Row],[CTP]]-longlist__3[[#This Row],[str]]*longlist__3[[#This Row],[PTI]]</f>
        <v>406.155124</v>
      </c>
      <c r="K2146">
        <f t="shared" si="134"/>
        <v>-0.49278386844222893</v>
      </c>
      <c r="L2146">
        <f t="shared" si="136"/>
        <v>-1.4687555634680435E-2</v>
      </c>
      <c r="M2146">
        <f>longlist__3[[#This Row],[TXT]]-longlist__3[[#This Row],[str]]*longlist__3[[#This Row],[PTI]]</f>
        <v>278.155124</v>
      </c>
      <c r="N2146">
        <f t="shared" si="135"/>
        <v>-0.40634982891935195</v>
      </c>
      <c r="O2146" cm="1">
        <f t="array" ref="O2146">_xll.FDS(B2146,"FF_ASSETS(ANN_R,"&amp;D2146&amp;",,,,USD)")</f>
        <v>21433</v>
      </c>
      <c r="P2146" s="1" cm="1">
        <f t="array" ref="P2146">_xll.FDS(B2146,"FF_DEBT_EQ(ANN_R,"&amp;D2146&amp;")")</f>
        <v>69.290684390902499</v>
      </c>
      <c r="Q2146" s="1" t="e" cm="1">
        <f t="array" ref="Q2146">_xll.FDS(B2146,"FF_AR_RD_EXP(ANN_R,"&amp;D2146&amp;",,,,USD)")</f>
        <v>#N/A</v>
      </c>
      <c r="R2146" s="1" cm="1">
        <f t="array" ref="R2146">_xll.FDS(B2146,"FF_PTX_INC_FOR(ANN_R,"&amp;D2146&amp;",,,,USD)")</f>
        <v>439</v>
      </c>
      <c r="S2146" s="1" cm="1">
        <f t="array" ref="S2146">_xll.FDS(B2146,"FF_ROA(ANN_R,"&amp;D2146&amp;")")</f>
        <v>-1.2661353687282499</v>
      </c>
    </row>
    <row r="2147" spans="1:19" x14ac:dyDescent="0.3">
      <c r="A2147">
        <v>2146</v>
      </c>
      <c r="B2147" t="s">
        <v>254</v>
      </c>
      <c r="C2147" t="s">
        <v>216</v>
      </c>
      <c r="D2147">
        <v>2017</v>
      </c>
      <c r="E2147">
        <v>0.38906474000000002</v>
      </c>
      <c r="F2147" cm="1">
        <f t="array" ref="F2147">_xll.FDS(B2147,"FF_PTX_INC(ANN_R,"&amp;D2147&amp;",,,,USD)")</f>
        <v>-5778</v>
      </c>
      <c r="G2147" cm="1">
        <f t="array" ref="G2147">_xll.FDS(B2147,"FF_INC_TAX(ANN_R,"&amp;D2147&amp;",,,,USD)")</f>
        <v>-1837</v>
      </c>
      <c r="H2147" cm="1">
        <f t="array" ref="H2147">_xll.FDS(B2147,"FF_TAX_CF(ANN_R,"&amp;D2147&amp;",,,,USD)")</f>
        <v>210</v>
      </c>
      <c r="I2147">
        <f t="shared" si="133"/>
        <v>-0.29563694732234058</v>
      </c>
      <c r="J2147">
        <f>longlist__3[[#This Row],[CTP]]-longlist__3[[#This Row],[str]]*longlist__3[[#This Row],[PTI]]</f>
        <v>2458.0160677200001</v>
      </c>
      <c r="K2147">
        <f t="shared" si="134"/>
        <v>-0.68380437167371966</v>
      </c>
      <c r="L2147">
        <f t="shared" si="136"/>
        <v>-5.7638990223259884E-2</v>
      </c>
      <c r="M2147">
        <f>longlist__3[[#This Row],[TXT]]-longlist__3[[#This Row],[str]]*longlist__3[[#This Row],[PTI]]</f>
        <v>411.01606772000014</v>
      </c>
      <c r="N2147">
        <f t="shared" si="135"/>
        <v>-0.44580641457463877</v>
      </c>
      <c r="O2147" cm="1">
        <f t="array" ref="O2147">_xll.FDS(B2147,"FF_ASSETS(ANN_R,"&amp;D2147&amp;",,,,USD)")</f>
        <v>23112</v>
      </c>
      <c r="P2147" s="1" cm="1">
        <f t="array" ref="P2147">_xll.FDS(B2147,"FF_DEBT_EQ(ANN_R,"&amp;D2147&amp;")")</f>
        <v>63.134557958555803</v>
      </c>
      <c r="Q2147" s="1" t="e" cm="1">
        <f t="array" ref="Q2147">_xll.FDS(B2147,"FF_AR_RD_EXP(ANN_R,"&amp;D2147&amp;",,,,USD)")</f>
        <v>#N/A</v>
      </c>
      <c r="R2147" s="1" cm="1">
        <f t="array" ref="R2147">_xll.FDS(B2147,"FF_PTX_INC_FOR(ANN_R,"&amp;D2147&amp;",,,,USD)")</f>
        <v>-2994</v>
      </c>
      <c r="S2147" s="1" cm="1">
        <f t="array" ref="S2147">_xll.FDS(B2147,"FF_ROA(ANN_R,"&amp;D2147&amp;")")</f>
        <v>-15.7501014826126</v>
      </c>
    </row>
    <row r="2148" spans="1:19" x14ac:dyDescent="0.3">
      <c r="A2148">
        <v>2147</v>
      </c>
      <c r="B2148" t="s">
        <v>254</v>
      </c>
      <c r="C2148" t="s">
        <v>216</v>
      </c>
      <c r="D2148">
        <v>2016</v>
      </c>
      <c r="E2148">
        <v>0.38923933999999999</v>
      </c>
      <c r="F2148" cm="1">
        <f t="array" ref="F2148">_xll.FDS(B2148,"FF_PTX_INC(ANN_R,"&amp;D2148&amp;",,,,USD)")</f>
        <v>-3854</v>
      </c>
      <c r="G2148" cm="1">
        <f t="array" ref="G2148">_xll.FDS(B2148,"FF_INC_TAX(ANN_R,"&amp;D2148&amp;",,,,USD)")</f>
        <v>2222</v>
      </c>
      <c r="H2148" cm="1">
        <f t="array" ref="H2148">_xll.FDS(B2148,"FF_TAX_CF(ANN_R,"&amp;D2148&amp;",,,,USD)")</f>
        <v>-132</v>
      </c>
      <c r="I2148">
        <f t="shared" si="133"/>
        <v>1.5474266269672481</v>
      </c>
      <c r="J2148">
        <f>longlist__3[[#This Row],[CTP]]-longlist__3[[#This Row],[str]]*longlist__3[[#This Row],[PTI]]</f>
        <v>1368.1284163599998</v>
      </c>
      <c r="K2148">
        <f t="shared" si="134"/>
        <v>1.1524306471118673</v>
      </c>
      <c r="L2148">
        <f t="shared" si="136"/>
        <v>1.6125053168864314</v>
      </c>
      <c r="M2148">
        <f>longlist__3[[#This Row],[TXT]]-longlist__3[[#This Row],[str]]*longlist__3[[#This Row],[PTI]]</f>
        <v>3722.1284163599998</v>
      </c>
      <c r="N2148">
        <f t="shared" si="135"/>
        <v>1.2175093370310508</v>
      </c>
      <c r="O2148" cm="1">
        <f t="array" ref="O2148">_xll.FDS(B2148,"FF_ASSETS(ANN_R,"&amp;D2148&amp;",,,,USD)")</f>
        <v>28621</v>
      </c>
      <c r="P2148" s="1" cm="1">
        <f t="array" ref="P2148">_xll.FDS(B2148,"FF_DEBT_EQ(ANN_R,"&amp;D2148&amp;")")</f>
        <v>46.828127150130697</v>
      </c>
      <c r="Q2148" s="1" t="e" cm="1">
        <f t="array" ref="Q2148">_xll.FDS(B2148,"FF_AR_RD_EXP(ANN_R,"&amp;D2148&amp;",,,,USD)")</f>
        <v>#N/A</v>
      </c>
      <c r="R2148" s="1" t="e" cm="1">
        <f t="array" ref="R2148">_xll.FDS(B2148,"FF_PTX_INC_FOR(ANN_R,"&amp;D2148&amp;",,,,USD)")</f>
        <v>#N/A</v>
      </c>
      <c r="S2148" s="1" cm="1">
        <f t="array" ref="S2148">_xll.FDS(B2148,"FF_ROA(ANN_R,"&amp;D2148&amp;")")</f>
        <v>-19.535506069005098</v>
      </c>
    </row>
    <row r="2149" spans="1:19" x14ac:dyDescent="0.3">
      <c r="A2149">
        <v>2148</v>
      </c>
      <c r="B2149" t="s">
        <v>254</v>
      </c>
      <c r="C2149" t="s">
        <v>216</v>
      </c>
      <c r="D2149">
        <v>2015</v>
      </c>
      <c r="E2149">
        <v>0.38997500000000002</v>
      </c>
      <c r="F2149" cm="1">
        <f t="array" ref="F2149">_xll.FDS(B2149,"FF_PTX_INC(ANN_R,"&amp;D2149&amp;",,,,USD)")</f>
        <v>-4258</v>
      </c>
      <c r="G2149" cm="1">
        <f t="array" ref="G2149">_xll.FDS(B2149,"FF_INC_TAX(ANN_R,"&amp;D2149&amp;",,,,USD)")</f>
        <v>-1299</v>
      </c>
      <c r="H2149" cm="1">
        <f t="array" ref="H2149">_xll.FDS(B2149,"FF_TAX_CF(ANN_R,"&amp;D2149&amp;",,,,USD)")</f>
        <v>140</v>
      </c>
      <c r="I2149">
        <f t="shared" si="133"/>
        <v>0.56000499521292102</v>
      </c>
      <c r="J2149">
        <f>longlist__3[[#This Row],[CTP]]-longlist__3[[#This Row],[str]]*longlist__3[[#This Row],[PTI]]</f>
        <v>1800.5135500000001</v>
      </c>
      <c r="K2149">
        <f t="shared" si="134"/>
        <v>0.18717905897834022</v>
      </c>
      <c r="L2149">
        <f t="shared" si="136"/>
        <v>0.20263913749323567</v>
      </c>
      <c r="M2149">
        <f>longlist__3[[#This Row],[TXT]]-longlist__3[[#This Row],[str]]*longlist__3[[#This Row],[PTI]]</f>
        <v>361.51355000000012</v>
      </c>
      <c r="N2149">
        <f t="shared" si="135"/>
        <v>-0.17018679874134512</v>
      </c>
      <c r="O2149" cm="1">
        <f t="array" ref="O2149">_xll.FDS(B2149,"FF_ASSETS(ANN_R,"&amp;D2149&amp;",,,,USD)")</f>
        <v>34157</v>
      </c>
      <c r="P2149" s="1" cm="1">
        <f t="array" ref="P2149">_xll.FDS(B2149,"FF_DEBT_EQ(ANN_R,"&amp;D2149&amp;")")</f>
        <v>34.0039203548953</v>
      </c>
      <c r="Q2149" s="1" t="e" cm="1">
        <f t="array" ref="Q2149">_xll.FDS(B2149,"FF_AR_RD_EXP(ANN_R,"&amp;D2149&amp;",,,,USD)")</f>
        <v>#N/A</v>
      </c>
      <c r="R2149" s="1" t="e" cm="1">
        <f t="array" ref="R2149">_xll.FDS(B2149,"FF_PTX_INC_FOR(ANN_R,"&amp;D2149&amp;",,,,USD)")</f>
        <v>#N/A</v>
      </c>
      <c r="S2149" s="1" cm="1">
        <f t="array" ref="S2149">_xll.FDS(B2149,"FF_ROA(ANN_R,"&amp;D2149&amp;")")</f>
        <v>-8.2906124248938902</v>
      </c>
    </row>
    <row r="2150" spans="1:19" x14ac:dyDescent="0.3">
      <c r="A2150">
        <v>2149</v>
      </c>
      <c r="B2150" t="s">
        <v>254</v>
      </c>
      <c r="C2150" t="s">
        <v>216</v>
      </c>
      <c r="D2150">
        <v>2014</v>
      </c>
      <c r="E2150">
        <v>0.39075500000000002</v>
      </c>
      <c r="F2150" cm="1">
        <f t="array" ref="F2150">_xll.FDS(B2150,"FF_PTX_INC(ANN_R,"&amp;D2150&amp;",,,,USD)")</f>
        <v>2436</v>
      </c>
      <c r="G2150" cm="1">
        <f t="array" ref="G2150">_xll.FDS(B2150,"FF_INC_TAX(ANN_R,"&amp;D2150&amp;",,,,USD)")</f>
        <v>744</v>
      </c>
      <c r="H2150" cm="1">
        <f t="array" ref="H2150">_xll.FDS(B2150,"FF_TAX_CF(ANN_R,"&amp;D2150&amp;",,,,USD)")</f>
        <v>455</v>
      </c>
      <c r="I2150">
        <f t="shared" si="133"/>
        <v>0.36373938182596904</v>
      </c>
      <c r="J2150">
        <f>longlist__3[[#This Row],[CTP]]-longlist__3[[#This Row],[str]]*longlist__3[[#This Row],[PTI]]</f>
        <v>-496.87918000000002</v>
      </c>
      <c r="K2150">
        <f t="shared" si="134"/>
        <v>-1.8222589450710269E-2</v>
      </c>
      <c r="L2150">
        <f t="shared" si="136"/>
        <v>0.24138946391605401</v>
      </c>
      <c r="M2150">
        <f>longlist__3[[#This Row],[TXT]]-longlist__3[[#This Row],[str]]*longlist__3[[#This Row],[PTI]]</f>
        <v>-207.87918000000002</v>
      </c>
      <c r="N2150">
        <f t="shared" si="135"/>
        <v>-0.14057250736062535</v>
      </c>
      <c r="O2150" cm="1">
        <f t="array" ref="O2150">_xll.FDS(B2150,"FF_ASSETS(ANN_R,"&amp;D2150&amp;",,,,USD)")</f>
        <v>38407</v>
      </c>
      <c r="P2150" s="1" cm="1">
        <f t="array" ref="P2150">_xll.FDS(B2150,"FF_DEBT_EQ(ANN_R,"&amp;D2150&amp;")")</f>
        <v>26.962395856789001</v>
      </c>
      <c r="Q2150" s="1" t="e" cm="1">
        <f t="array" ref="Q2150">_xll.FDS(B2150,"FF_AR_RD_EXP(ANN_R,"&amp;D2150&amp;",,,,USD)")</f>
        <v>#N/A</v>
      </c>
      <c r="R2150" s="1" t="e" cm="1">
        <f t="array" ref="R2150">_xll.FDS(B2150,"FF_PTX_INC_FOR(ANN_R,"&amp;D2150&amp;",,,,USD)")</f>
        <v>#N/A</v>
      </c>
      <c r="S2150" s="1" cm="1">
        <f t="array" ref="S2150">_xll.FDS(B2150,"FF_ROA(ANN_R,"&amp;D2150&amp;")")</f>
        <v>4.1694902724214797</v>
      </c>
    </row>
    <row r="2151" spans="1:19" x14ac:dyDescent="0.3">
      <c r="A2151">
        <v>2150</v>
      </c>
      <c r="B2151" t="s">
        <v>254</v>
      </c>
      <c r="C2151" t="s">
        <v>216</v>
      </c>
      <c r="D2151">
        <v>2013</v>
      </c>
      <c r="E2151">
        <v>0.39049499999999998</v>
      </c>
      <c r="F2151" cm="1">
        <f t="array" ref="F2151">_xll.FDS(B2151,"FF_PTX_INC(ANN_R,"&amp;D2151&amp;",,,,USD)")</f>
        <v>4601</v>
      </c>
      <c r="G2151" cm="1">
        <f t="array" ref="G2151">_xll.FDS(B2151,"FF_INC_TAX(ANN_R,"&amp;D2151&amp;",,,,USD)")</f>
        <v>565</v>
      </c>
      <c r="H2151" cm="1">
        <f t="array" ref="H2151">_xll.FDS(B2151,"FF_TAX_CF(ANN_R,"&amp;D2151&amp;",,,,USD)")</f>
        <v>1353</v>
      </c>
      <c r="I2151">
        <f t="shared" si="133"/>
        <v>0.45491224289442816</v>
      </c>
      <c r="J2151">
        <f>longlist__3[[#This Row],[CTP]]-longlist__3[[#This Row],[str]]*longlist__3[[#This Row],[PTI]]</f>
        <v>-443.66749499999992</v>
      </c>
      <c r="K2151">
        <f t="shared" si="134"/>
        <v>6.9321561117256902E-2</v>
      </c>
      <c r="L2151">
        <f t="shared" si="136"/>
        <v>0.19802217273663297</v>
      </c>
      <c r="M2151">
        <f>longlist__3[[#This Row],[TXT]]-longlist__3[[#This Row],[str]]*longlist__3[[#This Row],[PTI]]</f>
        <v>-1231.6674949999999</v>
      </c>
      <c r="N2151">
        <f t="shared" si="135"/>
        <v>-0.18756850904053832</v>
      </c>
      <c r="O2151" cm="1">
        <f t="array" ref="O2151">_xll.FDS(B2151,"FF_ASSETS(ANN_R,"&amp;D2151&amp;",,,,USD)")</f>
        <v>42754</v>
      </c>
      <c r="P2151" s="1" cm="1">
        <f t="array" ref="P2151">_xll.FDS(B2151,"FF_DEBT_EQ(ANN_R,"&amp;D2151&amp;")")</f>
        <v>23.454692556634299</v>
      </c>
      <c r="Q2151" s="1" t="e" cm="1">
        <f t="array" ref="Q2151">_xll.FDS(B2151,"FF_AR_RD_EXP(ANN_R,"&amp;D2151&amp;",,,,USD)")</f>
        <v>#N/A</v>
      </c>
      <c r="R2151" s="1" t="e" cm="1">
        <f t="array" ref="R2151">_xll.FDS(B2151,"FF_PTX_INC_FOR(ANN_R,"&amp;D2151&amp;",,,,USD)")</f>
        <v>#N/A</v>
      </c>
      <c r="S2151" s="1" cm="1">
        <f t="array" ref="S2151">_xll.FDS(B2151,"FF_ROA(ANN_R,"&amp;D2151&amp;")")</f>
        <v>8.9703579093915007</v>
      </c>
    </row>
    <row r="2152" spans="1:19" x14ac:dyDescent="0.3">
      <c r="A2152">
        <v>2151</v>
      </c>
      <c r="B2152" t="s">
        <v>254</v>
      </c>
      <c r="C2152" t="s">
        <v>216</v>
      </c>
      <c r="D2152">
        <v>2012</v>
      </c>
      <c r="E2152">
        <v>0.39134000000000002</v>
      </c>
      <c r="F2152" cm="1">
        <f t="array" ref="F2152">_xll.FDS(B2152,"FF_PTX_INC(ANN_R,"&amp;D2152&amp;",,,,USD)")</f>
        <v>3426</v>
      </c>
      <c r="G2152" cm="1">
        <f t="array" ref="G2152">_xll.FDS(B2152,"FF_INC_TAX(ANN_R,"&amp;D2152&amp;",,,,USD)")</f>
        <v>1559</v>
      </c>
      <c r="H2152" cm="1">
        <f t="array" ref="H2152">_xll.FDS(B2152,"FF_TAX_CF(ANN_R,"&amp;D2152&amp;",,,,USD)")</f>
        <v>1822</v>
      </c>
      <c r="I2152">
        <f t="shared" si="133"/>
        <v>0.66528170851648893</v>
      </c>
      <c r="J2152">
        <f>longlist__3[[#This Row],[CTP]]-longlist__3[[#This Row],[str]]*longlist__3[[#This Row],[PTI]]</f>
        <v>481.26915999999983</v>
      </c>
      <c r="K2152">
        <f t="shared" si="134"/>
        <v>0.28336215728668629</v>
      </c>
      <c r="L2152">
        <f t="shared" si="136"/>
        <v>0.31392384737359752</v>
      </c>
      <c r="M2152">
        <f>longlist__3[[#This Row],[TXT]]-longlist__3[[#This Row],[str]]*longlist__3[[#This Row],[PTI]]</f>
        <v>218.26915999999983</v>
      </c>
      <c r="N2152">
        <f t="shared" si="135"/>
        <v>-6.799570385620525E-2</v>
      </c>
      <c r="O2152" cm="1">
        <f t="array" ref="O2152">_xll.FDS(B2152,"FF_ASSETS(ANN_R,"&amp;D2152&amp;",,,,USD)")</f>
        <v>43441</v>
      </c>
      <c r="P2152" s="1" cm="1">
        <f t="array" ref="P2152">_xll.FDS(B2152,"FF_DEBT_EQ(ANN_R,"&amp;D2152&amp;")")</f>
        <v>38.4589853010906</v>
      </c>
      <c r="Q2152" s="1" t="e" cm="1">
        <f t="array" ref="Q2152">_xll.FDS(B2152,"FF_AR_RD_EXP(ANN_R,"&amp;D2152&amp;",,,,USD)")</f>
        <v>#N/A</v>
      </c>
      <c r="R2152" s="1" t="e" cm="1">
        <f t="array" ref="R2152">_xll.FDS(B2152,"FF_PTX_INC_FOR(ANN_R,"&amp;D2152&amp;",,,,USD)")</f>
        <v>#N/A</v>
      </c>
      <c r="S2152" s="1" cm="1">
        <f t="array" ref="S2152">_xll.FDS(B2152,"FF_ROA(ANN_R,"&amp;D2152&amp;")")</f>
        <v>4.4298049093573297</v>
      </c>
    </row>
    <row r="2153" spans="1:19" x14ac:dyDescent="0.3">
      <c r="A2153">
        <v>2152</v>
      </c>
      <c r="B2153" t="s">
        <v>255</v>
      </c>
      <c r="C2153" t="s">
        <v>216</v>
      </c>
      <c r="D2153">
        <v>2020</v>
      </c>
      <c r="E2153">
        <v>0.25766570999999999</v>
      </c>
      <c r="F2153" cm="1">
        <f t="array" ref="F2153">_xll.FDS(B2153,"FF_PTX_INC(ANN_R,"&amp;D2153&amp;",,,,USD)")</f>
        <v>1001.9</v>
      </c>
      <c r="G2153" cm="1">
        <f t="array" ref="G2153">_xll.FDS(B2153,"FF_INC_TAX(ANN_R,"&amp;D2153&amp;",,,,USD)")</f>
        <v>-108.6</v>
      </c>
      <c r="H2153" cm="1">
        <f t="array" ref="H2153">_xll.FDS(B2153,"FF_TAX_CF(ANN_R,"&amp;D2153&amp;",,,,USD)")</f>
        <v>265.89999999999998</v>
      </c>
      <c r="I2153">
        <f t="shared" si="133"/>
        <v>0.85081667850258702</v>
      </c>
      <c r="J2153">
        <f>longlist__3[[#This Row],[CTP]]-longlist__3[[#This Row],[str]]*longlist__3[[#This Row],[PTI]]</f>
        <v>7.7447251510000115</v>
      </c>
      <c r="K2153">
        <f t="shared" si="134"/>
        <v>0.483726461355382</v>
      </c>
      <c r="L2153">
        <f t="shared" si="136"/>
        <v>4.5399208684183831E-2</v>
      </c>
      <c r="M2153">
        <f>longlist__3[[#This Row],[TXT]]-longlist__3[[#This Row],[str]]*longlist__3[[#This Row],[PTI]]</f>
        <v>-366.75527484899999</v>
      </c>
      <c r="N2153">
        <f t="shared" si="135"/>
        <v>-0.32169100846302123</v>
      </c>
      <c r="O2153" cm="1">
        <f t="array" ref="O2153">_xll.FDS(B2153,"FF_ASSETS(ANN_R,"&amp;D2153&amp;",,,,USD)")</f>
        <v>7195.8</v>
      </c>
      <c r="P2153" s="1" cm="1">
        <f t="array" ref="P2153">_xll.FDS(B2153,"FF_DEBT_EQ(ANN_R,"&amp;D2153&amp;")")</f>
        <v>116.338902853763</v>
      </c>
      <c r="Q2153" s="1" cm="1">
        <f t="array" ref="Q2153">_xll.FDS(B2153,"FF_AR_RD_EXP(ANN_R,"&amp;D2153&amp;",,,,USD)")</f>
        <v>222.5</v>
      </c>
      <c r="R2153" s="1" cm="1">
        <f t="array" ref="R2153">_xll.FDS(B2153,"FF_PTX_INC_FOR(ANN_R,"&amp;D2153&amp;",,,,USD)")</f>
        <v>80.8</v>
      </c>
      <c r="S2153" s="1" cm="1">
        <f t="array" ref="S2153">_xll.FDS(B2153,"FF_ROA(ANN_R,"&amp;D2153&amp;")")</f>
        <v>16.354424068221601</v>
      </c>
    </row>
    <row r="2154" spans="1:19" x14ac:dyDescent="0.3">
      <c r="A2154">
        <v>2153</v>
      </c>
      <c r="B2154" t="s">
        <v>255</v>
      </c>
      <c r="C2154" t="s">
        <v>216</v>
      </c>
      <c r="D2154">
        <v>2019</v>
      </c>
      <c r="E2154">
        <v>0.25886141000000001</v>
      </c>
      <c r="F2154" cm="1">
        <f t="array" ref="F2154">_xll.FDS(B2154,"FF_PTX_INC(ANN_R,"&amp;D2154&amp;",,,,USD)")</f>
        <v>-257.7</v>
      </c>
      <c r="G2154" cm="1">
        <f t="array" ref="G2154">_xll.FDS(B2154,"FF_INC_TAX(ANN_R,"&amp;D2154&amp;",,,,USD)")</f>
        <v>-54.1</v>
      </c>
      <c r="H2154" cm="1">
        <f t="array" ref="H2154">_xll.FDS(B2154,"FF_TAX_CF(ANN_R,"&amp;D2154&amp;",,,,USD)")</f>
        <v>180.6</v>
      </c>
      <c r="I2154">
        <f t="shared" si="133"/>
        <v>1.3779541292404289</v>
      </c>
      <c r="J2154">
        <f>longlist__3[[#This Row],[CTP]]-longlist__3[[#This Row],[str]]*longlist__3[[#This Row],[PTI]]</f>
        <v>247.308585357</v>
      </c>
      <c r="K2154">
        <f t="shared" si="134"/>
        <v>0.91172063378826196</v>
      </c>
      <c r="L2154">
        <f t="shared" si="136"/>
        <v>0.2125228917764018</v>
      </c>
      <c r="M2154">
        <f>longlist__3[[#This Row],[TXT]]-longlist__3[[#This Row],[str]]*longlist__3[[#This Row],[PTI]]</f>
        <v>12.608585357000003</v>
      </c>
      <c r="N2154">
        <f t="shared" si="135"/>
        <v>-0.25371060367576526</v>
      </c>
      <c r="O2154" cm="1">
        <f t="array" ref="O2154">_xll.FDS(B2154,"FF_ASSETS(ANN_R,"&amp;D2154&amp;",,,,USD)")</f>
        <v>6442.1</v>
      </c>
      <c r="P2154" s="1" cm="1">
        <f t="array" ref="P2154">_xll.FDS(B2154,"FF_DEBT_EQ(ANN_R,"&amp;D2154&amp;")")</f>
        <v>147.057711395756</v>
      </c>
      <c r="Q2154" s="1" cm="1">
        <f t="array" ref="Q2154">_xll.FDS(B2154,"FF_AR_RD_EXP(ANN_R,"&amp;D2154&amp;",,,,USD)")</f>
        <v>232.2</v>
      </c>
      <c r="R2154" s="1" cm="1">
        <f t="array" ref="R2154">_xll.FDS(B2154,"FF_PTX_INC_FOR(ANN_R,"&amp;D2154&amp;",,,,USD)")</f>
        <v>-83.4</v>
      </c>
      <c r="S2154" s="1" cm="1">
        <f t="array" ref="S2154">_xll.FDS(B2154,"FF_ROA(ANN_R,"&amp;D2154&amp;")")</f>
        <v>-2.9781320851312798</v>
      </c>
    </row>
    <row r="2155" spans="1:19" x14ac:dyDescent="0.3">
      <c r="A2155">
        <v>2154</v>
      </c>
      <c r="B2155" t="s">
        <v>255</v>
      </c>
      <c r="C2155" t="s">
        <v>216</v>
      </c>
      <c r="D2155">
        <v>2018</v>
      </c>
      <c r="E2155">
        <v>0.2583858</v>
      </c>
      <c r="F2155" cm="1">
        <f t="array" ref="F2155">_xll.FDS(B2155,"FF_PTX_INC(ANN_R,"&amp;D2155&amp;",,,,USD)")</f>
        <v>-418.6</v>
      </c>
      <c r="G2155" cm="1">
        <f t="array" ref="G2155">_xll.FDS(B2155,"FF_INC_TAX(ANN_R,"&amp;D2155&amp;",,,,USD)")</f>
        <v>-307.3</v>
      </c>
      <c r="H2155" cm="1">
        <f t="array" ref="H2155">_xll.FDS(B2155,"FF_TAX_CF(ANN_R,"&amp;D2155&amp;",,,,USD)")</f>
        <v>178.2</v>
      </c>
      <c r="I2155">
        <f t="shared" si="133"/>
        <v>1.1230981067125645</v>
      </c>
      <c r="J2155">
        <f>longlist__3[[#This Row],[CTP]]-longlist__3[[#This Row],[str]]*longlist__3[[#This Row],[PTI]]</f>
        <v>286.36029587999997</v>
      </c>
      <c r="K2155">
        <f t="shared" si="134"/>
        <v>0.69615569701067115</v>
      </c>
      <c r="L2155">
        <f t="shared" si="136"/>
        <v>0.22623063683304648</v>
      </c>
      <c r="M2155">
        <f>longlist__3[[#This Row],[TXT]]-longlist__3[[#This Row],[str]]*longlist__3[[#This Row],[PTI]]</f>
        <v>-199.13970412</v>
      </c>
      <c r="N2155">
        <f t="shared" si="135"/>
        <v>-0.20071177286884687</v>
      </c>
      <c r="O2155" cm="1">
        <f t="array" ref="O2155">_xll.FDS(B2155,"FF_ASSETS(ANN_R,"&amp;D2155&amp;",,,,USD)")</f>
        <v>7230.9</v>
      </c>
      <c r="P2155" s="1" cm="1">
        <f t="array" ref="P2155">_xll.FDS(B2155,"FF_DEBT_EQ(ANN_R,"&amp;D2155&amp;")")</f>
        <v>138.504611330698</v>
      </c>
      <c r="Q2155" s="1" cm="1">
        <f t="array" ref="Q2155">_xll.FDS(B2155,"FF_AR_RD_EXP(ANN_R,"&amp;D2155&amp;",,,,USD)")</f>
        <v>218.7</v>
      </c>
      <c r="R2155" s="1" cm="1">
        <f t="array" ref="R2155">_xll.FDS(B2155,"FF_PTX_INC_FOR(ANN_R,"&amp;D2155&amp;",,,,USD)")</f>
        <v>163.30000000000001</v>
      </c>
      <c r="S2155" s="1" cm="1">
        <f t="array" ref="S2155">_xll.FDS(B2155,"FF_ROA(ANN_R,"&amp;D2155&amp;")")</f>
        <v>-1.46346273955491</v>
      </c>
    </row>
    <row r="2156" spans="1:19" x14ac:dyDescent="0.3">
      <c r="A2156">
        <v>2155</v>
      </c>
      <c r="B2156" t="s">
        <v>255</v>
      </c>
      <c r="C2156" t="s">
        <v>216</v>
      </c>
      <c r="D2156">
        <v>2017</v>
      </c>
      <c r="E2156">
        <v>0.38906474000000002</v>
      </c>
      <c r="F2156" cm="1">
        <f t="array" ref="F2156">_xll.FDS(B2156,"FF_PTX_INC(ANN_R,"&amp;D2156&amp;",,,,USD)")</f>
        <v>1230.5</v>
      </c>
      <c r="G2156" cm="1">
        <f t="array" ref="G2156">_xll.FDS(B2156,"FF_INC_TAX(ANN_R,"&amp;D2156&amp;",,,,USD)")</f>
        <v>475</v>
      </c>
      <c r="H2156" cm="1">
        <f t="array" ref="H2156">_xll.FDS(B2156,"FF_TAX_CF(ANN_R,"&amp;D2156&amp;",,,,USD)")</f>
        <v>867.8</v>
      </c>
      <c r="I2156">
        <f t="shared" si="133"/>
        <v>2.2605881685023279</v>
      </c>
      <c r="J2156">
        <f>longlist__3[[#This Row],[CTP]]-longlist__3[[#This Row],[str]]*longlist__3[[#This Row],[PTI]]</f>
        <v>389.05583742999994</v>
      </c>
      <c r="K2156">
        <f t="shared" si="134"/>
        <v>1.8735748271711259</v>
      </c>
      <c r="L2156">
        <f t="shared" si="136"/>
        <v>0.90803950222594487</v>
      </c>
      <c r="M2156">
        <f>longlist__3[[#This Row],[TXT]]-longlist__3[[#This Row],[str]]*longlist__3[[#This Row],[PTI]]</f>
        <v>-3.7441625700000145</v>
      </c>
      <c r="N2156">
        <f t="shared" si="135"/>
        <v>0.52102616089474285</v>
      </c>
      <c r="O2156" cm="1">
        <f t="array" ref="O2156">_xll.FDS(B2156,"FF_ASSETS(ANN_R,"&amp;D2156&amp;",,,,USD)")</f>
        <v>7979.6</v>
      </c>
      <c r="P2156" s="1" cm="1">
        <f t="array" ref="P2156">_xll.FDS(B2156,"FF_DEBT_EQ(ANN_R,"&amp;D2156&amp;")")</f>
        <v>121.53912450174199</v>
      </c>
      <c r="Q2156" s="1" cm="1">
        <f t="array" ref="Q2156">_xll.FDS(B2156,"FF_AR_RD_EXP(ANN_R,"&amp;D2156&amp;",,,,USD)")</f>
        <v>232.8</v>
      </c>
      <c r="R2156" s="1" cm="1">
        <f t="array" ref="R2156">_xll.FDS(B2156,"FF_PTX_INC_FOR(ANN_R,"&amp;D2156&amp;",,,,USD)")</f>
        <v>124.7</v>
      </c>
      <c r="S2156" s="1" cm="1">
        <f t="array" ref="S2156">_xll.FDS(B2156,"FF_ROA(ANN_R,"&amp;D2156&amp;")")</f>
        <v>9.8780121072656701</v>
      </c>
    </row>
    <row r="2157" spans="1:19" x14ac:dyDescent="0.3">
      <c r="A2157">
        <v>2156</v>
      </c>
      <c r="B2157" t="s">
        <v>255</v>
      </c>
      <c r="C2157" t="s">
        <v>216</v>
      </c>
      <c r="D2157">
        <v>2016</v>
      </c>
      <c r="E2157">
        <v>0.38923933999999999</v>
      </c>
      <c r="F2157" cm="1">
        <f t="array" ref="F2157">_xll.FDS(B2157,"FF_PTX_INC(ANN_R,"&amp;D2157&amp;",,,,USD)")</f>
        <v>415.3</v>
      </c>
      <c r="G2157" cm="1">
        <f t="array" ref="G2157">_xll.FDS(B2157,"FF_INC_TAX(ANN_R,"&amp;D2157&amp;",,,,USD)")</f>
        <v>84.5</v>
      </c>
      <c r="H2157" cm="1">
        <f t="array" ref="H2157">_xll.FDS(B2157,"FF_TAX_CF(ANN_R,"&amp;D2157&amp;",,,,USD)")</f>
        <v>184.8</v>
      </c>
      <c r="I2157">
        <f t="shared" si="133"/>
        <v>-1.3546061867490091</v>
      </c>
      <c r="J2157">
        <f>longlist__3[[#This Row],[CTP]]-longlist__3[[#This Row],[str]]*longlist__3[[#This Row],[PTI]]</f>
        <v>23.148902098000008</v>
      </c>
      <c r="K2157">
        <f t="shared" si="134"/>
        <v>-1.7461650201996022</v>
      </c>
      <c r="L2157">
        <f t="shared" si="136"/>
        <v>-0.24876958806036273</v>
      </c>
      <c r="M2157">
        <f>longlist__3[[#This Row],[TXT]]-longlist__3[[#This Row],[str]]*longlist__3[[#This Row],[PTI]]</f>
        <v>-77.151097902000004</v>
      </c>
      <c r="N2157">
        <f t="shared" si="135"/>
        <v>-0.64032842151095559</v>
      </c>
      <c r="O2157" cm="1">
        <f t="array" ref="O2157">_xll.FDS(B2157,"FF_ASSETS(ANN_R,"&amp;D2157&amp;",,,,USD)")</f>
        <v>7317</v>
      </c>
      <c r="P2157" s="1" cm="1">
        <f t="array" ref="P2157">_xll.FDS(B2157,"FF_DEBT_EQ(ANN_R,"&amp;D2157&amp;")")</f>
        <v>157.88957856909499</v>
      </c>
      <c r="Q2157" s="1" cm="1">
        <f t="array" ref="Q2157">_xll.FDS(B2157,"FF_AR_RD_EXP(ANN_R,"&amp;D2157&amp;",,,,USD)")</f>
        <v>232.1</v>
      </c>
      <c r="R2157" s="1" cm="1">
        <f t="array" ref="R2157">_xll.FDS(B2157,"FF_PTX_INC_FOR(ANN_R,"&amp;D2157&amp;",,,,USD)")</f>
        <v>104.6</v>
      </c>
      <c r="S2157" s="1" cm="1">
        <f t="array" ref="S2157">_xll.FDS(B2157,"FF_ROA(ANN_R,"&amp;D2157&amp;")")</f>
        <v>4.4144631049369103</v>
      </c>
    </row>
    <row r="2158" spans="1:19" x14ac:dyDescent="0.3">
      <c r="A2158">
        <v>2157</v>
      </c>
      <c r="B2158" t="s">
        <v>255</v>
      </c>
      <c r="C2158" t="s">
        <v>216</v>
      </c>
      <c r="D2158">
        <v>2015</v>
      </c>
      <c r="E2158">
        <v>0.38997500000000002</v>
      </c>
      <c r="F2158" cm="1">
        <f t="array" ref="F2158">_xll.FDS(B2158,"FF_PTX_INC(ANN_R,"&amp;D2158&amp;",,,,USD)")</f>
        <v>177.2</v>
      </c>
      <c r="G2158" cm="1">
        <f t="array" ref="G2158">_xll.FDS(B2158,"FF_INC_TAX(ANN_R,"&amp;D2158&amp;",,,,USD)")</f>
        <v>45.6</v>
      </c>
      <c r="H2158" cm="1">
        <f t="array" ref="H2158">_xll.FDS(B2158,"FF_TAX_CF(ANN_R,"&amp;D2158&amp;",,,,USD)")</f>
        <v>168.7</v>
      </c>
      <c r="I2158">
        <f t="shared" si="133"/>
        <v>-1.0547988854139947</v>
      </c>
      <c r="J2158">
        <f>longlist__3[[#This Row],[CTP]]-longlist__3[[#This Row],[str]]*longlist__3[[#This Row],[PTI]]</f>
        <v>99.596429999999984</v>
      </c>
      <c r="K2158">
        <f t="shared" si="134"/>
        <v>-1.5305000690515183</v>
      </c>
      <c r="L2158">
        <f t="shared" si="136"/>
        <v>-0.12761181308220626</v>
      </c>
      <c r="M2158">
        <f>longlist__3[[#This Row],[TXT]]-longlist__3[[#This Row],[str]]*longlist__3[[#This Row],[PTI]]</f>
        <v>-23.503570000000003</v>
      </c>
      <c r="N2158">
        <f t="shared" si="135"/>
        <v>-0.60331299671972993</v>
      </c>
      <c r="O2158" cm="1">
        <f t="array" ref="O2158">_xll.FDS(B2158,"FF_ASSETS(ANN_R,"&amp;D2158&amp;",,,,USD)")</f>
        <v>7670.1</v>
      </c>
      <c r="P2158" s="1" cm="1">
        <f t="array" ref="P2158">_xll.FDS(B2158,"FF_DEBT_EQ(ANN_R,"&amp;D2158&amp;")")</f>
        <v>176.832435552135</v>
      </c>
      <c r="Q2158" s="1" cm="1">
        <f t="array" ref="Q2158">_xll.FDS(B2158,"FF_AR_RD_EXP(ANN_R,"&amp;D2158&amp;",,,,USD)")</f>
        <v>214.9</v>
      </c>
      <c r="R2158" s="1" cm="1">
        <f t="array" ref="R2158">_xll.FDS(B2158,"FF_PTX_INC_FOR(ANN_R,"&amp;D2158&amp;",,,,USD)")</f>
        <v>18.899999999999999</v>
      </c>
      <c r="S2158" s="1" cm="1">
        <f t="array" ref="S2158">_xll.FDS(B2158,"FF_ROA(ANN_R,"&amp;D2158&amp;")")</f>
        <v>1.63632746443848</v>
      </c>
    </row>
    <row r="2159" spans="1:19" x14ac:dyDescent="0.3">
      <c r="A2159">
        <v>2158</v>
      </c>
      <c r="B2159" t="s">
        <v>255</v>
      </c>
      <c r="C2159" t="s">
        <v>216</v>
      </c>
      <c r="D2159">
        <v>2014</v>
      </c>
      <c r="E2159">
        <v>0.39075500000000002</v>
      </c>
      <c r="F2159" cm="1">
        <f t="array" ref="F2159">_xll.FDS(B2159,"FF_PTX_INC(ANN_R,"&amp;D2159&amp;",,,,USD)")</f>
        <v>48.1</v>
      </c>
      <c r="G2159" cm="1">
        <f t="array" ref="G2159">_xll.FDS(B2159,"FF_INC_TAX(ANN_R,"&amp;D2159&amp;",,,,USD)")</f>
        <v>30.8</v>
      </c>
      <c r="H2159" cm="1">
        <f t="array" ref="H2159">_xll.FDS(B2159,"FF_TAX_CF(ANN_R,"&amp;D2159&amp;",,,,USD)")</f>
        <v>231.8</v>
      </c>
      <c r="I2159">
        <f t="shared" si="133"/>
        <v>-0.60998350504968468</v>
      </c>
      <c r="J2159">
        <f>longlist__3[[#This Row],[CTP]]-longlist__3[[#This Row],[str]]*longlist__3[[#This Row],[PTI]]</f>
        <v>213.0046845</v>
      </c>
      <c r="K2159">
        <f t="shared" si="134"/>
        <v>-1.0619590510711898</v>
      </c>
      <c r="L2159">
        <f t="shared" si="136"/>
        <v>0.67718376295750438</v>
      </c>
      <c r="M2159">
        <f>longlist__3[[#This Row],[TXT]]-longlist__3[[#This Row],[str]]*longlist__3[[#This Row],[PTI]]</f>
        <v>12.0046845</v>
      </c>
      <c r="N2159">
        <f t="shared" si="135"/>
        <v>0.22520821693599932</v>
      </c>
      <c r="O2159" cm="1">
        <f t="array" ref="O2159">_xll.FDS(B2159,"FF_ASSETS(ANN_R,"&amp;D2159&amp;",,,,USD)")</f>
        <v>8414.7000000000007</v>
      </c>
      <c r="P2159" s="1" cm="1">
        <f t="array" ref="P2159">_xll.FDS(B2159,"FF_DEBT_EQ(ANN_R,"&amp;D2159&amp;")")</f>
        <v>208.66698982065</v>
      </c>
      <c r="Q2159" s="1" cm="1">
        <f t="array" ref="Q2159">_xll.FDS(B2159,"FF_AR_RD_EXP(ANN_R,"&amp;D2159&amp;",,,,USD)")</f>
        <v>203.2</v>
      </c>
      <c r="R2159" s="1" cm="1">
        <f t="array" ref="R2159">_xll.FDS(B2159,"FF_PTX_INC_FOR(ANN_R,"&amp;D2159&amp;",,,,USD)")</f>
        <v>-47</v>
      </c>
      <c r="S2159" s="1" cm="1">
        <f t="array" ref="S2159">_xll.FDS(B2159,"FF_ROA(ANN_R,"&amp;D2159&amp;")")</f>
        <v>0.198673332980009</v>
      </c>
    </row>
    <row r="2160" spans="1:19" x14ac:dyDescent="0.3">
      <c r="A2160">
        <v>2159</v>
      </c>
      <c r="B2160" t="s">
        <v>255</v>
      </c>
      <c r="C2160" t="s">
        <v>216</v>
      </c>
      <c r="D2160">
        <v>2013</v>
      </c>
      <c r="E2160">
        <v>0.39049499999999998</v>
      </c>
      <c r="F2160" cm="1">
        <f t="array" ref="F2160">_xll.FDS(B2160,"FF_PTX_INC(ANN_R,"&amp;D2160&amp;",,,,USD)")</f>
        <v>-1192.961</v>
      </c>
      <c r="G2160" cm="1">
        <f t="array" ref="G2160">_xll.FDS(B2160,"FF_INC_TAX(ANN_R,"&amp;D2160&amp;",,,,USD)")</f>
        <v>-20.123000000000001</v>
      </c>
      <c r="H2160" cm="1">
        <f t="array" ref="H2160">_xll.FDS(B2160,"FF_TAX_CF(ANN_R,"&amp;D2160&amp;",,,,USD)")</f>
        <v>79.893000000000001</v>
      </c>
      <c r="I2160">
        <f t="shared" si="133"/>
        <v>-0.33937551041321373</v>
      </c>
      <c r="J2160">
        <f>longlist__3[[#This Row],[CTP]]-longlist__3[[#This Row],[str]]*longlist__3[[#This Row],[PTI]]</f>
        <v>545.73830569500001</v>
      </c>
      <c r="K2160">
        <f t="shared" si="134"/>
        <v>-0.7714435440620474</v>
      </c>
      <c r="L2160">
        <f t="shared" si="136"/>
        <v>0.66325955498764544</v>
      </c>
      <c r="M2160">
        <f>longlist__3[[#This Row],[TXT]]-longlist__3[[#This Row],[str]]*longlist__3[[#This Row],[PTI]]</f>
        <v>445.72230569499999</v>
      </c>
      <c r="N2160">
        <f t="shared" si="135"/>
        <v>0.23119152133881182</v>
      </c>
      <c r="O2160" cm="1">
        <f t="array" ref="O2160">_xll.FDS(B2160,"FF_ASSETS(ANN_R,"&amp;D2160&amp;",,,,USD)")</f>
        <v>9000.8230000000003</v>
      </c>
      <c r="P2160" s="1" cm="1">
        <f t="array" ref="P2160">_xll.FDS(B2160,"FF_DEBT_EQ(ANN_R,"&amp;D2160&amp;")")</f>
        <v>249.40363520615099</v>
      </c>
      <c r="Q2160" s="1" cm="1">
        <f t="array" ref="Q2160">_xll.FDS(B2160,"FF_AR_RD_EXP(ANN_R,"&amp;D2160&amp;",,,,USD)")</f>
        <v>197.64599999999999</v>
      </c>
      <c r="R2160" s="1" cm="1">
        <f t="array" ref="R2160">_xll.FDS(B2160,"FF_PTX_INC_FOR(ANN_R,"&amp;D2160&amp;",,,,USD)")</f>
        <v>-8.3580000000000005</v>
      </c>
      <c r="S2160" s="1" cm="1">
        <f t="array" ref="S2160">_xll.FDS(B2160,"FF_ROA(ANN_R,"&amp;D2160&amp;")")</f>
        <v>-12.0427369826908</v>
      </c>
    </row>
    <row r="2161" spans="1:19" x14ac:dyDescent="0.3">
      <c r="A2161">
        <v>2160</v>
      </c>
      <c r="B2161" t="s">
        <v>255</v>
      </c>
      <c r="C2161" t="s">
        <v>216</v>
      </c>
      <c r="D2161">
        <v>2012</v>
      </c>
      <c r="E2161">
        <v>0.39134000000000002</v>
      </c>
      <c r="F2161" cm="1">
        <f t="array" ref="F2161">_xll.FDS(B2161,"FF_PTX_INC(ANN_R,"&amp;D2161&amp;",,,,USD)")</f>
        <v>-61.661000000000001</v>
      </c>
      <c r="G2161" cm="1">
        <f t="array" ref="G2161">_xll.FDS(B2161,"FF_INC_TAX(ANN_R,"&amp;D2161&amp;",,,,USD)")</f>
        <v>11.973000000000001</v>
      </c>
      <c r="H2161" cm="1">
        <f t="array" ref="H2161">_xll.FDS(B2161,"FF_TAX_CF(ANN_R,"&amp;D2161&amp;",,,,USD)")</f>
        <v>166.565</v>
      </c>
      <c r="I2161">
        <f t="shared" si="133"/>
        <v>-0.92344213428163735</v>
      </c>
      <c r="J2161">
        <f>longlist__3[[#This Row],[CTP]]-longlist__3[[#This Row],[str]]*longlist__3[[#This Row],[PTI]]</f>
        <v>190.69541573999999</v>
      </c>
      <c r="K2161">
        <f t="shared" si="134"/>
        <v>-1.4597550660487624</v>
      </c>
      <c r="L2161">
        <f t="shared" si="136"/>
        <v>2.6780236528131605</v>
      </c>
      <c r="M2161">
        <f>longlist__3[[#This Row],[TXT]]-longlist__3[[#This Row],[str]]*longlist__3[[#This Row],[PTI]]</f>
        <v>36.103415740000003</v>
      </c>
      <c r="N2161">
        <f t="shared" si="135"/>
        <v>2.1417107210460355</v>
      </c>
      <c r="O2161" cm="1">
        <f t="array" ref="O2161">_xll.FDS(B2161,"FF_ASSETS(ANN_R,"&amp;D2161&amp;",,,,USD)")</f>
        <v>10477.108</v>
      </c>
      <c r="P2161" s="1" cm="1">
        <f t="array" ref="P2161">_xll.FDS(B2161,"FF_DEBT_EQ(ANN_R,"&amp;D2161&amp;")")</f>
        <v>170.06285986198699</v>
      </c>
      <c r="Q2161" s="1" cm="1">
        <f t="array" ref="Q2161">_xll.FDS(B2161,"FF_AR_RD_EXP(ANN_R,"&amp;D2161&amp;",,,,USD)")</f>
        <v>130.96199999999999</v>
      </c>
      <c r="R2161" s="1" cm="1">
        <f t="array" ref="R2161">_xll.FDS(B2161,"FF_PTX_INC_FOR(ANN_R,"&amp;D2161&amp;",,,,USD)")</f>
        <v>-15.643000000000001</v>
      </c>
      <c r="S2161" s="1" cm="1">
        <f t="array" ref="S2161">_xll.FDS(B2161,"FF_ROA(ANN_R,"&amp;D2161&amp;")")</f>
        <v>-0.89329734619087597</v>
      </c>
    </row>
    <row r="2162" spans="1:19" x14ac:dyDescent="0.3">
      <c r="A2162">
        <v>2161</v>
      </c>
      <c r="B2162" t="s">
        <v>256</v>
      </c>
      <c r="C2162" t="s">
        <v>216</v>
      </c>
      <c r="D2162">
        <v>2020</v>
      </c>
      <c r="E2162">
        <v>0.25766570999999999</v>
      </c>
      <c r="F2162" cm="1">
        <f t="array" ref="F2162">_xll.FDS(B2162,"FF_PTX_INC(ANN_R,"&amp;D2162&amp;",,,,USD)")</f>
        <v>401.64499999999998</v>
      </c>
      <c r="G2162" cm="1">
        <f t="array" ref="G2162">_xll.FDS(B2162,"FF_INC_TAX(ANN_R,"&amp;D2162&amp;",,,,USD)")</f>
        <v>11.849</v>
      </c>
      <c r="H2162" cm="1">
        <f t="array" ref="H2162">_xll.FDS(B2162,"FF_TAX_CF(ANN_R,"&amp;D2162&amp;",,,,USD)")</f>
        <v>15.115</v>
      </c>
      <c r="I2162">
        <f t="shared" si="133"/>
        <v>-0.23722156957593349</v>
      </c>
      <c r="J2162">
        <f>longlist__3[[#This Row],[CTP]]-longlist__3[[#This Row],[str]]*longlist__3[[#This Row],[PTI]]</f>
        <v>-88.375144092949995</v>
      </c>
      <c r="K2162">
        <f t="shared" si="134"/>
        <v>-0.71685538625653611</v>
      </c>
      <c r="L2162">
        <f t="shared" si="136"/>
        <v>1.8200700251076865</v>
      </c>
      <c r="M2162">
        <f>longlist__3[[#This Row],[TXT]]-longlist__3[[#This Row],[str]]*longlist__3[[#This Row],[PTI]]</f>
        <v>-91.641144092949986</v>
      </c>
      <c r="N2162">
        <f t="shared" si="135"/>
        <v>1.340436208427084</v>
      </c>
      <c r="O2162" cm="1">
        <f t="array" ref="O2162">_xll.FDS(B2162,"FF_ASSETS(ANN_R,"&amp;D2162&amp;",,,,USD)")</f>
        <v>6072.616</v>
      </c>
      <c r="P2162" s="1" cm="1">
        <f t="array" ref="P2162">_xll.FDS(B2162,"FF_DEBT_EQ(ANN_R,"&amp;D2162&amp;")")</f>
        <v>26.101549902107902</v>
      </c>
      <c r="Q2162" s="1" cm="1">
        <f t="array" ref="Q2162">_xll.FDS(B2162,"FF_AR_RD_EXP(ANN_R,"&amp;D2162&amp;",,,,USD)")</f>
        <v>209.364</v>
      </c>
      <c r="R2162" s="1" cm="1">
        <f t="array" ref="R2162">_xll.FDS(B2162,"FF_PTX_INC_FOR(ANN_R,"&amp;D2162&amp;",,,,USD)")</f>
        <v>415.36099999999999</v>
      </c>
      <c r="S2162" s="1" cm="1">
        <f t="array" ref="S2162">_xll.FDS(B2162,"FF_ROA(ANN_R,"&amp;D2162&amp;")")</f>
        <v>7.4185742221883899</v>
      </c>
    </row>
    <row r="2163" spans="1:19" x14ac:dyDescent="0.3">
      <c r="A2163">
        <v>2162</v>
      </c>
      <c r="B2163" t="s">
        <v>256</v>
      </c>
      <c r="C2163" t="s">
        <v>216</v>
      </c>
      <c r="D2163">
        <v>2019</v>
      </c>
      <c r="E2163">
        <v>0.25886141000000001</v>
      </c>
      <c r="F2163" cm="1">
        <f t="array" ref="F2163">_xll.FDS(B2163,"FF_PTX_INC(ANN_R,"&amp;D2163&amp;",,,,USD)")</f>
        <v>-20.224</v>
      </c>
      <c r="G2163" cm="1">
        <f t="array" ref="G2163">_xll.FDS(B2163,"FF_INC_TAX(ANN_R,"&amp;D2163&amp;",,,,USD)")</f>
        <v>-593.24400000000003</v>
      </c>
      <c r="H2163" cm="1">
        <f t="array" ref="H2163">_xll.FDS(B2163,"FF_TAX_CF(ANN_R,"&amp;D2163&amp;",,,,USD)")</f>
        <v>9.9250000000000007</v>
      </c>
      <c r="I2163">
        <f t="shared" si="133"/>
        <v>-9.2670319787462291E-2</v>
      </c>
      <c r="J2163">
        <f>longlist__3[[#This Row],[CTP]]-longlist__3[[#This Row],[str]]*longlist__3[[#This Row],[PTI]]</f>
        <v>15.160213155840001</v>
      </c>
      <c r="K2163">
        <f t="shared" si="134"/>
        <v>-0.46796491344592128</v>
      </c>
      <c r="L2163">
        <f t="shared" si="136"/>
        <v>1.0059401933118357</v>
      </c>
      <c r="M2163">
        <f>longlist__3[[#This Row],[TXT]]-longlist__3[[#This Row],[str]]*longlist__3[[#This Row],[PTI]]</f>
        <v>-588.00878684416</v>
      </c>
      <c r="N2163">
        <f t="shared" si="135"/>
        <v>0.63064559965337685</v>
      </c>
      <c r="O2163" cm="1">
        <f t="array" ref="O2163">_xll.FDS(B2163,"FF_ASSETS(ANN_R,"&amp;D2163&amp;",,,,USD)")</f>
        <v>4436.0339999999997</v>
      </c>
      <c r="P2163" s="1" cm="1">
        <f t="array" ref="P2163">_xll.FDS(B2163,"FF_DEBT_EQ(ANN_R,"&amp;D2163&amp;")")</f>
        <v>64.231240353812893</v>
      </c>
      <c r="Q2163" s="1" cm="1">
        <f t="array" ref="Q2163">_xll.FDS(B2163,"FF_AR_RD_EXP(ANN_R,"&amp;D2163&amp;",,,,USD)")</f>
        <v>103.169</v>
      </c>
      <c r="R2163" s="1" cm="1">
        <f t="array" ref="R2163">_xll.FDS(B2163,"FF_PTX_INC_FOR(ANN_R,"&amp;D2163&amp;",,,,USD)")</f>
        <v>1.0449999999999999</v>
      </c>
      <c r="S2163" s="1" cm="1">
        <f t="array" ref="S2163">_xll.FDS(B2163,"FF_ROA(ANN_R,"&amp;D2163&amp;")")</f>
        <v>13.6791662349803</v>
      </c>
    </row>
    <row r="2164" spans="1:19" x14ac:dyDescent="0.3">
      <c r="A2164">
        <v>2163</v>
      </c>
      <c r="B2164" t="s">
        <v>256</v>
      </c>
      <c r="C2164" t="s">
        <v>216</v>
      </c>
      <c r="D2164">
        <v>2018</v>
      </c>
      <c r="E2164">
        <v>0.2583858</v>
      </c>
      <c r="F2164" cm="1">
        <f t="array" ref="F2164">_xll.FDS(B2164,"FF_PTX_INC(ANN_R,"&amp;D2164&amp;",,,,USD)")</f>
        <v>-83.132000000000005</v>
      </c>
      <c r="G2164" cm="1">
        <f t="array" ref="G2164">_xll.FDS(B2164,"FF_INC_TAX(ANN_R,"&amp;D2164&amp;",,,,USD)")</f>
        <v>-44.752000000000002</v>
      </c>
      <c r="H2164" cm="1">
        <f t="array" ref="H2164">_xll.FDS(B2164,"FF_TAX_CF(ANN_R,"&amp;D2164&amp;",,,,USD)")</f>
        <v>53.058</v>
      </c>
      <c r="I2164">
        <f t="shared" si="133"/>
        <v>-6.5570836241225006E-2</v>
      </c>
      <c r="J2164">
        <f>longlist__3[[#This Row],[CTP]]-longlist__3[[#This Row],[str]]*longlist__3[[#This Row],[PTI]]</f>
        <v>74.538128325599999</v>
      </c>
      <c r="K2164">
        <f t="shared" si="134"/>
        <v>-0.44622214841139624</v>
      </c>
      <c r="L2164">
        <f t="shared" si="136"/>
        <v>0.31781271809187567</v>
      </c>
      <c r="M2164">
        <f>longlist__3[[#This Row],[TXT]]-longlist__3[[#This Row],[str]]*longlist__3[[#This Row],[PTI]]</f>
        <v>-23.2718716744</v>
      </c>
      <c r="N2164">
        <f t="shared" si="135"/>
        <v>-6.2838594078295507E-2</v>
      </c>
      <c r="O2164" cm="1">
        <f t="array" ref="O2164">_xll.FDS(B2164,"FF_ASSETS(ANN_R,"&amp;D2164&amp;",,,,USD)")</f>
        <v>3941.962</v>
      </c>
      <c r="P2164" s="1" cm="1">
        <f t="array" ref="P2164">_xll.FDS(B2164,"FF_DEBT_EQ(ANN_R,"&amp;D2164&amp;")")</f>
        <v>159.371014010517</v>
      </c>
      <c r="Q2164" s="1" cm="1">
        <f t="array" ref="Q2164">_xll.FDS(B2164,"FF_AR_RD_EXP(ANN_R,"&amp;D2164&amp;",,,,USD)")</f>
        <v>82.762</v>
      </c>
      <c r="R2164" s="1" cm="1">
        <f t="array" ref="R2164">_xll.FDS(B2164,"FF_PTX_INC_FOR(ANN_R,"&amp;D2164&amp;",,,,USD)")</f>
        <v>96.256</v>
      </c>
      <c r="S2164" s="1" cm="1">
        <f t="array" ref="S2164">_xll.FDS(B2164,"FF_ROA(ANN_R,"&amp;D2164&amp;")")</f>
        <v>-0.94250429136594405</v>
      </c>
    </row>
    <row r="2165" spans="1:19" x14ac:dyDescent="0.3">
      <c r="A2165">
        <v>2164</v>
      </c>
      <c r="B2165" t="s">
        <v>256</v>
      </c>
      <c r="C2165" t="s">
        <v>216</v>
      </c>
      <c r="D2165">
        <v>2017</v>
      </c>
      <c r="E2165">
        <v>0.38906474000000002</v>
      </c>
      <c r="F2165" cm="1">
        <f t="array" ref="F2165">_xll.FDS(B2165,"FF_PTX_INC(ANN_R,"&amp;D2165&amp;",,,,USD)")</f>
        <v>-504.334</v>
      </c>
      <c r="G2165" cm="1">
        <f t="array" ref="G2165">_xll.FDS(B2165,"FF_INC_TAX(ANN_R,"&amp;D2165&amp;",,,,USD)")</f>
        <v>-102.749</v>
      </c>
      <c r="H2165" cm="1">
        <f t="array" ref="H2165">_xll.FDS(B2165,"FF_TAX_CF(ANN_R,"&amp;D2165&amp;",,,,USD)")</f>
        <v>2.548</v>
      </c>
      <c r="I2165">
        <f t="shared" si="133"/>
        <v>-2.0894295782539939E-2</v>
      </c>
      <c r="J2165">
        <f>longlist__3[[#This Row],[CTP]]-longlist__3[[#This Row],[str]]*longlist__3[[#This Row],[PTI]]</f>
        <v>198.76657658316</v>
      </c>
      <c r="K2165">
        <f t="shared" si="134"/>
        <v>-0.41060590165957428</v>
      </c>
      <c r="L2165">
        <f t="shared" si="136"/>
        <v>0.26728713469225118</v>
      </c>
      <c r="M2165">
        <f>longlist__3[[#This Row],[TXT]]-longlist__3[[#This Row],[str]]*longlist__3[[#This Row],[PTI]]</f>
        <v>93.469576583160006</v>
      </c>
      <c r="N2165">
        <f t="shared" si="135"/>
        <v>-0.12242447118478318</v>
      </c>
      <c r="O2165" cm="1">
        <f t="array" ref="O2165">_xll.FDS(B2165,"FF_ASSETS(ANN_R,"&amp;D2165&amp;",,,,USD)")</f>
        <v>4202.2979999999998</v>
      </c>
      <c r="P2165" s="1" cm="1">
        <f t="array" ref="P2165">_xll.FDS(B2165,"FF_DEBT_EQ(ANN_R,"&amp;D2165&amp;")")</f>
        <v>189.91670911106499</v>
      </c>
      <c r="Q2165" s="1" cm="1">
        <f t="array" ref="Q2165">_xll.FDS(B2165,"FF_AR_RD_EXP(ANN_R,"&amp;D2165&amp;",,,,USD)")</f>
        <v>224.96199999999999</v>
      </c>
      <c r="R2165" s="1" cm="1">
        <f t="array" ref="R2165">_xll.FDS(B2165,"FF_PTX_INC_FOR(ANN_R,"&amp;D2165&amp;",,,,USD)")</f>
        <v>-233.232</v>
      </c>
      <c r="S2165" s="1" cm="1">
        <f t="array" ref="S2165">_xll.FDS(B2165,"FF_ROA(ANN_R,"&amp;D2165&amp;")")</f>
        <v>-9.4553360542769695</v>
      </c>
    </row>
    <row r="2166" spans="1:19" x14ac:dyDescent="0.3">
      <c r="A2166">
        <v>2165</v>
      </c>
      <c r="B2166" t="s">
        <v>256</v>
      </c>
      <c r="C2166" t="s">
        <v>216</v>
      </c>
      <c r="D2166">
        <v>2016</v>
      </c>
      <c r="E2166">
        <v>0.38923933999999999</v>
      </c>
      <c r="F2166" cm="1">
        <f t="array" ref="F2166">_xll.FDS(B2166,"FF_PTX_INC(ANN_R,"&amp;D2166&amp;",,,,USD)")</f>
        <v>-228.08500000000001</v>
      </c>
      <c r="G2166" cm="1">
        <f t="array" ref="G2166">_xll.FDS(B2166,"FF_INC_TAX(ANN_R,"&amp;D2166&amp;",,,,USD)")</f>
        <v>-61.250999999999998</v>
      </c>
      <c r="H2166" cm="1">
        <f t="array" ref="H2166">_xll.FDS(B2166,"FF_TAX_CF(ANN_R,"&amp;D2166&amp;",,,,USD)")</f>
        <v>22.338999999999999</v>
      </c>
      <c r="I2166">
        <f t="shared" si="133"/>
        <v>-2.788197922330652E-2</v>
      </c>
      <c r="J2166">
        <f>longlist__3[[#This Row],[CTP]]-longlist__3[[#This Row],[str]]*longlist__3[[#This Row],[PTI]]</f>
        <v>111.11865486390001</v>
      </c>
      <c r="K2166">
        <f t="shared" si="134"/>
        <v>-0.41814032706854015</v>
      </c>
      <c r="L2166">
        <f t="shared" si="136"/>
        <v>0.28145379618235411</v>
      </c>
      <c r="M2166">
        <f>longlist__3[[#This Row],[TXT]]-longlist__3[[#This Row],[str]]*longlist__3[[#This Row],[PTI]]</f>
        <v>27.528654863900009</v>
      </c>
      <c r="N2166">
        <f t="shared" si="135"/>
        <v>-0.10880455166287957</v>
      </c>
      <c r="O2166" cm="1">
        <f t="array" ref="O2166">_xll.FDS(B2166,"FF_ASSETS(ANN_R,"&amp;D2166&amp;",,,,USD)")</f>
        <v>4292.0590000000002</v>
      </c>
      <c r="P2166" s="1" cm="1">
        <f t="array" ref="P2166">_xll.FDS(B2166,"FF_DEBT_EQ(ANN_R,"&amp;D2166&amp;")")</f>
        <v>143.02287029615101</v>
      </c>
      <c r="Q2166" s="1" cm="1">
        <f t="array" ref="Q2166">_xll.FDS(B2166,"FF_AR_RD_EXP(ANN_R,"&amp;D2166&amp;",,,,USD)")</f>
        <v>60.707000000000001</v>
      </c>
      <c r="R2166" s="1" t="e" cm="1">
        <f t="array" ref="R2166">_xll.FDS(B2166,"FF_PTX_INC_FOR(ANN_R,"&amp;D2166&amp;",,,,USD)")</f>
        <v>#N/A</v>
      </c>
      <c r="S2166" s="1" cm="1">
        <f t="array" ref="S2166">_xll.FDS(B2166,"FF_ROA(ANN_R,"&amp;D2166&amp;")")</f>
        <v>-4.5393010982570603</v>
      </c>
    </row>
    <row r="2167" spans="1:19" x14ac:dyDescent="0.3">
      <c r="A2167">
        <v>2166</v>
      </c>
      <c r="B2167" t="s">
        <v>256</v>
      </c>
      <c r="C2167" t="s">
        <v>216</v>
      </c>
      <c r="D2167">
        <v>2015</v>
      </c>
      <c r="E2167">
        <v>0.38997500000000002</v>
      </c>
      <c r="F2167" cm="1">
        <f t="array" ref="F2167">_xll.FDS(B2167,"FF_PTX_INC(ANN_R,"&amp;D2167&amp;",,,,USD)")</f>
        <v>-132.71199999999999</v>
      </c>
      <c r="G2167" cm="1">
        <f t="array" ref="G2167">_xll.FDS(B2167,"FF_INC_TAX(ANN_R,"&amp;D2167&amp;",,,,USD)")</f>
        <v>-172.244</v>
      </c>
      <c r="H2167" cm="1">
        <f t="array" ref="H2167">_xll.FDS(B2167,"FF_TAX_CF(ANN_R,"&amp;D2167&amp;",,,,USD)")</f>
        <v>1.88</v>
      </c>
      <c r="I2167">
        <f t="shared" si="133"/>
        <v>0.36593593702384825</v>
      </c>
      <c r="J2167">
        <f>longlist__3[[#This Row],[CTP]]-longlist__3[[#This Row],[str]]*longlist__3[[#This Row],[PTI]]</f>
        <v>53.634362199999998</v>
      </c>
      <c r="K2167">
        <f t="shared" si="134"/>
        <v>0.2911543229608296</v>
      </c>
      <c r="L2167">
        <f t="shared" si="136"/>
        <v>4.6398881636288844E-2</v>
      </c>
      <c r="M2167">
        <f>longlist__3[[#This Row],[TXT]]-longlist__3[[#This Row],[str]]*longlist__3[[#This Row],[PTI]]</f>
        <v>-120.4896378</v>
      </c>
      <c r="N2167">
        <f t="shared" si="135"/>
        <v>-2.8382732426729902E-2</v>
      </c>
      <c r="O2167" cm="1">
        <f t="array" ref="O2167">_xll.FDS(B2167,"FF_ASSETS(ANN_R,"&amp;D2167&amp;",,,,USD)")</f>
        <v>3058.5880000000002</v>
      </c>
      <c r="P2167" s="1" cm="1">
        <f t="array" ref="P2167">_xll.FDS(B2167,"FF_DEBT_EQ(ANN_R,"&amp;D2167&amp;")")</f>
        <v>86.567439239383305</v>
      </c>
      <c r="Q2167" s="1" cm="1">
        <f t="array" ref="Q2167">_xll.FDS(B2167,"FF_AR_RD_EXP(ANN_R,"&amp;D2167&amp;",,,,USD)")</f>
        <v>41.865000000000002</v>
      </c>
      <c r="R2167" s="1" t="e" cm="1">
        <f t="array" ref="R2167">_xll.FDS(B2167,"FF_PTX_INC_FOR(ANN_R,"&amp;D2167&amp;",,,,USD)")</f>
        <v>#N/A</v>
      </c>
      <c r="S2167" s="1" cm="1">
        <f t="array" ref="S2167">_xll.FDS(B2167,"FF_ROA(ANN_R,"&amp;D2167&amp;")")</f>
        <v>1.88552355568953</v>
      </c>
    </row>
    <row r="2168" spans="1:19" x14ac:dyDescent="0.3">
      <c r="A2168">
        <v>2167</v>
      </c>
      <c r="B2168" t="s">
        <v>256</v>
      </c>
      <c r="C2168" t="s">
        <v>216</v>
      </c>
      <c r="D2168">
        <v>2014</v>
      </c>
      <c r="E2168">
        <v>0.39075500000000002</v>
      </c>
      <c r="F2168" cm="1">
        <f t="array" ref="F2168">_xll.FDS(B2168,"FF_PTX_INC(ANN_R,"&amp;D2168&amp;",,,,USD)")</f>
        <v>-269.68700000000001</v>
      </c>
      <c r="G2168" cm="1">
        <f t="array" ref="G2168">_xll.FDS(B2168,"FF_INC_TAX(ANN_R,"&amp;D2168&amp;",,,,USD)")</f>
        <v>-6.0839999999999996</v>
      </c>
      <c r="H2168" cm="1">
        <f t="array" ref="H2168">_xll.FDS(B2168,"FF_TAX_CF(ANN_R,"&amp;D2168&amp;",,,,USD)")</f>
        <v>3.6999999999999998E-2</v>
      </c>
      <c r="I2168">
        <f t="shared" si="133"/>
        <v>0.21595267165797127</v>
      </c>
      <c r="J2168">
        <f>longlist__3[[#This Row],[CTP]]-longlist__3[[#This Row],[str]]*longlist__3[[#This Row],[PTI]]</f>
        <v>105.41854368500002</v>
      </c>
      <c r="K2168">
        <f t="shared" si="134"/>
        <v>-4.8334525604465158E-3</v>
      </c>
      <c r="L2168">
        <f t="shared" si="136"/>
        <v>0.23435875130541531</v>
      </c>
      <c r="M2168">
        <f>longlist__3[[#This Row],[TXT]]-longlist__3[[#This Row],[str]]*longlist__3[[#This Row],[PTI]]</f>
        <v>99.297543685000008</v>
      </c>
      <c r="N2168">
        <f t="shared" si="135"/>
        <v>1.3572627086997522E-2</v>
      </c>
      <c r="O2168" cm="1">
        <f t="array" ref="O2168">_xll.FDS(B2168,"FF_ASSETS(ANN_R,"&amp;D2168&amp;",,,,USD)")</f>
        <v>1134.624</v>
      </c>
      <c r="P2168" s="1" cm="1">
        <f t="array" ref="P2168">_xll.FDS(B2168,"FF_DEBT_EQ(ANN_R,"&amp;D2168&amp;")")</f>
        <v>63.957875173082797</v>
      </c>
      <c r="Q2168" s="1" cm="1">
        <f t="array" ref="Q2168">_xll.FDS(B2168,"FF_AR_RD_EXP(ANN_R,"&amp;D2168&amp;",,,,USD)")</f>
        <v>17.46</v>
      </c>
      <c r="R2168" s="1" t="e" cm="1">
        <f t="array" ref="R2168">_xll.FDS(B2168,"FF_PTX_INC_FOR(ANN_R,"&amp;D2168&amp;",,,,USD)")</f>
        <v>#N/A</v>
      </c>
      <c r="S2168" s="1" cm="1">
        <f t="array" ref="S2168">_xll.FDS(B2168,"FF_ROA(ANN_R,"&amp;D2168&amp;")")</f>
        <v>-37.280321206759901</v>
      </c>
    </row>
    <row r="2169" spans="1:19" x14ac:dyDescent="0.3">
      <c r="A2169">
        <v>2168</v>
      </c>
      <c r="B2169" t="s">
        <v>256</v>
      </c>
      <c r="C2169" t="s">
        <v>216</v>
      </c>
      <c r="D2169">
        <v>2013</v>
      </c>
      <c r="E2169">
        <v>0.39049499999999998</v>
      </c>
      <c r="F2169" cm="1">
        <f t="array" ref="F2169">_xll.FDS(B2169,"FF_PTX_INC(ANN_R,"&amp;D2169&amp;",,,,USD)")</f>
        <v>-150.126</v>
      </c>
      <c r="G2169" cm="1">
        <f t="array" ref="G2169">_xll.FDS(B2169,"FF_INC_TAX(ANN_R,"&amp;D2169&amp;",,,,USD)")</f>
        <v>-1.121</v>
      </c>
      <c r="H2169" cm="1">
        <f t="array" ref="H2169">_xll.FDS(B2169,"FF_TAX_CF(ANN_R,"&amp;D2169&amp;",,,,USD)")</f>
        <v>4.3999999999999997E-2</v>
      </c>
      <c r="I2169">
        <f t="shared" si="133"/>
        <v>0.16511123609453038</v>
      </c>
      <c r="J2169">
        <f>longlist__3[[#This Row],[CTP]]-longlist__3[[#This Row],[str]]*longlist__3[[#This Row],[PTI]]</f>
        <v>58.667452369999999</v>
      </c>
      <c r="K2169">
        <f t="shared" si="134"/>
        <v>-8.3337724558900636E-2</v>
      </c>
      <c r="L2169">
        <f t="shared" si="136"/>
        <v>0.18370621472389817</v>
      </c>
      <c r="M2169">
        <f>longlist__3[[#This Row],[TXT]]-longlist__3[[#This Row],[str]]*longlist__3[[#This Row],[PTI]]</f>
        <v>57.50245237</v>
      </c>
      <c r="N2169">
        <f t="shared" si="135"/>
        <v>-6.4742745929532844E-2</v>
      </c>
      <c r="O2169" cm="1">
        <f t="array" ref="O2169">_xll.FDS(B2169,"FF_ASSETS(ANN_R,"&amp;D2169&amp;",,,,USD)")</f>
        <v>279.54300000000001</v>
      </c>
      <c r="P2169" s="1" t="e" cm="1">
        <f t="array" ref="P2169">_xll.FDS(B2169,"FF_DEBT_EQ(ANN_R,"&amp;D2169&amp;")")</f>
        <v>#N/A</v>
      </c>
      <c r="Q2169" s="1" cm="1">
        <f t="array" ref="Q2169">_xll.FDS(B2169,"FF_AR_RD_EXP(ANN_R,"&amp;D2169&amp;",,,,USD)")</f>
        <v>10.084</v>
      </c>
      <c r="R2169" s="1" t="e" cm="1">
        <f t="array" ref="R2169">_xll.FDS(B2169,"FF_PTX_INC_FOR(ANN_R,"&amp;D2169&amp;",,,,USD)")</f>
        <v>#N/A</v>
      </c>
      <c r="S2169" s="1" cm="1">
        <f t="array" ref="S2169">_xll.FDS(B2169,"FF_ROA(ANN_R,"&amp;D2169&amp;")")</f>
        <v>-62.934109353848903</v>
      </c>
    </row>
    <row r="2170" spans="1:19" x14ac:dyDescent="0.3">
      <c r="A2170">
        <v>2169</v>
      </c>
      <c r="B2170" t="s">
        <v>256</v>
      </c>
      <c r="C2170" t="s">
        <v>216</v>
      </c>
      <c r="D2170">
        <v>2012</v>
      </c>
      <c r="E2170">
        <v>0.39134000000000002</v>
      </c>
      <c r="F2170" cm="1">
        <f t="array" ref="F2170">_xll.FDS(B2170,"FF_PTX_INC(ANN_R,"&amp;D2170&amp;",,,,USD)")</f>
        <v>-92.965000000000003</v>
      </c>
      <c r="G2170" cm="1">
        <f t="array" ref="G2170">_xll.FDS(B2170,"FF_INC_TAX(ANN_R,"&amp;D2170&amp;",,,,USD)")</f>
        <v>-5.1710000000000003</v>
      </c>
      <c r="H2170" cm="1">
        <f t="array" ref="H2170">_xll.FDS(B2170,"FF_TAX_CF(ANN_R,"&amp;D2170&amp;",,,,USD)")</f>
        <v>5.7000000000000002E-2</v>
      </c>
      <c r="I2170">
        <f t="shared" si="133"/>
        <v>0.18643734335786177</v>
      </c>
      <c r="J2170">
        <f>longlist__3[[#This Row],[CTP]]-longlist__3[[#This Row],[str]]*longlist__3[[#This Row],[PTI]]</f>
        <v>36.437923100000006</v>
      </c>
      <c r="K2170">
        <f t="shared" si="134"/>
        <v>-0.10488183775423936</v>
      </c>
      <c r="L2170">
        <f t="shared" si="136"/>
        <v>0.21998279414404065</v>
      </c>
      <c r="M2170">
        <f>longlist__3[[#This Row],[TXT]]-longlist__3[[#This Row],[str]]*longlist__3[[#This Row],[PTI]]</f>
        <v>31.209923100000005</v>
      </c>
      <c r="N2170">
        <f t="shared" si="135"/>
        <v>-7.1336386968060481E-2</v>
      </c>
      <c r="O2170" cm="1">
        <f t="array" ref="O2170">_xll.FDS(B2170,"FF_ASSETS(ANN_R,"&amp;D2170&amp;",,,,USD)")</f>
        <v>193.98400000000001</v>
      </c>
      <c r="P2170" s="1" cm="1">
        <f t="array" ref="P2170">_xll.FDS(B2170,"FF_DEBT_EQ(ANN_R,"&amp;D2170&amp;")")</f>
        <v>46.048236426428097</v>
      </c>
      <c r="Q2170" s="1" cm="1">
        <f t="array" ref="Q2170">_xll.FDS(B2170,"FF_AR_RD_EXP(ANN_R,"&amp;D2170&amp;",,,,USD)")</f>
        <v>16.837</v>
      </c>
      <c r="R2170" s="1" t="e" cm="1">
        <f t="array" ref="R2170">_xll.FDS(B2170,"FF_PTX_INC_FOR(ANN_R,"&amp;D2170&amp;",,,,USD)")</f>
        <v>#N/A</v>
      </c>
      <c r="S2170" s="1" cm="1">
        <f t="array" ref="S2170">_xll.FDS(B2170,"FF_ROA(ANN_R,"&amp;D2170&amp;")")</f>
        <v>-59.508848987670397</v>
      </c>
    </row>
    <row r="2171" spans="1:19" x14ac:dyDescent="0.3">
      <c r="A2171">
        <v>2170</v>
      </c>
      <c r="B2171" t="s">
        <v>257</v>
      </c>
      <c r="C2171" t="s">
        <v>216</v>
      </c>
      <c r="D2171">
        <v>2020</v>
      </c>
      <c r="E2171">
        <v>0.25766570999999999</v>
      </c>
      <c r="F2171" cm="1">
        <f t="array" ref="F2171">_xll.FDS(B2171,"FF_PTX_INC(ANN_R,"&amp;D2171&amp;",,,,USD)")</f>
        <v>1114.7470000000001</v>
      </c>
      <c r="G2171" cm="1">
        <f t="array" ref="G2171">_xll.FDS(B2171,"FF_INC_TAX(ANN_R,"&amp;D2171&amp;",,,,USD)")</f>
        <v>206.393</v>
      </c>
      <c r="H2171" cm="1">
        <f t="array" ref="H2171">_xll.FDS(B2171,"FF_TAX_CF(ANN_R,"&amp;D2171&amp;",,,,USD)")</f>
        <v>169.7</v>
      </c>
      <c r="I2171">
        <f t="shared" si="133"/>
        <v>0.20430686609394313</v>
      </c>
      <c r="J2171">
        <f>longlist__3[[#This Row],[CTP]]-longlist__3[[#This Row],[str]]*longlist__3[[#This Row],[PTI]]</f>
        <v>-117.53207722537002</v>
      </c>
      <c r="K2171">
        <f t="shared" si="134"/>
        <v>-0.1096752561384855</v>
      </c>
      <c r="L2171">
        <f t="shared" si="136"/>
        <v>0.23992076840097509</v>
      </c>
      <c r="M2171">
        <f>longlist__3[[#This Row],[TXT]]-longlist__3[[#This Row],[str]]*longlist__3[[#This Row],[PTI]]</f>
        <v>-80.839077225370005</v>
      </c>
      <c r="N2171">
        <f t="shared" si="135"/>
        <v>-7.4061353831453555E-2</v>
      </c>
      <c r="O2171" cm="1">
        <f t="array" ref="O2171">_xll.FDS(B2171,"FF_ASSETS(ANN_R,"&amp;D2171&amp;",,,,USD)")</f>
        <v>9908.2819999999992</v>
      </c>
      <c r="P2171" s="1" cm="1">
        <f t="array" ref="P2171">_xll.FDS(B2171,"FF_DEBT_EQ(ANN_R,"&amp;D2171&amp;")")</f>
        <v>21.146492096860801</v>
      </c>
      <c r="Q2171" s="1" cm="1">
        <f t="array" ref="Q2171">_xll.FDS(B2171,"FF_AR_RD_EXP(ANN_R,"&amp;D2171&amp;",,,,USD)")</f>
        <v>0</v>
      </c>
      <c r="R2171" s="1" t="e" cm="1">
        <f t="array" ref="R2171">_xll.FDS(B2171,"FF_PTX_INC_FOR(ANN_R,"&amp;D2171&amp;",,,,USD)")</f>
        <v>#N/A</v>
      </c>
      <c r="S2171" s="1" cm="1">
        <f t="array" ref="S2171">_xll.FDS(B2171,"FF_ROA(ANN_R,"&amp;D2171&amp;")")</f>
        <v>9.9534406282377592</v>
      </c>
    </row>
    <row r="2172" spans="1:19" x14ac:dyDescent="0.3">
      <c r="A2172">
        <v>2171</v>
      </c>
      <c r="B2172" t="s">
        <v>257</v>
      </c>
      <c r="C2172" t="s">
        <v>216</v>
      </c>
      <c r="D2172">
        <v>2019</v>
      </c>
      <c r="E2172">
        <v>0.25886141000000001</v>
      </c>
      <c r="F2172" cm="1">
        <f t="array" ref="F2172">_xll.FDS(B2172,"FF_PTX_INC(ANN_R,"&amp;D2172&amp;",,,,USD)")</f>
        <v>1209.7149999999999</v>
      </c>
      <c r="G2172" cm="1">
        <f t="array" ref="G2172">_xll.FDS(B2172,"FF_INC_TAX(ANN_R,"&amp;D2172&amp;",,,,USD)")</f>
        <v>230.56700000000001</v>
      </c>
      <c r="H2172" cm="1">
        <f t="array" ref="H2172">_xll.FDS(B2172,"FF_TAX_CF(ANN_R,"&amp;D2172&amp;",,,,USD)")</f>
        <v>221.4</v>
      </c>
      <c r="I2172">
        <f t="shared" si="133"/>
        <v>0.22723354492602751</v>
      </c>
      <c r="J2172">
        <f>longlist__3[[#This Row],[CTP]]-longlist__3[[#This Row],[str]]*longlist__3[[#This Row],[PTI]]</f>
        <v>-91.748530598149983</v>
      </c>
      <c r="K2172">
        <f t="shared" si="134"/>
        <v>-0.11042724094163935</v>
      </c>
      <c r="L2172">
        <f t="shared" si="136"/>
        <v>0.26925669448818845</v>
      </c>
      <c r="M2172">
        <f>longlist__3[[#This Row],[TXT]]-longlist__3[[#This Row],[str]]*longlist__3[[#This Row],[PTI]]</f>
        <v>-82.581530598149982</v>
      </c>
      <c r="N2172">
        <f t="shared" si="135"/>
        <v>-6.8404091379478366E-2</v>
      </c>
      <c r="O2172" cm="1">
        <f t="array" ref="O2172">_xll.FDS(B2172,"FF_ASSETS(ANN_R,"&amp;D2172&amp;",,,,USD)")</f>
        <v>8338.3130000000001</v>
      </c>
      <c r="P2172" s="1" cm="1">
        <f t="array" ref="P2172">_xll.FDS(B2172,"FF_DEBT_EQ(ANN_R,"&amp;D2172&amp;")")</f>
        <v>4.2219331792946901</v>
      </c>
      <c r="Q2172" s="1" cm="1">
        <f t="array" ref="Q2172">_xll.FDS(B2172,"FF_AR_RD_EXP(ANN_R,"&amp;D2172&amp;",,,,USD)")</f>
        <v>0</v>
      </c>
      <c r="R2172" s="1" t="e" cm="1">
        <f t="array" ref="R2172">_xll.FDS(B2172,"FF_PTX_INC_FOR(ANN_R,"&amp;D2172&amp;",,,,USD)")</f>
        <v>#N/A</v>
      </c>
      <c r="S2172" s="1" cm="1">
        <f t="array" ref="S2172">_xll.FDS(B2172,"FF_ROA(ANN_R,"&amp;D2172&amp;")")</f>
        <v>11.7367734131336</v>
      </c>
    </row>
    <row r="2173" spans="1:19" x14ac:dyDescent="0.3">
      <c r="A2173">
        <v>2172</v>
      </c>
      <c r="B2173" t="s">
        <v>257</v>
      </c>
      <c r="C2173" t="s">
        <v>216</v>
      </c>
      <c r="D2173">
        <v>2018</v>
      </c>
      <c r="E2173">
        <v>0.2583858</v>
      </c>
      <c r="F2173" cm="1">
        <f t="array" ref="F2173">_xll.FDS(B2173,"FF_PTX_INC(ANN_R,"&amp;D2173&amp;",,,,USD)")</f>
        <v>1181.2840000000001</v>
      </c>
      <c r="G2173" cm="1">
        <f t="array" ref="G2173">_xll.FDS(B2173,"FF_INC_TAX(ANN_R,"&amp;D2173&amp;",,,,USD)")</f>
        <v>168.702</v>
      </c>
      <c r="H2173" cm="1">
        <f t="array" ref="H2173">_xll.FDS(B2173,"FF_TAX_CF(ANN_R,"&amp;D2173&amp;",,,,USD)")</f>
        <v>147.5</v>
      </c>
      <c r="I2173">
        <f t="shared" si="133"/>
        <v>0.24977247218288945</v>
      </c>
      <c r="J2173">
        <f>longlist__3[[#This Row],[CTP]]-longlist__3[[#This Row],[str]]*longlist__3[[#This Row],[PTI]]</f>
        <v>-157.72701136720002</v>
      </c>
      <c r="K2173">
        <f t="shared" si="134"/>
        <v>-0.11295341430137627</v>
      </c>
      <c r="L2173">
        <f t="shared" si="136"/>
        <v>0.29757059876774511</v>
      </c>
      <c r="M2173">
        <f>longlist__3[[#This Row],[TXT]]-longlist__3[[#This Row],[str]]*longlist__3[[#This Row],[PTI]]</f>
        <v>-136.52501136720002</v>
      </c>
      <c r="N2173">
        <f t="shared" si="135"/>
        <v>-6.5155287716520585E-2</v>
      </c>
      <c r="O2173" cm="1">
        <f t="array" ref="O2173">_xll.FDS(B2173,"FF_ASSETS(ANN_R,"&amp;D2173&amp;",,,,USD)")</f>
        <v>8340.99</v>
      </c>
      <c r="P2173" s="1" cm="1">
        <f t="array" ref="P2173">_xll.FDS(B2173,"FF_DEBT_EQ(ANN_R,"&amp;D2173&amp;")")</f>
        <v>11.1562414800285</v>
      </c>
      <c r="Q2173" s="1" cm="1">
        <f t="array" ref="Q2173">_xll.FDS(B2173,"FF_AR_RD_EXP(ANN_R,"&amp;D2173&amp;",,,,USD)")</f>
        <v>0</v>
      </c>
      <c r="R2173" s="1" t="e" cm="1">
        <f t="array" ref="R2173">_xll.FDS(B2173,"FF_PTX_INC_FOR(ANN_R,"&amp;D2173&amp;",,,,USD)")</f>
        <v>#N/A</v>
      </c>
      <c r="S2173" s="1" cm="1">
        <f t="array" ref="S2173">_xll.FDS(B2173,"FF_ROA(ANN_R,"&amp;D2173&amp;")")</f>
        <v>12.9409974696945</v>
      </c>
    </row>
    <row r="2174" spans="1:19" x14ac:dyDescent="0.3">
      <c r="A2174">
        <v>2173</v>
      </c>
      <c r="B2174" t="s">
        <v>257</v>
      </c>
      <c r="C2174" t="s">
        <v>216</v>
      </c>
      <c r="D2174">
        <v>2017</v>
      </c>
      <c r="E2174">
        <v>0.38906474000000002</v>
      </c>
      <c r="F2174" cm="1">
        <f t="array" ref="F2174">_xll.FDS(B2174,"FF_PTX_INC(ANN_R,"&amp;D2174&amp;",,,,USD)")</f>
        <v>1278.645</v>
      </c>
      <c r="G2174" cm="1">
        <f t="array" ref="G2174">_xll.FDS(B2174,"FF_INC_TAX(ANN_R,"&amp;D2174&amp;",,,,USD)")</f>
        <v>431.54199999999997</v>
      </c>
      <c r="H2174" cm="1">
        <f t="array" ref="H2174">_xll.FDS(B2174,"FF_TAX_CF(ANN_R,"&amp;D2174&amp;",,,,USD)")</f>
        <v>336</v>
      </c>
      <c r="I2174">
        <f t="shared" si="133"/>
        <v>0.28220978543123854</v>
      </c>
      <c r="J2174">
        <f>longlist__3[[#This Row],[CTP]]-longlist__3[[#This Row],[str]]*longlist__3[[#This Row],[PTI]]</f>
        <v>-161.47568447730004</v>
      </c>
      <c r="K2174">
        <f t="shared" si="134"/>
        <v>-0.10757941583698417</v>
      </c>
      <c r="L2174">
        <f t="shared" si="136"/>
        <v>0.3373260171555264</v>
      </c>
      <c r="M2174">
        <f>longlist__3[[#This Row],[TXT]]-longlist__3[[#This Row],[str]]*longlist__3[[#This Row],[PTI]]</f>
        <v>-65.933684477300062</v>
      </c>
      <c r="N2174">
        <f t="shared" si="135"/>
        <v>-5.2463184112696355E-2</v>
      </c>
      <c r="O2174" cm="1">
        <f t="array" ref="O2174">_xll.FDS(B2174,"FF_ASSETS(ANN_R,"&amp;D2174&amp;",,,,USD)")</f>
        <v>7301.39</v>
      </c>
      <c r="P2174" s="1" cm="1">
        <f t="array" ref="P2174">_xll.FDS(B2174,"FF_DEBT_EQ(ANN_R,"&amp;D2174&amp;")")</f>
        <v>5.0649252508201599</v>
      </c>
      <c r="Q2174" s="1" cm="1">
        <f t="array" ref="Q2174">_xll.FDS(B2174,"FF_AR_RD_EXP(ANN_R,"&amp;D2174&amp;",,,,USD)")</f>
        <v>0</v>
      </c>
      <c r="R2174" s="1" t="e" cm="1">
        <f t="array" ref="R2174">_xll.FDS(B2174,"FF_PTX_INC_FOR(ANN_R,"&amp;D2174&amp;",,,,USD)")</f>
        <v>#N/A</v>
      </c>
      <c r="S2174" s="1" cm="1">
        <f t="array" ref="S2174">_xll.FDS(B2174,"FF_ROA(ANN_R,"&amp;D2174&amp;")")</f>
        <v>12.0628604764968</v>
      </c>
    </row>
    <row r="2175" spans="1:19" x14ac:dyDescent="0.3">
      <c r="A2175">
        <v>2174</v>
      </c>
      <c r="B2175" t="s">
        <v>257</v>
      </c>
      <c r="C2175" t="s">
        <v>216</v>
      </c>
      <c r="D2175">
        <v>2016</v>
      </c>
      <c r="E2175">
        <v>0.38923933999999999</v>
      </c>
      <c r="F2175" cm="1">
        <f t="array" ref="F2175">_xll.FDS(B2175,"FF_PTX_INC(ANN_R,"&amp;D2175&amp;",,,,USD)")</f>
        <v>1317.2149999999999</v>
      </c>
      <c r="G2175" cm="1">
        <f t="array" ref="G2175">_xll.FDS(B2175,"FF_INC_TAX(ANN_R,"&amp;D2175&amp;",,,,USD)")</f>
        <v>426.69799999999998</v>
      </c>
      <c r="H2175" cm="1">
        <f t="array" ref="H2175">_xll.FDS(B2175,"FF_TAX_CF(ANN_R,"&amp;D2175&amp;",,,,USD)")</f>
        <v>372</v>
      </c>
      <c r="I2175">
        <f t="shared" si="133"/>
        <v>0.28994393977605576</v>
      </c>
      <c r="J2175">
        <f>longlist__3[[#This Row],[CTP]]-longlist__3[[#This Row],[str]]*longlist__3[[#This Row],[PTI]]</f>
        <v>-140.71189723809994</v>
      </c>
      <c r="K2175">
        <f t="shared" si="134"/>
        <v>-0.10027843710658117</v>
      </c>
      <c r="L2175">
        <f t="shared" si="136"/>
        <v>0.33677919920088217</v>
      </c>
      <c r="M2175">
        <f>longlist__3[[#This Row],[TXT]]-longlist__3[[#This Row],[str]]*longlist__3[[#This Row],[PTI]]</f>
        <v>-86.013897238099958</v>
      </c>
      <c r="N2175">
        <f t="shared" si="135"/>
        <v>-5.34431776817548E-2</v>
      </c>
      <c r="O2175" cm="1">
        <f t="array" ref="O2175">_xll.FDS(B2175,"FF_ASSETS(ANN_R,"&amp;D2175&amp;",,,,USD)")</f>
        <v>6737.32</v>
      </c>
      <c r="P2175" s="1" cm="1">
        <f t="array" ref="P2175">_xll.FDS(B2175,"FF_DEBT_EQ(ANN_R,"&amp;D2175&amp;")")</f>
        <v>5.6204960155179604</v>
      </c>
      <c r="Q2175" s="1" cm="1">
        <f t="array" ref="Q2175">_xll.FDS(B2175,"FF_AR_RD_EXP(ANN_R,"&amp;D2175&amp;",,,,USD)")</f>
        <v>0</v>
      </c>
      <c r="R2175" s="1" t="e" cm="1">
        <f t="array" ref="R2175">_xll.FDS(B2175,"FF_PTX_INC_FOR(ANN_R,"&amp;D2175&amp;",,,,USD)")</f>
        <v>#N/A</v>
      </c>
      <c r="S2175" s="1" cm="1">
        <f t="array" ref="S2175">_xll.FDS(B2175,"FF_ROA(ANN_R,"&amp;D2175&amp;")")</f>
        <v>13.823740981215501</v>
      </c>
    </row>
    <row r="2176" spans="1:19" x14ac:dyDescent="0.3">
      <c r="A2176">
        <v>2175</v>
      </c>
      <c r="B2176" t="s">
        <v>257</v>
      </c>
      <c r="C2176" t="s">
        <v>216</v>
      </c>
      <c r="D2176">
        <v>2015</v>
      </c>
      <c r="E2176">
        <v>0.38997500000000002</v>
      </c>
      <c r="F2176" cm="1">
        <f t="array" ref="F2176">_xll.FDS(B2176,"FF_PTX_INC(ANN_R,"&amp;D2176&amp;",,,,USD)")</f>
        <v>1057.143</v>
      </c>
      <c r="G2176" cm="1">
        <f t="array" ref="G2176">_xll.FDS(B2176,"FF_INC_TAX(ANN_R,"&amp;D2176&amp;",,,,USD)")</f>
        <v>369.87900000000002</v>
      </c>
      <c r="H2176" cm="1">
        <f t="array" ref="H2176">_xll.FDS(B2176,"FF_TAX_CF(ANN_R,"&amp;D2176&amp;",,,,USD)")</f>
        <v>296.5</v>
      </c>
      <c r="I2176">
        <f t="shared" si="133"/>
        <v>0.22154125149232237</v>
      </c>
      <c r="J2176">
        <f>longlist__3[[#This Row],[CTP]]-longlist__3[[#This Row],[str]]*longlist__3[[#This Row],[PTI]]</f>
        <v>-115.759341425</v>
      </c>
      <c r="K2176">
        <f t="shared" si="134"/>
        <v>-0.10558269546781748</v>
      </c>
      <c r="L2176">
        <f t="shared" si="136"/>
        <v>0.23566982610223494</v>
      </c>
      <c r="M2176">
        <f>longlist__3[[#This Row],[TXT]]-longlist__3[[#This Row],[str]]*longlist__3[[#This Row],[PTI]]</f>
        <v>-42.380341424999983</v>
      </c>
      <c r="N2176">
        <f t="shared" si="135"/>
        <v>-9.14541208579049E-2</v>
      </c>
      <c r="O2176" cm="1">
        <f t="array" ref="O2176">_xll.FDS(B2176,"FF_ASSETS(ANN_R,"&amp;D2176&amp;",,,,USD)")</f>
        <v>6139.8310000000001</v>
      </c>
      <c r="P2176" s="1" cm="1">
        <f t="array" ref="P2176">_xll.FDS(B2176,"FF_DEBT_EQ(ANN_R,"&amp;D2176&amp;")")</f>
        <v>10.879901395578701</v>
      </c>
      <c r="Q2176" s="1" cm="1">
        <f t="array" ref="Q2176">_xll.FDS(B2176,"FF_AR_RD_EXP(ANN_R,"&amp;D2176&amp;",,,,USD)")</f>
        <v>0</v>
      </c>
      <c r="R2176" s="1" t="e" cm="1">
        <f t="array" ref="R2176">_xll.FDS(B2176,"FF_PTX_INC_FOR(ANN_R,"&amp;D2176&amp;",,,,USD)")</f>
        <v>#N/A</v>
      </c>
      <c r="S2176" s="1" cm="1">
        <f t="array" ref="S2176">_xll.FDS(B2176,"FF_ROA(ANN_R,"&amp;D2176&amp;")")</f>
        <v>11.8337451327892</v>
      </c>
    </row>
    <row r="2177" spans="1:19" x14ac:dyDescent="0.3">
      <c r="A2177">
        <v>2176</v>
      </c>
      <c r="B2177" t="s">
        <v>257</v>
      </c>
      <c r="C2177" t="s">
        <v>216</v>
      </c>
      <c r="D2177">
        <v>2014</v>
      </c>
      <c r="E2177">
        <v>0.39075500000000002</v>
      </c>
      <c r="F2177" cm="1">
        <f t="array" ref="F2177">_xll.FDS(B2177,"FF_PTX_INC(ANN_R,"&amp;D2177&amp;",,,,USD)")</f>
        <v>922.15200000000004</v>
      </c>
      <c r="G2177" cm="1">
        <f t="array" ref="G2177">_xll.FDS(B2177,"FF_INC_TAX(ANN_R,"&amp;D2177&amp;",,,,USD)")</f>
        <v>316.12599999999998</v>
      </c>
      <c r="H2177" cm="1">
        <f t="array" ref="H2177">_xll.FDS(B2177,"FF_TAX_CF(ANN_R,"&amp;D2177&amp;",,,,USD)")</f>
        <v>285.8</v>
      </c>
      <c r="I2177">
        <f t="shared" si="133"/>
        <v>0.15689310595878</v>
      </c>
      <c r="J2177">
        <f>longlist__3[[#This Row],[CTP]]-longlist__3[[#This Row],[str]]*longlist__3[[#This Row],[PTI]]</f>
        <v>-74.535504760000038</v>
      </c>
      <c r="K2177">
        <f t="shared" si="134"/>
        <v>-0.14124151688498743</v>
      </c>
      <c r="L2177">
        <f t="shared" si="136"/>
        <v>7.2383266646374331E-2</v>
      </c>
      <c r="M2177">
        <f>longlist__3[[#This Row],[TXT]]-longlist__3[[#This Row],[str]]*longlist__3[[#This Row],[PTI]]</f>
        <v>-44.209504760000073</v>
      </c>
      <c r="N2177">
        <f t="shared" si="135"/>
        <v>-0.22575135619739306</v>
      </c>
      <c r="O2177" cm="1">
        <f t="array" ref="O2177">_xll.FDS(B2177,"FF_ASSETS(ANN_R,"&amp;D2177&amp;",,,,USD)")</f>
        <v>5455.6189999999997</v>
      </c>
      <c r="P2177" s="1" cm="1">
        <f t="array" ref="P2177">_xll.FDS(B2177,"FF_DEBT_EQ(ANN_R,"&amp;D2177&amp;")")</f>
        <v>6.9335087603496497</v>
      </c>
      <c r="Q2177" s="1" cm="1">
        <f t="array" ref="Q2177">_xll.FDS(B2177,"FF_AR_RD_EXP(ANN_R,"&amp;D2177&amp;",,,,USD)")</f>
        <v>0</v>
      </c>
      <c r="R2177" s="1" t="e" cm="1">
        <f t="array" ref="R2177">_xll.FDS(B2177,"FF_PTX_INC_FOR(ANN_R,"&amp;D2177&amp;",,,,USD)")</f>
        <v>#N/A</v>
      </c>
      <c r="S2177" s="1" cm="1">
        <f t="array" ref="S2177">_xll.FDS(B2177,"FF_ROA(ANN_R,"&amp;D2177&amp;")")</f>
        <v>11.621791604087299</v>
      </c>
    </row>
    <row r="2178" spans="1:19" x14ac:dyDescent="0.3">
      <c r="A2178">
        <v>2177</v>
      </c>
      <c r="B2178" t="s">
        <v>257</v>
      </c>
      <c r="C2178" t="s">
        <v>216</v>
      </c>
      <c r="D2178">
        <v>2013</v>
      </c>
      <c r="E2178">
        <v>0.39049499999999998</v>
      </c>
      <c r="F2178" cm="1">
        <f t="array" ref="F2178">_xll.FDS(B2178,"FF_PTX_INC(ANN_R,"&amp;D2178&amp;",,,,USD)")</f>
        <v>798.50699999999995</v>
      </c>
      <c r="G2178" cm="1">
        <f t="array" ref="G2178">_xll.FDS(B2178,"FF_INC_TAX(ANN_R,"&amp;D2178&amp;",,,,USD)")</f>
        <v>268.43099999999998</v>
      </c>
      <c r="H2178" cm="1">
        <f t="array" ref="H2178">_xll.FDS(B2178,"FF_TAX_CF(ANN_R,"&amp;D2178&amp;",,,,USD)")</f>
        <v>226.2</v>
      </c>
      <c r="I2178">
        <f t="shared" ref="I2178:I2241" si="137">SUM(H2178:H2182)/SUM($F2178:$F2182)</f>
        <v>0.18955152548828236</v>
      </c>
      <c r="J2178">
        <f>longlist__3[[#This Row],[CTP]]-longlist__3[[#This Row],[str]]*longlist__3[[#This Row],[PTI]]</f>
        <v>-85.612990964999995</v>
      </c>
      <c r="K2178">
        <f t="shared" ref="K2178:K2241" si="138">SUM(J2178:J2182)/SUM($F2178:$F2182)</f>
        <v>-8.870936534141069E-2</v>
      </c>
      <c r="L2178">
        <f t="shared" si="136"/>
        <v>-0.1970385637440015</v>
      </c>
      <c r="M2178">
        <f>longlist__3[[#This Row],[TXT]]-longlist__3[[#This Row],[str]]*longlist__3[[#This Row],[PTI]]</f>
        <v>-43.381990965</v>
      </c>
      <c r="N2178">
        <f t="shared" ref="N2178:N2241" si="139">SUM(M2178:M2182)/SUM($F2178:$F2182)</f>
        <v>-0.47529945457369449</v>
      </c>
      <c r="O2178" cm="1">
        <f t="array" ref="O2178">_xll.FDS(B2178,"FF_ASSETS(ANN_R,"&amp;D2178&amp;",,,,USD)")</f>
        <v>4915.88</v>
      </c>
      <c r="P2178" s="1" cm="1">
        <f t="array" ref="P2178">_xll.FDS(B2178,"FF_DEBT_EQ(ANN_R,"&amp;D2178&amp;")")</f>
        <v>7.5504977288102797</v>
      </c>
      <c r="Q2178" s="1" cm="1">
        <f t="array" ref="Q2178">_xll.FDS(B2178,"FF_AR_RD_EXP(ANN_R,"&amp;D2178&amp;",,,,USD)")</f>
        <v>0</v>
      </c>
      <c r="R2178" s="1" t="e" cm="1">
        <f t="array" ref="R2178">_xll.FDS(B2178,"FF_PTX_INC_FOR(ANN_R,"&amp;D2178&amp;",,,,USD)")</f>
        <v>#N/A</v>
      </c>
      <c r="S2178" s="1" cm="1">
        <f t="array" ref="S2178">_xll.FDS(B2178,"FF_ROA(ANN_R,"&amp;D2178&amp;")")</f>
        <v>11.1016782340135</v>
      </c>
    </row>
    <row r="2179" spans="1:19" x14ac:dyDescent="0.3">
      <c r="A2179">
        <v>2178</v>
      </c>
      <c r="B2179" t="s">
        <v>257</v>
      </c>
      <c r="C2179" t="s">
        <v>216</v>
      </c>
      <c r="D2179">
        <v>2012</v>
      </c>
      <c r="E2179">
        <v>0.39134000000000002</v>
      </c>
      <c r="F2179" cm="1">
        <f t="array" ref="F2179">_xll.FDS(B2179,"FF_PTX_INC(ANN_R,"&amp;D2179&amp;",,,,USD)")</f>
        <v>758.33500000000004</v>
      </c>
      <c r="G2179" cm="1">
        <f t="array" ref="G2179">_xll.FDS(B2179,"FF_INC_TAX(ANN_R,"&amp;D2179&amp;",,,,USD)")</f>
        <v>253.374</v>
      </c>
      <c r="H2179" cm="1">
        <f t="array" ref="H2179">_xll.FDS(B2179,"FF_TAX_CF(ANN_R,"&amp;D2179&amp;",,,,USD)")</f>
        <v>226.7</v>
      </c>
      <c r="I2179">
        <f t="shared" si="137"/>
        <v>0.16941201835589803</v>
      </c>
      <c r="J2179">
        <f>longlist__3[[#This Row],[CTP]]-longlist__3[[#This Row],[str]]*longlist__3[[#This Row],[PTI]]</f>
        <v>-70.066818900000044</v>
      </c>
      <c r="K2179">
        <f t="shared" si="138"/>
        <v>-0.13020396458494371</v>
      </c>
      <c r="L2179">
        <f t="shared" ref="L2179:L2242" si="140">SUM(G2179:G2183)/SUM($F2179:$F2183)</f>
        <v>-0.1212862564724695</v>
      </c>
      <c r="M2179">
        <f>longlist__3[[#This Row],[TXT]]-longlist__3[[#This Row],[str]]*longlist__3[[#This Row],[PTI]]</f>
        <v>-43.392818900000037</v>
      </c>
      <c r="N2179">
        <f t="shared" si="139"/>
        <v>-0.42090223941331117</v>
      </c>
      <c r="O2179" cm="1">
        <f t="array" ref="O2179">_xll.FDS(B2179,"FF_ASSETS(ANN_R,"&amp;D2179&amp;",,,,USD)")</f>
        <v>4563.9660000000003</v>
      </c>
      <c r="P2179" s="1" cm="1">
        <f t="array" ref="P2179">_xll.FDS(B2179,"FF_DEBT_EQ(ANN_R,"&amp;D2179&amp;")")</f>
        <v>8.8669618773840995</v>
      </c>
      <c r="Q2179" s="1" cm="1">
        <f t="array" ref="Q2179">_xll.FDS(B2179,"FF_AR_RD_EXP(ANN_R,"&amp;D2179&amp;",,,,USD)")</f>
        <v>0</v>
      </c>
      <c r="R2179" s="1" t="e" cm="1">
        <f t="array" ref="R2179">_xll.FDS(B2179,"FF_PTX_INC_FOR(ANN_R,"&amp;D2179&amp;",,,,USD)")</f>
        <v>#N/A</v>
      </c>
      <c r="S2179" s="1" cm="1">
        <f t="array" ref="S2179">_xll.FDS(B2179,"FF_ROA(ANN_R,"&amp;D2179&amp;")")</f>
        <v>11.3539903071594</v>
      </c>
    </row>
    <row r="2180" spans="1:19" x14ac:dyDescent="0.3">
      <c r="A2180">
        <v>2179</v>
      </c>
      <c r="B2180" t="s">
        <v>258</v>
      </c>
      <c r="C2180" t="s">
        <v>216</v>
      </c>
      <c r="D2180">
        <v>2020</v>
      </c>
      <c r="E2180">
        <v>0.25766570999999999</v>
      </c>
      <c r="F2180" cm="1">
        <f t="array" ref="F2180">_xll.FDS(B2180,"FF_PTX_INC(ANN_R,"&amp;D2180&amp;",,,,USD)")</f>
        <v>3231</v>
      </c>
      <c r="G2180" cm="1">
        <f t="array" ref="G2180">_xll.FDS(B2180,"FF_INC_TAX(ANN_R,"&amp;D2180&amp;",,,,USD)")</f>
        <v>387</v>
      </c>
      <c r="H2180" cm="1">
        <f t="array" ref="H2180">_xll.FDS(B2180,"FF_TAX_CF(ANN_R,"&amp;D2180&amp;",,,,USD)")</f>
        <v>464</v>
      </c>
      <c r="I2180">
        <f t="shared" si="137"/>
        <v>0.16002277904328019</v>
      </c>
      <c r="J2180">
        <f>longlist__3[[#This Row],[CTP]]-longlist__3[[#This Row],[str]]*longlist__3[[#This Row],[PTI]]</f>
        <v>-368.51790900999993</v>
      </c>
      <c r="K2180">
        <f t="shared" si="138"/>
        <v>-0.15652030548089091</v>
      </c>
      <c r="L2180">
        <f t="shared" si="140"/>
        <v>-4.4988610478359906E-2</v>
      </c>
      <c r="M2180">
        <f>longlist__3[[#This Row],[TXT]]-longlist__3[[#This Row],[str]]*longlist__3[[#This Row],[PTI]]</f>
        <v>-445.51790900999993</v>
      </c>
      <c r="N2180">
        <f t="shared" si="139"/>
        <v>-0.36153169500253102</v>
      </c>
      <c r="O2180" cm="1">
        <f t="array" ref="O2180">_xll.FDS(B2180,"FF_ASSETS(ANN_R,"&amp;D2180&amp;",,,,USD)")</f>
        <v>34681</v>
      </c>
      <c r="P2180" s="1" t="e" cm="1">
        <f t="array" ref="P2180">_xll.FDS(B2180,"FF_DEBT_EQ(ANN_R,"&amp;D2180&amp;")")</f>
        <v>#N/A</v>
      </c>
      <c r="Q2180" s="1" cm="1">
        <f t="array" ref="Q2180">_xll.FDS(B2180,"FF_AR_RD_EXP(ANN_R,"&amp;D2180&amp;",,,,USD)")</f>
        <v>1478</v>
      </c>
      <c r="R2180" s="1" cm="1">
        <f t="array" ref="R2180">_xll.FDS(B2180,"FF_PTX_INC_FOR(ANN_R,"&amp;D2180&amp;",,,,USD)")</f>
        <v>2347</v>
      </c>
      <c r="S2180" s="1" cm="1">
        <f t="array" ref="S2180">_xll.FDS(B2180,"FF_ROA(ANN_R,"&amp;D2180&amp;")")</f>
        <v>8.3465398837823592</v>
      </c>
    </row>
    <row r="2181" spans="1:19" x14ac:dyDescent="0.3">
      <c r="A2181">
        <v>2180</v>
      </c>
      <c r="B2181" t="s">
        <v>258</v>
      </c>
      <c r="C2181" t="s">
        <v>216</v>
      </c>
      <c r="D2181">
        <v>2019</v>
      </c>
      <c r="E2181">
        <v>0.25886141000000001</v>
      </c>
      <c r="F2181" cm="1">
        <f t="array" ref="F2181">_xll.FDS(B2181,"FF_PTX_INC(ANN_R,"&amp;D2181&amp;",,,,USD)")</f>
        <v>2523</v>
      </c>
      <c r="G2181" cm="1">
        <f t="array" ref="G2181">_xll.FDS(B2181,"FF_INC_TAX(ANN_R,"&amp;D2181&amp;",,,,USD)")</f>
        <v>-629</v>
      </c>
      <c r="H2181" cm="1">
        <f t="array" ref="H2181">_xll.FDS(B2181,"FF_TAX_CF(ANN_R,"&amp;D2181&amp;",,,,USD)")</f>
        <v>89</v>
      </c>
      <c r="I2181">
        <f t="shared" si="137"/>
        <v>0.19105867742936977</v>
      </c>
      <c r="J2181">
        <f>longlist__3[[#This Row],[CTP]]-longlist__3[[#This Row],[str]]*longlist__3[[#This Row],[PTI]]</f>
        <v>-564.10733743000003</v>
      </c>
      <c r="K2181">
        <f t="shared" si="138"/>
        <v>-0.15340085059360448</v>
      </c>
      <c r="L2181">
        <f t="shared" si="140"/>
        <v>-7.972679292145296E-2</v>
      </c>
      <c r="M2181">
        <f>longlist__3[[#This Row],[TXT]]-longlist__3[[#This Row],[str]]*longlist__3[[#This Row],[PTI]]</f>
        <v>-1282.1073374299999</v>
      </c>
      <c r="N2181">
        <f t="shared" si="139"/>
        <v>-0.42418632094442721</v>
      </c>
      <c r="O2181" cm="1">
        <f t="array" ref="O2181">_xll.FDS(B2181,"FF_ASSETS(ANN_R,"&amp;D2181&amp;",,,,USD)")</f>
        <v>33467</v>
      </c>
      <c r="P2181" s="1" t="e" cm="1">
        <f t="array" ref="P2181">_xll.FDS(B2181,"FF_DEBT_EQ(ANN_R,"&amp;D2181&amp;")")</f>
        <v>#N/A</v>
      </c>
      <c r="Q2181" s="1" cm="1">
        <f t="array" ref="Q2181">_xll.FDS(B2181,"FF_AR_RD_EXP(ANN_R,"&amp;D2181&amp;",,,,USD)")</f>
        <v>1499</v>
      </c>
      <c r="R2181" s="1" cm="1">
        <f t="array" ref="R2181">_xll.FDS(B2181,"FF_PTX_INC_FOR(ANN_R,"&amp;D2181&amp;",,,,USD)")</f>
        <v>3544</v>
      </c>
      <c r="S2181" s="1" cm="1">
        <f t="array" ref="S2181">_xll.FDS(B2181,"FF_ROA(ANN_R,"&amp;D2181&amp;")")</f>
        <v>9.2584705312164992</v>
      </c>
    </row>
    <row r="2182" spans="1:19" x14ac:dyDescent="0.3">
      <c r="A2182">
        <v>2181</v>
      </c>
      <c r="B2182" t="s">
        <v>258</v>
      </c>
      <c r="C2182" t="s">
        <v>216</v>
      </c>
      <c r="D2182">
        <v>2018</v>
      </c>
      <c r="E2182">
        <v>0.2583858</v>
      </c>
      <c r="F2182" cm="1">
        <f t="array" ref="F2182">_xll.FDS(B2182,"FF_PTX_INC(ANN_R,"&amp;D2182&amp;",,,,USD)")</f>
        <v>3013</v>
      </c>
      <c r="G2182" cm="1">
        <f t="array" ref="G2182">_xll.FDS(B2182,"FF_INC_TAX(ANN_R,"&amp;D2182&amp;",,,,USD)")</f>
        <v>-2314</v>
      </c>
      <c r="H2182" cm="1">
        <f t="array" ref="H2182">_xll.FDS(B2182,"FF_TAX_CF(ANN_R,"&amp;D2182&amp;",,,,USD)")</f>
        <v>951</v>
      </c>
      <c r="I2182">
        <f t="shared" si="137"/>
        <v>0.21128159292914245</v>
      </c>
      <c r="J2182">
        <f>longlist__3[[#This Row],[CTP]]-longlist__3[[#This Row],[str]]*longlist__3[[#This Row],[PTI]]</f>
        <v>172.48358459999997</v>
      </c>
      <c r="K2182">
        <f t="shared" si="138"/>
        <v>-0.15897481982124237</v>
      </c>
      <c r="L2182">
        <f t="shared" si="140"/>
        <v>4.4143204727146335E-2</v>
      </c>
      <c r="M2182">
        <f>longlist__3[[#This Row],[TXT]]-longlist__3[[#This Row],[str]]*longlist__3[[#This Row],[PTI]]</f>
        <v>-3092.5164153999999</v>
      </c>
      <c r="N2182">
        <f t="shared" si="139"/>
        <v>-0.32611320802323851</v>
      </c>
      <c r="O2182" cm="1">
        <f t="array" ref="O2182">_xll.FDS(B2182,"FF_ASSETS(ANN_R,"&amp;D2182&amp;",,,,USD)")</f>
        <v>34622</v>
      </c>
      <c r="P2182" s="1" t="e" cm="1">
        <f t="array" ref="P2182">_xll.FDS(B2182,"FF_DEBT_EQ(ANN_R,"&amp;D2182&amp;")")</f>
        <v>#N/A</v>
      </c>
      <c r="Q2182" s="1" cm="1">
        <f t="array" ref="Q2182">_xll.FDS(B2182,"FF_AR_RD_EXP(ANN_R,"&amp;D2182&amp;",,,,USD)")</f>
        <v>1404</v>
      </c>
      <c r="R2182" s="1" cm="1">
        <f t="array" ref="R2182">_xll.FDS(B2182,"FF_PTX_INC_FOR(ANN_R,"&amp;D2182&amp;",,,,USD)")</f>
        <v>2771</v>
      </c>
      <c r="S2182" s="1" cm="1">
        <f t="array" ref="S2182">_xll.FDS(B2182,"FF_ROA(ANN_R,"&amp;D2182&amp;")")</f>
        <v>15.775523802472801</v>
      </c>
    </row>
    <row r="2183" spans="1:19" x14ac:dyDescent="0.3">
      <c r="A2183">
        <v>2182</v>
      </c>
      <c r="B2183" t="s">
        <v>258</v>
      </c>
      <c r="C2183" t="s">
        <v>216</v>
      </c>
      <c r="D2183">
        <v>2017</v>
      </c>
      <c r="E2183">
        <v>0.38906474000000002</v>
      </c>
      <c r="F2183" cm="1">
        <f t="array" ref="F2183">_xll.FDS(B2183,"FF_PTX_INC(ANN_R,"&amp;D2183&amp;",,,,USD)")</f>
        <v>3276</v>
      </c>
      <c r="G2183" cm="1">
        <f t="array" ref="G2183">_xll.FDS(B2183,"FF_INC_TAX(ANN_R,"&amp;D2183&amp;",,,,USD)")</f>
        <v>750</v>
      </c>
      <c r="H2183" cm="1">
        <f t="array" ref="H2183">_xll.FDS(B2183,"FF_TAX_CF(ANN_R,"&amp;D2183&amp;",,,,USD)")</f>
        <v>438</v>
      </c>
      <c r="I2183">
        <f t="shared" si="137"/>
        <v>0.19863767134878998</v>
      </c>
      <c r="J2183">
        <f>longlist__3[[#This Row],[CTP]]-longlist__3[[#This Row],[str]]*longlist__3[[#This Row],[PTI]]</f>
        <v>-836.57608823999999</v>
      </c>
      <c r="K2183">
        <f t="shared" si="138"/>
        <v>-0.19145371175241155</v>
      </c>
      <c r="L2183">
        <f t="shared" si="140"/>
        <v>0.19461837874428836</v>
      </c>
      <c r="M2183">
        <f>longlist__3[[#This Row],[TXT]]-longlist__3[[#This Row],[str]]*longlist__3[[#This Row],[PTI]]</f>
        <v>-524.57608823999999</v>
      </c>
      <c r="N2183">
        <f t="shared" si="139"/>
        <v>-0.19547300435691317</v>
      </c>
      <c r="O2183" cm="1">
        <f t="array" ref="O2183">_xll.FDS(B2183,"FF_ASSETS(ANN_R,"&amp;D2183&amp;",,,,USD)")</f>
        <v>32913</v>
      </c>
      <c r="P2183" s="1" t="e" cm="1">
        <f t="array" ref="P2183">_xll.FDS(B2183,"FF_DEBT_EQ(ANN_R,"&amp;D2183&amp;")")</f>
        <v>#N/A</v>
      </c>
      <c r="Q2183" s="1" cm="1">
        <f t="array" ref="Q2183">_xll.FDS(B2183,"FF_AR_RD_EXP(ANN_R,"&amp;D2183&amp;",,,,USD)")</f>
        <v>1190</v>
      </c>
      <c r="R2183" s="1" cm="1">
        <f t="array" ref="R2183">_xll.FDS(B2183,"FF_PTX_INC_FOR(ANN_R,"&amp;D2183&amp;",,,,USD)")</f>
        <v>3290</v>
      </c>
      <c r="S2183" s="1" cm="1">
        <f t="array" ref="S2183">_xll.FDS(B2183,"FF_ROA(ANN_R,"&amp;D2183&amp;")")</f>
        <v>8.1615508885298897</v>
      </c>
    </row>
    <row r="2184" spans="1:19" x14ac:dyDescent="0.3">
      <c r="A2184">
        <v>2183</v>
      </c>
      <c r="B2184" t="s">
        <v>258</v>
      </c>
      <c r="C2184" t="s">
        <v>216</v>
      </c>
      <c r="D2184">
        <v>2016</v>
      </c>
      <c r="E2184">
        <v>0.38923933999999999</v>
      </c>
      <c r="F2184" cm="1">
        <f t="array" ref="F2184">_xll.FDS(B2184,"FF_PTX_INC(ANN_R,"&amp;D2184&amp;",,,,USD)")</f>
        <v>3761</v>
      </c>
      <c r="G2184" cm="1">
        <f t="array" ref="G2184">_xll.FDS(B2184,"FF_INC_TAX(ANN_R,"&amp;D2184&amp;",,,,USD)")</f>
        <v>1095</v>
      </c>
      <c r="H2184" cm="1">
        <f t="array" ref="H2184">_xll.FDS(B2184,"FF_TAX_CF(ANN_R,"&amp;D2184&amp;",,,,USD)")</f>
        <v>587</v>
      </c>
      <c r="I2184">
        <f t="shared" si="137"/>
        <v>0.71282781535540529</v>
      </c>
      <c r="J2184">
        <f>longlist__3[[#This Row],[CTP]]-longlist__3[[#This Row],[str]]*longlist__3[[#This Row],[PTI]]</f>
        <v>-876.92915773999994</v>
      </c>
      <c r="K2184">
        <f t="shared" si="138"/>
        <v>0.32410542034650536</v>
      </c>
      <c r="L2184">
        <f t="shared" si="140"/>
        <v>0.54194849887267116</v>
      </c>
      <c r="M2184">
        <f>longlist__3[[#This Row],[TXT]]-longlist__3[[#This Row],[str]]*longlist__3[[#This Row],[PTI]]</f>
        <v>-368.92915773999994</v>
      </c>
      <c r="N2184">
        <f t="shared" si="139"/>
        <v>0.15322610386377128</v>
      </c>
      <c r="O2184" cm="1">
        <f t="array" ref="O2184">_xll.FDS(B2184,"FF_ASSETS(ANN_R,"&amp;D2184&amp;",,,,USD)")</f>
        <v>28987</v>
      </c>
      <c r="P2184" s="1" t="e" cm="1">
        <f t="array" ref="P2184">_xll.FDS(B2184,"FF_DEBT_EQ(ANN_R,"&amp;D2184&amp;")")</f>
        <v>#N/A</v>
      </c>
      <c r="Q2184" s="1" cm="1">
        <f t="array" ref="Q2184">_xll.FDS(B2184,"FF_AR_RD_EXP(ANN_R,"&amp;D2184&amp;",,,,USD)")</f>
        <v>1209</v>
      </c>
      <c r="R2184" s="1" t="e" cm="1">
        <f t="array" ref="R2184">_xll.FDS(B2184,"FF_PTX_INC_FOR(ANN_R,"&amp;D2184&amp;",,,,USD)")</f>
        <v>#N/A</v>
      </c>
      <c r="S2184" s="1" cm="1">
        <f t="array" ref="S2184">_xll.FDS(B2184,"FF_ROA(ANN_R,"&amp;D2184&amp;")")</f>
        <v>3.9243683253722299</v>
      </c>
    </row>
    <row r="2185" spans="1:19" x14ac:dyDescent="0.3">
      <c r="A2185">
        <v>2184</v>
      </c>
      <c r="B2185" t="s">
        <v>258</v>
      </c>
      <c r="C2185" t="s">
        <v>216</v>
      </c>
      <c r="D2185">
        <v>2015</v>
      </c>
      <c r="E2185">
        <v>0.38997500000000002</v>
      </c>
      <c r="F2185" cm="1">
        <f t="array" ref="F2185">_xll.FDS(B2185,"FF_PTX_INC(ANN_R,"&amp;D2185&amp;",,,,USD)")</f>
        <v>3532</v>
      </c>
      <c r="G2185" cm="1">
        <f t="array" ref="G2185">_xll.FDS(B2185,"FF_INC_TAX(ANN_R,"&amp;D2185&amp;",,,,USD)")</f>
        <v>-186</v>
      </c>
      <c r="H2185" cm="1">
        <f t="array" ref="H2185">_xll.FDS(B2185,"FF_TAX_CF(ANN_R,"&amp;D2185&amp;",,,,USD)")</f>
        <v>1012</v>
      </c>
      <c r="I2185">
        <f t="shared" si="137"/>
        <v>0.97570060305072726</v>
      </c>
      <c r="J2185">
        <f>longlist__3[[#This Row],[CTP]]-longlist__3[[#This Row],[str]]*longlist__3[[#This Row],[PTI]]</f>
        <v>-365.39170000000013</v>
      </c>
      <c r="K2185">
        <f t="shared" si="138"/>
        <v>0.60991742903157153</v>
      </c>
      <c r="L2185">
        <f t="shared" si="140"/>
        <v>0.64331323164242638</v>
      </c>
      <c r="M2185">
        <f>longlist__3[[#This Row],[TXT]]-longlist__3[[#This Row],[str]]*longlist__3[[#This Row],[PTI]]</f>
        <v>-1563.3917000000001</v>
      </c>
      <c r="N2185">
        <f t="shared" si="139"/>
        <v>0.27753005762327076</v>
      </c>
      <c r="O2185" cm="1">
        <f t="array" ref="O2185">_xll.FDS(B2185,"FF_ASSETS(ANN_R,"&amp;D2185&amp;",,,,USD)")</f>
        <v>106882</v>
      </c>
      <c r="P2185" s="1" cm="1">
        <f t="array" ref="P2185">_xll.FDS(B2185,"FF_DEBT_EQ(ANN_R,"&amp;D2185&amp;")")</f>
        <v>31.946845289541901</v>
      </c>
      <c r="Q2185" s="1" cm="1">
        <f t="array" ref="Q2185">_xll.FDS(B2185,"FF_AR_RD_EXP(ANN_R,"&amp;D2185&amp;",,,,USD)")</f>
        <v>1191</v>
      </c>
      <c r="R2185" s="1" t="e" cm="1">
        <f t="array" ref="R2185">_xll.FDS(B2185,"FF_PTX_INC_FOR(ANN_R,"&amp;D2185&amp;",,,,USD)")</f>
        <v>#N/A</v>
      </c>
      <c r="S2185" s="1" cm="1">
        <f t="array" ref="S2185">_xll.FDS(B2185,"FF_ROA(ANN_R,"&amp;D2185&amp;")")</f>
        <v>3.53946917482198</v>
      </c>
    </row>
    <row r="2186" spans="1:19" x14ac:dyDescent="0.3">
      <c r="A2186">
        <v>2185</v>
      </c>
      <c r="B2186" t="s">
        <v>258</v>
      </c>
      <c r="C2186" t="s">
        <v>216</v>
      </c>
      <c r="D2186">
        <v>2014</v>
      </c>
      <c r="E2186">
        <v>0.39075500000000002</v>
      </c>
      <c r="F2186" cm="1">
        <f t="array" ref="F2186">_xll.FDS(B2186,"FF_PTX_INC(ANN_R,"&amp;D2186&amp;",,,,USD)")</f>
        <v>6557</v>
      </c>
      <c r="G2186" cm="1">
        <f t="array" ref="G2186">_xll.FDS(B2186,"FF_INC_TAX(ANN_R,"&amp;D2186&amp;",,,,USD)")</f>
        <v>1544</v>
      </c>
      <c r="H2186" cm="1">
        <f t="array" ref="H2186">_xll.FDS(B2186,"FF_TAX_CF(ANN_R,"&amp;D2186&amp;",,,,USD)")</f>
        <v>1267</v>
      </c>
      <c r="I2186">
        <f t="shared" si="137"/>
        <v>1.2217795484727756</v>
      </c>
      <c r="J2186">
        <f>longlist__3[[#This Row],[CTP]]-longlist__3[[#This Row],[str]]*longlist__3[[#This Row],[PTI]]</f>
        <v>-1295.180535</v>
      </c>
      <c r="K2186">
        <f t="shared" si="138"/>
        <v>0.92580480363612228</v>
      </c>
      <c r="L2186">
        <f t="shared" si="140"/>
        <v>1.0786188579017264</v>
      </c>
      <c r="M2186">
        <f>longlist__3[[#This Row],[TXT]]-longlist__3[[#This Row],[str]]*longlist__3[[#This Row],[PTI]]</f>
        <v>-1018.180535</v>
      </c>
      <c r="N2186">
        <f t="shared" si="139"/>
        <v>0.78264411306507309</v>
      </c>
      <c r="O2186" cm="1">
        <f t="array" ref="O2186">_xll.FDS(B2186,"FF_ASSETS(ANN_R,"&amp;D2186&amp;",,,,USD)")</f>
        <v>103206</v>
      </c>
      <c r="P2186" s="1" cm="1">
        <f t="array" ref="P2186">_xll.FDS(B2186,"FF_DEBT_EQ(ANN_R,"&amp;D2186&amp;")")</f>
        <v>73.042534884590907</v>
      </c>
      <c r="Q2186" s="1" cm="1">
        <f t="array" ref="Q2186">_xll.FDS(B2186,"FF_AR_RD_EXP(ANN_R,"&amp;D2186&amp;",,,,USD)")</f>
        <v>3447</v>
      </c>
      <c r="R2186" s="1" t="e" cm="1">
        <f t="array" ref="R2186">_xll.FDS(B2186,"FF_PTX_INC_FOR(ANN_R,"&amp;D2186&amp;",,,,USD)")</f>
        <v>#N/A</v>
      </c>
      <c r="S2186" s="1" cm="1">
        <f t="array" ref="S2186">_xll.FDS(B2186,"FF_ROA(ANN_R,"&amp;D2186&amp;")")</f>
        <v>4.7998391436313304</v>
      </c>
    </row>
    <row r="2187" spans="1:19" x14ac:dyDescent="0.3">
      <c r="A2187">
        <v>2186</v>
      </c>
      <c r="B2187" t="s">
        <v>258</v>
      </c>
      <c r="C2187" t="s">
        <v>216</v>
      </c>
      <c r="D2187">
        <v>2013</v>
      </c>
      <c r="E2187">
        <v>0.39049499999999998</v>
      </c>
      <c r="F2187" cm="1">
        <f t="array" ref="F2187">_xll.FDS(B2187,"FF_PTX_INC(ANN_R,"&amp;D2187&amp;",,,,USD)")</f>
        <v>6510</v>
      </c>
      <c r="G2187" cm="1">
        <f t="array" ref="G2187">_xll.FDS(B2187,"FF_INC_TAX(ANN_R,"&amp;D2187&amp;",,,,USD)")</f>
        <v>1397</v>
      </c>
      <c r="H2187" cm="1">
        <f t="array" ref="H2187">_xll.FDS(B2187,"FF_TAX_CF(ANN_R,"&amp;D2187&amp;",,,,USD)")</f>
        <v>1391</v>
      </c>
      <c r="I2187">
        <f t="shared" si="137"/>
        <v>-2.9080756013745703</v>
      </c>
      <c r="J2187">
        <f>longlist__3[[#This Row],[CTP]]-longlist__3[[#This Row],[str]]*longlist__3[[#This Row],[PTI]]</f>
        <v>-1151.1224499999998</v>
      </c>
      <c r="K2187">
        <f t="shared" si="138"/>
        <v>-3.7905356858161521</v>
      </c>
      <c r="L2187">
        <f t="shared" si="140"/>
        <v>-2.3642611683848798</v>
      </c>
      <c r="M2187">
        <f>longlist__3[[#This Row],[TXT]]-longlist__3[[#This Row],[str]]*longlist__3[[#This Row],[PTI]]</f>
        <v>-1145.1224499999998</v>
      </c>
      <c r="N2187">
        <f t="shared" si="139"/>
        <v>-3.2467212528264611</v>
      </c>
      <c r="O2187" cm="1">
        <f t="array" ref="O2187">_xll.FDS(B2187,"FF_ASSETS(ANN_R,"&amp;D2187&amp;",,,,USD)")</f>
        <v>105676</v>
      </c>
      <c r="P2187" s="1" cm="1">
        <f t="array" ref="P2187">_xll.FDS(B2187,"FF_DEBT_EQ(ANN_R,"&amp;D2187&amp;")")</f>
        <v>82.830320143752999</v>
      </c>
      <c r="Q2187" s="1" cm="1">
        <f t="array" ref="Q2187">_xll.FDS(B2187,"FF_AR_RD_EXP(ANN_R,"&amp;D2187&amp;",,,,USD)")</f>
        <v>3135</v>
      </c>
      <c r="R2187" s="1" t="e" cm="1">
        <f t="array" ref="R2187">_xll.FDS(B2187,"FF_PTX_INC_FOR(ANN_R,"&amp;D2187&amp;",,,,USD)")</f>
        <v>#N/A</v>
      </c>
      <c r="S2187" s="1" cm="1">
        <f t="array" ref="S2187">_xll.FDS(B2187,"FF_ROA(ANN_R,"&amp;D2187&amp;")")</f>
        <v>4.7686109194008699</v>
      </c>
    </row>
    <row r="2188" spans="1:19" x14ac:dyDescent="0.3">
      <c r="A2188">
        <v>2187</v>
      </c>
      <c r="B2188" t="s">
        <v>258</v>
      </c>
      <c r="C2188" t="s">
        <v>216</v>
      </c>
      <c r="D2188">
        <v>2012</v>
      </c>
      <c r="E2188">
        <v>0.39134000000000002</v>
      </c>
      <c r="F2188" cm="1">
        <f t="array" ref="F2188">_xll.FDS(B2188,"FF_PTX_INC(ANN_R,"&amp;D2188&amp;",,,,USD)")</f>
        <v>-11933</v>
      </c>
      <c r="G2188" cm="1">
        <f t="array" ref="G2188">_xll.FDS(B2188,"FF_INC_TAX(ANN_R,"&amp;D2188&amp;",,,,USD)")</f>
        <v>717</v>
      </c>
      <c r="H2188" cm="1">
        <f t="array" ref="H2188">_xll.FDS(B2188,"FF_TAX_CF(ANN_R,"&amp;D2188&amp;",,,,USD)")</f>
        <v>1750</v>
      </c>
      <c r="I2188">
        <f t="shared" si="137"/>
        <v>-0.33089171974522291</v>
      </c>
      <c r="J2188">
        <f>longlist__3[[#This Row],[CTP]]-longlist__3[[#This Row],[str]]*longlist__3[[#This Row],[PTI]]</f>
        <v>6419.8602200000005</v>
      </c>
      <c r="K2188">
        <f t="shared" si="138"/>
        <v>-0.81289008610350322</v>
      </c>
      <c r="L2188">
        <f t="shared" si="140"/>
        <v>-0.24888535031847134</v>
      </c>
      <c r="M2188">
        <f>longlist__3[[#This Row],[TXT]]-longlist__3[[#This Row],[str]]*longlist__3[[#This Row],[PTI]]</f>
        <v>5386.8602200000005</v>
      </c>
      <c r="N2188">
        <f t="shared" si="139"/>
        <v>-0.73088371667675167</v>
      </c>
      <c r="O2188" cm="1">
        <f t="array" ref="O2188">_xll.FDS(B2188,"FF_ASSETS(ANN_R,"&amp;D2188&amp;",,,,USD)")</f>
        <v>108768</v>
      </c>
      <c r="P2188" s="1" cm="1">
        <f t="array" ref="P2188">_xll.FDS(B2188,"FF_DEBT_EQ(ANN_R,"&amp;D2188&amp;")")</f>
        <v>126.742734890355</v>
      </c>
      <c r="Q2188" s="1" cm="1">
        <f t="array" ref="Q2188">_xll.FDS(B2188,"FF_AR_RD_EXP(ANN_R,"&amp;D2188&amp;",,,,USD)")</f>
        <v>3399</v>
      </c>
      <c r="R2188" s="1" t="e" cm="1">
        <f t="array" ref="R2188">_xll.FDS(B2188,"FF_PTX_INC_FOR(ANN_R,"&amp;D2188&amp;",,,,USD)")</f>
        <v>#N/A</v>
      </c>
      <c r="S2188" s="1" cm="1">
        <f t="array" ref="S2188">_xll.FDS(B2188,"FF_ROA(ANN_R,"&amp;D2188&amp;")")</f>
        <v>-10.617537822355599</v>
      </c>
    </row>
    <row r="2189" spans="1:19" x14ac:dyDescent="0.3">
      <c r="A2189">
        <v>2188</v>
      </c>
      <c r="B2189" t="s">
        <v>259</v>
      </c>
      <c r="C2189" t="s">
        <v>216</v>
      </c>
      <c r="D2189">
        <v>2020</v>
      </c>
      <c r="E2189">
        <v>0.25766570999999999</v>
      </c>
      <c r="F2189" cm="1">
        <f t="array" ref="F2189">_xll.FDS(B2189,"FF_PTX_INC(ANN_R,"&amp;D2189&amp;",,,,USD)")</f>
        <v>972</v>
      </c>
      <c r="G2189" cm="1">
        <f t="array" ref="G2189">_xll.FDS(B2189,"FF_INC_TAX(ANN_R,"&amp;D2189&amp;",,,,USD)")</f>
        <v>155</v>
      </c>
      <c r="H2189" cm="1">
        <f t="array" ref="H2189">_xll.FDS(B2189,"FF_TAX_CF(ANN_R,"&amp;D2189&amp;",,,,USD)")</f>
        <v>81</v>
      </c>
      <c r="I2189">
        <f t="shared" si="137"/>
        <v>5.0660437727701076E-2</v>
      </c>
      <c r="J2189">
        <f>longlist__3[[#This Row],[CTP]]-longlist__3[[#This Row],[str]]*longlist__3[[#This Row],[PTI]]</f>
        <v>-169.45107012</v>
      </c>
      <c r="K2189">
        <f t="shared" si="138"/>
        <v>-0.2537653170930394</v>
      </c>
      <c r="L2189">
        <f t="shared" si="140"/>
        <v>0.16034978902324473</v>
      </c>
      <c r="M2189">
        <f>longlist__3[[#This Row],[TXT]]-longlist__3[[#This Row],[str]]*longlist__3[[#This Row],[PTI]]</f>
        <v>-95.451070119999997</v>
      </c>
      <c r="N2189">
        <f t="shared" si="139"/>
        <v>-0.14407596579749579</v>
      </c>
      <c r="O2189" cm="1">
        <f t="array" ref="O2189">_xll.FDS(B2189,"FF_ASSETS(ANN_R,"&amp;D2189&amp;",,,,USD)")</f>
        <v>123038</v>
      </c>
      <c r="P2189" s="1" cm="1">
        <f t="array" ref="P2189">_xll.FDS(B2189,"FF_DEBT_EQ(ANN_R,"&amp;D2189&amp;")")</f>
        <v>67.382436696682802</v>
      </c>
      <c r="Q2189" s="1" t="e" cm="1">
        <f t="array" ref="Q2189">_xll.FDS(B2189,"FF_AR_RD_EXP(ANN_R,"&amp;D2189&amp;",,,,USD)")</f>
        <v>#N/A</v>
      </c>
      <c r="R2189" s="1" t="e" cm="1">
        <f t="array" ref="R2189">_xll.FDS(B2189,"FF_PTX_INC_FOR(ANN_R,"&amp;D2189&amp;",,,,USD)")</f>
        <v>#N/A</v>
      </c>
      <c r="S2189" s="1" cm="1">
        <f t="array" ref="S2189">_xll.FDS(B2189,"FF_ROA(ANN_R,"&amp;D2189&amp;")")</f>
        <v>0.70418893294259599</v>
      </c>
    </row>
    <row r="2190" spans="1:19" x14ac:dyDescent="0.3">
      <c r="A2190">
        <v>2189</v>
      </c>
      <c r="B2190" t="s">
        <v>259</v>
      </c>
      <c r="C2190" t="s">
        <v>216</v>
      </c>
      <c r="D2190">
        <v>2019</v>
      </c>
      <c r="E2190">
        <v>0.25886141000000001</v>
      </c>
      <c r="F2190" cm="1">
        <f t="array" ref="F2190">_xll.FDS(B2190,"FF_PTX_INC(ANN_R,"&amp;D2190&amp;",,,,USD)")</f>
        <v>1659</v>
      </c>
      <c r="G2190" cm="1">
        <f t="array" ref="G2190">_xll.FDS(B2190,"FF_INC_TAX(ANN_R,"&amp;D2190&amp;",,,,USD)")</f>
        <v>248</v>
      </c>
      <c r="H2190" cm="1">
        <f t="array" ref="H2190">_xll.FDS(B2190,"FF_TAX_CF(ANN_R,"&amp;D2190&amp;",,,,USD)")</f>
        <v>111</v>
      </c>
      <c r="I2190">
        <f t="shared" si="137"/>
        <v>6.1768395916287799E-2</v>
      </c>
      <c r="J2190">
        <f>longlist__3[[#This Row],[CTP]]-longlist__3[[#This Row],[str]]*longlist__3[[#This Row],[PTI]]</f>
        <v>-318.45107919000003</v>
      </c>
      <c r="K2190">
        <f t="shared" si="138"/>
        <v>-0.26163218511669362</v>
      </c>
      <c r="L2190">
        <f t="shared" si="140"/>
        <v>0.17186458791775164</v>
      </c>
      <c r="M2190">
        <f>longlist__3[[#This Row],[TXT]]-longlist__3[[#This Row],[str]]*longlist__3[[#This Row],[PTI]]</f>
        <v>-181.45107919000003</v>
      </c>
      <c r="N2190">
        <f t="shared" si="139"/>
        <v>-0.15153599311522978</v>
      </c>
      <c r="O2190" cm="1">
        <f t="array" ref="O2190">_xll.FDS(B2190,"FF_ASSETS(ANN_R,"&amp;D2190&amp;",,,,USD)")</f>
        <v>109002</v>
      </c>
      <c r="P2190" s="1" cm="1">
        <f t="array" ref="P2190">_xll.FDS(B2190,"FF_DEBT_EQ(ANN_R,"&amp;D2190&amp;")")</f>
        <v>107.571004662993</v>
      </c>
      <c r="Q2190" s="1" t="e" cm="1">
        <f t="array" ref="Q2190">_xll.FDS(B2190,"FF_AR_RD_EXP(ANN_R,"&amp;D2190&amp;",,,,USD)")</f>
        <v>#N/A</v>
      </c>
      <c r="R2190" s="1" t="e" cm="1">
        <f t="array" ref="R2190">_xll.FDS(B2190,"FF_PTX_INC_FOR(ANN_R,"&amp;D2190&amp;",,,,USD)")</f>
        <v>#N/A</v>
      </c>
      <c r="S2190" s="1" cm="1">
        <f t="array" ref="S2190">_xll.FDS(B2190,"FF_ROA(ANN_R,"&amp;D2190&amp;")")</f>
        <v>1.2957852541291099</v>
      </c>
    </row>
    <row r="2191" spans="1:19" x14ac:dyDescent="0.3">
      <c r="A2191">
        <v>2190</v>
      </c>
      <c r="B2191" t="s">
        <v>259</v>
      </c>
      <c r="C2191" t="s">
        <v>216</v>
      </c>
      <c r="D2191">
        <v>2018</v>
      </c>
      <c r="E2191">
        <v>0.2583858</v>
      </c>
      <c r="F2191" cm="1">
        <f t="array" ref="F2191">_xll.FDS(B2191,"FF_PTX_INC(ANN_R,"&amp;D2191&amp;",,,,USD)")</f>
        <v>1628</v>
      </c>
      <c r="G2191" cm="1">
        <f t="array" ref="G2191">_xll.FDS(B2191,"FF_INC_TAX(ANN_R,"&amp;D2191&amp;",,,,USD)")</f>
        <v>235</v>
      </c>
      <c r="H2191" cm="1">
        <f t="array" ref="H2191">_xll.FDS(B2191,"FF_TAX_CF(ANN_R,"&amp;D2191&amp;",,,,USD)")</f>
        <v>52</v>
      </c>
      <c r="I2191">
        <f t="shared" si="137"/>
        <v>7.5555957306066623E-2</v>
      </c>
      <c r="J2191">
        <f>longlist__3[[#This Row],[CTP]]-longlist__3[[#This Row],[str]]*longlist__3[[#This Row],[PTI]]</f>
        <v>-368.65208239999998</v>
      </c>
      <c r="K2191">
        <f t="shared" si="138"/>
        <v>-0.27666604080250834</v>
      </c>
      <c r="L2191">
        <f t="shared" si="140"/>
        <v>0.19133052761988048</v>
      </c>
      <c r="M2191">
        <f>longlist__3[[#This Row],[TXT]]-longlist__3[[#This Row],[str]]*longlist__3[[#This Row],[PTI]]</f>
        <v>-185.65208239999998</v>
      </c>
      <c r="N2191">
        <f t="shared" si="139"/>
        <v>-0.16089147048869448</v>
      </c>
      <c r="O2191" cm="1">
        <f t="array" ref="O2191">_xll.FDS(B2191,"FF_ASSETS(ANN_R,"&amp;D2191&amp;",,,,USD)")</f>
        <v>108781</v>
      </c>
      <c r="P2191" s="1" cm="1">
        <f t="array" ref="P2191">_xll.FDS(B2191,"FF_DEBT_EQ(ANN_R,"&amp;D2191&amp;")")</f>
        <v>95.856602413979502</v>
      </c>
      <c r="Q2191" s="1" t="e" cm="1">
        <f t="array" ref="Q2191">_xll.FDS(B2191,"FF_AR_RD_EXP(ANN_R,"&amp;D2191&amp;",,,,USD)")</f>
        <v>#N/A</v>
      </c>
      <c r="R2191" s="1" t="e" cm="1">
        <f t="array" ref="R2191">_xll.FDS(B2191,"FF_PTX_INC_FOR(ANN_R,"&amp;D2191&amp;",,,,USD)")</f>
        <v>#N/A</v>
      </c>
      <c r="S2191" s="1" cm="1">
        <f t="array" ref="S2191">_xll.FDS(B2191,"FF_ROA(ANN_R,"&amp;D2191&amp;")")</f>
        <v>1.30819003972465</v>
      </c>
    </row>
    <row r="2192" spans="1:19" x14ac:dyDescent="0.3">
      <c r="A2192">
        <v>2191</v>
      </c>
      <c r="B2192" t="s">
        <v>259</v>
      </c>
      <c r="C2192" t="s">
        <v>216</v>
      </c>
      <c r="D2192">
        <v>2017</v>
      </c>
      <c r="E2192">
        <v>0.38906474000000002</v>
      </c>
      <c r="F2192" cm="1">
        <f t="array" ref="F2192">_xll.FDS(B2192,"FF_PTX_INC(ANN_R,"&amp;D2192&amp;",,,,USD)")</f>
        <v>1394</v>
      </c>
      <c r="G2192" cm="1">
        <f t="array" ref="G2192">_xll.FDS(B2192,"FF_INC_TAX(ANN_R,"&amp;D2192&amp;",,,,USD)")</f>
        <v>208</v>
      </c>
      <c r="H2192" cm="1">
        <f t="array" ref="H2192">_xll.FDS(B2192,"FF_TAX_CF(ANN_R,"&amp;D2192&amp;",,,,USD)")</f>
        <v>84</v>
      </c>
      <c r="I2192">
        <f t="shared" si="137"/>
        <v>9.875153259940983E-2</v>
      </c>
      <c r="J2192">
        <f>longlist__3[[#This Row],[CTP]]-longlist__3[[#This Row],[str]]*longlist__3[[#This Row],[PTI]]</f>
        <v>-458.35624756000004</v>
      </c>
      <c r="K2192">
        <f t="shared" si="138"/>
        <v>-0.29105607296649821</v>
      </c>
      <c r="L2192">
        <f t="shared" si="140"/>
        <v>0.2191619176627384</v>
      </c>
      <c r="M2192">
        <f>longlist__3[[#This Row],[TXT]]-longlist__3[[#This Row],[str]]*longlist__3[[#This Row],[PTI]]</f>
        <v>-334.35624756000004</v>
      </c>
      <c r="N2192">
        <f t="shared" si="139"/>
        <v>-0.17064568790316961</v>
      </c>
      <c r="O2192" cm="1">
        <f t="array" ref="O2192">_xll.FDS(B2192,"FF_ASSETS(ANN_R,"&amp;D2192&amp;",,,,USD)")</f>
        <v>104185</v>
      </c>
      <c r="P2192" s="1" cm="1">
        <f t="array" ref="P2192">_xll.FDS(B2192,"FF_DEBT_EQ(ANN_R,"&amp;D2192&amp;")")</f>
        <v>131.88459404475699</v>
      </c>
      <c r="Q2192" s="1" t="e" cm="1">
        <f t="array" ref="Q2192">_xll.FDS(B2192,"FF_AR_RD_EXP(ANN_R,"&amp;D2192&amp;",,,,USD)")</f>
        <v>#N/A</v>
      </c>
      <c r="R2192" s="1" t="e" cm="1">
        <f t="array" ref="R2192">_xll.FDS(B2192,"FF_PTX_INC_FOR(ANN_R,"&amp;D2192&amp;",,,,USD)")</f>
        <v>#N/A</v>
      </c>
      <c r="S2192" s="1" cm="1">
        <f t="array" ref="S2192">_xll.FDS(B2192,"FF_ROA(ANN_R,"&amp;D2192&amp;")")</f>
        <v>1.1633205025915301</v>
      </c>
    </row>
    <row r="2193" spans="1:19" x14ac:dyDescent="0.3">
      <c r="A2193">
        <v>2192</v>
      </c>
      <c r="B2193" t="s">
        <v>259</v>
      </c>
      <c r="C2193" t="s">
        <v>216</v>
      </c>
      <c r="D2193">
        <v>2016</v>
      </c>
      <c r="E2193">
        <v>0.38923933999999999</v>
      </c>
      <c r="F2193" cm="1">
        <f t="array" ref="F2193">_xll.FDS(B2193,"FF_PTX_INC(ANN_R,"&amp;D2193&amp;",,,,USD)")</f>
        <v>919.76199999999994</v>
      </c>
      <c r="G2193" cm="1">
        <f t="array" ref="G2193">_xll.FDS(B2193,"FF_INC_TAX(ANN_R,"&amp;D2193&amp;",,,,USD)")</f>
        <v>207.941</v>
      </c>
      <c r="H2193" cm="1">
        <f t="array" ref="H2193">_xll.FDS(B2193,"FF_TAX_CF(ANN_R,"&amp;D2193&amp;",,,,USD)")</f>
        <v>4.9790000000000001</v>
      </c>
      <c r="I2193">
        <f t="shared" si="137"/>
        <v>9.3858420514927904E-2</v>
      </c>
      <c r="J2193">
        <f>longlist__3[[#This Row],[CTP]]-longlist__3[[#This Row],[str]]*longlist__3[[#This Row],[PTI]]</f>
        <v>-353.02855383707998</v>
      </c>
      <c r="K2193">
        <f t="shared" si="138"/>
        <v>-0.2964742629401641</v>
      </c>
      <c r="L2193">
        <f t="shared" si="140"/>
        <v>0.24216815346243631</v>
      </c>
      <c r="M2193">
        <f>longlist__3[[#This Row],[TXT]]-longlist__3[[#This Row],[str]]*longlist__3[[#This Row],[PTI]]</f>
        <v>-150.06655383707997</v>
      </c>
      <c r="N2193">
        <f t="shared" si="139"/>
        <v>-0.14816452999265567</v>
      </c>
      <c r="O2193" cm="1">
        <f t="array" ref="O2193">_xll.FDS(B2193,"FF_ASSETS(ANN_R,"&amp;D2193&amp;",,,,USD)")</f>
        <v>99714.096999999994</v>
      </c>
      <c r="P2193" s="1" cm="1">
        <f t="array" ref="P2193">_xll.FDS(B2193,"FF_DEBT_EQ(ANN_R,"&amp;D2193&amp;")")</f>
        <v>116.430374579483</v>
      </c>
      <c r="Q2193" s="1" t="e" cm="1">
        <f t="array" ref="Q2193">_xll.FDS(B2193,"FF_AR_RD_EXP(ANN_R,"&amp;D2193&amp;",,,,USD)")</f>
        <v>#N/A</v>
      </c>
      <c r="R2193" s="1" t="e" cm="1">
        <f t="array" ref="R2193">_xll.FDS(B2193,"FF_PTX_INC_FOR(ANN_R,"&amp;D2193&amp;",,,,USD)")</f>
        <v>#N/A</v>
      </c>
      <c r="S2193" s="1" cm="1">
        <f t="array" ref="S2193">_xll.FDS(B2193,"FF_ROA(ANN_R,"&amp;D2193&amp;")")</f>
        <v>0.83384408388617604</v>
      </c>
    </row>
    <row r="2194" spans="1:19" x14ac:dyDescent="0.3">
      <c r="A2194">
        <v>2193</v>
      </c>
      <c r="B2194" t="s">
        <v>259</v>
      </c>
      <c r="C2194" t="s">
        <v>216</v>
      </c>
      <c r="D2194">
        <v>2015</v>
      </c>
      <c r="E2194">
        <v>0.38997500000000002</v>
      </c>
      <c r="F2194" cm="1">
        <f t="array" ref="F2194">_xll.FDS(B2194,"FF_PTX_INC(ANN_R,"&amp;D2194&amp;",,,,USD)")</f>
        <v>913.60500000000002</v>
      </c>
      <c r="G2194" cm="1">
        <f t="array" ref="G2194">_xll.FDS(B2194,"FF_INC_TAX(ANN_R,"&amp;D2194&amp;",,,,USD)")</f>
        <v>220.648</v>
      </c>
      <c r="H2194" cm="1">
        <f t="array" ref="H2194">_xll.FDS(B2194,"FF_TAX_CF(ANN_R,"&amp;D2194&amp;",,,,USD)")</f>
        <v>150.40299999999999</v>
      </c>
      <c r="I2194">
        <f t="shared" si="137"/>
        <v>0.12550489047657692</v>
      </c>
      <c r="J2194">
        <f>longlist__3[[#This Row],[CTP]]-longlist__3[[#This Row],[str]]*longlist__3[[#This Row],[PTI]]</f>
        <v>-205.88010987500004</v>
      </c>
      <c r="K2194">
        <f t="shared" si="138"/>
        <v>-0.24920936373341532</v>
      </c>
      <c r="L2194">
        <f t="shared" si="140"/>
        <v>0.24050353070352293</v>
      </c>
      <c r="M2194">
        <f>longlist__3[[#This Row],[TXT]]-longlist__3[[#This Row],[str]]*longlist__3[[#This Row],[PTI]]</f>
        <v>-135.63510987500004</v>
      </c>
      <c r="N2194">
        <f t="shared" si="139"/>
        <v>-0.13421072350646931</v>
      </c>
      <c r="O2194" cm="1">
        <f t="array" ref="O2194">_xll.FDS(B2194,"FF_ASSETS(ANN_R,"&amp;D2194&amp;",,,,USD)")</f>
        <v>71018.301000000007</v>
      </c>
      <c r="P2194" s="1" cm="1">
        <f t="array" ref="P2194">_xll.FDS(B2194,"FF_DEBT_EQ(ANN_R,"&amp;D2194&amp;")")</f>
        <v>116.104631573137</v>
      </c>
      <c r="Q2194" s="1" t="e" cm="1">
        <f t="array" ref="Q2194">_xll.FDS(B2194,"FF_AR_RD_EXP(ANN_R,"&amp;D2194&amp;",,,,USD)")</f>
        <v>#N/A</v>
      </c>
      <c r="R2194" s="1" t="e" cm="1">
        <f t="array" ref="R2194">_xll.FDS(B2194,"FF_PTX_INC_FOR(ANN_R,"&amp;D2194&amp;",,,,USD)")</f>
        <v>#N/A</v>
      </c>
      <c r="S2194" s="1" cm="1">
        <f t="array" ref="S2194">_xll.FDS(B2194,"FF_ROA(ANN_R,"&amp;D2194&amp;")")</f>
        <v>1.0092857796041399</v>
      </c>
    </row>
    <row r="2195" spans="1:19" x14ac:dyDescent="0.3">
      <c r="A2195">
        <v>2194</v>
      </c>
      <c r="B2195" t="s">
        <v>259</v>
      </c>
      <c r="C2195" t="s">
        <v>216</v>
      </c>
      <c r="D2195">
        <v>2014</v>
      </c>
      <c r="E2195">
        <v>0.39075500000000002</v>
      </c>
      <c r="F2195" cm="1">
        <f t="array" ref="F2195">_xll.FDS(B2195,"FF_PTX_INC(ANN_R,"&amp;D2195&amp;",,,,USD)")</f>
        <v>852.98500000000001</v>
      </c>
      <c r="G2195" cm="1">
        <f t="array" ref="G2195">_xll.FDS(B2195,"FF_INC_TAX(ANN_R,"&amp;D2195&amp;",,,,USD)")</f>
        <v>220.59299999999999</v>
      </c>
      <c r="H2195" cm="1">
        <f t="array" ref="H2195">_xll.FDS(B2195,"FF_TAX_CF(ANN_R,"&amp;D2195&amp;",,,,USD)")</f>
        <v>139.91800000000001</v>
      </c>
      <c r="I2195">
        <f t="shared" si="137"/>
        <v>0.12731018075260392</v>
      </c>
      <c r="J2195">
        <f>longlist__3[[#This Row],[CTP]]-longlist__3[[#This Row],[str]]*longlist__3[[#This Row],[PTI]]</f>
        <v>-193.39015367500002</v>
      </c>
      <c r="K2195">
        <f t="shared" si="138"/>
        <v>-0.22608619492505419</v>
      </c>
      <c r="L2195">
        <f t="shared" si="140"/>
        <v>0.23438938779488241</v>
      </c>
      <c r="M2195">
        <f>longlist__3[[#This Row],[TXT]]-longlist__3[[#This Row],[str]]*longlist__3[[#This Row],[PTI]]</f>
        <v>-112.71515367500004</v>
      </c>
      <c r="N2195">
        <f t="shared" si="139"/>
        <v>-0.11900698788277574</v>
      </c>
      <c r="O2195" cm="1">
        <f t="array" ref="O2195">_xll.FDS(B2195,"FF_ASSETS(ANN_R,"&amp;D2195&amp;",,,,USD)")</f>
        <v>66298.009999999995</v>
      </c>
      <c r="P2195" s="1" cm="1">
        <f t="array" ref="P2195">_xll.FDS(B2195,"FF_DEBT_EQ(ANN_R,"&amp;D2195&amp;")")</f>
        <v>106.39826363703899</v>
      </c>
      <c r="Q2195" s="1" t="e" cm="1">
        <f t="array" ref="Q2195">_xll.FDS(B2195,"FF_AR_RD_EXP(ANN_R,"&amp;D2195&amp;",,,,USD)")</f>
        <v>#N/A</v>
      </c>
      <c r="R2195" s="1" t="e" cm="1">
        <f t="array" ref="R2195">_xll.FDS(B2195,"FF_PTX_INC_FOR(ANN_R,"&amp;D2195&amp;",,,,USD)")</f>
        <v>#N/A</v>
      </c>
      <c r="S2195" s="1" cm="1">
        <f t="array" ref="S2195">_xll.FDS(B2195,"FF_ROA(ANN_R,"&amp;D2195&amp;")")</f>
        <v>1.00567101305239</v>
      </c>
    </row>
    <row r="2196" spans="1:19" x14ac:dyDescent="0.3">
      <c r="A2196">
        <v>2195</v>
      </c>
      <c r="B2196" t="s">
        <v>259</v>
      </c>
      <c r="C2196" t="s">
        <v>216</v>
      </c>
      <c r="D2196">
        <v>2013</v>
      </c>
      <c r="E2196">
        <v>0.39049499999999998</v>
      </c>
      <c r="F2196" cm="1">
        <f t="array" ref="F2196">_xll.FDS(B2196,"FF_PTX_INC(ANN_R,"&amp;D2196&amp;",,,,USD)")</f>
        <v>868.75599999999997</v>
      </c>
      <c r="G2196" cm="1">
        <f t="array" ref="G2196">_xll.FDS(B2196,"FF_INC_TAX(ANN_R,"&amp;D2196&amp;",,,,USD)")</f>
        <v>227.47399999999999</v>
      </c>
      <c r="H2196" cm="1">
        <f t="array" ref="H2196">_xll.FDS(B2196,"FF_TAX_CF(ANN_R,"&amp;D2196&amp;",,,,USD)")</f>
        <v>109.432</v>
      </c>
      <c r="I2196">
        <f t="shared" si="137"/>
        <v>0.12485187016340392</v>
      </c>
      <c r="J2196">
        <f>longlist__3[[#This Row],[CTP]]-longlist__3[[#This Row],[str]]*longlist__3[[#This Row],[PTI]]</f>
        <v>-229.81287421999997</v>
      </c>
      <c r="K2196">
        <f t="shared" si="138"/>
        <v>-0.20308891190039535</v>
      </c>
      <c r="L2196">
        <f t="shared" si="140"/>
        <v>0.22624505781829507</v>
      </c>
      <c r="M2196">
        <f>longlist__3[[#This Row],[TXT]]-longlist__3[[#This Row],[str]]*longlist__3[[#This Row],[PTI]]</f>
        <v>-111.77087422</v>
      </c>
      <c r="N2196">
        <f t="shared" si="139"/>
        <v>-0.10169572424550417</v>
      </c>
      <c r="O2196" cm="1">
        <f t="array" ref="O2196">_xll.FDS(B2196,"FF_ASSETS(ANN_R,"&amp;D2196&amp;",,,,USD)")</f>
        <v>59467.173999999999</v>
      </c>
      <c r="P2196" s="1" cm="1">
        <f t="array" ref="P2196">_xll.FDS(B2196,"FF_DEBT_EQ(ANN_R,"&amp;D2196&amp;")")</f>
        <v>78.986767655919294</v>
      </c>
      <c r="Q2196" s="1" t="e" cm="1">
        <f t="array" ref="Q2196">_xll.FDS(B2196,"FF_AR_RD_EXP(ANN_R,"&amp;D2196&amp;",,,,USD)")</f>
        <v>#N/A</v>
      </c>
      <c r="R2196" s="1" t="e" cm="1">
        <f t="array" ref="R2196">_xll.FDS(B2196,"FF_PTX_INC_FOR(ANN_R,"&amp;D2196&amp;",,,,USD)")</f>
        <v>#N/A</v>
      </c>
      <c r="S2196" s="1" cm="1">
        <f t="array" ref="S2196">_xll.FDS(B2196,"FF_ROA(ANN_R,"&amp;D2196&amp;")")</f>
        <v>1.10928906560479</v>
      </c>
    </row>
    <row r="2197" spans="1:19" x14ac:dyDescent="0.3">
      <c r="A2197">
        <v>2196</v>
      </c>
      <c r="B2197" t="s">
        <v>259</v>
      </c>
      <c r="C2197" t="s">
        <v>216</v>
      </c>
      <c r="D2197">
        <v>2012</v>
      </c>
      <c r="E2197">
        <v>0.39134000000000002</v>
      </c>
      <c r="F2197" cm="1">
        <f t="array" ref="F2197">_xll.FDS(B2197,"FF_PTX_INC(ANN_R,"&amp;D2197&amp;",,,,USD)")</f>
        <v>825.11699999999996</v>
      </c>
      <c r="G2197" cm="1">
        <f t="array" ref="G2197">_xll.FDS(B2197,"FF_INC_TAX(ANN_R,"&amp;D2197&amp;",,,,USD)")</f>
        <v>184.095</v>
      </c>
      <c r="H2197" cm="1">
        <f t="array" ref="H2197">_xll.FDS(B2197,"FF_TAX_CF(ANN_R,"&amp;D2197&amp;",,,,USD)")</f>
        <v>6.3890000000000002</v>
      </c>
      <c r="I2197">
        <f t="shared" si="137"/>
        <v>0.14157824226366469</v>
      </c>
      <c r="J2197">
        <f>longlist__3[[#This Row],[CTP]]-longlist__3[[#This Row],[str]]*longlist__3[[#This Row],[PTI]]</f>
        <v>-316.51228678000001</v>
      </c>
      <c r="K2197">
        <f t="shared" si="138"/>
        <v>-0.17693477601101412</v>
      </c>
      <c r="L2197">
        <f t="shared" si="140"/>
        <v>0.22058848626808483</v>
      </c>
      <c r="M2197">
        <f>longlist__3[[#This Row],[TXT]]-longlist__3[[#This Row],[str]]*longlist__3[[#This Row],[PTI]]</f>
        <v>-138.80628678000002</v>
      </c>
      <c r="N2197">
        <f t="shared" si="139"/>
        <v>-9.7924532006593984E-2</v>
      </c>
      <c r="O2197" cm="1">
        <f t="array" ref="O2197">_xll.FDS(B2197,"FF_ASSETS(ANN_R,"&amp;D2197&amp;",,,,USD)")</f>
        <v>56153.184999999998</v>
      </c>
      <c r="P2197" s="1" cm="1">
        <f t="array" ref="P2197">_xll.FDS(B2197,"FF_DEBT_EQ(ANN_R,"&amp;D2197&amp;")")</f>
        <v>51.028330401085597</v>
      </c>
      <c r="Q2197" s="1" t="e" cm="1">
        <f t="array" ref="Q2197">_xll.FDS(B2197,"FF_AR_RD_EXP(ANN_R,"&amp;D2197&amp;",,,,USD)")</f>
        <v>#N/A</v>
      </c>
      <c r="R2197" s="1" t="e" cm="1">
        <f t="array" ref="R2197">_xll.FDS(B2197,"FF_PTX_INC_FOR(ANN_R,"&amp;D2197&amp;",,,,USD)")</f>
        <v>#N/A</v>
      </c>
      <c r="S2197" s="1" cm="1">
        <f t="array" ref="S2197">_xll.FDS(B2197,"FF_ROA(ANN_R,"&amp;D2197&amp;")")</f>
        <v>1.15913157696328</v>
      </c>
    </row>
    <row r="2198" spans="1:19" x14ac:dyDescent="0.3">
      <c r="A2198">
        <v>2197</v>
      </c>
      <c r="B2198" t="s">
        <v>260</v>
      </c>
      <c r="C2198" t="s">
        <v>216</v>
      </c>
      <c r="D2198">
        <v>2020</v>
      </c>
      <c r="E2198">
        <v>0.25766570999999999</v>
      </c>
      <c r="F2198" cm="1">
        <f t="array" ref="F2198">_xll.FDS(B2198,"FF_PTX_INC(ANN_R,"&amp;D2198&amp;",,,,USD)")</f>
        <v>470.34</v>
      </c>
      <c r="G2198" cm="1">
        <f t="array" ref="G2198">_xll.FDS(B2198,"FF_INC_TAX(ANN_R,"&amp;D2198&amp;",,,,USD)")</f>
        <v>92.561999999999998</v>
      </c>
      <c r="H2198" cm="1">
        <f t="array" ref="H2198">_xll.FDS(B2198,"FF_TAX_CF(ANN_R,"&amp;D2198&amp;",,,,USD)")</f>
        <v>87.192999999999998</v>
      </c>
      <c r="I2198">
        <f t="shared" si="137"/>
        <v>0.21274024636168501</v>
      </c>
      <c r="J2198">
        <f>longlist__3[[#This Row],[CTP]]-longlist__3[[#This Row],[str]]*longlist__3[[#This Row],[PTI]]</f>
        <v>-33.997490041399999</v>
      </c>
      <c r="K2198">
        <f t="shared" si="138"/>
        <v>-9.1329750254112219E-2</v>
      </c>
      <c r="L2198">
        <f t="shared" si="140"/>
        <v>0.22654349572808108</v>
      </c>
      <c r="M2198">
        <f>longlist__3[[#This Row],[TXT]]-longlist__3[[#This Row],[str]]*longlist__3[[#This Row],[PTI]]</f>
        <v>-28.628490041399999</v>
      </c>
      <c r="N2198">
        <f t="shared" si="139"/>
        <v>-7.7526500887716163E-2</v>
      </c>
      <c r="O2198" cm="1">
        <f t="array" ref="O2198">_xll.FDS(B2198,"FF_ASSETS(ANN_R,"&amp;D2198&amp;",,,,USD)")</f>
        <v>4414.3980000000001</v>
      </c>
      <c r="P2198" s="1" cm="1">
        <f t="array" ref="P2198">_xll.FDS(B2198,"FF_DEBT_EQ(ANN_R,"&amp;D2198&amp;")")</f>
        <v>45.485065563657699</v>
      </c>
      <c r="Q2198" s="1" t="e" cm="1">
        <f t="array" ref="Q2198">_xll.FDS(B2198,"FF_AR_RD_EXP(ANN_R,"&amp;D2198&amp;",,,,USD)")</f>
        <v>#N/A</v>
      </c>
      <c r="R2198" s="1" cm="1">
        <f t="array" ref="R2198">_xll.FDS(B2198,"FF_PTX_INC_FOR(ANN_R,"&amp;D2198&amp;",,,,USD)")</f>
        <v>173.98500000000001</v>
      </c>
      <c r="S2198" s="1" cm="1">
        <f t="array" ref="S2198">_xll.FDS(B2198,"FF_ROA(ANN_R,"&amp;D2198&amp;")")</f>
        <v>9.1823958990363792</v>
      </c>
    </row>
    <row r="2199" spans="1:19" x14ac:dyDescent="0.3">
      <c r="A2199">
        <v>2198</v>
      </c>
      <c r="B2199" t="s">
        <v>260</v>
      </c>
      <c r="C2199" t="s">
        <v>216</v>
      </c>
      <c r="D2199">
        <v>2019</v>
      </c>
      <c r="E2199">
        <v>0.25886141000000001</v>
      </c>
      <c r="F2199" cm="1">
        <f t="array" ref="F2199">_xll.FDS(B2199,"FF_PTX_INC(ANN_R,"&amp;D2199&amp;",,,,USD)")</f>
        <v>532.90300000000002</v>
      </c>
      <c r="G2199" cm="1">
        <f t="array" ref="G2199">_xll.FDS(B2199,"FF_INC_TAX(ANN_R,"&amp;D2199&amp;",,,,USD)")</f>
        <v>107.38200000000001</v>
      </c>
      <c r="H2199" cm="1">
        <f t="array" ref="H2199">_xll.FDS(B2199,"FF_TAX_CF(ANN_R,"&amp;D2199&amp;",,,,USD)")</f>
        <v>109.032</v>
      </c>
      <c r="I2199">
        <f t="shared" si="137"/>
        <v>0.23118326300762251</v>
      </c>
      <c r="J2199">
        <f>longlist__3[[#This Row],[CTP]]-longlist__3[[#This Row],[str]]*longlist__3[[#This Row],[PTI]]</f>
        <v>-28.916021973230002</v>
      </c>
      <c r="K2199">
        <f t="shared" si="138"/>
        <v>-9.7263763141307275E-2</v>
      </c>
      <c r="L2199">
        <f t="shared" si="140"/>
        <v>0.24175231302228473</v>
      </c>
      <c r="M2199">
        <f>longlist__3[[#This Row],[TXT]]-longlist__3[[#This Row],[str]]*longlist__3[[#This Row],[PTI]]</f>
        <v>-30.566021973229994</v>
      </c>
      <c r="N2199">
        <f t="shared" si="139"/>
        <v>-8.6694713126645104E-2</v>
      </c>
      <c r="O2199" cm="1">
        <f t="array" ref="O2199">_xll.FDS(B2199,"FF_ASSETS(ANN_R,"&amp;D2199&amp;",,,,USD)")</f>
        <v>3813.9119999999998</v>
      </c>
      <c r="P2199" s="1" cm="1">
        <f t="array" ref="P2199">_xll.FDS(B2199,"FF_DEBT_EQ(ANN_R,"&amp;D2199&amp;")")</f>
        <v>41.2868074772814</v>
      </c>
      <c r="Q2199" s="1" t="e" cm="1">
        <f t="array" ref="Q2199">_xll.FDS(B2199,"FF_AR_RD_EXP(ANN_R,"&amp;D2199&amp;",,,,USD)")</f>
        <v>#N/A</v>
      </c>
      <c r="R2199" s="1" cm="1">
        <f t="array" ref="R2199">_xll.FDS(B2199,"FF_PTX_INC_FOR(ANN_R,"&amp;D2199&amp;",,,,USD)")</f>
        <v>155.73699999999999</v>
      </c>
      <c r="S2199" s="1" cm="1">
        <f t="array" ref="S2199">_xll.FDS(B2199,"FF_ROA(ANN_R,"&amp;D2199&amp;")")</f>
        <v>11.677675294044001</v>
      </c>
    </row>
    <row r="2200" spans="1:19" x14ac:dyDescent="0.3">
      <c r="A2200">
        <v>2199</v>
      </c>
      <c r="B2200" t="s">
        <v>260</v>
      </c>
      <c r="C2200" t="s">
        <v>216</v>
      </c>
      <c r="D2200">
        <v>2018</v>
      </c>
      <c r="E2200">
        <v>0.2583858</v>
      </c>
      <c r="F2200" cm="1">
        <f t="array" ref="F2200">_xll.FDS(B2200,"FF_PTX_INC(ANN_R,"&amp;D2200&amp;",,,,USD)")</f>
        <v>528.93899999999996</v>
      </c>
      <c r="G2200" cm="1">
        <f t="array" ref="G2200">_xll.FDS(B2200,"FF_INC_TAX(ANN_R,"&amp;D2200&amp;",,,,USD)")</f>
        <v>118.366</v>
      </c>
      <c r="H2200" cm="1">
        <f t="array" ref="H2200">_xll.FDS(B2200,"FF_TAX_CF(ANN_R,"&amp;D2200&amp;",,,,USD)")</f>
        <v>90.733000000000004</v>
      </c>
      <c r="I2200">
        <f t="shared" si="137"/>
        <v>0.25257998913688789</v>
      </c>
      <c r="J2200">
        <f>longlist__3[[#This Row],[CTP]]-longlist__3[[#This Row],[str]]*longlist__3[[#This Row],[PTI]]</f>
        <v>-45.937326666199993</v>
      </c>
      <c r="K2200">
        <f t="shared" si="138"/>
        <v>-0.10465499760576447</v>
      </c>
      <c r="L2200">
        <f t="shared" si="140"/>
        <v>0.26029223736601814</v>
      </c>
      <c r="M2200">
        <f>longlist__3[[#This Row],[TXT]]-longlist__3[[#This Row],[str]]*longlist__3[[#This Row],[PTI]]</f>
        <v>-18.304326666199998</v>
      </c>
      <c r="N2200">
        <f t="shared" si="139"/>
        <v>-9.6942749376634219E-2</v>
      </c>
      <c r="O2200" cm="1">
        <f t="array" ref="O2200">_xll.FDS(B2200,"FF_ASSETS(ANN_R,"&amp;D2200&amp;",,,,USD)")</f>
        <v>3473.857</v>
      </c>
      <c r="P2200" s="1" cm="1">
        <f t="array" ref="P2200">_xll.FDS(B2200,"FF_DEBT_EQ(ANN_R,"&amp;D2200&amp;")")</f>
        <v>42.5549472586532</v>
      </c>
      <c r="Q2200" s="1" t="e" cm="1">
        <f t="array" ref="Q2200">_xll.FDS(B2200,"FF_AR_RD_EXP(ANN_R,"&amp;D2200&amp;",,,,USD)")</f>
        <v>#N/A</v>
      </c>
      <c r="R2200" s="1" cm="1">
        <f t="array" ref="R2200">_xll.FDS(B2200,"FF_PTX_INC_FOR(ANN_R,"&amp;D2200&amp;",,,,USD)")</f>
        <v>171.35400000000001</v>
      </c>
      <c r="S2200" s="1" cm="1">
        <f t="array" ref="S2200">_xll.FDS(B2200,"FF_ROA(ANN_R,"&amp;D2200&amp;")")</f>
        <v>11.946574408760601</v>
      </c>
    </row>
    <row r="2201" spans="1:19" x14ac:dyDescent="0.3">
      <c r="A2201">
        <v>2200</v>
      </c>
      <c r="B2201" t="s">
        <v>260</v>
      </c>
      <c r="C2201" t="s">
        <v>216</v>
      </c>
      <c r="D2201">
        <v>2017</v>
      </c>
      <c r="E2201">
        <v>0.38906474000000002</v>
      </c>
      <c r="F2201" cm="1">
        <f t="array" ref="F2201">_xll.FDS(B2201,"FF_PTX_INC(ANN_R,"&amp;D2201&amp;",,,,USD)")</f>
        <v>455.27300000000002</v>
      </c>
      <c r="G2201" cm="1">
        <f t="array" ref="G2201">_xll.FDS(B2201,"FF_INC_TAX(ANN_R,"&amp;D2201&amp;",,,,USD)")</f>
        <v>118.01600000000001</v>
      </c>
      <c r="H2201" cm="1">
        <f t="array" ref="H2201">_xll.FDS(B2201,"FF_TAX_CF(ANN_R,"&amp;D2201&amp;",,,,USD)")</f>
        <v>104.852</v>
      </c>
      <c r="I2201">
        <f t="shared" si="137"/>
        <v>0.26651183489414026</v>
      </c>
      <c r="J2201">
        <f>longlist__3[[#This Row],[CTP]]-longlist__3[[#This Row],[str]]*longlist__3[[#This Row],[PTI]]</f>
        <v>-72.278671374020007</v>
      </c>
      <c r="K2201">
        <f t="shared" si="138"/>
        <v>-0.12336336077354378</v>
      </c>
      <c r="L2201">
        <f t="shared" si="140"/>
        <v>0.2731943075874535</v>
      </c>
      <c r="M2201">
        <f>longlist__3[[#This Row],[TXT]]-longlist__3[[#This Row],[str]]*longlist__3[[#This Row],[PTI]]</f>
        <v>-59.114671374020006</v>
      </c>
      <c r="N2201">
        <f t="shared" si="139"/>
        <v>-0.11668088808023046</v>
      </c>
      <c r="O2201" cm="1">
        <f t="array" ref="O2201">_xll.FDS(B2201,"FF_ASSETS(ANN_R,"&amp;D2201&amp;",,,,USD)")</f>
        <v>3399.6280000000002</v>
      </c>
      <c r="P2201" s="1" cm="1">
        <f t="array" ref="P2201">_xll.FDS(B2201,"FF_DEBT_EQ(ANN_R,"&amp;D2201&amp;")")</f>
        <v>45.535482379931103</v>
      </c>
      <c r="Q2201" s="1" t="e" cm="1">
        <f t="array" ref="Q2201">_xll.FDS(B2201,"FF_AR_RD_EXP(ANN_R,"&amp;D2201&amp;",,,,USD)")</f>
        <v>#N/A</v>
      </c>
      <c r="R2201" s="1" cm="1">
        <f t="array" ref="R2201">_xll.FDS(B2201,"FF_PTX_INC_FOR(ANN_R,"&amp;D2201&amp;",,,,USD)")</f>
        <v>152.75800000000001</v>
      </c>
      <c r="S2201" s="1" cm="1">
        <f t="array" ref="S2201">_xll.FDS(B2201,"FF_ROA(ANN_R,"&amp;D2201&amp;")")</f>
        <v>10.2907405700937</v>
      </c>
    </row>
    <row r="2202" spans="1:19" x14ac:dyDescent="0.3">
      <c r="A2202">
        <v>2201</v>
      </c>
      <c r="B2202" t="s">
        <v>260</v>
      </c>
      <c r="C2202" t="s">
        <v>216</v>
      </c>
      <c r="D2202">
        <v>2016</v>
      </c>
      <c r="E2202">
        <v>0.38923933999999999</v>
      </c>
      <c r="F2202" cm="1">
        <f t="array" ref="F2202">_xll.FDS(B2202,"FF_PTX_INC(ANN_R,"&amp;D2202&amp;",,,,USD)")</f>
        <v>368.512</v>
      </c>
      <c r="G2202" cm="1">
        <f t="array" ref="G2202">_xll.FDS(B2202,"FF_INC_TAX(ANN_R,"&amp;D2202&amp;",,,,USD)")</f>
        <v>97.403000000000006</v>
      </c>
      <c r="H2202" cm="1">
        <f t="array" ref="H2202">_xll.FDS(B2202,"FF_TAX_CF(ANN_R,"&amp;D2202&amp;",,,,USD)")</f>
        <v>109.399</v>
      </c>
      <c r="I2202">
        <f t="shared" si="137"/>
        <v>0.31744159032543656</v>
      </c>
      <c r="J2202">
        <f>longlist__3[[#This Row],[CTP]]-longlist__3[[#This Row],[str]]*longlist__3[[#This Row],[PTI]]</f>
        <v>-34.040367662080001</v>
      </c>
      <c r="K2202">
        <f t="shared" si="138"/>
        <v>-7.274456933002646E-2</v>
      </c>
      <c r="L2202">
        <f t="shared" si="140"/>
        <v>0.29290105046369841</v>
      </c>
      <c r="M2202">
        <f>longlist__3[[#This Row],[TXT]]-longlist__3[[#This Row],[str]]*longlist__3[[#This Row],[PTI]]</f>
        <v>-46.036367662079996</v>
      </c>
      <c r="N2202">
        <f t="shared" si="139"/>
        <v>-9.7285109191764571E-2</v>
      </c>
      <c r="O2202" cm="1">
        <f t="array" ref="O2202">_xll.FDS(B2202,"FF_ASSETS(ANN_R,"&amp;D2202&amp;",,,,USD)")</f>
        <v>3154.944</v>
      </c>
      <c r="P2202" s="1" cm="1">
        <f t="array" ref="P2202">_xll.FDS(B2202,"FF_DEBT_EQ(ANN_R,"&amp;D2202&amp;")")</f>
        <v>65.761056134682804</v>
      </c>
      <c r="Q2202" s="1" cm="1">
        <f t="array" ref="Q2202">_xll.FDS(B2202,"FF_AR_RD_EXP(ANN_R,"&amp;D2202&amp;",,,,USD)")</f>
        <v>0</v>
      </c>
      <c r="R2202" s="1" cm="1">
        <f t="array" ref="R2202">_xll.FDS(B2202,"FF_PTX_INC_FOR(ANN_R,"&amp;D2202&amp;",,,,USD)")</f>
        <v>103.252</v>
      </c>
      <c r="S2202" s="1" cm="1">
        <f t="array" ref="S2202">_xll.FDS(B2202,"FF_ROA(ANN_R,"&amp;D2202&amp;")")</f>
        <v>9.0802493193814406</v>
      </c>
    </row>
    <row r="2203" spans="1:19" x14ac:dyDescent="0.3">
      <c r="A2203">
        <v>2202</v>
      </c>
      <c r="B2203" t="s">
        <v>260</v>
      </c>
      <c r="C2203" t="s">
        <v>216</v>
      </c>
      <c r="D2203">
        <v>2015</v>
      </c>
      <c r="E2203">
        <v>0.38997500000000002</v>
      </c>
      <c r="F2203" cm="1">
        <f t="array" ref="F2203">_xll.FDS(B2203,"FF_PTX_INC(ANN_R,"&amp;D2203&amp;",,,,USD)")</f>
        <v>392.34500000000003</v>
      </c>
      <c r="G2203" cm="1">
        <f t="array" ref="G2203">_xll.FDS(B2203,"FF_INC_TAX(ANN_R,"&amp;D2203&amp;",,,,USD)")</f>
        <v>109.538</v>
      </c>
      <c r="H2203" cm="1">
        <f t="array" ref="H2203">_xll.FDS(B2203,"FF_TAX_CF(ANN_R,"&amp;D2203&amp;",,,,USD)")</f>
        <v>112.613</v>
      </c>
      <c r="I2203">
        <f t="shared" si="137"/>
        <v>0.26873823964014687</v>
      </c>
      <c r="J2203">
        <f>longlist__3[[#This Row],[CTP]]-longlist__3[[#This Row],[str]]*longlist__3[[#This Row],[PTI]]</f>
        <v>-40.391741375000009</v>
      </c>
      <c r="K2203">
        <f t="shared" si="138"/>
        <v>-7.5120844844820261E-2</v>
      </c>
      <c r="L2203">
        <f t="shared" si="140"/>
        <v>0.23802199561741855</v>
      </c>
      <c r="M2203">
        <f>longlist__3[[#This Row],[TXT]]-longlist__3[[#This Row],[str]]*longlist__3[[#This Row],[PTI]]</f>
        <v>-43.466741375000012</v>
      </c>
      <c r="N2203">
        <f t="shared" si="139"/>
        <v>-0.1058370888675486</v>
      </c>
      <c r="O2203" cm="1">
        <f t="array" ref="O2203">_xll.FDS(B2203,"FF_ASSETS(ANN_R,"&amp;D2203&amp;",,,,USD)")</f>
        <v>2805.4430000000002</v>
      </c>
      <c r="P2203" s="1" cm="1">
        <f t="array" ref="P2203">_xll.FDS(B2203,"FF_DEBT_EQ(ANN_R,"&amp;D2203&amp;")")</f>
        <v>58.255334509811298</v>
      </c>
      <c r="Q2203" s="1" cm="1">
        <f t="array" ref="Q2203">_xll.FDS(B2203,"FF_AR_RD_EXP(ANN_R,"&amp;D2203&amp;",,,,USD)")</f>
        <v>0</v>
      </c>
      <c r="R2203" s="1" cm="1">
        <f t="array" ref="R2203">_xll.FDS(B2203,"FF_PTX_INC_FOR(ANN_R,"&amp;D2203&amp;",,,,USD)")</f>
        <v>106.946</v>
      </c>
      <c r="S2203" s="1" cm="1">
        <f t="array" ref="S2203">_xll.FDS(B2203,"FF_ROA(ANN_R,"&amp;D2203&amp;")")</f>
        <v>9.8715798843898703</v>
      </c>
    </row>
    <row r="2204" spans="1:19" x14ac:dyDescent="0.3">
      <c r="A2204">
        <v>2203</v>
      </c>
      <c r="B2204" t="s">
        <v>260</v>
      </c>
      <c r="C2204" t="s">
        <v>216</v>
      </c>
      <c r="D2204">
        <v>2014</v>
      </c>
      <c r="E2204">
        <v>0.39075500000000002</v>
      </c>
      <c r="F2204" cm="1">
        <f t="array" ref="F2204">_xll.FDS(B2204,"FF_PTX_INC(ANN_R,"&amp;D2204&amp;",,,,USD)")</f>
        <v>392.44</v>
      </c>
      <c r="G2204" cm="1">
        <f t="array" ref="G2204">_xll.FDS(B2204,"FF_INC_TAX(ANN_R,"&amp;D2204&amp;",,,,USD)")</f>
        <v>113.054</v>
      </c>
      <c r="H2204" cm="1">
        <f t="array" ref="H2204">_xll.FDS(B2204,"FF_TAX_CF(ANN_R,"&amp;D2204&amp;",,,,USD)")</f>
        <v>122.295</v>
      </c>
      <c r="I2204">
        <f t="shared" si="137"/>
        <v>0.2392166374996528</v>
      </c>
      <c r="J2204">
        <f>longlist__3[[#This Row],[CTP]]-longlist__3[[#This Row],[str]]*longlist__3[[#This Row],[PTI]]</f>
        <v>-31.052892200000016</v>
      </c>
      <c r="K2204">
        <f t="shared" si="138"/>
        <v>-7.3649684945024163E-2</v>
      </c>
      <c r="L2204">
        <f t="shared" si="140"/>
        <v>0.21519204593705485</v>
      </c>
      <c r="M2204">
        <f>longlist__3[[#This Row],[TXT]]-longlist__3[[#This Row],[str]]*longlist__3[[#This Row],[PTI]]</f>
        <v>-40.293892200000016</v>
      </c>
      <c r="N2204">
        <f t="shared" si="139"/>
        <v>-9.7674276507622129E-2</v>
      </c>
      <c r="O2204" cm="1">
        <f t="array" ref="O2204">_xll.FDS(B2204,"FF_ASSETS(ANN_R,"&amp;D2204&amp;",,,,USD)")</f>
        <v>2908.07</v>
      </c>
      <c r="P2204" s="1" cm="1">
        <f t="array" ref="P2204">_xll.FDS(B2204,"FF_DEBT_EQ(ANN_R,"&amp;D2204&amp;")")</f>
        <v>58.121794798483101</v>
      </c>
      <c r="Q2204" s="1" cm="1">
        <f t="array" ref="Q2204">_xll.FDS(B2204,"FF_AR_RD_EXP(ANN_R,"&amp;D2204&amp;",,,,USD)")</f>
        <v>0</v>
      </c>
      <c r="R2204" s="1" cm="1">
        <f t="array" ref="R2204">_xll.FDS(B2204,"FF_PTX_INC_FOR(ANN_R,"&amp;D2204&amp;",,,,USD)")</f>
        <v>117.10599999999999</v>
      </c>
      <c r="S2204" s="1" cm="1">
        <f t="array" ref="S2204">_xll.FDS(B2204,"FF_ROA(ANN_R,"&amp;D2204&amp;")")</f>
        <v>9.5963746584289904</v>
      </c>
    </row>
    <row r="2205" spans="1:19" x14ac:dyDescent="0.3">
      <c r="A2205">
        <v>2204</v>
      </c>
      <c r="B2205" t="s">
        <v>260</v>
      </c>
      <c r="C2205" t="s">
        <v>216</v>
      </c>
      <c r="D2205">
        <v>2013</v>
      </c>
      <c r="E2205">
        <v>0.39049499999999998</v>
      </c>
      <c r="F2205" cm="1">
        <f t="array" ref="F2205">_xll.FDS(B2205,"FF_PTX_INC(ANN_R,"&amp;D2205&amp;",,,,USD)")</f>
        <v>353.12900000000002</v>
      </c>
      <c r="G2205" cm="1">
        <f t="array" ref="G2205">_xll.FDS(B2205,"FF_INC_TAX(ANN_R,"&amp;D2205&amp;",,,,USD)")</f>
        <v>97.914000000000001</v>
      </c>
      <c r="H2205" cm="1">
        <f t="array" ref="H2205">_xll.FDS(B2205,"FF_TAX_CF(ANN_R,"&amp;D2205&amp;",,,,USD)")</f>
        <v>73.656999999999996</v>
      </c>
      <c r="I2205">
        <f t="shared" si="137"/>
        <v>0.20644046590604423</v>
      </c>
      <c r="J2205">
        <f>longlist__3[[#This Row],[CTP]]-longlist__3[[#This Row],[str]]*longlist__3[[#This Row],[PTI]]</f>
        <v>-64.238108854999993</v>
      </c>
      <c r="K2205">
        <f t="shared" si="138"/>
        <v>-7.9757311575065881E-2</v>
      </c>
      <c r="L2205">
        <f t="shared" si="140"/>
        <v>0.19289254006432582</v>
      </c>
      <c r="M2205">
        <f>longlist__3[[#This Row],[TXT]]-longlist__3[[#This Row],[str]]*longlist__3[[#This Row],[PTI]]</f>
        <v>-39.981108854999988</v>
      </c>
      <c r="N2205">
        <f t="shared" si="139"/>
        <v>-9.3305237416784287E-2</v>
      </c>
      <c r="O2205" cm="1">
        <f t="array" ref="O2205">_xll.FDS(B2205,"FF_ASSETS(ANN_R,"&amp;D2205&amp;",,,,USD)")</f>
        <v>2887.5770000000002</v>
      </c>
      <c r="P2205" s="1" cm="1">
        <f t="array" ref="P2205">_xll.FDS(B2205,"FF_DEBT_EQ(ANN_R,"&amp;D2205&amp;")")</f>
        <v>49.197801128933499</v>
      </c>
      <c r="Q2205" s="1" cm="1">
        <f t="array" ref="Q2205">_xll.FDS(B2205,"FF_AR_RD_EXP(ANN_R,"&amp;D2205&amp;",,,,USD)")</f>
        <v>0</v>
      </c>
      <c r="R2205" s="1" cm="1">
        <f t="array" ref="R2205">_xll.FDS(B2205,"FF_PTX_INC_FOR(ANN_R,"&amp;D2205&amp;",,,,USD)")</f>
        <v>119.599</v>
      </c>
      <c r="S2205" s="1" cm="1">
        <f t="array" ref="S2205">_xll.FDS(B2205,"FF_ROA(ANN_R,"&amp;D2205&amp;")")</f>
        <v>8.9552786046525608</v>
      </c>
    </row>
    <row r="2206" spans="1:19" x14ac:dyDescent="0.3">
      <c r="A2206">
        <v>2205</v>
      </c>
      <c r="B2206" t="s">
        <v>260</v>
      </c>
      <c r="C2206" t="s">
        <v>216</v>
      </c>
      <c r="D2206">
        <v>2012</v>
      </c>
      <c r="E2206">
        <v>0.39134000000000002</v>
      </c>
      <c r="F2206" cm="1">
        <f t="array" ref="F2206">_xll.FDS(B2206,"FF_PTX_INC(ANN_R,"&amp;D2206&amp;",,,,USD)")</f>
        <v>86.203999999999994</v>
      </c>
      <c r="G2206" cm="1">
        <f t="array" ref="G2206">_xll.FDS(B2206,"FF_INC_TAX(ANN_R,"&amp;D2206&amp;",,,,USD)")</f>
        <v>48.573999999999998</v>
      </c>
      <c r="H2206" cm="1">
        <f t="array" ref="H2206">_xll.FDS(B2206,"FF_TAX_CF(ANN_R,"&amp;D2206&amp;",,,,USD)")</f>
        <v>87.602999999999994</v>
      </c>
      <c r="I2206">
        <f t="shared" si="137"/>
        <v>0.20728321463147742</v>
      </c>
      <c r="J2206">
        <f>longlist__3[[#This Row],[CTP]]-longlist__3[[#This Row],[str]]*longlist__3[[#This Row],[PTI]]</f>
        <v>53.867926639999993</v>
      </c>
      <c r="K2206">
        <f t="shared" si="138"/>
        <v>-8.0037166448184774E-2</v>
      </c>
      <c r="L2206">
        <f t="shared" si="140"/>
        <v>0.19976095269973629</v>
      </c>
      <c r="M2206">
        <f>longlist__3[[#This Row],[TXT]]-longlist__3[[#This Row],[str]]*longlist__3[[#This Row],[PTI]]</f>
        <v>14.838926639999997</v>
      </c>
      <c r="N2206">
        <f t="shared" si="139"/>
        <v>-8.7559428379925905E-2</v>
      </c>
      <c r="O2206" cm="1">
        <f t="array" ref="O2206">_xll.FDS(B2206,"FF_ASSETS(ANN_R,"&amp;D2206&amp;",,,,USD)")</f>
        <v>2785.39</v>
      </c>
      <c r="P2206" s="1" cm="1">
        <f t="array" ref="P2206">_xll.FDS(B2206,"FF_DEBT_EQ(ANN_R,"&amp;D2206&amp;")")</f>
        <v>53.691267837908299</v>
      </c>
      <c r="Q2206" s="1" cm="1">
        <f t="array" ref="Q2206">_xll.FDS(B2206,"FF_AR_RD_EXP(ANN_R,"&amp;D2206&amp;",,,,USD)")</f>
        <v>0</v>
      </c>
      <c r="R2206" s="1" cm="1">
        <f t="array" ref="R2206">_xll.FDS(B2206,"FF_PTX_INC_FOR(ANN_R,"&amp;D2206&amp;",,,,USD)")</f>
        <v>20.466000000000001</v>
      </c>
      <c r="S2206" s="1" cm="1">
        <f t="array" ref="S2206">_xll.FDS(B2206,"FF_ROA(ANN_R,"&amp;D2206&amp;")")</f>
        <v>1.3352315228488101</v>
      </c>
    </row>
    <row r="2207" spans="1:19" x14ac:dyDescent="0.3">
      <c r="A2207">
        <v>2206</v>
      </c>
      <c r="B2207" t="s">
        <v>261</v>
      </c>
      <c r="C2207" t="s">
        <v>216</v>
      </c>
      <c r="D2207">
        <v>2020</v>
      </c>
      <c r="E2207">
        <v>0.25766570999999999</v>
      </c>
      <c r="F2207" cm="1">
        <f t="array" ref="F2207">_xll.FDS(B2207,"FF_PTX_INC(ANN_R,"&amp;D2207&amp;",,,,USD)")</f>
        <v>661.98500000000001</v>
      </c>
      <c r="G2207" cm="1">
        <f t="array" ref="G2207">_xll.FDS(B2207,"FF_INC_TAX(ANN_R,"&amp;D2207&amp;",,,,USD)")</f>
        <v>79.853999999999999</v>
      </c>
      <c r="H2207" cm="1">
        <f t="array" ref="H2207">_xll.FDS(B2207,"FF_TAX_CF(ANN_R,"&amp;D2207&amp;",,,,USD)")</f>
        <v>110.7</v>
      </c>
      <c r="I2207">
        <f t="shared" si="137"/>
        <v>0.18094989525973537</v>
      </c>
      <c r="J2207">
        <f>longlist__3[[#This Row],[CTP]]-longlist__3[[#This Row],[str]]*longlist__3[[#This Row],[PTI]]</f>
        <v>-59.870835034350009</v>
      </c>
      <c r="K2207">
        <f t="shared" si="138"/>
        <v>-0.11653545259955014</v>
      </c>
      <c r="L2207">
        <f t="shared" si="140"/>
        <v>0.20152905433529164</v>
      </c>
      <c r="M2207">
        <f>longlist__3[[#This Row],[TXT]]-longlist__3[[#This Row],[str]]*longlist__3[[#This Row],[PTI]]</f>
        <v>-90.716835034350012</v>
      </c>
      <c r="N2207">
        <f t="shared" si="139"/>
        <v>-9.5956293523993888E-2</v>
      </c>
      <c r="O2207" cm="1">
        <f t="array" ref="O2207">_xll.FDS(B2207,"FF_ASSETS(ANN_R,"&amp;D2207&amp;",,,,USD)")</f>
        <v>2294.5610000000001</v>
      </c>
      <c r="P2207" s="1" cm="1">
        <f t="array" ref="P2207">_xll.FDS(B2207,"FF_DEBT_EQ(ANN_R,"&amp;D2207&amp;")")</f>
        <v>158.720304767691</v>
      </c>
      <c r="Q2207" s="1" cm="1">
        <f t="array" ref="Q2207">_xll.FDS(B2207,"FF_AR_RD_EXP(ANN_R,"&amp;D2207&amp;",,,,USD)")</f>
        <v>141.249</v>
      </c>
      <c r="R2207" s="1" cm="1">
        <f t="array" ref="R2207">_xll.FDS(B2207,"FF_PTX_INC_FOR(ANN_R,"&amp;D2207&amp;",,,,USD)")</f>
        <v>178.291</v>
      </c>
      <c r="S2207" s="1" cm="1">
        <f t="array" ref="S2207">_xll.FDS(B2207,"FF_ROA(ANN_R,"&amp;D2207&amp;")")</f>
        <v>28.1934056305785</v>
      </c>
    </row>
    <row r="2208" spans="1:19" x14ac:dyDescent="0.3">
      <c r="A2208">
        <v>2207</v>
      </c>
      <c r="B2208" t="s">
        <v>261</v>
      </c>
      <c r="C2208" t="s">
        <v>216</v>
      </c>
      <c r="D2208">
        <v>2019</v>
      </c>
      <c r="E2208">
        <v>0.25886141000000001</v>
      </c>
      <c r="F2208" cm="1">
        <f t="array" ref="F2208">_xll.FDS(B2208,"FF_PTX_INC(ANN_R,"&amp;D2208&amp;",,,,USD)")</f>
        <v>522.21799999999996</v>
      </c>
      <c r="G2208" cm="1">
        <f t="array" ref="G2208">_xll.FDS(B2208,"FF_INC_TAX(ANN_R,"&amp;D2208&amp;",,,,USD)")</f>
        <v>94.426000000000002</v>
      </c>
      <c r="H2208" cm="1">
        <f t="array" ref="H2208">_xll.FDS(B2208,"FF_TAX_CF(ANN_R,"&amp;D2208&amp;",,,,USD)")</f>
        <v>88</v>
      </c>
      <c r="I2208">
        <f t="shared" si="137"/>
        <v>0.18838253909501204</v>
      </c>
      <c r="J2208">
        <f>longlist__3[[#This Row],[CTP]]-longlist__3[[#This Row],[str]]*longlist__3[[#This Row],[PTI]]</f>
        <v>-47.182087807379986</v>
      </c>
      <c r="K2208">
        <f t="shared" si="138"/>
        <v>-0.13549473794419642</v>
      </c>
      <c r="L2208">
        <f t="shared" si="140"/>
        <v>0.24218099758487199</v>
      </c>
      <c r="M2208">
        <f>longlist__3[[#This Row],[TXT]]-longlist__3[[#This Row],[str]]*longlist__3[[#This Row],[PTI]]</f>
        <v>-40.756087807379984</v>
      </c>
      <c r="N2208">
        <f t="shared" si="139"/>
        <v>-8.1696279454336496E-2</v>
      </c>
      <c r="O2208" cm="1">
        <f t="array" ref="O2208">_xll.FDS(B2208,"FF_ASSETS(ANN_R,"&amp;D2208&amp;",,,,USD)")</f>
        <v>1832.4749999999999</v>
      </c>
      <c r="P2208" s="1" cm="1">
        <f t="array" ref="P2208">_xll.FDS(B2208,"FF_DEBT_EQ(ANN_R,"&amp;D2208&amp;")")</f>
        <v>603.14977489533601</v>
      </c>
      <c r="Q2208" s="1" cm="1">
        <f t="array" ref="Q2208">_xll.FDS(B2208,"FF_AR_RD_EXP(ANN_R,"&amp;D2208&amp;",,,,USD)")</f>
        <v>133.19300000000001</v>
      </c>
      <c r="R2208" s="1" cm="1">
        <f t="array" ref="R2208">_xll.FDS(B2208,"FF_PTX_INC_FOR(ANN_R,"&amp;D2208&amp;",,,,USD)")</f>
        <v>144.25399999999999</v>
      </c>
      <c r="S2208" s="1" cm="1">
        <f t="array" ref="S2208">_xll.FDS(B2208,"FF_ROA(ANN_R,"&amp;D2208&amp;")")</f>
        <v>25.385302021708</v>
      </c>
    </row>
    <row r="2209" spans="1:19" x14ac:dyDescent="0.3">
      <c r="A2209">
        <v>2208</v>
      </c>
      <c r="B2209" t="s">
        <v>261</v>
      </c>
      <c r="C2209" t="s">
        <v>216</v>
      </c>
      <c r="D2209">
        <v>2018</v>
      </c>
      <c r="E2209">
        <v>0.2583858</v>
      </c>
      <c r="F2209" cm="1">
        <f t="array" ref="F2209">_xll.FDS(B2209,"FF_PTX_INC(ANN_R,"&amp;D2209&amp;",,,,USD)")</f>
        <v>457.74200000000002</v>
      </c>
      <c r="G2209" cm="1">
        <f t="array" ref="G2209">_xll.FDS(B2209,"FF_INC_TAX(ANN_R,"&amp;D2209&amp;",,,,USD)")</f>
        <v>80.694999999999993</v>
      </c>
      <c r="H2209" cm="1">
        <f t="array" ref="H2209">_xll.FDS(B2209,"FF_TAX_CF(ANN_R,"&amp;D2209&amp;",,,,USD)")</f>
        <v>69.7</v>
      </c>
      <c r="I2209">
        <f t="shared" si="137"/>
        <v>0.20276598618970793</v>
      </c>
      <c r="J2209">
        <f>longlist__3[[#This Row],[CTP]]-longlist__3[[#This Row],[str]]*longlist__3[[#This Row],[PTI]]</f>
        <v>-48.574032863599996</v>
      </c>
      <c r="K2209">
        <f t="shared" si="138"/>
        <v>-0.1511298960243308</v>
      </c>
      <c r="L2209">
        <f t="shared" si="140"/>
        <v>0.26416364297484851</v>
      </c>
      <c r="M2209">
        <f>longlist__3[[#This Row],[TXT]]-longlist__3[[#This Row],[str]]*longlist__3[[#This Row],[PTI]]</f>
        <v>-37.579032863600005</v>
      </c>
      <c r="N2209">
        <f t="shared" si="139"/>
        <v>-8.9732239239190159E-2</v>
      </c>
      <c r="O2209" cm="1">
        <f t="array" ref="O2209">_xll.FDS(B2209,"FF_ASSETS(ANN_R,"&amp;D2209&amp;",,,,USD)")</f>
        <v>1537.3489999999999</v>
      </c>
      <c r="P2209" s="1" t="e" cm="1">
        <f t="array" ref="P2209">_xll.FDS(B2209,"FF_DEBT_EQ(ANN_R,"&amp;D2209&amp;")")</f>
        <v>#N/A</v>
      </c>
      <c r="Q2209" s="1" cm="1">
        <f t="array" ref="Q2209">_xll.FDS(B2209,"FF_AR_RD_EXP(ANN_R,"&amp;D2209&amp;",,,,USD)")</f>
        <v>117.863</v>
      </c>
      <c r="R2209" s="1" cm="1">
        <f t="array" ref="R2209">_xll.FDS(B2209,"FF_PTX_INC_FOR(ANN_R,"&amp;D2209&amp;",,,,USD)")</f>
        <v>120.30500000000001</v>
      </c>
      <c r="S2209" s="1" cm="1">
        <f t="array" ref="S2209">_xll.FDS(B2209,"FF_ROA(ANN_R,"&amp;D2209&amp;")")</f>
        <v>23.196447605409801</v>
      </c>
    </row>
    <row r="2210" spans="1:19" x14ac:dyDescent="0.3">
      <c r="A2210">
        <v>2209</v>
      </c>
      <c r="B2210" t="s">
        <v>261</v>
      </c>
      <c r="C2210" t="s">
        <v>216</v>
      </c>
      <c r="D2210">
        <v>2017</v>
      </c>
      <c r="E2210">
        <v>0.38906474000000002</v>
      </c>
      <c r="F2210" cm="1">
        <f t="array" ref="F2210">_xll.FDS(B2210,"FF_PTX_INC(ANN_R,"&amp;D2210&amp;",,,,USD)")</f>
        <v>381.05700000000002</v>
      </c>
      <c r="G2210" cm="1">
        <f t="array" ref="G2210">_xll.FDS(B2210,"FF_INC_TAX(ANN_R,"&amp;D2210&amp;",,,,USD)")</f>
        <v>117.788</v>
      </c>
      <c r="H2210" cm="1">
        <f t="array" ref="H2210">_xll.FDS(B2210,"FF_TAX_CF(ANN_R,"&amp;D2210&amp;",,,,USD)")</f>
        <v>81.2</v>
      </c>
      <c r="I2210">
        <f t="shared" si="137"/>
        <v>0.22797369873339346</v>
      </c>
      <c r="J2210">
        <f>longlist__3[[#This Row],[CTP]]-longlist__3[[#This Row],[str]]*longlist__3[[#This Row],[PTI]]</f>
        <v>-67.05584263018001</v>
      </c>
      <c r="K2210">
        <f t="shared" si="138"/>
        <v>-0.16183007278399042</v>
      </c>
      <c r="L2210">
        <f t="shared" si="140"/>
        <v>0.29522094948380057</v>
      </c>
      <c r="M2210">
        <f>longlist__3[[#This Row],[TXT]]-longlist__3[[#This Row],[str]]*longlist__3[[#This Row],[PTI]]</f>
        <v>-30.467842630180016</v>
      </c>
      <c r="N2210">
        <f t="shared" si="139"/>
        <v>-9.4582822033583258E-2</v>
      </c>
      <c r="O2210" cm="1">
        <f t="array" ref="O2210">_xll.FDS(B2210,"FF_ASSETS(ANN_R,"&amp;D2210&amp;",,,,USD)")</f>
        <v>1713.4159999999999</v>
      </c>
      <c r="P2210" s="1" t="e" cm="1">
        <f t="array" ref="P2210">_xll.FDS(B2210,"FF_DEBT_EQ(ANN_R,"&amp;D2210&amp;")")</f>
        <v>#N/A</v>
      </c>
      <c r="Q2210" s="1" cm="1">
        <f t="array" ref="Q2210">_xll.FDS(B2210,"FF_AR_RD_EXP(ANN_R,"&amp;D2210&amp;",,,,USD)")</f>
        <v>109.182</v>
      </c>
      <c r="R2210" s="1" cm="1">
        <f t="array" ref="R2210">_xll.FDS(B2210,"FF_PTX_INC_FOR(ANN_R,"&amp;D2210&amp;",,,,USD)")</f>
        <v>112.343</v>
      </c>
      <c r="S2210" s="1" cm="1">
        <f t="array" ref="S2210">_xll.FDS(B2210,"FF_ROA(ANN_R,"&amp;D2210&amp;")")</f>
        <v>16.222827762228299</v>
      </c>
    </row>
    <row r="2211" spans="1:19" x14ac:dyDescent="0.3">
      <c r="A2211">
        <v>2210</v>
      </c>
      <c r="B2211" t="s">
        <v>261</v>
      </c>
      <c r="C2211" t="s">
        <v>216</v>
      </c>
      <c r="D2211">
        <v>2016</v>
      </c>
      <c r="E2211">
        <v>0.38923933999999999</v>
      </c>
      <c r="F2211" cm="1">
        <f t="array" ref="F2211">_xll.FDS(B2211,"FF_PTX_INC(ANN_R,"&amp;D2211&amp;",,,,USD)")</f>
        <v>321.846</v>
      </c>
      <c r="G2211" cm="1">
        <f t="array" ref="G2211">_xll.FDS(B2211,"FF_INC_TAX(ANN_R,"&amp;D2211&amp;",,,,USD)")</f>
        <v>99.792000000000002</v>
      </c>
      <c r="H2211" cm="1">
        <f t="array" ref="H2211">_xll.FDS(B2211,"FF_TAX_CF(ANN_R,"&amp;D2211&amp;",,,,USD)")</f>
        <v>74.7</v>
      </c>
      <c r="I2211">
        <f t="shared" si="137"/>
        <v>0.23908980386987155</v>
      </c>
      <c r="J2211">
        <f>longlist__3[[#This Row],[CTP]]-longlist__3[[#This Row],[str]]*longlist__3[[#This Row],[PTI]]</f>
        <v>-50.575124621640001</v>
      </c>
      <c r="K2211">
        <f t="shared" si="138"/>
        <v>-0.1512134333001128</v>
      </c>
      <c r="L2211">
        <f t="shared" si="140"/>
        <v>0.29529302339206981</v>
      </c>
      <c r="M2211">
        <f>longlist__3[[#This Row],[TXT]]-longlist__3[[#This Row],[str]]*longlist__3[[#This Row],[PTI]]</f>
        <v>-25.483124621640002</v>
      </c>
      <c r="N2211">
        <f t="shared" si="139"/>
        <v>-9.5010213777914507E-2</v>
      </c>
      <c r="O2211" cm="1">
        <f t="array" ref="O2211">_xll.FDS(B2211,"FF_ASSETS(ANN_R,"&amp;D2211&amp;",,,,USD)")</f>
        <v>1530.704</v>
      </c>
      <c r="P2211" s="1" t="e" cm="1">
        <f t="array" ref="P2211">_xll.FDS(B2211,"FF_DEBT_EQ(ANN_R,"&amp;D2211&amp;")")</f>
        <v>#N/A</v>
      </c>
      <c r="Q2211" s="1" cm="1">
        <f t="array" ref="Q2211">_xll.FDS(B2211,"FF_AR_RD_EXP(ANN_R,"&amp;D2211&amp;",,,,USD)")</f>
        <v>101.122</v>
      </c>
      <c r="R2211" s="1" cm="1">
        <f t="array" ref="R2211">_xll.FDS(B2211,"FF_PTX_INC_FOR(ANN_R,"&amp;D2211&amp;",,,,USD)")</f>
        <v>93.971000000000004</v>
      </c>
      <c r="S2211" s="1" cm="1">
        <f t="array" ref="S2211">_xll.FDS(B2211,"FF_ROA(ANN_R,"&amp;D2211&amp;")")</f>
        <v>14.774942384412</v>
      </c>
    </row>
    <row r="2212" spans="1:19" x14ac:dyDescent="0.3">
      <c r="A2212">
        <v>2211</v>
      </c>
      <c r="B2212" t="s">
        <v>261</v>
      </c>
      <c r="C2212" t="s">
        <v>216</v>
      </c>
      <c r="D2212">
        <v>2015</v>
      </c>
      <c r="E2212">
        <v>0.38997500000000002</v>
      </c>
      <c r="F2212" cm="1">
        <f t="array" ref="F2212">_xll.FDS(B2212,"FF_PTX_INC(ANN_R,"&amp;D2212&amp;",,,,USD)")</f>
        <v>273.14100000000002</v>
      </c>
      <c r="G2212" cm="1">
        <f t="array" ref="G2212">_xll.FDS(B2212,"FF_INC_TAX(ANN_R,"&amp;D2212&amp;",,,,USD)")</f>
        <v>81.006</v>
      </c>
      <c r="H2212" cm="1">
        <f t="array" ref="H2212">_xll.FDS(B2212,"FF_TAX_CF(ANN_R,"&amp;D2212&amp;",,,,USD)")</f>
        <v>54.877000000000002</v>
      </c>
      <c r="I2212">
        <f t="shared" si="137"/>
        <v>0.24187248522226881</v>
      </c>
      <c r="J2212">
        <f>longlist__3[[#This Row],[CTP]]-longlist__3[[#This Row],[str]]*longlist__3[[#This Row],[PTI]]</f>
        <v>-51.641161475000011</v>
      </c>
      <c r="K2212">
        <f t="shared" si="138"/>
        <v>-0.14753433471442381</v>
      </c>
      <c r="L2212">
        <f t="shared" si="140"/>
        <v>0.29081416611442029</v>
      </c>
      <c r="M2212">
        <f>longlist__3[[#This Row],[TXT]]-longlist__3[[#This Row],[str]]*longlist__3[[#This Row],[PTI]]</f>
        <v>-25.512161475000013</v>
      </c>
      <c r="N2212">
        <f t="shared" si="139"/>
        <v>-9.8592653822272294E-2</v>
      </c>
      <c r="O2212" cm="1">
        <f t="array" ref="O2212">_xll.FDS(B2212,"FF_ASSETS(ANN_R,"&amp;D2212&amp;",,,,USD)")</f>
        <v>1474.9929999999999</v>
      </c>
      <c r="P2212" s="1" t="e" cm="1">
        <f t="array" ref="P2212">_xll.FDS(B2212,"FF_DEBT_EQ(ANN_R,"&amp;D2212&amp;")")</f>
        <v>#N/A</v>
      </c>
      <c r="Q2212" s="1" cm="1">
        <f t="array" ref="Q2212">_xll.FDS(B2212,"FF_AR_RD_EXP(ANN_R,"&amp;D2212&amp;",,,,USD)")</f>
        <v>99.680999999999997</v>
      </c>
      <c r="R2212" s="1" cm="1">
        <f t="array" ref="R2212">_xll.FDS(B2212,"FF_PTX_INC_FOR(ANN_R,"&amp;D2212&amp;",,,,USD)")</f>
        <v>85.941000000000003</v>
      </c>
      <c r="S2212" s="1" cm="1">
        <f t="array" ref="S2212">_xll.FDS(B2212,"FF_ROA(ANN_R,"&amp;D2212&amp;")")</f>
        <v>13.4357674373707</v>
      </c>
    </row>
    <row r="2213" spans="1:19" x14ac:dyDescent="0.3">
      <c r="A2213">
        <v>2212</v>
      </c>
      <c r="B2213" t="s">
        <v>261</v>
      </c>
      <c r="C2213" t="s">
        <v>216</v>
      </c>
      <c r="D2213">
        <v>2014</v>
      </c>
      <c r="E2213">
        <v>0.39075500000000002</v>
      </c>
      <c r="F2213" cm="1">
        <f t="array" ref="F2213">_xll.FDS(B2213,"FF_PTX_INC(ANN_R,"&amp;D2213&amp;",,,,USD)")</f>
        <v>246.55500000000001</v>
      </c>
      <c r="G2213" cm="1">
        <f t="array" ref="G2213">_xll.FDS(B2213,"FF_INC_TAX(ANN_R,"&amp;D2213&amp;",,,,USD)")</f>
        <v>64.603999999999999</v>
      </c>
      <c r="H2213" cm="1">
        <f t="array" ref="H2213">_xll.FDS(B2213,"FF_TAX_CF(ANN_R,"&amp;D2213&amp;",,,,USD)")</f>
        <v>60.238999999999997</v>
      </c>
      <c r="I2213">
        <f t="shared" si="137"/>
        <v>0.2546848671021717</v>
      </c>
      <c r="J2213">
        <f>longlist__3[[#This Row],[CTP]]-longlist__3[[#This Row],[str]]*longlist__3[[#This Row],[PTI]]</f>
        <v>-36.103599025000015</v>
      </c>
      <c r="K2213">
        <f t="shared" si="138"/>
        <v>-0.13214453443539348</v>
      </c>
      <c r="L2213">
        <f t="shared" si="140"/>
        <v>0.28717785443091343</v>
      </c>
      <c r="M2213">
        <f>longlist__3[[#This Row],[TXT]]-longlist__3[[#This Row],[str]]*longlist__3[[#This Row],[PTI]]</f>
        <v>-31.738599025000013</v>
      </c>
      <c r="N2213">
        <f t="shared" si="139"/>
        <v>-9.9651547106651778E-2</v>
      </c>
      <c r="O2213" cm="1">
        <f t="array" ref="O2213">_xll.FDS(B2213,"FF_ASSETS(ANN_R,"&amp;D2213&amp;",,,,USD)")</f>
        <v>1384.211</v>
      </c>
      <c r="P2213" s="1" cm="1">
        <f t="array" ref="P2213">_xll.FDS(B2213,"FF_DEBT_EQ(ANN_R,"&amp;D2213&amp;")")</f>
        <v>765.00221246468595</v>
      </c>
      <c r="Q2213" s="1" cm="1">
        <f t="array" ref="Q2213">_xll.FDS(B2213,"FF_AR_RD_EXP(ANN_R,"&amp;D2213&amp;",,,,USD)")</f>
        <v>98.263000000000005</v>
      </c>
      <c r="R2213" s="1" cm="1">
        <f t="array" ref="R2213">_xll.FDS(B2213,"FF_PTX_INC_FOR(ANN_R,"&amp;D2213&amp;",,,,USD)")</f>
        <v>98.045000000000002</v>
      </c>
      <c r="S2213" s="1" cm="1">
        <f t="array" ref="S2213">_xll.FDS(B2213,"FF_ROA(ANN_R,"&amp;D2213&amp;")")</f>
        <v>13.9139573653387</v>
      </c>
    </row>
    <row r="2214" spans="1:19" x14ac:dyDescent="0.3">
      <c r="A2214">
        <v>2213</v>
      </c>
      <c r="B2214" t="s">
        <v>261</v>
      </c>
      <c r="C2214" t="s">
        <v>216</v>
      </c>
      <c r="D2214">
        <v>2013</v>
      </c>
      <c r="E2214">
        <v>0.39049499999999998</v>
      </c>
      <c r="F2214" cm="1">
        <f t="array" ref="F2214">_xll.FDS(B2214,"FF_PTX_INC(ANN_R,"&amp;D2214&amp;",,,,USD)")</f>
        <v>263.26100000000002</v>
      </c>
      <c r="G2214" cm="1">
        <f t="array" ref="G2214">_xll.FDS(B2214,"FF_INC_TAX(ANN_R,"&amp;D2214&amp;",,,,USD)")</f>
        <v>75.466999999999999</v>
      </c>
      <c r="H2214" cm="1">
        <f t="array" ref="H2214">_xll.FDS(B2214,"FF_TAX_CF(ANN_R,"&amp;D2214&amp;",,,,USD)")</f>
        <v>67.721000000000004</v>
      </c>
      <c r="I2214">
        <f t="shared" si="137"/>
        <v>0.25833357430996334</v>
      </c>
      <c r="J2214">
        <f>longlist__3[[#This Row],[CTP]]-longlist__3[[#This Row],[str]]*longlist__3[[#This Row],[PTI]]</f>
        <v>-35.081104194999995</v>
      </c>
      <c r="K2214">
        <f t="shared" si="138"/>
        <v>-0.12553340116427855</v>
      </c>
      <c r="L2214">
        <f t="shared" si="140"/>
        <v>0.29916826916125672</v>
      </c>
      <c r="M2214">
        <f>longlist__3[[#This Row],[TXT]]-longlist__3[[#This Row],[str]]*longlist__3[[#This Row],[PTI]]</f>
        <v>-27.335104195</v>
      </c>
      <c r="N2214">
        <f t="shared" si="139"/>
        <v>-8.4698706312985261E-2</v>
      </c>
      <c r="O2214" cm="1">
        <f t="array" ref="O2214">_xll.FDS(B2214,"FF_ASSETS(ANN_R,"&amp;D2214&amp;",,,,USD)")</f>
        <v>1230.5160000000001</v>
      </c>
      <c r="P2214" s="1" cm="1">
        <f t="array" ref="P2214">_xll.FDS(B2214,"FF_DEBT_EQ(ANN_R,"&amp;D2214&amp;")")</f>
        <v>82.671859139382406</v>
      </c>
      <c r="Q2214" s="1" cm="1">
        <f t="array" ref="Q2214">_xll.FDS(B2214,"FF_AR_RD_EXP(ANN_R,"&amp;D2214&amp;",,,,USD)")</f>
        <v>88.003</v>
      </c>
      <c r="R2214" s="1" cm="1">
        <f t="array" ref="R2214">_xll.FDS(B2214,"FF_PTX_INC_FOR(ANN_R,"&amp;D2214&amp;",,,,USD)")</f>
        <v>79.174999999999997</v>
      </c>
      <c r="S2214" s="1" cm="1">
        <f t="array" ref="S2214">_xll.FDS(B2214,"FF_ROA(ANN_R,"&amp;D2214&amp;")")</f>
        <v>16.091731437742201</v>
      </c>
    </row>
    <row r="2215" spans="1:19" x14ac:dyDescent="0.3">
      <c r="A2215">
        <v>2214</v>
      </c>
      <c r="B2215" t="s">
        <v>261</v>
      </c>
      <c r="C2215" t="s">
        <v>216</v>
      </c>
      <c r="D2215">
        <v>2012</v>
      </c>
      <c r="E2215">
        <v>0.39134000000000002</v>
      </c>
      <c r="F2215" cm="1">
        <f t="array" ref="F2215">_xll.FDS(B2215,"FF_PTX_INC(ANN_R,"&amp;D2215&amp;",,,,USD)")</f>
        <v>260.61700000000002</v>
      </c>
      <c r="G2215" cm="1">
        <f t="array" ref="G2215">_xll.FDS(B2215,"FF_INC_TAX(ANN_R,"&amp;D2215&amp;",,,,USD)")</f>
        <v>82.33</v>
      </c>
      <c r="H2215" cm="1">
        <f t="array" ref="H2215">_xll.FDS(B2215,"FF_TAX_CF(ANN_R,"&amp;D2215&amp;",,,,USD)")</f>
        <v>68.921000000000006</v>
      </c>
      <c r="I2215">
        <f t="shared" si="137"/>
        <v>0.28723682862120409</v>
      </c>
      <c r="J2215">
        <f>longlist__3[[#This Row],[CTP]]-longlist__3[[#This Row],[str]]*longlist__3[[#This Row],[PTI]]</f>
        <v>-33.068856780000004</v>
      </c>
      <c r="K2215">
        <f t="shared" si="138"/>
        <v>-8.9483098209049275E-2</v>
      </c>
      <c r="L2215">
        <f t="shared" si="140"/>
        <v>0.34281452466893642</v>
      </c>
      <c r="M2215">
        <f>longlist__3[[#This Row],[TXT]]-longlist__3[[#This Row],[str]]*longlist__3[[#This Row],[PTI]]</f>
        <v>-19.659856780000013</v>
      </c>
      <c r="N2215">
        <f t="shared" si="139"/>
        <v>-3.3905402161316954E-2</v>
      </c>
      <c r="O2215" cm="1">
        <f t="array" ref="O2215">_xll.FDS(B2215,"FF_ASSETS(ANN_R,"&amp;D2215&amp;",,,,USD)")</f>
        <v>1103.6020000000001</v>
      </c>
      <c r="P2215" s="1" cm="1">
        <f t="array" ref="P2215">_xll.FDS(B2215,"FF_DEBT_EQ(ANN_R,"&amp;D2215&amp;")")</f>
        <v>33.714750959962203</v>
      </c>
      <c r="Q2215" s="1" cm="1">
        <f t="array" ref="Q2215">_xll.FDS(B2215,"FF_AR_RD_EXP(ANN_R,"&amp;D2215&amp;",,,,USD)")</f>
        <v>82.013999999999996</v>
      </c>
      <c r="R2215" s="1" cm="1">
        <f t="array" ref="R2215">_xll.FDS(B2215,"FF_PTX_INC_FOR(ANN_R,"&amp;D2215&amp;",,,,USD)")</f>
        <v>76.457999999999998</v>
      </c>
      <c r="S2215" s="1" cm="1">
        <f t="array" ref="S2215">_xll.FDS(B2215,"FF_ROA(ANN_R,"&amp;D2215&amp;")")</f>
        <v>16.7040539426241</v>
      </c>
    </row>
    <row r="2216" spans="1:19" x14ac:dyDescent="0.3">
      <c r="A2216">
        <v>2215</v>
      </c>
      <c r="B2216" t="s">
        <v>262</v>
      </c>
      <c r="C2216" t="s">
        <v>216</v>
      </c>
      <c r="D2216">
        <v>2020</v>
      </c>
      <c r="E2216">
        <v>0.25766570999999999</v>
      </c>
      <c r="F2216" cm="1">
        <f t="array" ref="F2216">_xll.FDS(B2216,"FF_PTX_INC(ANN_R,"&amp;D2216&amp;",,,,USD)")</f>
        <v>9.6999999999999993</v>
      </c>
      <c r="G2216" cm="1">
        <f t="array" ref="G2216">_xll.FDS(B2216,"FF_INC_TAX(ANN_R,"&amp;D2216&amp;",,,,USD)")</f>
        <v>2.9</v>
      </c>
      <c r="H2216" cm="1">
        <f t="array" ref="H2216">_xll.FDS(B2216,"FF_TAX_CF(ANN_R,"&amp;D2216&amp;",,,,USD)")</f>
        <v>3</v>
      </c>
      <c r="I2216">
        <f t="shared" si="137"/>
        <v>-0.32082950847033292</v>
      </c>
      <c r="J2216">
        <f>longlist__3[[#This Row],[CTP]]-longlist__3[[#This Row],[str]]*longlist__3[[#This Row],[PTI]]</f>
        <v>0.50064261300000013</v>
      </c>
      <c r="K2216">
        <f t="shared" si="138"/>
        <v>-0.87054389543853783</v>
      </c>
      <c r="L2216">
        <f t="shared" si="140"/>
        <v>-0.34978719853125251</v>
      </c>
      <c r="M2216">
        <f>longlist__3[[#This Row],[TXT]]-longlist__3[[#This Row],[str]]*longlist__3[[#This Row],[PTI]]</f>
        <v>0.40064261300000004</v>
      </c>
      <c r="N2216">
        <f t="shared" si="139"/>
        <v>-0.89950158549945725</v>
      </c>
      <c r="O2216" cm="1">
        <f t="array" ref="O2216">_xll.FDS(B2216,"FF_ASSETS(ANN_R,"&amp;D2216&amp;",,,,USD)")</f>
        <v>1872.9</v>
      </c>
      <c r="P2216" s="1" cm="1">
        <f t="array" ref="P2216">_xll.FDS(B2216,"FF_DEBT_EQ(ANN_R,"&amp;D2216&amp;")")</f>
        <v>178.296885354539</v>
      </c>
      <c r="Q2216" s="1" cm="1">
        <f t="array" ref="Q2216">_xll.FDS(B2216,"FF_AR_RD_EXP(ANN_R,"&amp;D2216&amp;",,,,USD)")</f>
        <v>146.80000000000001</v>
      </c>
      <c r="R2216" s="1" t="e" cm="1">
        <f t="array" ref="R2216">_xll.FDS(B2216,"FF_PTX_INC_FOR(ANN_R,"&amp;D2216&amp;",,,,USD)")</f>
        <v>#N/A</v>
      </c>
      <c r="S2216" s="1" cm="1">
        <f t="array" ref="S2216">_xll.FDS(B2216,"FF_ROA(ANN_R,"&amp;D2216&amp;")")</f>
        <v>0.45095828635851198</v>
      </c>
    </row>
    <row r="2217" spans="1:19" x14ac:dyDescent="0.3">
      <c r="A2217">
        <v>2216</v>
      </c>
      <c r="B2217" t="s">
        <v>262</v>
      </c>
      <c r="C2217" t="s">
        <v>216</v>
      </c>
      <c r="D2217">
        <v>2019</v>
      </c>
      <c r="E2217">
        <v>0.25886141000000001</v>
      </c>
      <c r="F2217" cm="1">
        <f t="array" ref="F2217">_xll.FDS(B2217,"FF_PTX_INC(ANN_R,"&amp;D2217&amp;",,,,USD)")</f>
        <v>14.5</v>
      </c>
      <c r="G2217" cm="1">
        <f t="array" ref="G2217">_xll.FDS(B2217,"FF_INC_TAX(ANN_R,"&amp;D2217&amp;",,,,USD)")</f>
        <v>2.9</v>
      </c>
      <c r="H2217" cm="1">
        <f t="array" ref="H2217">_xll.FDS(B2217,"FF_TAX_CF(ANN_R,"&amp;D2217&amp;",,,,USD)")</f>
        <v>2.5</v>
      </c>
      <c r="I2217">
        <f t="shared" si="137"/>
        <v>-5.0475509173539802E-2</v>
      </c>
      <c r="J2217">
        <f>longlist__3[[#This Row],[CTP]]-longlist__3[[#This Row],[str]]*longlist__3[[#This Row],[PTI]]</f>
        <v>-1.2534904450000002</v>
      </c>
      <c r="K2217">
        <f t="shared" si="138"/>
        <v>-0.46722329611050328</v>
      </c>
      <c r="L2217">
        <f t="shared" si="140"/>
        <v>-5.9912051843124037E-2</v>
      </c>
      <c r="M2217">
        <f>longlist__3[[#This Row],[TXT]]-longlist__3[[#This Row],[str]]*longlist__3[[#This Row],[PTI]]</f>
        <v>-0.85349044500000026</v>
      </c>
      <c r="N2217">
        <f t="shared" si="139"/>
        <v>-0.4766598387800875</v>
      </c>
      <c r="O2217" cm="1">
        <f t="array" ref="O2217">_xll.FDS(B2217,"FF_ASSETS(ANN_R,"&amp;D2217&amp;",,,,USD)")</f>
        <v>1142.9000000000001</v>
      </c>
      <c r="P2217" s="1" cm="1">
        <f t="array" ref="P2217">_xll.FDS(B2217,"FF_DEBT_EQ(ANN_R,"&amp;D2217&amp;")")</f>
        <v>1193.5441370224</v>
      </c>
      <c r="Q2217" s="1" cm="1">
        <f t="array" ref="Q2217">_xll.FDS(B2217,"FF_AR_RD_EXP(ANN_R,"&amp;D2217&amp;",,,,USD)")</f>
        <v>129.69999999999999</v>
      </c>
      <c r="R2217" s="1" t="e" cm="1">
        <f t="array" ref="R2217">_xll.FDS(B2217,"FF_PTX_INC_FOR(ANN_R,"&amp;D2217&amp;",,,,USD)")</f>
        <v>#N/A</v>
      </c>
      <c r="S2217" s="1" cm="1">
        <f t="array" ref="S2217">_xll.FDS(B2217,"FF_ROA(ANN_R,"&amp;D2217&amp;")")</f>
        <v>1.1198835321126599</v>
      </c>
    </row>
    <row r="2218" spans="1:19" x14ac:dyDescent="0.3">
      <c r="A2218">
        <v>2217</v>
      </c>
      <c r="B2218" t="s">
        <v>262</v>
      </c>
      <c r="C2218" t="s">
        <v>216</v>
      </c>
      <c r="D2218">
        <v>2018</v>
      </c>
      <c r="E2218">
        <v>0.2583858</v>
      </c>
      <c r="F2218" cm="1">
        <f t="array" ref="F2218">_xll.FDS(B2218,"FF_PTX_INC(ANN_R,"&amp;D2218&amp;",,,,USD)")</f>
        <v>5.226</v>
      </c>
      <c r="G2218" cm="1">
        <f t="array" ref="G2218">_xll.FDS(B2218,"FF_INC_TAX(ANN_R,"&amp;D2218&amp;",,,,USD)")</f>
        <v>1.9339999999999999</v>
      </c>
      <c r="H2218" cm="1">
        <f t="array" ref="H2218">_xll.FDS(B2218,"FF_TAX_CF(ANN_R,"&amp;D2218&amp;",,,,USD)")</f>
        <v>0.79500000000000004</v>
      </c>
      <c r="I2218">
        <f t="shared" si="137"/>
        <v>-1.5051518202269534E-2</v>
      </c>
      <c r="J2218">
        <f>longlist__3[[#This Row],[CTP]]-longlist__3[[#This Row],[str]]*longlist__3[[#This Row],[PTI]]</f>
        <v>-0.55532419079999984</v>
      </c>
      <c r="K2218">
        <f t="shared" si="138"/>
        <v>-0.4092761560217259</v>
      </c>
      <c r="L2218">
        <f t="shared" si="140"/>
        <v>-1.8251985532644763E-2</v>
      </c>
      <c r="M2218">
        <f>longlist__3[[#This Row],[TXT]]-longlist__3[[#This Row],[str]]*longlist__3[[#This Row],[PTI]]</f>
        <v>0.58367580920000006</v>
      </c>
      <c r="N2218">
        <f t="shared" si="139"/>
        <v>-0.41247662335210106</v>
      </c>
      <c r="O2218" cm="1">
        <f t="array" ref="O2218">_xll.FDS(B2218,"FF_ASSETS(ANN_R,"&amp;D2218&amp;",,,,USD)")</f>
        <v>928.74400000000003</v>
      </c>
      <c r="P2218" s="1" cm="1">
        <f t="array" ref="P2218">_xll.FDS(B2218,"FF_DEBT_EQ(ANN_R,"&amp;D2218&amp;")")</f>
        <v>279.10456909273501</v>
      </c>
      <c r="Q2218" s="1" cm="1">
        <f t="array" ref="Q2218">_xll.FDS(B2218,"FF_AR_RD_EXP(ANN_R,"&amp;D2218&amp;",,,,USD)")</f>
        <v>88.605999999999995</v>
      </c>
      <c r="R2218" s="1" t="e" cm="1">
        <f t="array" ref="R2218">_xll.FDS(B2218,"FF_PTX_INC_FOR(ANN_R,"&amp;D2218&amp;",,,,USD)")</f>
        <v>#N/A</v>
      </c>
      <c r="S2218" s="1" cm="1">
        <f t="array" ref="S2218">_xll.FDS(B2218,"FF_ROA(ANN_R,"&amp;D2218&amp;")")</f>
        <v>0.37720110364551301</v>
      </c>
    </row>
    <row r="2219" spans="1:19" x14ac:dyDescent="0.3">
      <c r="A2219">
        <v>2218</v>
      </c>
      <c r="B2219" t="s">
        <v>262</v>
      </c>
      <c r="C2219" t="s">
        <v>216</v>
      </c>
      <c r="D2219">
        <v>2017</v>
      </c>
      <c r="E2219">
        <v>0.38906474000000002</v>
      </c>
      <c r="F2219" cm="1">
        <f t="array" ref="F2219">_xll.FDS(B2219,"FF_PTX_INC(ANN_R,"&amp;D2219&amp;",,,,USD)")</f>
        <v>-26.574000000000002</v>
      </c>
      <c r="G2219" cm="1">
        <f t="array" ref="G2219">_xll.FDS(B2219,"FF_INC_TAX(ANN_R,"&amp;D2219&amp;",,,,USD)")</f>
        <v>0.25700000000000001</v>
      </c>
      <c r="H2219" cm="1">
        <f t="array" ref="H2219">_xll.FDS(B2219,"FF_TAX_CF(ANN_R,"&amp;D2219&amp;",,,,USD)")</f>
        <v>0.46200000000000002</v>
      </c>
      <c r="I2219">
        <f t="shared" si="137"/>
        <v>-9.2316149639360429E-3</v>
      </c>
      <c r="J2219">
        <f>longlist__3[[#This Row],[CTP]]-longlist__3[[#This Row],[str]]*longlist__3[[#This Row],[PTI]]</f>
        <v>10.80100640076</v>
      </c>
      <c r="K2219">
        <f t="shared" si="138"/>
        <v>-0.39929890998170742</v>
      </c>
      <c r="L2219">
        <f t="shared" si="140"/>
        <v>-5.2271413271157358E-3</v>
      </c>
      <c r="M2219">
        <f>longlist__3[[#This Row],[TXT]]-longlist__3[[#This Row],[str]]*longlist__3[[#This Row],[PTI]]</f>
        <v>10.59600640076</v>
      </c>
      <c r="N2219">
        <f t="shared" si="139"/>
        <v>-0.39529443634488698</v>
      </c>
      <c r="O2219" cm="1">
        <f t="array" ref="O2219">_xll.FDS(B2219,"FF_ASSETS(ANN_R,"&amp;D2219&amp;",,,,USD)")</f>
        <v>816.74400000000003</v>
      </c>
      <c r="P2219" s="1" cm="1">
        <f t="array" ref="P2219">_xll.FDS(B2219,"FF_DEBT_EQ(ANN_R,"&amp;D2219&amp;")")</f>
        <v>357.17088495798498</v>
      </c>
      <c r="Q2219" s="1" cm="1">
        <f t="array" ref="Q2219">_xll.FDS(B2219,"FF_AR_RD_EXP(ANN_R,"&amp;D2219&amp;",,,,USD)")</f>
        <v>74.451999999999998</v>
      </c>
      <c r="R2219" s="1" t="e" cm="1">
        <f t="array" ref="R2219">_xll.FDS(B2219,"FF_PTX_INC_FOR(ANN_R,"&amp;D2219&amp;",,,,USD)")</f>
        <v>#N/A</v>
      </c>
      <c r="S2219" s="1" cm="1">
        <f t="array" ref="S2219">_xll.FDS(B2219,"FF_ROA(ANN_R,"&amp;D2219&amp;")")</f>
        <v>-4.2141023456267597</v>
      </c>
    </row>
    <row r="2220" spans="1:19" x14ac:dyDescent="0.3">
      <c r="A2220">
        <v>2219</v>
      </c>
      <c r="B2220" t="s">
        <v>262</v>
      </c>
      <c r="C2220" t="s">
        <v>216</v>
      </c>
      <c r="D2220">
        <v>2016</v>
      </c>
      <c r="E2220">
        <v>0.38923933999999999</v>
      </c>
      <c r="F2220" cm="1">
        <f t="array" ref="F2220">_xll.FDS(B2220,"FF_PTX_INC(ANN_R,"&amp;D2220&amp;",,,,USD)")</f>
        <v>-26.818000000000001</v>
      </c>
      <c r="G2220" cm="1">
        <f t="array" ref="G2220">_xll.FDS(B2220,"FF_INC_TAX(ANN_R,"&amp;D2220&amp;",,,,USD)")</f>
        <v>0.39200000000000002</v>
      </c>
      <c r="H2220" cm="1">
        <f t="array" ref="H2220">_xll.FDS(B2220,"FF_TAX_CF(ANN_R,"&amp;D2220&amp;",,,,USD)")</f>
        <v>0.93200000000000005</v>
      </c>
      <c r="I2220">
        <f t="shared" si="137"/>
        <v>-6.3406679514602165E-3</v>
      </c>
      <c r="J2220">
        <f>longlist__3[[#This Row],[CTP]]-longlist__3[[#This Row],[str]]*longlist__3[[#This Row],[PTI]]</f>
        <v>11.37062062012</v>
      </c>
      <c r="K2220">
        <f t="shared" si="138"/>
        <v>-0.39679926084889566</v>
      </c>
      <c r="L2220">
        <f t="shared" si="140"/>
        <v>-4.4812469556746231E-3</v>
      </c>
      <c r="M2220">
        <f>longlist__3[[#This Row],[TXT]]-longlist__3[[#This Row],[str]]*longlist__3[[#This Row],[PTI]]</f>
        <v>10.830620620119999</v>
      </c>
      <c r="N2220">
        <f t="shared" si="139"/>
        <v>-0.39493983985310999</v>
      </c>
      <c r="O2220" cm="1">
        <f t="array" ref="O2220">_xll.FDS(B2220,"FF_ASSETS(ANN_R,"&amp;D2220&amp;",,,,USD)")</f>
        <v>456.64699999999999</v>
      </c>
      <c r="P2220" s="1" cm="1">
        <f t="array" ref="P2220">_xll.FDS(B2220,"FF_DEBT_EQ(ANN_R,"&amp;D2220&amp;")")</f>
        <v>527.37450514647696</v>
      </c>
      <c r="Q2220" s="1" cm="1">
        <f t="array" ref="Q2220">_xll.FDS(B2220,"FF_AR_RD_EXP(ANN_R,"&amp;D2220&amp;",,,,USD)")</f>
        <v>55.71</v>
      </c>
      <c r="R2220" s="1" t="e" cm="1">
        <f t="array" ref="R2220">_xll.FDS(B2220,"FF_PTX_INC_FOR(ANN_R,"&amp;D2220&amp;",,,,USD)")</f>
        <v>#N/A</v>
      </c>
      <c r="S2220" s="1" cm="1">
        <f t="array" ref="S2220">_xll.FDS(B2220,"FF_ROA(ANN_R,"&amp;D2220&amp;")")</f>
        <v>-7.4367324293189299</v>
      </c>
    </row>
    <row r="2221" spans="1:19" x14ac:dyDescent="0.3">
      <c r="A2221">
        <v>2220</v>
      </c>
      <c r="B2221" t="s">
        <v>262</v>
      </c>
      <c r="C2221" t="s">
        <v>216</v>
      </c>
      <c r="D2221">
        <v>2015</v>
      </c>
      <c r="E2221">
        <v>0.38997500000000002</v>
      </c>
      <c r="F2221" cm="1">
        <f t="array" ref="F2221">_xll.FDS(B2221,"FF_PTX_INC(ANN_R,"&amp;D2221&amp;",,,,USD)")</f>
        <v>-61.39</v>
      </c>
      <c r="G2221" cm="1">
        <f t="array" ref="G2221">_xll.FDS(B2221,"FF_INC_TAX(ANN_R,"&amp;D2221&amp;",,,,USD)")</f>
        <v>0.21199999999999999</v>
      </c>
      <c r="H2221" cm="1">
        <f t="array" ref="H2221">_xll.FDS(B2221,"FF_TAX_CF(ANN_R,"&amp;D2221&amp;",,,,USD)")</f>
        <v>0.109</v>
      </c>
      <c r="I2221">
        <f t="shared" si="137"/>
        <v>0.34672452247660818</v>
      </c>
      <c r="J2221">
        <f>longlist__3[[#This Row],[CTP]]-longlist__3[[#This Row],[str]]*longlist__3[[#This Row],[PTI]]</f>
        <v>24.049565250000004</v>
      </c>
      <c r="K2221">
        <f t="shared" si="138"/>
        <v>0.11796233345868525</v>
      </c>
      <c r="L2221">
        <f t="shared" si="140"/>
        <v>0.3077695006248552</v>
      </c>
      <c r="M2221">
        <f>longlist__3[[#This Row],[TXT]]-longlist__3[[#This Row],[str]]*longlist__3[[#This Row],[PTI]]</f>
        <v>24.152565250000002</v>
      </c>
      <c r="N2221">
        <f t="shared" si="139"/>
        <v>7.9007311606932307E-2</v>
      </c>
      <c r="O2221" cm="1">
        <f t="array" ref="O2221">_xll.FDS(B2221,"FF_ASSETS(ANN_R,"&amp;D2221&amp;",,,,USD)")</f>
        <v>275.12599999999998</v>
      </c>
      <c r="P2221" s="1" cm="1">
        <f t="array" ref="P2221">_xll.FDS(B2221,"FF_DEBT_EQ(ANN_R,"&amp;D2221&amp;")")</f>
        <v>521.23579336877003</v>
      </c>
      <c r="Q2221" s="1" cm="1">
        <f t="array" ref="Q2221">_xll.FDS(B2221,"FF_AR_RD_EXP(ANN_R,"&amp;D2221&amp;",,,,USD)")</f>
        <v>43.207999999999998</v>
      </c>
      <c r="R2221" s="1" t="e" cm="1">
        <f t="array" ref="R2221">_xll.FDS(B2221,"FF_PTX_INC_FOR(ANN_R,"&amp;D2221&amp;",,,,USD)")</f>
        <v>#N/A</v>
      </c>
      <c r="S2221" s="1" cm="1">
        <f t="array" ref="S2221">_xll.FDS(B2221,"FF_ROA(ANN_R,"&amp;D2221&amp;")")</f>
        <v>-21.3420823791492</v>
      </c>
    </row>
    <row r="2222" spans="1:19" x14ac:dyDescent="0.3">
      <c r="A2222">
        <v>2221</v>
      </c>
      <c r="B2222" t="s">
        <v>262</v>
      </c>
      <c r="C2222" t="s">
        <v>216</v>
      </c>
      <c r="D2222">
        <v>2014</v>
      </c>
      <c r="E2222">
        <v>0.39075500000000002</v>
      </c>
      <c r="F2222" cm="1">
        <f t="array" ref="F2222">_xll.FDS(B2222,"FF_PTX_INC(ANN_R,"&amp;D2222&amp;",,,,USD)")</f>
        <v>-51.357999999999997</v>
      </c>
      <c r="G2222" cm="1">
        <f t="array" ref="G2222">_xll.FDS(B2222,"FF_INC_TAX(ANN_R,"&amp;D2222&amp;",,,,USD)")</f>
        <v>0.14199999999999999</v>
      </c>
      <c r="H2222" cm="1">
        <f t="array" ref="H2222">_xll.FDS(B2222,"FF_TAX_CF(ANN_R,"&amp;D2222&amp;",,,,USD)")</f>
        <v>0.124</v>
      </c>
      <c r="I2222">
        <f t="shared" si="137"/>
        <v>0.27344440689652816</v>
      </c>
      <c r="J2222">
        <f>longlist__3[[#This Row],[CTP]]-longlist__3[[#This Row],[str]]*longlist__3[[#This Row],[PTI]]</f>
        <v>20.19239529</v>
      </c>
      <c r="K2222">
        <f t="shared" si="138"/>
        <v>2.4786832883977386E-2</v>
      </c>
      <c r="L2222">
        <f t="shared" si="140"/>
        <v>0.26490981429385779</v>
      </c>
      <c r="M2222">
        <f>longlist__3[[#This Row],[TXT]]-longlist__3[[#This Row],[str]]*longlist__3[[#This Row],[PTI]]</f>
        <v>20.210395290000001</v>
      </c>
      <c r="N2222">
        <f t="shared" si="139"/>
        <v>1.625224028130701E-2</v>
      </c>
      <c r="O2222" cm="1">
        <f t="array" ref="O2222">_xll.FDS(B2222,"FF_ASSETS(ANN_R,"&amp;D2222&amp;",,,,USD)")</f>
        <v>302.15600000000001</v>
      </c>
      <c r="P2222" s="1" cm="1">
        <f t="array" ref="P2222">_xll.FDS(B2222,"FF_DEBT_EQ(ANN_R,"&amp;D2222&amp;")")</f>
        <v>208.32528122726001</v>
      </c>
      <c r="Q2222" s="1" cm="1">
        <f t="array" ref="Q2222">_xll.FDS(B2222,"FF_AR_RD_EXP(ANN_R,"&amp;D2222&amp;",,,,USD)")</f>
        <v>27.9</v>
      </c>
      <c r="R2222" s="1" t="e" cm="1">
        <f t="array" ref="R2222">_xll.FDS(B2222,"FF_PTX_INC_FOR(ANN_R,"&amp;D2222&amp;",,,,USD)")</f>
        <v>#N/A</v>
      </c>
      <c r="S2222" s="1" cm="1">
        <f t="array" ref="S2222">_xll.FDS(B2222,"FF_ROA(ANN_R,"&amp;D2222&amp;")")</f>
        <v>-17.454343335406399</v>
      </c>
    </row>
    <row r="2223" spans="1:19" x14ac:dyDescent="0.3">
      <c r="A2223">
        <v>2222</v>
      </c>
      <c r="B2223" t="s">
        <v>262</v>
      </c>
      <c r="C2223" t="s">
        <v>216</v>
      </c>
      <c r="D2223">
        <v>2013</v>
      </c>
      <c r="E2223">
        <v>0.39049499999999998</v>
      </c>
      <c r="F2223" cm="1">
        <f t="array" ref="F2223">_xll.FDS(B2223,"FF_PTX_INC(ANN_R,"&amp;D2223&amp;",,,,USD)")</f>
        <v>-44.874000000000002</v>
      </c>
      <c r="G2223" cm="1">
        <f t="array" ref="G2223">_xll.FDS(B2223,"FF_INC_TAX(ANN_R,"&amp;D2223&amp;",,,,USD)")</f>
        <v>0.1</v>
      </c>
      <c r="H2223" cm="1">
        <f t="array" ref="H2223">_xll.FDS(B2223,"FF_TAX_CF(ANN_R,"&amp;D2223&amp;",,,,USD)")</f>
        <v>0.32100000000000001</v>
      </c>
      <c r="I2223">
        <f t="shared" si="137"/>
        <v>0.28945336310858155</v>
      </c>
      <c r="J2223">
        <f>longlist__3[[#This Row],[CTP]]-longlist__3[[#This Row],[str]]*longlist__3[[#This Row],[PTI]]</f>
        <v>17.844072630000003</v>
      </c>
      <c r="K2223">
        <f t="shared" si="138"/>
        <v>3.5758406693938032E-2</v>
      </c>
      <c r="L2223">
        <f t="shared" si="140"/>
        <v>0.26048420089233015</v>
      </c>
      <c r="M2223">
        <f>longlist__3[[#This Row],[TXT]]-longlist__3[[#This Row],[str]]*longlist__3[[#This Row],[PTI]]</f>
        <v>17.623072630000003</v>
      </c>
      <c r="N2223">
        <f t="shared" si="139"/>
        <v>6.7892444776865533E-3</v>
      </c>
      <c r="O2223" cm="1">
        <f t="array" ref="O2223">_xll.FDS(B2223,"FF_ASSETS(ANN_R,"&amp;D2223&amp;",,,,USD)")</f>
        <v>287.95499999999998</v>
      </c>
      <c r="P2223" s="1" cm="1">
        <f t="array" ref="P2223">_xll.FDS(B2223,"FF_DEBT_EQ(ANN_R,"&amp;D2223&amp;")")</f>
        <v>97.657246964212604</v>
      </c>
      <c r="Q2223" s="1" cm="1">
        <f t="array" ref="Q2223">_xll.FDS(B2223,"FF_AR_RD_EXP(ANN_R,"&amp;D2223&amp;",,,,USD)")</f>
        <v>21.765000000000001</v>
      </c>
      <c r="R2223" s="1" t="e" cm="1">
        <f t="array" ref="R2223">_xll.FDS(B2223,"FF_PTX_INC_FOR(ANN_R,"&amp;D2223&amp;",,,,USD)")</f>
        <v>#N/A</v>
      </c>
      <c r="S2223" s="1" cm="1">
        <f t="array" ref="S2223">_xll.FDS(B2223,"FF_ROA(ANN_R,"&amp;D2223&amp;")")</f>
        <v>-18.5072857983515</v>
      </c>
    </row>
    <row r="2224" spans="1:19" x14ac:dyDescent="0.3">
      <c r="A2224">
        <v>2223</v>
      </c>
      <c r="B2224" t="s">
        <v>262</v>
      </c>
      <c r="C2224" t="s">
        <v>216</v>
      </c>
      <c r="D2224">
        <v>2012</v>
      </c>
      <c r="E2224">
        <v>0.39134000000000002</v>
      </c>
      <c r="F2224" cm="1">
        <f t="array" ref="F2224">_xll.FDS(B2224,"FF_PTX_INC(ANN_R,"&amp;D2224&amp;",,,,USD)")</f>
        <v>-51.655000000000001</v>
      </c>
      <c r="G2224" cm="1">
        <f t="array" ref="G2224">_xll.FDS(B2224,"FF_INC_TAX(ANN_R,"&amp;D2224&amp;",,,,USD)")</f>
        <v>0.21199999999999999</v>
      </c>
      <c r="H2224" cm="1">
        <f t="array" ref="H2224">_xll.FDS(B2224,"FF_TAX_CF(ANN_R,"&amp;D2224&amp;",,,,USD)")</f>
        <v>1.0999999999999999E-2</v>
      </c>
      <c r="I2224">
        <f t="shared" si="137"/>
        <v>0.30947488169034204</v>
      </c>
      <c r="J2224">
        <f>longlist__3[[#This Row],[CTP]]-longlist__3[[#This Row],[str]]*longlist__3[[#This Row],[PTI]]</f>
        <v>20.225667700000002</v>
      </c>
      <c r="K2224">
        <f t="shared" si="138"/>
        <v>2.2705208882490949E-2</v>
      </c>
      <c r="L2224">
        <f t="shared" si="140"/>
        <v>6.8097839492444481E-2</v>
      </c>
      <c r="M2224">
        <f>longlist__3[[#This Row],[TXT]]-longlist__3[[#This Row],[str]]*longlist__3[[#This Row],[PTI]]</f>
        <v>20.426667700000003</v>
      </c>
      <c r="N2224">
        <f t="shared" si="139"/>
        <v>-0.21867183331540663</v>
      </c>
      <c r="O2224" cm="1">
        <f t="array" ref="O2224">_xll.FDS(B2224,"FF_ASSETS(ANN_R,"&amp;D2224&amp;",,,,USD)")</f>
        <v>198.059</v>
      </c>
      <c r="P2224" s="1" cm="1">
        <f t="array" ref="P2224">_xll.FDS(B2224,"FF_DEBT_EQ(ANN_R,"&amp;D2224&amp;")")</f>
        <v>267.47328866352802</v>
      </c>
      <c r="Q2224" s="1" cm="1">
        <f t="array" ref="Q2224">_xll.FDS(B2224,"FF_AR_RD_EXP(ANN_R,"&amp;D2224&amp;",,,,USD)")</f>
        <v>24.359000000000002</v>
      </c>
      <c r="R2224" s="1" t="e" cm="1">
        <f t="array" ref="R2224">_xll.FDS(B2224,"FF_PTX_INC_FOR(ANN_R,"&amp;D2224&amp;",,,,USD)")</f>
        <v>#N/A</v>
      </c>
      <c r="S2224" s="1" cm="1">
        <f t="array" ref="S2224">_xll.FDS(B2224,"FF_ROA(ANN_R,"&amp;D2224&amp;")")</f>
        <v>-25.447328783589501</v>
      </c>
    </row>
    <row r="2225" spans="1:19" x14ac:dyDescent="0.3">
      <c r="A2225">
        <v>2224</v>
      </c>
      <c r="B2225" t="s">
        <v>263</v>
      </c>
      <c r="C2225" t="s">
        <v>216</v>
      </c>
      <c r="D2225">
        <v>2020</v>
      </c>
      <c r="E2225">
        <v>0.25766570999999999</v>
      </c>
      <c r="F2225" cm="1">
        <f t="array" ref="F2225">_xll.FDS(B2225,"FF_PTX_INC(ANN_R,"&amp;D2225&amp;",,,,USD)")</f>
        <v>1171.9000000000001</v>
      </c>
      <c r="G2225" cm="1">
        <f t="array" ref="G2225">_xll.FDS(B2225,"FF_INC_TAX(ANN_R,"&amp;D2225&amp;",,,,USD)")</f>
        <v>295.60000000000002</v>
      </c>
      <c r="H2225" cm="1">
        <f t="array" ref="H2225">_xll.FDS(B2225,"FF_TAX_CF(ANN_R,"&amp;D2225&amp;",,,,USD)")</f>
        <v>333.2</v>
      </c>
      <c r="I2225">
        <f t="shared" si="137"/>
        <v>0.32657987757565304</v>
      </c>
      <c r="J2225">
        <f>longlist__3[[#This Row],[CTP]]-longlist__3[[#This Row],[str]]*longlist__3[[#This Row],[PTI]]</f>
        <v>31.241554450999956</v>
      </c>
      <c r="K2225">
        <f t="shared" si="138"/>
        <v>1.9245730262953675E-2</v>
      </c>
      <c r="L2225">
        <f t="shared" si="140"/>
        <v>0.11606604017587722</v>
      </c>
      <c r="M2225">
        <f>longlist__3[[#This Row],[TXT]]-longlist__3[[#This Row],[str]]*longlist__3[[#This Row],[PTI]]</f>
        <v>-6.3584455490000096</v>
      </c>
      <c r="N2225">
        <f t="shared" si="139"/>
        <v>-0.19126810713682213</v>
      </c>
      <c r="O2225" cm="1">
        <f t="array" ref="O2225">_xll.FDS(B2225,"FF_ASSETS(ANN_R,"&amp;D2225&amp;",,,,USD)")</f>
        <v>16513.8</v>
      </c>
      <c r="P2225" s="1" cm="1">
        <f t="array" ref="P2225">_xll.FDS(B2225,"FF_DEBT_EQ(ANN_R,"&amp;D2225&amp;")")</f>
        <v>60.431025994485999</v>
      </c>
      <c r="Q2225" s="1" cm="1">
        <f t="array" ref="Q2225">_xll.FDS(B2225,"FF_AR_RD_EXP(ANN_R,"&amp;D2225&amp;",,,,USD)")</f>
        <v>0</v>
      </c>
      <c r="R2225" s="1" cm="1">
        <f t="array" ref="R2225">_xll.FDS(B2225,"FF_PTX_INC_FOR(ANN_R,"&amp;D2225&amp;",,,,USD)")</f>
        <v>-4.7</v>
      </c>
      <c r="S2225" s="1" cm="1">
        <f t="array" ref="S2225">_xll.FDS(B2225,"FF_ROA(ANN_R,"&amp;D2225&amp;")")</f>
        <v>5.1741824542678403</v>
      </c>
    </row>
    <row r="2226" spans="1:19" x14ac:dyDescent="0.3">
      <c r="A2226">
        <v>2225</v>
      </c>
      <c r="B2226" t="s">
        <v>263</v>
      </c>
      <c r="C2226" t="s">
        <v>216</v>
      </c>
      <c r="D2226">
        <v>2019</v>
      </c>
      <c r="E2226">
        <v>0.25886141000000001</v>
      </c>
      <c r="F2226" cm="1">
        <f t="array" ref="F2226">_xll.FDS(B2226,"FF_PTX_INC(ANN_R,"&amp;D2226&amp;",,,,USD)")</f>
        <v>1026.7</v>
      </c>
      <c r="G2226" cm="1">
        <f t="array" ref="G2226">_xll.FDS(B2226,"FF_INC_TAX(ANN_R,"&amp;D2226&amp;",,,,USD)")</f>
        <v>247.2</v>
      </c>
      <c r="H2226" cm="1">
        <f t="array" ref="H2226">_xll.FDS(B2226,"FF_TAX_CF(ANN_R,"&amp;D2226&amp;",,,,USD)")</f>
        <v>227.1</v>
      </c>
      <c r="I2226">
        <f t="shared" si="137"/>
        <v>0.33122638114090336</v>
      </c>
      <c r="J2226">
        <f>longlist__3[[#This Row],[CTP]]-longlist__3[[#This Row],[str]]*longlist__3[[#This Row],[PTI]]</f>
        <v>-38.673009647000043</v>
      </c>
      <c r="K2226">
        <f t="shared" si="138"/>
        <v>-7.3793451554346077E-3</v>
      </c>
      <c r="L2226">
        <f t="shared" si="140"/>
        <v>0.11969138024113728</v>
      </c>
      <c r="M2226">
        <f>longlist__3[[#This Row],[TXT]]-longlist__3[[#This Row],[str]]*longlist__3[[#This Row],[PTI]]</f>
        <v>-18.573009647000049</v>
      </c>
      <c r="N2226">
        <f t="shared" si="139"/>
        <v>-0.21891434605520066</v>
      </c>
      <c r="O2226" cm="1">
        <f t="array" ref="O2226">_xll.FDS(B2226,"FF_ASSETS(ANN_R,"&amp;D2226&amp;",,,,USD)")</f>
        <v>17215.2</v>
      </c>
      <c r="P2226" s="1" cm="1">
        <f t="array" ref="P2226">_xll.FDS(B2226,"FF_DEBT_EQ(ANN_R,"&amp;D2226&amp;")")</f>
        <v>70.608846402715201</v>
      </c>
      <c r="Q2226" s="1" cm="1">
        <f t="array" ref="Q2226">_xll.FDS(B2226,"FF_AR_RD_EXP(ANN_R,"&amp;D2226&amp;",,,,USD)")</f>
        <v>0</v>
      </c>
      <c r="R2226" s="1" cm="1">
        <f t="array" ref="R2226">_xll.FDS(B2226,"FF_PTX_INC_FOR(ANN_R,"&amp;D2226&amp;",,,,USD)")</f>
        <v>40</v>
      </c>
      <c r="S2226" s="1" cm="1">
        <f t="array" ref="S2226">_xll.FDS(B2226,"FF_ROA(ANN_R,"&amp;D2226&amp;")")</f>
        <v>4.54736125737384</v>
      </c>
    </row>
    <row r="2227" spans="1:19" x14ac:dyDescent="0.3">
      <c r="A2227">
        <v>2226</v>
      </c>
      <c r="B2227" t="s">
        <v>263</v>
      </c>
      <c r="C2227" t="s">
        <v>216</v>
      </c>
      <c r="D2227">
        <v>2018</v>
      </c>
      <c r="E2227">
        <v>0.2583858</v>
      </c>
      <c r="F2227" cm="1">
        <f t="array" ref="F2227">_xll.FDS(B2227,"FF_PTX_INC(ANN_R,"&amp;D2227&amp;",,,,USD)")</f>
        <v>701.6</v>
      </c>
      <c r="G2227" cm="1">
        <f t="array" ref="G2227">_xll.FDS(B2227,"FF_INC_TAX(ANN_R,"&amp;D2227&amp;",,,,USD)")</f>
        <v>187.2</v>
      </c>
      <c r="H2227" cm="1">
        <f t="array" ref="H2227">_xll.FDS(B2227,"FF_TAX_CF(ANN_R,"&amp;D2227&amp;",,,,USD)")</f>
        <v>250.9</v>
      </c>
      <c r="I2227">
        <f t="shared" si="137"/>
        <v>0.36649838910170224</v>
      </c>
      <c r="J2227">
        <f>longlist__3[[#This Row],[CTP]]-longlist__3[[#This Row],[str]]*longlist__3[[#This Row],[PTI]]</f>
        <v>69.616522720000006</v>
      </c>
      <c r="K2227">
        <f t="shared" si="138"/>
        <v>2.0358908749586551E-4</v>
      </c>
      <c r="L2227">
        <f t="shared" si="140"/>
        <v>0.11745604911337172</v>
      </c>
      <c r="M2227">
        <f>longlist__3[[#This Row],[TXT]]-longlist__3[[#This Row],[str]]*longlist__3[[#This Row],[PTI]]</f>
        <v>5.916522719999989</v>
      </c>
      <c r="N2227">
        <f t="shared" si="139"/>
        <v>-0.2488387509008346</v>
      </c>
      <c r="O2227" cm="1">
        <f t="array" ref="O2227">_xll.FDS(B2227,"FF_ASSETS(ANN_R,"&amp;D2227&amp;",,,,USD)")</f>
        <v>16874.900000000001</v>
      </c>
      <c r="P2227" s="1" cm="1">
        <f t="array" ref="P2227">_xll.FDS(B2227,"FF_DEBT_EQ(ANN_R,"&amp;D2227&amp;")")</f>
        <v>74.158459318737798</v>
      </c>
      <c r="Q2227" s="1" cm="1">
        <f t="array" ref="Q2227">_xll.FDS(B2227,"FF_AR_RD_EXP(ANN_R,"&amp;D2227&amp;",,,,USD)")</f>
        <v>0</v>
      </c>
      <c r="R2227" s="1" cm="1">
        <f t="array" ref="R2227">_xll.FDS(B2227,"FF_PTX_INC_FOR(ANN_R,"&amp;D2227&amp;",,,,USD)")</f>
        <v>42.4</v>
      </c>
      <c r="S2227" s="1" cm="1">
        <f t="array" ref="S2227">_xll.FDS(B2227,"FF_ROA(ANN_R,"&amp;D2227&amp;")")</f>
        <v>3.1685301437539501</v>
      </c>
    </row>
    <row r="2228" spans="1:19" x14ac:dyDescent="0.3">
      <c r="A2228">
        <v>2227</v>
      </c>
      <c r="B2228" t="s">
        <v>263</v>
      </c>
      <c r="C2228" t="s">
        <v>216</v>
      </c>
      <c r="D2228">
        <v>2017</v>
      </c>
      <c r="E2228">
        <v>0.38906474000000002</v>
      </c>
      <c r="F2228" cm="1">
        <f t="array" ref="F2228">_xll.FDS(B2228,"FF_PTX_INC(ANN_R,"&amp;D2228&amp;",,,,USD)")</f>
        <v>861</v>
      </c>
      <c r="G2228" cm="1">
        <f t="array" ref="G2228">_xll.FDS(B2228,"FF_INC_TAX(ANN_R,"&amp;D2228&amp;",,,,USD)")</f>
        <v>-477.6</v>
      </c>
      <c r="H2228" cm="1">
        <f t="array" ref="H2228">_xll.FDS(B2228,"FF_TAX_CF(ANN_R,"&amp;D2228&amp;",,,,USD)")</f>
        <v>336.8</v>
      </c>
      <c r="I2228">
        <f t="shared" si="137"/>
        <v>0.36386308068459655</v>
      </c>
      <c r="J2228">
        <f>longlist__3[[#This Row],[CTP]]-longlist__3[[#This Row],[str]]*longlist__3[[#This Row],[PTI]]</f>
        <v>1.8152588599999717</v>
      </c>
      <c r="K2228">
        <f t="shared" si="138"/>
        <v>-2.5970072468459681E-2</v>
      </c>
      <c r="L2228">
        <f t="shared" si="140"/>
        <v>0.13699266503667482</v>
      </c>
      <c r="M2228">
        <f>longlist__3[[#This Row],[TXT]]-longlist__3[[#This Row],[str]]*longlist__3[[#This Row],[PTI]]</f>
        <v>-812.58474114000001</v>
      </c>
      <c r="N2228">
        <f t="shared" si="139"/>
        <v>-0.25284048811638143</v>
      </c>
      <c r="O2228" cm="1">
        <f t="array" ref="O2228">_xll.FDS(B2228,"FF_ASSETS(ANN_R,"&amp;D2228&amp;",,,,USD)")</f>
        <v>15430.3</v>
      </c>
      <c r="P2228" s="1" cm="1">
        <f t="array" ref="P2228">_xll.FDS(B2228,"FF_DEBT_EQ(ANN_R,"&amp;D2228&amp;")")</f>
        <v>61.233541584823399</v>
      </c>
      <c r="Q2228" s="1" cm="1">
        <f t="array" ref="Q2228">_xll.FDS(B2228,"FF_AR_RD_EXP(ANN_R,"&amp;D2228&amp;",,,,USD)")</f>
        <v>0</v>
      </c>
      <c r="R2228" s="1" cm="1">
        <f t="array" ref="R2228">_xll.FDS(B2228,"FF_PTX_INC_FOR(ANN_R,"&amp;D2228&amp;",,,,USD)")</f>
        <v>32.4</v>
      </c>
      <c r="S2228" s="1" cm="1">
        <f t="array" ref="S2228">_xll.FDS(B2228,"FF_ROA(ANN_R,"&amp;D2228&amp;")")</f>
        <v>8.5106382978723403</v>
      </c>
    </row>
    <row r="2229" spans="1:19" x14ac:dyDescent="0.3">
      <c r="A2229">
        <v>2228</v>
      </c>
      <c r="B2229" t="s">
        <v>263</v>
      </c>
      <c r="C2229" t="s">
        <v>216</v>
      </c>
      <c r="D2229">
        <v>2016</v>
      </c>
      <c r="E2229">
        <v>0.38923933999999999</v>
      </c>
      <c r="F2229" cm="1">
        <f t="array" ref="F2229">_xll.FDS(B2229,"FF_PTX_INC(ANN_R,"&amp;D2229&amp;",,,,USD)")</f>
        <v>878.4</v>
      </c>
      <c r="G2229" cm="1">
        <f t="array" ref="G2229">_xll.FDS(B2229,"FF_INC_TAX(ANN_R,"&amp;D2229&amp;",,,,USD)")</f>
        <v>286.10000000000002</v>
      </c>
      <c r="H2229" cm="1">
        <f t="array" ref="H2229">_xll.FDS(B2229,"FF_TAX_CF(ANN_R,"&amp;D2229&amp;",,,,USD)")</f>
        <v>367.2</v>
      </c>
      <c r="I2229">
        <f t="shared" si="137"/>
        <v>0.35355757111435138</v>
      </c>
      <c r="J2229">
        <f>longlist__3[[#This Row],[CTP]]-longlist__3[[#This Row],[str]]*longlist__3[[#This Row],[PTI]]</f>
        <v>25.292163743999993</v>
      </c>
      <c r="K2229">
        <f t="shared" si="138"/>
        <v>-3.6743453835850044E-2</v>
      </c>
      <c r="L2229">
        <f t="shared" si="140"/>
        <v>0.32399970343276574</v>
      </c>
      <c r="M2229">
        <f>longlist__3[[#This Row],[TXT]]-longlist__3[[#This Row],[str]]*longlist__3[[#This Row],[PTI]]</f>
        <v>-55.807836255999973</v>
      </c>
      <c r="N2229">
        <f t="shared" si="139"/>
        <v>-6.6301321517435688E-2</v>
      </c>
      <c r="O2229" cm="1">
        <f t="array" ref="O2229">_xll.FDS(B2229,"FF_ASSETS(ANN_R,"&amp;D2229&amp;",,,,USD)")</f>
        <v>15867</v>
      </c>
      <c r="P2229" s="1" cm="1">
        <f t="array" ref="P2229">_xll.FDS(B2229,"FF_DEBT_EQ(ANN_R,"&amp;D2229&amp;")")</f>
        <v>78.807918016992204</v>
      </c>
      <c r="Q2229" s="1" cm="1">
        <f t="array" ref="Q2229">_xll.FDS(B2229,"FF_AR_RD_EXP(ANN_R,"&amp;D2229&amp;",,,,USD)")</f>
        <v>0</v>
      </c>
      <c r="R2229" s="1" cm="1">
        <f t="array" ref="R2229">_xll.FDS(B2229,"FF_PTX_INC_FOR(ANN_R,"&amp;D2229&amp;",,,,USD)")</f>
        <v>41.6</v>
      </c>
      <c r="S2229" s="1" cm="1">
        <f t="array" ref="S2229">_xll.FDS(B2229,"FF_ROA(ANN_R,"&amp;D2229&amp;")")</f>
        <v>3.6724395713929701</v>
      </c>
    </row>
    <row r="2230" spans="1:19" x14ac:dyDescent="0.3">
      <c r="A2230">
        <v>2229</v>
      </c>
      <c r="B2230" t="s">
        <v>263</v>
      </c>
      <c r="C2230" t="s">
        <v>216</v>
      </c>
      <c r="D2230">
        <v>2015</v>
      </c>
      <c r="E2230">
        <v>0.38997500000000002</v>
      </c>
      <c r="F2230" cm="1">
        <f t="array" ref="F2230">_xll.FDS(B2230,"FF_PTX_INC(ANN_R,"&amp;D2230&amp;",,,,USD)")</f>
        <v>977.9</v>
      </c>
      <c r="G2230" cm="1">
        <f t="array" ref="G2230">_xll.FDS(B2230,"FF_INC_TAX(ANN_R,"&amp;D2230&amp;",,,,USD)")</f>
        <v>289.2</v>
      </c>
      <c r="H2230" cm="1">
        <f t="array" ref="H2230">_xll.FDS(B2230,"FF_TAX_CF(ANN_R,"&amp;D2230&amp;",,,,USD)")</f>
        <v>290.5</v>
      </c>
      <c r="I2230">
        <f t="shared" si="137"/>
        <v>0.33436972911459284</v>
      </c>
      <c r="J2230">
        <f>longlist__3[[#This Row],[CTP]]-longlist__3[[#This Row],[str]]*longlist__3[[#This Row],[PTI]]</f>
        <v>-90.856552500000021</v>
      </c>
      <c r="K2230">
        <f t="shared" si="138"/>
        <v>-8.8713834115710637E-3</v>
      </c>
      <c r="L2230">
        <f t="shared" si="140"/>
        <v>0.29525086874352252</v>
      </c>
      <c r="M2230">
        <f>longlist__3[[#This Row],[TXT]]-longlist__3[[#This Row],[str]]*longlist__3[[#This Row],[PTI]]</f>
        <v>-92.156552500000032</v>
      </c>
      <c r="N2230">
        <f t="shared" si="139"/>
        <v>-4.7990243782641384E-2</v>
      </c>
      <c r="O2230" cm="1">
        <f t="array" ref="O2230">_xll.FDS(B2230,"FF_ASSETS(ANN_R,"&amp;D2230&amp;",,,,USD)")</f>
        <v>16237</v>
      </c>
      <c r="P2230" s="1" cm="1">
        <f t="array" ref="P2230">_xll.FDS(B2230,"FF_DEBT_EQ(ANN_R,"&amp;D2230&amp;")")</f>
        <v>77.477348933437995</v>
      </c>
      <c r="Q2230" s="1" cm="1">
        <f t="array" ref="Q2230">_xll.FDS(B2230,"FF_AR_RD_EXP(ANN_R,"&amp;D2230&amp;",,,,USD)")</f>
        <v>0</v>
      </c>
      <c r="R2230" s="1" cm="1">
        <f t="array" ref="R2230">_xll.FDS(B2230,"FF_PTX_INC_FOR(ANN_R,"&amp;D2230&amp;",,,,USD)")</f>
        <v>18.600000000000001</v>
      </c>
      <c r="S2230" s="1" cm="1">
        <f t="array" ref="S2230">_xll.FDS(B2230,"FF_ROA(ANN_R,"&amp;D2230&amp;")")</f>
        <v>4.1166741211468096</v>
      </c>
    </row>
    <row r="2231" spans="1:19" x14ac:dyDescent="0.3">
      <c r="A2231">
        <v>2230</v>
      </c>
      <c r="B2231" t="s">
        <v>263</v>
      </c>
      <c r="C2231" t="s">
        <v>216</v>
      </c>
      <c r="D2231">
        <v>2014</v>
      </c>
      <c r="E2231">
        <v>0.39075500000000002</v>
      </c>
      <c r="F2231" cm="1">
        <f t="array" ref="F2231">_xll.FDS(B2231,"FF_PTX_INC(ANN_R,"&amp;D2231&amp;",,,,USD)")</f>
        <v>523</v>
      </c>
      <c r="G2231" cm="1">
        <f t="array" ref="G2231">_xll.FDS(B2231,"FF_INC_TAX(ANN_R,"&amp;D2231&amp;",,,,USD)")</f>
        <v>178.1</v>
      </c>
      <c r="H2231" cm="1">
        <f t="array" ref="H2231">_xll.FDS(B2231,"FF_TAX_CF(ANN_R,"&amp;D2231&amp;",,,,USD)")</f>
        <v>199.3</v>
      </c>
      <c r="I2231">
        <f t="shared" si="137"/>
        <v>0.31717225474543198</v>
      </c>
      <c r="J2231">
        <f>longlist__3[[#This Row],[CTP]]-longlist__3[[#This Row],[str]]*longlist__3[[#This Row],[PTI]]</f>
        <v>-5.0648649999999975</v>
      </c>
      <c r="K2231">
        <f t="shared" si="138"/>
        <v>7.3958015486961012E-3</v>
      </c>
      <c r="L2231">
        <f t="shared" si="140"/>
        <v>0.28449529891786413</v>
      </c>
      <c r="M2231">
        <f>longlist__3[[#This Row],[TXT]]-longlist__3[[#This Row],[str]]*longlist__3[[#This Row],[PTI]]</f>
        <v>-26.264865000000015</v>
      </c>
      <c r="N2231">
        <f t="shared" si="139"/>
        <v>-2.5281154278871745E-2</v>
      </c>
      <c r="O2231" cm="1">
        <f t="array" ref="O2231">_xll.FDS(B2231,"FF_ASSETS(ANN_R,"&amp;D2231&amp;",,,,USD)")</f>
        <v>17076.3</v>
      </c>
      <c r="P2231" s="1" cm="1">
        <f t="array" ref="P2231">_xll.FDS(B2231,"FF_DEBT_EQ(ANN_R,"&amp;D2231&amp;")")</f>
        <v>87.074743540899405</v>
      </c>
      <c r="Q2231" s="1" cm="1">
        <f t="array" ref="Q2231">_xll.FDS(B2231,"FF_AR_RD_EXP(ANN_R,"&amp;D2231&amp;",,,,USD)")</f>
        <v>0</v>
      </c>
      <c r="R2231" s="1" t="e" cm="1">
        <f t="array" ref="R2231">_xll.FDS(B2231,"FF_PTX_INC_FOR(ANN_R,"&amp;D2231&amp;",,,,USD)")</f>
        <v>#N/A</v>
      </c>
      <c r="S2231" s="1" cm="1">
        <f t="array" ref="S2231">_xll.FDS(B2231,"FF_ROA(ANN_R,"&amp;D2231&amp;")")</f>
        <v>2.6211928836945999</v>
      </c>
    </row>
    <row r="2232" spans="1:19" x14ac:dyDescent="0.3">
      <c r="A2232">
        <v>2231</v>
      </c>
      <c r="B2232" t="s">
        <v>263</v>
      </c>
      <c r="C2232" t="s">
        <v>216</v>
      </c>
      <c r="D2232">
        <v>2013</v>
      </c>
      <c r="E2232">
        <v>0.39049499999999998</v>
      </c>
      <c r="F2232" cm="1">
        <f t="array" ref="F2232">_xll.FDS(B2232,"FF_PTX_INC(ANN_R,"&amp;D2232&amp;",,,,USD)")</f>
        <v>849.7</v>
      </c>
      <c r="G2232" cm="1">
        <f t="array" ref="G2232">_xll.FDS(B2232,"FF_INC_TAX(ANN_R,"&amp;D2232&amp;",,,,USD)")</f>
        <v>284.5</v>
      </c>
      <c r="H2232" cm="1">
        <f t="array" ref="H2232">_xll.FDS(B2232,"FF_TAX_CF(ANN_R,"&amp;D2232&amp;",,,,USD)")</f>
        <v>294.39999999999998</v>
      </c>
      <c r="I2232">
        <f t="shared" si="137"/>
        <v>0.30458933107535985</v>
      </c>
      <c r="J2232">
        <f>longlist__3[[#This Row],[CTP]]-longlist__3[[#This Row],[str]]*longlist__3[[#This Row],[PTI]]</f>
        <v>-37.403601500000036</v>
      </c>
      <c r="K2232">
        <f t="shared" si="138"/>
        <v>8.8690652887383446E-3</v>
      </c>
      <c r="L2232">
        <f t="shared" si="140"/>
        <v>0.27563082133784927</v>
      </c>
      <c r="M2232">
        <f>longlist__3[[#This Row],[TXT]]-longlist__3[[#This Row],[str]]*longlist__3[[#This Row],[PTI]]</f>
        <v>-47.303601500000013</v>
      </c>
      <c r="N2232">
        <f t="shared" si="139"/>
        <v>-2.0089444448772229E-2</v>
      </c>
      <c r="O2232" cm="1">
        <f t="array" ref="O2232">_xll.FDS(B2232,"FF_ASSETS(ANN_R,"&amp;D2232&amp;",,,,USD)")</f>
        <v>9072.1</v>
      </c>
      <c r="P2232" s="1" cm="1">
        <f t="array" ref="P2232">_xll.FDS(B2232,"FF_DEBT_EQ(ANN_R,"&amp;D2232&amp;")")</f>
        <v>44.3017337362812</v>
      </c>
      <c r="Q2232" s="1" cm="1">
        <f t="array" ref="Q2232">_xll.FDS(B2232,"FF_AR_RD_EXP(ANN_R,"&amp;D2232&amp;",,,,USD)")</f>
        <v>0</v>
      </c>
      <c r="R2232" s="1" cm="1">
        <f t="array" ref="R2232">_xll.FDS(B2232,"FF_PTX_INC_FOR(ANN_R,"&amp;D2232&amp;",,,,USD)")</f>
        <v>22.3</v>
      </c>
      <c r="S2232" s="1" cm="1">
        <f t="array" ref="S2232">_xll.FDS(B2232,"FF_ROA(ANN_R,"&amp;D2232&amp;")")</f>
        <v>6.1942454388280996</v>
      </c>
    </row>
    <row r="2233" spans="1:19" x14ac:dyDescent="0.3">
      <c r="A2233">
        <v>2232</v>
      </c>
      <c r="B2233" t="s">
        <v>263</v>
      </c>
      <c r="C2233" t="s">
        <v>216</v>
      </c>
      <c r="D2233">
        <v>2012</v>
      </c>
      <c r="E2233">
        <v>0.39134000000000002</v>
      </c>
      <c r="F2233" cm="1">
        <f t="array" ref="F2233">_xll.FDS(B2233,"FF_PTX_INC(ANN_R,"&amp;D2233&amp;",,,,USD)")</f>
        <v>817.3</v>
      </c>
      <c r="G2233" cm="1">
        <f t="array" ref="G2233">_xll.FDS(B2233,"FF_INC_TAX(ANN_R,"&amp;D2233&amp;",,,,USD)")</f>
        <v>273.10000000000002</v>
      </c>
      <c r="H2233" cm="1">
        <f t="array" ref="H2233">_xll.FDS(B2233,"FF_TAX_CF(ANN_R,"&amp;D2233&amp;",,,,USD)")</f>
        <v>279.2</v>
      </c>
      <c r="I2233">
        <f t="shared" si="137"/>
        <v>0.28823274408747168</v>
      </c>
      <c r="J2233">
        <f>longlist__3[[#This Row],[CTP]]-longlist__3[[#This Row],[str]]*longlist__3[[#This Row],[PTI]]</f>
        <v>-40.642181999999991</v>
      </c>
      <c r="K2233">
        <f t="shared" si="138"/>
        <v>-1.2137743523915046E-2</v>
      </c>
      <c r="L2233">
        <f t="shared" si="140"/>
        <v>0.23089767673361911</v>
      </c>
      <c r="M2233">
        <f>longlist__3[[#This Row],[TXT]]-longlist__3[[#This Row],[str]]*longlist__3[[#This Row],[PTI]]</f>
        <v>-46.742181999999957</v>
      </c>
      <c r="N2233">
        <f t="shared" si="139"/>
        <v>-6.9472810877767618E-2</v>
      </c>
      <c r="O2233" cm="1">
        <f t="array" ref="O2233">_xll.FDS(B2233,"FF_ASSETS(ANN_R,"&amp;D2233&amp;",,,,USD)")</f>
        <v>9031.7999999999993</v>
      </c>
      <c r="P2233" s="1" cm="1">
        <f t="array" ref="P2233">_xll.FDS(B2233,"FF_DEBT_EQ(ANN_R,"&amp;D2233&amp;")")</f>
        <v>39.1897141081417</v>
      </c>
      <c r="Q2233" s="1" cm="1">
        <f t="array" ref="Q2233">_xll.FDS(B2233,"FF_AR_RD_EXP(ANN_R,"&amp;D2233&amp;",,,,USD)")</f>
        <v>0</v>
      </c>
      <c r="R2233" s="1" cm="1">
        <f t="array" ref="R2233">_xll.FDS(B2233,"FF_PTX_INC_FOR(ANN_R,"&amp;D2233&amp;",,,,USD)")</f>
        <v>25.4</v>
      </c>
      <c r="S2233" s="1" cm="1">
        <f t="array" ref="S2233">_xll.FDS(B2233,"FF_ROA(ANN_R,"&amp;D2233&amp;")")</f>
        <v>5.9458778534840899</v>
      </c>
    </row>
    <row r="2234" spans="1:19" x14ac:dyDescent="0.3">
      <c r="A2234">
        <v>2233</v>
      </c>
      <c r="B2234" t="s">
        <v>264</v>
      </c>
      <c r="C2234" t="s">
        <v>216</v>
      </c>
      <c r="D2234">
        <v>2020</v>
      </c>
      <c r="E2234">
        <v>0.25766570999999999</v>
      </c>
      <c r="F2234" cm="1">
        <f t="array" ref="F2234">_xll.FDS(B2234,"FF_PTX_INC(ANN_R,"&amp;D2234&amp;",,,,USD)")</f>
        <v>1753</v>
      </c>
      <c r="G2234" cm="1">
        <f t="array" ref="G2234">_xll.FDS(B2234,"FF_INC_TAX(ANN_R,"&amp;D2234&amp;",,,,USD)")</f>
        <v>428</v>
      </c>
      <c r="H2234" cm="1">
        <f t="array" ref="H2234">_xll.FDS(B2234,"FF_TAX_CF(ANN_R,"&amp;D2234&amp;",,,,USD)")</f>
        <v>582</v>
      </c>
      <c r="I2234">
        <f t="shared" si="137"/>
        <v>0.2908574843143113</v>
      </c>
      <c r="J2234">
        <f>longlist__3[[#This Row],[CTP]]-longlist__3[[#This Row],[str]]*longlist__3[[#This Row],[PTI]]</f>
        <v>130.31201037</v>
      </c>
      <c r="K2234">
        <f t="shared" si="138"/>
        <v>-1.5439109532417103E-2</v>
      </c>
      <c r="L2234">
        <f t="shared" si="140"/>
        <v>0.23887063041529727</v>
      </c>
      <c r="M2234">
        <f>longlist__3[[#This Row],[TXT]]-longlist__3[[#This Row],[str]]*longlist__3[[#This Row],[PTI]]</f>
        <v>-23.687989630000004</v>
      </c>
      <c r="N2234">
        <f t="shared" si="139"/>
        <v>-6.7425963431431146E-2</v>
      </c>
      <c r="O2234" cm="1">
        <f t="array" ref="O2234">_xll.FDS(B2234,"FF_ASSETS(ANN_R,"&amp;D2234&amp;",,,,USD)")</f>
        <v>49779</v>
      </c>
      <c r="P2234" s="1" cm="1">
        <f t="array" ref="P2234">_xll.FDS(B2234,"FF_DEBT_EQ(ANN_R,"&amp;D2234&amp;")")</f>
        <v>61.416761089428903</v>
      </c>
      <c r="Q2234" s="1" cm="1">
        <f t="array" ref="Q2234">_xll.FDS(B2234,"FF_AR_RD_EXP(ANN_R,"&amp;D2234&amp;",,,,USD)")</f>
        <v>0</v>
      </c>
      <c r="R2234" s="1" cm="1">
        <f t="array" ref="R2234">_xll.FDS(B2234,"FF_PTX_INC_FOR(ANN_R,"&amp;D2234&amp;",,,,USD)")</f>
        <v>386</v>
      </c>
      <c r="S2234" s="1" cm="1">
        <f t="array" ref="S2234">_xll.FDS(B2234,"FF_ROA(ANN_R,"&amp;D2234&amp;")")</f>
        <v>2.6687613925899099</v>
      </c>
    </row>
    <row r="2235" spans="1:19" x14ac:dyDescent="0.3">
      <c r="A2235">
        <v>2234</v>
      </c>
      <c r="B2235" t="s">
        <v>264</v>
      </c>
      <c r="C2235" t="s">
        <v>216</v>
      </c>
      <c r="D2235">
        <v>2019</v>
      </c>
      <c r="E2235">
        <v>0.25886141000000001</v>
      </c>
      <c r="F2235" cm="1">
        <f t="array" ref="F2235">_xll.FDS(B2235,"FF_PTX_INC(ANN_R,"&amp;D2235&amp;",,,,USD)")</f>
        <v>1694</v>
      </c>
      <c r="G2235" cm="1">
        <f t="array" ref="G2235">_xll.FDS(B2235,"FF_INC_TAX(ANN_R,"&amp;D2235&amp;",,,,USD)")</f>
        <v>440</v>
      </c>
      <c r="H2235" cm="1">
        <f t="array" ref="H2235">_xll.FDS(B2235,"FF_TAX_CF(ANN_R,"&amp;D2235&amp;",,,,USD)")</f>
        <v>433</v>
      </c>
      <c r="I2235">
        <f t="shared" si="137"/>
        <v>0.2793469387755102</v>
      </c>
      <c r="J2235">
        <f>longlist__3[[#This Row],[CTP]]-longlist__3[[#This Row],[str]]*longlist__3[[#This Row],[PTI]]</f>
        <v>-5.5112285400000474</v>
      </c>
      <c r="K2235">
        <f t="shared" si="138"/>
        <v>-5.7043560747755115E-2</v>
      </c>
      <c r="L2235">
        <f t="shared" si="140"/>
        <v>0.25975510204081631</v>
      </c>
      <c r="M2235">
        <f>longlist__3[[#This Row],[TXT]]-longlist__3[[#This Row],[str]]*longlist__3[[#This Row],[PTI]]</f>
        <v>1.4887714599999526</v>
      </c>
      <c r="N2235">
        <f t="shared" si="139"/>
        <v>-7.6635397482448991E-2</v>
      </c>
      <c r="O2235" cm="1">
        <f t="array" ref="O2235">_xll.FDS(B2235,"FF_ASSETS(ANN_R,"&amp;D2235&amp;",,,,USD)")</f>
        <v>49518</v>
      </c>
      <c r="P2235" s="1" cm="1">
        <f t="array" ref="P2235">_xll.FDS(B2235,"FF_DEBT_EQ(ANN_R,"&amp;D2235&amp;")")</f>
        <v>66.848690716773405</v>
      </c>
      <c r="Q2235" s="1" cm="1">
        <f t="array" ref="Q2235">_xll.FDS(B2235,"FF_AR_RD_EXP(ANN_R,"&amp;D2235&amp;",,,,USD)")</f>
        <v>0</v>
      </c>
      <c r="R2235" s="1" cm="1">
        <f t="array" ref="R2235">_xll.FDS(B2235,"FF_PTX_INC_FOR(ANN_R,"&amp;D2235&amp;",,,,USD)")</f>
        <v>305</v>
      </c>
      <c r="S2235" s="1" cm="1">
        <f t="array" ref="S2235">_xll.FDS(B2235,"FF_ROA(ANN_R,"&amp;D2235&amp;")")</f>
        <v>2.54784834816531</v>
      </c>
    </row>
    <row r="2236" spans="1:19" x14ac:dyDescent="0.3">
      <c r="A2236">
        <v>2235</v>
      </c>
      <c r="B2236" t="s">
        <v>264</v>
      </c>
      <c r="C2236" t="s">
        <v>216</v>
      </c>
      <c r="D2236">
        <v>2018</v>
      </c>
      <c r="E2236">
        <v>0.2583858</v>
      </c>
      <c r="F2236" cm="1">
        <f t="array" ref="F2236">_xll.FDS(B2236,"FF_PTX_INC(ANN_R,"&amp;D2236&amp;",,,,USD)")</f>
        <v>791</v>
      </c>
      <c r="G2236" cm="1">
        <f t="array" ref="G2236">_xll.FDS(B2236,"FF_INC_TAX(ANN_R,"&amp;D2236&amp;",,,,USD)")</f>
        <v>202</v>
      </c>
      <c r="H2236" cm="1">
        <f t="array" ref="H2236">_xll.FDS(B2236,"FF_TAX_CF(ANN_R,"&amp;D2236&amp;",,,,USD)")</f>
        <v>210</v>
      </c>
      <c r="I2236">
        <f t="shared" si="137"/>
        <v>0.2948764534883721</v>
      </c>
      <c r="J2236">
        <f>longlist__3[[#This Row],[CTP]]-longlist__3[[#This Row],[str]]*longlist__3[[#This Row],[PTI]]</f>
        <v>5.6168322000000046</v>
      </c>
      <c r="K2236">
        <f t="shared" si="138"/>
        <v>-7.5973963670058153E-2</v>
      </c>
      <c r="L2236">
        <f t="shared" si="140"/>
        <v>0.27652616279069769</v>
      </c>
      <c r="M2236">
        <f>longlist__3[[#This Row],[TXT]]-longlist__3[[#This Row],[str]]*longlist__3[[#This Row],[PTI]]</f>
        <v>-2.3831677999999954</v>
      </c>
      <c r="N2236">
        <f t="shared" si="139"/>
        <v>-9.4324254367732563E-2</v>
      </c>
      <c r="O2236" cm="1">
        <f t="array" ref="O2236">_xll.FDS(B2236,"FF_ASSETS(ANN_R,"&amp;D2236&amp;",,,,USD)")</f>
        <v>48918</v>
      </c>
      <c r="P2236" s="1" cm="1">
        <f t="array" ref="P2236">_xll.FDS(B2236,"FF_DEBT_EQ(ANN_R,"&amp;D2236&amp;")")</f>
        <v>73.296942262459496</v>
      </c>
      <c r="Q2236" s="1" cm="1">
        <f t="array" ref="Q2236">_xll.FDS(B2236,"FF_AR_RD_EXP(ANN_R,"&amp;D2236&amp;",,,,USD)")</f>
        <v>0</v>
      </c>
      <c r="R2236" s="1" t="e" cm="1">
        <f t="array" ref="R2236">_xll.FDS(B2236,"FF_PTX_INC_FOR(ANN_R,"&amp;D2236&amp;",,,,USD)")</f>
        <v>#N/A</v>
      </c>
      <c r="S2236" s="1" cm="1">
        <f t="array" ref="S2236">_xll.FDS(B2236,"FF_ROA(ANN_R,"&amp;D2236&amp;")")</f>
        <v>1.98846284356973</v>
      </c>
    </row>
    <row r="2237" spans="1:19" x14ac:dyDescent="0.3">
      <c r="A2237">
        <v>2236</v>
      </c>
      <c r="B2237" t="s">
        <v>264</v>
      </c>
      <c r="C2237" t="s">
        <v>216</v>
      </c>
      <c r="D2237">
        <v>2017</v>
      </c>
      <c r="E2237">
        <v>0.38906474000000002</v>
      </c>
      <c r="F2237" cm="1">
        <f t="array" ref="F2237">_xll.FDS(B2237,"FF_PTX_INC(ANN_R,"&amp;D2237&amp;",,,,USD)")</f>
        <v>1173</v>
      </c>
      <c r="G2237" cm="1">
        <f t="array" ref="G2237">_xll.FDS(B2237,"FF_INC_TAX(ANN_R,"&amp;D2237&amp;",,,,USD)")</f>
        <v>95</v>
      </c>
      <c r="H2237" cm="1">
        <f t="array" ref="H2237">_xll.FDS(B2237,"FF_TAX_CF(ANN_R,"&amp;D2237&amp;",,,,USD)")</f>
        <v>291</v>
      </c>
      <c r="I2237">
        <f t="shared" si="137"/>
        <v>0.32787821122740246</v>
      </c>
      <c r="J2237">
        <f>longlist__3[[#This Row],[CTP]]-longlist__3[[#This Row],[str]]*longlist__3[[#This Row],[PTI]]</f>
        <v>-165.37294002000004</v>
      </c>
      <c r="K2237">
        <f t="shared" si="138"/>
        <v>-6.1926892148430092E-2</v>
      </c>
      <c r="L2237">
        <f t="shared" si="140"/>
        <v>0.23577545195052332</v>
      </c>
      <c r="M2237">
        <f>longlist__3[[#This Row],[TXT]]-longlist__3[[#This Row],[str]]*longlist__3[[#This Row],[PTI]]</f>
        <v>-361.37294002000004</v>
      </c>
      <c r="N2237">
        <f t="shared" si="139"/>
        <v>-0.15402965142530922</v>
      </c>
      <c r="O2237" cm="1">
        <f t="array" ref="O2237">_xll.FDS(B2237,"FF_ASSETS(ANN_R,"&amp;D2237&amp;",,,,USD)")</f>
        <v>10022</v>
      </c>
      <c r="P2237" s="1" cm="1">
        <f t="array" ref="P2237">_xll.FDS(B2237,"FF_DEBT_EQ(ANN_R,"&amp;D2237&amp;")")</f>
        <v>182.741738066095</v>
      </c>
      <c r="Q2237" s="1" cm="1">
        <f t="array" ref="Q2237">_xll.FDS(B2237,"FF_AR_RD_EXP(ANN_R,"&amp;D2237&amp;",,,,USD)")</f>
        <v>0</v>
      </c>
      <c r="R2237" s="1" cm="1">
        <f t="array" ref="R2237">_xll.FDS(B2237,"FF_PTX_INC_FOR(ANN_R,"&amp;D2237&amp;",,,,USD)")</f>
        <v>88</v>
      </c>
      <c r="S2237" s="1" cm="1">
        <f t="array" ref="S2237">_xll.FDS(B2237,"FF_ROA(ANN_R,"&amp;D2237&amp;")")</f>
        <v>10.8615555443396</v>
      </c>
    </row>
    <row r="2238" spans="1:19" x14ac:dyDescent="0.3">
      <c r="A2238">
        <v>2237</v>
      </c>
      <c r="B2238" t="s">
        <v>264</v>
      </c>
      <c r="C2238" t="s">
        <v>216</v>
      </c>
      <c r="D2238">
        <v>2016</v>
      </c>
      <c r="E2238">
        <v>0.38923933999999999</v>
      </c>
      <c r="F2238" cm="1">
        <f t="array" ref="F2238">_xll.FDS(B2238,"FF_PTX_INC(ANN_R,"&amp;D2238&amp;",,,,USD)")</f>
        <v>1283</v>
      </c>
      <c r="G2238" cm="1">
        <f t="array" ref="G2238">_xll.FDS(B2238,"FF_INC_TAX(ANN_R,"&amp;D2238&amp;",,,,USD)")</f>
        <v>434</v>
      </c>
      <c r="H2238" cm="1">
        <f t="array" ref="H2238">_xll.FDS(B2238,"FF_TAX_CF(ANN_R,"&amp;D2238&amp;",,,,USD)")</f>
        <v>431</v>
      </c>
      <c r="I2238">
        <f t="shared" si="137"/>
        <v>0.42608695652173911</v>
      </c>
      <c r="J2238">
        <f>longlist__3[[#This Row],[CTP]]-longlist__3[[#This Row],[str]]*longlist__3[[#This Row],[PTI]]</f>
        <v>-68.394073219999996</v>
      </c>
      <c r="K2238">
        <f t="shared" si="138"/>
        <v>3.581355766403161E-2</v>
      </c>
      <c r="L2238">
        <f t="shared" si="140"/>
        <v>0.29505928853754942</v>
      </c>
      <c r="M2238">
        <f>longlist__3[[#This Row],[TXT]]-longlist__3[[#This Row],[str]]*longlist__3[[#This Row],[PTI]]</f>
        <v>-65.394073219999996</v>
      </c>
      <c r="N2238">
        <f t="shared" si="139"/>
        <v>-9.5214110320158113E-2</v>
      </c>
      <c r="O2238" cm="1">
        <f t="array" ref="O2238">_xll.FDS(B2238,"FF_ASSETS(ANN_R,"&amp;D2238&amp;",,,,USD)")</f>
        <v>9791</v>
      </c>
      <c r="P2238" s="1" cm="1">
        <f t="array" ref="P2238">_xll.FDS(B2238,"FF_DEBT_EQ(ANN_R,"&amp;D2238&amp;")")</f>
        <v>209.840674789128</v>
      </c>
      <c r="Q2238" s="1" cm="1">
        <f t="array" ref="Q2238">_xll.FDS(B2238,"FF_AR_RD_EXP(ANN_R,"&amp;D2238&amp;",,,,USD)")</f>
        <v>0</v>
      </c>
      <c r="R2238" s="1" t="e" cm="1">
        <f t="array" ref="R2238">_xll.FDS(B2238,"FF_PTX_INC_FOR(ANN_R,"&amp;D2238&amp;",,,,USD)")</f>
        <v>#N/A</v>
      </c>
      <c r="S2238" s="1" cm="1">
        <f t="array" ref="S2238">_xll.FDS(B2238,"FF_ROA(ANN_R,"&amp;D2238&amp;")")</f>
        <v>9.0782422293676301</v>
      </c>
    </row>
    <row r="2239" spans="1:19" x14ac:dyDescent="0.3">
      <c r="A2239">
        <v>2238</v>
      </c>
      <c r="B2239" t="s">
        <v>264</v>
      </c>
      <c r="C2239" t="s">
        <v>216</v>
      </c>
      <c r="D2239">
        <v>2015</v>
      </c>
      <c r="E2239">
        <v>0.38997500000000002</v>
      </c>
      <c r="F2239" cm="1">
        <f t="array" ref="F2239">_xll.FDS(B2239,"FF_PTX_INC(ANN_R,"&amp;D2239&amp;",,,,USD)")</f>
        <v>1184</v>
      </c>
      <c r="G2239" cm="1">
        <f t="array" ref="G2239">_xll.FDS(B2239,"FF_INC_TAX(ANN_R,"&amp;D2239&amp;",,,,USD)")</f>
        <v>420</v>
      </c>
      <c r="H2239" cm="1">
        <f t="array" ref="H2239">_xll.FDS(B2239,"FF_TAX_CF(ANN_R,"&amp;D2239&amp;",,,,USD)")</f>
        <v>346</v>
      </c>
      <c r="I2239">
        <f t="shared" si="137"/>
        <v>0.36864804050253142</v>
      </c>
      <c r="J2239">
        <f>longlist__3[[#This Row],[CTP]]-longlist__3[[#This Row],[str]]*longlist__3[[#This Row],[PTI]]</f>
        <v>-115.73040000000003</v>
      </c>
      <c r="K2239">
        <f t="shared" si="138"/>
        <v>1.681658170635664E-2</v>
      </c>
      <c r="L2239">
        <f t="shared" si="140"/>
        <v>0.24114007125445341</v>
      </c>
      <c r="M2239">
        <f>longlist__3[[#This Row],[TXT]]-longlist__3[[#This Row],[str]]*longlist__3[[#This Row],[PTI]]</f>
        <v>-41.730400000000031</v>
      </c>
      <c r="N2239">
        <f t="shared" si="139"/>
        <v>-0.11069138754172136</v>
      </c>
      <c r="O2239" cm="1">
        <f t="array" ref="O2239">_xll.FDS(B2239,"FF_ASSETS(ANN_R,"&amp;D2239&amp;",,,,USD)")</f>
        <v>8869</v>
      </c>
      <c r="P2239" s="1" cm="1">
        <f t="array" ref="P2239">_xll.FDS(B2239,"FF_DEBT_EQ(ANN_R,"&amp;D2239&amp;")")</f>
        <v>154.924415941365</v>
      </c>
      <c r="Q2239" s="1" cm="1">
        <f t="array" ref="Q2239">_xll.FDS(B2239,"FF_AR_RD_EXP(ANN_R,"&amp;D2239&amp;",,,,USD)")</f>
        <v>0</v>
      </c>
      <c r="R2239" s="1" t="e" cm="1">
        <f t="array" ref="R2239">_xll.FDS(B2239,"FF_PTX_INC_FOR(ANN_R,"&amp;D2239&amp;",,,,USD)")</f>
        <v>#N/A</v>
      </c>
      <c r="S2239" s="1" cm="1">
        <f t="array" ref="S2239">_xll.FDS(B2239,"FF_ROA(ANN_R,"&amp;D2239&amp;")")</f>
        <v>8.9137790222844497</v>
      </c>
    </row>
    <row r="2240" spans="1:19" x14ac:dyDescent="0.3">
      <c r="A2240">
        <v>2239</v>
      </c>
      <c r="B2240" t="s">
        <v>264</v>
      </c>
      <c r="C2240" t="s">
        <v>216</v>
      </c>
      <c r="D2240">
        <v>2014</v>
      </c>
      <c r="E2240">
        <v>0.39075500000000002</v>
      </c>
      <c r="F2240" cm="1">
        <f t="array" ref="F2240">_xll.FDS(B2240,"FF_PTX_INC(ANN_R,"&amp;D2240&amp;",,,,USD)")</f>
        <v>1073</v>
      </c>
      <c r="G2240" cm="1">
        <f t="array" ref="G2240">_xll.FDS(B2240,"FF_INC_TAX(ANN_R,"&amp;D2240&amp;",,,,USD)")</f>
        <v>371</v>
      </c>
      <c r="H2240" cm="1">
        <f t="array" ref="H2240">_xll.FDS(B2240,"FF_TAX_CF(ANN_R,"&amp;D2240&amp;",,,,USD)")</f>
        <v>345</v>
      </c>
      <c r="I2240">
        <f t="shared" si="137"/>
        <v>0.26543509965969858</v>
      </c>
      <c r="J2240">
        <f>longlist__3[[#This Row],[CTP]]-longlist__3[[#This Row],[str]]*longlist__3[[#This Row],[PTI]]</f>
        <v>-74.280115000000023</v>
      </c>
      <c r="K2240">
        <f t="shared" si="138"/>
        <v>-4.8615222942796965E-2</v>
      </c>
      <c r="L2240">
        <f t="shared" si="140"/>
        <v>0.19121698266083292</v>
      </c>
      <c r="M2240">
        <f>longlist__3[[#This Row],[TXT]]-longlist__3[[#This Row],[str]]*longlist__3[[#This Row],[PTI]]</f>
        <v>-48.280115000000023</v>
      </c>
      <c r="N2240">
        <f t="shared" si="139"/>
        <v>-0.12283333994166261</v>
      </c>
      <c r="O2240" cm="1">
        <f t="array" ref="O2240">_xll.FDS(B2240,"FF_ASSETS(ANN_R,"&amp;D2240&amp;",,,,USD)")</f>
        <v>8273</v>
      </c>
      <c r="P2240" s="1" cm="1">
        <f t="array" ref="P2240">_xll.FDS(B2240,"FF_DEBT_EQ(ANN_R,"&amp;D2240&amp;")")</f>
        <v>112.946817785527</v>
      </c>
      <c r="Q2240" s="1" cm="1">
        <f t="array" ref="Q2240">_xll.FDS(B2240,"FF_AR_RD_EXP(ANN_R,"&amp;D2240&amp;",,,,USD)")</f>
        <v>0</v>
      </c>
      <c r="R2240" s="1" t="e" cm="1">
        <f t="array" ref="R2240">_xll.FDS(B2240,"FF_PTX_INC_FOR(ANN_R,"&amp;D2240&amp;",,,,USD)")</f>
        <v>#N/A</v>
      </c>
      <c r="S2240" s="1" cm="1">
        <f t="array" ref="S2240">_xll.FDS(B2240,"FF_ROA(ANN_R,"&amp;D2240&amp;")")</f>
        <v>8.5346606774311002</v>
      </c>
    </row>
    <row r="2241" spans="1:19" x14ac:dyDescent="0.3">
      <c r="A2241">
        <v>2240</v>
      </c>
      <c r="B2241" t="s">
        <v>264</v>
      </c>
      <c r="C2241" t="s">
        <v>216</v>
      </c>
      <c r="D2241">
        <v>2013</v>
      </c>
      <c r="E2241">
        <v>0.39049499999999998</v>
      </c>
      <c r="F2241" cm="1">
        <f t="array" ref="F2241">_xll.FDS(B2241,"FF_PTX_INC(ANN_R,"&amp;D2241&amp;",,,,USD)")</f>
        <v>542</v>
      </c>
      <c r="G2241" cm="1">
        <f t="array" ref="G2241">_xll.FDS(B2241,"FF_INC_TAX(ANN_R,"&amp;D2241&amp;",,,,USD)")</f>
        <v>-81</v>
      </c>
      <c r="H2241" cm="1">
        <f t="array" ref="H2241">_xll.FDS(B2241,"FF_TAX_CF(ANN_R,"&amp;D2241&amp;",,,,USD)")</f>
        <v>310</v>
      </c>
      <c r="I2241">
        <f t="shared" si="137"/>
        <v>0.17874263799479523</v>
      </c>
      <c r="J2241">
        <f>longlist__3[[#This Row],[CTP]]-longlist__3[[#This Row],[str]]*longlist__3[[#This Row],[PTI]]</f>
        <v>98.351709999999997</v>
      </c>
      <c r="K2241">
        <f t="shared" si="138"/>
        <v>-0.10723850748938503</v>
      </c>
      <c r="L2241">
        <f t="shared" si="140"/>
        <v>0.15792357211340913</v>
      </c>
      <c r="M2241">
        <f>longlist__3[[#This Row],[TXT]]-longlist__3[[#This Row],[str]]*longlist__3[[#This Row],[PTI]]</f>
        <v>-292.64828999999997</v>
      </c>
      <c r="N2241">
        <f t="shared" si="139"/>
        <v>-0.12805757337077114</v>
      </c>
      <c r="O2241" cm="1">
        <f t="array" ref="O2241">_xll.FDS(B2241,"FF_ASSETS(ANN_R,"&amp;D2241&amp;",,,,USD)")</f>
        <v>8201</v>
      </c>
      <c r="P2241" s="1" cm="1">
        <f t="array" ref="P2241">_xll.FDS(B2241,"FF_DEBT_EQ(ANN_R,"&amp;D2241&amp;")")</f>
        <v>113.04347826087</v>
      </c>
      <c r="Q2241" s="1" cm="1">
        <f t="array" ref="Q2241">_xll.FDS(B2241,"FF_AR_RD_EXP(ANN_R,"&amp;D2241&amp;",,,,USD)")</f>
        <v>0</v>
      </c>
      <c r="R2241" s="1" t="e" cm="1">
        <f t="array" ref="R2241">_xll.FDS(B2241,"FF_PTX_INC_FOR(ANN_R,"&amp;D2241&amp;",,,,USD)")</f>
        <v>#N/A</v>
      </c>
      <c r="S2241" s="1" cm="1">
        <f t="array" ref="S2241">_xll.FDS(B2241,"FF_ROA(ANN_R,"&amp;D2241&amp;")")</f>
        <v>7.28588942728706</v>
      </c>
    </row>
    <row r="2242" spans="1:19" x14ac:dyDescent="0.3">
      <c r="A2242">
        <v>2241</v>
      </c>
      <c r="B2242" t="s">
        <v>264</v>
      </c>
      <c r="C2242" t="s">
        <v>216</v>
      </c>
      <c r="D2242">
        <v>2012</v>
      </c>
      <c r="E2242">
        <v>0.39134000000000002</v>
      </c>
      <c r="F2242" cm="1">
        <f t="array" ref="F2242">_xll.FDS(B2242,"FF_PTX_INC(ANN_R,"&amp;D2242&amp;",,,,USD)")</f>
        <v>978</v>
      </c>
      <c r="G2242" cm="1">
        <f t="array" ref="G2242">_xll.FDS(B2242,"FF_INC_TAX(ANN_R,"&amp;D2242&amp;",,,,USD)")</f>
        <v>349</v>
      </c>
      <c r="H2242" cm="1">
        <f t="array" ref="H2242">_xll.FDS(B2242,"FF_TAX_CF(ANN_R,"&amp;D2242&amp;",,,,USD)")</f>
        <v>724</v>
      </c>
      <c r="I2242">
        <f t="shared" ref="I2242:I2305" si="141">SUM(H2242:H2246)/SUM($F2242:$F2246)</f>
        <v>0.11522965350523771</v>
      </c>
      <c r="J2242">
        <f>longlist__3[[#This Row],[CTP]]-longlist__3[[#This Row],[str]]*longlist__3[[#This Row],[PTI]]</f>
        <v>341.26947999999999</v>
      </c>
      <c r="K2242">
        <f t="shared" ref="K2242:K2305" si="142">SUM(J2242:J2246)/SUM($F2242:$F2246)</f>
        <v>-0.18710911383676759</v>
      </c>
      <c r="L2242">
        <f t="shared" si="140"/>
        <v>0.21537930240589387</v>
      </c>
      <c r="M2242">
        <f>longlist__3[[#This Row],[TXT]]-longlist__3[[#This Row],[str]]*longlist__3[[#This Row],[PTI]]</f>
        <v>-33.730520000000013</v>
      </c>
      <c r="N2242">
        <f t="shared" ref="N2242:N2305" si="143">SUM(M2242:M2246)/SUM($F2242:$F2246)</f>
        <v>-8.6959464936111452E-2</v>
      </c>
      <c r="O2242" cm="1">
        <f t="array" ref="O2242">_xll.FDS(B2242,"FF_ASSETS(ANN_R,"&amp;D2242&amp;",,,,USD)")</f>
        <v>8928</v>
      </c>
      <c r="P2242" s="1" cm="1">
        <f t="array" ref="P2242">_xll.FDS(B2242,"FF_DEBT_EQ(ANN_R,"&amp;D2242&amp;")")</f>
        <v>123.026315789474</v>
      </c>
      <c r="Q2242" s="1" cm="1">
        <f t="array" ref="Q2242">_xll.FDS(B2242,"FF_AR_RD_EXP(ANN_R,"&amp;D2242&amp;",,,,USD)")</f>
        <v>0</v>
      </c>
      <c r="R2242" s="1" t="e" cm="1">
        <f t="array" ref="R2242">_xll.FDS(B2242,"FF_PTX_INC_FOR(ANN_R,"&amp;D2242&amp;",,,,USD)")</f>
        <v>#N/A</v>
      </c>
      <c r="S2242" s="1" cm="1">
        <f t="array" ref="S2242">_xll.FDS(B2242,"FF_ROA(ANN_R,"&amp;D2242&amp;")")</f>
        <v>6.9079127999560699</v>
      </c>
    </row>
    <row r="2243" spans="1:19" x14ac:dyDescent="0.3">
      <c r="A2243">
        <v>2242</v>
      </c>
      <c r="B2243" t="s">
        <v>265</v>
      </c>
      <c r="C2243" t="s">
        <v>216</v>
      </c>
      <c r="D2243">
        <v>2020</v>
      </c>
      <c r="E2243">
        <v>0.25766570999999999</v>
      </c>
      <c r="F2243" cm="1">
        <f t="array" ref="F2243">_xll.FDS(B2243,"FF_PTX_INC(ANN_R,"&amp;D2243&amp;",,,,USD)")</f>
        <v>1556</v>
      </c>
      <c r="G2243" cm="1">
        <f t="array" ref="G2243">_xll.FDS(B2243,"FF_INC_TAX(ANN_R,"&amp;D2243&amp;",,,,USD)")</f>
        <v>227</v>
      </c>
      <c r="H2243" cm="1">
        <f t="array" ref="H2243">_xll.FDS(B2243,"FF_TAX_CF(ANN_R,"&amp;D2243&amp;",,,,USD)")</f>
        <v>241</v>
      </c>
      <c r="I2243">
        <f t="shared" si="141"/>
        <v>4.8519073412469749E-2</v>
      </c>
      <c r="J2243">
        <f>longlist__3[[#This Row],[CTP]]-longlist__3[[#This Row],[str]]*longlist__3[[#This Row],[PTI]]</f>
        <v>-159.92784475999997</v>
      </c>
      <c r="K2243">
        <f t="shared" si="142"/>
        <v>-0.2534827743482771</v>
      </c>
      <c r="L2243">
        <f t="shared" ref="L2243:L2306" si="144">SUM(G2243:G2247)/SUM($F2243:$F2247)</f>
        <v>0.19603549613921861</v>
      </c>
      <c r="M2243">
        <f>longlist__3[[#This Row],[TXT]]-longlist__3[[#This Row],[str]]*longlist__3[[#This Row],[PTI]]</f>
        <v>-173.92784475999997</v>
      </c>
      <c r="N2243">
        <f t="shared" si="143"/>
        <v>-0.10596635162152819</v>
      </c>
      <c r="O2243" cm="1">
        <f t="array" ref="O2243">_xll.FDS(B2243,"FF_ASSETS(ANN_R,"&amp;D2243&amp;",,,,USD)")</f>
        <v>171500</v>
      </c>
      <c r="P2243" s="1" cm="1">
        <f t="array" ref="P2243">_xll.FDS(B2243,"FF_DEBT_EQ(ANN_R,"&amp;D2243&amp;")")</f>
        <v>85.640398198097998</v>
      </c>
      <c r="Q2243" s="1" t="e" cm="1">
        <f t="array" ref="Q2243">_xll.FDS(B2243,"FF_AR_RD_EXP(ANN_R,"&amp;D2243&amp;",,,,USD)")</f>
        <v>#N/A</v>
      </c>
      <c r="R2243" s="1" t="e" cm="1">
        <f t="array" ref="R2243">_xll.FDS(B2243,"FF_PTX_INC_FOR(ANN_R,"&amp;D2243&amp;",,,,USD)")</f>
        <v>#N/A</v>
      </c>
      <c r="S2243" s="1" cm="1">
        <f t="array" ref="S2243">_xll.FDS(B2243,"FF_ROA(ANN_R,"&amp;D2243&amp;")")</f>
        <v>0.83984226890119096</v>
      </c>
    </row>
    <row r="2244" spans="1:19" x14ac:dyDescent="0.3">
      <c r="A2244">
        <v>2243</v>
      </c>
      <c r="B2244" t="s">
        <v>265</v>
      </c>
      <c r="C2244" t="s">
        <v>216</v>
      </c>
      <c r="D2244">
        <v>2019</v>
      </c>
      <c r="E2244">
        <v>0.25886141000000001</v>
      </c>
      <c r="F2244" cm="1">
        <f t="array" ref="F2244">_xll.FDS(B2244,"FF_PTX_INC(ANN_R,"&amp;D2244&amp;",,,,USD)")</f>
        <v>2022</v>
      </c>
      <c r="G2244" cm="1">
        <f t="array" ref="G2244">_xll.FDS(B2244,"FF_INC_TAX(ANN_R,"&amp;D2244&amp;",,,,USD)")</f>
        <v>314</v>
      </c>
      <c r="H2244" cm="1">
        <f t="array" ref="H2244">_xll.FDS(B2244,"FF_TAX_CF(ANN_R,"&amp;D2244&amp;",,,,USD)")</f>
        <v>18</v>
      </c>
      <c r="I2244">
        <f t="shared" si="141"/>
        <v>5.5255903152343279E-2</v>
      </c>
      <c r="J2244">
        <f>longlist__3[[#This Row],[CTP]]-longlist__3[[#This Row],[str]]*longlist__3[[#This Row],[PTI]]</f>
        <v>-505.41777102000003</v>
      </c>
      <c r="K2244">
        <f t="shared" si="142"/>
        <v>-0.26790023232170684</v>
      </c>
      <c r="L2244">
        <f t="shared" si="144"/>
        <v>0.21299292820328419</v>
      </c>
      <c r="M2244">
        <f>longlist__3[[#This Row],[TXT]]-longlist__3[[#This Row],[str]]*longlist__3[[#This Row],[PTI]]</f>
        <v>-209.41777102000003</v>
      </c>
      <c r="N2244">
        <f t="shared" si="143"/>
        <v>-0.11016320727076592</v>
      </c>
      <c r="O2244" cm="1">
        <f t="array" ref="O2244">_xll.FDS(B2244,"FF_ASSETS(ANN_R,"&amp;D2244&amp;",,,,USD)")</f>
        <v>144988</v>
      </c>
      <c r="P2244" s="1" cm="1">
        <f t="array" ref="P2244">_xll.FDS(B2244,"FF_DEBT_EQ(ANN_R,"&amp;D2244&amp;")")</f>
        <v>83.859607935203698</v>
      </c>
      <c r="Q2244" s="1" t="e" cm="1">
        <f t="array" ref="Q2244">_xll.FDS(B2244,"FF_AR_RD_EXP(ANN_R,"&amp;D2244&amp;",,,,USD)")</f>
        <v>#N/A</v>
      </c>
      <c r="R2244" s="1" t="e" cm="1">
        <f t="array" ref="R2244">_xll.FDS(B2244,"FF_PTX_INC_FOR(ANN_R,"&amp;D2244&amp;",,,,USD)")</f>
        <v>#N/A</v>
      </c>
      <c r="S2244" s="1" cm="1">
        <f t="array" ref="S2244">_xll.FDS(B2244,"FF_ROA(ANN_R,"&amp;D2244&amp;")")</f>
        <v>1.19736551545253</v>
      </c>
    </row>
    <row r="2245" spans="1:19" x14ac:dyDescent="0.3">
      <c r="A2245">
        <v>2244</v>
      </c>
      <c r="B2245" t="s">
        <v>265</v>
      </c>
      <c r="C2245" t="s">
        <v>216</v>
      </c>
      <c r="D2245">
        <v>2018</v>
      </c>
      <c r="E2245">
        <v>0.2583858</v>
      </c>
      <c r="F2245" cm="1">
        <f t="array" ref="F2245">_xll.FDS(B2245,"FF_PTX_INC(ANN_R,"&amp;D2245&amp;",,,,USD)")</f>
        <v>2203</v>
      </c>
      <c r="G2245" cm="1">
        <f t="array" ref="G2245">_xll.FDS(B2245,"FF_INC_TAX(ANN_R,"&amp;D2245&amp;",,,,USD)")</f>
        <v>344</v>
      </c>
      <c r="H2245" cm="1">
        <f t="array" ref="H2245">_xll.FDS(B2245,"FF_TAX_CF(ANN_R,"&amp;D2245&amp;",,,,USD)")</f>
        <v>12</v>
      </c>
      <c r="I2245">
        <f t="shared" si="141"/>
        <v>7.5595943632292897E-2</v>
      </c>
      <c r="J2245">
        <f>longlist__3[[#This Row],[CTP]]-longlist__3[[#This Row],[str]]*longlist__3[[#This Row],[PTI]]</f>
        <v>-557.2239174</v>
      </c>
      <c r="K2245">
        <f t="shared" si="142"/>
        <v>-0.27600608813907546</v>
      </c>
      <c r="L2245">
        <f t="shared" si="144"/>
        <v>0.23561174766232057</v>
      </c>
      <c r="M2245">
        <f>longlist__3[[#This Row],[TXT]]-longlist__3[[#This Row],[str]]*longlist__3[[#This Row],[PTI]]</f>
        <v>-225.2239174</v>
      </c>
      <c r="N2245">
        <f t="shared" si="143"/>
        <v>-0.11599028410904783</v>
      </c>
      <c r="O2245" cm="1">
        <f t="array" ref="O2245">_xll.FDS(B2245,"FF_ASSETS(ANN_R,"&amp;D2245&amp;",,,,USD)")</f>
        <v>140305</v>
      </c>
      <c r="P2245" s="1" cm="1">
        <f t="array" ref="P2245">_xll.FDS(B2245,"FF_DEBT_EQ(ANN_R,"&amp;D2245&amp;")")</f>
        <v>93.587688361654401</v>
      </c>
      <c r="Q2245" s="1" t="e" cm="1">
        <f t="array" ref="Q2245">_xll.FDS(B2245,"FF_AR_RD_EXP(ANN_R,"&amp;D2245&amp;",,,,USD)")</f>
        <v>#N/A</v>
      </c>
      <c r="R2245" s="1" t="e" cm="1">
        <f t="array" ref="R2245">_xll.FDS(B2245,"FF_PTX_INC_FOR(ANN_R,"&amp;D2245&amp;",,,,USD)")</f>
        <v>#N/A</v>
      </c>
      <c r="S2245" s="1" cm="1">
        <f t="array" ref="S2245">_xll.FDS(B2245,"FF_ROA(ANN_R,"&amp;D2245&amp;")")</f>
        <v>1.3373956396154001</v>
      </c>
    </row>
    <row r="2246" spans="1:19" x14ac:dyDescent="0.3">
      <c r="A2246">
        <v>2245</v>
      </c>
      <c r="B2246" t="s">
        <v>265</v>
      </c>
      <c r="C2246" t="s">
        <v>216</v>
      </c>
      <c r="D2246">
        <v>2017</v>
      </c>
      <c r="E2246">
        <v>0.38906474000000002</v>
      </c>
      <c r="F2246" cm="1">
        <f t="array" ref="F2246">_xll.FDS(B2246,"FF_PTX_INC(ANN_R,"&amp;D2246&amp;",,,,USD)")</f>
        <v>1928</v>
      </c>
      <c r="G2246" cm="1">
        <f t="array" ref="G2246">_xll.FDS(B2246,"FF_INC_TAX(ANN_R,"&amp;D2246&amp;",,,,USD)")</f>
        <v>637</v>
      </c>
      <c r="H2246" cm="1">
        <f t="array" ref="H2246">_xll.FDS(B2246,"FF_TAX_CF(ANN_R,"&amp;D2246&amp;",,,,USD)")</f>
        <v>6</v>
      </c>
      <c r="I2246">
        <f t="shared" si="141"/>
        <v>0.11437758383096004</v>
      </c>
      <c r="J2246">
        <f>longlist__3[[#This Row],[CTP]]-longlist__3[[#This Row],[str]]*longlist__3[[#This Row],[PTI]]</f>
        <v>-744.11681872000008</v>
      </c>
      <c r="K2246">
        <f t="shared" si="142"/>
        <v>-0.2754624260970755</v>
      </c>
      <c r="L2246">
        <f t="shared" si="144"/>
        <v>0.26274689940284796</v>
      </c>
      <c r="M2246">
        <f>longlist__3[[#This Row],[TXT]]-longlist__3[[#This Row],[str]]*longlist__3[[#This Row],[PTI]]</f>
        <v>-113.11681872000008</v>
      </c>
      <c r="N2246">
        <f t="shared" si="143"/>
        <v>-0.12709311052518757</v>
      </c>
      <c r="O2246" cm="1">
        <f t="array" ref="O2246">_xll.FDS(B2246,"FF_ASSETS(ANN_R,"&amp;D2246&amp;",,,,USD)")</f>
        <v>137698</v>
      </c>
      <c r="P2246" s="1" cm="1">
        <f t="array" ref="P2246">_xll.FDS(B2246,"FF_DEBT_EQ(ANN_R,"&amp;D2246&amp;")")</f>
        <v>102.170005990814</v>
      </c>
      <c r="Q2246" s="1" t="e" cm="1">
        <f t="array" ref="Q2246">_xll.FDS(B2246,"FF_AR_RD_EXP(ANN_R,"&amp;D2246&amp;",,,,USD)")</f>
        <v>#N/A</v>
      </c>
      <c r="R2246" s="1" t="e" cm="1">
        <f t="array" ref="R2246">_xll.FDS(B2246,"FF_PTX_INC_FOR(ANN_R,"&amp;D2246&amp;",,,,USD)")</f>
        <v>#N/A</v>
      </c>
      <c r="S2246" s="1" cm="1">
        <f t="array" ref="S2246">_xll.FDS(B2246,"FF_ROA(ANN_R,"&amp;D2246&amp;")")</f>
        <v>0.93752272892573996</v>
      </c>
    </row>
    <row r="2247" spans="1:19" x14ac:dyDescent="0.3">
      <c r="A2247">
        <v>2246</v>
      </c>
      <c r="B2247" t="s">
        <v>265</v>
      </c>
      <c r="C2247" t="s">
        <v>216</v>
      </c>
      <c r="D2247">
        <v>2016</v>
      </c>
      <c r="E2247">
        <v>0.38923933999999999</v>
      </c>
      <c r="F2247" cm="1">
        <f t="array" ref="F2247">_xll.FDS(B2247,"FF_PTX_INC(ANN_R,"&amp;D2247&amp;",,,,USD)")</f>
        <v>968</v>
      </c>
      <c r="G2247" cm="1">
        <f t="array" ref="G2247">_xll.FDS(B2247,"FF_INC_TAX(ANN_R,"&amp;D2247&amp;",,,,USD)")</f>
        <v>179</v>
      </c>
      <c r="H2247" cm="1">
        <f t="array" ref="H2247">_xll.FDS(B2247,"FF_TAX_CF(ANN_R,"&amp;D2247&amp;",,,,USD)")</f>
        <v>144</v>
      </c>
      <c r="I2247">
        <f t="shared" si="141"/>
        <v>0.14534883720930233</v>
      </c>
      <c r="J2247">
        <f>longlist__3[[#This Row],[CTP]]-longlist__3[[#This Row],[str]]*longlist__3[[#This Row],[PTI]]</f>
        <v>-232.78368111999998</v>
      </c>
      <c r="K2247">
        <f t="shared" si="142"/>
        <v>-0.24503807366455246</v>
      </c>
      <c r="L2247">
        <f t="shared" si="144"/>
        <v>0.23079633544749825</v>
      </c>
      <c r="M2247">
        <f>longlist__3[[#This Row],[TXT]]-longlist__3[[#This Row],[str]]*longlist__3[[#This Row],[PTI]]</f>
        <v>-197.78368111999998</v>
      </c>
      <c r="N2247">
        <f t="shared" si="143"/>
        <v>-0.15959057542635657</v>
      </c>
      <c r="O2247" cm="1">
        <f t="array" ref="O2247">_xll.FDS(B2247,"FF_ASSETS(ANN_R,"&amp;D2247&amp;",,,,USD)")</f>
        <v>137282</v>
      </c>
      <c r="P2247" s="1" cm="1">
        <f t="array" ref="P2247">_xll.FDS(B2247,"FF_DEBT_EQ(ANN_R,"&amp;D2247&amp;")")</f>
        <v>96.417322834645702</v>
      </c>
      <c r="Q2247" s="1" t="e" cm="1">
        <f t="array" ref="Q2247">_xll.FDS(B2247,"FF_AR_RD_EXP(ANN_R,"&amp;D2247&amp;",,,,USD)")</f>
        <v>#N/A</v>
      </c>
      <c r="R2247" s="1" t="e" cm="1">
        <f t="array" ref="R2247">_xll.FDS(B2247,"FF_PTX_INC_FOR(ANN_R,"&amp;D2247&amp;",,,,USD)")</f>
        <v>#N/A</v>
      </c>
      <c r="S2247" s="1" cm="1">
        <f t="array" ref="S2247">_xll.FDS(B2247,"FF_ROA(ANN_R,"&amp;D2247&amp;")")</f>
        <v>0.67755035528510699</v>
      </c>
    </row>
    <row r="2248" spans="1:19" x14ac:dyDescent="0.3">
      <c r="A2248">
        <v>2247</v>
      </c>
      <c r="B2248" t="s">
        <v>265</v>
      </c>
      <c r="C2248" t="s">
        <v>216</v>
      </c>
      <c r="D2248">
        <v>2015</v>
      </c>
      <c r="E2248">
        <v>0.38997500000000002</v>
      </c>
      <c r="F2248" cm="1">
        <f t="array" ref="F2248">_xll.FDS(B2248,"FF_PTX_INC(ANN_R,"&amp;D2248&amp;",,,,USD)")</f>
        <v>1222</v>
      </c>
      <c r="G2248" cm="1">
        <f t="array" ref="G2248">_xll.FDS(B2248,"FF_INC_TAX(ANN_R,"&amp;D2248&amp;",,,,USD)")</f>
        <v>303</v>
      </c>
      <c r="H2248" cm="1">
        <f t="array" ref="H2248">_xll.FDS(B2248,"FF_TAX_CF(ANN_R,"&amp;D2248&amp;",,,,USD)")</f>
        <v>281</v>
      </c>
      <c r="I2248">
        <f t="shared" si="141"/>
        <v>0.15894213144802305</v>
      </c>
      <c r="J2248">
        <f>longlist__3[[#This Row],[CTP]]-longlist__3[[#This Row],[str]]*longlist__3[[#This Row],[PTI]]</f>
        <v>-195.54945000000004</v>
      </c>
      <c r="K2248">
        <f t="shared" si="142"/>
        <v>-0.18067726568473419</v>
      </c>
      <c r="L2248">
        <f t="shared" si="144"/>
        <v>0.23658025661167845</v>
      </c>
      <c r="M2248">
        <f>longlist__3[[#This Row],[TXT]]-longlist__3[[#This Row],[str]]*longlist__3[[#This Row],[PTI]]</f>
        <v>-173.54945000000004</v>
      </c>
      <c r="N2248">
        <f t="shared" si="143"/>
        <v>-0.10303914052107881</v>
      </c>
      <c r="O2248" cm="1">
        <f t="array" ref="O2248">_xll.FDS(B2248,"FF_ASSETS(ANN_R,"&amp;D2248&amp;",,,,USD)")</f>
        <v>95911</v>
      </c>
      <c r="P2248" s="1" cm="1">
        <f t="array" ref="P2248">_xll.FDS(B2248,"FF_DEBT_EQ(ANN_R,"&amp;D2248&amp;")")</f>
        <v>103.21049692909</v>
      </c>
      <c r="Q2248" s="1" t="e" cm="1">
        <f t="array" ref="Q2248">_xll.FDS(B2248,"FF_AR_RD_EXP(ANN_R,"&amp;D2248&amp;",,,,USD)")</f>
        <v>#N/A</v>
      </c>
      <c r="R2248" s="1" t="e" cm="1">
        <f t="array" ref="R2248">_xll.FDS(B2248,"FF_PTX_INC_FOR(ANN_R,"&amp;D2248&amp;",,,,USD)")</f>
        <v>#N/A</v>
      </c>
      <c r="S2248" s="1" cm="1">
        <f t="array" ref="S2248">_xll.FDS(B2248,"FF_ROA(ANN_R,"&amp;D2248&amp;")")</f>
        <v>0.96043329712027403</v>
      </c>
    </row>
    <row r="2249" spans="1:19" x14ac:dyDescent="0.3">
      <c r="A2249">
        <v>2248</v>
      </c>
      <c r="B2249" t="s">
        <v>265</v>
      </c>
      <c r="C2249" t="s">
        <v>216</v>
      </c>
      <c r="D2249">
        <v>2014</v>
      </c>
      <c r="E2249">
        <v>0.39075500000000002</v>
      </c>
      <c r="F2249" cm="1">
        <f t="array" ref="F2249">_xll.FDS(B2249,"FF_PTX_INC(ANN_R,"&amp;D2249&amp;",,,,USD)")</f>
        <v>1272</v>
      </c>
      <c r="G2249" cm="1">
        <f t="array" ref="G2249">_xll.FDS(B2249,"FF_INC_TAX(ANN_R,"&amp;D2249&amp;",,,,USD)")</f>
        <v>326</v>
      </c>
      <c r="H2249" cm="1">
        <f t="array" ref="H2249">_xll.FDS(B2249,"FF_TAX_CF(ANN_R,"&amp;D2249&amp;",,,,USD)")</f>
        <v>131</v>
      </c>
      <c r="I2249">
        <f t="shared" si="141"/>
        <v>0.16115155526141628</v>
      </c>
      <c r="J2249">
        <f>longlist__3[[#This Row],[CTP]]-longlist__3[[#This Row],[str]]*longlist__3[[#This Row],[PTI]]</f>
        <v>-366.04036000000002</v>
      </c>
      <c r="K2249">
        <f t="shared" si="142"/>
        <v>-0.14807481158173394</v>
      </c>
      <c r="L2249">
        <f t="shared" si="144"/>
        <v>0.22942863445841605</v>
      </c>
      <c r="M2249">
        <f>longlist__3[[#This Row],[TXT]]-longlist__3[[#This Row],[str]]*longlist__3[[#This Row],[PTI]]</f>
        <v>-171.04036000000002</v>
      </c>
      <c r="N2249">
        <f t="shared" si="143"/>
        <v>-7.9797732384734171E-2</v>
      </c>
      <c r="O2249" cm="1">
        <f t="array" ref="O2249">_xll.FDS(B2249,"FF_ASSETS(ANN_R,"&amp;D2249&amp;",,,,USD)")</f>
        <v>94628</v>
      </c>
      <c r="P2249" s="1" cm="1">
        <f t="array" ref="P2249">_xll.FDS(B2249,"FF_DEBT_EQ(ANN_R,"&amp;D2249&amp;")")</f>
        <v>84.264007597340907</v>
      </c>
      <c r="Q2249" s="1" t="e" cm="1">
        <f t="array" ref="Q2249">_xll.FDS(B2249,"FF_AR_RD_EXP(ANN_R,"&amp;D2249&amp;",,,,USD)")</f>
        <v>#N/A</v>
      </c>
      <c r="R2249" s="1" t="e" cm="1">
        <f t="array" ref="R2249">_xll.FDS(B2249,"FF_PTX_INC_FOR(ANN_R,"&amp;D2249&amp;",,,,USD)")</f>
        <v>#N/A</v>
      </c>
      <c r="S2249" s="1" cm="1">
        <f t="array" ref="S2249">_xll.FDS(B2249,"FF_ROA(ANN_R,"&amp;D2249&amp;")")</f>
        <v>1.0039478711211101</v>
      </c>
    </row>
    <row r="2250" spans="1:19" x14ac:dyDescent="0.3">
      <c r="A2250">
        <v>2249</v>
      </c>
      <c r="B2250" t="s">
        <v>265</v>
      </c>
      <c r="C2250" t="s">
        <v>216</v>
      </c>
      <c r="D2250">
        <v>2013</v>
      </c>
      <c r="E2250">
        <v>0.39049499999999998</v>
      </c>
      <c r="F2250" cm="1">
        <f t="array" ref="F2250">_xll.FDS(B2250,"FF_PTX_INC(ANN_R,"&amp;D2250&amp;",,,,USD)")</f>
        <v>1141</v>
      </c>
      <c r="G2250" cm="1">
        <f t="array" ref="G2250">_xll.FDS(B2250,"FF_INC_TAX(ANN_R,"&amp;D2250&amp;",,,,USD)")</f>
        <v>271</v>
      </c>
      <c r="H2250" cm="1">
        <f t="array" ref="H2250">_xll.FDS(B2250,"FF_TAX_CF(ANN_R,"&amp;D2250&amp;",,,,USD)")</f>
        <v>185</v>
      </c>
      <c r="I2250">
        <f t="shared" si="141"/>
        <v>0.17955657333194547</v>
      </c>
      <c r="J2250">
        <f>longlist__3[[#This Row],[CTP]]-longlist__3[[#This Row],[str]]*longlist__3[[#This Row],[PTI]]</f>
        <v>-260.55479499999996</v>
      </c>
      <c r="K2250">
        <f t="shared" si="142"/>
        <v>-0.10928066380764025</v>
      </c>
      <c r="L2250">
        <f t="shared" si="144"/>
        <v>0.23160195690642241</v>
      </c>
      <c r="M2250">
        <f>longlist__3[[#This Row],[TXT]]-longlist__3[[#This Row],[str]]*longlist__3[[#This Row],[PTI]]</f>
        <v>-174.55479499999996</v>
      </c>
      <c r="N2250">
        <f t="shared" si="143"/>
        <v>-5.7235280233163301E-2</v>
      </c>
      <c r="O2250" cm="1">
        <f t="array" ref="O2250">_xll.FDS(B2250,"FF_ASSETS(ANN_R,"&amp;D2250&amp;",,,,USD)")</f>
        <v>93828</v>
      </c>
      <c r="P2250" s="1" cm="1">
        <f t="array" ref="P2250">_xll.FDS(B2250,"FF_DEBT_EQ(ANN_R,"&amp;D2250&amp;")")</f>
        <v>92.468213141803403</v>
      </c>
      <c r="Q2250" s="1" t="e" cm="1">
        <f t="array" ref="Q2250">_xll.FDS(B2250,"FF_AR_RD_EXP(ANN_R,"&amp;D2250&amp;",,,,USD)")</f>
        <v>#N/A</v>
      </c>
      <c r="R2250" s="1" t="e" cm="1">
        <f t="array" ref="R2250">_xll.FDS(B2250,"FF_PTX_INC_FOR(ANN_R,"&amp;D2250&amp;",,,,USD)")</f>
        <v>#N/A</v>
      </c>
      <c r="S2250" s="1" cm="1">
        <f t="array" ref="S2250">_xll.FDS(B2250,"FF_ROA(ANN_R,"&amp;D2250&amp;")")</f>
        <v>0.94459463861112003</v>
      </c>
    </row>
    <row r="2251" spans="1:19" x14ac:dyDescent="0.3">
      <c r="A2251">
        <v>2250</v>
      </c>
      <c r="B2251" t="s">
        <v>265</v>
      </c>
      <c r="C2251" t="s">
        <v>216</v>
      </c>
      <c r="D2251">
        <v>2012</v>
      </c>
      <c r="E2251">
        <v>0.39134000000000002</v>
      </c>
      <c r="F2251" cm="1">
        <f t="array" ref="F2251">_xll.FDS(B2251,"FF_PTX_INC(ANN_R,"&amp;D2251&amp;",,,,USD)")</f>
        <v>1073</v>
      </c>
      <c r="G2251" cm="1">
        <f t="array" ref="G2251">_xll.FDS(B2251,"FF_INC_TAX(ANN_R,"&amp;D2251&amp;",,,,USD)")</f>
        <v>231</v>
      </c>
      <c r="H2251" cm="1">
        <f t="array" ref="H2251">_xll.FDS(B2251,"FF_TAX_CF(ANN_R,"&amp;D2251&amp;",,,,USD)")</f>
        <v>84</v>
      </c>
      <c r="I2251">
        <f t="shared" si="141"/>
        <v>0.21829449245003055</v>
      </c>
      <c r="J2251">
        <f>longlist__3[[#This Row],[CTP]]-longlist__3[[#This Row],[str]]*longlist__3[[#This Row],[PTI]]</f>
        <v>-335.90782000000002</v>
      </c>
      <c r="K2251">
        <f t="shared" si="142"/>
        <v>-8.6584374577987275E-2</v>
      </c>
      <c r="L2251">
        <f t="shared" si="144"/>
        <v>0.23828227284629483</v>
      </c>
      <c r="M2251">
        <f>longlist__3[[#This Row],[TXT]]-longlist__3[[#This Row],[str]]*longlist__3[[#This Row],[PTI]]</f>
        <v>-188.90782000000002</v>
      </c>
      <c r="N2251">
        <f t="shared" si="143"/>
        <v>-6.6596594181722979E-2</v>
      </c>
      <c r="O2251" cm="1">
        <f t="array" ref="O2251">_xll.FDS(B2251,"FF_ASSETS(ANN_R,"&amp;D2251&amp;",,,,USD)")</f>
        <v>90378</v>
      </c>
      <c r="P2251" s="1" cm="1">
        <f t="array" ref="P2251">_xll.FDS(B2251,"FF_DEBT_EQ(ANN_R,"&amp;D2251&amp;")")</f>
        <v>85.123162301625896</v>
      </c>
      <c r="Q2251" s="1" t="e" cm="1">
        <f t="array" ref="Q2251">_xll.FDS(B2251,"FF_AR_RD_EXP(ANN_R,"&amp;D2251&amp;",,,,USD)")</f>
        <v>#N/A</v>
      </c>
      <c r="R2251" s="1" t="e" cm="1">
        <f t="array" ref="R2251">_xll.FDS(B2251,"FF_PTX_INC_FOR(ANN_R,"&amp;D2251&amp;",,,,USD)")</f>
        <v>#N/A</v>
      </c>
      <c r="S2251" s="1" cm="1">
        <f t="array" ref="S2251">_xll.FDS(B2251,"FF_ROA(ANN_R,"&amp;D2251&amp;")")</f>
        <v>0.92541283386900097</v>
      </c>
    </row>
    <row r="2252" spans="1:19" x14ac:dyDescent="0.3">
      <c r="A2252">
        <v>2251</v>
      </c>
      <c r="B2252" t="s">
        <v>266</v>
      </c>
      <c r="C2252" t="s">
        <v>216</v>
      </c>
      <c r="D2252">
        <v>2020</v>
      </c>
      <c r="E2252">
        <v>0.25766570999999999</v>
      </c>
      <c r="F2252" cm="1">
        <f t="array" ref="F2252">_xll.FDS(B2252,"FF_PTX_INC(ANN_R,"&amp;D2252&amp;",,,,USD)")</f>
        <v>2930</v>
      </c>
      <c r="G2252" cm="1">
        <f t="array" ref="G2252">_xll.FDS(B2252,"FF_INC_TAX(ANN_R,"&amp;D2252&amp;",,,,USD)")</f>
        <v>676</v>
      </c>
      <c r="H2252" cm="1">
        <f t="array" ref="H2252">_xll.FDS(B2252,"FF_TAX_CF(ANN_R,"&amp;D2252&amp;",,,,USD)")</f>
        <v>533</v>
      </c>
      <c r="I2252">
        <f t="shared" si="141"/>
        <v>0.23601881579929815</v>
      </c>
      <c r="J2252">
        <f>longlist__3[[#This Row],[CTP]]-longlist__3[[#This Row],[str]]*longlist__3[[#This Row],[PTI]]</f>
        <v>-221.96053029999996</v>
      </c>
      <c r="K2252">
        <f t="shared" si="142"/>
        <v>-8.0886323721346978E-2</v>
      </c>
      <c r="L2252">
        <f t="shared" si="144"/>
        <v>0.25543194205928471</v>
      </c>
      <c r="M2252">
        <f>longlist__3[[#This Row],[TXT]]-longlist__3[[#This Row],[str]]*longlist__3[[#This Row],[PTI]]</f>
        <v>-78.960530299999959</v>
      </c>
      <c r="N2252">
        <f t="shared" si="143"/>
        <v>-6.1473197461360422E-2</v>
      </c>
      <c r="O2252" cm="1">
        <f t="array" ref="O2252">_xll.FDS(B2252,"FF_ASSETS(ANN_R,"&amp;D2252&amp;",,,,USD)")</f>
        <v>17523</v>
      </c>
      <c r="P2252" s="1" cm="1">
        <f t="array" ref="P2252">_xll.FDS(B2252,"FF_DEBT_EQ(ANN_R,"&amp;D2252&amp;")")</f>
        <v>1424.9201277955301</v>
      </c>
      <c r="Q2252" s="1" cm="1">
        <f t="array" ref="Q2252">_xll.FDS(B2252,"FF_AR_RD_EXP(ANN_R,"&amp;D2252&amp;",,,,USD)")</f>
        <v>0</v>
      </c>
      <c r="R2252" s="1" cm="1">
        <f t="array" ref="R2252">_xll.FDS(B2252,"FF_PTX_INC_FOR(ANN_R,"&amp;D2252&amp;",,,,USD)")</f>
        <v>594</v>
      </c>
      <c r="S2252" s="1" cm="1">
        <f t="array" ref="S2252">_xll.FDS(B2252,"FF_ROA(ANN_R,"&amp;D2252&amp;")")</f>
        <v>14.338840456014101</v>
      </c>
    </row>
    <row r="2253" spans="1:19" x14ac:dyDescent="0.3">
      <c r="A2253">
        <v>2252</v>
      </c>
      <c r="B2253" t="s">
        <v>266</v>
      </c>
      <c r="C2253" t="s">
        <v>216</v>
      </c>
      <c r="D2253">
        <v>2019</v>
      </c>
      <c r="E2253">
        <v>0.25886141000000001</v>
      </c>
      <c r="F2253" cm="1">
        <f t="array" ref="F2253">_xll.FDS(B2253,"FF_PTX_INC(ANN_R,"&amp;D2253&amp;",,,,USD)")</f>
        <v>2650</v>
      </c>
      <c r="G2253" cm="1">
        <f t="array" ref="G2253">_xll.FDS(B2253,"FF_INC_TAX(ANN_R,"&amp;D2253&amp;",,,,USD)")</f>
        <v>576</v>
      </c>
      <c r="H2253" cm="1">
        <f t="array" ref="H2253">_xll.FDS(B2253,"FF_TAX_CF(ANN_R,"&amp;D2253&amp;",,,,USD)")</f>
        <v>528</v>
      </c>
      <c r="I2253">
        <f t="shared" si="141"/>
        <v>0.28165790812002034</v>
      </c>
      <c r="J2253">
        <f>longlist__3[[#This Row],[CTP]]-longlist__3[[#This Row],[str]]*longlist__3[[#This Row],[PTI]]</f>
        <v>-157.98273649999999</v>
      </c>
      <c r="K2253">
        <f t="shared" si="142"/>
        <v>-5.8227379920325499E-2</v>
      </c>
      <c r="L2253">
        <f t="shared" si="144"/>
        <v>0.268096287506357</v>
      </c>
      <c r="M2253">
        <f>longlist__3[[#This Row],[TXT]]-longlist__3[[#This Row],[str]]*longlist__3[[#This Row],[PTI]]</f>
        <v>-109.98273649999999</v>
      </c>
      <c r="N2253">
        <f t="shared" si="143"/>
        <v>-7.1789000533988831E-2</v>
      </c>
      <c r="O2253" cm="1">
        <f t="array" ref="O2253">_xll.FDS(B2253,"FF_ASSETS(ANN_R,"&amp;D2253&amp;",,,,USD)")</f>
        <v>15283</v>
      </c>
      <c r="P2253" s="1" t="e" cm="1">
        <f t="array" ref="P2253">_xll.FDS(B2253,"FF_DEBT_EQ(ANN_R,"&amp;D2253&amp;")")</f>
        <v>#N/A</v>
      </c>
      <c r="Q2253" s="1" cm="1">
        <f t="array" ref="Q2253">_xll.FDS(B2253,"FF_AR_RD_EXP(ANN_R,"&amp;D2253&amp;",,,,USD)")</f>
        <v>0</v>
      </c>
      <c r="R2253" s="1" cm="1">
        <f t="array" ref="R2253">_xll.FDS(B2253,"FF_PTX_INC_FOR(ANN_R,"&amp;D2253&amp;",,,,USD)")</f>
        <v>398</v>
      </c>
      <c r="S2253" s="1" cm="1">
        <f t="array" ref="S2253">_xll.FDS(B2253,"FF_ROA(ANN_R,"&amp;D2253&amp;")")</f>
        <v>14.4760242944868</v>
      </c>
    </row>
    <row r="2254" spans="1:19" x14ac:dyDescent="0.3">
      <c r="A2254">
        <v>2253</v>
      </c>
      <c r="B2254" t="s">
        <v>266</v>
      </c>
      <c r="C2254" t="s">
        <v>216</v>
      </c>
      <c r="D2254">
        <v>2018</v>
      </c>
      <c r="E2254">
        <v>0.2583858</v>
      </c>
      <c r="F2254" cm="1">
        <f t="array" ref="F2254">_xll.FDS(B2254,"FF_PTX_INC(ANN_R,"&amp;D2254&amp;",,,,USD)")</f>
        <v>1813</v>
      </c>
      <c r="G2254" cm="1">
        <f t="array" ref="G2254">_xll.FDS(B2254,"FF_INC_TAX(ANN_R,"&amp;D2254&amp;",,,,USD)")</f>
        <v>471</v>
      </c>
      <c r="H2254" cm="1">
        <f t="array" ref="H2254">_xll.FDS(B2254,"FF_TAX_CF(ANN_R,"&amp;D2254&amp;",,,,USD)")</f>
        <v>395</v>
      </c>
      <c r="I2254">
        <f t="shared" si="141"/>
        <v>0.32631763570990091</v>
      </c>
      <c r="J2254">
        <f>longlist__3[[#This Row],[CTP]]-longlist__3[[#This Row],[str]]*longlist__3[[#This Row],[PTI]]</f>
        <v>-73.453455399999996</v>
      </c>
      <c r="K2254">
        <f t="shared" si="142"/>
        <v>-4.2456933859510673E-2</v>
      </c>
      <c r="L2254">
        <f t="shared" si="144"/>
        <v>0.3019380864684732</v>
      </c>
      <c r="M2254">
        <f>longlist__3[[#This Row],[TXT]]-longlist__3[[#This Row],[str]]*longlist__3[[#This Row],[PTI]]</f>
        <v>2.5465446000000043</v>
      </c>
      <c r="N2254">
        <f t="shared" si="143"/>
        <v>-6.6836483100938371E-2</v>
      </c>
      <c r="O2254" cm="1">
        <f t="array" ref="O2254">_xll.FDS(B2254,"FF_ASSETS(ANN_R,"&amp;D2254&amp;",,,,USD)")</f>
        <v>14518</v>
      </c>
      <c r="P2254" s="1" t="e" cm="1">
        <f t="array" ref="P2254">_xll.FDS(B2254,"FF_DEBT_EQ(ANN_R,"&amp;D2254&amp;")")</f>
        <v>#N/A</v>
      </c>
      <c r="Q2254" s="1" cm="1">
        <f t="array" ref="Q2254">_xll.FDS(B2254,"FF_AR_RD_EXP(ANN_R,"&amp;D2254&amp;",,,,USD)")</f>
        <v>0</v>
      </c>
      <c r="R2254" s="1" cm="1">
        <f t="array" ref="R2254">_xll.FDS(B2254,"FF_PTX_INC_FOR(ANN_R,"&amp;D2254&amp;",,,,USD)")</f>
        <v>207</v>
      </c>
      <c r="S2254" s="1" cm="1">
        <f t="array" ref="S2254">_xll.FDS(B2254,"FF_ROA(ANN_R,"&amp;D2254&amp;")")</f>
        <v>9.5048704034514095</v>
      </c>
    </row>
    <row r="2255" spans="1:19" x14ac:dyDescent="0.3">
      <c r="A2255">
        <v>2254</v>
      </c>
      <c r="B2255" t="s">
        <v>266</v>
      </c>
      <c r="C2255" t="s">
        <v>216</v>
      </c>
      <c r="D2255">
        <v>2017</v>
      </c>
      <c r="E2255">
        <v>0.38906474000000002</v>
      </c>
      <c r="F2255" cm="1">
        <f t="array" ref="F2255">_xll.FDS(B2255,"FF_PTX_INC(ANN_R,"&amp;D2255&amp;",,,,USD)")</f>
        <v>2991</v>
      </c>
      <c r="G2255" cm="1">
        <f t="array" ref="G2255">_xll.FDS(B2255,"FF_INC_TAX(ANN_R,"&amp;D2255&amp;",,,,USD)")</f>
        <v>776</v>
      </c>
      <c r="H2255" cm="1">
        <f t="array" ref="H2255">_xll.FDS(B2255,"FF_TAX_CF(ANN_R,"&amp;D2255&amp;",,,,USD)")</f>
        <v>961</v>
      </c>
      <c r="I2255">
        <f t="shared" si="141"/>
        <v>0.32724371759074589</v>
      </c>
      <c r="J2255">
        <f>longlist__3[[#This Row],[CTP]]-longlist__3[[#This Row],[str]]*longlist__3[[#This Row],[PTI]]</f>
        <v>-202.69263734000015</v>
      </c>
      <c r="K2255">
        <f t="shared" si="142"/>
        <v>-6.2599978970881556E-2</v>
      </c>
      <c r="L2255">
        <f t="shared" si="144"/>
        <v>0.31120861587554849</v>
      </c>
      <c r="M2255">
        <f>longlist__3[[#This Row],[TXT]]-longlist__3[[#This Row],[str]]*longlist__3[[#This Row],[PTI]]</f>
        <v>-387.69263734000015</v>
      </c>
      <c r="N2255">
        <f t="shared" si="143"/>
        <v>-7.8635080686079009E-2</v>
      </c>
      <c r="O2255" cm="1">
        <f t="array" ref="O2255">_xll.FDS(B2255,"FF_ASSETS(ANN_R,"&amp;D2255&amp;",,,,USD)")</f>
        <v>15151</v>
      </c>
      <c r="P2255" s="1" cm="1">
        <f t="array" ref="P2255">_xll.FDS(B2255,"FF_DEBT_EQ(ANN_R,"&amp;D2255&amp;")")</f>
        <v>1180.4451510333899</v>
      </c>
      <c r="Q2255" s="1" cm="1">
        <f t="array" ref="Q2255">_xll.FDS(B2255,"FF_AR_RD_EXP(ANN_R,"&amp;D2255&amp;",,,,USD)")</f>
        <v>0</v>
      </c>
      <c r="R2255" s="1" cm="1">
        <f t="array" ref="R2255">_xll.FDS(B2255,"FF_PTX_INC_FOR(ANN_R,"&amp;D2255&amp;",,,,USD)")</f>
        <v>996</v>
      </c>
      <c r="S2255" s="1" cm="1">
        <f t="array" ref="S2255">_xll.FDS(B2255,"FF_ROA(ANN_R,"&amp;D2255&amp;")")</f>
        <v>15.3127415722784</v>
      </c>
    </row>
    <row r="2256" spans="1:19" x14ac:dyDescent="0.3">
      <c r="A2256">
        <v>2255</v>
      </c>
      <c r="B2256" t="s">
        <v>266</v>
      </c>
      <c r="C2256" t="s">
        <v>216</v>
      </c>
      <c r="D2256">
        <v>2016</v>
      </c>
      <c r="E2256">
        <v>0.38923933999999999</v>
      </c>
      <c r="F2256" cm="1">
        <f t="array" ref="F2256">_xll.FDS(B2256,"FF_PTX_INC(ANN_R,"&amp;D2256&amp;",,,,USD)")</f>
        <v>3009</v>
      </c>
      <c r="G2256" cm="1">
        <f t="array" ref="G2256">_xll.FDS(B2256,"FF_INC_TAX(ANN_R,"&amp;D2256&amp;",,,,USD)")</f>
        <v>922</v>
      </c>
      <c r="H2256" cm="1">
        <f t="array" ref="H2256">_xll.FDS(B2256,"FF_TAX_CF(ANN_R,"&amp;D2256&amp;",,,,USD)")</f>
        <v>744</v>
      </c>
      <c r="I2256">
        <f t="shared" si="141"/>
        <v>0.30023403543965227</v>
      </c>
      <c r="J2256">
        <f>longlist__3[[#This Row],[CTP]]-longlist__3[[#This Row],[str]]*longlist__3[[#This Row],[PTI]]</f>
        <v>-427.22117406000007</v>
      </c>
      <c r="K2256">
        <f t="shared" si="142"/>
        <v>-9.0107062776663346E-2</v>
      </c>
      <c r="L2256">
        <f t="shared" si="144"/>
        <v>0.32539284520227346</v>
      </c>
      <c r="M2256">
        <f>longlist__3[[#This Row],[TXT]]-longlist__3[[#This Row],[str]]*longlist__3[[#This Row],[PTI]]</f>
        <v>-249.22117406000007</v>
      </c>
      <c r="N2256">
        <f t="shared" si="143"/>
        <v>-6.494825301404214E-2</v>
      </c>
      <c r="O2256" cm="1">
        <f t="array" ref="O2256">_xll.FDS(B2256,"FF_ASSETS(ANN_R,"&amp;D2256&amp;",,,,USD)")</f>
        <v>14602</v>
      </c>
      <c r="P2256" s="1" t="e" cm="1">
        <f t="array" ref="P2256">_xll.FDS(B2256,"FF_DEBT_EQ(ANN_R,"&amp;D2256&amp;")")</f>
        <v>#N/A</v>
      </c>
      <c r="Q2256" s="1" cm="1">
        <f t="array" ref="Q2256">_xll.FDS(B2256,"FF_AR_RD_EXP(ANN_R,"&amp;D2256&amp;",,,,USD)")</f>
        <v>0</v>
      </c>
      <c r="R2256" s="1" cm="1">
        <f t="array" ref="R2256">_xll.FDS(B2256,"FF_PTX_INC_FOR(ANN_R,"&amp;D2256&amp;",,,,USD)")</f>
        <v>921</v>
      </c>
      <c r="S2256" s="1" cm="1">
        <f t="array" ref="S2256">_xll.FDS(B2256,"FF_ROA(ANN_R,"&amp;D2256&amp;")")</f>
        <v>14.7126749083005</v>
      </c>
    </row>
    <row r="2257" spans="1:19" x14ac:dyDescent="0.3">
      <c r="A2257">
        <v>2256</v>
      </c>
      <c r="B2257" t="s">
        <v>266</v>
      </c>
      <c r="C2257" t="s">
        <v>216</v>
      </c>
      <c r="D2257">
        <v>2015</v>
      </c>
      <c r="E2257">
        <v>0.38997500000000002</v>
      </c>
      <c r="F2257" cm="1">
        <f t="array" ref="F2257">_xll.FDS(B2257,"FF_PTX_INC(ANN_R,"&amp;D2257&amp;",,,,USD)")</f>
        <v>1335</v>
      </c>
      <c r="G2257" cm="1">
        <f t="array" ref="G2257">_xll.FDS(B2257,"FF_INC_TAX(ANN_R,"&amp;D2257&amp;",,,,USD)")</f>
        <v>418</v>
      </c>
      <c r="H2257" cm="1">
        <f t="array" ref="H2257">_xll.FDS(B2257,"FF_TAX_CF(ANN_R,"&amp;D2257&amp;",,,,USD)")</f>
        <v>695</v>
      </c>
      <c r="I2257">
        <f t="shared" si="141"/>
        <v>0.28454361054766736</v>
      </c>
      <c r="J2257">
        <f>longlist__3[[#This Row],[CTP]]-longlist__3[[#This Row],[str]]*longlist__3[[#This Row],[PTI]]</f>
        <v>174.383375</v>
      </c>
      <c r="K2257">
        <f t="shared" si="142"/>
        <v>-6.9789303667342817E-2</v>
      </c>
      <c r="L2257">
        <f t="shared" si="144"/>
        <v>0.30450304259634886</v>
      </c>
      <c r="M2257">
        <f>longlist__3[[#This Row],[TXT]]-longlist__3[[#This Row],[str]]*longlist__3[[#This Row],[PTI]]</f>
        <v>-102.616625</v>
      </c>
      <c r="N2257">
        <f t="shared" si="143"/>
        <v>-4.9829871618661273E-2</v>
      </c>
      <c r="O2257" cm="1">
        <f t="array" ref="O2257">_xll.FDS(B2257,"FF_ASSETS(ANN_R,"&amp;D2257&amp;",,,,USD)")</f>
        <v>14842</v>
      </c>
      <c r="P2257" s="1" t="e" cm="1">
        <f t="array" ref="P2257">_xll.FDS(B2257,"FF_DEBT_EQ(ANN_R,"&amp;D2257&amp;")")</f>
        <v>#N/A</v>
      </c>
      <c r="Q2257" s="1" cm="1">
        <f t="array" ref="Q2257">_xll.FDS(B2257,"FF_AR_RD_EXP(ANN_R,"&amp;D2257&amp;",,,,USD)")</f>
        <v>0</v>
      </c>
      <c r="R2257" s="1" cm="1">
        <f t="array" ref="R2257">_xll.FDS(B2257,"FF_PTX_INC_FOR(ANN_R,"&amp;D2257&amp;",,,,USD)")</f>
        <v>884</v>
      </c>
      <c r="S2257" s="1" cm="1">
        <f t="array" ref="S2257">_xll.FDS(B2257,"FF_ROA(ANN_R,"&amp;D2257&amp;")")</f>
        <v>6.6714963119072701</v>
      </c>
    </row>
    <row r="2258" spans="1:19" x14ac:dyDescent="0.3">
      <c r="A2258">
        <v>2257</v>
      </c>
      <c r="B2258" t="s">
        <v>266</v>
      </c>
      <c r="C2258" t="s">
        <v>216</v>
      </c>
      <c r="D2258">
        <v>2014</v>
      </c>
      <c r="E2258">
        <v>0.39075500000000002</v>
      </c>
      <c r="F2258" cm="1">
        <f t="array" ref="F2258">_xll.FDS(B2258,"FF_PTX_INC(ANN_R,"&amp;D2258&amp;",,,,USD)")</f>
        <v>2255</v>
      </c>
      <c r="G2258" cm="1">
        <f t="array" ref="G2258">_xll.FDS(B2258,"FF_INC_TAX(ANN_R,"&amp;D2258&amp;",,,,USD)")</f>
        <v>856</v>
      </c>
      <c r="H2258" cm="1">
        <f t="array" ref="H2258">_xll.FDS(B2258,"FF_TAX_CF(ANN_R,"&amp;D2258&amp;",,,,USD)")</f>
        <v>926</v>
      </c>
      <c r="I2258">
        <f t="shared" si="141"/>
        <v>0.27122041477141318</v>
      </c>
      <c r="J2258">
        <f>longlist__3[[#This Row],[CTP]]-longlist__3[[#This Row],[str]]*longlist__3[[#This Row],[PTI]]</f>
        <v>44.847474999999918</v>
      </c>
      <c r="K2258">
        <f t="shared" si="142"/>
        <v>-6.4863233051422414E-2</v>
      </c>
      <c r="L2258">
        <f t="shared" si="144"/>
        <v>0.29326960141854908</v>
      </c>
      <c r="M2258">
        <f>longlist__3[[#This Row],[TXT]]-longlist__3[[#This Row],[str]]*longlist__3[[#This Row],[PTI]]</f>
        <v>-25.152525000000082</v>
      </c>
      <c r="N2258">
        <f t="shared" si="143"/>
        <v>-4.2814046404286502E-2</v>
      </c>
      <c r="O2258" cm="1">
        <f t="array" ref="O2258">_xll.FDS(B2258,"FF_ASSETS(ANN_R,"&amp;D2258&amp;",,,,USD)")</f>
        <v>15526</v>
      </c>
      <c r="P2258" s="1" cm="1">
        <f t="array" ref="P2258">_xll.FDS(B2258,"FF_DEBT_EQ(ANN_R,"&amp;D2258&amp;")")</f>
        <v>964.06035665294905</v>
      </c>
      <c r="Q2258" s="1" cm="1">
        <f t="array" ref="Q2258">_xll.FDS(B2258,"FF_AR_RD_EXP(ANN_R,"&amp;D2258&amp;",,,,USD)")</f>
        <v>0</v>
      </c>
      <c r="R2258" s="1" cm="1">
        <f t="array" ref="R2258">_xll.FDS(B2258,"FF_PTX_INC_FOR(ANN_R,"&amp;D2258&amp;",,,,USD)")</f>
        <v>684</v>
      </c>
      <c r="S2258" s="1" cm="1">
        <f t="array" ref="S2258">_xll.FDS(B2258,"FF_ROA(ANN_R,"&amp;D2258&amp;")")</f>
        <v>8.57018435186529</v>
      </c>
    </row>
    <row r="2259" spans="1:19" x14ac:dyDescent="0.3">
      <c r="A2259">
        <v>2258</v>
      </c>
      <c r="B2259" t="s">
        <v>266</v>
      </c>
      <c r="C2259" t="s">
        <v>216</v>
      </c>
      <c r="D2259">
        <v>2013</v>
      </c>
      <c r="E2259">
        <v>0.39049499999999998</v>
      </c>
      <c r="F2259" cm="1">
        <f t="array" ref="F2259">_xll.FDS(B2259,"FF_PTX_INC(ANN_R,"&amp;D2259&amp;",,,,USD)")</f>
        <v>2945</v>
      </c>
      <c r="G2259" cm="1">
        <f t="array" ref="G2259">_xll.FDS(B2259,"FF_INC_TAX(ANN_R,"&amp;D2259&amp;",,,,USD)")</f>
        <v>929</v>
      </c>
      <c r="H2259" cm="1">
        <f t="array" ref="H2259">_xll.FDS(B2259,"FF_TAX_CF(ANN_R,"&amp;D2259&amp;",,,,USD)")</f>
        <v>776</v>
      </c>
      <c r="I2259">
        <f t="shared" si="141"/>
        <v>0.21723152307064109</v>
      </c>
      <c r="J2259">
        <f>longlist__3[[#This Row],[CTP]]-longlist__3[[#This Row],[str]]*longlist__3[[#This Row],[PTI]]</f>
        <v>-374.00777500000004</v>
      </c>
      <c r="K2259">
        <f t="shared" si="142"/>
        <v>-8.9427465857492866E-2</v>
      </c>
      <c r="L2259">
        <f t="shared" si="144"/>
        <v>0.26187559548114875</v>
      </c>
      <c r="M2259">
        <f>longlist__3[[#This Row],[TXT]]-longlist__3[[#This Row],[str]]*longlist__3[[#This Row],[PTI]]</f>
        <v>-221.00777500000004</v>
      </c>
      <c r="N2259">
        <f t="shared" si="143"/>
        <v>-4.4783393446985176E-2</v>
      </c>
      <c r="O2259" cm="1">
        <f t="array" ref="O2259">_xll.FDS(B2259,"FF_ASSETS(ANN_R,"&amp;D2259&amp;",,,,USD)")</f>
        <v>18919</v>
      </c>
      <c r="P2259" s="1" cm="1">
        <f t="array" ref="P2259">_xll.FDS(B2259,"FF_DEBT_EQ(ANN_R,"&amp;D2259&amp;")")</f>
        <v>130.53953871499201</v>
      </c>
      <c r="Q2259" s="1" cm="1">
        <f t="array" ref="Q2259">_xll.FDS(B2259,"FF_AR_RD_EXP(ANN_R,"&amp;D2259&amp;",,,,USD)")</f>
        <v>0</v>
      </c>
      <c r="R2259" s="1" cm="1">
        <f t="array" ref="R2259">_xll.FDS(B2259,"FF_PTX_INC_FOR(ANN_R,"&amp;D2259&amp;",,,,USD)")</f>
        <v>1181</v>
      </c>
      <c r="S2259" s="1" cm="1">
        <f t="array" ref="S2259">_xll.FDS(B2259,"FF_ROA(ANN_R,"&amp;D2259&amp;")")</f>
        <v>11.043514126624</v>
      </c>
    </row>
    <row r="2260" spans="1:19" x14ac:dyDescent="0.3">
      <c r="A2260">
        <v>2259</v>
      </c>
      <c r="B2260" t="s">
        <v>266</v>
      </c>
      <c r="C2260" t="s">
        <v>216</v>
      </c>
      <c r="D2260">
        <v>2012</v>
      </c>
      <c r="E2260">
        <v>0.39134000000000002</v>
      </c>
      <c r="F2260" cm="1">
        <f t="array" ref="F2260">_xll.FDS(B2260,"FF_PTX_INC(ANN_R,"&amp;D2260&amp;",,,,USD)")</f>
        <v>2420</v>
      </c>
      <c r="G2260" cm="1">
        <f t="array" ref="G2260">_xll.FDS(B2260,"FF_INC_TAX(ANN_R,"&amp;D2260&amp;",,,,USD)")</f>
        <v>768</v>
      </c>
      <c r="H2260" cm="1">
        <f t="array" ref="H2260">_xll.FDS(B2260,"FF_TAX_CF(ANN_R,"&amp;D2260&amp;",,,,USD)")</f>
        <v>451</v>
      </c>
      <c r="I2260">
        <f t="shared" si="141"/>
        <v>0.20887175999395452</v>
      </c>
      <c r="J2260">
        <f>longlist__3[[#This Row],[CTP]]-longlist__3[[#This Row],[str]]*longlist__3[[#This Row],[PTI]]</f>
        <v>-496.04280000000006</v>
      </c>
      <c r="K2260">
        <f t="shared" si="142"/>
        <v>-8.8370851845386539E-2</v>
      </c>
      <c r="L2260">
        <f t="shared" si="144"/>
        <v>0.189979596463387</v>
      </c>
      <c r="M2260">
        <f>longlist__3[[#This Row],[TXT]]-longlist__3[[#This Row],[str]]*longlist__3[[#This Row],[PTI]]</f>
        <v>-179.04280000000006</v>
      </c>
      <c r="N2260">
        <f t="shared" si="143"/>
        <v>-0.10726301537595405</v>
      </c>
      <c r="O2260" cm="1">
        <f t="array" ref="O2260">_xll.FDS(B2260,"FF_ASSETS(ANN_R,"&amp;D2260&amp;",,,,USD)")</f>
        <v>19873</v>
      </c>
      <c r="P2260" s="1" cm="1">
        <f t="array" ref="P2260">_xll.FDS(B2260,"FF_DEBT_EQ(ANN_R,"&amp;D2260&amp;")")</f>
        <v>135.08525576730199</v>
      </c>
      <c r="Q2260" s="1" cm="1">
        <f t="array" ref="Q2260">_xll.FDS(B2260,"FF_AR_RD_EXP(ANN_R,"&amp;D2260&amp;",,,,USD)")</f>
        <v>0</v>
      </c>
      <c r="R2260" s="1" cm="1">
        <f t="array" ref="R2260">_xll.FDS(B2260,"FF_PTX_INC_FOR(ANN_R,"&amp;D2260&amp;",,,,USD)")</f>
        <v>1005</v>
      </c>
      <c r="S2260" s="1" cm="1">
        <f t="array" ref="S2260">_xll.FDS(B2260,"FF_ROA(ANN_R,"&amp;D2260&amp;")")</f>
        <v>8.9181063038271393</v>
      </c>
    </row>
    <row r="2261" spans="1:19" x14ac:dyDescent="0.3">
      <c r="A2261">
        <v>2260</v>
      </c>
      <c r="B2261" t="s">
        <v>267</v>
      </c>
      <c r="C2261" t="s">
        <v>216</v>
      </c>
      <c r="D2261">
        <v>2020</v>
      </c>
      <c r="E2261">
        <v>0.25766570999999999</v>
      </c>
      <c r="F2261" cm="1">
        <f t="array" ref="F2261">_xll.FDS(B2261,"FF_PTX_INC(ANN_R,"&amp;D2261&amp;",,,,USD)")</f>
        <v>3370</v>
      </c>
      <c r="G2261" cm="1">
        <f t="array" ref="G2261">_xll.FDS(B2261,"FF_INC_TAX(ANN_R,"&amp;D2261&amp;",,,,USD)")</f>
        <v>782</v>
      </c>
      <c r="H2261" cm="1">
        <f t="array" ref="H2261">_xll.FDS(B2261,"FF_TAX_CF(ANN_R,"&amp;D2261&amp;",,,,USD)")</f>
        <v>659</v>
      </c>
      <c r="I2261">
        <f t="shared" si="141"/>
        <v>0.20907700152983172</v>
      </c>
      <c r="J2261">
        <f>longlist__3[[#This Row],[CTP]]-longlist__3[[#This Row],[str]]*longlist__3[[#This Row],[PTI]]</f>
        <v>-209.33344269999998</v>
      </c>
      <c r="K2261">
        <f t="shared" si="142"/>
        <v>-9.110600416915568E-2</v>
      </c>
      <c r="L2261">
        <f t="shared" si="144"/>
        <v>0.19691119691119691</v>
      </c>
      <c r="M2261">
        <f>longlist__3[[#This Row],[TXT]]-longlist__3[[#This Row],[str]]*longlist__3[[#This Row],[PTI]]</f>
        <v>-86.333442699999978</v>
      </c>
      <c r="N2261">
        <f t="shared" si="143"/>
        <v>-0.10327180878779048</v>
      </c>
      <c r="O2261" cm="1">
        <f t="array" ref="O2261">_xll.FDS(B2261,"FF_ASSETS(ANN_R,"&amp;D2261&amp;",,,,USD)")</f>
        <v>51649</v>
      </c>
      <c r="P2261" s="1" cm="1">
        <f t="array" ref="P2261">_xll.FDS(B2261,"FF_DEBT_EQ(ANN_R,"&amp;D2261&amp;")")</f>
        <v>214.98538011695899</v>
      </c>
      <c r="Q2261" s="1" t="e" cm="1">
        <f t="array" ref="Q2261">_xll.FDS(B2261,"FF_AR_RD_EXP(ANN_R,"&amp;D2261&amp;",,,,USD)")</f>
        <v>#N/A</v>
      </c>
      <c r="R2261" s="1" t="e" cm="1">
        <f t="array" ref="R2261">_xll.FDS(B2261,"FF_PTX_INC_FOR(ANN_R,"&amp;D2261&amp;",,,,USD)")</f>
        <v>#N/A</v>
      </c>
      <c r="S2261" s="1" cm="1">
        <f t="array" ref="S2261">_xll.FDS(B2261,"FF_ROA(ANN_R,"&amp;D2261&amp;")")</f>
        <v>5.1352111544179699</v>
      </c>
    </row>
    <row r="2262" spans="1:19" x14ac:dyDescent="0.3">
      <c r="A2262">
        <v>2261</v>
      </c>
      <c r="B2262" t="s">
        <v>267</v>
      </c>
      <c r="C2262" t="s">
        <v>216</v>
      </c>
      <c r="D2262">
        <v>2019</v>
      </c>
      <c r="E2262">
        <v>0.25886141000000001</v>
      </c>
      <c r="F2262" cm="1">
        <f t="array" ref="F2262">_xll.FDS(B2262,"FF_PTX_INC(ANN_R,"&amp;D2262&amp;",,,,USD)")</f>
        <v>1981</v>
      </c>
      <c r="G2262" cm="1">
        <f t="array" ref="G2262">_xll.FDS(B2262,"FF_INC_TAX(ANN_R,"&amp;D2262&amp;",,,,USD)")</f>
        <v>469</v>
      </c>
      <c r="H2262" cm="1">
        <f t="array" ref="H2262">_xll.FDS(B2262,"FF_TAX_CF(ANN_R,"&amp;D2262&amp;",,,,USD)")</f>
        <v>706</v>
      </c>
      <c r="I2262">
        <f t="shared" si="141"/>
        <v>0.23879265482120288</v>
      </c>
      <c r="J2262">
        <f>longlist__3[[#This Row],[CTP]]-longlist__3[[#This Row],[str]]*longlist__3[[#This Row],[PTI]]</f>
        <v>193.19554678999998</v>
      </c>
      <c r="K2262">
        <f t="shared" si="142"/>
        <v>-9.2696552414690367E-2</v>
      </c>
      <c r="L2262">
        <f t="shared" si="144"/>
        <v>0.22050405174336479</v>
      </c>
      <c r="M2262">
        <f>longlist__3[[#This Row],[TXT]]-longlist__3[[#This Row],[str]]*longlist__3[[#This Row],[PTI]]</f>
        <v>-43.80445321000002</v>
      </c>
      <c r="N2262">
        <f t="shared" si="143"/>
        <v>-0.11098515549252844</v>
      </c>
      <c r="O2262" cm="1">
        <f t="array" ref="O2262">_xll.FDS(B2262,"FF_ASSETS(ANN_R,"&amp;D2262&amp;",,,,USD)")</f>
        <v>47899</v>
      </c>
      <c r="P2262" s="1" cm="1">
        <f t="array" ref="P2262">_xll.FDS(B2262,"FF_DEBT_EQ(ANN_R,"&amp;D2262&amp;")")</f>
        <v>246.19855847477299</v>
      </c>
      <c r="Q2262" s="1" t="e" cm="1">
        <f t="array" ref="Q2262">_xll.FDS(B2262,"FF_AR_RD_EXP(ANN_R,"&amp;D2262&amp;",,,,USD)")</f>
        <v>#N/A</v>
      </c>
      <c r="R2262" s="1" t="e" cm="1">
        <f t="array" ref="R2262">_xll.FDS(B2262,"FF_PTX_INC_FOR(ANN_R,"&amp;D2262&amp;",,,,USD)")</f>
        <v>#N/A</v>
      </c>
      <c r="S2262" s="1" cm="1">
        <f t="array" ref="S2262">_xll.FDS(B2262,"FF_ROA(ANN_R,"&amp;D2262&amp;")")</f>
        <v>3.7875288683602801</v>
      </c>
    </row>
    <row r="2263" spans="1:19" x14ac:dyDescent="0.3">
      <c r="A2263">
        <v>2262</v>
      </c>
      <c r="B2263" t="s">
        <v>267</v>
      </c>
      <c r="C2263" t="s">
        <v>216</v>
      </c>
      <c r="D2263">
        <v>2018</v>
      </c>
      <c r="E2263">
        <v>0.2583858</v>
      </c>
      <c r="F2263" cm="1">
        <f t="array" ref="F2263">_xll.FDS(B2263,"FF_PTX_INC(ANN_R,"&amp;D2263&amp;",,,,USD)")</f>
        <v>3978</v>
      </c>
      <c r="G2263" cm="1">
        <f t="array" ref="G2263">_xll.FDS(B2263,"FF_INC_TAX(ANN_R,"&amp;D2263&amp;",,,,USD)")</f>
        <v>900</v>
      </c>
      <c r="H2263" cm="1">
        <f t="array" ref="H2263">_xll.FDS(B2263,"FF_TAX_CF(ANN_R,"&amp;D2263&amp;",,,,USD)")</f>
        <v>600</v>
      </c>
      <c r="I2263">
        <f t="shared" si="141"/>
        <v>0.24413910333593031</v>
      </c>
      <c r="J2263">
        <f>longlist__3[[#This Row],[CTP]]-longlist__3[[#This Row],[str]]*longlist__3[[#This Row],[PTI]]</f>
        <v>-427.85871240000006</v>
      </c>
      <c r="K2263">
        <f t="shared" si="142"/>
        <v>-0.10865973994758836</v>
      </c>
      <c r="L2263">
        <f t="shared" si="144"/>
        <v>0.24073942913804094</v>
      </c>
      <c r="M2263">
        <f>longlist__3[[#This Row],[TXT]]-longlist__3[[#This Row],[str]]*longlist__3[[#This Row],[PTI]]</f>
        <v>-127.85871240000006</v>
      </c>
      <c r="N2263">
        <f t="shared" si="143"/>
        <v>-0.11205941414547772</v>
      </c>
      <c r="O2263" cm="1">
        <f t="array" ref="O2263">_xll.FDS(B2263,"FF_ASSETS(ANN_R,"&amp;D2263&amp;",,,,USD)")</f>
        <v>38701</v>
      </c>
      <c r="P2263" s="1" cm="1">
        <f t="array" ref="P2263">_xll.FDS(B2263,"FF_DEBT_EQ(ANN_R,"&amp;D2263&amp;")")</f>
        <v>193.11437991377099</v>
      </c>
      <c r="Q2263" s="1" t="e" cm="1">
        <f t="array" ref="Q2263">_xll.FDS(B2263,"FF_AR_RD_EXP(ANN_R,"&amp;D2263&amp;",,,,USD)")</f>
        <v>#N/A</v>
      </c>
      <c r="R2263" s="1" t="e" cm="1">
        <f t="array" ref="R2263">_xll.FDS(B2263,"FF_PTX_INC_FOR(ANN_R,"&amp;D2263&amp;",,,,USD)")</f>
        <v>#N/A</v>
      </c>
      <c r="S2263" s="1" cm="1">
        <f t="array" ref="S2263">_xll.FDS(B2263,"FF_ROA(ANN_R,"&amp;D2263&amp;")")</f>
        <v>8.0410942789548692</v>
      </c>
    </row>
    <row r="2264" spans="1:19" x14ac:dyDescent="0.3">
      <c r="A2264">
        <v>2263</v>
      </c>
      <c r="B2264" t="s">
        <v>267</v>
      </c>
      <c r="C2264" t="s">
        <v>216</v>
      </c>
      <c r="D2264">
        <v>2017</v>
      </c>
      <c r="E2264">
        <v>0.38906474000000002</v>
      </c>
      <c r="F2264" cm="1">
        <f t="array" ref="F2264">_xll.FDS(B2264,"FF_PTX_INC(ANN_R,"&amp;D2264&amp;",,,,USD)")</f>
        <v>1484</v>
      </c>
      <c r="G2264" cm="1">
        <f t="array" ref="G2264">_xll.FDS(B2264,"FF_INC_TAX(ANN_R,"&amp;D2264&amp;",,,,USD)")</f>
        <v>-405</v>
      </c>
      <c r="H2264" cm="1">
        <f t="array" ref="H2264">_xll.FDS(B2264,"FF_TAX_CF(ANN_R,"&amp;D2264&amp;",,,,USD)")</f>
        <v>348</v>
      </c>
      <c r="I2264">
        <f t="shared" si="141"/>
        <v>0.28382838283828382</v>
      </c>
      <c r="J2264">
        <f>longlist__3[[#This Row],[CTP]]-longlist__3[[#This Row],[str]]*longlist__3[[#This Row],[PTI]]</f>
        <v>-229.37207416000001</v>
      </c>
      <c r="K2264">
        <f t="shared" si="142"/>
        <v>-0.10612716299766563</v>
      </c>
      <c r="L2264">
        <f t="shared" si="144"/>
        <v>0.26161152700635915</v>
      </c>
      <c r="M2264">
        <f>longlist__3[[#This Row],[TXT]]-longlist__3[[#This Row],[str]]*longlist__3[[#This Row],[PTI]]</f>
        <v>-982.37207416000001</v>
      </c>
      <c r="N2264">
        <f t="shared" si="143"/>
        <v>-0.12834401882959029</v>
      </c>
      <c r="O2264" cm="1">
        <f t="array" ref="O2264">_xll.FDS(B2264,"FF_ASSETS(ANN_R,"&amp;D2264&amp;",,,,USD)")</f>
        <v>37806</v>
      </c>
      <c r="P2264" s="1" cm="1">
        <f t="array" ref="P2264">_xll.FDS(B2264,"FF_DEBT_EQ(ANN_R,"&amp;D2264&amp;")")</f>
        <v>224.917039388256</v>
      </c>
      <c r="Q2264" s="1" t="e" cm="1">
        <f t="array" ref="Q2264">_xll.FDS(B2264,"FF_AR_RD_EXP(ANN_R,"&amp;D2264&amp;",,,,USD)")</f>
        <v>#N/A</v>
      </c>
      <c r="R2264" s="1" t="e" cm="1">
        <f t="array" ref="R2264">_xll.FDS(B2264,"FF_PTX_INC_FOR(ANN_R,"&amp;D2264&amp;",,,,USD)")</f>
        <v>#N/A</v>
      </c>
      <c r="S2264" s="1" cm="1">
        <f t="array" ref="S2264">_xll.FDS(B2264,"FF_ROA(ANN_R,"&amp;D2264&amp;")")</f>
        <v>5.0178545353174702</v>
      </c>
    </row>
    <row r="2265" spans="1:19" x14ac:dyDescent="0.3">
      <c r="A2265">
        <v>2264</v>
      </c>
      <c r="B2265" t="s">
        <v>267</v>
      </c>
      <c r="C2265" t="s">
        <v>216</v>
      </c>
      <c r="D2265">
        <v>2016</v>
      </c>
      <c r="E2265">
        <v>0.38923933999999999</v>
      </c>
      <c r="F2265" cm="1">
        <f t="array" ref="F2265">_xll.FDS(B2265,"FF_PTX_INC(ANN_R,"&amp;D2265&amp;",,,,USD)")</f>
        <v>2914</v>
      </c>
      <c r="G2265" cm="1">
        <f t="array" ref="G2265">_xll.FDS(B2265,"FF_INC_TAX(ANN_R,"&amp;D2265&amp;",,,,USD)")</f>
        <v>957</v>
      </c>
      <c r="H2265" cm="1">
        <f t="array" ref="H2265">_xll.FDS(B2265,"FF_TAX_CF(ANN_R,"&amp;D2265&amp;",,,,USD)")</f>
        <v>557</v>
      </c>
      <c r="I2265">
        <f t="shared" si="141"/>
        <v>0.27535684615965561</v>
      </c>
      <c r="J2265">
        <f>longlist__3[[#This Row],[CTP]]-longlist__3[[#This Row],[str]]*longlist__3[[#This Row],[PTI]]</f>
        <v>-577.2434367599999</v>
      </c>
      <c r="K2265">
        <f t="shared" si="142"/>
        <v>-0.11493923055358357</v>
      </c>
      <c r="L2265">
        <f t="shared" si="144"/>
        <v>0.33600181255192207</v>
      </c>
      <c r="M2265">
        <f>longlist__3[[#This Row],[TXT]]-longlist__3[[#This Row],[str]]*longlist__3[[#This Row],[PTI]]</f>
        <v>-177.2434367599999</v>
      </c>
      <c r="N2265">
        <f t="shared" si="143"/>
        <v>-5.4294264161317114E-2</v>
      </c>
      <c r="O2265" cm="1">
        <f t="array" ref="O2265">_xll.FDS(B2265,"FF_ASSETS(ANN_R,"&amp;D2265&amp;",,,,USD)")</f>
        <v>37525</v>
      </c>
      <c r="P2265" s="1" cm="1">
        <f t="array" ref="P2265">_xll.FDS(B2265,"FF_DEBT_EQ(ANN_R,"&amp;D2265&amp;")")</f>
        <v>210.16721409375899</v>
      </c>
      <c r="Q2265" s="1" t="e" cm="1">
        <f t="array" ref="Q2265">_xll.FDS(B2265,"FF_AR_RD_EXP(ANN_R,"&amp;D2265&amp;",,,,USD)")</f>
        <v>#N/A</v>
      </c>
      <c r="R2265" s="1" t="e" cm="1">
        <f t="array" ref="R2265">_xll.FDS(B2265,"FF_PTX_INC_FOR(ANN_R,"&amp;D2265&amp;",,,,USD)")</f>
        <v>#N/A</v>
      </c>
      <c r="S2265" s="1" cm="1">
        <f t="array" ref="S2265">_xll.FDS(B2265,"FF_ROA(ANN_R,"&amp;D2265&amp;")")</f>
        <v>5.4097342078011703</v>
      </c>
    </row>
    <row r="2266" spans="1:19" x14ac:dyDescent="0.3">
      <c r="A2266">
        <v>2265</v>
      </c>
      <c r="B2266" t="s">
        <v>267</v>
      </c>
      <c r="C2266" t="s">
        <v>216</v>
      </c>
      <c r="D2266">
        <v>2015</v>
      </c>
      <c r="E2266">
        <v>0.38997500000000002</v>
      </c>
      <c r="F2266" cm="1">
        <f t="array" ref="F2266">_xll.FDS(B2266,"FF_PTX_INC(ANN_R,"&amp;D2266&amp;",,,,USD)")</f>
        <v>3094</v>
      </c>
      <c r="G2266" cm="1">
        <f t="array" ref="G2266">_xll.FDS(B2266,"FF_INC_TAX(ANN_R,"&amp;D2266&amp;",,,,USD)")</f>
        <v>1045</v>
      </c>
      <c r="H2266" cm="1">
        <f t="array" ref="H2266">_xll.FDS(B2266,"FF_TAX_CF(ANN_R,"&amp;D2266&amp;",,,,USD)")</f>
        <v>1001</v>
      </c>
      <c r="I2266">
        <f t="shared" si="141"/>
        <v>0.25669777145798889</v>
      </c>
      <c r="J2266">
        <f>longlist__3[[#This Row],[CTP]]-longlist__3[[#This Row],[str]]*longlist__3[[#This Row],[PTI]]</f>
        <v>-205.58265000000006</v>
      </c>
      <c r="K2266">
        <f t="shared" si="142"/>
        <v>-0.10736659523093127</v>
      </c>
      <c r="L2266">
        <f t="shared" si="144"/>
        <v>0.29570853399377989</v>
      </c>
      <c r="M2266">
        <f>longlist__3[[#This Row],[TXT]]-longlist__3[[#This Row],[str]]*longlist__3[[#This Row],[PTI]]</f>
        <v>-161.58265000000006</v>
      </c>
      <c r="N2266">
        <f t="shared" si="143"/>
        <v>-6.8355832695140242E-2</v>
      </c>
      <c r="O2266" cm="1">
        <f t="array" ref="O2266">_xll.FDS(B2266,"FF_ASSETS(ANN_R,"&amp;D2266&amp;",,,,USD)")</f>
        <v>34900</v>
      </c>
      <c r="P2266" s="1" cm="1">
        <f t="array" ref="P2266">_xll.FDS(B2266,"FF_DEBT_EQ(ANN_R,"&amp;D2266&amp;")")</f>
        <v>177.11143695014701</v>
      </c>
      <c r="Q2266" s="1" t="e" cm="1">
        <f t="array" ref="Q2266">_xll.FDS(B2266,"FF_AR_RD_EXP(ANN_R,"&amp;D2266&amp;",,,,USD)")</f>
        <v>#N/A</v>
      </c>
      <c r="R2266" s="1" t="e" cm="1">
        <f t="array" ref="R2266">_xll.FDS(B2266,"FF_PTX_INC_FOR(ANN_R,"&amp;D2266&amp;",,,,USD)")</f>
        <v>#N/A</v>
      </c>
      <c r="S2266" s="1" cm="1">
        <f t="array" ref="S2266">_xll.FDS(B2266,"FF_ROA(ANN_R,"&amp;D2266&amp;")")</f>
        <v>6.1751405524321701</v>
      </c>
    </row>
    <row r="2267" spans="1:19" x14ac:dyDescent="0.3">
      <c r="A2267">
        <v>2266</v>
      </c>
      <c r="B2267" t="s">
        <v>267</v>
      </c>
      <c r="C2267" t="s">
        <v>216</v>
      </c>
      <c r="D2267">
        <v>2014</v>
      </c>
      <c r="E2267">
        <v>0.39075500000000002</v>
      </c>
      <c r="F2267" cm="1">
        <f t="array" ref="F2267">_xll.FDS(B2267,"FF_PTX_INC(ANN_R,"&amp;D2267&amp;",,,,USD)")</f>
        <v>2649</v>
      </c>
      <c r="G2267" cm="1">
        <f t="array" ref="G2267">_xll.FDS(B2267,"FF_INC_TAX(ANN_R,"&amp;D2267&amp;",,,,USD)")</f>
        <v>902</v>
      </c>
      <c r="H2267" cm="1">
        <f t="array" ref="H2267">_xll.FDS(B2267,"FF_TAX_CF(ANN_R,"&amp;D2267&amp;",,,,USD)")</f>
        <v>941</v>
      </c>
      <c r="I2267">
        <f t="shared" si="141"/>
        <v>0.21307818019251465</v>
      </c>
      <c r="J2267">
        <f>longlist__3[[#This Row],[CTP]]-longlist__3[[#This Row],[str]]*longlist__3[[#This Row],[PTI]]</f>
        <v>-94.109995000000026</v>
      </c>
      <c r="K2267">
        <f t="shared" si="142"/>
        <v>-0.12344098655360471</v>
      </c>
      <c r="L2267">
        <f t="shared" si="144"/>
        <v>0.24687697605191347</v>
      </c>
      <c r="M2267">
        <f>longlist__3[[#This Row],[TXT]]-longlist__3[[#This Row],[str]]*longlist__3[[#This Row],[PTI]]</f>
        <v>-133.10999500000003</v>
      </c>
      <c r="N2267">
        <f t="shared" si="143"/>
        <v>-8.964219069420587E-2</v>
      </c>
      <c r="O2267" cm="1">
        <f t="array" ref="O2267">_xll.FDS(B2267,"FF_ASSETS(ANN_R,"&amp;D2267&amp;",,,,USD)")</f>
        <v>30556</v>
      </c>
      <c r="P2267" s="1" cm="1">
        <f t="array" ref="P2267">_xll.FDS(B2267,"FF_DEBT_EQ(ANN_R,"&amp;D2267&amp;")")</f>
        <v>215.37324464153701</v>
      </c>
      <c r="Q2267" s="1" t="e" cm="1">
        <f t="array" ref="Q2267">_xll.FDS(B2267,"FF_AR_RD_EXP(ANN_R,"&amp;D2267&amp;",,,,USD)")</f>
        <v>#N/A</v>
      </c>
      <c r="R2267" s="1" t="e" cm="1">
        <f t="array" ref="R2267">_xll.FDS(B2267,"FF_PTX_INC_FOR(ANN_R,"&amp;D2267&amp;",,,,USD)")</f>
        <v>#N/A</v>
      </c>
      <c r="S2267" s="1" cm="1">
        <f t="array" ref="S2267">_xll.FDS(B2267,"FF_ROA(ANN_R,"&amp;D2267&amp;")")</f>
        <v>5.7188695957350797</v>
      </c>
    </row>
    <row r="2268" spans="1:19" x14ac:dyDescent="0.3">
      <c r="A2268">
        <v>2267</v>
      </c>
      <c r="B2268" t="s">
        <v>267</v>
      </c>
      <c r="C2268" t="s">
        <v>216</v>
      </c>
      <c r="D2268">
        <v>2013</v>
      </c>
      <c r="E2268">
        <v>0.39049499999999998</v>
      </c>
      <c r="F2268" cm="1">
        <f t="array" ref="F2268">_xll.FDS(B2268,"FF_PTX_INC(ANN_R,"&amp;D2268&amp;",,,,USD)")</f>
        <v>2282</v>
      </c>
      <c r="G2268" cm="1">
        <f t="array" ref="G2268">_xll.FDS(B2268,"FF_INC_TAX(ANN_R,"&amp;D2268&amp;",,,,USD)")</f>
        <v>751</v>
      </c>
      <c r="H2268" cm="1">
        <f t="array" ref="H2268">_xll.FDS(B2268,"FF_TAX_CF(ANN_R,"&amp;D2268&amp;",,,,USD)")</f>
        <v>679</v>
      </c>
      <c r="I2268">
        <f t="shared" si="141"/>
        <v>0.14211248459514048</v>
      </c>
      <c r="J2268">
        <f>longlist__3[[#This Row],[CTP]]-longlist__3[[#This Row],[str]]*longlist__3[[#This Row],[PTI]]</f>
        <v>-212.10958999999991</v>
      </c>
      <c r="K2268">
        <f t="shared" si="142"/>
        <v>-0.16384148052875061</v>
      </c>
      <c r="L2268">
        <f t="shared" si="144"/>
        <v>0.22688698849242689</v>
      </c>
      <c r="M2268">
        <f>longlist__3[[#This Row],[TXT]]-longlist__3[[#This Row],[str]]*longlist__3[[#This Row],[PTI]]</f>
        <v>-140.10958999999991</v>
      </c>
      <c r="N2268">
        <f t="shared" si="143"/>
        <v>-7.9066976631464184E-2</v>
      </c>
      <c r="O2268" cm="1">
        <f t="array" ref="O2268">_xll.FDS(B2268,"FF_ASSETS(ANN_R,"&amp;D2268&amp;",,,,USD)")</f>
        <v>29281</v>
      </c>
      <c r="P2268" s="1" cm="1">
        <f t="array" ref="P2268">_xll.FDS(B2268,"FF_DEBT_EQ(ANN_R,"&amp;D2268&amp;")")</f>
        <v>210.06686478454699</v>
      </c>
      <c r="Q2268" s="1" t="e" cm="1">
        <f t="array" ref="Q2268">_xll.FDS(B2268,"FF_AR_RD_EXP(ANN_R,"&amp;D2268&amp;",,,,USD)")</f>
        <v>#N/A</v>
      </c>
      <c r="R2268" s="1" t="e" cm="1">
        <f t="array" ref="R2268">_xll.FDS(B2268,"FF_PTX_INC_FOR(ANN_R,"&amp;D2268&amp;",,,,USD)")</f>
        <v>#N/A</v>
      </c>
      <c r="S2268" s="1" cm="1">
        <f t="array" ref="S2268">_xll.FDS(B2268,"FF_ROA(ANN_R,"&amp;D2268&amp;")")</f>
        <v>5.5884152559657396</v>
      </c>
    </row>
    <row r="2269" spans="1:19" x14ac:dyDescent="0.3">
      <c r="A2269">
        <v>2268</v>
      </c>
      <c r="B2269" t="s">
        <v>267</v>
      </c>
      <c r="C2269" t="s">
        <v>216</v>
      </c>
      <c r="D2269">
        <v>2012</v>
      </c>
      <c r="E2269">
        <v>0.39134000000000002</v>
      </c>
      <c r="F2269" cm="1">
        <f t="array" ref="F2269">_xll.FDS(B2269,"FF_PTX_INC(ANN_R,"&amp;D2269&amp;",,,,USD)")</f>
        <v>2302</v>
      </c>
      <c r="G2269" cm="1">
        <f t="array" ref="G2269">_xll.FDS(B2269,"FF_INC_TAX(ANN_R,"&amp;D2269&amp;",,,,USD)")</f>
        <v>794</v>
      </c>
      <c r="H2269" cm="1">
        <f t="array" ref="H2269">_xll.FDS(B2269,"FF_TAX_CF(ANN_R,"&amp;D2269&amp;",,,,USD)")</f>
        <v>468</v>
      </c>
      <c r="I2269">
        <f t="shared" si="141"/>
        <v>9.4578005993483677E-2</v>
      </c>
      <c r="J2269">
        <f>longlist__3[[#This Row],[CTP]]-longlist__3[[#This Row],[str]]*longlist__3[[#This Row],[PTI]]</f>
        <v>-432.86468000000002</v>
      </c>
      <c r="K2269">
        <f t="shared" si="142"/>
        <v>-0.20792897802693511</v>
      </c>
      <c r="L2269">
        <f t="shared" si="144"/>
        <v>0.18372116701124463</v>
      </c>
      <c r="M2269">
        <f>longlist__3[[#This Row],[TXT]]-longlist__3[[#This Row],[str]]*longlist__3[[#This Row],[PTI]]</f>
        <v>-106.86468000000002</v>
      </c>
      <c r="N2269">
        <f t="shared" si="143"/>
        <v>-0.11878581700917418</v>
      </c>
      <c r="O2269" cm="1">
        <f t="array" ref="O2269">_xll.FDS(B2269,"FF_ASSETS(ANN_R,"&amp;D2269&amp;",,,,USD)")</f>
        <v>24652</v>
      </c>
      <c r="P2269" s="1" cm="1">
        <f t="array" ref="P2269">_xll.FDS(B2269,"FF_DEBT_EQ(ANN_R,"&amp;D2269&amp;")")</f>
        <v>211.05300689327299</v>
      </c>
      <c r="Q2269" s="1" t="e" cm="1">
        <f t="array" ref="Q2269">_xll.FDS(B2269,"FF_AR_RD_EXP(ANN_R,"&amp;D2269&amp;",,,,USD)")</f>
        <v>#N/A</v>
      </c>
      <c r="R2269" s="1" t="e" cm="1">
        <f t="array" ref="R2269">_xll.FDS(B2269,"FF_PTX_INC_FOR(ANN_R,"&amp;D2269&amp;",,,,USD)")</f>
        <v>#N/A</v>
      </c>
      <c r="S2269" s="1" cm="1">
        <f t="array" ref="S2269">_xll.FDS(B2269,"FF_ROA(ANN_R,"&amp;D2269&amp;")")</f>
        <v>6.1710438829787204</v>
      </c>
    </row>
    <row r="2270" spans="1:19" x14ac:dyDescent="0.3">
      <c r="A2270">
        <v>2269</v>
      </c>
      <c r="B2270" t="s">
        <v>268</v>
      </c>
      <c r="C2270" t="s">
        <v>216</v>
      </c>
      <c r="D2270">
        <v>2020</v>
      </c>
      <c r="E2270">
        <v>0.25766570999999999</v>
      </c>
      <c r="F2270" cm="1">
        <f t="array" ref="F2270">_xll.FDS(B2270,"FF_PTX_INC(ANN_R,"&amp;D2270&amp;",,,,USD)")</f>
        <v>2574.9780000000001</v>
      </c>
      <c r="G2270" cm="1">
        <f t="array" ref="G2270">_xll.FDS(B2270,"FF_INC_TAX(ANN_R,"&amp;D2270&amp;",,,,USD)")</f>
        <v>323.22500000000002</v>
      </c>
      <c r="H2270" cm="1">
        <f t="array" ref="H2270">_xll.FDS(B2270,"FF_TAX_CF(ANN_R,"&amp;D2270&amp;",,,,USD)")</f>
        <v>222.90899999999999</v>
      </c>
      <c r="I2270">
        <f t="shared" si="141"/>
        <v>6.7045903894408537E-2</v>
      </c>
      <c r="J2270">
        <f>longlist__3[[#This Row],[CTP]]-longlist__3[[#This Row],[str]]*longlist__3[[#This Row],[PTI]]</f>
        <v>-440.57453460438001</v>
      </c>
      <c r="K2270">
        <f t="shared" si="142"/>
        <v>-0.22438579682562776</v>
      </c>
      <c r="L2270">
        <f t="shared" si="144"/>
        <v>0.1379108586030241</v>
      </c>
      <c r="M2270">
        <f>longlist__3[[#This Row],[TXT]]-longlist__3[[#This Row],[str]]*longlist__3[[#This Row],[PTI]]</f>
        <v>-340.25853460437997</v>
      </c>
      <c r="N2270">
        <f t="shared" si="143"/>
        <v>-0.15352084211701225</v>
      </c>
      <c r="O2270" cm="1">
        <f t="array" ref="O2270">_xll.FDS(B2270,"FF_ASSETS(ANN_R,"&amp;D2270&amp;",,,,USD)")</f>
        <v>14559.047</v>
      </c>
      <c r="P2270" s="1" cm="1">
        <f t="array" ref="P2270">_xll.FDS(B2270,"FF_DEBT_EQ(ANN_R,"&amp;D2270&amp;")")</f>
        <v>115.903256726832</v>
      </c>
      <c r="Q2270" s="1" cm="1">
        <f t="array" ref="Q2270">_xll.FDS(B2270,"FF_AR_RD_EXP(ANN_R,"&amp;D2270&amp;",,,,USD)")</f>
        <v>1252.412</v>
      </c>
      <c r="R2270" s="1" cm="1">
        <f t="array" ref="R2270">_xll.FDS(B2270,"FF_PTX_INC_FOR(ANN_R,"&amp;D2270&amp;",,,,USD)")</f>
        <v>2530.239</v>
      </c>
      <c r="S2270" s="1" cm="1">
        <f t="array" ref="S2270">_xll.FDS(B2270,"FF_ROA(ANN_R,"&amp;D2270&amp;")")</f>
        <v>16.955728796048898</v>
      </c>
    </row>
    <row r="2271" spans="1:19" x14ac:dyDescent="0.3">
      <c r="A2271">
        <v>2270</v>
      </c>
      <c r="B2271" t="s">
        <v>268</v>
      </c>
      <c r="C2271" t="s">
        <v>216</v>
      </c>
      <c r="D2271">
        <v>2019</v>
      </c>
      <c r="E2271">
        <v>0.25886141000000001</v>
      </c>
      <c r="F2271" cm="1">
        <f t="array" ref="F2271">_xll.FDS(B2271,"FF_PTX_INC(ANN_R,"&amp;D2271&amp;",,,,USD)")</f>
        <v>2446.5709999999999</v>
      </c>
      <c r="G2271" cm="1">
        <f t="array" ref="G2271">_xll.FDS(B2271,"FF_INC_TAX(ANN_R,"&amp;D2271&amp;",,,,USD)")</f>
        <v>255.14099999999999</v>
      </c>
      <c r="H2271" cm="1">
        <f t="array" ref="H2271">_xll.FDS(B2271,"FF_TAX_CF(ANN_R,"&amp;D2271&amp;",,,,USD)")</f>
        <v>300.26799999999997</v>
      </c>
      <c r="I2271">
        <f t="shared" si="141"/>
        <v>6.864548348150587E-2</v>
      </c>
      <c r="J2271">
        <f>longlist__3[[#This Row],[CTP]]-longlist__3[[#This Row],[str]]*longlist__3[[#This Row],[PTI]]</f>
        <v>-333.05481872511001</v>
      </c>
      <c r="K2271">
        <f t="shared" si="142"/>
        <v>-0.24034219205181759</v>
      </c>
      <c r="L2271">
        <f t="shared" si="144"/>
        <v>0.13955657995829218</v>
      </c>
      <c r="M2271">
        <f>longlist__3[[#This Row],[TXT]]-longlist__3[[#This Row],[str]]*longlist__3[[#This Row],[PTI]]</f>
        <v>-378.18181872511002</v>
      </c>
      <c r="N2271">
        <f t="shared" si="143"/>
        <v>-0.1694310955750313</v>
      </c>
      <c r="O2271" cm="1">
        <f t="array" ref="O2271">_xll.FDS(B2271,"FF_ASSETS(ANN_R,"&amp;D2271&amp;",,,,USD)")</f>
        <v>12001.333000000001</v>
      </c>
      <c r="P2271" s="1" cm="1">
        <f t="array" ref="P2271">_xll.FDS(B2271,"FF_DEBT_EQ(ANN_R,"&amp;D2271&amp;")")</f>
        <v>97.121718320918504</v>
      </c>
      <c r="Q2271" s="1" cm="1">
        <f t="array" ref="Q2271">_xll.FDS(B2271,"FF_AR_RD_EXP(ANN_R,"&amp;D2271&amp;",,,,USD)")</f>
        <v>1191.32</v>
      </c>
      <c r="R2271" s="1" cm="1">
        <f t="array" ref="R2271">_xll.FDS(B2271,"FF_PTX_INC_FOR(ANN_R,"&amp;D2271&amp;",,,,USD)")</f>
        <v>2506.4470000000001</v>
      </c>
      <c r="S2271" s="1" cm="1">
        <f t="array" ref="S2271">_xll.FDS(B2271,"FF_ROA(ANN_R,"&amp;D2271&amp;")")</f>
        <v>17.903246751098202</v>
      </c>
    </row>
    <row r="2272" spans="1:19" x14ac:dyDescent="0.3">
      <c r="A2272">
        <v>2271</v>
      </c>
      <c r="B2272" t="s">
        <v>268</v>
      </c>
      <c r="C2272" t="s">
        <v>216</v>
      </c>
      <c r="D2272">
        <v>2018</v>
      </c>
      <c r="E2272">
        <v>0.2583858</v>
      </c>
      <c r="F2272" cm="1">
        <f t="array" ref="F2272">_xll.FDS(B2272,"FF_PTX_INC(ANN_R,"&amp;D2272&amp;",,,,USD)")</f>
        <v>3151.7890000000002</v>
      </c>
      <c r="G2272" cm="1">
        <f t="array" ref="G2272">_xll.FDS(B2272,"FF_INC_TAX(ANN_R,"&amp;D2272&amp;",,,,USD)")</f>
        <v>771.10799999999995</v>
      </c>
      <c r="H2272" cm="1">
        <f t="array" ref="H2272">_xll.FDS(B2272,"FF_TAX_CF(ANN_R,"&amp;D2272&amp;",,,,USD)")</f>
        <v>142.80000000000001</v>
      </c>
      <c r="I2272">
        <f t="shared" si="141"/>
        <v>4.647098889627644E-2</v>
      </c>
      <c r="J2272">
        <f>longlist__3[[#This Row],[CTP]]-longlist__3[[#This Row],[str]]*longlist__3[[#This Row],[PTI]]</f>
        <v>-671.57752219620011</v>
      </c>
      <c r="K2272">
        <f t="shared" si="142"/>
        <v>-0.28712281045865939</v>
      </c>
      <c r="L2272">
        <f t="shared" si="144"/>
        <v>0.14990040325986437</v>
      </c>
      <c r="M2272">
        <f>longlist__3[[#This Row],[TXT]]-longlist__3[[#This Row],[str]]*longlist__3[[#This Row],[PTI]]</f>
        <v>-43.269522196200114</v>
      </c>
      <c r="N2272">
        <f t="shared" si="143"/>
        <v>-0.1836933960950714</v>
      </c>
      <c r="O2272" cm="1">
        <f t="array" ref="O2272">_xll.FDS(B2272,"FF_ASSETS(ANN_R,"&amp;D2272&amp;",,,,USD)")</f>
        <v>12479.477999999999</v>
      </c>
      <c r="P2272" s="1" cm="1">
        <f t="array" ref="P2272">_xll.FDS(B2272,"FF_DEBT_EQ(ANN_R,"&amp;D2272&amp;")")</f>
        <v>38.370365608193701</v>
      </c>
      <c r="Q2272" s="1" cm="1">
        <f t="array" ref="Q2272">_xll.FDS(B2272,"FF_AR_RD_EXP(ANN_R,"&amp;D2272&amp;",,,,USD)")</f>
        <v>1189.5139999999999</v>
      </c>
      <c r="R2272" s="1" cm="1">
        <f t="array" ref="R2272">_xll.FDS(B2272,"FF_PTX_INC_FOR(ANN_R,"&amp;D2272&amp;",,,,USD)")</f>
        <v>3023.5990000000002</v>
      </c>
      <c r="S2272" s="1" cm="1">
        <f t="array" ref="S2272">_xll.FDS(B2272,"FF_ROA(ANN_R,"&amp;D2272&amp;")")</f>
        <v>19.353365463466101</v>
      </c>
    </row>
    <row r="2273" spans="1:19" x14ac:dyDescent="0.3">
      <c r="A2273">
        <v>2272</v>
      </c>
      <c r="B2273" t="s">
        <v>268</v>
      </c>
      <c r="C2273" t="s">
        <v>216</v>
      </c>
      <c r="D2273">
        <v>2017</v>
      </c>
      <c r="E2273">
        <v>0.38906474000000002</v>
      </c>
      <c r="F2273" cm="1">
        <f t="array" ref="F2273">_xll.FDS(B2273,"FF_PTX_INC(ANN_R,"&amp;D2273&amp;",,,,USD)")</f>
        <v>1811.673</v>
      </c>
      <c r="G2273" cm="1">
        <f t="array" ref="G2273">_xll.FDS(B2273,"FF_INC_TAX(ANN_R,"&amp;D2273&amp;",,,,USD)")</f>
        <v>113.91</v>
      </c>
      <c r="H2273" cm="1">
        <f t="array" ref="H2273">_xll.FDS(B2273,"FF_TAX_CF(ANN_R,"&amp;D2273&amp;",,,,USD)")</f>
        <v>28.103999999999999</v>
      </c>
      <c r="I2273">
        <f t="shared" si="141"/>
        <v>4.8391681333946598E-2</v>
      </c>
      <c r="J2273">
        <f>longlist__3[[#This Row],[CTP]]-longlist__3[[#This Row],[str]]*longlist__3[[#This Row],[PTI]]</f>
        <v>-676.75408471002004</v>
      </c>
      <c r="K2273">
        <f t="shared" si="142"/>
        <v>-0.3411750764556632</v>
      </c>
      <c r="L2273">
        <f t="shared" si="144"/>
        <v>6.7191907519555921E-2</v>
      </c>
      <c r="M2273">
        <f>longlist__3[[#This Row],[TXT]]-longlist__3[[#This Row],[str]]*longlist__3[[#This Row],[PTI]]</f>
        <v>-590.94808471002011</v>
      </c>
      <c r="N2273">
        <f t="shared" si="143"/>
        <v>-0.3223748502700538</v>
      </c>
      <c r="O2273" cm="1">
        <f t="array" ref="O2273">_xll.FDS(B2273,"FF_ASSETS(ANN_R,"&amp;D2273&amp;",,,,USD)")</f>
        <v>12122.764999999999</v>
      </c>
      <c r="P2273" s="1" cm="1">
        <f t="array" ref="P2273">_xll.FDS(B2273,"FF_DEBT_EQ(ANN_R,"&amp;D2273&amp;")")</f>
        <v>41.999187086199797</v>
      </c>
      <c r="Q2273" s="1" cm="1">
        <f t="array" ref="Q2273">_xll.FDS(B2273,"FF_AR_RD_EXP(ANN_R,"&amp;D2273&amp;",,,,USD)")</f>
        <v>1033.742</v>
      </c>
      <c r="R2273" s="1" cm="1">
        <f t="array" ref="R2273">_xll.FDS(B2273,"FF_PTX_INC_FOR(ANN_R,"&amp;D2273&amp;",,,,USD)")</f>
        <v>1804.12</v>
      </c>
      <c r="S2273" s="1" cm="1">
        <f t="array" ref="S2273">_xll.FDS(B2273,"FF_ROA(ANN_R,"&amp;D2273&amp;")")</f>
        <v>13.919345807644399</v>
      </c>
    </row>
    <row r="2274" spans="1:19" x14ac:dyDescent="0.3">
      <c r="A2274">
        <v>2273</v>
      </c>
      <c r="B2274" t="s">
        <v>268</v>
      </c>
      <c r="C2274" t="s">
        <v>216</v>
      </c>
      <c r="D2274">
        <v>2016</v>
      </c>
      <c r="E2274">
        <v>0.38923933999999999</v>
      </c>
      <c r="F2274" cm="1">
        <f t="array" ref="F2274">_xll.FDS(B2274,"FF_PTX_INC(ANN_R,"&amp;D2274&amp;",,,,USD)")</f>
        <v>960.11699999999996</v>
      </c>
      <c r="G2274" cm="1">
        <f t="array" ref="G2274">_xll.FDS(B2274,"FF_INC_TAX(ANN_R,"&amp;D2274&amp;",,,,USD)")</f>
        <v>46.067999999999998</v>
      </c>
      <c r="H2274" cm="1">
        <f t="array" ref="H2274">_xll.FDS(B2274,"FF_TAX_CF(ANN_R,"&amp;D2274&amp;",,,,USD)")</f>
        <v>39.744999999999997</v>
      </c>
      <c r="I2274">
        <f t="shared" si="141"/>
        <v>7.7621701517322436E-2</v>
      </c>
      <c r="J2274">
        <f>longlist__3[[#This Row],[CTP]]-longlist__3[[#This Row],[str]]*longlist__3[[#This Row],[PTI]]</f>
        <v>-333.97030740277995</v>
      </c>
      <c r="K2274">
        <f t="shared" si="142"/>
        <v>-0.31241696095051363</v>
      </c>
      <c r="L2274">
        <f t="shared" si="144"/>
        <v>7.8240161222465188E-2</v>
      </c>
      <c r="M2274">
        <f>longlist__3[[#This Row],[TXT]]-longlist__3[[#This Row],[str]]*longlist__3[[#This Row],[PTI]]</f>
        <v>-327.64730740277997</v>
      </c>
      <c r="N2274">
        <f t="shared" si="143"/>
        <v>-0.3117985012453709</v>
      </c>
      <c r="O2274" cm="1">
        <f t="array" ref="O2274">_xll.FDS(B2274,"FF_ASSETS(ANN_R,"&amp;D2274&amp;",,,,USD)")</f>
        <v>12271.528</v>
      </c>
      <c r="P2274" s="1" cm="1">
        <f t="array" ref="P2274">_xll.FDS(B2274,"FF_DEBT_EQ(ANN_R,"&amp;D2274&amp;")")</f>
        <v>77.031366607306396</v>
      </c>
      <c r="Q2274" s="1" cm="1">
        <f t="array" ref="Q2274">_xll.FDS(B2274,"FF_AR_RD_EXP(ANN_R,"&amp;D2274&amp;",,,,USD)")</f>
        <v>913.71199999999999</v>
      </c>
      <c r="R2274" s="1" cm="1">
        <f t="array" ref="R2274">_xll.FDS(B2274,"FF_PTX_INC_FOR(ANN_R,"&amp;D2274&amp;",,,,USD)")</f>
        <v>1073.7239999999999</v>
      </c>
      <c r="S2274" s="1" cm="1">
        <f t="array" ref="S2274">_xll.FDS(B2274,"FF_ROA(ANN_R,"&amp;D2274&amp;")")</f>
        <v>8.4492657112791107</v>
      </c>
    </row>
    <row r="2275" spans="1:19" x14ac:dyDescent="0.3">
      <c r="A2275">
        <v>2274</v>
      </c>
      <c r="B2275" t="s">
        <v>268</v>
      </c>
      <c r="C2275" t="s">
        <v>216</v>
      </c>
      <c r="D2275">
        <v>2015</v>
      </c>
      <c r="E2275">
        <v>0.38997500000000002</v>
      </c>
      <c r="F2275" cm="1">
        <f t="array" ref="F2275">_xll.FDS(B2275,"FF_PTX_INC(ANN_R,"&amp;D2275&amp;",,,,USD)")</f>
        <v>740.85</v>
      </c>
      <c r="G2275" cm="1">
        <f t="array" ref="G2275">_xll.FDS(B2275,"FF_INC_TAX(ANN_R,"&amp;D2275&amp;",,,,USD)")</f>
        <v>85.272999999999996</v>
      </c>
      <c r="H2275" cm="1">
        <f t="array" ref="H2275">_xll.FDS(B2275,"FF_TAX_CF(ANN_R,"&amp;D2275&amp;",,,,USD)")</f>
        <v>114.512</v>
      </c>
      <c r="I2275">
        <f t="shared" si="141"/>
        <v>0.12122494190379621</v>
      </c>
      <c r="J2275">
        <f>longlist__3[[#This Row],[CTP]]-longlist__3[[#This Row],[str]]*longlist__3[[#This Row],[PTI]]</f>
        <v>-174.40097875000004</v>
      </c>
      <c r="K2275">
        <f t="shared" si="142"/>
        <v>-0.24662050964987386</v>
      </c>
      <c r="L2275">
        <f t="shared" si="144"/>
        <v>0.122058678002418</v>
      </c>
      <c r="M2275">
        <f>longlist__3[[#This Row],[TXT]]-longlist__3[[#This Row],[str]]*longlist__3[[#This Row],[PTI]]</f>
        <v>-203.63997875000004</v>
      </c>
      <c r="N2275">
        <f t="shared" si="143"/>
        <v>-0.24578677355125206</v>
      </c>
      <c r="O2275" cm="1">
        <f t="array" ref="O2275">_xll.FDS(B2275,"FF_ASSETS(ANN_R,"&amp;D2275&amp;",,,,USD)")</f>
        <v>9364.6479999999992</v>
      </c>
      <c r="P2275" s="1" cm="1">
        <f t="array" ref="P2275">_xll.FDS(B2275,"FF_DEBT_EQ(ANN_R,"&amp;D2275&amp;")")</f>
        <v>51.004635573677703</v>
      </c>
      <c r="Q2275" s="1" cm="1">
        <f t="array" ref="Q2275">_xll.FDS(B2275,"FF_AR_RD_EXP(ANN_R,"&amp;D2275&amp;",,,,USD)")</f>
        <v>825.24199999999996</v>
      </c>
      <c r="R2275" s="1" cm="1">
        <f t="array" ref="R2275">_xll.FDS(B2275,"FF_PTX_INC_FOR(ANN_R,"&amp;D2275&amp;",,,,USD)")</f>
        <v>668.12199999999996</v>
      </c>
      <c r="S2275" s="1" cm="1">
        <f t="array" ref="S2275">_xll.FDS(B2275,"FF_ROA(ANN_R,"&amp;D2275&amp;")")</f>
        <v>7.5536206628961002</v>
      </c>
    </row>
    <row r="2276" spans="1:19" x14ac:dyDescent="0.3">
      <c r="A2276">
        <v>2275</v>
      </c>
      <c r="B2276" t="s">
        <v>268</v>
      </c>
      <c r="C2276" t="s">
        <v>216</v>
      </c>
      <c r="D2276">
        <v>2014</v>
      </c>
      <c r="E2276">
        <v>0.39075500000000002</v>
      </c>
      <c r="F2276" cm="1">
        <f t="array" ref="F2276">_xll.FDS(B2276,"FF_PTX_INC(ANN_R,"&amp;D2276&amp;",,,,USD)")</f>
        <v>723.36300000000006</v>
      </c>
      <c r="G2276" cm="1">
        <f t="array" ref="G2276">_xll.FDS(B2276,"FF_INC_TAX(ANN_R,"&amp;D2276&amp;",,,,USD)")</f>
        <v>91.073999999999998</v>
      </c>
      <c r="H2276" cm="1">
        <f t="array" ref="H2276">_xll.FDS(B2276,"FF_TAX_CF(ANN_R,"&amp;D2276&amp;",,,,USD)")</f>
        <v>18.157</v>
      </c>
      <c r="I2276">
        <f t="shared" si="141"/>
        <v>0.12310267751726682</v>
      </c>
      <c r="J2276">
        <f>longlist__3[[#This Row],[CTP]]-longlist__3[[#This Row],[str]]*longlist__3[[#This Row],[PTI]]</f>
        <v>-264.50070906500008</v>
      </c>
      <c r="K2276">
        <f t="shared" si="142"/>
        <v>-0.20845196568081925</v>
      </c>
      <c r="L2276">
        <f t="shared" si="144"/>
        <v>0.15687403151059623</v>
      </c>
      <c r="M2276">
        <f>longlist__3[[#This Row],[TXT]]-longlist__3[[#This Row],[str]]*longlist__3[[#This Row],[PTI]]</f>
        <v>-191.58370906500005</v>
      </c>
      <c r="N2276">
        <f t="shared" si="143"/>
        <v>-0.1746806116874898</v>
      </c>
      <c r="O2276" cm="1">
        <f t="array" ref="O2276">_xll.FDS(B2276,"FF_ASSETS(ANN_R,"&amp;D2276&amp;",,,,USD)")</f>
        <v>7993.3059999999996</v>
      </c>
      <c r="P2276" s="1" cm="1">
        <f t="array" ref="P2276">_xll.FDS(B2276,"FF_DEBT_EQ(ANN_R,"&amp;D2276&amp;")")</f>
        <v>30.1967797508219</v>
      </c>
      <c r="Q2276" s="1" cm="1">
        <f t="array" ref="Q2276">_xll.FDS(B2276,"FF_AR_RD_EXP(ANN_R,"&amp;D2276&amp;",,,,USD)")</f>
        <v>716.471</v>
      </c>
      <c r="R2276" s="1" cm="1">
        <f t="array" ref="R2276">_xll.FDS(B2276,"FF_PTX_INC_FOR(ANN_R,"&amp;D2276&amp;",,,,USD)")</f>
        <v>645.28700000000003</v>
      </c>
      <c r="S2276" s="1" cm="1">
        <f t="array" ref="S2276">_xll.FDS(B2276,"FF_ROA(ANN_R,"&amp;D2276&amp;")")</f>
        <v>8.2957848400980296</v>
      </c>
    </row>
    <row r="2277" spans="1:19" x14ac:dyDescent="0.3">
      <c r="A2277">
        <v>2276</v>
      </c>
      <c r="B2277" t="s">
        <v>268</v>
      </c>
      <c r="C2277" t="s">
        <v>216</v>
      </c>
      <c r="D2277">
        <v>2013</v>
      </c>
      <c r="E2277">
        <v>0.39049499999999998</v>
      </c>
      <c r="F2277" cm="1">
        <f t="array" ref="F2277">_xll.FDS(B2277,"FF_PTX_INC(ANN_R,"&amp;D2277&amp;",,,,USD)")</f>
        <v>66.658000000000001</v>
      </c>
      <c r="G2277" cm="1">
        <f t="array" ref="G2277">_xll.FDS(B2277,"FF_INC_TAX(ANN_R,"&amp;D2277&amp;",,,,USD)")</f>
        <v>-47.220999999999997</v>
      </c>
      <c r="H2277" cm="1">
        <f t="array" ref="H2277">_xll.FDS(B2277,"FF_TAX_CF(ANN_R,"&amp;D2277&amp;",,,,USD)")</f>
        <v>7.6950000000000003</v>
      </c>
      <c r="I2277">
        <f t="shared" si="141"/>
        <v>0.18708785572630202</v>
      </c>
      <c r="J2277">
        <f>longlist__3[[#This Row],[CTP]]-longlist__3[[#This Row],[str]]*longlist__3[[#This Row],[PTI]]</f>
        <v>-18.334615709999998</v>
      </c>
      <c r="K2277">
        <f t="shared" si="142"/>
        <v>-9.3243042964361422E-2</v>
      </c>
      <c r="L2277">
        <f t="shared" si="144"/>
        <v>0.19836290188646066</v>
      </c>
      <c r="M2277">
        <f>longlist__3[[#This Row],[TXT]]-longlist__3[[#This Row],[str]]*longlist__3[[#This Row],[PTI]]</f>
        <v>-73.250615709999991</v>
      </c>
      <c r="N2277">
        <f t="shared" si="143"/>
        <v>-8.1967996804202761E-2</v>
      </c>
      <c r="O2277" cm="1">
        <f t="array" ref="O2277">_xll.FDS(B2277,"FF_ASSETS(ANN_R,"&amp;D2277&amp;",,,,USD)")</f>
        <v>7250.3149999999996</v>
      </c>
      <c r="P2277" s="1" cm="1">
        <f t="array" ref="P2277">_xll.FDS(B2277,"FF_DEBT_EQ(ANN_R,"&amp;D2277&amp;")")</f>
        <v>33.211706638104197</v>
      </c>
      <c r="Q2277" s="1" cm="1">
        <f t="array" ref="Q2277">_xll.FDS(B2277,"FF_AR_RD_EXP(ANN_R,"&amp;D2277&amp;",,,,USD)")</f>
        <v>683.68799999999999</v>
      </c>
      <c r="R2277" s="1" cm="1">
        <f t="array" ref="R2277">_xll.FDS(B2277,"FF_PTX_INC_FOR(ANN_R,"&amp;D2277&amp;",,,,USD)")</f>
        <v>113.05</v>
      </c>
      <c r="S2277" s="1" cm="1">
        <f t="array" ref="S2277">_xll.FDS(B2277,"FF_ROA(ANN_R,"&amp;D2277&amp;")")</f>
        <v>1.49300880165785</v>
      </c>
    </row>
    <row r="2278" spans="1:19" x14ac:dyDescent="0.3">
      <c r="A2278">
        <v>2277</v>
      </c>
      <c r="B2278" t="s">
        <v>268</v>
      </c>
      <c r="C2278" t="s">
        <v>216</v>
      </c>
      <c r="D2278">
        <v>2012</v>
      </c>
      <c r="E2278">
        <v>0.39134000000000002</v>
      </c>
      <c r="F2278" cm="1">
        <f t="array" ref="F2278">_xll.FDS(B2278,"FF_PTX_INC(ANN_R,"&amp;D2278&amp;",,,,USD)")</f>
        <v>204.41800000000001</v>
      </c>
      <c r="G2278" cm="1">
        <f t="array" ref="G2278">_xll.FDS(B2278,"FF_INC_TAX(ANN_R,"&amp;D2278&amp;",,,,USD)")</f>
        <v>35.695</v>
      </c>
      <c r="H2278" cm="1">
        <f t="array" ref="H2278">_xll.FDS(B2278,"FF_TAX_CF(ANN_R,"&amp;D2278&amp;",,,,USD)")</f>
        <v>29.113</v>
      </c>
      <c r="I2278">
        <f t="shared" si="141"/>
        <v>0.19859450905740156</v>
      </c>
      <c r="J2278">
        <f>longlist__3[[#This Row],[CTP]]-longlist__3[[#This Row],[str]]*longlist__3[[#This Row],[PTI]]</f>
        <v>-50.883940120000005</v>
      </c>
      <c r="K2278">
        <f t="shared" si="142"/>
        <v>-0.10323196044394441</v>
      </c>
      <c r="L2278">
        <f t="shared" si="144"/>
        <v>0.24152499635236277</v>
      </c>
      <c r="M2278">
        <f>longlist__3[[#This Row],[TXT]]-longlist__3[[#This Row],[str]]*longlist__3[[#This Row],[PTI]]</f>
        <v>-44.301940120000005</v>
      </c>
      <c r="N2278">
        <f t="shared" si="143"/>
        <v>-6.0301473148983237E-2</v>
      </c>
      <c r="O2278" cm="1">
        <f t="array" ref="O2278">_xll.FDS(B2278,"FF_ASSETS(ANN_R,"&amp;D2278&amp;",,,,USD)")</f>
        <v>8004.652</v>
      </c>
      <c r="P2278" s="1" cm="1">
        <f t="array" ref="P2278">_xll.FDS(B2278,"FF_DEBT_EQ(ANN_R,"&amp;D2278&amp;")")</f>
        <v>28.513784980302201</v>
      </c>
      <c r="Q2278" s="1" cm="1">
        <f t="array" ref="Q2278">_xll.FDS(B2278,"FF_AR_RD_EXP(ANN_R,"&amp;D2278&amp;",,,,USD)")</f>
        <v>444.55900000000003</v>
      </c>
      <c r="R2278" s="1" cm="1">
        <f t="array" ref="R2278">_xll.FDS(B2278,"FF_PTX_INC_FOR(ANN_R,"&amp;D2278&amp;",,,,USD)")</f>
        <v>211.36799999999999</v>
      </c>
      <c r="S2278" s="1" cm="1">
        <f t="array" ref="S2278">_xll.FDS(B2278,"FF_ROA(ANN_R,"&amp;D2278&amp;")")</f>
        <v>2.7975850863112299</v>
      </c>
    </row>
    <row r="2279" spans="1:19" x14ac:dyDescent="0.3">
      <c r="A2279">
        <v>2278</v>
      </c>
      <c r="B2279" t="s">
        <v>269</v>
      </c>
      <c r="C2279" t="s">
        <v>216</v>
      </c>
      <c r="D2279">
        <v>2020</v>
      </c>
      <c r="E2279">
        <v>0.25766570999999999</v>
      </c>
      <c r="F2279" cm="1">
        <f t="array" ref="F2279">_xll.FDS(B2279,"FF_PTX_INC(ANN_R,"&amp;D2279&amp;",,,,USD)")</f>
        <v>356.5</v>
      </c>
      <c r="G2279" cm="1">
        <f t="array" ref="G2279">_xll.FDS(B2279,"FF_INC_TAX(ANN_R,"&amp;D2279&amp;",,,,USD)")</f>
        <v>90.5</v>
      </c>
      <c r="H2279" cm="1">
        <f t="array" ref="H2279">_xll.FDS(B2279,"FF_TAX_CF(ANN_R,"&amp;D2279&amp;",,,,USD)")</f>
        <v>84.1</v>
      </c>
      <c r="I2279">
        <f t="shared" si="141"/>
        <v>0.23811598623153676</v>
      </c>
      <c r="J2279">
        <f>longlist__3[[#This Row],[CTP]]-longlist__3[[#This Row],[str]]*longlist__3[[#This Row],[PTI]]</f>
        <v>-7.7578256150000016</v>
      </c>
      <c r="K2279">
        <f t="shared" si="142"/>
        <v>-7.3147216408871091E-2</v>
      </c>
      <c r="L2279">
        <f t="shared" si="144"/>
        <v>0.27353927933423378</v>
      </c>
      <c r="M2279">
        <f>longlist__3[[#This Row],[TXT]]-longlist__3[[#This Row],[str]]*longlist__3[[#This Row],[PTI]]</f>
        <v>-1.3578256149999959</v>
      </c>
      <c r="N2279">
        <f t="shared" si="143"/>
        <v>-3.7723923306174044E-2</v>
      </c>
      <c r="O2279" cm="1">
        <f t="array" ref="O2279">_xll.FDS(B2279,"FF_ASSETS(ANN_R,"&amp;D2279&amp;",,,,USD)")</f>
        <v>4209.3999999999996</v>
      </c>
      <c r="P2279" s="1" cm="1">
        <f t="array" ref="P2279">_xll.FDS(B2279,"FF_DEBT_EQ(ANN_R,"&amp;D2279&amp;")")</f>
        <v>600.66583437370002</v>
      </c>
      <c r="Q2279" s="1" cm="1">
        <f t="array" ref="Q2279">_xll.FDS(B2279,"FF_AR_RD_EXP(ANN_R,"&amp;D2279&amp;",,,,USD)")</f>
        <v>0</v>
      </c>
      <c r="R2279" s="1" t="e" cm="1">
        <f t="array" ref="R2279">_xll.FDS(B2279,"FF_PTX_INC_FOR(ANN_R,"&amp;D2279&amp;",,,,USD)")</f>
        <v>#N/A</v>
      </c>
      <c r="S2279" s="1" cm="1">
        <f t="array" ref="S2279">_xll.FDS(B2279,"FF_ROA(ANN_R,"&amp;D2279&amp;")")</f>
        <v>7.1643540696822496</v>
      </c>
    </row>
    <row r="2280" spans="1:19" x14ac:dyDescent="0.3">
      <c r="A2280">
        <v>2279</v>
      </c>
      <c r="B2280" t="s">
        <v>269</v>
      </c>
      <c r="C2280" t="s">
        <v>216</v>
      </c>
      <c r="D2280">
        <v>2019</v>
      </c>
      <c r="E2280">
        <v>0.25886141000000001</v>
      </c>
      <c r="F2280" cm="1">
        <f t="array" ref="F2280">_xll.FDS(B2280,"FF_PTX_INC(ANN_R,"&amp;D2280&amp;",,,,USD)")</f>
        <v>448.9</v>
      </c>
      <c r="G2280" cm="1">
        <f t="array" ref="G2280">_xll.FDS(B2280,"FF_INC_TAX(ANN_R,"&amp;D2280&amp;",,,,USD)")</f>
        <v>112.3</v>
      </c>
      <c r="H2280" cm="1">
        <f t="array" ref="H2280">_xll.FDS(B2280,"FF_TAX_CF(ANN_R,"&amp;D2280&amp;",,,,USD)")</f>
        <v>82.5</v>
      </c>
      <c r="I2280">
        <f t="shared" si="141"/>
        <v>0.2545967042497832</v>
      </c>
      <c r="J2280">
        <f>longlist__3[[#This Row],[CTP]]-longlist__3[[#This Row],[str]]*longlist__3[[#This Row],[PTI]]</f>
        <v>-33.702886949000003</v>
      </c>
      <c r="K2280">
        <f t="shared" si="142"/>
        <v>-7.7493133462706004E-2</v>
      </c>
      <c r="L2280">
        <f t="shared" si="144"/>
        <v>0.2956634865568083</v>
      </c>
      <c r="M2280">
        <f>longlist__3[[#This Row],[TXT]]-longlist__3[[#This Row],[str]]*longlist__3[[#This Row],[PTI]]</f>
        <v>-3.9028869490000062</v>
      </c>
      <c r="N2280">
        <f t="shared" si="143"/>
        <v>-3.6426351155680853E-2</v>
      </c>
      <c r="O2280" cm="1">
        <f t="array" ref="O2280">_xll.FDS(B2280,"FF_ASSETS(ANN_R,"&amp;D2280&amp;",,,,USD)")</f>
        <v>4662.3</v>
      </c>
      <c r="P2280" s="1" cm="1">
        <f t="array" ref="P2280">_xll.FDS(B2280,"FF_DEBT_EQ(ANN_R,"&amp;D2280&amp;")")</f>
        <v>1547.125</v>
      </c>
      <c r="Q2280" s="1" cm="1">
        <f t="array" ref="Q2280">_xll.FDS(B2280,"FF_AR_RD_EXP(ANN_R,"&amp;D2280&amp;",,,,USD)")</f>
        <v>0</v>
      </c>
      <c r="R2280" s="1" t="e" cm="1">
        <f t="array" ref="R2280">_xll.FDS(B2280,"FF_PTX_INC_FOR(ANN_R,"&amp;D2280&amp;",,,,USD)")</f>
        <v>#N/A</v>
      </c>
      <c r="S2280" s="1" cm="1">
        <f t="array" ref="S2280">_xll.FDS(B2280,"FF_ROA(ANN_R,"&amp;D2280&amp;")")</f>
        <v>9.4910769869267497</v>
      </c>
    </row>
    <row r="2281" spans="1:19" x14ac:dyDescent="0.3">
      <c r="A2281">
        <v>2280</v>
      </c>
      <c r="B2281" t="s">
        <v>269</v>
      </c>
      <c r="C2281" t="s">
        <v>216</v>
      </c>
      <c r="D2281">
        <v>2018</v>
      </c>
      <c r="E2281">
        <v>0.2583858</v>
      </c>
      <c r="F2281" cm="1">
        <f t="array" ref="F2281">_xll.FDS(B2281,"FF_PTX_INC(ANN_R,"&amp;D2281&amp;",,,,USD)")</f>
        <v>561.29999999999995</v>
      </c>
      <c r="G2281" cm="1">
        <f t="array" ref="G2281">_xll.FDS(B2281,"FF_INC_TAX(ANN_R,"&amp;D2281&amp;",,,,USD)")</f>
        <v>133.6</v>
      </c>
      <c r="H2281" cm="1">
        <f t="array" ref="H2281">_xll.FDS(B2281,"FF_TAX_CF(ANN_R,"&amp;D2281&amp;",,,,USD)")</f>
        <v>103</v>
      </c>
      <c r="I2281">
        <f t="shared" si="141"/>
        <v>0.27759362121483599</v>
      </c>
      <c r="J2281">
        <f>longlist__3[[#This Row],[CTP]]-longlist__3[[#This Row],[str]]*longlist__3[[#This Row],[PTI]]</f>
        <v>-42.031949539999999</v>
      </c>
      <c r="K2281">
        <f t="shared" si="142"/>
        <v>-7.9083779930120057E-2</v>
      </c>
      <c r="L2281">
        <f t="shared" si="144"/>
        <v>0.31799856656513165</v>
      </c>
      <c r="M2281">
        <f>longlist__3[[#This Row],[TXT]]-longlist__3[[#This Row],[str]]*longlist__3[[#This Row],[PTI]]</f>
        <v>-11.431949540000005</v>
      </c>
      <c r="N2281">
        <f t="shared" si="143"/>
        <v>-3.867883457982442E-2</v>
      </c>
      <c r="O2281" cm="1">
        <f t="array" ref="O2281">_xll.FDS(B2281,"FF_ASSETS(ANN_R,"&amp;D2281&amp;",,,,USD)")</f>
        <v>3048.1</v>
      </c>
      <c r="P2281" s="1" t="e" cm="1">
        <f t="array" ref="P2281">_xll.FDS(B2281,"FF_DEBT_EQ(ANN_R,"&amp;D2281&amp;")")</f>
        <v>#N/A</v>
      </c>
      <c r="Q2281" s="1" cm="1">
        <f t="array" ref="Q2281">_xll.FDS(B2281,"FF_AR_RD_EXP(ANN_R,"&amp;D2281&amp;",,,,USD)")</f>
        <v>0</v>
      </c>
      <c r="R2281" s="1" t="e" cm="1">
        <f t="array" ref="R2281">_xll.FDS(B2281,"FF_PTX_INC_FOR(ANN_R,"&amp;D2281&amp;",,,,USD)")</f>
        <v>#N/A</v>
      </c>
      <c r="S2281" s="1" cm="1">
        <f t="array" ref="S2281">_xll.FDS(B2281,"FF_ROA(ANN_R,"&amp;D2281&amp;")")</f>
        <v>16.129087868705501</v>
      </c>
    </row>
    <row r="2282" spans="1:19" x14ac:dyDescent="0.3">
      <c r="A2282">
        <v>2281</v>
      </c>
      <c r="B2282" t="s">
        <v>269</v>
      </c>
      <c r="C2282" t="s">
        <v>216</v>
      </c>
      <c r="D2282">
        <v>2017</v>
      </c>
      <c r="E2282">
        <v>0.38906474000000002</v>
      </c>
      <c r="F2282" cm="1">
        <f t="array" ref="F2282">_xll.FDS(B2282,"FF_PTX_INC(ANN_R,"&amp;D2282&amp;",,,,USD)")</f>
        <v>471.3</v>
      </c>
      <c r="G2282" cm="1">
        <f t="array" ref="G2282">_xll.FDS(B2282,"FF_INC_TAX(ANN_R,"&amp;D2282&amp;",,,,USD)")</f>
        <v>121.2</v>
      </c>
      <c r="H2282" cm="1">
        <f t="array" ref="H2282">_xll.FDS(B2282,"FF_TAX_CF(ANN_R,"&amp;D2282&amp;",,,,USD)")</f>
        <v>106.9</v>
      </c>
      <c r="I2282">
        <f t="shared" si="141"/>
        <v>0.32456270017245625</v>
      </c>
      <c r="J2282">
        <f>longlist__3[[#This Row],[CTP]]-longlist__3[[#This Row],[str]]*longlist__3[[#This Row],[PTI]]</f>
        <v>-76.466211962000017</v>
      </c>
      <c r="K2282">
        <f t="shared" si="142"/>
        <v>-6.5271292818920926E-2</v>
      </c>
      <c r="L2282">
        <f t="shared" si="144"/>
        <v>0.34195614683419562</v>
      </c>
      <c r="M2282">
        <f>longlist__3[[#This Row],[TXT]]-longlist__3[[#This Row],[str]]*longlist__3[[#This Row],[PTI]]</f>
        <v>-62.16621196200002</v>
      </c>
      <c r="N2282">
        <f t="shared" si="143"/>
        <v>-4.7877846157181582E-2</v>
      </c>
      <c r="O2282" cm="1">
        <f t="array" ref="O2282">_xll.FDS(B2282,"FF_ASSETS(ANN_R,"&amp;D2282&amp;",,,,USD)")</f>
        <v>2752.6</v>
      </c>
      <c r="P2282" s="1" t="e" cm="1">
        <f t="array" ref="P2282">_xll.FDS(B2282,"FF_DEBT_EQ(ANN_R,"&amp;D2282&amp;")")</f>
        <v>#N/A</v>
      </c>
      <c r="Q2282" s="1" cm="1">
        <f t="array" ref="Q2282">_xll.FDS(B2282,"FF_AR_RD_EXP(ANN_R,"&amp;D2282&amp;",,,,USD)")</f>
        <v>0</v>
      </c>
      <c r="R2282" s="1" t="e" cm="1">
        <f t="array" ref="R2282">_xll.FDS(B2282,"FF_PTX_INC_FOR(ANN_R,"&amp;D2282&amp;",,,,USD)")</f>
        <v>#N/A</v>
      </c>
      <c r="S2282" s="1" cm="1">
        <f t="array" ref="S2282">_xll.FDS(B2282,"FF_ROA(ANN_R,"&amp;D2282&amp;")")</f>
        <v>15.810774693597001</v>
      </c>
    </row>
    <row r="2283" spans="1:19" x14ac:dyDescent="0.3">
      <c r="A2283">
        <v>2282</v>
      </c>
      <c r="B2283" t="s">
        <v>269</v>
      </c>
      <c r="C2283" t="s">
        <v>216</v>
      </c>
      <c r="D2283">
        <v>2016</v>
      </c>
      <c r="E2283">
        <v>0.38923933999999999</v>
      </c>
      <c r="F2283" cm="1">
        <f t="array" ref="F2283">_xll.FDS(B2283,"FF_PTX_INC(ANN_R,"&amp;D2283&amp;",,,,USD)")</f>
        <v>457.1</v>
      </c>
      <c r="G2283" cm="1">
        <f t="array" ref="G2283">_xll.FDS(B2283,"FF_INC_TAX(ANN_R,"&amp;D2283&amp;",,,,USD)")</f>
        <v>170.2</v>
      </c>
      <c r="H2283" cm="1">
        <f t="array" ref="H2283">_xll.FDS(B2283,"FF_TAX_CF(ANN_R,"&amp;D2283&amp;",,,,USD)")</f>
        <v>170</v>
      </c>
      <c r="I2283">
        <f t="shared" si="141"/>
        <v>0.35207145380229093</v>
      </c>
      <c r="J2283">
        <f>longlist__3[[#This Row],[CTP]]-longlist__3[[#This Row],[str]]*longlist__3[[#This Row],[PTI]]</f>
        <v>-7.9213023140000018</v>
      </c>
      <c r="K2283">
        <f t="shared" si="142"/>
        <v>-3.8267329471665751E-2</v>
      </c>
      <c r="L2283">
        <f t="shared" si="144"/>
        <v>0.36569611949336434</v>
      </c>
      <c r="M2283">
        <f>longlist__3[[#This Row],[TXT]]-longlist__3[[#This Row],[str]]*longlist__3[[#This Row],[PTI]]</f>
        <v>-7.7213023140000132</v>
      </c>
      <c r="N2283">
        <f t="shared" si="143"/>
        <v>-2.4642663780592426E-2</v>
      </c>
      <c r="O2283" cm="1">
        <f t="array" ref="O2283">_xll.FDS(B2283,"FF_ASSETS(ANN_R,"&amp;D2283&amp;",,,,USD)")</f>
        <v>2485.6</v>
      </c>
      <c r="P2283" s="1" t="e" cm="1">
        <f t="array" ref="P2283">_xll.FDS(B2283,"FF_DEBT_EQ(ANN_R,"&amp;D2283&amp;")")</f>
        <v>#N/A</v>
      </c>
      <c r="Q2283" s="1" cm="1">
        <f t="array" ref="Q2283">_xll.FDS(B2283,"FF_AR_RD_EXP(ANN_R,"&amp;D2283&amp;",,,,USD)")</f>
        <v>0</v>
      </c>
      <c r="R2283" s="1" t="e" cm="1">
        <f t="array" ref="R2283">_xll.FDS(B2283,"FF_PTX_INC_FOR(ANN_R,"&amp;D2283&amp;",,,,USD)")</f>
        <v>#N/A</v>
      </c>
      <c r="S2283" s="1" cm="1">
        <f t="array" ref="S2283">_xll.FDS(B2283,"FF_ROA(ANN_R,"&amp;D2283&amp;")")</f>
        <v>13.9882426408837</v>
      </c>
    </row>
    <row r="2284" spans="1:19" x14ac:dyDescent="0.3">
      <c r="A2284">
        <v>2283</v>
      </c>
      <c r="B2284" t="s">
        <v>269</v>
      </c>
      <c r="C2284" t="s">
        <v>216</v>
      </c>
      <c r="D2284">
        <v>2015</v>
      </c>
      <c r="E2284">
        <v>0.38997500000000002</v>
      </c>
      <c r="F2284" cm="1">
        <f t="array" ref="F2284">_xll.FDS(B2284,"FF_PTX_INC(ANN_R,"&amp;D2284&amp;",,,,USD)")</f>
        <v>367.4</v>
      </c>
      <c r="G2284" cm="1">
        <f t="array" ref="G2284">_xll.FDS(B2284,"FF_INC_TAX(ANN_R,"&amp;D2284&amp;",,,,USD)")</f>
        <v>144.5</v>
      </c>
      <c r="H2284" cm="1">
        <f t="array" ref="H2284">_xll.FDS(B2284,"FF_TAX_CF(ANN_R,"&amp;D2284&amp;",,,,USD)")</f>
        <v>124.7</v>
      </c>
      <c r="I2284">
        <f t="shared" si="141"/>
        <v>0.20004354197627222</v>
      </c>
      <c r="J2284">
        <f>longlist__3[[#This Row],[CTP]]-longlist__3[[#This Row],[str]]*longlist__3[[#This Row],[PTI]]</f>
        <v>-18.576814999999996</v>
      </c>
      <c r="K2284">
        <f t="shared" si="142"/>
        <v>-0.10124501599468029</v>
      </c>
      <c r="L2284">
        <f t="shared" si="144"/>
        <v>0.26046341226248759</v>
      </c>
      <c r="M2284">
        <f>longlist__3[[#This Row],[TXT]]-longlist__3[[#This Row],[str]]*longlist__3[[#This Row],[PTI]]</f>
        <v>1.2231850000000009</v>
      </c>
      <c r="N2284">
        <f t="shared" si="143"/>
        <v>-4.082514570846494E-2</v>
      </c>
      <c r="O2284" cm="1">
        <f t="array" ref="O2284">_xll.FDS(B2284,"FF_ASSETS(ANN_R,"&amp;D2284&amp;",,,,USD)")</f>
        <v>2158.3000000000002</v>
      </c>
      <c r="P2284" s="1" cm="1">
        <f t="array" ref="P2284">_xll.FDS(B2284,"FF_DEBT_EQ(ANN_R,"&amp;D2284&amp;")")</f>
        <v>10.2099100385549</v>
      </c>
      <c r="Q2284" s="1" cm="1">
        <f t="array" ref="Q2284">_xll.FDS(B2284,"FF_AR_RD_EXP(ANN_R,"&amp;D2284&amp;",,,,USD)")</f>
        <v>0</v>
      </c>
      <c r="R2284" s="1" t="e" cm="1">
        <f t="array" ref="R2284">_xll.FDS(B2284,"FF_PTX_INC_FOR(ANN_R,"&amp;D2284&amp;",,,,USD)")</f>
        <v>#N/A</v>
      </c>
      <c r="S2284" s="1" cm="1">
        <f t="array" ref="S2284">_xll.FDS(B2284,"FF_ROA(ANN_R,"&amp;D2284&amp;")")</f>
        <v>13.5399364054862</v>
      </c>
    </row>
    <row r="2285" spans="1:19" x14ac:dyDescent="0.3">
      <c r="A2285">
        <v>2284</v>
      </c>
      <c r="B2285" t="s">
        <v>269</v>
      </c>
      <c r="C2285" t="s">
        <v>216</v>
      </c>
      <c r="D2285">
        <v>2014</v>
      </c>
      <c r="E2285">
        <v>0.39075500000000002</v>
      </c>
      <c r="F2285" cm="1">
        <f t="array" ref="F2285">_xll.FDS(B2285,"FF_PTX_INC(ANN_R,"&amp;D2285&amp;",,,,USD)")</f>
        <v>375.3</v>
      </c>
      <c r="G2285" cm="1">
        <f t="array" ref="G2285">_xll.FDS(B2285,"FF_INC_TAX(ANN_R,"&amp;D2285&amp;",,,,USD)")</f>
        <v>140.4</v>
      </c>
      <c r="H2285" cm="1">
        <f t="array" ref="H2285">_xll.FDS(B2285,"FF_TAX_CF(ANN_R,"&amp;D2285&amp;",,,,USD)")</f>
        <v>115.1</v>
      </c>
      <c r="I2285">
        <f t="shared" si="141"/>
        <v>0.1588355213781108</v>
      </c>
      <c r="J2285">
        <f>longlist__3[[#This Row],[CTP]]-longlist__3[[#This Row],[str]]*longlist__3[[#This Row],[PTI]]</f>
        <v>-31.550351500000005</v>
      </c>
      <c r="K2285">
        <f t="shared" si="142"/>
        <v>-0.12222104839726711</v>
      </c>
      <c r="L2285">
        <f t="shared" si="144"/>
        <v>0.24696036501828664</v>
      </c>
      <c r="M2285">
        <f>longlist__3[[#This Row],[TXT]]-longlist__3[[#This Row],[str]]*longlist__3[[#This Row],[PTI]]</f>
        <v>-6.2503514999999936</v>
      </c>
      <c r="N2285">
        <f t="shared" si="143"/>
        <v>-3.4096204757091284E-2</v>
      </c>
      <c r="O2285" cm="1">
        <f t="array" ref="O2285">_xll.FDS(B2285,"FF_ASSETS(ANN_R,"&amp;D2285&amp;",,,,USD)")</f>
        <v>2055.9</v>
      </c>
      <c r="P2285" s="1" cm="1">
        <f t="array" ref="P2285">_xll.FDS(B2285,"FF_DEBT_EQ(ANN_R,"&amp;D2285&amp;")")</f>
        <v>9.5174953959484299</v>
      </c>
      <c r="Q2285" s="1" cm="1">
        <f t="array" ref="Q2285">_xll.FDS(B2285,"FF_AR_RD_EXP(ANN_R,"&amp;D2285&amp;",,,,USD)")</f>
        <v>0</v>
      </c>
      <c r="R2285" s="1" t="e" cm="1">
        <f t="array" ref="R2285">_xll.FDS(B2285,"FF_PTX_INC_FOR(ANN_R,"&amp;D2285&amp;",,,,USD)")</f>
        <v>#N/A</v>
      </c>
      <c r="S2285" s="1" cm="1">
        <f t="array" ref="S2285">_xll.FDS(B2285,"FF_ROA(ANN_R,"&amp;D2285&amp;")")</f>
        <v>13.462455154419301</v>
      </c>
    </row>
    <row r="2286" spans="1:19" x14ac:dyDescent="0.3">
      <c r="A2286">
        <v>2285</v>
      </c>
      <c r="B2286" t="s">
        <v>269</v>
      </c>
      <c r="C2286" t="s">
        <v>216</v>
      </c>
      <c r="D2286">
        <v>2013</v>
      </c>
      <c r="E2286">
        <v>0.39049499999999998</v>
      </c>
      <c r="F2286" cm="1">
        <f t="array" ref="F2286">_xll.FDS(B2286,"FF_PTX_INC(ANN_R,"&amp;D2286&amp;",,,,USD)")</f>
        <v>358.4</v>
      </c>
      <c r="G2286" cm="1">
        <f t="array" ref="G2286">_xll.FDS(B2286,"FF_INC_TAX(ANN_R,"&amp;D2286&amp;",,,,USD)")</f>
        <v>117.7</v>
      </c>
      <c r="H2286" cm="1">
        <f t="array" ref="H2286">_xll.FDS(B2286,"FF_TAX_CF(ANN_R,"&amp;D2286&amp;",,,,USD)")</f>
        <v>142</v>
      </c>
      <c r="I2286">
        <f t="shared" si="141"/>
        <v>0.15438636217804155</v>
      </c>
      <c r="J2286">
        <f>longlist__3[[#This Row],[CTP]]-longlist__3[[#This Row],[str]]*longlist__3[[#This Row],[PTI]]</f>
        <v>2.046592000000004</v>
      </c>
      <c r="K2286">
        <f t="shared" si="142"/>
        <v>-0.11592160589654552</v>
      </c>
      <c r="L2286">
        <f t="shared" si="144"/>
        <v>0.23983024328277844</v>
      </c>
      <c r="M2286">
        <f>longlist__3[[#This Row],[TXT]]-longlist__3[[#This Row],[str]]*longlist__3[[#This Row],[PTI]]</f>
        <v>-22.253407999999993</v>
      </c>
      <c r="N2286">
        <f t="shared" si="143"/>
        <v>-3.0477724791808661E-2</v>
      </c>
      <c r="O2286" cm="1">
        <f t="array" ref="O2286">_xll.FDS(B2286,"FF_ASSETS(ANN_R,"&amp;D2286&amp;",,,,USD)")</f>
        <v>1930</v>
      </c>
      <c r="P2286" s="1" cm="1">
        <f t="array" ref="P2286">_xll.FDS(B2286,"FF_DEBT_EQ(ANN_R,"&amp;D2286&amp;")")</f>
        <v>10.055335968379399</v>
      </c>
      <c r="Q2286" s="1" cm="1">
        <f t="array" ref="Q2286">_xll.FDS(B2286,"FF_AR_RD_EXP(ANN_R,"&amp;D2286&amp;",,,,USD)")</f>
        <v>0</v>
      </c>
      <c r="R2286" s="1" t="e" cm="1">
        <f t="array" ref="R2286">_xll.FDS(B2286,"FF_PTX_INC_FOR(ANN_R,"&amp;D2286&amp;",,,,USD)")</f>
        <v>#N/A</v>
      </c>
      <c r="S2286" s="1" t="e" cm="1">
        <f t="array" ref="S2286">_xll.FDS(B2286,"FF_ROA(ANN_R,"&amp;D2286&amp;")")</f>
        <v>#N/A</v>
      </c>
    </row>
    <row r="2287" spans="1:19" x14ac:dyDescent="0.3">
      <c r="A2287">
        <v>2286</v>
      </c>
      <c r="B2287" t="s">
        <v>269</v>
      </c>
      <c r="C2287" t="s">
        <v>216</v>
      </c>
      <c r="D2287">
        <v>2012</v>
      </c>
      <c r="E2287">
        <v>0.39134000000000002</v>
      </c>
      <c r="F2287" cm="1">
        <f t="array" ref="F2287">_xll.FDS(B2287,"FF_PTX_INC(ANN_R,"&amp;D2287&amp;",,,,USD)")</f>
        <v>423.5</v>
      </c>
      <c r="G2287" cm="1">
        <f t="array" ref="G2287">_xll.FDS(B2287,"FF_INC_TAX(ANN_R,"&amp;D2287&amp;",,,,USD)")</f>
        <v>151.9</v>
      </c>
      <c r="H2287" cm="1">
        <f t="array" ref="H2287">_xll.FDS(B2287,"FF_TAX_CF(ANN_R,"&amp;D2287&amp;",,,,USD)")</f>
        <v>145.9</v>
      </c>
      <c r="I2287">
        <f t="shared" si="141"/>
        <v>0.14688460468259332</v>
      </c>
      <c r="J2287">
        <f>longlist__3[[#This Row],[CTP]]-longlist__3[[#This Row],[str]]*longlist__3[[#This Row],[PTI]]</f>
        <v>-19.832490000000007</v>
      </c>
      <c r="K2287">
        <f t="shared" si="142"/>
        <v>-0.13383258865360631</v>
      </c>
      <c r="L2287">
        <f t="shared" si="144"/>
        <v>0.25051593327238281</v>
      </c>
      <c r="M2287">
        <f>longlist__3[[#This Row],[TXT]]-longlist__3[[#This Row],[str]]*longlist__3[[#This Row],[PTI]]</f>
        <v>-13.832490000000007</v>
      </c>
      <c r="N2287">
        <f t="shared" si="143"/>
        <v>-3.0201260063816827E-2</v>
      </c>
      <c r="O2287" t="e" cm="1">
        <f t="array" ref="O2287">_xll.FDS(B2287,"FF_ASSETS(ANN_R,"&amp;D2287&amp;",,,,USD)")</f>
        <v>#N/A</v>
      </c>
      <c r="P2287" s="1" t="e" cm="1">
        <f t="array" ref="P2287">_xll.FDS(B2287,"FF_DEBT_EQ(ANN_R,"&amp;D2287&amp;")")</f>
        <v>#N/A</v>
      </c>
      <c r="Q2287" s="1" cm="1">
        <f t="array" ref="Q2287">_xll.FDS(B2287,"FF_AR_RD_EXP(ANN_R,"&amp;D2287&amp;",,,,USD)")</f>
        <v>0</v>
      </c>
      <c r="R2287" s="1" t="e" cm="1">
        <f t="array" ref="R2287">_xll.FDS(B2287,"FF_PTX_INC_FOR(ANN_R,"&amp;D2287&amp;",,,,USD)")</f>
        <v>#N/A</v>
      </c>
      <c r="S2287" s="1" t="e" cm="1">
        <f t="array" ref="S2287">_xll.FDS(B2287,"FF_ROA(ANN_R,"&amp;D2287&amp;")")</f>
        <v>#N/A</v>
      </c>
    </row>
    <row r="2288" spans="1:19" x14ac:dyDescent="0.3">
      <c r="A2288">
        <v>2287</v>
      </c>
      <c r="B2288" t="s">
        <v>270</v>
      </c>
      <c r="C2288" t="s">
        <v>216</v>
      </c>
      <c r="D2288">
        <v>2020</v>
      </c>
      <c r="E2288">
        <v>0.25766570999999999</v>
      </c>
      <c r="F2288" cm="1">
        <f t="array" ref="F2288">_xll.FDS(B2288,"FF_PTX_INC(ANN_R,"&amp;D2288&amp;",,,,USD)")</f>
        <v>3123.788</v>
      </c>
      <c r="G2288" cm="1">
        <f t="array" ref="G2288">_xll.FDS(B2288,"FF_INC_TAX(ANN_R,"&amp;D2288&amp;",,,,USD)")</f>
        <v>656.23500000000001</v>
      </c>
      <c r="H2288" cm="1">
        <f t="array" ref="H2288">_xll.FDS(B2288,"FF_TAX_CF(ANN_R,"&amp;D2288&amp;",,,,USD)")</f>
        <v>402.18</v>
      </c>
      <c r="I2288">
        <f t="shared" si="141"/>
        <v>0.15613058276481107</v>
      </c>
      <c r="J2288">
        <f>longlist__3[[#This Row],[CTP]]-longlist__3[[#This Row],[str]]*longlist__3[[#This Row],[PTI]]</f>
        <v>-402.71305290947993</v>
      </c>
      <c r="K2288">
        <f t="shared" si="142"/>
        <v>-0.13401878006621123</v>
      </c>
      <c r="L2288">
        <f t="shared" si="144"/>
        <v>0.25421658038744227</v>
      </c>
      <c r="M2288">
        <f>longlist__3[[#This Row],[TXT]]-longlist__3[[#This Row],[str]]*longlist__3[[#This Row],[PTI]]</f>
        <v>-148.65805290947992</v>
      </c>
      <c r="N2288">
        <f t="shared" si="143"/>
        <v>-3.5932782443580044E-2</v>
      </c>
      <c r="O2288" cm="1">
        <f t="array" ref="O2288">_xll.FDS(B2288,"FF_ASSETS(ANN_R,"&amp;D2288&amp;",,,,USD)")</f>
        <v>29935.177</v>
      </c>
      <c r="P2288" s="1" cm="1">
        <f t="array" ref="P2288">_xll.FDS(B2288,"FF_DEBT_EQ(ANN_R,"&amp;D2288&amp;")")</f>
        <v>41.925420242318097</v>
      </c>
      <c r="Q2288" s="1" t="e" cm="1">
        <f t="array" ref="Q2288">_xll.FDS(B2288,"FF_AR_RD_EXP(ANN_R,"&amp;D2288&amp;",,,,USD)")</f>
        <v>#N/A</v>
      </c>
      <c r="R2288" s="1" t="e" cm="1">
        <f t="array" ref="R2288">_xll.FDS(B2288,"FF_PTX_INC_FOR(ANN_R,"&amp;D2288&amp;",,,,USD)")</f>
        <v>#N/A</v>
      </c>
      <c r="S2288" s="1" cm="1">
        <f t="array" ref="S2288">_xll.FDS(B2288,"FF_ROA(ANN_R,"&amp;D2288&amp;")")</f>
        <v>8.2187699511969807</v>
      </c>
    </row>
    <row r="2289" spans="1:19" x14ac:dyDescent="0.3">
      <c r="A2289">
        <v>2288</v>
      </c>
      <c r="B2289" t="s">
        <v>270</v>
      </c>
      <c r="C2289" t="s">
        <v>216</v>
      </c>
      <c r="D2289">
        <v>2019</v>
      </c>
      <c r="E2289">
        <v>0.25886141000000001</v>
      </c>
      <c r="F2289" cm="1">
        <f t="array" ref="F2289">_xll.FDS(B2289,"FF_PTX_INC(ANN_R,"&amp;D2289&amp;",,,,USD)")</f>
        <v>2434.2919999999999</v>
      </c>
      <c r="G2289" cm="1">
        <f t="array" ref="G2289">_xll.FDS(B2289,"FF_INC_TAX(ANN_R,"&amp;D2289&amp;",,,,USD)")</f>
        <v>592.173</v>
      </c>
      <c r="H2289" cm="1">
        <f t="array" ref="H2289">_xll.FDS(B2289,"FF_TAX_CF(ANN_R,"&amp;D2289&amp;",,,,USD)")</f>
        <v>261.44499999999999</v>
      </c>
      <c r="I2289">
        <f t="shared" si="141"/>
        <v>0.18383746276109952</v>
      </c>
      <c r="J2289">
        <f>longlist__3[[#This Row],[CTP]]-longlist__3[[#This Row],[str]]*longlist__3[[#This Row],[PTI]]</f>
        <v>-368.69925947172004</v>
      </c>
      <c r="K2289">
        <f t="shared" si="142"/>
        <v>-0.1326832519914766</v>
      </c>
      <c r="L2289">
        <f t="shared" si="144"/>
        <v>0.28041853296295377</v>
      </c>
      <c r="M2289">
        <f>longlist__3[[#This Row],[TXT]]-longlist__3[[#This Row],[str]]*longlist__3[[#This Row],[PTI]]</f>
        <v>-37.971259471720032</v>
      </c>
      <c r="N2289">
        <f t="shared" si="143"/>
        <v>-3.6102181789622295E-2</v>
      </c>
      <c r="O2289" cm="1">
        <f t="array" ref="O2289">_xll.FDS(B2289,"FF_ASSETS(ANN_R,"&amp;D2289&amp;",,,,USD)")</f>
        <v>29359.510999999999</v>
      </c>
      <c r="P2289" s="1" cm="1">
        <f t="array" ref="P2289">_xll.FDS(B2289,"FF_DEBT_EQ(ANN_R,"&amp;D2289&amp;")")</f>
        <v>60.024990098446203</v>
      </c>
      <c r="Q2289" s="1" t="e" cm="1">
        <f t="array" ref="Q2289">_xll.FDS(B2289,"FF_AR_RD_EXP(ANN_R,"&amp;D2289&amp;",,,,USD)")</f>
        <v>#N/A</v>
      </c>
      <c r="R2289" s="1" t="e" cm="1">
        <f t="array" ref="R2289">_xll.FDS(B2289,"FF_PTX_INC_FOR(ANN_R,"&amp;D2289&amp;",,,,USD)")</f>
        <v>#N/A</v>
      </c>
      <c r="S2289" s="1" cm="1">
        <f t="array" ref="S2289">_xll.FDS(B2289,"FF_ROA(ANN_R,"&amp;D2289&amp;")")</f>
        <v>6.3284871935582601</v>
      </c>
    </row>
    <row r="2290" spans="1:19" x14ac:dyDescent="0.3">
      <c r="A2290">
        <v>2289</v>
      </c>
      <c r="B2290" t="s">
        <v>270</v>
      </c>
      <c r="C2290" t="s">
        <v>216</v>
      </c>
      <c r="D2290">
        <v>2018</v>
      </c>
      <c r="E2290">
        <v>0.2583858</v>
      </c>
      <c r="F2290" cm="1">
        <f t="array" ref="F2290">_xll.FDS(B2290,"FF_PTX_INC(ANN_R,"&amp;D2290&amp;",,,,USD)")</f>
        <v>2262.6840000000002</v>
      </c>
      <c r="G2290" cm="1">
        <f t="array" ref="G2290">_xll.FDS(B2290,"FF_INC_TAX(ANN_R,"&amp;D2290&amp;",,,,USD)")</f>
        <v>545.17100000000005</v>
      </c>
      <c r="H2290" cm="1">
        <f t="array" ref="H2290">_xll.FDS(B2290,"FF_TAX_CF(ANN_R,"&amp;D2290&amp;",,,,USD)")</f>
        <v>376.60899999999998</v>
      </c>
      <c r="I2290">
        <f t="shared" si="141"/>
        <v>0.21402354210558672</v>
      </c>
      <c r="J2290">
        <f>longlist__3[[#This Row],[CTP]]-longlist__3[[#This Row],[str]]*longlist__3[[#This Row],[PTI]]</f>
        <v>-208.03641548720003</v>
      </c>
      <c r="K2290">
        <f t="shared" si="142"/>
        <v>-0.13299786271535691</v>
      </c>
      <c r="L2290">
        <f t="shared" si="144"/>
        <v>0.30334146107445903</v>
      </c>
      <c r="M2290">
        <f>longlist__3[[#This Row],[TXT]]-longlist__3[[#This Row],[str]]*longlist__3[[#This Row],[PTI]]</f>
        <v>-39.474415487199963</v>
      </c>
      <c r="N2290">
        <f t="shared" si="143"/>
        <v>-4.3679943746484581E-2</v>
      </c>
      <c r="O2290" cm="1">
        <f t="array" ref="O2290">_xll.FDS(B2290,"FF_ASSETS(ANN_R,"&amp;D2290&amp;",,,,USD)")</f>
        <v>28566.181</v>
      </c>
      <c r="P2290" s="1" cm="1">
        <f t="array" ref="P2290">_xll.FDS(B2290,"FF_DEBT_EQ(ANN_R,"&amp;D2290&amp;")")</f>
        <v>69.382667874129893</v>
      </c>
      <c r="Q2290" s="1" t="e" cm="1">
        <f t="array" ref="Q2290">_xll.FDS(B2290,"FF_AR_RD_EXP(ANN_R,"&amp;D2290&amp;",,,,USD)")</f>
        <v>#N/A</v>
      </c>
      <c r="R2290" s="1" t="e" cm="1">
        <f t="array" ref="R2290">_xll.FDS(B2290,"FF_PTX_INC_FOR(ANN_R,"&amp;D2290&amp;",,,,USD)")</f>
        <v>#N/A</v>
      </c>
      <c r="S2290" s="1" cm="1">
        <f t="array" ref="S2290">_xll.FDS(B2290,"FF_ROA(ANN_R,"&amp;D2290&amp;")")</f>
        <v>7.1059853356122904</v>
      </c>
    </row>
    <row r="2291" spans="1:19" x14ac:dyDescent="0.3">
      <c r="A2291">
        <v>2290</v>
      </c>
      <c r="B2291" t="s">
        <v>270</v>
      </c>
      <c r="C2291" t="s">
        <v>216</v>
      </c>
      <c r="D2291">
        <v>2017</v>
      </c>
      <c r="E2291">
        <v>0.38906474000000002</v>
      </c>
      <c r="F2291" cm="1">
        <f t="array" ref="F2291">_xll.FDS(B2291,"FF_PTX_INC(ANN_R,"&amp;D2291&amp;",,,,USD)")</f>
        <v>1189.6110000000001</v>
      </c>
      <c r="G2291" cm="1">
        <f t="array" ref="G2291">_xll.FDS(B2291,"FF_INC_TAX(ANN_R,"&amp;D2291&amp;",,,,USD)")</f>
        <v>417.85700000000003</v>
      </c>
      <c r="H2291" cm="1">
        <f t="array" ref="H2291">_xll.FDS(B2291,"FF_TAX_CF(ANN_R,"&amp;D2291&amp;",,,,USD)")</f>
        <v>199.55699999999999</v>
      </c>
      <c r="I2291">
        <f t="shared" si="141"/>
        <v>0.20903233551138262</v>
      </c>
      <c r="J2291">
        <f>longlist__3[[#This Row],[CTP]]-longlist__3[[#This Row],[str]]*longlist__3[[#This Row],[PTI]]</f>
        <v>-263.27869441614007</v>
      </c>
      <c r="K2291">
        <f t="shared" si="142"/>
        <v>-0.18076602205655351</v>
      </c>
      <c r="L2291">
        <f t="shared" si="144"/>
        <v>0.32403281586777921</v>
      </c>
      <c r="M2291">
        <f>longlist__3[[#This Row],[TXT]]-longlist__3[[#This Row],[str]]*longlist__3[[#This Row],[PTI]]</f>
        <v>-44.978694416140058</v>
      </c>
      <c r="N2291">
        <f t="shared" si="143"/>
        <v>-6.5765541700156929E-2</v>
      </c>
      <c r="O2291" cm="1">
        <f t="array" ref="O2291">_xll.FDS(B2291,"FF_ASSETS(ANN_R,"&amp;D2291&amp;",,,,USD)")</f>
        <v>18745.034</v>
      </c>
      <c r="P2291" s="1" cm="1">
        <f t="array" ref="P2291">_xll.FDS(B2291,"FF_DEBT_EQ(ANN_R,"&amp;D2291&amp;")")</f>
        <v>101.27278919281299</v>
      </c>
      <c r="Q2291" s="1" t="e" cm="1">
        <f t="array" ref="Q2291">_xll.FDS(B2291,"FF_AR_RD_EXP(ANN_R,"&amp;D2291&amp;",,,,USD)")</f>
        <v>#N/A</v>
      </c>
      <c r="R2291" s="1" t="e" cm="1">
        <f t="array" ref="R2291">_xll.FDS(B2291,"FF_PTX_INC_FOR(ANN_R,"&amp;D2291&amp;",,,,USD)")</f>
        <v>#N/A</v>
      </c>
      <c r="S2291" s="1" cm="1">
        <f t="array" ref="S2291">_xll.FDS(B2291,"FF_ROA(ANN_R,"&amp;D2291&amp;")")</f>
        <v>4.7067191703476299</v>
      </c>
    </row>
    <row r="2292" spans="1:19" x14ac:dyDescent="0.3">
      <c r="A2292">
        <v>2291</v>
      </c>
      <c r="B2292" t="s">
        <v>270</v>
      </c>
      <c r="C2292" t="s">
        <v>216</v>
      </c>
      <c r="D2292">
        <v>2016</v>
      </c>
      <c r="E2292">
        <v>0.38923933999999999</v>
      </c>
      <c r="F2292" cm="1">
        <f t="array" ref="F2292">_xll.FDS(B2292,"FF_PTX_INC(ANN_R,"&amp;D2292&amp;",,,,USD)")</f>
        <v>1330.4690000000001</v>
      </c>
      <c r="G2292" cm="1">
        <f t="array" ref="G2292">_xll.FDS(B2292,"FF_INC_TAX(ANN_R,"&amp;D2292&amp;",,,,USD)")</f>
        <v>417.37799999999999</v>
      </c>
      <c r="H2292" cm="1">
        <f t="array" ref="H2292">_xll.FDS(B2292,"FF_TAX_CF(ANN_R,"&amp;D2292&amp;",,,,USD)")</f>
        <v>374.73099999999999</v>
      </c>
      <c r="I2292">
        <f t="shared" si="141"/>
        <v>0.21568586137867352</v>
      </c>
      <c r="J2292">
        <f>longlist__3[[#This Row],[CTP]]-longlist__3[[#This Row],[str]]*longlist__3[[#This Row],[PTI]]</f>
        <v>-143.13987545046007</v>
      </c>
      <c r="K2292">
        <f t="shared" si="142"/>
        <v>-0.17438779315762123</v>
      </c>
      <c r="L2292">
        <f t="shared" si="144"/>
        <v>0.20178915631533303</v>
      </c>
      <c r="M2292">
        <f>longlist__3[[#This Row],[TXT]]-longlist__3[[#This Row],[str]]*longlist__3[[#This Row],[PTI]]</f>
        <v>-100.49287545046008</v>
      </c>
      <c r="N2292">
        <f t="shared" si="143"/>
        <v>-0.18828449822096169</v>
      </c>
      <c r="O2292" cm="1">
        <f t="array" ref="O2292">_xll.FDS(B2292,"FF_ASSETS(ANN_R,"&amp;D2292&amp;",,,,USD)")</f>
        <v>15361.781000000001</v>
      </c>
      <c r="P2292" s="1" cm="1">
        <f t="array" ref="P2292">_xll.FDS(B2292,"FF_DEBT_EQ(ANN_R,"&amp;D2292&amp;")")</f>
        <v>89.318281900392805</v>
      </c>
      <c r="Q2292" s="1" t="e" cm="1">
        <f t="array" ref="Q2292">_xll.FDS(B2292,"FF_AR_RD_EXP(ANN_R,"&amp;D2292&amp;",,,,USD)")</f>
        <v>#N/A</v>
      </c>
      <c r="R2292" s="1" t="e" cm="1">
        <f t="array" ref="R2292">_xll.FDS(B2292,"FF_PTX_INC_FOR(ANN_R,"&amp;D2292&amp;",,,,USD)")</f>
        <v>#N/A</v>
      </c>
      <c r="S2292" s="1" cm="1">
        <f t="array" ref="S2292">_xll.FDS(B2292,"FF_ROA(ANN_R,"&amp;D2292&amp;")")</f>
        <v>6.0618932222210704</v>
      </c>
    </row>
    <row r="2293" spans="1:19" x14ac:dyDescent="0.3">
      <c r="A2293">
        <v>2292</v>
      </c>
      <c r="B2293" t="s">
        <v>270</v>
      </c>
      <c r="C2293" t="s">
        <v>216</v>
      </c>
      <c r="D2293">
        <v>2015</v>
      </c>
      <c r="E2293">
        <v>0.38997500000000002</v>
      </c>
      <c r="F2293" cm="1">
        <f t="array" ref="F2293">_xll.FDS(B2293,"FF_PTX_INC(ANN_R,"&amp;D2293&amp;",,,,USD)")</f>
        <v>1209.616</v>
      </c>
      <c r="G2293" cm="1">
        <f t="array" ref="G2293">_xll.FDS(B2293,"FF_INC_TAX(ANN_R,"&amp;D2293&amp;",,,,USD)")</f>
        <v>390.416</v>
      </c>
      <c r="H2293" cm="1">
        <f t="array" ref="H2293">_xll.FDS(B2293,"FF_TAX_CF(ANN_R,"&amp;D2293&amp;",,,,USD)")</f>
        <v>336.79599999999999</v>
      </c>
      <c r="I2293">
        <f t="shared" si="141"/>
        <v>0.16759265172936347</v>
      </c>
      <c r="J2293">
        <f>longlist__3[[#This Row],[CTP]]-longlist__3[[#This Row],[str]]*longlist__3[[#This Row],[PTI]]</f>
        <v>-134.9239996</v>
      </c>
      <c r="K2293">
        <f t="shared" si="142"/>
        <v>-0.20892041102564288</v>
      </c>
      <c r="L2293">
        <f t="shared" si="144"/>
        <v>0.12682414896273028</v>
      </c>
      <c r="M2293">
        <f>longlist__3[[#This Row],[TXT]]-longlist__3[[#This Row],[str]]*longlist__3[[#This Row],[PTI]]</f>
        <v>-81.303999599999997</v>
      </c>
      <c r="N2293">
        <f t="shared" si="143"/>
        <v>-0.24968891379227606</v>
      </c>
      <c r="O2293" cm="1">
        <f t="array" ref="O2293">_xll.FDS(B2293,"FF_ASSETS(ANN_R,"&amp;D2293&amp;",,,,USD)")</f>
        <v>14419.509</v>
      </c>
      <c r="P2293" s="1" cm="1">
        <f t="array" ref="P2293">_xll.FDS(B2293,"FF_DEBT_EQ(ANN_R,"&amp;D2293&amp;")")</f>
        <v>117.81242653494201</v>
      </c>
      <c r="Q2293" s="1" t="e" cm="1">
        <f t="array" ref="Q2293">_xll.FDS(B2293,"FF_AR_RD_EXP(ANN_R,"&amp;D2293&amp;",,,,USD)")</f>
        <v>#N/A</v>
      </c>
      <c r="R2293" s="1" t="e" cm="1">
        <f t="array" ref="R2293">_xll.FDS(B2293,"FF_PTX_INC_FOR(ANN_R,"&amp;D2293&amp;",,,,USD)")</f>
        <v>#N/A</v>
      </c>
      <c r="S2293" s="1" cm="1">
        <f t="array" ref="S2293">_xll.FDS(B2293,"FF_ROA(ANN_R,"&amp;D2293&amp;")")</f>
        <v>5.8015084936044499</v>
      </c>
    </row>
    <row r="2294" spans="1:19" x14ac:dyDescent="0.3">
      <c r="A2294">
        <v>2293</v>
      </c>
      <c r="B2294" t="s">
        <v>270</v>
      </c>
      <c r="C2294" t="s">
        <v>216</v>
      </c>
      <c r="D2294">
        <v>2014</v>
      </c>
      <c r="E2294">
        <v>0.39075500000000002</v>
      </c>
      <c r="F2294" cm="1">
        <f t="array" ref="F2294">_xll.FDS(B2294,"FF_PTX_INC(ANN_R,"&amp;D2294&amp;",,,,USD)")</f>
        <v>969.78399999999999</v>
      </c>
      <c r="G2294" cm="1">
        <f t="array" ref="G2294">_xll.FDS(B2294,"FF_INC_TAX(ANN_R,"&amp;D2294&amp;",,,,USD)")</f>
        <v>341.09100000000001</v>
      </c>
      <c r="H2294" cm="1">
        <f t="array" ref="H2294">_xll.FDS(B2294,"FF_TAX_CF(ANN_R,"&amp;D2294&amp;",,,,USD)")</f>
        <v>202.374</v>
      </c>
      <c r="I2294">
        <f t="shared" si="141"/>
        <v>0.10061744768764629</v>
      </c>
      <c r="J2294">
        <f>longlist__3[[#This Row],[CTP]]-longlist__3[[#This Row],[str]]*longlist__3[[#This Row],[PTI]]</f>
        <v>-176.57394692</v>
      </c>
      <c r="K2294">
        <f t="shared" si="142"/>
        <v>-0.2614453937766269</v>
      </c>
      <c r="L2294">
        <f t="shared" si="144"/>
        <v>3.5305975076166375E-2</v>
      </c>
      <c r="M2294">
        <f>longlist__3[[#This Row],[TXT]]-longlist__3[[#This Row],[str]]*longlist__3[[#This Row],[PTI]]</f>
        <v>-37.856946919999984</v>
      </c>
      <c r="N2294">
        <f t="shared" si="143"/>
        <v>-0.3267568663881068</v>
      </c>
      <c r="O2294" cm="1">
        <f t="array" ref="O2294">_xll.FDS(B2294,"FF_ASSETS(ANN_R,"&amp;D2294&amp;",,,,USD)")</f>
        <v>12958.267</v>
      </c>
      <c r="P2294" s="1" cm="1">
        <f t="array" ref="P2294">_xll.FDS(B2294,"FF_DEBT_EQ(ANN_R,"&amp;D2294&amp;")")</f>
        <v>124.664948560395</v>
      </c>
      <c r="Q2294" s="1" t="e" cm="1">
        <f t="array" ref="Q2294">_xll.FDS(B2294,"FF_AR_RD_EXP(ANN_R,"&amp;D2294&amp;",,,,USD)")</f>
        <v>#N/A</v>
      </c>
      <c r="R2294" s="1" t="e" cm="1">
        <f t="array" ref="R2294">_xll.FDS(B2294,"FF_PTX_INC_FOR(ANN_R,"&amp;D2294&amp;",,,,USD)")</f>
        <v>#N/A</v>
      </c>
      <c r="S2294" s="1" cm="1">
        <f t="array" ref="S2294">_xll.FDS(B2294,"FF_ROA(ANN_R,"&amp;D2294&amp;")")</f>
        <v>5.2091090965261202</v>
      </c>
    </row>
    <row r="2295" spans="1:19" x14ac:dyDescent="0.3">
      <c r="A2295">
        <v>2294</v>
      </c>
      <c r="B2295" t="s">
        <v>270</v>
      </c>
      <c r="C2295" t="s">
        <v>216</v>
      </c>
      <c r="D2295">
        <v>2013</v>
      </c>
      <c r="E2295">
        <v>0.39049499999999998</v>
      </c>
      <c r="F2295" cm="1">
        <f t="array" ref="F2295">_xll.FDS(B2295,"FF_PTX_INC(ANN_R,"&amp;D2295&amp;",,,,USD)")</f>
        <v>681.94100000000003</v>
      </c>
      <c r="G2295" cm="1">
        <f t="array" ref="G2295">_xll.FDS(B2295,"FF_INC_TAX(ANN_R,"&amp;D2295&amp;",,,,USD)")</f>
        <v>177.01499999999999</v>
      </c>
      <c r="H2295" cm="1">
        <f t="array" ref="H2295">_xll.FDS(B2295,"FF_TAX_CF(ANN_R,"&amp;D2295&amp;",,,,USD)")</f>
        <v>11.433</v>
      </c>
      <c r="I2295">
        <f t="shared" si="141"/>
        <v>2.4723343615990694E-2</v>
      </c>
      <c r="J2295">
        <f>longlist__3[[#This Row],[CTP]]-longlist__3[[#This Row],[str]]*longlist__3[[#This Row],[PTI]]</f>
        <v>-254.86155079500003</v>
      </c>
      <c r="K2295">
        <f t="shared" si="142"/>
        <v>-0.31264079834851272</v>
      </c>
      <c r="L2295">
        <f t="shared" si="144"/>
        <v>-0.15525159447315434</v>
      </c>
      <c r="M2295">
        <f>longlist__3[[#This Row],[TXT]]-longlist__3[[#This Row],[str]]*longlist__3[[#This Row],[PTI]]</f>
        <v>-89.279550795000034</v>
      </c>
      <c r="N2295">
        <f t="shared" si="143"/>
        <v>-0.49261573643765771</v>
      </c>
      <c r="O2295" cm="1">
        <f t="array" ref="O2295">_xll.FDS(B2295,"FF_ASSETS(ANN_R,"&amp;D2295&amp;",,,,USD)")</f>
        <v>11273.246999999999</v>
      </c>
      <c r="P2295" s="1" cm="1">
        <f t="array" ref="P2295">_xll.FDS(B2295,"FF_DEBT_EQ(ANN_R,"&amp;D2295&amp;")")</f>
        <v>120.33240894902499</v>
      </c>
      <c r="Q2295" s="1" t="e" cm="1">
        <f t="array" ref="Q2295">_xll.FDS(B2295,"FF_AR_RD_EXP(ANN_R,"&amp;D2295&amp;",,,,USD)")</f>
        <v>#N/A</v>
      </c>
      <c r="R2295" s="1" t="e" cm="1">
        <f t="array" ref="R2295">_xll.FDS(B2295,"FF_PTX_INC_FOR(ANN_R,"&amp;D2295&amp;",,,,USD)")</f>
        <v>#N/A</v>
      </c>
      <c r="S2295" s="1" cm="1">
        <f t="array" ref="S2295">_xll.FDS(B2295,"FF_ROA(ANN_R,"&amp;D2295&amp;")")</f>
        <v>4.3711587642745497</v>
      </c>
    </row>
    <row r="2296" spans="1:19" x14ac:dyDescent="0.3">
      <c r="A2296">
        <v>2295</v>
      </c>
      <c r="B2296" t="s">
        <v>270</v>
      </c>
      <c r="C2296" t="s">
        <v>216</v>
      </c>
      <c r="D2296">
        <v>2012</v>
      </c>
      <c r="E2296">
        <v>0.39134000000000002</v>
      </c>
      <c r="F2296" cm="1">
        <f t="array" ref="F2296">_xll.FDS(B2296,"FF_PTX_INC(ANN_R,"&amp;D2296&amp;",,,,USD)")</f>
        <v>222.114</v>
      </c>
      <c r="G2296" cm="1">
        <f t="array" ref="G2296">_xll.FDS(B2296,"FF_INC_TAX(ANN_R,"&amp;D2296&amp;",,,,USD)")</f>
        <v>-435.21800000000002</v>
      </c>
      <c r="H2296" cm="1">
        <f t="array" ref="H2296">_xll.FDS(B2296,"FF_TAX_CF(ANN_R,"&amp;D2296&amp;",,,,USD)")</f>
        <v>26.687000000000001</v>
      </c>
      <c r="I2296">
        <f t="shared" si="141"/>
        <v>7.3662400172634836E-3</v>
      </c>
      <c r="J2296">
        <f>longlist__3[[#This Row],[CTP]]-longlist__3[[#This Row],[str]]*longlist__3[[#This Row],[PTI]]</f>
        <v>-60.235092760000015</v>
      </c>
      <c r="K2296">
        <f t="shared" si="142"/>
        <v>-0.3575711254716003</v>
      </c>
      <c r="L2296">
        <f t="shared" si="144"/>
        <v>1.5660270278343099E-3</v>
      </c>
      <c r="M2296">
        <f>longlist__3[[#This Row],[TXT]]-longlist__3[[#This Row],[str]]*longlist__3[[#This Row],[PTI]]</f>
        <v>-522.14009276000002</v>
      </c>
      <c r="N2296">
        <f t="shared" si="143"/>
        <v>-0.36337133846102954</v>
      </c>
      <c r="O2296" cm="1">
        <f t="array" ref="O2296">_xll.FDS(B2296,"FF_ASSETS(ANN_R,"&amp;D2296&amp;",,,,USD)")</f>
        <v>10362.206</v>
      </c>
      <c r="P2296" s="1" cm="1">
        <f t="array" ref="P2296">_xll.FDS(B2296,"FF_DEBT_EQ(ANN_R,"&amp;D2296&amp;")")</f>
        <v>147.52190780973399</v>
      </c>
      <c r="Q2296" s="1" t="e" cm="1">
        <f t="array" ref="Q2296">_xll.FDS(B2296,"FF_AR_RD_EXP(ANN_R,"&amp;D2296&amp;",,,,USD)")</f>
        <v>#N/A</v>
      </c>
      <c r="R2296" s="1" t="e" cm="1">
        <f t="array" ref="R2296">_xll.FDS(B2296,"FF_PTX_INC_FOR(ANN_R,"&amp;D2296&amp;",,,,USD)")</f>
        <v>#N/A</v>
      </c>
      <c r="S2296" s="1" cm="1">
        <f t="array" ref="S2296">_xll.FDS(B2296,"FF_ROA(ANN_R,"&amp;D2296&amp;")")</f>
        <v>6.8473660002058701</v>
      </c>
    </row>
    <row r="2297" spans="1:19" x14ac:dyDescent="0.3">
      <c r="A2297">
        <v>2296</v>
      </c>
      <c r="B2297" t="s">
        <v>271</v>
      </c>
      <c r="C2297" t="s">
        <v>216</v>
      </c>
      <c r="D2297">
        <v>2020</v>
      </c>
      <c r="E2297">
        <v>0.25766570999999999</v>
      </c>
      <c r="F2297" cm="1">
        <f t="array" ref="F2297">_xll.FDS(B2297,"FF_PTX_INC(ANN_R,"&amp;D2297&amp;",,,,USD)")</f>
        <v>361.16500000000002</v>
      </c>
      <c r="G2297" cm="1">
        <f t="array" ref="G2297">_xll.FDS(B2297,"FF_INC_TAX(ANN_R,"&amp;D2297&amp;",,,,USD)")</f>
        <v>-36.442999999999998</v>
      </c>
      <c r="H2297" cm="1">
        <f t="array" ref="H2297">_xll.FDS(B2297,"FF_TAX_CF(ANN_R,"&amp;D2297&amp;",,,,USD)")</f>
        <v>3.0000000000000001E-3</v>
      </c>
      <c r="I2297">
        <f t="shared" si="141"/>
        <v>-2.6307362797697285E-3</v>
      </c>
      <c r="J2297">
        <f>longlist__3[[#This Row],[CTP]]-longlist__3[[#This Row],[str]]*longlist__3[[#This Row],[PTI]]</f>
        <v>-93.056836152149998</v>
      </c>
      <c r="K2297">
        <f t="shared" si="142"/>
        <v>-0.37418350232000774</v>
      </c>
      <c r="L2297">
        <f t="shared" si="144"/>
        <v>0.22025166325869916</v>
      </c>
      <c r="M2297">
        <f>longlist__3[[#This Row],[TXT]]-longlist__3[[#This Row],[str]]*longlist__3[[#This Row],[PTI]]</f>
        <v>-129.50283615215</v>
      </c>
      <c r="N2297">
        <f t="shared" si="143"/>
        <v>-0.15130110278153883</v>
      </c>
      <c r="O2297" cm="1">
        <f t="array" ref="O2297">_xll.FDS(B2297,"FF_ASSETS(ANN_R,"&amp;D2297&amp;",,,,USD)")</f>
        <v>21706.705000000002</v>
      </c>
      <c r="P2297" s="1" cm="1">
        <f t="array" ref="P2297">_xll.FDS(B2297,"FF_DEBT_EQ(ANN_R,"&amp;D2297&amp;")")</f>
        <v>36.543703088436402</v>
      </c>
      <c r="Q2297" s="1" t="e" cm="1">
        <f t="array" ref="Q2297">_xll.FDS(B2297,"FF_AR_RD_EXP(ANN_R,"&amp;D2297&amp;",,,,USD)")</f>
        <v>#N/A</v>
      </c>
      <c r="R2297" s="1" t="e" cm="1">
        <f t="array" ref="R2297">_xll.FDS(B2297,"FF_PTX_INC_FOR(ANN_R,"&amp;D2297&amp;",,,,USD)")</f>
        <v>#N/A</v>
      </c>
      <c r="S2297" s="1" cm="1">
        <f t="array" ref="S2297">_xll.FDS(B2297,"FF_ROA(ANN_R,"&amp;D2297&amp;")")</f>
        <v>2.3414801386930901</v>
      </c>
    </row>
    <row r="2298" spans="1:19" x14ac:dyDescent="0.3">
      <c r="A2298">
        <v>2297</v>
      </c>
      <c r="B2298" t="s">
        <v>271</v>
      </c>
      <c r="C2298" t="s">
        <v>216</v>
      </c>
      <c r="D2298">
        <v>2019</v>
      </c>
      <c r="E2298">
        <v>0.25886141000000001</v>
      </c>
      <c r="F2298" cm="1">
        <f t="array" ref="F2298">_xll.FDS(B2298,"FF_PTX_INC(ANN_R,"&amp;D2298&amp;",,,,USD)")</f>
        <v>155.15799999999999</v>
      </c>
      <c r="G2298" cm="1">
        <f t="array" ref="G2298">_xll.FDS(B2298,"FF_INC_TAX(ANN_R,"&amp;D2298&amp;",,,,USD)")</f>
        <v>37.942</v>
      </c>
      <c r="H2298" cm="1">
        <f t="array" ref="H2298">_xll.FDS(B2298,"FF_TAX_CF(ANN_R,"&amp;D2298&amp;",,,,USD)")</f>
        <v>-5.0000000000000001E-3</v>
      </c>
      <c r="I2298">
        <f t="shared" si="141"/>
        <v>-1.5711928002472187E-3</v>
      </c>
      <c r="J2298">
        <f>longlist__3[[#This Row],[CTP]]-longlist__3[[#This Row],[str]]*longlist__3[[#This Row],[PTI]]</f>
        <v>-40.169418652780003</v>
      </c>
      <c r="K2298">
        <f t="shared" si="142"/>
        <v>-0.38283368395479012</v>
      </c>
      <c r="L2298">
        <f t="shared" si="144"/>
        <v>0.24743788585248974</v>
      </c>
      <c r="M2298">
        <f>longlist__3[[#This Row],[TXT]]-longlist__3[[#This Row],[str]]*longlist__3[[#This Row],[PTI]]</f>
        <v>-2.2224186527800001</v>
      </c>
      <c r="N2298">
        <f t="shared" si="143"/>
        <v>-0.13382460530205312</v>
      </c>
      <c r="O2298" cm="1">
        <f t="array" ref="O2298">_xll.FDS(B2298,"FF_ASSETS(ANN_R,"&amp;D2298&amp;",,,,USD)")</f>
        <v>12256.342000000001</v>
      </c>
      <c r="P2298" s="1" cm="1">
        <f t="array" ref="P2298">_xll.FDS(B2298,"FF_DEBT_EQ(ANN_R,"&amp;D2298&amp;")")</f>
        <v>5.370705850967</v>
      </c>
      <c r="Q2298" s="1" t="e" cm="1">
        <f t="array" ref="Q2298">_xll.FDS(B2298,"FF_AR_RD_EXP(ANN_R,"&amp;D2298&amp;",,,,USD)")</f>
        <v>#N/A</v>
      </c>
      <c r="R2298" s="1" t="e" cm="1">
        <f t="array" ref="R2298">_xll.FDS(B2298,"FF_PTX_INC_FOR(ANN_R,"&amp;D2298&amp;",,,,USD)")</f>
        <v>#N/A</v>
      </c>
      <c r="S2298" s="1" cm="1">
        <f t="array" ref="S2298">_xll.FDS(B2298,"FF_ROA(ANN_R,"&amp;D2298&amp;")")</f>
        <v>0.96038907162512599</v>
      </c>
    </row>
    <row r="2299" spans="1:19" x14ac:dyDescent="0.3">
      <c r="A2299">
        <v>2298</v>
      </c>
      <c r="B2299" t="s">
        <v>271</v>
      </c>
      <c r="C2299" t="s">
        <v>216</v>
      </c>
      <c r="D2299">
        <v>2018</v>
      </c>
      <c r="E2299">
        <v>0.2583858</v>
      </c>
      <c r="F2299" cm="1">
        <f t="array" ref="F2299">_xll.FDS(B2299,"FF_PTX_INC(ANN_R,"&amp;D2299&amp;",,,,USD)")</f>
        <v>91.876999999999995</v>
      </c>
      <c r="G2299" cm="1">
        <f t="array" ref="G2299">_xll.FDS(B2299,"FF_INC_TAX(ANN_R,"&amp;D2299&amp;",,,,USD)")</f>
        <v>21.923999999999999</v>
      </c>
      <c r="H2299" cm="1">
        <f t="array" ref="H2299">_xll.FDS(B2299,"FF_TAX_CF(ANN_R,"&amp;D2299&amp;",,,,USD)")</f>
        <v>-0.73</v>
      </c>
      <c r="I2299">
        <f t="shared" si="141"/>
        <v>-9.5360060312835442E-4</v>
      </c>
      <c r="J2299">
        <f>longlist__3[[#This Row],[CTP]]-longlist__3[[#This Row],[str]]*longlist__3[[#This Row],[PTI]]</f>
        <v>-24.469712146599999</v>
      </c>
      <c r="K2299">
        <f t="shared" si="142"/>
        <v>-0.38677352786494112</v>
      </c>
      <c r="L2299">
        <f t="shared" si="144"/>
        <v>0.24285099883789937</v>
      </c>
      <c r="M2299">
        <f>longlist__3[[#This Row],[TXT]]-longlist__3[[#This Row],[str]]*longlist__3[[#This Row],[PTI]]</f>
        <v>-1.8157121465999992</v>
      </c>
      <c r="N2299">
        <f t="shared" si="143"/>
        <v>-0.1429689284239134</v>
      </c>
      <c r="O2299" cm="1">
        <f t="array" ref="O2299">_xll.FDS(B2299,"FF_ASSETS(ANN_R,"&amp;D2299&amp;",,,,USD)")</f>
        <v>12153.764999999999</v>
      </c>
      <c r="P2299" s="1" cm="1">
        <f t="array" ref="P2299">_xll.FDS(B2299,"FF_DEBT_EQ(ANN_R,"&amp;D2299&amp;")")</f>
        <v>4.9339262911447497</v>
      </c>
      <c r="Q2299" s="1" cm="1">
        <f t="array" ref="Q2299">_xll.FDS(B2299,"FF_AR_RD_EXP(ANN_R,"&amp;D2299&amp;",,,,USD)")</f>
        <v>5.9560000000000004</v>
      </c>
      <c r="R2299" s="1" t="e" cm="1">
        <f t="array" ref="R2299">_xll.FDS(B2299,"FF_PTX_INC_FOR(ANN_R,"&amp;D2299&amp;",,,,USD)")</f>
        <v>#N/A</v>
      </c>
      <c r="S2299" s="1" cm="1">
        <f t="array" ref="S2299">_xll.FDS(B2299,"FF_ROA(ANN_R,"&amp;D2299&amp;")")</f>
        <v>0.57972659956657002</v>
      </c>
    </row>
    <row r="2300" spans="1:19" x14ac:dyDescent="0.3">
      <c r="A2300">
        <v>2299</v>
      </c>
      <c r="B2300" t="s">
        <v>271</v>
      </c>
      <c r="C2300" t="s">
        <v>216</v>
      </c>
      <c r="D2300">
        <v>2017</v>
      </c>
      <c r="E2300">
        <v>0.38906474000000002</v>
      </c>
      <c r="F2300" cm="1">
        <f t="array" ref="F2300">_xll.FDS(B2300,"FF_PTX_INC(ANN_R,"&amp;D2300&amp;",,,,USD)")</f>
        <v>2450.6</v>
      </c>
      <c r="G2300" cm="1">
        <f t="array" ref="G2300">_xll.FDS(B2300,"FF_INC_TAX(ANN_R,"&amp;D2300&amp;",,,,USD)")</f>
        <v>416.93299999999999</v>
      </c>
      <c r="H2300" cm="1">
        <f t="array" ref="H2300">_xll.FDS(B2300,"FF_TAX_CF(ANN_R,"&amp;D2300&amp;",,,,USD)")</f>
        <v>-1.7869999999999999</v>
      </c>
      <c r="I2300">
        <f t="shared" si="141"/>
        <v>3.8264382225936767E-3</v>
      </c>
      <c r="J2300">
        <f>longlist__3[[#This Row],[CTP]]-longlist__3[[#This Row],[str]]*longlist__3[[#This Row],[PTI]]</f>
        <v>-955.22905184400008</v>
      </c>
      <c r="K2300">
        <f t="shared" si="142"/>
        <v>-0.38517138821019087</v>
      </c>
      <c r="L2300">
        <f t="shared" si="144"/>
        <v>0.24099456748850814</v>
      </c>
      <c r="M2300">
        <f>longlist__3[[#This Row],[TXT]]-longlist__3[[#This Row],[str]]*longlist__3[[#This Row],[PTI]]</f>
        <v>-536.50905184400006</v>
      </c>
      <c r="N2300">
        <f t="shared" si="143"/>
        <v>-0.14800325894427635</v>
      </c>
      <c r="O2300" cm="1">
        <f t="array" ref="O2300">_xll.FDS(B2300,"FF_ASSETS(ANN_R,"&amp;D2300&amp;",,,,USD)")</f>
        <v>11979.334999999999</v>
      </c>
      <c r="P2300" s="1" cm="1">
        <f t="array" ref="P2300">_xll.FDS(B2300,"FF_DEBT_EQ(ANN_R,"&amp;D2300&amp;")")</f>
        <v>4.74277386617839</v>
      </c>
      <c r="Q2300" s="1" cm="1">
        <f t="array" ref="Q2300">_xll.FDS(B2300,"FF_AR_RD_EXP(ANN_R,"&amp;D2300&amp;",,,,USD)")</f>
        <v>8.1530000000000005</v>
      </c>
      <c r="R2300" s="1" t="e" cm="1">
        <f t="array" ref="R2300">_xll.FDS(B2300,"FF_PTX_INC_FOR(ANN_R,"&amp;D2300&amp;",,,,USD)")</f>
        <v>#N/A</v>
      </c>
      <c r="S2300" s="1" cm="1">
        <f t="array" ref="S2300">_xll.FDS(B2300,"FF_ROA(ANN_R,"&amp;D2300&amp;")")</f>
        <v>18.834633412137201</v>
      </c>
    </row>
    <row r="2301" spans="1:19" x14ac:dyDescent="0.3">
      <c r="A2301">
        <v>2300</v>
      </c>
      <c r="B2301" t="s">
        <v>271</v>
      </c>
      <c r="C2301" t="s">
        <v>216</v>
      </c>
      <c r="D2301">
        <v>2016</v>
      </c>
      <c r="E2301">
        <v>0.38923933999999999</v>
      </c>
      <c r="F2301" cm="1">
        <f t="array" ref="F2301">_xll.FDS(B2301,"FF_PTX_INC(ANN_R,"&amp;D2301&amp;",,,,USD)")</f>
        <v>1475.672</v>
      </c>
      <c r="G2301" cm="1">
        <f t="array" ref="G2301">_xll.FDS(B2301,"FF_INC_TAX(ANN_R,"&amp;D2301&amp;",,,,USD)")</f>
        <v>558.36900000000003</v>
      </c>
      <c r="H2301" cm="1">
        <f t="array" ref="H2301">_xll.FDS(B2301,"FF_TAX_CF(ANN_R,"&amp;D2301&amp;",,,,USD)")</f>
        <v>-9.41</v>
      </c>
      <c r="I2301">
        <f t="shared" si="141"/>
        <v>2.1874759746341739E-2</v>
      </c>
      <c r="J2301">
        <f>longlist__3[[#This Row],[CTP]]-longlist__3[[#This Row],[str]]*longlist__3[[#This Row],[PTI]]</f>
        <v>-583.79959533647991</v>
      </c>
      <c r="K2301">
        <f t="shared" si="142"/>
        <v>-0.36712451459169887</v>
      </c>
      <c r="L2301">
        <f t="shared" si="144"/>
        <v>0.39265032542228834</v>
      </c>
      <c r="M2301">
        <f>longlist__3[[#This Row],[TXT]]-longlist__3[[#This Row],[str]]*longlist__3[[#This Row],[PTI]]</f>
        <v>-16.020595336479914</v>
      </c>
      <c r="N2301">
        <f t="shared" si="143"/>
        <v>3.6510510842477795E-3</v>
      </c>
      <c r="O2301" cm="1">
        <f t="array" ref="O2301">_xll.FDS(B2301,"FF_ASSETS(ANN_R,"&amp;D2301&amp;",,,,USD)")</f>
        <v>9615.6380000000008</v>
      </c>
      <c r="P2301" s="1" cm="1">
        <f t="array" ref="P2301">_xll.FDS(B2301,"FF_DEBT_EQ(ANN_R,"&amp;D2301&amp;")")</f>
        <v>7.0636787609529099</v>
      </c>
      <c r="Q2301" s="1" cm="1">
        <f t="array" ref="Q2301">_xll.FDS(B2301,"FF_AR_RD_EXP(ANN_R,"&amp;D2301&amp;",,,,USD)")</f>
        <v>10.24</v>
      </c>
      <c r="R2301" s="1" t="e" cm="1">
        <f t="array" ref="R2301">_xll.FDS(B2301,"FF_PTX_INC_FOR(ANN_R,"&amp;D2301&amp;",,,,USD)")</f>
        <v>#N/A</v>
      </c>
      <c r="S2301" s="1" cm="1">
        <f t="array" ref="S2301">_xll.FDS(B2301,"FF_ROA(ANN_R,"&amp;D2301&amp;")")</f>
        <v>13.9162492728431</v>
      </c>
    </row>
    <row r="2302" spans="1:19" x14ac:dyDescent="0.3">
      <c r="A2302">
        <v>2301</v>
      </c>
      <c r="B2302" t="s">
        <v>271</v>
      </c>
      <c r="C2302" t="s">
        <v>216</v>
      </c>
      <c r="D2302">
        <v>2015</v>
      </c>
      <c r="E2302">
        <v>0.38997500000000002</v>
      </c>
      <c r="F2302" cm="1">
        <f t="array" ref="F2302">_xll.FDS(B2302,"FF_PTX_INC(ANN_R,"&amp;D2302&amp;",,,,USD)")</f>
        <v>-70.055000000000007</v>
      </c>
      <c r="G2302" cm="1">
        <f t="array" ref="G2302">_xll.FDS(B2302,"FF_INC_TAX(ANN_R,"&amp;D2302&amp;",,,,USD)")</f>
        <v>-19.867999999999999</v>
      </c>
      <c r="H2302" cm="1">
        <f t="array" ref="H2302">_xll.FDS(B2302,"FF_TAX_CF(ANN_R,"&amp;D2302&amp;",,,,USD)")</f>
        <v>5.4850000000000003</v>
      </c>
      <c r="I2302">
        <f t="shared" si="141"/>
        <v>0.45874354989321181</v>
      </c>
      <c r="J2302">
        <f>longlist__3[[#This Row],[CTP]]-longlist__3[[#This Row],[str]]*longlist__3[[#This Row],[PTI]]</f>
        <v>32.804698625000007</v>
      </c>
      <c r="K2302">
        <f t="shared" si="142"/>
        <v>0.25809192693575905</v>
      </c>
      <c r="L2302">
        <f t="shared" si="144"/>
        <v>0.2683470601729937</v>
      </c>
      <c r="M2302">
        <f>longlist__3[[#This Row],[TXT]]-longlist__3[[#This Row],[str]]*longlist__3[[#This Row],[PTI]]</f>
        <v>7.4516986250000059</v>
      </c>
      <c r="N2302">
        <f t="shared" si="143"/>
        <v>6.7695437215540999E-2</v>
      </c>
      <c r="O2302" cm="1">
        <f t="array" ref="O2302">_xll.FDS(B2302,"FF_ASSETS(ANN_R,"&amp;D2302&amp;",,,,USD)")</f>
        <v>3567.5549999999998</v>
      </c>
      <c r="P2302" s="1" cm="1">
        <f t="array" ref="P2302">_xll.FDS(B2302,"FF_DEBT_EQ(ANN_R,"&amp;D2302&amp;")")</f>
        <v>12.696162496954599</v>
      </c>
      <c r="Q2302" s="1" cm="1">
        <f t="array" ref="Q2302">_xll.FDS(B2302,"FF_AR_RD_EXP(ANN_R,"&amp;D2302&amp;",,,,USD)")</f>
        <v>17.032</v>
      </c>
      <c r="R2302" s="1" t="e" cm="1">
        <f t="array" ref="R2302">_xll.FDS(B2302,"FF_PTX_INC_FOR(ANN_R,"&amp;D2302&amp;",,,,USD)")</f>
        <v>#N/A</v>
      </c>
      <c r="S2302" s="1" cm="1">
        <f t="array" ref="S2302">_xll.FDS(B2302,"FF_ROA(ANN_R,"&amp;D2302&amp;")")</f>
        <v>-1.5274168540544899</v>
      </c>
    </row>
    <row r="2303" spans="1:19" x14ac:dyDescent="0.3">
      <c r="A2303">
        <v>2302</v>
      </c>
      <c r="B2303" t="s">
        <v>271</v>
      </c>
      <c r="C2303" t="s">
        <v>216</v>
      </c>
      <c r="D2303">
        <v>2014</v>
      </c>
      <c r="E2303">
        <v>0.39075500000000002</v>
      </c>
      <c r="F2303" cm="1">
        <f t="array" ref="F2303">_xll.FDS(B2303,"FF_PTX_INC(ANN_R,"&amp;D2303&amp;",,,,USD)")</f>
        <v>-202.291</v>
      </c>
      <c r="G2303" cm="1">
        <f t="array" ref="G2303">_xll.FDS(B2303,"FF_INC_TAX(ANN_R,"&amp;D2303&amp;",,,,USD)")</f>
        <v>-67.686000000000007</v>
      </c>
      <c r="H2303" cm="1">
        <f t="array" ref="H2303">_xll.FDS(B2303,"FF_TAX_CF(ANN_R,"&amp;D2303&amp;",,,,USD)")</f>
        <v>2.87</v>
      </c>
      <c r="I2303">
        <f t="shared" si="141"/>
        <v>0.31064639990703069</v>
      </c>
      <c r="J2303">
        <f>longlist__3[[#This Row],[CTP]]-longlist__3[[#This Row],[str]]*longlist__3[[#This Row],[PTI]]</f>
        <v>81.916219705000003</v>
      </c>
      <c r="K2303">
        <f t="shared" si="142"/>
        <v>6.9923218082880476E-2</v>
      </c>
      <c r="L2303">
        <f t="shared" si="144"/>
        <v>0.2711378397753062</v>
      </c>
      <c r="M2303">
        <f>longlist__3[[#This Row],[TXT]]-longlist__3[[#This Row],[str]]*longlist__3[[#This Row],[PTI]]</f>
        <v>11.360219704999992</v>
      </c>
      <c r="N2303">
        <f t="shared" si="143"/>
        <v>3.0414657951155988E-2</v>
      </c>
      <c r="O2303" cm="1">
        <f t="array" ref="O2303">_xll.FDS(B2303,"FF_ASSETS(ANN_R,"&amp;D2303&amp;",,,,USD)")</f>
        <v>3003.9319999999998</v>
      </c>
      <c r="P2303" s="1" cm="1">
        <f t="array" ref="P2303">_xll.FDS(B2303,"FF_DEBT_EQ(ANN_R,"&amp;D2303&amp;")")</f>
        <v>14.9112001952886</v>
      </c>
      <c r="Q2303" s="1" cm="1">
        <f t="array" ref="Q2303">_xll.FDS(B2303,"FF_AR_RD_EXP(ANN_R,"&amp;D2303&amp;",,,,USD)")</f>
        <v>18.477</v>
      </c>
      <c r="R2303" s="1" t="e" cm="1">
        <f t="array" ref="R2303">_xll.FDS(B2303,"FF_PTX_INC_FOR(ANN_R,"&amp;D2303&amp;",,,,USD)")</f>
        <v>#N/A</v>
      </c>
      <c r="S2303" s="1" cm="1">
        <f t="array" ref="S2303">_xll.FDS(B2303,"FF_ROA(ANN_R,"&amp;D2303&amp;")")</f>
        <v>-4.5526102043339201</v>
      </c>
    </row>
    <row r="2304" spans="1:19" x14ac:dyDescent="0.3">
      <c r="A2304">
        <v>2303</v>
      </c>
      <c r="B2304" t="s">
        <v>271</v>
      </c>
      <c r="C2304" t="s">
        <v>216</v>
      </c>
      <c r="D2304">
        <v>2013</v>
      </c>
      <c r="E2304">
        <v>0.39049499999999998</v>
      </c>
      <c r="F2304" cm="1">
        <f t="array" ref="F2304">_xll.FDS(B2304,"FF_PTX_INC(ANN_R,"&amp;D2304&amp;",,,,USD)")</f>
        <v>-64.426000000000002</v>
      </c>
      <c r="G2304" cm="1">
        <f t="array" ref="G2304">_xll.FDS(B2304,"FF_INC_TAX(ANN_R,"&amp;D2304&amp;",,,,USD)")</f>
        <v>-22.698</v>
      </c>
      <c r="H2304" cm="1">
        <f t="array" ref="H2304">_xll.FDS(B2304,"FF_TAX_CF(ANN_R,"&amp;D2304&amp;",,,,USD)")</f>
        <v>16.577000000000002</v>
      </c>
      <c r="I2304">
        <f t="shared" si="141"/>
        <v>0.27084184433796782</v>
      </c>
      <c r="J2304">
        <f>longlist__3[[#This Row],[CTP]]-longlist__3[[#This Row],[str]]*longlist__3[[#This Row],[PTI]]</f>
        <v>41.735030870000003</v>
      </c>
      <c r="K2304">
        <f t="shared" si="142"/>
        <v>1.2194115976557661E-2</v>
      </c>
      <c r="L2304">
        <f t="shared" si="144"/>
        <v>0.27223438554428447</v>
      </c>
      <c r="M2304">
        <f>longlist__3[[#This Row],[TXT]]-longlist__3[[#This Row],[str]]*longlist__3[[#This Row],[PTI]]</f>
        <v>2.4600308700000006</v>
      </c>
      <c r="N2304">
        <f t="shared" si="143"/>
        <v>1.3586657182874301E-2</v>
      </c>
      <c r="O2304" cm="1">
        <f t="array" ref="O2304">_xll.FDS(B2304,"FF_ASSETS(ANN_R,"&amp;D2304&amp;",,,,USD)")</f>
        <v>2909.3789999999999</v>
      </c>
      <c r="P2304" s="1" cm="1">
        <f t="array" ref="P2304">_xll.FDS(B2304,"FF_DEBT_EQ(ANN_R,"&amp;D2304&amp;")")</f>
        <v>0</v>
      </c>
      <c r="Q2304" s="1" cm="1">
        <f t="array" ref="Q2304">_xll.FDS(B2304,"FF_AR_RD_EXP(ANN_R,"&amp;D2304&amp;",,,,USD)")</f>
        <v>15.557</v>
      </c>
      <c r="R2304" s="1" t="e" cm="1">
        <f t="array" ref="R2304">_xll.FDS(B2304,"FF_PTX_INC_FOR(ANN_R,"&amp;D2304&amp;",,,,USD)")</f>
        <v>#N/A</v>
      </c>
      <c r="S2304" s="1" cm="1">
        <f t="array" ref="S2304">_xll.FDS(B2304,"FF_ROA(ANN_R,"&amp;D2304&amp;")")</f>
        <v>-2.58777251440537</v>
      </c>
    </row>
    <row r="2305" spans="1:19" x14ac:dyDescent="0.3">
      <c r="A2305">
        <v>2304</v>
      </c>
      <c r="B2305" t="s">
        <v>271</v>
      </c>
      <c r="C2305" t="s">
        <v>216</v>
      </c>
      <c r="D2305">
        <v>2012</v>
      </c>
      <c r="E2305">
        <v>0.39134000000000002</v>
      </c>
      <c r="F2305" cm="1">
        <f t="array" ref="F2305">_xll.FDS(B2305,"FF_PTX_INC(ANN_R,"&amp;D2305&amp;",,,,USD)")</f>
        <v>70.759</v>
      </c>
      <c r="G2305" cm="1">
        <f t="array" ref="G2305">_xll.FDS(B2305,"FF_INC_TAX(ANN_R,"&amp;D2305&amp;",,,,USD)")</f>
        <v>26.856000000000002</v>
      </c>
      <c r="H2305" cm="1">
        <f t="array" ref="H2305">_xll.FDS(B2305,"FF_TAX_CF(ANN_R,"&amp;D2305&amp;",,,,USD)")</f>
        <v>10.939</v>
      </c>
      <c r="I2305">
        <f t="shared" si="141"/>
        <v>0.28047023581797531</v>
      </c>
      <c r="J2305">
        <f>longlist__3[[#This Row],[CTP]]-longlist__3[[#This Row],[str]]*longlist__3[[#This Row],[PTI]]</f>
        <v>-16.75182706</v>
      </c>
      <c r="K2305">
        <f t="shared" si="142"/>
        <v>-1.1484561526393411E-2</v>
      </c>
      <c r="L2305">
        <f t="shared" si="144"/>
        <v>0.28206503616702594</v>
      </c>
      <c r="M2305">
        <f>longlist__3[[#This Row],[TXT]]-longlist__3[[#This Row],[str]]*longlist__3[[#This Row],[PTI]]</f>
        <v>-0.83482705999999851</v>
      </c>
      <c r="N2305">
        <f t="shared" si="143"/>
        <v>-9.8897611773427728E-3</v>
      </c>
      <c r="O2305" cm="1">
        <f t="array" ref="O2305">_xll.FDS(B2305,"FF_ASSETS(ANN_R,"&amp;D2305&amp;",,,,USD)")</f>
        <v>315.63400000000001</v>
      </c>
      <c r="P2305" s="1" cm="1">
        <f t="array" ref="P2305">_xll.FDS(B2305,"FF_DEBT_EQ(ANN_R,"&amp;D2305&amp;")")</f>
        <v>0</v>
      </c>
      <c r="Q2305" s="1" cm="1">
        <f t="array" ref="Q2305">_xll.FDS(B2305,"FF_AR_RD_EXP(ANN_R,"&amp;D2305&amp;",,,,USD)")</f>
        <v>15.8</v>
      </c>
      <c r="R2305" s="1" t="e" cm="1">
        <f t="array" ref="R2305">_xll.FDS(B2305,"FF_PTX_INC_FOR(ANN_R,"&amp;D2305&amp;",,,,USD)")</f>
        <v>#N/A</v>
      </c>
      <c r="S2305" s="1" t="e" cm="1">
        <f t="array" ref="S2305">_xll.FDS(B2305,"FF_ROA(ANN_R,"&amp;D2305&amp;")")</f>
        <v>#N/A</v>
      </c>
    </row>
    <row r="2306" spans="1:19" x14ac:dyDescent="0.3">
      <c r="A2306">
        <v>2305</v>
      </c>
      <c r="B2306" t="s">
        <v>272</v>
      </c>
      <c r="C2306" t="s">
        <v>216</v>
      </c>
      <c r="D2306">
        <v>2020</v>
      </c>
      <c r="E2306">
        <v>0.25766570999999999</v>
      </c>
      <c r="F2306" cm="1">
        <f t="array" ref="F2306">_xll.FDS(B2306,"FF_PTX_INC(ANN_R,"&amp;D2306&amp;",,,,USD)")</f>
        <v>884.995</v>
      </c>
      <c r="G2306" cm="1">
        <f t="array" ref="G2306">_xll.FDS(B2306,"FF_INC_TAX(ANN_R,"&amp;D2306&amp;",,,,USD)")</f>
        <v>249.49799999999999</v>
      </c>
      <c r="H2306" cm="1">
        <f t="array" ref="H2306">_xll.FDS(B2306,"FF_TAX_CF(ANN_R,"&amp;D2306&amp;",,,,USD)")</f>
        <v>248.083</v>
      </c>
      <c r="I2306">
        <f t="shared" ref="I2306:I2369" si="145">SUM(H2306:H2310)/SUM($F2306:$F2310)</f>
        <v>0.29314978997534785</v>
      </c>
      <c r="J2306">
        <f>longlist__3[[#This Row],[CTP]]-longlist__3[[#This Row],[str]]*longlist__3[[#This Row],[PTI]]</f>
        <v>20.050134978550005</v>
      </c>
      <c r="K2306">
        <f t="shared" ref="K2306:K2369" si="146">SUM(J2306:J2310)/SUM($F2306:$F2310)</f>
        <v>-1.4039579274804068E-2</v>
      </c>
      <c r="L2306">
        <f t="shared" si="144"/>
        <v>0.28792298716452741</v>
      </c>
      <c r="M2306">
        <f>longlist__3[[#This Row],[TXT]]-longlist__3[[#This Row],[str]]*longlist__3[[#This Row],[PTI]]</f>
        <v>21.465134978549997</v>
      </c>
      <c r="N2306">
        <f t="shared" ref="N2306:N2369" si="147">SUM(M2306:M2310)/SUM($F2306:$F2310)</f>
        <v>-1.9266382085624506E-2</v>
      </c>
      <c r="O2306" cm="1">
        <f t="array" ref="O2306">_xll.FDS(B2306,"FF_ASSETS(ANN_R,"&amp;D2306&amp;",,,,USD)")</f>
        <v>12360.532999999999</v>
      </c>
      <c r="P2306" s="1" cm="1">
        <f t="array" ref="P2306">_xll.FDS(B2306,"FF_DEBT_EQ(ANN_R,"&amp;D2306&amp;")")</f>
        <v>75.868563460908106</v>
      </c>
      <c r="Q2306" s="1" t="e" cm="1">
        <f t="array" ref="Q2306">_xll.FDS(B2306,"FF_AR_RD_EXP(ANN_R,"&amp;D2306&amp;",,,,USD)")</f>
        <v>#N/A</v>
      </c>
      <c r="R2306" s="1" cm="1">
        <f t="array" ref="R2306">_xll.FDS(B2306,"FF_PTX_INC_FOR(ANN_R,"&amp;D2306&amp;",,,,USD)")</f>
        <v>171.90799999999999</v>
      </c>
      <c r="S2306" s="1" cm="1">
        <f t="array" ref="S2306">_xll.FDS(B2306,"FF_ROA(ANN_R,"&amp;D2306&amp;")")</f>
        <v>5.0804182846244599</v>
      </c>
    </row>
    <row r="2307" spans="1:19" x14ac:dyDescent="0.3">
      <c r="A2307">
        <v>2306</v>
      </c>
      <c r="B2307" t="s">
        <v>272</v>
      </c>
      <c r="C2307" t="s">
        <v>216</v>
      </c>
      <c r="D2307">
        <v>2019</v>
      </c>
      <c r="E2307">
        <v>0.25886141000000001</v>
      </c>
      <c r="F2307" cm="1">
        <f t="array" ref="F2307">_xll.FDS(B2307,"FF_PTX_INC(ANN_R,"&amp;D2307&amp;",,,,USD)")</f>
        <v>791.02200000000005</v>
      </c>
      <c r="G2307" cm="1">
        <f t="array" ref="G2307">_xll.FDS(B2307,"FF_INC_TAX(ANN_R,"&amp;D2307&amp;",,,,USD)")</f>
        <v>215.33</v>
      </c>
      <c r="H2307" cm="1">
        <f t="array" ref="H2307">_xll.FDS(B2307,"FF_TAX_CF(ANN_R,"&amp;D2307&amp;",,,,USD)")</f>
        <v>181.30600000000001</v>
      </c>
      <c r="I2307">
        <f t="shared" si="145"/>
        <v>0.29348504200401893</v>
      </c>
      <c r="J2307">
        <f>longlist__3[[#This Row],[CTP]]-longlist__3[[#This Row],[str]]*longlist__3[[#This Row],[PTI]]</f>
        <v>-23.459070261020003</v>
      </c>
      <c r="K2307">
        <f t="shared" si="146"/>
        <v>-4.0599290800837282E-2</v>
      </c>
      <c r="L2307">
        <f t="shared" ref="L2307:L2370" si="148">SUM(G2307:G2311)/SUM($F2307:$F2311)</f>
        <v>0.29843874013030308</v>
      </c>
      <c r="M2307">
        <f>longlist__3[[#This Row],[TXT]]-longlist__3[[#This Row],[str]]*longlist__3[[#This Row],[PTI]]</f>
        <v>10.564929738979998</v>
      </c>
      <c r="N2307">
        <f t="shared" si="147"/>
        <v>-3.5645592674553132E-2</v>
      </c>
      <c r="O2307" cm="1">
        <f t="array" ref="O2307">_xll.FDS(B2307,"FF_ASSETS(ANN_R,"&amp;D2307&amp;",,,,USD)")</f>
        <v>12779.956</v>
      </c>
      <c r="P2307" s="1" cm="1">
        <f t="array" ref="P2307">_xll.FDS(B2307,"FF_DEBT_EQ(ANN_R,"&amp;D2307&amp;")")</f>
        <v>107.82618695292101</v>
      </c>
      <c r="Q2307" s="1" t="e" cm="1">
        <f t="array" ref="Q2307">_xll.FDS(B2307,"FF_AR_RD_EXP(ANN_R,"&amp;D2307&amp;",,,,USD)")</f>
        <v>#N/A</v>
      </c>
      <c r="R2307" s="1" cm="1">
        <f t="array" ref="R2307">_xll.FDS(B2307,"FF_PTX_INC_FOR(ANN_R,"&amp;D2307&amp;",,,,USD)")</f>
        <v>174.18</v>
      </c>
      <c r="S2307" s="1" cm="1">
        <f t="array" ref="S2307">_xll.FDS(B2307,"FF_ROA(ANN_R,"&amp;D2307&amp;")")</f>
        <v>4.4647582681727496</v>
      </c>
    </row>
    <row r="2308" spans="1:19" x14ac:dyDescent="0.3">
      <c r="A2308">
        <v>2307</v>
      </c>
      <c r="B2308" t="s">
        <v>272</v>
      </c>
      <c r="C2308" t="s">
        <v>216</v>
      </c>
      <c r="D2308">
        <v>2018</v>
      </c>
      <c r="E2308">
        <v>0.2583858</v>
      </c>
      <c r="F2308" cm="1">
        <f t="array" ref="F2308">_xll.FDS(B2308,"FF_PTX_INC(ANN_R,"&amp;D2308&amp;",,,,USD)")</f>
        <v>743.43100000000004</v>
      </c>
      <c r="G2308" cm="1">
        <f t="array" ref="G2308">_xll.FDS(B2308,"FF_INC_TAX(ANN_R,"&amp;D2308&amp;",,,,USD)")</f>
        <v>191.39500000000001</v>
      </c>
      <c r="H2308" cm="1">
        <f t="array" ref="H2308">_xll.FDS(B2308,"FF_TAX_CF(ANN_R,"&amp;D2308&amp;",,,,USD)")</f>
        <v>200.09800000000001</v>
      </c>
      <c r="I2308">
        <f t="shared" si="145"/>
        <v>0.30962454044775262</v>
      </c>
      <c r="J2308">
        <f>longlist__3[[#This Row],[CTP]]-longlist__3[[#This Row],[str]]*longlist__3[[#This Row],[PTI]]</f>
        <v>8.0059863202000088</v>
      </c>
      <c r="K2308">
        <f t="shared" si="146"/>
        <v>-5.1566108278765281E-2</v>
      </c>
      <c r="L2308">
        <f t="shared" si="148"/>
        <v>0.31291109282977303</v>
      </c>
      <c r="M2308">
        <f>longlist__3[[#This Row],[TXT]]-longlist__3[[#This Row],[str]]*longlist__3[[#This Row],[PTI]]</f>
        <v>-0.69701367979999418</v>
      </c>
      <c r="N2308">
        <f t="shared" si="147"/>
        <v>-4.8279555896744888E-2</v>
      </c>
      <c r="O2308" cm="1">
        <f t="array" ref="O2308">_xll.FDS(B2308,"FF_ASSETS(ANN_R,"&amp;D2308&amp;",,,,USD)")</f>
        <v>11393.402</v>
      </c>
      <c r="P2308" s="1" cm="1">
        <f t="array" ref="P2308">_xll.FDS(B2308,"FF_DEBT_EQ(ANN_R,"&amp;D2308&amp;")")</f>
        <v>90.134491827987304</v>
      </c>
      <c r="Q2308" s="1" t="e" cm="1">
        <f t="array" ref="Q2308">_xll.FDS(B2308,"FF_AR_RD_EXP(ANN_R,"&amp;D2308&amp;",,,,USD)")</f>
        <v>#N/A</v>
      </c>
      <c r="R2308" s="1" cm="1">
        <f t="array" ref="R2308">_xll.FDS(B2308,"FF_PTX_INC_FOR(ANN_R,"&amp;D2308&amp;",,,,USD)")</f>
        <v>180.673</v>
      </c>
      <c r="S2308" s="1" cm="1">
        <f t="array" ref="S2308">_xll.FDS(B2308,"FF_ROA(ANN_R,"&amp;D2308&amp;")")</f>
        <v>4.66771295985785</v>
      </c>
    </row>
    <row r="2309" spans="1:19" x14ac:dyDescent="0.3">
      <c r="A2309">
        <v>2308</v>
      </c>
      <c r="B2309" t="s">
        <v>272</v>
      </c>
      <c r="C2309" t="s">
        <v>216</v>
      </c>
      <c r="D2309">
        <v>2017</v>
      </c>
      <c r="E2309">
        <v>0.38906474000000002</v>
      </c>
      <c r="F2309" cm="1">
        <f t="array" ref="F2309">_xll.FDS(B2309,"FF_PTX_INC(ANN_R,"&amp;D2309&amp;",,,,USD)")</f>
        <v>766.62699999999995</v>
      </c>
      <c r="G2309" cm="1">
        <f t="array" ref="G2309">_xll.FDS(B2309,"FF_INC_TAX(ANN_R,"&amp;D2309&amp;",,,,USD)")</f>
        <v>235.56</v>
      </c>
      <c r="H2309" cm="1">
        <f t="array" ref="H2309">_xll.FDS(B2309,"FF_TAX_CF(ANN_R,"&amp;D2309&amp;",,,,USD)")</f>
        <v>273.01900000000001</v>
      </c>
      <c r="I2309">
        <f t="shared" si="145"/>
        <v>0.3076036548838279</v>
      </c>
      <c r="J2309">
        <f>longlist__3[[#This Row],[CTP]]-longlist__3[[#This Row],[str]]*longlist__3[[#This Row],[PTI]]</f>
        <v>-25.248534431979976</v>
      </c>
      <c r="K2309">
        <f t="shared" si="146"/>
        <v>-8.2216087077521635E-2</v>
      </c>
      <c r="L2309">
        <f t="shared" si="148"/>
        <v>0.33082413556383927</v>
      </c>
      <c r="M2309">
        <f>longlist__3[[#This Row],[TXT]]-longlist__3[[#This Row],[str]]*longlist__3[[#This Row],[PTI]]</f>
        <v>-62.70753443197998</v>
      </c>
      <c r="N2309">
        <f t="shared" si="147"/>
        <v>-5.8995606397510246E-2</v>
      </c>
      <c r="O2309" cm="1">
        <f t="array" ref="O2309">_xll.FDS(B2309,"FF_ASSETS(ANN_R,"&amp;D2309&amp;",,,,USD)")</f>
        <v>9366.8719999999994</v>
      </c>
      <c r="P2309" s="1" cm="1">
        <f t="array" ref="P2309">_xll.FDS(B2309,"FF_DEBT_EQ(ANN_R,"&amp;D2309&amp;")")</f>
        <v>81.082490962131303</v>
      </c>
      <c r="Q2309" s="1" t="e" cm="1">
        <f t="array" ref="Q2309">_xll.FDS(B2309,"FF_AR_RD_EXP(ANN_R,"&amp;D2309&amp;",,,,USD)")</f>
        <v>#N/A</v>
      </c>
      <c r="R2309" s="1" cm="1">
        <f t="array" ref="R2309">_xll.FDS(B2309,"FF_PTX_INC_FOR(ANN_R,"&amp;D2309&amp;",,,,USD)")</f>
        <v>191.47900000000001</v>
      </c>
      <c r="S2309" s="1" cm="1">
        <f t="array" ref="S2309">_xll.FDS(B2309,"FF_ROA(ANN_R,"&amp;D2309&amp;")")</f>
        <v>6.1175758716532602</v>
      </c>
    </row>
    <row r="2310" spans="1:19" x14ac:dyDescent="0.3">
      <c r="A2310">
        <v>2309</v>
      </c>
      <c r="B2310" t="s">
        <v>272</v>
      </c>
      <c r="C2310" t="s">
        <v>216</v>
      </c>
      <c r="D2310">
        <v>2016</v>
      </c>
      <c r="E2310">
        <v>0.38923933999999999</v>
      </c>
      <c r="F2310" cm="1">
        <f t="array" ref="F2310">_xll.FDS(B2310,"FF_PTX_INC(ANN_R,"&amp;D2310&amp;",,,,USD)")</f>
        <v>677.28099999999995</v>
      </c>
      <c r="G2310" cm="1">
        <f t="array" ref="G2310">_xll.FDS(B2310,"FF_INC_TAX(ANN_R,"&amp;D2310&amp;",,,,USD)")</f>
        <v>220.566</v>
      </c>
      <c r="H2310" cm="1">
        <f t="array" ref="H2310">_xll.FDS(B2310,"FF_TAX_CF(ANN_R,"&amp;D2310&amp;",,,,USD)")</f>
        <v>230.036</v>
      </c>
      <c r="I2310">
        <f t="shared" si="145"/>
        <v>0.30167873383507327</v>
      </c>
      <c r="J2310">
        <f>longlist__3[[#This Row],[CTP]]-longlist__3[[#This Row],[str]]*longlist__3[[#This Row],[PTI]]</f>
        <v>-33.588409434539983</v>
      </c>
      <c r="K2310">
        <f t="shared" si="146"/>
        <v>-8.8570004736915231E-2</v>
      </c>
      <c r="L2310">
        <f t="shared" si="148"/>
        <v>0.34176957430230792</v>
      </c>
      <c r="M2310">
        <f>longlist__3[[#This Row],[TXT]]-longlist__3[[#This Row],[str]]*longlist__3[[#This Row],[PTI]]</f>
        <v>-43.058409434539982</v>
      </c>
      <c r="N2310">
        <f t="shared" si="147"/>
        <v>-4.8479164269680561E-2</v>
      </c>
      <c r="O2310" cm="1">
        <f t="array" ref="O2310">_xll.FDS(B2310,"FF_ASSETS(ANN_R,"&amp;D2310&amp;",,,,USD)")</f>
        <v>8303.1990000000005</v>
      </c>
      <c r="P2310" s="1" cm="1">
        <f t="array" ref="P2310">_xll.FDS(B2310,"FF_DEBT_EQ(ANN_R,"&amp;D2310&amp;")")</f>
        <v>97.061298323036397</v>
      </c>
      <c r="Q2310" s="1" t="e" cm="1">
        <f t="array" ref="Q2310">_xll.FDS(B2310,"FF_AR_RD_EXP(ANN_R,"&amp;D2310&amp;",,,,USD)")</f>
        <v>#N/A</v>
      </c>
      <c r="R2310" s="1" cm="1">
        <f t="array" ref="R2310">_xll.FDS(B2310,"FF_PTX_INC_FOR(ANN_R,"&amp;D2310&amp;",,,,USD)")</f>
        <v>163.43700000000001</v>
      </c>
      <c r="S2310" s="1" cm="1">
        <f t="array" ref="S2310">_xll.FDS(B2310,"FF_ROA(ANN_R,"&amp;D2310&amp;")")</f>
        <v>6.5389122356217904</v>
      </c>
    </row>
    <row r="2311" spans="1:19" x14ac:dyDescent="0.3">
      <c r="A2311">
        <v>2310</v>
      </c>
      <c r="B2311" t="s">
        <v>272</v>
      </c>
      <c r="C2311" t="s">
        <v>216</v>
      </c>
      <c r="D2311">
        <v>2015</v>
      </c>
      <c r="E2311">
        <v>0.38997500000000002</v>
      </c>
      <c r="F2311" cm="1">
        <f t="array" ref="F2311">_xll.FDS(B2311,"FF_PTX_INC(ANN_R,"&amp;D2311&amp;",,,,USD)")</f>
        <v>649.03</v>
      </c>
      <c r="G2311" cm="1">
        <f t="array" ref="G2311">_xll.FDS(B2311,"FF_INC_TAX(ANN_R,"&amp;D2311&amp;",,,,USD)")</f>
        <v>219.703</v>
      </c>
      <c r="H2311" cm="1">
        <f t="array" ref="H2311">_xll.FDS(B2311,"FF_TAX_CF(ANN_R,"&amp;D2311&amp;",,,,USD)")</f>
        <v>180.126</v>
      </c>
      <c r="I2311">
        <f t="shared" si="145"/>
        <v>0.43765635355157645</v>
      </c>
      <c r="J2311">
        <f>longlist__3[[#This Row],[CTP]]-longlist__3[[#This Row],[str]]*longlist__3[[#This Row],[PTI]]</f>
        <v>-72.979474249999981</v>
      </c>
      <c r="K2311">
        <f t="shared" si="146"/>
        <v>-3.0480764867394233E-2</v>
      </c>
      <c r="L2311">
        <f t="shared" si="148"/>
        <v>0.88521708888344897</v>
      </c>
      <c r="M2311">
        <f>longlist__3[[#This Row],[TXT]]-longlist__3[[#This Row],[str]]*longlist__3[[#This Row],[PTI]]</f>
        <v>-33.402474249999983</v>
      </c>
      <c r="N2311">
        <f t="shared" si="147"/>
        <v>0.4170799704644782</v>
      </c>
      <c r="O2311" cm="1">
        <f t="array" ref="O2311">_xll.FDS(B2311,"FF_ASSETS(ANN_R,"&amp;D2311&amp;",,,,USD)")</f>
        <v>5647.8370000000004</v>
      </c>
      <c r="P2311" s="1" cm="1">
        <f t="array" ref="P2311">_xll.FDS(B2311,"FF_DEBT_EQ(ANN_R,"&amp;D2311&amp;")")</f>
        <v>50.878452439125397</v>
      </c>
      <c r="Q2311" s="1" t="e" cm="1">
        <f t="array" ref="Q2311">_xll.FDS(B2311,"FF_AR_RD_EXP(ANN_R,"&amp;D2311&amp;",,,,USD)")</f>
        <v>#N/A</v>
      </c>
      <c r="R2311" s="1" cm="1">
        <f t="array" ref="R2311">_xll.FDS(B2311,"FF_PTX_INC_FOR(ANN_R,"&amp;D2311&amp;",,,,USD)")</f>
        <v>170.21100000000001</v>
      </c>
      <c r="S2311" s="1" cm="1">
        <f t="array" ref="S2311">_xll.FDS(B2311,"FF_ROA(ANN_R,"&amp;D2311&amp;")")</f>
        <v>7.5431885118063997</v>
      </c>
    </row>
    <row r="2312" spans="1:19" x14ac:dyDescent="0.3">
      <c r="A2312">
        <v>2311</v>
      </c>
      <c r="B2312" t="s">
        <v>272</v>
      </c>
      <c r="C2312" t="s">
        <v>216</v>
      </c>
      <c r="D2312">
        <v>2014</v>
      </c>
      <c r="E2312">
        <v>0.39075500000000002</v>
      </c>
      <c r="F2312" cm="1">
        <f t="array" ref="F2312">_xll.FDS(B2312,"FF_PTX_INC(ANN_R,"&amp;D2312&amp;",,,,USD)")</f>
        <v>587.88800000000003</v>
      </c>
      <c r="G2312" cm="1">
        <f t="array" ref="G2312">_xll.FDS(B2312,"FF_INC_TAX(ANN_R,"&amp;D2312&amp;",,,,USD)")</f>
        <v>204.26400000000001</v>
      </c>
      <c r="H2312" cm="1">
        <f t="array" ref="H2312">_xll.FDS(B2312,"FF_TAX_CF(ANN_R,"&amp;D2312&amp;",,,,USD)")</f>
        <v>176.95500000000001</v>
      </c>
      <c r="I2312">
        <f t="shared" si="145"/>
        <v>-9.1358090735041295E-2</v>
      </c>
      <c r="J2312">
        <f>longlist__3[[#This Row],[CTP]]-longlist__3[[#This Row],[str]]*longlist__3[[#This Row],[PTI]]</f>
        <v>-52.765175440000007</v>
      </c>
      <c r="K2312">
        <f t="shared" si="146"/>
        <v>-0.30229097947470485</v>
      </c>
      <c r="L2312">
        <f t="shared" si="148"/>
        <v>-0.36058096967989639</v>
      </c>
      <c r="M2312">
        <f>longlist__3[[#This Row],[TXT]]-longlist__3[[#This Row],[str]]*longlist__3[[#This Row],[PTI]]</f>
        <v>-25.45617544000001</v>
      </c>
      <c r="N2312">
        <f t="shared" si="147"/>
        <v>-0.57151385841955993</v>
      </c>
      <c r="O2312" cm="1">
        <f t="array" ref="O2312">_xll.FDS(B2312,"FF_ASSETS(ANN_R,"&amp;D2312&amp;",,,,USD)")</f>
        <v>5573.4920000000002</v>
      </c>
      <c r="P2312" s="1" cm="1">
        <f t="array" ref="P2312">_xll.FDS(B2312,"FF_DEBT_EQ(ANN_R,"&amp;D2312&amp;")")</f>
        <v>68.533519660875996</v>
      </c>
      <c r="Q2312" s="1" t="e" cm="1">
        <f t="array" ref="Q2312">_xll.FDS(B2312,"FF_AR_RD_EXP(ANN_R,"&amp;D2312&amp;",,,,USD)")</f>
        <v>#N/A</v>
      </c>
      <c r="R2312" s="1" cm="1">
        <f t="array" ref="R2312">_xll.FDS(B2312,"FF_PTX_INC_FOR(ANN_R,"&amp;D2312&amp;",,,,USD)")</f>
        <v>127.251</v>
      </c>
      <c r="S2312" s="1" cm="1">
        <f t="array" ref="S2312">_xll.FDS(B2312,"FF_ROA(ANN_R,"&amp;D2312&amp;")")</f>
        <v>7.5606211726880801</v>
      </c>
    </row>
    <row r="2313" spans="1:19" x14ac:dyDescent="0.3">
      <c r="A2313">
        <v>2312</v>
      </c>
      <c r="B2313" t="s">
        <v>272</v>
      </c>
      <c r="C2313" t="s">
        <v>216</v>
      </c>
      <c r="D2313">
        <v>2013</v>
      </c>
      <c r="E2313">
        <v>0.39049499999999998</v>
      </c>
      <c r="F2313" cm="1">
        <f t="array" ref="F2313">_xll.FDS(B2313,"FF_PTX_INC(ANN_R,"&amp;D2313&amp;",,,,USD)")</f>
        <v>475.827</v>
      </c>
      <c r="G2313" cm="1">
        <f t="array" ref="G2313">_xll.FDS(B2313,"FF_INC_TAX(ANN_R,"&amp;D2313&amp;",,,,USD)")</f>
        <v>164.20400000000001</v>
      </c>
      <c r="H2313" cm="1">
        <f t="array" ref="H2313">_xll.FDS(B2313,"FF_TAX_CF(ANN_R,"&amp;D2313&amp;",,,,USD)")</f>
        <v>110.86199999999999</v>
      </c>
      <c r="I2313">
        <f t="shared" si="145"/>
        <v>7.6880748267830118E-2</v>
      </c>
      <c r="J2313">
        <f>longlist__3[[#This Row],[CTP]]-longlist__3[[#This Row],[str]]*longlist__3[[#This Row],[PTI]]</f>
        <v>-74.946064364999984</v>
      </c>
      <c r="K2313">
        <f t="shared" si="146"/>
        <v>-0.16294452535622356</v>
      </c>
      <c r="L2313">
        <f t="shared" si="148"/>
        <v>-0.23050829054774438</v>
      </c>
      <c r="M2313">
        <f>longlist__3[[#This Row],[TXT]]-longlist__3[[#This Row],[str]]*longlist__3[[#This Row],[PTI]]</f>
        <v>-21.604064364999971</v>
      </c>
      <c r="N2313">
        <f t="shared" si="147"/>
        <v>-0.47033356417179817</v>
      </c>
      <c r="O2313" cm="1">
        <f t="array" ref="O2313">_xll.FDS(B2313,"FF_ASSETS(ANN_R,"&amp;D2313&amp;",,,,USD)")</f>
        <v>4518.7740000000003</v>
      </c>
      <c r="P2313" s="1" cm="1">
        <f t="array" ref="P2313">_xll.FDS(B2313,"FF_DEBT_EQ(ANN_R,"&amp;D2313&amp;")")</f>
        <v>55.547539184386203</v>
      </c>
      <c r="Q2313" s="1" t="e" cm="1">
        <f t="array" ref="Q2313">_xll.FDS(B2313,"FF_AR_RD_EXP(ANN_R,"&amp;D2313&amp;",,,,USD)")</f>
        <v>#N/A</v>
      </c>
      <c r="R2313" s="1" cm="1">
        <f t="array" ref="R2313">_xll.FDS(B2313,"FF_PTX_INC_FOR(ANN_R,"&amp;D2313&amp;",,,,USD)")</f>
        <v>114.544</v>
      </c>
      <c r="S2313" s="1" cm="1">
        <f t="array" ref="S2313">_xll.FDS(B2313,"FF_ROA(ANN_R,"&amp;D2313&amp;")")</f>
        <v>7.5616186396157401</v>
      </c>
    </row>
    <row r="2314" spans="1:19" x14ac:dyDescent="0.3">
      <c r="A2314">
        <v>2313</v>
      </c>
      <c r="B2314" t="s">
        <v>272</v>
      </c>
      <c r="C2314" t="s">
        <v>216</v>
      </c>
      <c r="D2314">
        <v>2012</v>
      </c>
      <c r="E2314">
        <v>0.39134000000000002</v>
      </c>
      <c r="F2314" cm="1">
        <f t="array" ref="F2314">_xll.FDS(B2314,"FF_PTX_INC(ANN_R,"&amp;D2314&amp;",,,,USD)")</f>
        <v>409.16699999999997</v>
      </c>
      <c r="G2314" cm="1">
        <f t="array" ref="G2314">_xll.FDS(B2314,"FF_INC_TAX(ANN_R,"&amp;D2314&amp;",,,,USD)")</f>
        <v>147.94200000000001</v>
      </c>
      <c r="H2314" cm="1">
        <f t="array" ref="H2314">_xll.FDS(B2314,"FF_TAX_CF(ANN_R,"&amp;D2314&amp;",,,,USD)")</f>
        <v>146.47800000000001</v>
      </c>
      <c r="I2314">
        <f t="shared" si="145"/>
        <v>3.2055721081697595E-2</v>
      </c>
      <c r="J2314">
        <f>longlist__3[[#This Row],[CTP]]-longlist__3[[#This Row],[str]]*longlist__3[[#This Row],[PTI]]</f>
        <v>-13.645413779999984</v>
      </c>
      <c r="K2314">
        <f t="shared" si="146"/>
        <v>-0.2063257308823527</v>
      </c>
      <c r="L2314">
        <f t="shared" si="148"/>
        <v>-6.8476701656795966E-2</v>
      </c>
      <c r="M2314">
        <f>longlist__3[[#This Row],[TXT]]-longlist__3[[#This Row],[str]]*longlist__3[[#This Row],[PTI]]</f>
        <v>-12.181413779999986</v>
      </c>
      <c r="N2314">
        <f t="shared" si="147"/>
        <v>-0.30685815362084629</v>
      </c>
      <c r="O2314" cm="1">
        <f t="array" ref="O2314">_xll.FDS(B2314,"FF_ASSETS(ANN_R,"&amp;D2314&amp;",,,,USD)")</f>
        <v>3723.4560000000001</v>
      </c>
      <c r="P2314" s="1" cm="1">
        <f t="array" ref="P2314">_xll.FDS(B2314,"FF_DEBT_EQ(ANN_R,"&amp;D2314&amp;")")</f>
        <v>56.946256136417098</v>
      </c>
      <c r="Q2314" s="1" t="e" cm="1">
        <f t="array" ref="Q2314">_xll.FDS(B2314,"FF_AR_RD_EXP(ANN_R,"&amp;D2314&amp;",,,,USD)")</f>
        <v>#N/A</v>
      </c>
      <c r="R2314" s="1" cm="1">
        <f t="array" ref="R2314">_xll.FDS(B2314,"FF_PTX_INC_FOR(ANN_R,"&amp;D2314&amp;",,,,USD)")</f>
        <v>61.017000000000003</v>
      </c>
      <c r="S2314" s="1" cm="1">
        <f t="array" ref="S2314">_xll.FDS(B2314,"FF_ROA(ANN_R,"&amp;D2314&amp;")")</f>
        <v>7.5464094430866799</v>
      </c>
    </row>
    <row r="2315" spans="1:19" x14ac:dyDescent="0.3">
      <c r="A2315">
        <v>2314</v>
      </c>
      <c r="B2315" t="s">
        <v>273</v>
      </c>
      <c r="C2315" t="s">
        <v>216</v>
      </c>
      <c r="D2315">
        <v>2020</v>
      </c>
      <c r="E2315">
        <v>0.25766570999999999</v>
      </c>
      <c r="F2315" cm="1">
        <f t="array" ref="F2315">_xll.FDS(B2315,"FF_PTX_INC(ANN_R,"&amp;D2315&amp;",,,,USD)")</f>
        <v>-782</v>
      </c>
      <c r="G2315" cm="1">
        <f t="array" ref="G2315">_xll.FDS(B2315,"FF_INC_TAX(ANN_R,"&amp;D2315&amp;",,,,USD)")</f>
        <v>450</v>
      </c>
      <c r="H2315" cm="1">
        <f t="array" ref="H2315">_xll.FDS(B2315,"FF_TAX_CF(ANN_R,"&amp;D2315&amp;",,,,USD)")</f>
        <v>-28</v>
      </c>
      <c r="I2315">
        <f t="shared" si="145"/>
        <v>-9.5478292199603684E-3</v>
      </c>
      <c r="J2315">
        <f>longlist__3[[#This Row],[CTP]]-longlist__3[[#This Row],[str]]*longlist__3[[#This Row],[PTI]]</f>
        <v>173.49458522</v>
      </c>
      <c r="K2315">
        <f t="shared" si="146"/>
        <v>-0.23148369379931547</v>
      </c>
      <c r="L2315">
        <f t="shared" si="148"/>
        <v>-0.1203386777157269</v>
      </c>
      <c r="M2315">
        <f>longlist__3[[#This Row],[TXT]]-longlist__3[[#This Row],[str]]*longlist__3[[#This Row],[PTI]]</f>
        <v>651.49458521999998</v>
      </c>
      <c r="N2315">
        <f t="shared" si="147"/>
        <v>-0.34227454229508197</v>
      </c>
      <c r="O2315" cm="1">
        <f t="array" ref="O2315">_xll.FDS(B2315,"FF_ASSETS(ANN_R,"&amp;D2315&amp;",,,,USD)")</f>
        <v>59394</v>
      </c>
      <c r="P2315" s="1" cm="1">
        <f t="array" ref="P2315">_xll.FDS(B2315,"FF_DEBT_EQ(ANN_R,"&amp;D2315&amp;")")</f>
        <v>301.20946067013102</v>
      </c>
      <c r="Q2315" s="1" t="e" cm="1">
        <f t="array" ref="Q2315">_xll.FDS(B2315,"FF_AR_RD_EXP(ANN_R,"&amp;D2315&amp;",,,,USD)")</f>
        <v>#N/A</v>
      </c>
      <c r="R2315" s="1" t="e" cm="1">
        <f t="array" ref="R2315">_xll.FDS(B2315,"FF_PTX_INC_FOR(ANN_R,"&amp;D2315&amp;",,,,USD)")</f>
        <v>#N/A</v>
      </c>
      <c r="S2315" s="1" cm="1">
        <f t="array" ref="S2315">_xll.FDS(B2315,"FF_ROA(ANN_R,"&amp;D2315&amp;")")</f>
        <v>-1.98491976541857</v>
      </c>
    </row>
    <row r="2316" spans="1:19" x14ac:dyDescent="0.3">
      <c r="A2316">
        <v>2315</v>
      </c>
      <c r="B2316" t="s">
        <v>273</v>
      </c>
      <c r="C2316" t="s">
        <v>216</v>
      </c>
      <c r="D2316">
        <v>2019</v>
      </c>
      <c r="E2316">
        <v>0.25886141000000001</v>
      </c>
      <c r="F2316" cm="1">
        <f t="array" ref="F2316">_xll.FDS(B2316,"FF_PTX_INC(ANN_R,"&amp;D2316&amp;",,,,USD)")</f>
        <v>-4766</v>
      </c>
      <c r="G2316" cm="1">
        <f t="array" ref="G2316">_xll.FDS(B2316,"FF_INC_TAX(ANN_R,"&amp;D2316&amp;",,,,USD)")</f>
        <v>503</v>
      </c>
      <c r="H2316" cm="1">
        <f t="array" ref="H2316">_xll.FDS(B2316,"FF_TAX_CF(ANN_R,"&amp;D2316&amp;",,,,USD)")</f>
        <v>-34</v>
      </c>
      <c r="I2316">
        <f t="shared" si="145"/>
        <v>-4.170286707211121E-2</v>
      </c>
      <c r="J2316">
        <f>longlist__3[[#This Row],[CTP]]-longlist__3[[#This Row],[str]]*longlist__3[[#This Row],[PTI]]</f>
        <v>1199.7334800600001</v>
      </c>
      <c r="K2316">
        <f t="shared" si="146"/>
        <v>-0.19150428585577761</v>
      </c>
      <c r="L2316">
        <f t="shared" si="148"/>
        <v>-0.18997972777295105</v>
      </c>
      <c r="M2316">
        <f>longlist__3[[#This Row],[TXT]]-longlist__3[[#This Row],[str]]*longlist__3[[#This Row],[PTI]]</f>
        <v>1736.7334800600001</v>
      </c>
      <c r="N2316">
        <f t="shared" si="147"/>
        <v>-0.33978114655661751</v>
      </c>
      <c r="O2316" cm="1">
        <f t="array" ref="O2316">_xll.FDS(B2316,"FF_ASSETS(ANN_R,"&amp;D2316&amp;",,,,USD)")</f>
        <v>64742</v>
      </c>
      <c r="P2316" s="1" cm="1">
        <f t="array" ref="P2316">_xll.FDS(B2316,"FF_DEBT_EQ(ANN_R,"&amp;D2316&amp;")")</f>
        <v>270.61618411284297</v>
      </c>
      <c r="Q2316" s="1" t="e" cm="1">
        <f t="array" ref="Q2316">_xll.FDS(B2316,"FF_AR_RD_EXP(ANN_R,"&amp;D2316&amp;",,,,USD)")</f>
        <v>#N/A</v>
      </c>
      <c r="R2316" s="1" t="e" cm="1">
        <f t="array" ref="R2316">_xll.FDS(B2316,"FF_PTX_INC_FOR(ANN_R,"&amp;D2316&amp;",,,,USD)")</f>
        <v>#N/A</v>
      </c>
      <c r="S2316" s="1" cm="1">
        <f t="array" ref="S2316">_xll.FDS(B2316,"FF_ROA(ANN_R,"&amp;D2316&amp;")")</f>
        <v>-7.8060415709862401</v>
      </c>
    </row>
    <row r="2317" spans="1:19" x14ac:dyDescent="0.3">
      <c r="A2317">
        <v>2316</v>
      </c>
      <c r="B2317" t="s">
        <v>273</v>
      </c>
      <c r="C2317" t="s">
        <v>216</v>
      </c>
      <c r="D2317">
        <v>2018</v>
      </c>
      <c r="E2317">
        <v>0.2583858</v>
      </c>
      <c r="F2317" cm="1">
        <f t="array" ref="F2317">_xll.FDS(B2317,"FF_PTX_INC(ANN_R,"&amp;D2317&amp;",,,,USD)")</f>
        <v>-1563</v>
      </c>
      <c r="G2317" cm="1">
        <f t="array" ref="G2317">_xll.FDS(B2317,"FF_INC_TAX(ANN_R,"&amp;D2317&amp;",,,,USD)")</f>
        <v>170</v>
      </c>
      <c r="H2317" cm="1">
        <f t="array" ref="H2317">_xll.FDS(B2317,"FF_TAX_CF(ANN_R,"&amp;D2317&amp;",,,,USD)")</f>
        <v>-674</v>
      </c>
      <c r="I2317">
        <f t="shared" si="145"/>
        <v>8.4605860503508046E-2</v>
      </c>
      <c r="J2317">
        <f>longlist__3[[#This Row],[CTP]]-longlist__3[[#This Row],[str]]*longlist__3[[#This Row],[PTI]]</f>
        <v>-270.14299460000001</v>
      </c>
      <c r="K2317">
        <f t="shared" si="146"/>
        <v>-0.39009790796533222</v>
      </c>
      <c r="L2317">
        <f t="shared" si="148"/>
        <v>0.20264135369376807</v>
      </c>
      <c r="M2317">
        <f>longlist__3[[#This Row],[TXT]]-longlist__3[[#This Row],[str]]*longlist__3[[#This Row],[PTI]]</f>
        <v>573.85700539999993</v>
      </c>
      <c r="N2317">
        <f t="shared" si="147"/>
        <v>-0.27206241477507226</v>
      </c>
      <c r="O2317" cm="1">
        <f t="array" ref="O2317">_xll.FDS(B2317,"FF_ASSETS(ANN_R,"&amp;D2317&amp;",,,,USD)")</f>
        <v>70256</v>
      </c>
      <c r="P2317" s="1" cm="1">
        <f t="array" ref="P2317">_xll.FDS(B2317,"FF_DEBT_EQ(ANN_R,"&amp;D2317&amp;")")</f>
        <v>181.869074036716</v>
      </c>
      <c r="Q2317" s="1" t="e" cm="1">
        <f t="array" ref="Q2317">_xll.FDS(B2317,"FF_AR_RD_EXP(ANN_R,"&amp;D2317&amp;",,,,USD)")</f>
        <v>#N/A</v>
      </c>
      <c r="R2317" s="1" t="e" cm="1">
        <f t="array" ref="R2317">_xll.FDS(B2317,"FF_PTX_INC_FOR(ANN_R,"&amp;D2317&amp;",,,,USD)")</f>
        <v>#N/A</v>
      </c>
      <c r="S2317" s="1" cm="1">
        <f t="array" ref="S2317">_xll.FDS(B2317,"FF_ROA(ANN_R,"&amp;D2317&amp;")")</f>
        <v>-2.3761371660485202</v>
      </c>
    </row>
    <row r="2318" spans="1:19" x14ac:dyDescent="0.3">
      <c r="A2318">
        <v>2317</v>
      </c>
      <c r="B2318" t="s">
        <v>273</v>
      </c>
      <c r="C2318" t="s">
        <v>216</v>
      </c>
      <c r="D2318">
        <v>2017</v>
      </c>
      <c r="E2318">
        <v>0.38906474000000002</v>
      </c>
      <c r="F2318" cm="1">
        <f t="array" ref="F2318">_xll.FDS(B2318,"FF_PTX_INC(ANN_R,"&amp;D2318&amp;",,,,USD)")</f>
        <v>540</v>
      </c>
      <c r="G2318" cm="1">
        <f t="array" ref="G2318">_xll.FDS(B2318,"FF_INC_TAX(ANN_R,"&amp;D2318&amp;",,,,USD)")</f>
        <v>-849</v>
      </c>
      <c r="H2318" cm="1">
        <f t="array" ref="H2318">_xll.FDS(B2318,"FF_TAX_CF(ANN_R,"&amp;D2318&amp;",,,,USD)")</f>
        <v>392</v>
      </c>
      <c r="I2318">
        <f t="shared" si="145"/>
        <v>0.22019002375296912</v>
      </c>
      <c r="J2318">
        <f>longlist__3[[#This Row],[CTP]]-longlist__3[[#This Row],[str]]*longlist__3[[#This Row],[PTI]]</f>
        <v>181.90504039999999</v>
      </c>
      <c r="K2318">
        <f t="shared" si="146"/>
        <v>-0.16972330555819476</v>
      </c>
      <c r="L2318">
        <f t="shared" si="148"/>
        <v>0.18622327790973872</v>
      </c>
      <c r="M2318">
        <f>longlist__3[[#This Row],[TXT]]-longlist__3[[#This Row],[str]]*longlist__3[[#This Row],[PTI]]</f>
        <v>-1059.0949596</v>
      </c>
      <c r="N2318">
        <f t="shared" si="147"/>
        <v>-0.20369005140142518</v>
      </c>
      <c r="O2318" cm="1">
        <f t="array" ref="O2318">_xll.FDS(B2318,"FF_ASSETS(ANN_R,"&amp;D2318&amp;",,,,USD)")</f>
        <v>75611</v>
      </c>
      <c r="P2318" s="1" cm="1">
        <f t="array" ref="P2318">_xll.FDS(B2318,"FF_DEBT_EQ(ANN_R,"&amp;D2318&amp;")")</f>
        <v>160.59767570558901</v>
      </c>
      <c r="Q2318" s="1" t="e" cm="1">
        <f t="array" ref="Q2318">_xll.FDS(B2318,"FF_AR_RD_EXP(ANN_R,"&amp;D2318&amp;",,,,USD)")</f>
        <v>#N/A</v>
      </c>
      <c r="R2318" s="1" t="e" cm="1">
        <f t="array" ref="R2318">_xll.FDS(B2318,"FF_PTX_INC_FOR(ANN_R,"&amp;D2318&amp;",,,,USD)")</f>
        <v>#N/A</v>
      </c>
      <c r="S2318" s="1" cm="1">
        <f t="array" ref="S2318">_xll.FDS(B2318,"FF_ROA(ANN_R,"&amp;D2318&amp;")")</f>
        <v>2.2653880027399902</v>
      </c>
    </row>
    <row r="2319" spans="1:19" x14ac:dyDescent="0.3">
      <c r="A2319">
        <v>2318</v>
      </c>
      <c r="B2319" t="s">
        <v>273</v>
      </c>
      <c r="C2319" t="s">
        <v>216</v>
      </c>
      <c r="D2319">
        <v>2016</v>
      </c>
      <c r="E2319">
        <v>0.38923933999999999</v>
      </c>
      <c r="F2319" cm="1">
        <f t="array" ref="F2319">_xll.FDS(B2319,"FF_PTX_INC(ANN_R,"&amp;D2319&amp;",,,,USD)")</f>
        <v>1020</v>
      </c>
      <c r="G2319" cm="1">
        <f t="array" ref="G2319">_xll.FDS(B2319,"FF_INC_TAX(ANN_R,"&amp;D2319&amp;",,,,USD)")</f>
        <v>394</v>
      </c>
      <c r="H2319" cm="1">
        <f t="array" ref="H2319">_xll.FDS(B2319,"FF_TAX_CF(ANN_R,"&amp;D2319&amp;",,,,USD)")</f>
        <v>397</v>
      </c>
      <c r="I2319">
        <f t="shared" si="145"/>
        <v>0.12540650406504064</v>
      </c>
      <c r="J2319">
        <f>longlist__3[[#This Row],[CTP]]-longlist__3[[#This Row],[str]]*longlist__3[[#This Row],[PTI]]</f>
        <v>-2.4126799999976356E-2</v>
      </c>
      <c r="K2319">
        <f t="shared" si="146"/>
        <v>-0.26496243024390242</v>
      </c>
      <c r="L2319">
        <f t="shared" si="148"/>
        <v>0.42804878048780487</v>
      </c>
      <c r="M2319">
        <f>longlist__3[[#This Row],[TXT]]-longlist__3[[#This Row],[str]]*longlist__3[[#This Row],[PTI]]</f>
        <v>-3.0241267999999764</v>
      </c>
      <c r="N2319">
        <f t="shared" si="147"/>
        <v>3.7679846178861796E-2</v>
      </c>
      <c r="O2319" cm="1">
        <f t="array" ref="O2319">_xll.FDS(B2319,"FF_ASSETS(ANN_R,"&amp;D2319&amp;",,,,USD)")</f>
        <v>47017</v>
      </c>
      <c r="P2319" s="1" cm="1">
        <f t="array" ref="P2319">_xll.FDS(B2319,"FF_DEBT_EQ(ANN_R,"&amp;D2319&amp;")")</f>
        <v>146.93633853272601</v>
      </c>
      <c r="Q2319" s="1" t="e" cm="1">
        <f t="array" ref="Q2319">_xll.FDS(B2319,"FF_AR_RD_EXP(ANN_R,"&amp;D2319&amp;",,,,USD)")</f>
        <v>#N/A</v>
      </c>
      <c r="R2319" s="1" t="e" cm="1">
        <f t="array" ref="R2319">_xll.FDS(B2319,"FF_PTX_INC_FOR(ANN_R,"&amp;D2319&amp;",,,,USD)")</f>
        <v>#N/A</v>
      </c>
      <c r="S2319" s="1" cm="1">
        <f t="array" ref="S2319">_xll.FDS(B2319,"FF_ROA(ANN_R,"&amp;D2319&amp;")")</f>
        <v>1.32317350271081</v>
      </c>
    </row>
    <row r="2320" spans="1:19" x14ac:dyDescent="0.3">
      <c r="A2320">
        <v>2319</v>
      </c>
      <c r="B2320" t="s">
        <v>273</v>
      </c>
      <c r="C2320" t="s">
        <v>216</v>
      </c>
      <c r="D2320">
        <v>2015</v>
      </c>
      <c r="E2320">
        <v>0.38997500000000002</v>
      </c>
      <c r="F2320" cm="1">
        <f t="array" ref="F2320">_xll.FDS(B2320,"FF_PTX_INC(ANN_R,"&amp;D2320&amp;",,,,USD)")</f>
        <v>1316</v>
      </c>
      <c r="G2320" cm="1">
        <f t="array" ref="G2320">_xll.FDS(B2320,"FF_INC_TAX(ANN_R,"&amp;D2320&amp;",,,,USD)")</f>
        <v>438</v>
      </c>
      <c r="H2320" cm="1">
        <f t="array" ref="H2320">_xll.FDS(B2320,"FF_TAX_CF(ANN_R,"&amp;D2320&amp;",,,,USD)")</f>
        <v>63</v>
      </c>
      <c r="I2320">
        <f t="shared" si="145"/>
        <v>7.4914869466515321E-2</v>
      </c>
      <c r="J2320">
        <f>longlist__3[[#This Row],[CTP]]-longlist__3[[#This Row],[str]]*longlist__3[[#This Row],[PTI]]</f>
        <v>-450.20709999999997</v>
      </c>
      <c r="K2320">
        <f t="shared" si="146"/>
        <v>-0.28087697768823305</v>
      </c>
      <c r="L2320">
        <f t="shared" si="148"/>
        <v>0.31573968974650019</v>
      </c>
      <c r="M2320">
        <f>longlist__3[[#This Row],[TXT]]-longlist__3[[#This Row],[str]]*longlist__3[[#This Row],[PTI]]</f>
        <v>-75.207099999999969</v>
      </c>
      <c r="N2320">
        <f t="shared" si="147"/>
        <v>-4.005215740824819E-2</v>
      </c>
      <c r="O2320" cm="1">
        <f t="array" ref="O2320">_xll.FDS(B2320,"FF_ASSETS(ANN_R,"&amp;D2320&amp;",,,,USD)")</f>
        <v>47604</v>
      </c>
      <c r="P2320" s="1" cm="1">
        <f t="array" ref="P2320">_xll.FDS(B2320,"FF_DEBT_EQ(ANN_R,"&amp;D2320&amp;")")</f>
        <v>143.847795163585</v>
      </c>
      <c r="Q2320" s="1" t="e" cm="1">
        <f t="array" ref="Q2320">_xll.FDS(B2320,"FF_AR_RD_EXP(ANN_R,"&amp;D2320&amp;",,,,USD)")</f>
        <v>#N/A</v>
      </c>
      <c r="R2320" s="1" t="e" cm="1">
        <f t="array" ref="R2320">_xll.FDS(B2320,"FF_PTX_INC_FOR(ANN_R,"&amp;D2320&amp;",,,,USD)")</f>
        <v>#N/A</v>
      </c>
      <c r="S2320" s="1" cm="1">
        <f t="array" ref="S2320">_xll.FDS(B2320,"FF_ROA(ANN_R,"&amp;D2320&amp;")")</f>
        <v>1.7964010598357001</v>
      </c>
    </row>
    <row r="2321" spans="1:19" x14ac:dyDescent="0.3">
      <c r="A2321">
        <v>2320</v>
      </c>
      <c r="B2321" t="s">
        <v>273</v>
      </c>
      <c r="C2321" t="s">
        <v>216</v>
      </c>
      <c r="D2321">
        <v>2014</v>
      </c>
      <c r="E2321">
        <v>0.39075500000000002</v>
      </c>
      <c r="F2321" cm="1">
        <f t="array" ref="F2321">_xll.FDS(B2321,"FF_PTX_INC(ANN_R,"&amp;D2321&amp;",,,,USD)")</f>
        <v>1110</v>
      </c>
      <c r="G2321" cm="1">
        <f t="array" ref="G2321">_xll.FDS(B2321,"FF_INC_TAX(ANN_R,"&amp;D2321&amp;",,,,USD)")</f>
        <v>338</v>
      </c>
      <c r="H2321" cm="1">
        <f t="array" ref="H2321">_xll.FDS(B2321,"FF_TAX_CF(ANN_R,"&amp;D2321&amp;",,,,USD)")</f>
        <v>27</v>
      </c>
      <c r="I2321">
        <f t="shared" si="145"/>
        <v>9.174769384193468E-2</v>
      </c>
      <c r="J2321">
        <f>longlist__3[[#This Row],[CTP]]-longlist__3[[#This Row],[str]]*longlist__3[[#This Row],[PTI]]</f>
        <v>-406.73805000000004</v>
      </c>
      <c r="K2321">
        <f t="shared" si="146"/>
        <v>-0.20947582116429819</v>
      </c>
      <c r="L2321">
        <f t="shared" si="148"/>
        <v>0.23423086512091748</v>
      </c>
      <c r="M2321">
        <f>longlist__3[[#This Row],[TXT]]-longlist__3[[#This Row],[str]]*longlist__3[[#This Row],[PTI]]</f>
        <v>-95.738050000000044</v>
      </c>
      <c r="N2321">
        <f t="shared" si="147"/>
        <v>-6.6992649885315392E-2</v>
      </c>
      <c r="O2321" cm="1">
        <f t="array" ref="O2321">_xll.FDS(B2321,"FF_ASSETS(ANN_R,"&amp;D2321&amp;",,,,USD)")</f>
        <v>50147</v>
      </c>
      <c r="P2321" s="1" cm="1">
        <f t="array" ref="P2321">_xll.FDS(B2321,"FF_DEBT_EQ(ANN_R,"&amp;D2321&amp;")")</f>
        <v>137.59568661385899</v>
      </c>
      <c r="Q2321" s="1" t="e" cm="1">
        <f t="array" ref="Q2321">_xll.FDS(B2321,"FF_AR_RD_EXP(ANN_R,"&amp;D2321&amp;",,,,USD)")</f>
        <v>#N/A</v>
      </c>
      <c r="R2321" s="1" t="e" cm="1">
        <f t="array" ref="R2321">_xll.FDS(B2321,"FF_PTX_INC_FOR(ANN_R,"&amp;D2321&amp;",,,,USD)")</f>
        <v>#N/A</v>
      </c>
      <c r="S2321" s="1" cm="1">
        <f t="array" ref="S2321">_xll.FDS(B2321,"FF_ROA(ANN_R,"&amp;D2321&amp;")")</f>
        <v>1.51470559381561</v>
      </c>
    </row>
    <row r="2322" spans="1:19" x14ac:dyDescent="0.3">
      <c r="A2322">
        <v>2321</v>
      </c>
      <c r="B2322" t="s">
        <v>273</v>
      </c>
      <c r="C2322" t="s">
        <v>216</v>
      </c>
      <c r="D2322">
        <v>2013</v>
      </c>
      <c r="E2322">
        <v>0.39049499999999998</v>
      </c>
      <c r="F2322" cm="1">
        <f t="array" ref="F2322">_xll.FDS(B2322,"FF_PTX_INC(ANN_R,"&amp;D2322&amp;",,,,USD)")</f>
        <v>224</v>
      </c>
      <c r="G2322" cm="1">
        <f t="array" ref="G2322">_xll.FDS(B2322,"FF_INC_TAX(ANN_R,"&amp;D2322&amp;",,,,USD)")</f>
        <v>463</v>
      </c>
      <c r="H2322" cm="1">
        <f t="array" ref="H2322">_xll.FDS(B2322,"FF_TAX_CF(ANN_R,"&amp;D2322&amp;",,,,USD)")</f>
        <v>48</v>
      </c>
      <c r="I2322">
        <f t="shared" si="145"/>
        <v>0.15691728708173117</v>
      </c>
      <c r="J2322">
        <f>longlist__3[[#This Row],[CTP]]-longlist__3[[#This Row],[str]]*longlist__3[[#This Row],[PTI]]</f>
        <v>-39.470879999999994</v>
      </c>
      <c r="K2322">
        <f t="shared" si="146"/>
        <v>-0.11756229822302218</v>
      </c>
      <c r="L2322">
        <f t="shared" si="148"/>
        <v>0.17622514930868036</v>
      </c>
      <c r="M2322">
        <f>longlist__3[[#This Row],[TXT]]-longlist__3[[#This Row],[str]]*longlist__3[[#This Row],[PTI]]</f>
        <v>375.52912000000003</v>
      </c>
      <c r="N2322">
        <f t="shared" si="147"/>
        <v>-9.8254435996072975E-2</v>
      </c>
      <c r="O2322" cm="1">
        <f t="array" ref="O2322">_xll.FDS(B2322,"FF_ASSETS(ANN_R,"&amp;D2322&amp;",,,,USD)")</f>
        <v>51787</v>
      </c>
      <c r="P2322" s="1" cm="1">
        <f t="array" ref="P2322">_xll.FDS(B2322,"FF_DEBT_EQ(ANN_R,"&amp;D2322&amp;")")</f>
        <v>121.95916467919299</v>
      </c>
      <c r="Q2322" s="1" t="e" cm="1">
        <f t="array" ref="Q2322">_xll.FDS(B2322,"FF_AR_RD_EXP(ANN_R,"&amp;D2322&amp;",,,,USD)")</f>
        <v>#N/A</v>
      </c>
      <c r="R2322" s="1" t="e" cm="1">
        <f t="array" ref="R2322">_xll.FDS(B2322,"FF_PTX_INC_FOR(ANN_R,"&amp;D2322&amp;",,,,USD)")</f>
        <v>#N/A</v>
      </c>
      <c r="S2322" s="1" cm="1">
        <f t="array" ref="S2322">_xll.FDS(B2322,"FF_ROA(ANN_R,"&amp;D2322&amp;")")</f>
        <v>-0.45176595121305801</v>
      </c>
    </row>
    <row r="2323" spans="1:19" x14ac:dyDescent="0.3">
      <c r="A2323">
        <v>2322</v>
      </c>
      <c r="B2323" t="s">
        <v>273</v>
      </c>
      <c r="C2323" t="s">
        <v>216</v>
      </c>
      <c r="D2323">
        <v>2012</v>
      </c>
      <c r="E2323">
        <v>0.39134000000000002</v>
      </c>
      <c r="F2323" cm="1">
        <f t="array" ref="F2323">_xll.FDS(B2323,"FF_PTX_INC(ANN_R,"&amp;D2323&amp;",,,,USD)")</f>
        <v>1250</v>
      </c>
      <c r="G2323" cm="1">
        <f t="array" ref="G2323">_xll.FDS(B2323,"FF_INC_TAX(ANN_R,"&amp;D2323&amp;",,,,USD)")</f>
        <v>473</v>
      </c>
      <c r="H2323" cm="1">
        <f t="array" ref="H2323">_xll.FDS(B2323,"FF_TAX_CF(ANN_R,"&amp;D2323&amp;",,,,USD)")</f>
        <v>82</v>
      </c>
      <c r="I2323">
        <f t="shared" si="145"/>
        <v>0.16659044134461468</v>
      </c>
      <c r="J2323">
        <f>longlist__3[[#This Row],[CTP]]-longlist__3[[#This Row],[str]]*longlist__3[[#This Row],[PTI]]</f>
        <v>-407.17500000000001</v>
      </c>
      <c r="K2323">
        <f t="shared" si="146"/>
        <v>-0.14238656002744116</v>
      </c>
      <c r="L2323">
        <f t="shared" si="148"/>
        <v>0.1308598216327464</v>
      </c>
      <c r="M2323">
        <f>longlist__3[[#This Row],[TXT]]-longlist__3[[#This Row],[str]]*longlist__3[[#This Row],[PTI]]</f>
        <v>-16.175000000000011</v>
      </c>
      <c r="N2323">
        <f t="shared" si="147"/>
        <v>-0.17811717973930943</v>
      </c>
      <c r="O2323" cm="1">
        <f t="array" ref="O2323">_xll.FDS(B2323,"FF_ASSETS(ANN_R,"&amp;D2323&amp;",,,,USD)")</f>
        <v>54020</v>
      </c>
      <c r="P2323" s="1" cm="1">
        <f t="array" ref="P2323">_xll.FDS(B2323,"FF_DEBT_EQ(ANN_R,"&amp;D2323&amp;")")</f>
        <v>106.822541344808</v>
      </c>
      <c r="Q2323" s="1" t="e" cm="1">
        <f t="array" ref="Q2323">_xll.FDS(B2323,"FF_AR_RD_EXP(ANN_R,"&amp;D2323&amp;",,,,USD)")</f>
        <v>#N/A</v>
      </c>
      <c r="R2323" s="1" t="e" cm="1">
        <f t="array" ref="R2323">_xll.FDS(B2323,"FF_PTX_INC_FOR(ANN_R,"&amp;D2323&amp;",,,,USD)")</f>
        <v>#N/A</v>
      </c>
      <c r="S2323" s="1" cm="1">
        <f t="array" ref="S2323">_xll.FDS(B2323,"FF_ROA(ANN_R,"&amp;D2323&amp;")")</f>
        <v>1.4088726295627201</v>
      </c>
    </row>
    <row r="2324" spans="1:19" x14ac:dyDescent="0.3">
      <c r="A2324">
        <v>2323</v>
      </c>
      <c r="B2324" t="s">
        <v>274</v>
      </c>
      <c r="C2324" t="s">
        <v>216</v>
      </c>
      <c r="D2324">
        <v>2020</v>
      </c>
      <c r="E2324">
        <v>0.25766570999999999</v>
      </c>
      <c r="F2324" cm="1">
        <f t="array" ref="F2324">_xll.FDS(B2324,"FF_PTX_INC(ANN_R,"&amp;D2324&amp;",,,,USD)")</f>
        <v>1386</v>
      </c>
      <c r="G2324" cm="1">
        <f t="array" ref="G2324">_xll.FDS(B2324,"FF_INC_TAX(ANN_R,"&amp;D2324&amp;",,,,USD)")</f>
        <v>-43</v>
      </c>
      <c r="H2324" cm="1">
        <f t="array" ref="H2324">_xll.FDS(B2324,"FF_TAX_CF(ANN_R,"&amp;D2324&amp;",,,,USD)")</f>
        <v>176</v>
      </c>
      <c r="I2324">
        <f t="shared" si="145"/>
        <v>0.16637951105937135</v>
      </c>
      <c r="J2324">
        <f>longlist__3[[#This Row],[CTP]]-longlist__3[[#This Row],[str]]*longlist__3[[#This Row],[PTI]]</f>
        <v>-181.12467405999996</v>
      </c>
      <c r="K2324">
        <f t="shared" si="146"/>
        <v>-0.15736159134901048</v>
      </c>
      <c r="L2324">
        <f t="shared" si="148"/>
        <v>0.1491036088474971</v>
      </c>
      <c r="M2324">
        <f>longlist__3[[#This Row],[TXT]]-longlist__3[[#This Row],[str]]*longlist__3[[#This Row],[PTI]]</f>
        <v>-400.12467405999996</v>
      </c>
      <c r="N2324">
        <f t="shared" si="147"/>
        <v>-0.17463749356088476</v>
      </c>
      <c r="O2324" cm="1">
        <f t="array" ref="O2324">_xll.FDS(B2324,"FF_ASSETS(ANN_R,"&amp;D2324&amp;",,,,USD)")</f>
        <v>35403</v>
      </c>
      <c r="P2324" s="1" cm="1">
        <f t="array" ref="P2324">_xll.FDS(B2324,"FF_DEBT_EQ(ANN_R,"&amp;D2324&amp;")")</f>
        <v>219.40785346882399</v>
      </c>
      <c r="Q2324" s="1" cm="1">
        <f t="array" ref="Q2324">_xll.FDS(B2324,"FF_AR_RD_EXP(ANN_R,"&amp;D2324&amp;",,,,USD)")</f>
        <v>113</v>
      </c>
      <c r="R2324" s="1" cm="1">
        <f t="array" ref="R2324">_xll.FDS(B2324,"FF_PTX_INC_FOR(ANN_R,"&amp;D2324&amp;",,,,USD)")</f>
        <v>1842</v>
      </c>
      <c r="S2324" s="1" cm="1">
        <f t="array" ref="S2324">_xll.FDS(B2324,"FF_ROA(ANN_R,"&amp;D2324&amp;")")</f>
        <v>4.3318448312524698</v>
      </c>
    </row>
    <row r="2325" spans="1:19" x14ac:dyDescent="0.3">
      <c r="A2325">
        <v>2324</v>
      </c>
      <c r="B2325" t="s">
        <v>274</v>
      </c>
      <c r="C2325" t="s">
        <v>216</v>
      </c>
      <c r="D2325">
        <v>2019</v>
      </c>
      <c r="E2325">
        <v>0.25886141000000001</v>
      </c>
      <c r="F2325" cm="1">
        <f t="array" ref="F2325">_xll.FDS(B2325,"FF_PTX_INC(ANN_R,"&amp;D2325&amp;",,,,USD)")</f>
        <v>4052</v>
      </c>
      <c r="G2325" cm="1">
        <f t="array" ref="G2325">_xll.FDS(B2325,"FF_INC_TAX(ANN_R,"&amp;D2325&amp;",,,,USD)")</f>
        <v>648</v>
      </c>
      <c r="H2325" cm="1">
        <f t="array" ref="H2325">_xll.FDS(B2325,"FF_TAX_CF(ANN_R,"&amp;D2325&amp;",,,,USD)")</f>
        <v>403</v>
      </c>
      <c r="I2325">
        <f t="shared" si="145"/>
        <v>0.18305574568408245</v>
      </c>
      <c r="J2325">
        <f>longlist__3[[#This Row],[CTP]]-longlist__3[[#This Row],[str]]*longlist__3[[#This Row],[PTI]]</f>
        <v>-645.90643332000013</v>
      </c>
      <c r="K2325">
        <f t="shared" si="146"/>
        <v>-0.15980569910867748</v>
      </c>
      <c r="L2325">
        <f t="shared" si="148"/>
        <v>0.18917788424975282</v>
      </c>
      <c r="M2325">
        <f>longlist__3[[#This Row],[TXT]]-longlist__3[[#This Row],[str]]*longlist__3[[#This Row],[PTI]]</f>
        <v>-400.90643332000013</v>
      </c>
      <c r="N2325">
        <f t="shared" si="147"/>
        <v>-0.15368356054300711</v>
      </c>
      <c r="O2325" cm="1">
        <f t="array" ref="O2325">_xll.FDS(B2325,"FF_ASSETS(ANN_R,"&amp;D2325&amp;",,,,USD)")</f>
        <v>30435</v>
      </c>
      <c r="P2325" s="1" cm="1">
        <f t="array" ref="P2325">_xll.FDS(B2325,"FF_DEBT_EQ(ANN_R,"&amp;D2325&amp;")")</f>
        <v>168.460964694182</v>
      </c>
      <c r="Q2325" s="1" cm="1">
        <f t="array" ref="Q2325">_xll.FDS(B2325,"FF_AR_RD_EXP(ANN_R,"&amp;D2325&amp;",,,,USD)")</f>
        <v>111</v>
      </c>
      <c r="R2325" s="1" cm="1">
        <f t="array" ref="R2325">_xll.FDS(B2325,"FF_PTX_INC_FOR(ANN_R,"&amp;D2325&amp;",,,,USD)")</f>
        <v>2471</v>
      </c>
      <c r="S2325" s="1" cm="1">
        <f t="array" ref="S2325">_xll.FDS(B2325,"FF_ROA(ANN_R,"&amp;D2325&amp;")")</f>
        <v>11.5749493297907</v>
      </c>
    </row>
    <row r="2326" spans="1:19" x14ac:dyDescent="0.3">
      <c r="A2326">
        <v>2325</v>
      </c>
      <c r="B2326" t="s">
        <v>274</v>
      </c>
      <c r="C2326" t="s">
        <v>216</v>
      </c>
      <c r="D2326">
        <v>2018</v>
      </c>
      <c r="E2326">
        <v>0.2583858</v>
      </c>
      <c r="F2326" cm="1">
        <f t="array" ref="F2326">_xll.FDS(B2326,"FF_PTX_INC(ANN_R,"&amp;D2326&amp;",,,,USD)")</f>
        <v>5311</v>
      </c>
      <c r="G2326" cm="1">
        <f t="array" ref="G2326">_xll.FDS(B2326,"FF_INC_TAX(ANN_R,"&amp;D2326&amp;",,,,USD)")</f>
        <v>613</v>
      </c>
      <c r="H2326" cm="1">
        <f t="array" ref="H2326">_xll.FDS(B2326,"FF_TAX_CF(ANN_R,"&amp;D2326&amp;",,,,USD)")</f>
        <v>1209</v>
      </c>
      <c r="I2326">
        <f t="shared" si="145"/>
        <v>0.19951355604835824</v>
      </c>
      <c r="J2326">
        <f>longlist__3[[#This Row],[CTP]]-longlist__3[[#This Row],[str]]*longlist__3[[#This Row],[PTI]]</f>
        <v>-163.28698379999992</v>
      </c>
      <c r="K2326">
        <f t="shared" si="146"/>
        <v>-0.16530711788539953</v>
      </c>
      <c r="L2326">
        <f t="shared" si="148"/>
        <v>0.20985049002074541</v>
      </c>
      <c r="M2326">
        <f>longlist__3[[#This Row],[TXT]]-longlist__3[[#This Row],[str]]*longlist__3[[#This Row],[PTI]]</f>
        <v>-759.28698379999992</v>
      </c>
      <c r="N2326">
        <f t="shared" si="147"/>
        <v>-0.1549701839130124</v>
      </c>
      <c r="O2326" cm="1">
        <f t="array" ref="O2326">_xll.FDS(B2326,"FF_ASSETS(ANN_R,"&amp;D2326&amp;",,,,USD)")</f>
        <v>28278</v>
      </c>
      <c r="P2326" s="1" cm="1">
        <f t="array" ref="P2326">_xll.FDS(B2326,"FF_DEBT_EQ(ANN_R,"&amp;D2326&amp;")")</f>
        <v>91.517987715706397</v>
      </c>
      <c r="Q2326" s="1" cm="1">
        <f t="array" ref="Q2326">_xll.FDS(B2326,"FF_AR_RD_EXP(ANN_R,"&amp;D2326&amp;",,,,USD)")</f>
        <v>115</v>
      </c>
      <c r="R2326" s="1" cm="1">
        <f t="array" ref="R2326">_xll.FDS(B2326,"FF_PTX_INC_FOR(ANN_R,"&amp;D2326&amp;",,,,USD)")</f>
        <v>2516</v>
      </c>
      <c r="S2326" s="1" cm="1">
        <f t="array" ref="S2326">_xll.FDS(B2326,"FF_ROA(ANN_R,"&amp;D2326&amp;")")</f>
        <v>17.2234050363409</v>
      </c>
    </row>
    <row r="2327" spans="1:19" x14ac:dyDescent="0.3">
      <c r="A2327">
        <v>2326</v>
      </c>
      <c r="B2327" t="s">
        <v>274</v>
      </c>
      <c r="C2327" t="s">
        <v>216</v>
      </c>
      <c r="D2327">
        <v>2017</v>
      </c>
      <c r="E2327">
        <v>0.38906474000000002</v>
      </c>
      <c r="F2327" cm="1">
        <f t="array" ref="F2327">_xll.FDS(B2327,"FF_PTX_INC(ANN_R,"&amp;D2327&amp;",,,,USD)")</f>
        <v>5493</v>
      </c>
      <c r="G2327" cm="1">
        <f t="array" ref="G2327">_xll.FDS(B2327,"FF_INC_TAX(ANN_R,"&amp;D2327&amp;",,,,USD)")</f>
        <v>598</v>
      </c>
      <c r="H2327" cm="1">
        <f t="array" ref="H2327">_xll.FDS(B2327,"FF_TAX_CF(ANN_R,"&amp;D2327&amp;",,,,USD)")</f>
        <v>1044</v>
      </c>
      <c r="I2327">
        <f t="shared" si="145"/>
        <v>0.20193177296241363</v>
      </c>
      <c r="J2327">
        <f>longlist__3[[#This Row],[CTP]]-longlist__3[[#This Row],[str]]*longlist__3[[#This Row],[PTI]]</f>
        <v>-1093.1326168200003</v>
      </c>
      <c r="K2327">
        <f t="shared" si="146"/>
        <v>-0.18797823818109469</v>
      </c>
      <c r="L2327">
        <f t="shared" si="148"/>
        <v>0.23116159606410303</v>
      </c>
      <c r="M2327">
        <f>longlist__3[[#This Row],[TXT]]-longlist__3[[#This Row],[str]]*longlist__3[[#This Row],[PTI]]</f>
        <v>-1539.1326168200003</v>
      </c>
      <c r="N2327">
        <f t="shared" si="147"/>
        <v>-0.15874841507940529</v>
      </c>
      <c r="O2327" cm="1">
        <f t="array" ref="O2327">_xll.FDS(B2327,"FF_ASSETS(ANN_R,"&amp;D2327&amp;",,,,USD)")</f>
        <v>26206</v>
      </c>
      <c r="P2327" s="1" cm="1">
        <f t="array" ref="P2327">_xll.FDS(B2327,"FF_DEBT_EQ(ANN_R,"&amp;D2327&amp;")")</f>
        <v>96.312437143815004</v>
      </c>
      <c r="Q2327" s="1" cm="1">
        <f t="array" ref="Q2327">_xll.FDS(B2327,"FF_AR_RD_EXP(ANN_R,"&amp;D2327&amp;",,,,USD)")</f>
        <v>106</v>
      </c>
      <c r="R2327" s="1" cm="1">
        <f t="array" ref="R2327">_xll.FDS(B2327,"FF_PTX_INC_FOR(ANN_R,"&amp;D2327&amp;",,,,USD)")</f>
        <v>3055</v>
      </c>
      <c r="S2327" s="1" cm="1">
        <f t="array" ref="S2327">_xll.FDS(B2327,"FF_ROA(ANN_R,"&amp;D2327&amp;")")</f>
        <v>19.706735417338098</v>
      </c>
    </row>
    <row r="2328" spans="1:19" x14ac:dyDescent="0.3">
      <c r="A2328">
        <v>2327</v>
      </c>
      <c r="B2328" t="s">
        <v>274</v>
      </c>
      <c r="C2328" t="s">
        <v>216</v>
      </c>
      <c r="D2328">
        <v>2016</v>
      </c>
      <c r="E2328">
        <v>0.38923933999999999</v>
      </c>
      <c r="F2328" cm="1">
        <f t="array" ref="F2328">_xll.FDS(B2328,"FF_PTX_INC(ANN_R,"&amp;D2328&amp;",,,,USD)")</f>
        <v>5233</v>
      </c>
      <c r="G2328" cm="1">
        <f t="array" ref="G2328">_xll.FDS(B2328,"FF_INC_TAX(ANN_R,"&amp;D2328&amp;",,,,USD)")</f>
        <v>1386</v>
      </c>
      <c r="H2328" cm="1">
        <f t="array" ref="H2328">_xll.FDS(B2328,"FF_TAX_CF(ANN_R,"&amp;D2328&amp;",,,,USD)")</f>
        <v>741</v>
      </c>
      <c r="I2328">
        <f t="shared" si="145"/>
        <v>0.18222897284981962</v>
      </c>
      <c r="J2328">
        <f>longlist__3[[#This Row],[CTP]]-longlist__3[[#This Row],[str]]*longlist__3[[#This Row],[PTI]]</f>
        <v>-1295.88946622</v>
      </c>
      <c r="K2328">
        <f t="shared" si="146"/>
        <v>-0.20808459165445228</v>
      </c>
      <c r="L2328">
        <f t="shared" si="148"/>
        <v>0.27032466299601293</v>
      </c>
      <c r="M2328">
        <f>longlist__3[[#This Row],[TXT]]-longlist__3[[#This Row],[str]]*longlist__3[[#This Row],[PTI]]</f>
        <v>-650.88946622000003</v>
      </c>
      <c r="N2328">
        <f t="shared" si="147"/>
        <v>-0.11998890150825899</v>
      </c>
      <c r="O2328" cm="1">
        <f t="array" ref="O2328">_xll.FDS(B2328,"FF_ASSETS(ANN_R,"&amp;D2328&amp;",,,,USD)")</f>
        <v>23442</v>
      </c>
      <c r="P2328" s="1" cm="1">
        <f t="array" ref="P2328">_xll.FDS(B2328,"FF_DEBT_EQ(ANN_R,"&amp;D2328&amp;")")</f>
        <v>148.49537037037001</v>
      </c>
      <c r="Q2328" s="1" cm="1">
        <f t="array" ref="Q2328">_xll.FDS(B2328,"FF_AR_RD_EXP(ANN_R,"&amp;D2328&amp;",,,,USD)")</f>
        <v>99</v>
      </c>
      <c r="R2328" s="1" cm="1">
        <f t="array" ref="R2328">_xll.FDS(B2328,"FF_PTX_INC_FOR(ANN_R,"&amp;D2328&amp;",,,,USD)")</f>
        <v>2722</v>
      </c>
      <c r="S2328" s="1" cm="1">
        <f t="array" ref="S2328">_xll.FDS(B2328,"FF_ROA(ANN_R,"&amp;D2328&amp;")")</f>
        <v>16.632394640576599</v>
      </c>
    </row>
    <row r="2329" spans="1:19" x14ac:dyDescent="0.3">
      <c r="A2329">
        <v>2328</v>
      </c>
      <c r="B2329" t="s">
        <v>274</v>
      </c>
      <c r="C2329" t="s">
        <v>216</v>
      </c>
      <c r="D2329">
        <v>2015</v>
      </c>
      <c r="E2329">
        <v>0.38997500000000002</v>
      </c>
      <c r="F2329" cm="1">
        <f t="array" ref="F2329">_xll.FDS(B2329,"FF_PTX_INC(ANN_R,"&amp;D2329&amp;",,,,USD)")</f>
        <v>6209</v>
      </c>
      <c r="G2329" cm="1">
        <f t="array" ref="G2329">_xll.FDS(B2329,"FF_INC_TAX(ANN_R,"&amp;D2329&amp;",,,,USD)")</f>
        <v>1730</v>
      </c>
      <c r="H2329" cm="1">
        <f t="array" ref="H2329">_xll.FDS(B2329,"FF_TAX_CF(ANN_R,"&amp;D2329&amp;",,,,USD)")</f>
        <v>1417</v>
      </c>
      <c r="I2329">
        <f t="shared" si="145"/>
        <v>0.19059630180831622</v>
      </c>
      <c r="J2329">
        <f>longlist__3[[#This Row],[CTP]]-longlist__3[[#This Row],[str]]*longlist__3[[#This Row],[PTI]]</f>
        <v>-1004.3547750000002</v>
      </c>
      <c r="K2329">
        <f t="shared" si="146"/>
        <v>-0.19042675230218079</v>
      </c>
      <c r="L2329">
        <f t="shared" si="148"/>
        <v>0.26686599660586108</v>
      </c>
      <c r="M2329">
        <f>longlist__3[[#This Row],[TXT]]-longlist__3[[#This Row],[str]]*longlist__3[[#This Row],[PTI]]</f>
        <v>-691.35477500000025</v>
      </c>
      <c r="N2329">
        <f t="shared" si="147"/>
        <v>-0.11415705750463588</v>
      </c>
      <c r="O2329" cm="1">
        <f t="array" ref="O2329">_xll.FDS(B2329,"FF_ASSETS(ANN_R,"&amp;D2329&amp;",,,,USD)")</f>
        <v>22757</v>
      </c>
      <c r="P2329" s="1" cm="1">
        <f t="array" ref="P2329">_xll.FDS(B2329,"FF_DEBT_EQ(ANN_R,"&amp;D2329&amp;")")</f>
        <v>122.564885496183</v>
      </c>
      <c r="Q2329" s="1" cm="1">
        <f t="array" ref="Q2329">_xll.FDS(B2329,"FF_AR_RD_EXP(ANN_R,"&amp;D2329&amp;",,,,USD)")</f>
        <v>102</v>
      </c>
      <c r="R2329" s="1" cm="1">
        <f t="array" ref="R2329">_xll.FDS(B2329,"FF_PTX_INC_FOR(ANN_R,"&amp;D2329&amp;",,,,USD)")</f>
        <v>2518</v>
      </c>
      <c r="S2329" s="1" cm="1">
        <f t="array" ref="S2329">_xll.FDS(B2329,"FF_ROA(ANN_R,"&amp;D2329&amp;")")</f>
        <v>19.0178571428571</v>
      </c>
    </row>
    <row r="2330" spans="1:19" x14ac:dyDescent="0.3">
      <c r="A2330">
        <v>2329</v>
      </c>
      <c r="B2330" t="s">
        <v>274</v>
      </c>
      <c r="C2330" t="s">
        <v>216</v>
      </c>
      <c r="D2330">
        <v>2014</v>
      </c>
      <c r="E2330">
        <v>0.39075500000000002</v>
      </c>
      <c r="F2330" cm="1">
        <f t="array" ref="F2330">_xll.FDS(B2330,"FF_PTX_INC(ANN_R,"&amp;D2330&amp;",,,,USD)")</f>
        <v>5712</v>
      </c>
      <c r="G2330" cm="1">
        <f t="array" ref="G2330">_xll.FDS(B2330,"FF_INC_TAX(ANN_R,"&amp;D2330&amp;",,,,USD)")</f>
        <v>1540</v>
      </c>
      <c r="H2330" cm="1">
        <f t="array" ref="H2330">_xll.FDS(B2330,"FF_TAX_CF(ANN_R,"&amp;D2330&amp;",,,,USD)")</f>
        <v>1167</v>
      </c>
      <c r="I2330">
        <f t="shared" si="145"/>
        <v>0.17064246453975013</v>
      </c>
      <c r="J2330">
        <f>longlist__3[[#This Row],[CTP]]-longlist__3[[#This Row],[str]]*longlist__3[[#This Row],[PTI]]</f>
        <v>-1064.9925600000001</v>
      </c>
      <c r="K2330">
        <f t="shared" si="146"/>
        <v>-0.19172425702091517</v>
      </c>
      <c r="L2330">
        <f t="shared" si="148"/>
        <v>0.25765034222895072</v>
      </c>
      <c r="M2330">
        <f>longlist__3[[#This Row],[TXT]]-longlist__3[[#This Row],[str]]*longlist__3[[#This Row],[PTI]]</f>
        <v>-691.99256000000014</v>
      </c>
      <c r="N2330">
        <f t="shared" si="147"/>
        <v>-0.10471637933171457</v>
      </c>
      <c r="O2330" cm="1">
        <f t="array" ref="O2330">_xll.FDS(B2330,"FF_ASSETS(ANN_R,"&amp;D2330&amp;",,,,USD)")</f>
        <v>24283</v>
      </c>
      <c r="P2330" s="1" cm="1">
        <f t="array" ref="P2330">_xll.FDS(B2330,"FF_DEBT_EQ(ANN_R,"&amp;D2330&amp;")")</f>
        <v>85.482318980033696</v>
      </c>
      <c r="Q2330" s="1" cm="1">
        <f t="array" ref="Q2330">_xll.FDS(B2330,"FF_AR_RD_EXP(ANN_R,"&amp;D2330&amp;",,,,USD)")</f>
        <v>127</v>
      </c>
      <c r="R2330" s="1" cm="1">
        <f t="array" ref="R2330">_xll.FDS(B2330,"FF_PTX_INC_FOR(ANN_R,"&amp;D2330&amp;",,,,USD)")</f>
        <v>1969</v>
      </c>
      <c r="S2330" s="1" cm="1">
        <f t="array" ref="S2330">_xll.FDS(B2330,"FF_ROA(ANN_R,"&amp;D2330&amp;")")</f>
        <v>16.1532347182102</v>
      </c>
    </row>
    <row r="2331" spans="1:19" x14ac:dyDescent="0.3">
      <c r="A2331">
        <v>2330</v>
      </c>
      <c r="B2331" t="s">
        <v>274</v>
      </c>
      <c r="C2331" t="s">
        <v>216</v>
      </c>
      <c r="D2331">
        <v>2013</v>
      </c>
      <c r="E2331">
        <v>0.39049499999999998</v>
      </c>
      <c r="F2331" cm="1">
        <f t="array" ref="F2331">_xll.FDS(B2331,"FF_PTX_INC(ANN_R,"&amp;D2331&amp;",,,,USD)")</f>
        <v>4996</v>
      </c>
      <c r="G2331" cm="1">
        <f t="array" ref="G2331">_xll.FDS(B2331,"FF_INC_TAX(ANN_R,"&amp;D2331&amp;",,,,USD)")</f>
        <v>1136</v>
      </c>
      <c r="H2331" cm="1">
        <f t="array" ref="H2331">_xll.FDS(B2331,"FF_TAX_CF(ANN_R,"&amp;D2331&amp;",,,,USD)")</f>
        <v>1213</v>
      </c>
      <c r="I2331">
        <f t="shared" si="145"/>
        <v>0.15584391663109193</v>
      </c>
      <c r="J2331">
        <f>longlist__3[[#This Row],[CTP]]-longlist__3[[#This Row],[str]]*longlist__3[[#This Row],[PTI]]</f>
        <v>-737.91301999999996</v>
      </c>
      <c r="K2331">
        <f t="shared" si="146"/>
        <v>-0.1800700631770091</v>
      </c>
      <c r="L2331">
        <f t="shared" si="148"/>
        <v>0.24764814779170441</v>
      </c>
      <c r="M2331">
        <f>longlist__3[[#This Row],[TXT]]-longlist__3[[#This Row],[str]]*longlist__3[[#This Row],[PTI]]</f>
        <v>-814.91301999999996</v>
      </c>
      <c r="N2331">
        <f t="shared" si="147"/>
        <v>-8.8265832016396595E-2</v>
      </c>
      <c r="O2331" cm="1">
        <f t="array" ref="O2331">_xll.FDS(B2331,"FF_ASSETS(ANN_R,"&amp;D2331&amp;",,,,USD)")</f>
        <v>27298</v>
      </c>
      <c r="P2331" s="1" cm="1">
        <f t="array" ref="P2331">_xll.FDS(B2331,"FF_DEBT_EQ(ANN_R,"&amp;D2331&amp;")")</f>
        <v>46.762301650905599</v>
      </c>
      <c r="Q2331" s="1" cm="1">
        <f t="array" ref="Q2331">_xll.FDS(B2331,"FF_AR_RD_EXP(ANN_R,"&amp;D2331&amp;",,,,USD)")</f>
        <v>150</v>
      </c>
      <c r="R2331" s="1" cm="1">
        <f t="array" ref="R2331">_xll.FDS(B2331,"FF_PTX_INC_FOR(ANN_R,"&amp;D2331&amp;",,,,USD)")</f>
        <v>1084</v>
      </c>
      <c r="S2331" s="1" cm="1">
        <f t="array" ref="S2331">_xll.FDS(B2331,"FF_ROA(ANN_R,"&amp;D2331&amp;")")</f>
        <v>14.957878799642801</v>
      </c>
    </row>
    <row r="2332" spans="1:19" x14ac:dyDescent="0.3">
      <c r="A2332">
        <v>2331</v>
      </c>
      <c r="B2332" t="s">
        <v>274</v>
      </c>
      <c r="C2332" t="s">
        <v>216</v>
      </c>
      <c r="D2332">
        <v>2012</v>
      </c>
      <c r="E2332">
        <v>0.39134000000000002</v>
      </c>
      <c r="F2332" cm="1">
        <f t="array" ref="F2332">_xll.FDS(B2332,"FF_PTX_INC(ANN_R,"&amp;D2332&amp;",,,,USD)")</f>
        <v>4185</v>
      </c>
      <c r="G2332" cm="1">
        <f t="array" ref="G2332">_xll.FDS(B2332,"FF_INC_TAX(ANN_R,"&amp;D2332&amp;",,,,USD)")</f>
        <v>1327</v>
      </c>
      <c r="H2332" cm="1">
        <f t="array" ref="H2332">_xll.FDS(B2332,"FF_TAX_CF(ANN_R,"&amp;D2332&amp;",,,,USD)")</f>
        <v>261</v>
      </c>
      <c r="I2332">
        <f t="shared" si="145"/>
        <v>0.13321103746215129</v>
      </c>
      <c r="J2332">
        <f>longlist__3[[#This Row],[CTP]]-longlist__3[[#This Row],[str]]*longlist__3[[#This Row],[PTI]]</f>
        <v>-1376.7579000000001</v>
      </c>
      <c r="K2332">
        <f t="shared" si="146"/>
        <v>-0.19095471704590272</v>
      </c>
      <c r="L2332">
        <f t="shared" si="148"/>
        <v>0.27840958062171661</v>
      </c>
      <c r="M2332">
        <f>longlist__3[[#This Row],[TXT]]-longlist__3[[#This Row],[str]]*longlist__3[[#This Row],[PTI]]</f>
        <v>-310.75790000000006</v>
      </c>
      <c r="N2332">
        <f t="shared" si="147"/>
        <v>-4.5756173886337376E-2</v>
      </c>
      <c r="O2332" cm="1">
        <f t="array" ref="O2332">_xll.FDS(B2332,"FF_ASSETS(ANN_R,"&amp;D2332&amp;",,,,USD)")</f>
        <v>24220</v>
      </c>
      <c r="P2332" s="1" cm="1">
        <f t="array" ref="P2332">_xll.FDS(B2332,"FF_DEBT_EQ(ANN_R,"&amp;D2332&amp;")")</f>
        <v>39.500852859323103</v>
      </c>
      <c r="Q2332" s="1" cm="1">
        <f t="array" ref="Q2332">_xll.FDS(B2332,"FF_AR_RD_EXP(ANN_R,"&amp;D2332&amp;",,,,USD)")</f>
        <v>172</v>
      </c>
      <c r="R2332" s="1" cm="1">
        <f t="array" ref="R2332">_xll.FDS(B2332,"FF_PTX_INC_FOR(ANN_R,"&amp;D2332&amp;",,,,USD)")</f>
        <v>872</v>
      </c>
      <c r="S2332" s="1" cm="1">
        <f t="array" ref="S2332">_xll.FDS(B2332,"FF_ROA(ANN_R,"&amp;D2332&amp;")")</f>
        <v>12.193204275484</v>
      </c>
    </row>
    <row r="2333" spans="1:19" x14ac:dyDescent="0.3">
      <c r="A2333">
        <v>2332</v>
      </c>
      <c r="B2333" t="s">
        <v>275</v>
      </c>
      <c r="C2333" t="s">
        <v>216</v>
      </c>
      <c r="D2333">
        <v>2020</v>
      </c>
      <c r="E2333">
        <v>0.25766570999999999</v>
      </c>
      <c r="F2333" cm="1">
        <f t="array" ref="F2333">_xll.FDS(B2333,"FF_PTX_INC(ANN_R,"&amp;D2333&amp;",,,,USD)")</f>
        <v>1634.8420000000001</v>
      </c>
      <c r="G2333" cm="1">
        <f t="array" ref="G2333">_xll.FDS(B2333,"FF_INC_TAX(ANN_R,"&amp;D2333&amp;",,,,USD)")</f>
        <v>334.69</v>
      </c>
      <c r="H2333" cm="1">
        <f t="array" ref="H2333">_xll.FDS(B2333,"FF_TAX_CF(ANN_R,"&amp;D2333&amp;",,,,USD)")</f>
        <v>275.55799999999999</v>
      </c>
      <c r="I2333">
        <f t="shared" si="145"/>
        <v>0.16166252054118302</v>
      </c>
      <c r="J2333">
        <f>longlist__3[[#This Row],[CTP]]-longlist__3[[#This Row],[str]]*longlist__3[[#This Row],[PTI]]</f>
        <v>-145.68472466782003</v>
      </c>
      <c r="K2333">
        <f t="shared" si="146"/>
        <v>-0.14850811820483467</v>
      </c>
      <c r="L2333">
        <f t="shared" si="148"/>
        <v>0.27644920308096865</v>
      </c>
      <c r="M2333">
        <f>longlist__3[[#This Row],[TXT]]-longlist__3[[#This Row],[str]]*longlist__3[[#This Row],[PTI]]</f>
        <v>-86.55272466782003</v>
      </c>
      <c r="N2333">
        <f t="shared" si="147"/>
        <v>-3.3721435665049052E-2</v>
      </c>
      <c r="O2333" cm="1">
        <f t="array" ref="O2333">_xll.FDS(B2333,"FF_ASSETS(ANN_R,"&amp;D2333&amp;",,,,USD)")</f>
        <v>142601.10500000001</v>
      </c>
      <c r="P2333" s="1" cm="1">
        <f t="array" ref="P2333">_xll.FDS(B2333,"FF_DEBT_EQ(ANN_R,"&amp;D2333&amp;")")</f>
        <v>30.693705670062101</v>
      </c>
      <c r="Q2333" s="1" t="e" cm="1">
        <f t="array" ref="Q2333">_xll.FDS(B2333,"FF_AR_RD_EXP(ANN_R,"&amp;D2333&amp;",,,,USD)")</f>
        <v>#N/A</v>
      </c>
      <c r="R2333" s="1" t="e" cm="1">
        <f t="array" ref="R2333">_xll.FDS(B2333,"FF_PTX_INC_FOR(ANN_R,"&amp;D2333&amp;",,,,USD)")</f>
        <v>#N/A</v>
      </c>
      <c r="S2333" s="1" cm="1">
        <f t="array" ref="S2333">_xll.FDS(B2333,"FF_ROA(ANN_R,"&amp;D2333&amp;")")</f>
        <v>1.02661193745837</v>
      </c>
    </row>
    <row r="2334" spans="1:19" x14ac:dyDescent="0.3">
      <c r="A2334">
        <v>2333</v>
      </c>
      <c r="B2334" t="s">
        <v>275</v>
      </c>
      <c r="C2334" t="s">
        <v>216</v>
      </c>
      <c r="D2334">
        <v>2019</v>
      </c>
      <c r="E2334">
        <v>0.25886141000000001</v>
      </c>
      <c r="F2334" cm="1">
        <f t="array" ref="F2334">_xll.FDS(B2334,"FF_PTX_INC(ANN_R,"&amp;D2334&amp;",,,,USD)")</f>
        <v>2442.0610000000001</v>
      </c>
      <c r="G2334" cm="1">
        <f t="array" ref="G2334">_xll.FDS(B2334,"FF_INC_TAX(ANN_R,"&amp;D2334&amp;",,,,USD)")</f>
        <v>549.91200000000003</v>
      </c>
      <c r="H2334" cm="1">
        <f t="array" ref="H2334">_xll.FDS(B2334,"FF_TAX_CF(ANN_R,"&amp;D2334&amp;",,,,USD)")</f>
        <v>320.51299999999998</v>
      </c>
      <c r="I2334">
        <f t="shared" si="145"/>
        <v>0.17133547542911162</v>
      </c>
      <c r="J2334">
        <f>longlist__3[[#This Row],[CTP]]-longlist__3[[#This Row],[str]]*longlist__3[[#This Row],[PTI]]</f>
        <v>-311.6423537660101</v>
      </c>
      <c r="K2334">
        <f t="shared" si="146"/>
        <v>-0.15886883241878311</v>
      </c>
      <c r="L2334">
        <f t="shared" si="148"/>
        <v>0.29647166984403345</v>
      </c>
      <c r="M2334">
        <f>longlist__3[[#This Row],[TXT]]-longlist__3[[#This Row],[str]]*longlist__3[[#This Row],[PTI]]</f>
        <v>-82.243353766010046</v>
      </c>
      <c r="N2334">
        <f t="shared" si="147"/>
        <v>-3.3732638003861316E-2</v>
      </c>
      <c r="O2334" cm="1">
        <f t="array" ref="O2334">_xll.FDS(B2334,"FF_ASSETS(ANN_R,"&amp;D2334&amp;",,,,USD)")</f>
        <v>119872.757</v>
      </c>
      <c r="P2334" s="1" cm="1">
        <f t="array" ref="P2334">_xll.FDS(B2334,"FF_DEBT_EQ(ANN_R,"&amp;D2334&amp;")")</f>
        <v>48.346610018458797</v>
      </c>
      <c r="Q2334" s="1" t="e" cm="1">
        <f t="array" ref="Q2334">_xll.FDS(B2334,"FF_AR_RD_EXP(ANN_R,"&amp;D2334&amp;",,,,USD)")</f>
        <v>#N/A</v>
      </c>
      <c r="R2334" s="1" t="e" cm="1">
        <f t="array" ref="R2334">_xll.FDS(B2334,"FF_PTX_INC_FOR(ANN_R,"&amp;D2334&amp;",,,,USD)")</f>
        <v>#N/A</v>
      </c>
      <c r="S2334" s="1" cm="1">
        <f t="array" ref="S2334">_xll.FDS(B2334,"FF_ROA(ANN_R,"&amp;D2334&amp;")")</f>
        <v>1.5993238492652599</v>
      </c>
    </row>
    <row r="2335" spans="1:19" x14ac:dyDescent="0.3">
      <c r="A2335">
        <v>2334</v>
      </c>
      <c r="B2335" t="s">
        <v>275</v>
      </c>
      <c r="C2335" t="s">
        <v>216</v>
      </c>
      <c r="D2335">
        <v>2018</v>
      </c>
      <c r="E2335">
        <v>0.2583858</v>
      </c>
      <c r="F2335" cm="1">
        <f t="array" ref="F2335">_xll.FDS(B2335,"FF_PTX_INC(ANN_R,"&amp;D2335&amp;",,,,USD)")</f>
        <v>2432.0709999999999</v>
      </c>
      <c r="G2335" cm="1">
        <f t="array" ref="G2335">_xll.FDS(B2335,"FF_INC_TAX(ANN_R,"&amp;D2335&amp;",,,,USD)")</f>
        <v>537.99099999999999</v>
      </c>
      <c r="H2335" cm="1">
        <f t="array" ref="H2335">_xll.FDS(B2335,"FF_TAX_CF(ANN_R,"&amp;D2335&amp;",,,,USD)")</f>
        <v>375.11599999999999</v>
      </c>
      <c r="I2335">
        <f t="shared" si="145"/>
        <v>0.19529194081020446</v>
      </c>
      <c r="J2335">
        <f>longlist__3[[#This Row],[CTP]]-longlist__3[[#This Row],[str]]*longlist__3[[#This Row],[PTI]]</f>
        <v>-253.29661099179998</v>
      </c>
      <c r="K2335">
        <f t="shared" si="146"/>
        <v>-0.16218105566563717</v>
      </c>
      <c r="L2335">
        <f t="shared" si="148"/>
        <v>0.31922528926869848</v>
      </c>
      <c r="M2335">
        <f>longlist__3[[#This Row],[TXT]]-longlist__3[[#This Row],[str]]*longlist__3[[#This Row],[PTI]]</f>
        <v>-90.42161099179998</v>
      </c>
      <c r="N2335">
        <f t="shared" si="147"/>
        <v>-3.8247707207143128E-2</v>
      </c>
      <c r="O2335" cm="1">
        <f t="array" ref="O2335">_xll.FDS(B2335,"FF_ASSETS(ANN_R,"&amp;D2335&amp;",,,,USD)")</f>
        <v>120097.40300000001</v>
      </c>
      <c r="P2335" s="1" cm="1">
        <f t="array" ref="P2335">_xll.FDS(B2335,"FF_DEBT_EQ(ANN_R,"&amp;D2335&amp;")")</f>
        <v>83.073307438439798</v>
      </c>
      <c r="Q2335" s="1" t="e" cm="1">
        <f t="array" ref="Q2335">_xll.FDS(B2335,"FF_AR_RD_EXP(ANN_R,"&amp;D2335&amp;",,,,USD)")</f>
        <v>#N/A</v>
      </c>
      <c r="R2335" s="1" t="e" cm="1">
        <f t="array" ref="R2335">_xll.FDS(B2335,"FF_PTX_INC_FOR(ANN_R,"&amp;D2335&amp;",,,,USD)")</f>
        <v>#N/A</v>
      </c>
      <c r="S2335" s="1" cm="1">
        <f t="array" ref="S2335">_xll.FDS(B2335,"FF_ROA(ANN_R,"&amp;D2335&amp;")")</f>
        <v>1.5991804295505401</v>
      </c>
    </row>
    <row r="2336" spans="1:19" x14ac:dyDescent="0.3">
      <c r="A2336">
        <v>2335</v>
      </c>
      <c r="B2336" t="s">
        <v>275</v>
      </c>
      <c r="C2336" t="s">
        <v>216</v>
      </c>
      <c r="D2336">
        <v>2017</v>
      </c>
      <c r="E2336">
        <v>0.38906474000000002</v>
      </c>
      <c r="F2336" cm="1">
        <f t="array" ref="F2336">_xll.FDS(B2336,"FF_PTX_INC(ANN_R,"&amp;D2336&amp;",,,,USD)")</f>
        <v>2265.8530000000001</v>
      </c>
      <c r="G2336" cm="1">
        <f t="array" ref="G2336">_xll.FDS(B2336,"FF_INC_TAX(ANN_R,"&amp;D2336&amp;",,,,USD)")</f>
        <v>858.54700000000003</v>
      </c>
      <c r="H2336" cm="1">
        <f t="array" ref="H2336">_xll.FDS(B2336,"FF_TAX_CF(ANN_R,"&amp;D2336&amp;",,,,USD)")</f>
        <v>494.20499999999998</v>
      </c>
      <c r="I2336">
        <f t="shared" si="145"/>
        <v>0.21196443054711606</v>
      </c>
      <c r="J2336">
        <f>longlist__3[[#This Row],[CTP]]-longlist__3[[#This Row],[str]]*longlist__3[[#This Row],[PTI]]</f>
        <v>-387.35850832322006</v>
      </c>
      <c r="K2336">
        <f t="shared" si="146"/>
        <v>-0.17785810469061353</v>
      </c>
      <c r="L2336">
        <f t="shared" si="148"/>
        <v>0.3484743871599813</v>
      </c>
      <c r="M2336">
        <f>longlist__3[[#This Row],[TXT]]-longlist__3[[#This Row],[str]]*longlist__3[[#This Row],[PTI]]</f>
        <v>-23.016508323220023</v>
      </c>
      <c r="N2336">
        <f t="shared" si="147"/>
        <v>-4.1348148077748281E-2</v>
      </c>
      <c r="O2336" cm="1">
        <f t="array" ref="O2336">_xll.FDS(B2336,"FF_ASSETS(ANN_R,"&amp;D2336&amp;",,,,USD)")</f>
        <v>118593.48699999999</v>
      </c>
      <c r="P2336" s="1" cm="1">
        <f t="array" ref="P2336">_xll.FDS(B2336,"FF_DEBT_EQ(ANN_R,"&amp;D2336&amp;")")</f>
        <v>51.176060726539397</v>
      </c>
      <c r="Q2336" s="1" t="e" cm="1">
        <f t="array" ref="Q2336">_xll.FDS(B2336,"FF_AR_RD_EXP(ANN_R,"&amp;D2336&amp;",,,,USD)")</f>
        <v>#N/A</v>
      </c>
      <c r="R2336" s="1" t="e" cm="1">
        <f t="array" ref="R2336">_xll.FDS(B2336,"FF_PTX_INC_FOR(ANN_R,"&amp;D2336&amp;",,,,USD)")</f>
        <v>#N/A</v>
      </c>
      <c r="S2336" s="1" cm="1">
        <f t="array" ref="S2336">_xll.FDS(B2336,"FF_ROA(ANN_R,"&amp;D2336&amp;")")</f>
        <v>1.1570165433583199</v>
      </c>
    </row>
    <row r="2337" spans="1:19" x14ac:dyDescent="0.3">
      <c r="A2337">
        <v>2336</v>
      </c>
      <c r="B2337" t="s">
        <v>275</v>
      </c>
      <c r="C2337" t="s">
        <v>216</v>
      </c>
      <c r="D2337">
        <v>2016</v>
      </c>
      <c r="E2337">
        <v>0.38923933999999999</v>
      </c>
      <c r="F2337" cm="1">
        <f t="array" ref="F2337">_xll.FDS(B2337,"FF_PTX_INC(ANN_R,"&amp;D2337&amp;",,,,USD)")</f>
        <v>2002.3030000000001</v>
      </c>
      <c r="G2337" cm="1">
        <f t="array" ref="G2337">_xll.FDS(B2337,"FF_INC_TAX(ANN_R,"&amp;D2337&amp;",,,,USD)")</f>
        <v>698.18899999999996</v>
      </c>
      <c r="H2337" cm="1">
        <f t="array" ref="H2337">_xll.FDS(B2337,"FF_TAX_CF(ANN_R,"&amp;D2337&amp;",,,,USD)")</f>
        <v>276.86599999999999</v>
      </c>
      <c r="I2337">
        <f t="shared" si="145"/>
        <v>0.21933750096149307</v>
      </c>
      <c r="J2337">
        <f>longlist__3[[#This Row],[CTP]]-longlist__3[[#This Row],[str]]*longlist__3[[#This Row],[PTI]]</f>
        <v>-502.50909820002005</v>
      </c>
      <c r="K2337">
        <f t="shared" si="146"/>
        <v>-0.1709648038277401</v>
      </c>
      <c r="L2337">
        <f t="shared" si="148"/>
        <v>0.33823305083597771</v>
      </c>
      <c r="M2337">
        <f>longlist__3[[#This Row],[TXT]]-longlist__3[[#This Row],[str]]*longlist__3[[#This Row],[PTI]]</f>
        <v>-81.186098200020069</v>
      </c>
      <c r="N2337">
        <f t="shared" si="147"/>
        <v>-5.2069253953255394E-2</v>
      </c>
      <c r="O2337" cm="1">
        <f t="array" ref="O2337">_xll.FDS(B2337,"FF_ASSETS(ANN_R,"&amp;D2337&amp;",,,,USD)")</f>
        <v>123449.20600000001</v>
      </c>
      <c r="P2337" s="1" cm="1">
        <f t="array" ref="P2337">_xll.FDS(B2337,"FF_DEBT_EQ(ANN_R,"&amp;D2337&amp;")")</f>
        <v>58.576444586404698</v>
      </c>
      <c r="Q2337" s="1" t="e" cm="1">
        <f t="array" ref="Q2337">_xll.FDS(B2337,"FF_AR_RD_EXP(ANN_R,"&amp;D2337&amp;",,,,USD)")</f>
        <v>#N/A</v>
      </c>
      <c r="R2337" s="1" t="e" cm="1">
        <f t="array" ref="R2337">_xll.FDS(B2337,"FF_PTX_INC_FOR(ANN_R,"&amp;D2337&amp;",,,,USD)")</f>
        <v>#N/A</v>
      </c>
      <c r="S2337" s="1" cm="1">
        <f t="array" ref="S2337">_xll.FDS(B2337,"FF_ROA(ANN_R,"&amp;D2337&amp;")")</f>
        <v>1.05973393366531</v>
      </c>
    </row>
    <row r="2338" spans="1:19" x14ac:dyDescent="0.3">
      <c r="A2338">
        <v>2337</v>
      </c>
      <c r="B2338" t="s">
        <v>275</v>
      </c>
      <c r="C2338" t="s">
        <v>216</v>
      </c>
      <c r="D2338">
        <v>2015</v>
      </c>
      <c r="E2338">
        <v>0.38997500000000002</v>
      </c>
      <c r="F2338" cm="1">
        <f t="array" ref="F2338">_xll.FDS(B2338,"FF_PTX_INC(ANN_R,"&amp;D2338&amp;",,,,USD)")</f>
        <v>1628.1610000000001</v>
      </c>
      <c r="G2338" cm="1">
        <f t="array" ref="G2338">_xll.FDS(B2338,"FF_INC_TAX(ANN_R,"&amp;D2338&amp;",,,,USD)")</f>
        <v>548.49400000000003</v>
      </c>
      <c r="H2338" cm="1">
        <f t="array" ref="H2338">_xll.FDS(B2338,"FF_TAX_CF(ANN_R,"&amp;D2338&amp;",,,,USD)")</f>
        <v>378.66</v>
      </c>
      <c r="I2338">
        <f t="shared" si="145"/>
        <v>0.23047536209407354</v>
      </c>
      <c r="J2338">
        <f>longlist__3[[#This Row],[CTP]]-longlist__3[[#This Row],[str]]*longlist__3[[#This Row],[PTI]]</f>
        <v>-256.28208597500003</v>
      </c>
      <c r="K2338">
        <f t="shared" si="146"/>
        <v>-0.14412478750238264</v>
      </c>
      <c r="L2338">
        <f t="shared" si="148"/>
        <v>0.31741874557202582</v>
      </c>
      <c r="M2338">
        <f>longlist__3[[#This Row],[TXT]]-longlist__3[[#This Row],[str]]*longlist__3[[#This Row],[PTI]]</f>
        <v>-86.448085975000026</v>
      </c>
      <c r="N2338">
        <f t="shared" si="147"/>
        <v>-5.718140402443038E-2</v>
      </c>
      <c r="O2338" cm="1">
        <f t="array" ref="O2338">_xll.FDS(B2338,"FF_ASSETS(ANN_R,"&amp;D2338&amp;",,,,USD)")</f>
        <v>122787.88400000001</v>
      </c>
      <c r="P2338" s="1" cm="1">
        <f t="array" ref="P2338">_xll.FDS(B2338,"FF_DEBT_EQ(ANN_R,"&amp;D2338&amp;")")</f>
        <v>79.056523382473401</v>
      </c>
      <c r="Q2338" s="1" t="e" cm="1">
        <f t="array" ref="Q2338">_xll.FDS(B2338,"FF_AR_RD_EXP(ANN_R,"&amp;D2338&amp;",,,,USD)")</f>
        <v>#N/A</v>
      </c>
      <c r="R2338" s="1" t="e" cm="1">
        <f t="array" ref="R2338">_xll.FDS(B2338,"FF_PTX_INC_FOR(ANN_R,"&amp;D2338&amp;",,,,USD)")</f>
        <v>#N/A</v>
      </c>
      <c r="S2338" s="1" cm="1">
        <f t="array" ref="S2338">_xll.FDS(B2338,"FF_ROA(ANN_R,"&amp;D2338&amp;")")</f>
        <v>0.97411249605584405</v>
      </c>
    </row>
    <row r="2339" spans="1:19" x14ac:dyDescent="0.3">
      <c r="A2339">
        <v>2338</v>
      </c>
      <c r="B2339" t="s">
        <v>275</v>
      </c>
      <c r="C2339" t="s">
        <v>216</v>
      </c>
      <c r="D2339">
        <v>2014</v>
      </c>
      <c r="E2339">
        <v>0.39075500000000002</v>
      </c>
      <c r="F2339" cm="1">
        <f t="array" ref="F2339">_xll.FDS(B2339,"FF_PTX_INC(ANN_R,"&amp;D2339&amp;",,,,USD)")</f>
        <v>1588.8620000000001</v>
      </c>
      <c r="G2339" cm="1">
        <f t="array" ref="G2339">_xll.FDS(B2339,"FF_INC_TAX(ANN_R,"&amp;D2339&amp;",,,,USD)")</f>
        <v>522.61599999999999</v>
      </c>
      <c r="H2339" cm="1">
        <f t="array" ref="H2339">_xll.FDS(B2339,"FF_TAX_CF(ANN_R,"&amp;D2339&amp;",,,,USD)")</f>
        <v>411.91199999999998</v>
      </c>
      <c r="I2339">
        <f t="shared" si="145"/>
        <v>0.21905793809840537</v>
      </c>
      <c r="J2339">
        <f>longlist__3[[#This Row],[CTP]]-longlist__3[[#This Row],[str]]*longlist__3[[#This Row],[PTI]]</f>
        <v>-208.9437708100001</v>
      </c>
      <c r="K2339">
        <f t="shared" si="146"/>
        <v>-0.13835766677092737</v>
      </c>
      <c r="L2339">
        <f t="shared" si="148"/>
        <v>0.29696021126332384</v>
      </c>
      <c r="M2339">
        <f>longlist__3[[#This Row],[TXT]]-longlist__3[[#This Row],[str]]*longlist__3[[#This Row],[PTI]]</f>
        <v>-98.239770810000095</v>
      </c>
      <c r="N2339">
        <f t="shared" si="147"/>
        <v>-6.0455393606008878E-2</v>
      </c>
      <c r="O2339" cm="1">
        <f t="array" ref="O2339">_xll.FDS(B2339,"FF_ASSETS(ANN_R,"&amp;D2339&amp;",,,,USD)")</f>
        <v>96685.535000000003</v>
      </c>
      <c r="P2339" s="1" cm="1">
        <f t="array" ref="P2339">_xll.FDS(B2339,"FF_DEBT_EQ(ANN_R,"&amp;D2339&amp;")")</f>
        <v>74.576139422705893</v>
      </c>
      <c r="Q2339" s="1" t="e" cm="1">
        <f t="array" ref="Q2339">_xll.FDS(B2339,"FF_AR_RD_EXP(ANN_R,"&amp;D2339&amp;",,,,USD)")</f>
        <v>#N/A</v>
      </c>
      <c r="R2339" s="1" t="e" cm="1">
        <f t="array" ref="R2339">_xll.FDS(B2339,"FF_PTX_INC_FOR(ANN_R,"&amp;D2339&amp;",,,,USD)")</f>
        <v>#N/A</v>
      </c>
      <c r="S2339" s="1" cm="1">
        <f t="array" ref="S2339">_xll.FDS(B2339,"FF_ROA(ANN_R,"&amp;D2339&amp;")")</f>
        <v>1.1596601877109101</v>
      </c>
    </row>
    <row r="2340" spans="1:19" x14ac:dyDescent="0.3">
      <c r="A2340">
        <v>2339</v>
      </c>
      <c r="B2340" t="s">
        <v>275</v>
      </c>
      <c r="C2340" t="s">
        <v>216</v>
      </c>
      <c r="D2340">
        <v>2013</v>
      </c>
      <c r="E2340">
        <v>0.39049499999999998</v>
      </c>
      <c r="F2340" cm="1">
        <f t="array" ref="F2340">_xll.FDS(B2340,"FF_PTX_INC(ANN_R,"&amp;D2340&amp;",,,,USD)")</f>
        <v>1717.549</v>
      </c>
      <c r="G2340" cm="1">
        <f t="array" ref="G2340">_xll.FDS(B2340,"FF_INC_TAX(ANN_R,"&amp;D2340&amp;",,,,USD)")</f>
        <v>579.06899999999996</v>
      </c>
      <c r="H2340" cm="1">
        <f t="array" ref="H2340">_xll.FDS(B2340,"FF_TAX_CF(ANN_R,"&amp;D2340&amp;",,,,USD)")</f>
        <v>389.00799999999998</v>
      </c>
      <c r="I2340">
        <f t="shared" si="145"/>
        <v>0.18966307034813365</v>
      </c>
      <c r="J2340">
        <f>longlist__3[[#This Row],[CTP]]-longlist__3[[#This Row],[str]]*longlist__3[[#This Row],[PTI]]</f>
        <v>-281.686296755</v>
      </c>
      <c r="K2340">
        <f t="shared" si="146"/>
        <v>-0.14768948156168876</v>
      </c>
      <c r="L2340">
        <f t="shared" si="148"/>
        <v>0.27577849926218451</v>
      </c>
      <c r="M2340">
        <f>longlist__3[[#This Row],[TXT]]-longlist__3[[#This Row],[str]]*longlist__3[[#This Row],[PTI]]</f>
        <v>-91.625296755000022</v>
      </c>
      <c r="N2340">
        <f t="shared" si="147"/>
        <v>-6.1574052647637864E-2</v>
      </c>
      <c r="O2340" cm="1">
        <f t="array" ref="O2340">_xll.FDS(B2340,"FF_ASSETS(ANN_R,"&amp;D2340&amp;",,,,USD)")</f>
        <v>85162.391000000003</v>
      </c>
      <c r="P2340" s="1" cm="1">
        <f t="array" ref="P2340">_xll.FDS(B2340,"FF_DEBT_EQ(ANN_R,"&amp;D2340&amp;")")</f>
        <v>47.492899936066699</v>
      </c>
      <c r="Q2340" s="1" t="e" cm="1">
        <f t="array" ref="Q2340">_xll.FDS(B2340,"FF_AR_RD_EXP(ANN_R,"&amp;D2340&amp;",,,,USD)")</f>
        <v>#N/A</v>
      </c>
      <c r="R2340" s="1" t="e" cm="1">
        <f t="array" ref="R2340">_xll.FDS(B2340,"FF_PTX_INC_FOR(ANN_R,"&amp;D2340&amp;",,,,USD)")</f>
        <v>#N/A</v>
      </c>
      <c r="S2340" s="1" cm="1">
        <f t="array" ref="S2340">_xll.FDS(B2340,"FF_ROA(ANN_R,"&amp;D2340&amp;")")</f>
        <v>1.3373170199410001</v>
      </c>
    </row>
    <row r="2341" spans="1:19" x14ac:dyDescent="0.3">
      <c r="A2341">
        <v>2340</v>
      </c>
      <c r="B2341" t="s">
        <v>275</v>
      </c>
      <c r="C2341" t="s">
        <v>216</v>
      </c>
      <c r="D2341">
        <v>2012</v>
      </c>
      <c r="E2341">
        <v>0.39134000000000002</v>
      </c>
      <c r="F2341" cm="1">
        <f t="array" ref="F2341">_xll.FDS(B2341,"FF_PTX_INC(ANN_R,"&amp;D2341&amp;",,,,USD)")</f>
        <v>1552.5260000000001</v>
      </c>
      <c r="G2341" cm="1">
        <f t="array" ref="G2341">_xll.FDS(B2341,"FF_INC_TAX(ANN_R,"&amp;D2341&amp;",,,,USD)")</f>
        <v>523.02800000000002</v>
      </c>
      <c r="H2341" cm="1">
        <f t="array" ref="H2341">_xll.FDS(B2341,"FF_TAX_CF(ANN_R,"&amp;D2341&amp;",,,,USD)")</f>
        <v>405.59800000000001</v>
      </c>
      <c r="I2341">
        <f t="shared" si="145"/>
        <v>0.18399182693349236</v>
      </c>
      <c r="J2341">
        <f>longlist__3[[#This Row],[CTP]]-longlist__3[[#This Row],[str]]*longlist__3[[#This Row],[PTI]]</f>
        <v>-201.96752484000007</v>
      </c>
      <c r="K2341">
        <f t="shared" si="146"/>
        <v>-0.13984491818256906</v>
      </c>
      <c r="L2341">
        <f t="shared" si="148"/>
        <v>0.19127712145692208</v>
      </c>
      <c r="M2341">
        <f>longlist__3[[#This Row],[TXT]]-longlist__3[[#This Row],[str]]*longlist__3[[#This Row],[PTI]]</f>
        <v>-84.53752484000006</v>
      </c>
      <c r="N2341">
        <f t="shared" si="147"/>
        <v>-0.13255962365913934</v>
      </c>
      <c r="O2341" cm="1">
        <f t="array" ref="O2341">_xll.FDS(B2341,"FF_ASSETS(ANN_R,"&amp;D2341&amp;",,,,USD)")</f>
        <v>83008.803</v>
      </c>
      <c r="P2341" s="1" cm="1">
        <f t="array" ref="P2341">_xll.FDS(B2341,"FF_DEBT_EQ(ANN_R,"&amp;D2341&amp;")")</f>
        <v>55.694076986115199</v>
      </c>
      <c r="Q2341" s="1" t="e" cm="1">
        <f t="array" ref="Q2341">_xll.FDS(B2341,"FF_AR_RD_EXP(ANN_R,"&amp;D2341&amp;",,,,USD)")</f>
        <v>#N/A</v>
      </c>
      <c r="R2341" s="1" t="e" cm="1">
        <f t="array" ref="R2341">_xll.FDS(B2341,"FF_PTX_INC_FOR(ANN_R,"&amp;D2341&amp;",,,,USD)")</f>
        <v>#N/A</v>
      </c>
      <c r="S2341" s="1" cm="1">
        <f t="array" ref="S2341">_xll.FDS(B2341,"FF_ROA(ANN_R,"&amp;D2341&amp;")")</f>
        <v>1.26122725910501</v>
      </c>
    </row>
    <row r="2342" spans="1:19" x14ac:dyDescent="0.3">
      <c r="A2342">
        <v>2341</v>
      </c>
      <c r="B2342" t="s">
        <v>276</v>
      </c>
      <c r="C2342" t="s">
        <v>216</v>
      </c>
      <c r="D2342">
        <v>2020</v>
      </c>
      <c r="E2342">
        <v>0.25766570999999999</v>
      </c>
      <c r="F2342" cm="1">
        <f t="array" ref="F2342">_xll.FDS(B2342,"FF_PTX_INC(ANN_R,"&amp;D2342&amp;",,,,USD)")</f>
        <v>889.3</v>
      </c>
      <c r="G2342" cm="1">
        <f t="array" ref="G2342">_xll.FDS(B2342,"FF_INC_TAX(ANN_R,"&amp;D2342&amp;",,,,USD)")</f>
        <v>168.2</v>
      </c>
      <c r="H2342" cm="1">
        <f t="array" ref="H2342">_xll.FDS(B2342,"FF_TAX_CF(ANN_R,"&amp;D2342&amp;",,,,USD)")</f>
        <v>114.9</v>
      </c>
      <c r="I2342">
        <f t="shared" si="145"/>
        <v>0.15279897268229178</v>
      </c>
      <c r="J2342">
        <f>longlist__3[[#This Row],[CTP]]-longlist__3[[#This Row],[str]]*longlist__3[[#This Row],[PTI]]</f>
        <v>-114.24211590299998</v>
      </c>
      <c r="K2342">
        <f t="shared" si="146"/>
        <v>-0.152111545065959</v>
      </c>
      <c r="L2342">
        <f t="shared" si="148"/>
        <v>0.14458851326462649</v>
      </c>
      <c r="M2342">
        <f>longlist__3[[#This Row],[TXT]]-longlist__3[[#This Row],[str]]*longlist__3[[#This Row],[PTI]]</f>
        <v>-60.942115903000001</v>
      </c>
      <c r="N2342">
        <f t="shared" si="147"/>
        <v>-0.1603220044836243</v>
      </c>
      <c r="O2342" cm="1">
        <f t="array" ref="O2342">_xll.FDS(B2342,"FF_ASSETS(ANN_R,"&amp;D2342&amp;",,,,USD)")</f>
        <v>10883.3</v>
      </c>
      <c r="P2342" s="1" cm="1">
        <f t="array" ref="P2342">_xll.FDS(B2342,"FF_DEBT_EQ(ANN_R,"&amp;D2342&amp;")")</f>
        <v>52.423311321235197</v>
      </c>
      <c r="Q2342" s="1" t="e" cm="1">
        <f t="array" ref="Q2342">_xll.FDS(B2342,"FF_AR_RD_EXP(ANN_R,"&amp;D2342&amp;",,,,USD)")</f>
        <v>#N/A</v>
      </c>
      <c r="R2342" s="1" t="e" cm="1">
        <f t="array" ref="R2342">_xll.FDS(B2342,"FF_PTX_INC_FOR(ANN_R,"&amp;D2342&amp;",,,,USD)")</f>
        <v>#N/A</v>
      </c>
      <c r="S2342" s="1" cm="1">
        <f t="array" ref="S2342">_xll.FDS(B2342,"FF_ROA(ANN_R,"&amp;D2342&amp;")")</f>
        <v>6.7630174473458204</v>
      </c>
    </row>
    <row r="2343" spans="1:19" x14ac:dyDescent="0.3">
      <c r="A2343">
        <v>2342</v>
      </c>
      <c r="B2343" t="s">
        <v>276</v>
      </c>
      <c r="C2343" t="s">
        <v>216</v>
      </c>
      <c r="D2343">
        <v>2019</v>
      </c>
      <c r="E2343">
        <v>0.25886141000000001</v>
      </c>
      <c r="F2343" cm="1">
        <f t="array" ref="F2343">_xll.FDS(B2343,"FF_PTX_INC(ANN_R,"&amp;D2343&amp;",,,,USD)")</f>
        <v>748.3</v>
      </c>
      <c r="G2343" cm="1">
        <f t="array" ref="G2343">_xll.FDS(B2343,"FF_INC_TAX(ANN_R,"&amp;D2343&amp;",,,,USD)")</f>
        <v>136.30000000000001</v>
      </c>
      <c r="H2343" cm="1">
        <f t="array" ref="H2343">_xll.FDS(B2343,"FF_TAX_CF(ANN_R,"&amp;D2343&amp;",,,,USD)")</f>
        <v>101.7</v>
      </c>
      <c r="I2343">
        <f t="shared" si="145"/>
        <v>0.15432716020644116</v>
      </c>
      <c r="J2343">
        <f>longlist__3[[#This Row],[CTP]]-longlist__3[[#This Row],[str]]*longlist__3[[#This Row],[PTI]]</f>
        <v>-92.005993102999994</v>
      </c>
      <c r="K2343">
        <f t="shared" si="146"/>
        <v>-0.17663294610711111</v>
      </c>
      <c r="L2343">
        <f t="shared" si="148"/>
        <v>0.15316257205298811</v>
      </c>
      <c r="M2343">
        <f>longlist__3[[#This Row],[TXT]]-longlist__3[[#This Row],[str]]*longlist__3[[#This Row],[PTI]]</f>
        <v>-57.405993102999986</v>
      </c>
      <c r="N2343">
        <f t="shared" si="147"/>
        <v>-0.17779753426056413</v>
      </c>
      <c r="O2343" cm="1">
        <f t="array" ref="O2343">_xll.FDS(B2343,"FF_ASSETS(ANN_R,"&amp;D2343&amp;",,,,USD)")</f>
        <v>10420.799999999999</v>
      </c>
      <c r="P2343" s="1" cm="1">
        <f t="array" ref="P2343">_xll.FDS(B2343,"FF_DEBT_EQ(ANN_R,"&amp;D2343&amp;")")</f>
        <v>60.9292068475742</v>
      </c>
      <c r="Q2343" s="1" t="e" cm="1">
        <f t="array" ref="Q2343">_xll.FDS(B2343,"FF_AR_RD_EXP(ANN_R,"&amp;D2343&amp;",,,,USD)")</f>
        <v>#N/A</v>
      </c>
      <c r="R2343" s="1" t="e" cm="1">
        <f t="array" ref="R2343">_xll.FDS(B2343,"FF_PTX_INC_FOR(ANN_R,"&amp;D2343&amp;",,,,USD)")</f>
        <v>#N/A</v>
      </c>
      <c r="S2343" s="1" cm="1">
        <f t="array" ref="S2343">_xll.FDS(B2343,"FF_ROA(ANN_R,"&amp;D2343&amp;")")</f>
        <v>6.0684791621486198</v>
      </c>
    </row>
    <row r="2344" spans="1:19" x14ac:dyDescent="0.3">
      <c r="A2344">
        <v>2343</v>
      </c>
      <c r="B2344" t="s">
        <v>276</v>
      </c>
      <c r="C2344" t="s">
        <v>216</v>
      </c>
      <c r="D2344">
        <v>2018</v>
      </c>
      <c r="E2344">
        <v>0.2583858</v>
      </c>
      <c r="F2344" cm="1">
        <f t="array" ref="F2344">_xll.FDS(B2344,"FF_PTX_INC(ANN_R,"&amp;D2344&amp;",,,,USD)")</f>
        <v>576.08100000000002</v>
      </c>
      <c r="G2344" cm="1">
        <f t="array" ref="G2344">_xll.FDS(B2344,"FF_INC_TAX(ANN_R,"&amp;D2344&amp;",,,,USD)")</f>
        <v>105.705</v>
      </c>
      <c r="H2344" cm="1">
        <f t="array" ref="H2344">_xll.FDS(B2344,"FF_TAX_CF(ANN_R,"&amp;D2344&amp;",,,,USD)")</f>
        <v>28.86</v>
      </c>
      <c r="I2344">
        <f t="shared" si="145"/>
        <v>0.15079090764522418</v>
      </c>
      <c r="J2344">
        <f>longlist__3[[#This Row],[CTP]]-longlist__3[[#This Row],[str]]*longlist__3[[#This Row],[PTI]]</f>
        <v>-119.9911500498</v>
      </c>
      <c r="K2344">
        <f t="shared" si="146"/>
        <v>-0.20810046827081041</v>
      </c>
      <c r="L2344">
        <f t="shared" si="148"/>
        <v>0.16735875142392584</v>
      </c>
      <c r="M2344">
        <f>longlist__3[[#This Row],[TXT]]-longlist__3[[#This Row],[str]]*longlist__3[[#This Row],[PTI]]</f>
        <v>-43.146150049799999</v>
      </c>
      <c r="N2344">
        <f t="shared" si="147"/>
        <v>-0.19153262449210876</v>
      </c>
      <c r="O2344" cm="1">
        <f t="array" ref="O2344">_xll.FDS(B2344,"FF_ASSETS(ANN_R,"&amp;D2344&amp;",,,,USD)")</f>
        <v>9716.0409999999993</v>
      </c>
      <c r="P2344" s="1" cm="1">
        <f t="array" ref="P2344">_xll.FDS(B2344,"FF_DEBT_EQ(ANN_R,"&amp;D2344&amp;")")</f>
        <v>63.086372755093002</v>
      </c>
      <c r="Q2344" s="1" t="e" cm="1">
        <f t="array" ref="Q2344">_xll.FDS(B2344,"FF_AR_RD_EXP(ANN_R,"&amp;D2344&amp;",,,,USD)")</f>
        <v>#N/A</v>
      </c>
      <c r="R2344" s="1" cm="1">
        <f t="array" ref="R2344">_xll.FDS(B2344,"FF_PTX_INC_FOR(ANN_R,"&amp;D2344&amp;",,,,USD)")</f>
        <v>5.718</v>
      </c>
      <c r="S2344" s="1" cm="1">
        <f t="array" ref="S2344">_xll.FDS(B2344,"FF_ROA(ANN_R,"&amp;D2344&amp;")")</f>
        <v>4.96883596096432</v>
      </c>
    </row>
    <row r="2345" spans="1:19" x14ac:dyDescent="0.3">
      <c r="A2345">
        <v>2344</v>
      </c>
      <c r="B2345" t="s">
        <v>276</v>
      </c>
      <c r="C2345" t="s">
        <v>216</v>
      </c>
      <c r="D2345">
        <v>2017</v>
      </c>
      <c r="E2345">
        <v>0.38906474000000002</v>
      </c>
      <c r="F2345" cm="1">
        <f t="array" ref="F2345">_xll.FDS(B2345,"FF_PTX_INC(ANN_R,"&amp;D2345&amp;",,,,USD)")</f>
        <v>618.928</v>
      </c>
      <c r="G2345" cm="1">
        <f t="array" ref="G2345">_xll.FDS(B2345,"FF_INC_TAX(ANN_R,"&amp;D2345&amp;",,,,USD)")</f>
        <v>-94.456999999999994</v>
      </c>
      <c r="H2345" cm="1">
        <f t="array" ref="H2345">_xll.FDS(B2345,"FF_TAX_CF(ANN_R,"&amp;D2345&amp;",,,,USD)")</f>
        <v>155.77099999999999</v>
      </c>
      <c r="I2345">
        <f t="shared" si="145"/>
        <v>0.17842390343475253</v>
      </c>
      <c r="J2345">
        <f>longlist__3[[#This Row],[CTP]]-longlist__3[[#This Row],[str]]*longlist__3[[#This Row],[PTI]]</f>
        <v>-85.032061398720032</v>
      </c>
      <c r="K2345">
        <f t="shared" si="146"/>
        <v>-0.21119545214196062</v>
      </c>
      <c r="L2345">
        <f t="shared" si="148"/>
        <v>0.17089843417053022</v>
      </c>
      <c r="M2345">
        <f>longlist__3[[#This Row],[TXT]]-longlist__3[[#This Row],[str]]*longlist__3[[#This Row],[PTI]]</f>
        <v>-335.26006139872004</v>
      </c>
      <c r="N2345">
        <f t="shared" si="147"/>
        <v>-0.21872092140618296</v>
      </c>
      <c r="O2345" cm="1">
        <f t="array" ref="O2345">_xll.FDS(B2345,"FF_ASSETS(ANN_R,"&amp;D2345&amp;",,,,USD)")</f>
        <v>9169.348</v>
      </c>
      <c r="P2345" s="1" cm="1">
        <f t="array" ref="P2345">_xll.FDS(B2345,"FF_DEBT_EQ(ANN_R,"&amp;D2345&amp;")")</f>
        <v>64.689353790922297</v>
      </c>
      <c r="Q2345" s="1" t="e" cm="1">
        <f t="array" ref="Q2345">_xll.FDS(B2345,"FF_AR_RD_EXP(ANN_R,"&amp;D2345&amp;",,,,USD)")</f>
        <v>#N/A</v>
      </c>
      <c r="R2345" s="1" cm="1">
        <f t="array" ref="R2345">_xll.FDS(B2345,"FF_PTX_INC_FOR(ANN_R,"&amp;D2345&amp;",,,,USD)")</f>
        <v>10.566000000000001</v>
      </c>
      <c r="S2345" s="1" cm="1">
        <f t="array" ref="S2345">_xll.FDS(B2345,"FF_ROA(ANN_R,"&amp;D2345&amp;")")</f>
        <v>8.5039710475743195</v>
      </c>
    </row>
    <row r="2346" spans="1:19" x14ac:dyDescent="0.3">
      <c r="A2346">
        <v>2345</v>
      </c>
      <c r="B2346" t="s">
        <v>276</v>
      </c>
      <c r="C2346" t="s">
        <v>216</v>
      </c>
      <c r="D2346">
        <v>2016</v>
      </c>
      <c r="E2346">
        <v>0.38923933999999999</v>
      </c>
      <c r="F2346" cm="1">
        <f t="array" ref="F2346">_xll.FDS(B2346,"FF_PTX_INC(ANN_R,"&amp;D2346&amp;",,,,USD)")</f>
        <v>607.02800000000002</v>
      </c>
      <c r="G2346" cm="1">
        <f t="array" ref="G2346">_xll.FDS(B2346,"FF_INC_TAX(ANN_R,"&amp;D2346&amp;",,,,USD)")</f>
        <v>181.584</v>
      </c>
      <c r="H2346" cm="1">
        <f t="array" ref="H2346">_xll.FDS(B2346,"FF_TAX_CF(ANN_R,"&amp;D2346&amp;",,,,USD)")</f>
        <v>124.342</v>
      </c>
      <c r="I2346">
        <f t="shared" si="145"/>
        <v>0.14532646866335402</v>
      </c>
      <c r="J2346">
        <f>longlist__3[[#This Row],[CTP]]-longlist__3[[#This Row],[str]]*longlist__3[[#This Row],[PTI]]</f>
        <v>-111.93717808152</v>
      </c>
      <c r="K2346">
        <f t="shared" si="146"/>
        <v>-0.24463139983874008</v>
      </c>
      <c r="L2346">
        <f t="shared" si="148"/>
        <v>0.30074501706409146</v>
      </c>
      <c r="M2346">
        <f>longlist__3[[#This Row],[TXT]]-longlist__3[[#This Row],[str]]*longlist__3[[#This Row],[PTI]]</f>
        <v>-54.695178081519998</v>
      </c>
      <c r="N2346">
        <f t="shared" si="147"/>
        <v>-8.921285143800263E-2</v>
      </c>
      <c r="O2346" cm="1">
        <f t="array" ref="O2346">_xll.FDS(B2346,"FF_ASSETS(ANN_R,"&amp;D2346&amp;",,,,USD)")</f>
        <v>7559.6130000000003</v>
      </c>
      <c r="P2346" s="1" cm="1">
        <f t="array" ref="P2346">_xll.FDS(B2346,"FF_DEBT_EQ(ANN_R,"&amp;D2346&amp;")")</f>
        <v>40.729419335078603</v>
      </c>
      <c r="Q2346" s="1" t="e" cm="1">
        <f t="array" ref="Q2346">_xll.FDS(B2346,"FF_AR_RD_EXP(ANN_R,"&amp;D2346&amp;",,,,USD)")</f>
        <v>#N/A</v>
      </c>
      <c r="R2346" s="1" cm="1">
        <f t="array" ref="R2346">_xll.FDS(B2346,"FF_PTX_INC_FOR(ANN_R,"&amp;D2346&amp;",,,,USD)")</f>
        <v>3.8650000000000002</v>
      </c>
      <c r="S2346" s="1" cm="1">
        <f t="array" ref="S2346">_xll.FDS(B2346,"FF_ROA(ANN_R,"&amp;D2346&amp;")")</f>
        <v>5.7203276679568296</v>
      </c>
    </row>
    <row r="2347" spans="1:19" x14ac:dyDescent="0.3">
      <c r="A2347">
        <v>2346</v>
      </c>
      <c r="B2347" t="s">
        <v>276</v>
      </c>
      <c r="C2347" t="s">
        <v>216</v>
      </c>
      <c r="D2347">
        <v>2015</v>
      </c>
      <c r="E2347">
        <v>0.38997500000000002</v>
      </c>
      <c r="F2347" cm="1">
        <f t="array" ref="F2347">_xll.FDS(B2347,"FF_PTX_INC(ANN_R,"&amp;D2347&amp;",,,,USD)")</f>
        <v>413.80099999999999</v>
      </c>
      <c r="G2347" cm="1">
        <f t="array" ref="G2347">_xll.FDS(B2347,"FF_INC_TAX(ANN_R,"&amp;D2347&amp;",,,,USD)")</f>
        <v>124.863</v>
      </c>
      <c r="H2347" cm="1">
        <f t="array" ref="H2347">_xll.FDS(B2347,"FF_TAX_CF(ANN_R,"&amp;D2347&amp;",,,,USD)")</f>
        <v>46.774000000000001</v>
      </c>
      <c r="I2347">
        <f t="shared" si="145"/>
        <v>0.26250122506329093</v>
      </c>
      <c r="J2347">
        <f>longlist__3[[#This Row],[CTP]]-longlist__3[[#This Row],[str]]*longlist__3[[#This Row],[PTI]]</f>
        <v>-114.59804497499999</v>
      </c>
      <c r="K2347">
        <f t="shared" si="146"/>
        <v>-5.5075409396744872E-2</v>
      </c>
      <c r="L2347">
        <f t="shared" si="148"/>
        <v>0.26670234309728991</v>
      </c>
      <c r="M2347">
        <f>longlist__3[[#This Row],[TXT]]-longlist__3[[#This Row],[str]]*longlist__3[[#This Row],[PTI]]</f>
        <v>-36.509044974999995</v>
      </c>
      <c r="N2347">
        <f t="shared" si="147"/>
        <v>-5.0874291362745849E-2</v>
      </c>
      <c r="O2347" cm="1">
        <f t="array" ref="O2347">_xll.FDS(B2347,"FF_ASSETS(ANN_R,"&amp;D2347&amp;",,,,USD)")</f>
        <v>7251.1120000000001</v>
      </c>
      <c r="P2347" s="1" cm="1">
        <f t="array" ref="P2347">_xll.FDS(B2347,"FF_DEBT_EQ(ANN_R,"&amp;D2347&amp;")")</f>
        <v>38.917882011710297</v>
      </c>
      <c r="Q2347" s="1" t="e" cm="1">
        <f t="array" ref="Q2347">_xll.FDS(B2347,"FF_AR_RD_EXP(ANN_R,"&amp;D2347&amp;",,,,USD)")</f>
        <v>#N/A</v>
      </c>
      <c r="R2347" s="1" cm="1">
        <f t="array" ref="R2347">_xll.FDS(B2347,"FF_PTX_INC_FOR(ANN_R,"&amp;D2347&amp;",,,,USD)")</f>
        <v>-1.175</v>
      </c>
      <c r="S2347" s="1" cm="1">
        <f t="array" ref="S2347">_xll.FDS(B2347,"FF_ROA(ANN_R,"&amp;D2347&amp;")")</f>
        <v>3.9079871134553099</v>
      </c>
    </row>
    <row r="2348" spans="1:19" x14ac:dyDescent="0.3">
      <c r="A2348">
        <v>2347</v>
      </c>
      <c r="B2348" t="s">
        <v>276</v>
      </c>
      <c r="C2348" t="s">
        <v>216</v>
      </c>
      <c r="D2348">
        <v>2014</v>
      </c>
      <c r="E2348">
        <v>0.39075500000000002</v>
      </c>
      <c r="F2348" cm="1">
        <f t="array" ref="F2348">_xll.FDS(B2348,"FF_PTX_INC(ANN_R,"&amp;D2348&amp;",,,,USD)")</f>
        <v>249.178</v>
      </c>
      <c r="G2348" cm="1">
        <f t="array" ref="G2348">_xll.FDS(B2348,"FF_INC_TAX(ANN_R,"&amp;D2348&amp;",,,,USD)")</f>
        <v>94.846999999999994</v>
      </c>
      <c r="H2348" cm="1">
        <f t="array" ref="H2348">_xll.FDS(B2348,"FF_TAX_CF(ANN_R,"&amp;D2348&amp;",,,,USD)")</f>
        <v>15.955</v>
      </c>
      <c r="I2348">
        <f t="shared" si="145"/>
        <v>0.34289859474637457</v>
      </c>
      <c r="J2348">
        <f>longlist__3[[#This Row],[CTP]]-longlist__3[[#This Row],[str]]*longlist__3[[#This Row],[PTI]]</f>
        <v>-81.412549390000009</v>
      </c>
      <c r="K2348">
        <f t="shared" si="146"/>
        <v>5.7970879266408648E-2</v>
      </c>
      <c r="L2348">
        <f t="shared" si="148"/>
        <v>0.25566612801148786</v>
      </c>
      <c r="M2348">
        <f>longlist__3[[#This Row],[TXT]]-longlist__3[[#This Row],[str]]*longlist__3[[#This Row],[PTI]]</f>
        <v>-2.5205493900000135</v>
      </c>
      <c r="N2348">
        <f t="shared" si="147"/>
        <v>-2.9261587468478133E-2</v>
      </c>
      <c r="O2348" cm="1">
        <f t="array" ref="O2348">_xll.FDS(B2348,"FF_ASSETS(ANN_R,"&amp;D2348&amp;",,,,USD)")</f>
        <v>7464.3919999999998</v>
      </c>
      <c r="P2348" s="1" cm="1">
        <f t="array" ref="P2348">_xll.FDS(B2348,"FF_DEBT_EQ(ANN_R,"&amp;D2348&amp;")")</f>
        <v>36.440301289355503</v>
      </c>
      <c r="Q2348" s="1" t="e" cm="1">
        <f t="array" ref="Q2348">_xll.FDS(B2348,"FF_AR_RD_EXP(ANN_R,"&amp;D2348&amp;",,,,USD)")</f>
        <v>#N/A</v>
      </c>
      <c r="R2348" s="1" cm="1">
        <f t="array" ref="R2348">_xll.FDS(B2348,"FF_PTX_INC_FOR(ANN_R,"&amp;D2348&amp;",,,,USD)")</f>
        <v>-10.557</v>
      </c>
      <c r="S2348" s="1" cm="1">
        <f t="array" ref="S2348">_xll.FDS(B2348,"FF_ROA(ANN_R,"&amp;D2348&amp;")")</f>
        <v>2.8904858144435299</v>
      </c>
    </row>
    <row r="2349" spans="1:19" x14ac:dyDescent="0.3">
      <c r="A2349">
        <v>2348</v>
      </c>
      <c r="B2349" t="s">
        <v>276</v>
      </c>
      <c r="C2349" t="s">
        <v>216</v>
      </c>
      <c r="D2349">
        <v>2013</v>
      </c>
      <c r="E2349">
        <v>0.39049499999999998</v>
      </c>
      <c r="F2349" cm="1">
        <f t="array" ref="F2349">_xll.FDS(B2349,"FF_PTX_INC(ANN_R,"&amp;D2349&amp;",,,,USD)")</f>
        <v>164.226</v>
      </c>
      <c r="G2349" cm="1">
        <f t="array" ref="G2349">_xll.FDS(B2349,"FF_INC_TAX(ANN_R,"&amp;D2349&amp;",,,,USD)")</f>
        <v>44.045000000000002</v>
      </c>
      <c r="H2349" cm="1">
        <f t="array" ref="H2349">_xll.FDS(B2349,"FF_TAX_CF(ANN_R,"&amp;D2349&amp;",,,,USD)")</f>
        <v>23.491</v>
      </c>
      <c r="I2349">
        <f t="shared" si="145"/>
        <v>0.33963025517071488</v>
      </c>
      <c r="J2349">
        <f>longlist__3[[#This Row],[CTP]]-longlist__3[[#This Row],[str]]*longlist__3[[#This Row],[PTI]]</f>
        <v>-40.638431869999991</v>
      </c>
      <c r="K2349">
        <f t="shared" si="146"/>
        <v>7.0372365828254083E-2</v>
      </c>
      <c r="L2349">
        <f t="shared" si="148"/>
        <v>0.24260990283426717</v>
      </c>
      <c r="M2349">
        <f>longlist__3[[#This Row],[TXT]]-longlist__3[[#This Row],[str]]*longlist__3[[#This Row],[PTI]]</f>
        <v>-20.084431869999989</v>
      </c>
      <c r="N2349">
        <f t="shared" si="147"/>
        <v>-2.6647986508193645E-2</v>
      </c>
      <c r="O2349" cm="1">
        <f t="array" ref="O2349">_xll.FDS(B2349,"FF_ASSETS(ANN_R,"&amp;D2349&amp;",,,,USD)")</f>
        <v>3259.826</v>
      </c>
      <c r="P2349" s="1" cm="1">
        <f t="array" ref="P2349">_xll.FDS(B2349,"FF_DEBT_EQ(ANN_R,"&amp;D2349&amp;")")</f>
        <v>67.201538224448399</v>
      </c>
      <c r="Q2349" s="1" t="e" cm="1">
        <f t="array" ref="Q2349">_xll.FDS(B2349,"FF_AR_RD_EXP(ANN_R,"&amp;D2349&amp;",,,,USD)")</f>
        <v>#N/A</v>
      </c>
      <c r="R2349" s="1" cm="1">
        <f t="array" ref="R2349">_xll.FDS(B2349,"FF_PTX_INC_FOR(ANN_R,"&amp;D2349&amp;",,,,USD)")</f>
        <v>-10.227</v>
      </c>
      <c r="S2349" s="1" cm="1">
        <f t="array" ref="S2349">_xll.FDS(B2349,"FF_ROA(ANN_R,"&amp;D2349&amp;")")</f>
        <v>3.7868773003535998</v>
      </c>
    </row>
    <row r="2350" spans="1:19" x14ac:dyDescent="0.3">
      <c r="A2350">
        <v>2349</v>
      </c>
      <c r="B2350" t="s">
        <v>276</v>
      </c>
      <c r="C2350" t="s">
        <v>216</v>
      </c>
      <c r="D2350">
        <v>2012</v>
      </c>
      <c r="E2350">
        <v>0.39134000000000002</v>
      </c>
      <c r="F2350" cm="1">
        <f t="array" ref="F2350">_xll.FDS(B2350,"FF_PTX_INC(ANN_R,"&amp;D2350&amp;",,,,USD)")</f>
        <v>102.913</v>
      </c>
      <c r="G2350" cm="1">
        <f t="array" ref="G2350">_xll.FDS(B2350,"FF_INC_TAX(ANN_R,"&amp;D2350&amp;",,,,USD)")</f>
        <v>16.95</v>
      </c>
      <c r="H2350" cm="1">
        <f t="array" ref="H2350">_xll.FDS(B2350,"FF_TAX_CF(ANN_R,"&amp;D2350&amp;",,,,USD)")</f>
        <v>12.826000000000001</v>
      </c>
      <c r="I2350">
        <f t="shared" si="145"/>
        <v>0.33710467837192648</v>
      </c>
      <c r="J2350">
        <f>longlist__3[[#This Row],[CTP]]-longlist__3[[#This Row],[str]]*longlist__3[[#This Row],[PTI]]</f>
        <v>-27.447973420000004</v>
      </c>
      <c r="K2350">
        <f t="shared" si="146"/>
        <v>4.6013615703114033E-2</v>
      </c>
      <c r="L2350">
        <f t="shared" si="148"/>
        <v>0.26427341756469364</v>
      </c>
      <c r="M2350">
        <f>longlist__3[[#This Row],[TXT]]-longlist__3[[#This Row],[str]]*longlist__3[[#This Row],[PTI]]</f>
        <v>-23.323973420000005</v>
      </c>
      <c r="N2350">
        <f t="shared" si="147"/>
        <v>-2.6817645104118826E-2</v>
      </c>
      <c r="O2350" cm="1">
        <f t="array" ref="O2350">_xll.FDS(B2350,"FF_ASSETS(ANN_R,"&amp;D2350&amp;",,,,USD)")</f>
        <v>3160.9259999999999</v>
      </c>
      <c r="P2350" s="1" cm="1">
        <f t="array" ref="P2350">_xll.FDS(B2350,"FF_DEBT_EQ(ANN_R,"&amp;D2350&amp;")")</f>
        <v>74.287527161487205</v>
      </c>
      <c r="Q2350" s="1" t="e" cm="1">
        <f t="array" ref="Q2350">_xll.FDS(B2350,"FF_AR_RD_EXP(ANN_R,"&amp;D2350&amp;",,,,USD)")</f>
        <v>#N/A</v>
      </c>
      <c r="R2350" s="1" cm="1">
        <f t="array" ref="R2350">_xll.FDS(B2350,"FF_PTX_INC_FOR(ANN_R,"&amp;D2350&amp;",,,,USD)")</f>
        <v>-5.4729999999999999</v>
      </c>
      <c r="S2350" s="1" cm="1">
        <f t="array" ref="S2350">_xll.FDS(B2350,"FF_ROA(ANN_R,"&amp;D2350&amp;")")</f>
        <v>2.6759667686837401</v>
      </c>
    </row>
    <row r="2351" spans="1:19" x14ac:dyDescent="0.3">
      <c r="A2351">
        <v>2350</v>
      </c>
      <c r="B2351" t="s">
        <v>277</v>
      </c>
      <c r="C2351" t="s">
        <v>216</v>
      </c>
      <c r="D2351">
        <v>2020</v>
      </c>
      <c r="E2351">
        <v>0.25766570999999999</v>
      </c>
      <c r="F2351" cm="1">
        <f t="array" ref="F2351">_xll.FDS(B2351,"FF_PTX_INC(ANN_R,"&amp;D2351&amp;",,,,USD)")</f>
        <v>1131</v>
      </c>
      <c r="G2351" cm="1">
        <f t="array" ref="G2351">_xll.FDS(B2351,"FF_INC_TAX(ANN_R,"&amp;D2351&amp;",,,,USD)")</f>
        <v>269</v>
      </c>
      <c r="H2351" cm="1">
        <f t="array" ref="H2351">_xll.FDS(B2351,"FF_TAX_CF(ANN_R,"&amp;D2351&amp;",,,,USD)")</f>
        <v>442</v>
      </c>
      <c r="I2351">
        <f t="shared" si="145"/>
        <v>0.32240788346186805</v>
      </c>
      <c r="J2351">
        <f>longlist__3[[#This Row],[CTP]]-longlist__3[[#This Row],[str]]*longlist__3[[#This Row],[PTI]]</f>
        <v>150.58008199</v>
      </c>
      <c r="K2351">
        <f t="shared" si="146"/>
        <v>1.6033520053556134E-2</v>
      </c>
      <c r="L2351">
        <f t="shared" si="148"/>
        <v>0.28277634961439591</v>
      </c>
      <c r="M2351">
        <f>longlist__3[[#This Row],[TXT]]-longlist__3[[#This Row],[str]]*longlist__3[[#This Row],[PTI]]</f>
        <v>-22.419918010000004</v>
      </c>
      <c r="N2351">
        <f t="shared" si="147"/>
        <v>-2.3598013793916024E-2</v>
      </c>
      <c r="O2351" cm="1">
        <f t="array" ref="O2351">_xll.FDS(B2351,"FF_ASSETS(ANN_R,"&amp;D2351&amp;",,,,USD)")</f>
        <v>5777</v>
      </c>
      <c r="P2351" s="1" cm="1">
        <f t="array" ref="P2351">_xll.FDS(B2351,"FF_DEBT_EQ(ANN_R,"&amp;D2351&amp;")")</f>
        <v>1529.7435897435901</v>
      </c>
      <c r="Q2351" s="1" t="e" cm="1">
        <f t="array" ref="Q2351">_xll.FDS(B2351,"FF_AR_RD_EXP(ANN_R,"&amp;D2351&amp;",,,,USD)")</f>
        <v>#N/A</v>
      </c>
      <c r="R2351" s="1" cm="1">
        <f t="array" ref="R2351">_xll.FDS(B2351,"FF_PTX_INC_FOR(ANN_R,"&amp;D2351&amp;",,,,USD)")</f>
        <v>239</v>
      </c>
      <c r="S2351" s="1" cm="1">
        <f t="array" ref="S2351">_xll.FDS(B2351,"FF_ROA(ANN_R,"&amp;D2351&amp;")")</f>
        <v>14.8833765272121</v>
      </c>
    </row>
    <row r="2352" spans="1:19" x14ac:dyDescent="0.3">
      <c r="A2352">
        <v>2351</v>
      </c>
      <c r="B2352" t="s">
        <v>277</v>
      </c>
      <c r="C2352" t="s">
        <v>216</v>
      </c>
      <c r="D2352">
        <v>2019</v>
      </c>
      <c r="E2352">
        <v>0.25886141000000001</v>
      </c>
      <c r="F2352" cm="1">
        <f t="array" ref="F2352">_xll.FDS(B2352,"FF_PTX_INC(ANN_R,"&amp;D2352&amp;",,,,USD)")</f>
        <v>914</v>
      </c>
      <c r="G2352" cm="1">
        <f t="array" ref="G2352">_xll.FDS(B2352,"FF_INC_TAX(ANN_R,"&amp;D2352&amp;",,,,USD)")</f>
        <v>230</v>
      </c>
      <c r="H2352" cm="1">
        <f t="array" ref="H2352">_xll.FDS(B2352,"FF_TAX_CF(ANN_R,"&amp;D2352&amp;",,,,USD)")</f>
        <v>384</v>
      </c>
      <c r="I2352">
        <f t="shared" si="145"/>
        <v>0.27685754850922861</v>
      </c>
      <c r="J2352">
        <f>longlist__3[[#This Row],[CTP]]-longlist__3[[#This Row],[str]]*longlist__3[[#This Row],[PTI]]</f>
        <v>147.40067126</v>
      </c>
      <c r="K2352">
        <f t="shared" si="146"/>
        <v>-5.6182769848556552E-2</v>
      </c>
      <c r="L2352">
        <f t="shared" si="148"/>
        <v>0.31803123521060106</v>
      </c>
      <c r="M2352">
        <f>longlist__3[[#This Row],[TXT]]-longlist__3[[#This Row],[str]]*longlist__3[[#This Row],[PTI]]</f>
        <v>-6.5993287400000042</v>
      </c>
      <c r="N2352">
        <f t="shared" si="147"/>
        <v>-1.5009083147184094E-2</v>
      </c>
      <c r="O2352" cm="1">
        <f t="array" ref="O2352">_xll.FDS(B2352,"FF_ASSETS(ANN_R,"&amp;D2352&amp;",,,,USD)")</f>
        <v>5027</v>
      </c>
      <c r="P2352" s="1" t="e" cm="1">
        <f t="array" ref="P2352">_xll.FDS(B2352,"FF_DEBT_EQ(ANN_R,"&amp;D2352&amp;")")</f>
        <v>#N/A</v>
      </c>
      <c r="Q2352" s="1" t="e" cm="1">
        <f t="array" ref="Q2352">_xll.FDS(B2352,"FF_AR_RD_EXP(ANN_R,"&amp;D2352&amp;",,,,USD)")</f>
        <v>#N/A</v>
      </c>
      <c r="R2352" s="1" cm="1">
        <f t="array" ref="R2352">_xll.FDS(B2352,"FF_PTX_INC_FOR(ANN_R,"&amp;D2352&amp;",,,,USD)")</f>
        <v>230</v>
      </c>
      <c r="S2352" s="1" cm="1">
        <f t="array" ref="S2352">_xll.FDS(B2352,"FF_ROA(ANN_R,"&amp;D2352&amp;")")</f>
        <v>12.1880998080614</v>
      </c>
    </row>
    <row r="2353" spans="1:19" x14ac:dyDescent="0.3">
      <c r="A2353">
        <v>2352</v>
      </c>
      <c r="B2353" t="s">
        <v>277</v>
      </c>
      <c r="C2353" t="s">
        <v>216</v>
      </c>
      <c r="D2353">
        <v>2018</v>
      </c>
      <c r="E2353">
        <v>0.2583858</v>
      </c>
      <c r="F2353" cm="1">
        <f t="array" ref="F2353">_xll.FDS(B2353,"FF_PTX_INC(ANN_R,"&amp;D2353&amp;",,,,USD)")</f>
        <v>907</v>
      </c>
      <c r="G2353" cm="1">
        <f t="array" ref="G2353">_xll.FDS(B2353,"FF_INC_TAX(ANN_R,"&amp;D2353&amp;",,,,USD)")</f>
        <v>221</v>
      </c>
      <c r="H2353" cm="1">
        <f t="array" ref="H2353">_xll.FDS(B2353,"FF_TAX_CF(ANN_R,"&amp;D2353&amp;",,,,USD)")</f>
        <v>231</v>
      </c>
      <c r="I2353">
        <f t="shared" si="145"/>
        <v>0.22676093218119928</v>
      </c>
      <c r="J2353">
        <f>longlist__3[[#This Row],[CTP]]-longlist__3[[#This Row],[str]]*longlist__3[[#This Row],[PTI]]</f>
        <v>-3.3559205999999904</v>
      </c>
      <c r="K2353">
        <f t="shared" si="146"/>
        <v>-0.13169464300602252</v>
      </c>
      <c r="L2353">
        <f t="shared" si="148"/>
        <v>0.19717203456402199</v>
      </c>
      <c r="M2353">
        <f>longlist__3[[#This Row],[TXT]]-longlist__3[[#This Row],[str]]*longlist__3[[#This Row],[PTI]]</f>
        <v>-13.35592059999999</v>
      </c>
      <c r="N2353">
        <f t="shared" si="147"/>
        <v>-0.1612835406231998</v>
      </c>
      <c r="O2353" cm="1">
        <f t="array" ref="O2353">_xll.FDS(B2353,"FF_ASSETS(ANN_R,"&amp;D2353&amp;",,,,USD)")</f>
        <v>5393</v>
      </c>
      <c r="P2353" s="1" t="e" cm="1">
        <f t="array" ref="P2353">_xll.FDS(B2353,"FF_DEBT_EQ(ANN_R,"&amp;D2353&amp;")")</f>
        <v>#N/A</v>
      </c>
      <c r="Q2353" s="1" t="e" cm="1">
        <f t="array" ref="Q2353">_xll.FDS(B2353,"FF_AR_RD_EXP(ANN_R,"&amp;D2353&amp;",,,,USD)")</f>
        <v>#N/A</v>
      </c>
      <c r="R2353" s="1" cm="1">
        <f t="array" ref="R2353">_xll.FDS(B2353,"FF_PTX_INC_FOR(ANN_R,"&amp;D2353&amp;",,,,USD)")</f>
        <v>237</v>
      </c>
      <c r="S2353" s="1" cm="1">
        <f t="array" ref="S2353">_xll.FDS(B2353,"FF_ROA(ANN_R,"&amp;D2353&amp;")")</f>
        <v>11.531069827034001</v>
      </c>
    </row>
    <row r="2354" spans="1:19" x14ac:dyDescent="0.3">
      <c r="A2354">
        <v>2353</v>
      </c>
      <c r="B2354" t="s">
        <v>277</v>
      </c>
      <c r="C2354" t="s">
        <v>216</v>
      </c>
      <c r="D2354">
        <v>2017</v>
      </c>
      <c r="E2354">
        <v>0.38906474000000002</v>
      </c>
      <c r="F2354" cm="1">
        <f t="array" ref="F2354">_xll.FDS(B2354,"FF_PTX_INC(ANN_R,"&amp;D2354&amp;",,,,USD)")</f>
        <v>884</v>
      </c>
      <c r="G2354" cm="1">
        <f t="array" ref="G2354">_xll.FDS(B2354,"FF_INC_TAX(ANN_R,"&amp;D2354&amp;",,,,USD)")</f>
        <v>304</v>
      </c>
      <c r="H2354" cm="1">
        <f t="array" ref="H2354">_xll.FDS(B2354,"FF_TAX_CF(ANN_R,"&amp;D2354&amp;",,,,USD)")</f>
        <v>258</v>
      </c>
      <c r="I2354">
        <f t="shared" si="145"/>
        <v>0.21177870315288519</v>
      </c>
      <c r="J2354">
        <f>longlist__3[[#This Row],[CTP]]-longlist__3[[#This Row],[str]]*longlist__3[[#This Row],[PTI]]</f>
        <v>-85.933230159999994</v>
      </c>
      <c r="K2354">
        <f t="shared" si="146"/>
        <v>-0.17796212701963118</v>
      </c>
      <c r="L2354">
        <f t="shared" si="148"/>
        <v>0.19125520523497919</v>
      </c>
      <c r="M2354">
        <f>longlist__3[[#This Row],[TXT]]-longlist__3[[#This Row],[str]]*longlist__3[[#This Row],[PTI]]</f>
        <v>-39.933230159999994</v>
      </c>
      <c r="N2354">
        <f t="shared" si="147"/>
        <v>-0.19848562493753719</v>
      </c>
      <c r="O2354" cm="1">
        <f t="array" ref="O2354">_xll.FDS(B2354,"FF_ASSETS(ANN_R,"&amp;D2354&amp;",,,,USD)")</f>
        <v>5534</v>
      </c>
      <c r="P2354" s="1" t="e" cm="1">
        <f t="array" ref="P2354">_xll.FDS(B2354,"FF_DEBT_EQ(ANN_R,"&amp;D2354&amp;")")</f>
        <v>#N/A</v>
      </c>
      <c r="Q2354" s="1" t="e" cm="1">
        <f t="array" ref="Q2354">_xll.FDS(B2354,"FF_AR_RD_EXP(ANN_R,"&amp;D2354&amp;",,,,USD)")</f>
        <v>#N/A</v>
      </c>
      <c r="R2354" s="1" cm="1">
        <f t="array" ref="R2354">_xll.FDS(B2354,"FF_PTX_INC_FOR(ANN_R,"&amp;D2354&amp;",,,,USD)")</f>
        <v>154</v>
      </c>
      <c r="S2354" s="1" cm="1">
        <f t="array" ref="S2354">_xll.FDS(B2354,"FF_ROA(ANN_R,"&amp;D2354&amp;")")</f>
        <v>9.8959797582232198</v>
      </c>
    </row>
    <row r="2355" spans="1:19" x14ac:dyDescent="0.3">
      <c r="A2355">
        <v>2354</v>
      </c>
      <c r="B2355" t="s">
        <v>277</v>
      </c>
      <c r="C2355" t="s">
        <v>216</v>
      </c>
      <c r="D2355">
        <v>2016</v>
      </c>
      <c r="E2355">
        <v>0.38923933999999999</v>
      </c>
      <c r="F2355" cm="1">
        <f t="array" ref="F2355">_xll.FDS(B2355,"FF_PTX_INC(ANN_R,"&amp;D2355&amp;",,,,USD)")</f>
        <v>832</v>
      </c>
      <c r="G2355" cm="1">
        <f t="array" ref="G2355">_xll.FDS(B2355,"FF_INC_TAX(ANN_R,"&amp;D2355&amp;",,,,USD)")</f>
        <v>296</v>
      </c>
      <c r="H2355" cm="1">
        <f t="array" ref="H2355">_xll.FDS(B2355,"FF_TAX_CF(ANN_R,"&amp;D2355&amp;",,,,USD)")</f>
        <v>190</v>
      </c>
      <c r="I2355">
        <f t="shared" si="145"/>
        <v>0.20031360250882008</v>
      </c>
      <c r="J2355">
        <f>longlist__3[[#This Row],[CTP]]-longlist__3[[#This Row],[str]]*longlist__3[[#This Row],[PTI]]</f>
        <v>-133.84713088000001</v>
      </c>
      <c r="K2355">
        <f t="shared" si="146"/>
        <v>-0.18970727592316738</v>
      </c>
      <c r="L2355">
        <f t="shared" si="148"/>
        <v>0.16856134849078794</v>
      </c>
      <c r="M2355">
        <f>longlist__3[[#This Row],[TXT]]-longlist__3[[#This Row],[str]]*longlist__3[[#This Row],[PTI]]</f>
        <v>-27.847130880000009</v>
      </c>
      <c r="N2355">
        <f t="shared" si="147"/>
        <v>-0.22145952994119955</v>
      </c>
      <c r="O2355" cm="1">
        <f t="array" ref="O2355">_xll.FDS(B2355,"FF_ASSETS(ANN_R,"&amp;D2355&amp;",,,,USD)")</f>
        <v>5137</v>
      </c>
      <c r="P2355" s="1" t="e" cm="1">
        <f t="array" ref="P2355">_xll.FDS(B2355,"FF_DEBT_EQ(ANN_R,"&amp;D2355&amp;")")</f>
        <v>#N/A</v>
      </c>
      <c r="Q2355" s="1" t="e" cm="1">
        <f t="array" ref="Q2355">_xll.FDS(B2355,"FF_AR_RD_EXP(ANN_R,"&amp;D2355&amp;",,,,USD)")</f>
        <v>#N/A</v>
      </c>
      <c r="R2355" s="1" cm="1">
        <f t="array" ref="R2355">_xll.FDS(B2355,"FF_PTX_INC_FOR(ANN_R,"&amp;D2355&amp;",,,,USD)")</f>
        <v>216</v>
      </c>
      <c r="S2355" s="1" cm="1">
        <f t="array" ref="S2355">_xll.FDS(B2355,"FF_ROA(ANN_R,"&amp;D2355&amp;")")</f>
        <v>9.0176835478196509</v>
      </c>
    </row>
    <row r="2356" spans="1:19" x14ac:dyDescent="0.3">
      <c r="A2356">
        <v>2355</v>
      </c>
      <c r="B2356" t="s">
        <v>277</v>
      </c>
      <c r="C2356" t="s">
        <v>216</v>
      </c>
      <c r="D2356">
        <v>2015</v>
      </c>
      <c r="E2356">
        <v>0.38997500000000002</v>
      </c>
      <c r="F2356" cm="1">
        <f t="array" ref="F2356">_xll.FDS(B2356,"FF_PTX_INC(ANN_R,"&amp;D2356&amp;",,,,USD)")</f>
        <v>689</v>
      </c>
      <c r="G2356" cm="1">
        <f t="array" ref="G2356">_xll.FDS(B2356,"FF_INC_TAX(ANN_R,"&amp;D2356&amp;",,,,USD)")</f>
        <v>293</v>
      </c>
      <c r="H2356" cm="1">
        <f t="array" ref="H2356">_xll.FDS(B2356,"FF_TAX_CF(ANN_R,"&amp;D2356&amp;",,,,USD)")</f>
        <v>107</v>
      </c>
      <c r="I2356">
        <f t="shared" si="145"/>
        <v>0.17488285825849278</v>
      </c>
      <c r="J2356">
        <f>longlist__3[[#This Row],[CTP]]-longlist__3[[#This Row],[str]]*longlist__3[[#This Row],[PTI]]</f>
        <v>-161.69277499999998</v>
      </c>
      <c r="K2356">
        <f t="shared" si="146"/>
        <v>-0.17796834890557575</v>
      </c>
      <c r="L2356">
        <f t="shared" si="148"/>
        <v>6.5663619646438853E-2</v>
      </c>
      <c r="M2356">
        <f>longlist__3[[#This Row],[TXT]]-longlist__3[[#This Row],[str]]*longlist__3[[#This Row],[PTI]]</f>
        <v>24.307225000000017</v>
      </c>
      <c r="N2356">
        <f t="shared" si="147"/>
        <v>-0.28718758751762963</v>
      </c>
      <c r="O2356" cm="1">
        <f t="array" ref="O2356">_xll.FDS(B2356,"FF_ASSETS(ANN_R,"&amp;D2356&amp;",,,,USD)")</f>
        <v>5664</v>
      </c>
      <c r="P2356" s="1" t="e" cm="1">
        <f t="array" ref="P2356">_xll.FDS(B2356,"FF_DEBT_EQ(ANN_R,"&amp;D2356&amp;")")</f>
        <v>#N/A</v>
      </c>
      <c r="Q2356" s="1" t="e" cm="1">
        <f t="array" ref="Q2356">_xll.FDS(B2356,"FF_AR_RD_EXP(ANN_R,"&amp;D2356&amp;",,,,USD)")</f>
        <v>#N/A</v>
      </c>
      <c r="R2356" s="1" cm="1">
        <f t="array" ref="R2356">_xll.FDS(B2356,"FF_PTX_INC_FOR(ANN_R,"&amp;D2356&amp;",,,,USD)")</f>
        <v>193</v>
      </c>
      <c r="S2356" s="1" cm="1">
        <f t="array" ref="S2356">_xll.FDS(B2356,"FF_ROA(ANN_R,"&amp;D2356&amp;")")</f>
        <v>5.4692355500310796</v>
      </c>
    </row>
    <row r="2357" spans="1:19" x14ac:dyDescent="0.3">
      <c r="A2357">
        <v>2356</v>
      </c>
      <c r="B2357" t="s">
        <v>277</v>
      </c>
      <c r="C2357" t="s">
        <v>216</v>
      </c>
      <c r="D2357">
        <v>2014</v>
      </c>
      <c r="E2357">
        <v>0.39075500000000002</v>
      </c>
      <c r="F2357" cm="1">
        <f t="array" ref="F2357">_xll.FDS(B2357,"FF_PTX_INC(ANN_R,"&amp;D2357&amp;",,,,USD)")</f>
        <v>507</v>
      </c>
      <c r="G2357" cm="1">
        <f t="array" ref="G2357">_xll.FDS(B2357,"FF_INC_TAX(ANN_R,"&amp;D2357&amp;",,,,USD)")</f>
        <v>-361</v>
      </c>
      <c r="H2357" cm="1">
        <f t="array" ref="H2357">_xll.FDS(B2357,"FF_TAX_CF(ANN_R,"&amp;D2357&amp;",,,,USD)")</f>
        <v>80</v>
      </c>
      <c r="I2357">
        <f t="shared" si="145"/>
        <v>0.16662423041140428</v>
      </c>
      <c r="J2357">
        <f>longlist__3[[#This Row],[CTP]]-longlist__3[[#This Row],[str]]*longlist__3[[#This Row],[PTI]]</f>
        <v>-118.112785</v>
      </c>
      <c r="K2357">
        <f t="shared" si="146"/>
        <v>-0.14704504621968906</v>
      </c>
      <c r="L2357">
        <f t="shared" si="148"/>
        <v>-8.4735658677686301E-2</v>
      </c>
      <c r="M2357">
        <f>longlist__3[[#This Row],[TXT]]-longlist__3[[#This Row],[str]]*longlist__3[[#This Row],[PTI]]</f>
        <v>-559.11278500000003</v>
      </c>
      <c r="N2357">
        <f t="shared" si="147"/>
        <v>-0.39840493530877963</v>
      </c>
      <c r="O2357" cm="1">
        <f t="array" ref="O2357">_xll.FDS(B2357,"FF_ASSETS(ANN_R,"&amp;D2357&amp;",,,,USD)")</f>
        <v>7208</v>
      </c>
      <c r="P2357" s="1" cm="1">
        <f t="array" ref="P2357">_xll.FDS(B2357,"FF_DEBT_EQ(ANN_R,"&amp;D2357&amp;")")</f>
        <v>370.56277056277099</v>
      </c>
      <c r="Q2357" s="1" t="e" cm="1">
        <f t="array" ref="Q2357">_xll.FDS(B2357,"FF_AR_RD_EXP(ANN_R,"&amp;D2357&amp;",,,,USD)")</f>
        <v>#N/A</v>
      </c>
      <c r="R2357" s="1" cm="1">
        <f t="array" ref="R2357">_xll.FDS(B2357,"FF_PTX_INC_FOR(ANN_R,"&amp;D2357&amp;",,,,USD)")</f>
        <v>237</v>
      </c>
      <c r="S2357" s="1" cm="1">
        <f t="array" ref="S2357">_xll.FDS(B2357,"FF_ROA(ANN_R,"&amp;D2357&amp;")")</f>
        <v>11.366043063889901</v>
      </c>
    </row>
    <row r="2358" spans="1:19" x14ac:dyDescent="0.3">
      <c r="A2358">
        <v>2357</v>
      </c>
      <c r="B2358" t="s">
        <v>277</v>
      </c>
      <c r="C2358" t="s">
        <v>216</v>
      </c>
      <c r="D2358">
        <v>2013</v>
      </c>
      <c r="E2358">
        <v>0.39049499999999998</v>
      </c>
      <c r="F2358" cm="1">
        <f t="array" ref="F2358">_xll.FDS(B2358,"FF_PTX_INC(ANN_R,"&amp;D2358&amp;",,,,USD)")</f>
        <v>450</v>
      </c>
      <c r="G2358" cm="1">
        <f t="array" ref="G2358">_xll.FDS(B2358,"FF_INC_TAX(ANN_R,"&amp;D2358&amp;",,,,USD)")</f>
        <v>111</v>
      </c>
      <c r="H2358" cm="1">
        <f t="array" ref="H2358">_xll.FDS(B2358,"FF_TAX_CF(ANN_R,"&amp;D2358&amp;",,,,USD)")</f>
        <v>77</v>
      </c>
      <c r="I2358">
        <f t="shared" si="145"/>
        <v>0.18681291410378786</v>
      </c>
      <c r="J2358">
        <f>longlist__3[[#This Row],[CTP]]-longlist__3[[#This Row],[str]]*longlist__3[[#This Row],[PTI]]</f>
        <v>-98.722749999999991</v>
      </c>
      <c r="K2358">
        <f t="shared" si="146"/>
        <v>-9.6398546582389902E-2</v>
      </c>
      <c r="L2358">
        <f t="shared" si="148"/>
        <v>0.18339218573429308</v>
      </c>
      <c r="M2358">
        <f>longlist__3[[#This Row],[TXT]]-longlist__3[[#This Row],[str]]*longlist__3[[#This Row],[PTI]]</f>
        <v>-64.722749999999991</v>
      </c>
      <c r="N2358">
        <f t="shared" si="147"/>
        <v>-9.9819274951884654E-2</v>
      </c>
      <c r="O2358" cm="1">
        <f t="array" ref="O2358">_xll.FDS(B2358,"FF_ASSETS(ANN_R,"&amp;D2358&amp;",,,,USD)")</f>
        <v>6957</v>
      </c>
      <c r="P2358" s="1" cm="1">
        <f t="array" ref="P2358">_xll.FDS(B2358,"FF_DEBT_EQ(ANN_R,"&amp;D2358&amp;")")</f>
        <v>613.05903398926705</v>
      </c>
      <c r="Q2358" s="1" t="e" cm="1">
        <f t="array" ref="Q2358">_xll.FDS(B2358,"FF_AR_RD_EXP(ANN_R,"&amp;D2358&amp;",,,,USD)")</f>
        <v>#N/A</v>
      </c>
      <c r="R2358" s="1" cm="1">
        <f t="array" ref="R2358">_xll.FDS(B2358,"FF_PTX_INC_FOR(ANN_R,"&amp;D2358&amp;",,,,USD)")</f>
        <v>155</v>
      </c>
      <c r="S2358" s="1" cm="1">
        <f t="array" ref="S2358">_xll.FDS(B2358,"FF_ROA(ANN_R,"&amp;D2358&amp;")")</f>
        <v>4.2076344707923701</v>
      </c>
    </row>
    <row r="2359" spans="1:19" x14ac:dyDescent="0.3">
      <c r="A2359">
        <v>2358</v>
      </c>
      <c r="B2359" t="s">
        <v>277</v>
      </c>
      <c r="C2359" t="s">
        <v>216</v>
      </c>
      <c r="D2359">
        <v>2012</v>
      </c>
      <c r="E2359">
        <v>0.39134000000000002</v>
      </c>
      <c r="F2359" cm="1">
        <f t="array" ref="F2359">_xll.FDS(B2359,"FF_PTX_INC(ANN_R,"&amp;D2359&amp;",,,,USD)")</f>
        <v>73</v>
      </c>
      <c r="G2359" cm="1">
        <f t="array" ref="G2359">_xll.FDS(B2359,"FF_INC_TAX(ANN_R,"&amp;D2359&amp;",,,,USD)")</f>
        <v>91</v>
      </c>
      <c r="H2359" cm="1">
        <f t="array" ref="H2359">_xll.FDS(B2359,"FF_TAX_CF(ANN_R,"&amp;D2359&amp;",,,,USD)")</f>
        <v>57</v>
      </c>
      <c r="I2359">
        <f t="shared" si="145"/>
        <v>0.17231214312600932</v>
      </c>
      <c r="J2359">
        <f>longlist__3[[#This Row],[CTP]]-longlist__3[[#This Row],[str]]*longlist__3[[#This Row],[PTI]]</f>
        <v>28.432179999999999</v>
      </c>
      <c r="K2359">
        <f t="shared" si="146"/>
        <v>-0.11875951765524551</v>
      </c>
      <c r="L2359">
        <f t="shared" si="148"/>
        <v>0.16839917461547227</v>
      </c>
      <c r="M2359">
        <f>longlist__3[[#This Row],[TXT]]-longlist__3[[#This Row],[str]]*longlist__3[[#This Row],[PTI]]</f>
        <v>62.432180000000002</v>
      </c>
      <c r="N2359">
        <f t="shared" si="147"/>
        <v>-0.12267248616578255</v>
      </c>
      <c r="O2359" cm="1">
        <f t="array" ref="O2359">_xll.FDS(B2359,"FF_ASSETS(ANN_R,"&amp;D2359&amp;",,,,USD)")</f>
        <v>6875</v>
      </c>
      <c r="P2359" s="1" cm="1">
        <f t="array" ref="P2359">_xll.FDS(B2359,"FF_DEBT_EQ(ANN_R,"&amp;D2359&amp;")")</f>
        <v>1126.70807453416</v>
      </c>
      <c r="Q2359" s="1" t="e" cm="1">
        <f t="array" ref="Q2359">_xll.FDS(B2359,"FF_AR_RD_EXP(ANN_R,"&amp;D2359&amp;",,,,USD)")</f>
        <v>#N/A</v>
      </c>
      <c r="R2359" s="1" cm="1">
        <f t="array" ref="R2359">_xll.FDS(B2359,"FF_PTX_INC_FOR(ANN_R,"&amp;D2359&amp;",,,,USD)")</f>
        <v>157</v>
      </c>
      <c r="S2359" s="1" cm="1">
        <f t="array" ref="S2359">_xll.FDS(B2359,"FF_ROA(ANN_R,"&amp;D2359&amp;")")</f>
        <v>-0.77617837990403604</v>
      </c>
    </row>
    <row r="2360" spans="1:19" x14ac:dyDescent="0.3">
      <c r="A2360">
        <v>2359</v>
      </c>
      <c r="B2360" t="s">
        <v>278</v>
      </c>
      <c r="C2360" t="s">
        <v>216</v>
      </c>
      <c r="D2360">
        <v>2020</v>
      </c>
      <c r="E2360">
        <v>0.25766570999999999</v>
      </c>
      <c r="F2360" cm="1">
        <f t="array" ref="F2360">_xll.FDS(B2360,"FF_PTX_INC(ANN_R,"&amp;D2360&amp;",,,,USD)")</f>
        <v>678.096</v>
      </c>
      <c r="G2360" cm="1">
        <f t="array" ref="G2360">_xll.FDS(B2360,"FF_INC_TAX(ANN_R,"&amp;D2360&amp;",,,,USD)")</f>
        <v>23.402000000000001</v>
      </c>
      <c r="H2360" cm="1">
        <f t="array" ref="H2360">_xll.FDS(B2360,"FF_TAX_CF(ANN_R,"&amp;D2360&amp;",,,,USD)")</f>
        <v>98.210999999999999</v>
      </c>
      <c r="I2360">
        <f t="shared" si="145"/>
        <v>0.15690531944774203</v>
      </c>
      <c r="J2360">
        <f>longlist__3[[#This Row],[CTP]]-longlist__3[[#This Row],[str]]*longlist__3[[#This Row],[PTI]]</f>
        <v>-76.511087288159999</v>
      </c>
      <c r="K2360">
        <f t="shared" si="146"/>
        <v>-0.14057950467202973</v>
      </c>
      <c r="L2360">
        <f t="shared" si="148"/>
        <v>0.14694363362398724</v>
      </c>
      <c r="M2360">
        <f>longlist__3[[#This Row],[TXT]]-longlist__3[[#This Row],[str]]*longlist__3[[#This Row],[PTI]]</f>
        <v>-151.32008728815998</v>
      </c>
      <c r="N2360">
        <f t="shared" si="147"/>
        <v>-0.15054119049578452</v>
      </c>
      <c r="O2360" cm="1">
        <f t="array" ref="O2360">_xll.FDS(B2360,"FF_ASSETS(ANN_R,"&amp;D2360&amp;",,,,USD)")</f>
        <v>3629.3029999999999</v>
      </c>
      <c r="P2360" s="1" cm="1">
        <f t="array" ref="P2360">_xll.FDS(B2360,"FF_DEBT_EQ(ANN_R,"&amp;D2360&amp;")")</f>
        <v>63.5178469185023</v>
      </c>
      <c r="Q2360" s="1" cm="1">
        <f t="array" ref="Q2360">_xll.FDS(B2360,"FF_AR_RD_EXP(ANN_R,"&amp;D2360&amp;",,,,USD)")</f>
        <v>440.166</v>
      </c>
      <c r="R2360" s="1" cm="1">
        <f t="array" ref="R2360">_xll.FDS(B2360,"FF_PTX_INC_FOR(ANN_R,"&amp;D2360&amp;",,,,USD)")</f>
        <v>605.24199999999996</v>
      </c>
      <c r="S2360" s="1" cm="1">
        <f t="array" ref="S2360">_xll.FDS(B2360,"FF_ROA(ANN_R,"&amp;D2360&amp;")")</f>
        <v>17.758543173090398</v>
      </c>
    </row>
    <row r="2361" spans="1:19" x14ac:dyDescent="0.3">
      <c r="A2361">
        <v>2360</v>
      </c>
      <c r="B2361" t="s">
        <v>278</v>
      </c>
      <c r="C2361" t="s">
        <v>216</v>
      </c>
      <c r="D2361">
        <v>2019</v>
      </c>
      <c r="E2361">
        <v>0.25886141000000001</v>
      </c>
      <c r="F2361" cm="1">
        <f t="array" ref="F2361">_xll.FDS(B2361,"FF_PTX_INC(ANN_R,"&amp;D2361&amp;",,,,USD)")</f>
        <v>754.42100000000005</v>
      </c>
      <c r="G2361" cm="1">
        <f t="array" ref="G2361">_xll.FDS(B2361,"FF_INC_TAX(ANN_R,"&amp;D2361&amp;",,,,USD)")</f>
        <v>-73.064999999999998</v>
      </c>
      <c r="H2361" cm="1">
        <f t="array" ref="H2361">_xll.FDS(B2361,"FF_TAX_CF(ANN_R,"&amp;D2361&amp;",,,,USD)")</f>
        <v>98.103999999999999</v>
      </c>
      <c r="I2361">
        <f t="shared" si="145"/>
        <v>0.16051107497565517</v>
      </c>
      <c r="J2361">
        <f>longlist__3[[#This Row],[CTP]]-longlist__3[[#This Row],[str]]*longlist__3[[#This Row],[PTI]]</f>
        <v>-97.186483793610037</v>
      </c>
      <c r="K2361">
        <f t="shared" si="146"/>
        <v>-0.15481151470343379</v>
      </c>
      <c r="L2361">
        <f t="shared" si="148"/>
        <v>0.17568748859815655</v>
      </c>
      <c r="M2361">
        <f>longlist__3[[#This Row],[TXT]]-longlist__3[[#This Row],[str]]*longlist__3[[#This Row],[PTI]]</f>
        <v>-268.35548379361001</v>
      </c>
      <c r="N2361">
        <f t="shared" si="147"/>
        <v>-0.13963510108093238</v>
      </c>
      <c r="O2361" cm="1">
        <f t="array" ref="O2361">_xll.FDS(B2361,"FF_ASSETS(ANN_R,"&amp;D2361&amp;",,,,USD)")</f>
        <v>3743.982</v>
      </c>
      <c r="P2361" s="1" cm="1">
        <f t="array" ref="P2361">_xll.FDS(B2361,"FF_DEBT_EQ(ANN_R,"&amp;D2361&amp;")")</f>
        <v>53.7905440703721</v>
      </c>
      <c r="Q2361" s="1" cm="1">
        <f t="array" ref="Q2361">_xll.FDS(B2361,"FF_AR_RD_EXP(ANN_R,"&amp;D2361&amp;",,,,USD)")</f>
        <v>435.22199999999998</v>
      </c>
      <c r="R2361" s="1" cm="1">
        <f t="array" ref="R2361">_xll.FDS(B2361,"FF_PTX_INC_FOR(ANN_R,"&amp;D2361&amp;",,,,USD)")</f>
        <v>651.40499999999997</v>
      </c>
      <c r="S2361" s="1" cm="1">
        <f t="array" ref="S2361">_xll.FDS(B2361,"FF_ROA(ANN_R,"&amp;D2361&amp;")")</f>
        <v>20.193561305211901</v>
      </c>
    </row>
    <row r="2362" spans="1:19" x14ac:dyDescent="0.3">
      <c r="A2362">
        <v>2361</v>
      </c>
      <c r="B2362" t="s">
        <v>278</v>
      </c>
      <c r="C2362" t="s">
        <v>216</v>
      </c>
      <c r="D2362">
        <v>2018</v>
      </c>
      <c r="E2362">
        <v>0.2583858</v>
      </c>
      <c r="F2362" cm="1">
        <f t="array" ref="F2362">_xll.FDS(B2362,"FF_PTX_INC(ANN_R,"&amp;D2362&amp;",,,,USD)")</f>
        <v>824.88499999999999</v>
      </c>
      <c r="G2362" cm="1">
        <f t="array" ref="G2362">_xll.FDS(B2362,"FF_INC_TAX(ANN_R,"&amp;D2362&amp;",,,,USD)")</f>
        <v>357.56700000000001</v>
      </c>
      <c r="H2362" cm="1">
        <f t="array" ref="H2362">_xll.FDS(B2362,"FF_TAX_CF(ANN_R,"&amp;D2362&amp;",,,,USD)")</f>
        <v>189.1</v>
      </c>
      <c r="I2362">
        <f t="shared" si="145"/>
        <v>0.14040763639278764</v>
      </c>
      <c r="J2362">
        <f>longlist__3[[#This Row],[CTP]]-longlist__3[[#This Row],[str]]*longlist__3[[#This Row],[PTI]]</f>
        <v>-24.038570633000006</v>
      </c>
      <c r="K2362">
        <f t="shared" si="146"/>
        <v>-0.20496267795204265</v>
      </c>
      <c r="L2362">
        <f t="shared" si="148"/>
        <v>0.25263361969533604</v>
      </c>
      <c r="M2362">
        <f>longlist__3[[#This Row],[TXT]]-longlist__3[[#This Row],[str]]*longlist__3[[#This Row],[PTI]]</f>
        <v>144.42842936700001</v>
      </c>
      <c r="N2362">
        <f t="shared" si="147"/>
        <v>-9.2736694649494217E-2</v>
      </c>
      <c r="O2362" cm="1">
        <f t="array" ref="O2362">_xll.FDS(B2362,"FF_ASSETS(ANN_R,"&amp;D2362&amp;",,,,USD)")</f>
        <v>4451.5609999999997</v>
      </c>
      <c r="P2362" s="1" cm="1">
        <f t="array" ref="P2362">_xll.FDS(B2362,"FF_DEBT_EQ(ANN_R,"&amp;D2362&amp;")")</f>
        <v>77.193128735227404</v>
      </c>
      <c r="Q2362" s="1" cm="1">
        <f t="array" ref="Q2362">_xll.FDS(B2362,"FF_AR_RD_EXP(ANN_R,"&amp;D2362&amp;",,,,USD)")</f>
        <v>450.94299999999998</v>
      </c>
      <c r="R2362" s="1" cm="1">
        <f t="array" ref="R2362">_xll.FDS(B2362,"FF_PTX_INC_FOR(ANN_R,"&amp;D2362&amp;",,,,USD)")</f>
        <v>675.82899999999995</v>
      </c>
      <c r="S2362" s="1" cm="1">
        <f t="array" ref="S2362">_xll.FDS(B2362,"FF_ROA(ANN_R,"&amp;D2362&amp;")")</f>
        <v>10.359757715594</v>
      </c>
    </row>
    <row r="2363" spans="1:19" x14ac:dyDescent="0.3">
      <c r="A2363">
        <v>2362</v>
      </c>
      <c r="B2363" t="s">
        <v>278</v>
      </c>
      <c r="C2363" t="s">
        <v>216</v>
      </c>
      <c r="D2363">
        <v>2017</v>
      </c>
      <c r="E2363">
        <v>0.38906474000000002</v>
      </c>
      <c r="F2363" cm="1">
        <f t="array" ref="F2363">_xll.FDS(B2363,"FF_PTX_INC(ANN_R,"&amp;D2363&amp;",,,,USD)")</f>
        <v>679.58900000000006</v>
      </c>
      <c r="G2363" cm="1">
        <f t="array" ref="G2363">_xll.FDS(B2363,"FF_INC_TAX(ANN_R,"&amp;D2363&amp;",,,,USD)")</f>
        <v>107.976</v>
      </c>
      <c r="H2363" cm="1">
        <f t="array" ref="H2363">_xll.FDS(B2363,"FF_TAX_CF(ANN_R,"&amp;D2363&amp;",,,,USD)")</f>
        <v>76.242999999999995</v>
      </c>
      <c r="I2363">
        <f t="shared" si="145"/>
        <v>7.910540843840938E-2</v>
      </c>
      <c r="J2363">
        <f>longlist__3[[#This Row],[CTP]]-longlist__3[[#This Row],[str]]*longlist__3[[#This Row],[PTI]]</f>
        <v>-188.16111759186003</v>
      </c>
      <c r="K2363">
        <f t="shared" si="146"/>
        <v>-0.31077254439821983</v>
      </c>
      <c r="L2363">
        <f t="shared" si="148"/>
        <v>0.17261100899504087</v>
      </c>
      <c r="M2363">
        <f>longlist__3[[#This Row],[TXT]]-longlist__3[[#This Row],[str]]*longlist__3[[#This Row],[PTI]]</f>
        <v>-156.42811759186003</v>
      </c>
      <c r="N2363">
        <f t="shared" si="147"/>
        <v>-0.21726694384158832</v>
      </c>
      <c r="O2363" cm="1">
        <f t="array" ref="O2363">_xll.FDS(B2363,"FF_ASSETS(ANN_R,"&amp;D2363&amp;",,,,USD)")</f>
        <v>4570.2330000000002</v>
      </c>
      <c r="P2363" s="1" cm="1">
        <f t="array" ref="P2363">_xll.FDS(B2363,"FF_DEBT_EQ(ANN_R,"&amp;D2363&amp;")")</f>
        <v>67.539022669512903</v>
      </c>
      <c r="Q2363" s="1" cm="1">
        <f t="array" ref="Q2363">_xll.FDS(B2363,"FF_AR_RD_EXP(ANN_R,"&amp;D2363&amp;",,,,USD)")</f>
        <v>453.97699999999998</v>
      </c>
      <c r="R2363" s="1" cm="1">
        <f t="array" ref="R2363">_xll.FDS(B2363,"FF_PTX_INC_FOR(ANN_R,"&amp;D2363&amp;",,,,USD)")</f>
        <v>524.96100000000001</v>
      </c>
      <c r="S2363" s="1" cm="1">
        <f t="array" ref="S2363">_xll.FDS(B2363,"FF_ROA(ANN_R,"&amp;D2363&amp;")")</f>
        <v>12.9840500387911</v>
      </c>
    </row>
    <row r="2364" spans="1:19" x14ac:dyDescent="0.3">
      <c r="A2364">
        <v>2363</v>
      </c>
      <c r="B2364" t="s">
        <v>278</v>
      </c>
      <c r="C2364" t="s">
        <v>216</v>
      </c>
      <c r="D2364">
        <v>2016</v>
      </c>
      <c r="E2364">
        <v>0.38923933999999999</v>
      </c>
      <c r="F2364" cm="1">
        <f t="array" ref="F2364">_xll.FDS(B2364,"FF_PTX_INC(ANN_R,"&amp;D2364&amp;",,,,USD)")</f>
        <v>285.05399999999997</v>
      </c>
      <c r="G2364" cm="1">
        <f t="array" ref="G2364">_xll.FDS(B2364,"FF_INC_TAX(ANN_R,"&amp;D2364&amp;",,,,USD)")</f>
        <v>57.579000000000001</v>
      </c>
      <c r="H2364" cm="1">
        <f t="array" ref="H2364">_xll.FDS(B2364,"FF_TAX_CF(ANN_R,"&amp;D2364&amp;",,,,USD)")</f>
        <v>43.898000000000003</v>
      </c>
      <c r="I2364">
        <f t="shared" si="145"/>
        <v>6.696968184385127E-2</v>
      </c>
      <c r="J2364">
        <f>longlist__3[[#This Row],[CTP]]-longlist__3[[#This Row],[str]]*longlist__3[[#This Row],[PTI]]</f>
        <v>-67.056230824359972</v>
      </c>
      <c r="K2364">
        <f t="shared" si="146"/>
        <v>-0.32355987658657709</v>
      </c>
      <c r="L2364">
        <f t="shared" si="148"/>
        <v>0.21919272293783787</v>
      </c>
      <c r="M2364">
        <f>longlist__3[[#This Row],[TXT]]-longlist__3[[#This Row],[str]]*longlist__3[[#This Row],[PTI]]</f>
        <v>-53.375230824359981</v>
      </c>
      <c r="N2364">
        <f t="shared" si="147"/>
        <v>-0.17133683549259054</v>
      </c>
      <c r="O2364" cm="1">
        <f t="array" ref="O2364">_xll.FDS(B2364,"FF_ASSETS(ANN_R,"&amp;D2364&amp;",,,,USD)")</f>
        <v>4234.616</v>
      </c>
      <c r="P2364" s="1" cm="1">
        <f t="array" ref="P2364">_xll.FDS(B2364,"FF_DEBT_EQ(ANN_R,"&amp;D2364&amp;")")</f>
        <v>58.819563775551401</v>
      </c>
      <c r="Q2364" s="1" cm="1">
        <f t="array" ref="Q2364">_xll.FDS(B2364,"FF_AR_RD_EXP(ANN_R,"&amp;D2364&amp;",,,,USD)")</f>
        <v>467.161</v>
      </c>
      <c r="R2364" s="1" cm="1">
        <f t="array" ref="R2364">_xll.FDS(B2364,"FF_PTX_INC_FOR(ANN_R,"&amp;D2364&amp;",,,,USD)")</f>
        <v>334.03899999999999</v>
      </c>
      <c r="S2364" s="1" cm="1">
        <f t="array" ref="S2364">_xll.FDS(B2364,"FF_ROA(ANN_R,"&amp;D2364&amp;")")</f>
        <v>5.3835859735427398</v>
      </c>
    </row>
    <row r="2365" spans="1:19" x14ac:dyDescent="0.3">
      <c r="A2365">
        <v>2364</v>
      </c>
      <c r="B2365" t="s">
        <v>278</v>
      </c>
      <c r="C2365" t="s">
        <v>216</v>
      </c>
      <c r="D2365">
        <v>2015</v>
      </c>
      <c r="E2365">
        <v>0.38997500000000002</v>
      </c>
      <c r="F2365" cm="1">
        <f t="array" ref="F2365">_xll.FDS(B2365,"FF_PTX_INC(ANN_R,"&amp;D2365&amp;",,,,USD)")</f>
        <v>246.17</v>
      </c>
      <c r="G2365" cm="1">
        <f t="array" ref="G2365">_xll.FDS(B2365,"FF_INC_TAX(ANN_R,"&amp;D2365&amp;",,,,USD)")</f>
        <v>40.131999999999998</v>
      </c>
      <c r="H2365" cm="1">
        <f t="array" ref="H2365">_xll.FDS(B2365,"FF_TAX_CF(ANN_R,"&amp;D2365&amp;",,,,USD)")</f>
        <v>40.5</v>
      </c>
      <c r="I2365">
        <f t="shared" si="145"/>
        <v>-0.14408143627167241</v>
      </c>
      <c r="J2365">
        <f>longlist__3[[#This Row],[CTP]]-longlist__3[[#This Row],[str]]*longlist__3[[#This Row],[PTI]]</f>
        <v>-55.500145750000001</v>
      </c>
      <c r="K2365">
        <f t="shared" si="146"/>
        <v>-0.33031070488479641</v>
      </c>
      <c r="L2365">
        <f t="shared" si="148"/>
        <v>9.3011278571934489E-2</v>
      </c>
      <c r="M2365">
        <f>longlist__3[[#This Row],[TXT]]-longlist__3[[#This Row],[str]]*longlist__3[[#This Row],[PTI]]</f>
        <v>-55.868145750000004</v>
      </c>
      <c r="N2365">
        <f t="shared" si="147"/>
        <v>-9.3217990041189525E-2</v>
      </c>
      <c r="O2365" cm="1">
        <f t="array" ref="O2365">_xll.FDS(B2365,"FF_ASSETS(ANN_R,"&amp;D2365&amp;",,,,USD)")</f>
        <v>4216.0709999999999</v>
      </c>
      <c r="P2365" s="1" cm="1">
        <f t="array" ref="P2365">_xll.FDS(B2365,"FF_DEBT_EQ(ANN_R,"&amp;D2365&amp;")")</f>
        <v>43.174775766150503</v>
      </c>
      <c r="Q2365" s="1" cm="1">
        <f t="array" ref="Q2365">_xll.FDS(B2365,"FF_AR_RD_EXP(ANN_R,"&amp;D2365&amp;",,,,USD)")</f>
        <v>521.77200000000005</v>
      </c>
      <c r="R2365" s="1" cm="1">
        <f t="array" ref="R2365">_xll.FDS(B2365,"FF_PTX_INC_FOR(ANN_R,"&amp;D2365&amp;",,,,USD)")</f>
        <v>177.881</v>
      </c>
      <c r="S2365" s="1" cm="1">
        <f t="array" ref="S2365">_xll.FDS(B2365,"FF_ROA(ANN_R,"&amp;D2365&amp;")")</f>
        <v>4.7795275380496802</v>
      </c>
    </row>
    <row r="2366" spans="1:19" x14ac:dyDescent="0.3">
      <c r="A2366">
        <v>2365</v>
      </c>
      <c r="B2366" t="s">
        <v>278</v>
      </c>
      <c r="C2366" t="s">
        <v>216</v>
      </c>
      <c r="D2366">
        <v>2014</v>
      </c>
      <c r="E2366">
        <v>0.39075500000000002</v>
      </c>
      <c r="F2366" cm="1">
        <f t="array" ref="F2366">_xll.FDS(B2366,"FF_PTX_INC(ANN_R,"&amp;D2366&amp;",,,,USD)")</f>
        <v>409.226</v>
      </c>
      <c r="G2366" cm="1">
        <f t="array" ref="G2366">_xll.FDS(B2366,"FF_INC_TAX(ANN_R,"&amp;D2366&amp;",,,,USD)")</f>
        <v>54.415999999999997</v>
      </c>
      <c r="H2366" cm="1">
        <f t="array" ref="H2366">_xll.FDS(B2366,"FF_TAX_CF(ANN_R,"&amp;D2366&amp;",,,,USD)")</f>
        <v>-6.4550000000000001</v>
      </c>
      <c r="I2366">
        <f t="shared" si="145"/>
        <v>-0.33622036183604581</v>
      </c>
      <c r="J2366">
        <f>longlist__3[[#This Row],[CTP]]-longlist__3[[#This Row],[str]]*longlist__3[[#This Row],[PTI]]</f>
        <v>-166.36210563000003</v>
      </c>
      <c r="K2366">
        <f t="shared" si="146"/>
        <v>-0.50859833538638421</v>
      </c>
      <c r="L2366">
        <f t="shared" si="148"/>
        <v>0.13743974375904736</v>
      </c>
      <c r="M2366">
        <f>longlist__3[[#This Row],[TXT]]-longlist__3[[#This Row],[str]]*longlist__3[[#This Row],[PTI]]</f>
        <v>-105.49110563000002</v>
      </c>
      <c r="N2366">
        <f t="shared" si="147"/>
        <v>-3.4938229791291131E-2</v>
      </c>
      <c r="O2366" cm="1">
        <f t="array" ref="O2366">_xll.FDS(B2366,"FF_ASSETS(ANN_R,"&amp;D2366&amp;",,,,USD)")</f>
        <v>4405.6180000000004</v>
      </c>
      <c r="P2366" s="1" cm="1">
        <f t="array" ref="P2366">_xll.FDS(B2366,"FF_DEBT_EQ(ANN_R,"&amp;D2366&amp;")")</f>
        <v>41.211303623877598</v>
      </c>
      <c r="Q2366" s="1" cm="1">
        <f t="array" ref="Q2366">_xll.FDS(B2366,"FF_AR_RD_EXP(ANN_R,"&amp;D2366&amp;",,,,USD)")</f>
        <v>558.16800000000001</v>
      </c>
      <c r="R2366" s="1" cm="1">
        <f t="array" ref="R2366">_xll.FDS(B2366,"FF_PTX_INC_FOR(ANN_R,"&amp;D2366&amp;",,,,USD)")</f>
        <v>321.596</v>
      </c>
      <c r="S2366" s="1" cm="1">
        <f t="array" ref="S2366">_xll.FDS(B2366,"FF_ROA(ANN_R,"&amp;D2366&amp;")")</f>
        <v>8.5070744832361598</v>
      </c>
    </row>
    <row r="2367" spans="1:19" x14ac:dyDescent="0.3">
      <c r="A2367">
        <v>2366</v>
      </c>
      <c r="B2367" t="s">
        <v>278</v>
      </c>
      <c r="C2367" t="s">
        <v>216</v>
      </c>
      <c r="D2367">
        <v>2013</v>
      </c>
      <c r="E2367">
        <v>0.39049499999999998</v>
      </c>
      <c r="F2367" cm="1">
        <f t="array" ref="F2367">_xll.FDS(B2367,"FF_PTX_INC(ANN_R,"&amp;D2367&amp;",,,,USD)")</f>
        <v>570.279</v>
      </c>
      <c r="G2367" cm="1">
        <f t="array" ref="G2367">_xll.FDS(B2367,"FF_INC_TAX(ANN_R,"&amp;D2367&amp;",,,,USD)")</f>
        <v>117.97</v>
      </c>
      <c r="H2367" cm="1">
        <f t="array" ref="H2367">_xll.FDS(B2367,"FF_TAX_CF(ANN_R,"&amp;D2367&amp;",,,,USD)")</f>
        <v>19.079999999999998</v>
      </c>
      <c r="I2367">
        <f t="shared" si="145"/>
        <v>-0.49054335623347478</v>
      </c>
      <c r="J2367">
        <f>longlist__3[[#This Row],[CTP]]-longlist__3[[#This Row],[str]]*longlist__3[[#This Row],[PTI]]</f>
        <v>-203.611098105</v>
      </c>
      <c r="K2367">
        <f t="shared" si="146"/>
        <v>-0.6798717139345738</v>
      </c>
      <c r="L2367">
        <f t="shared" si="148"/>
        <v>1.1582516761690937E-2</v>
      </c>
      <c r="M2367">
        <f>longlist__3[[#This Row],[TXT]]-longlist__3[[#This Row],[str]]*longlist__3[[#This Row],[PTI]]</f>
        <v>-104.72109810499998</v>
      </c>
      <c r="N2367">
        <f t="shared" si="147"/>
        <v>-0.17774584093940801</v>
      </c>
      <c r="O2367" cm="1">
        <f t="array" ref="O2367">_xll.FDS(B2367,"FF_ASSETS(ANN_R,"&amp;D2367&amp;",,,,USD)")</f>
        <v>3935.91</v>
      </c>
      <c r="P2367" s="1" cm="1">
        <f t="array" ref="P2367">_xll.FDS(B2367,"FF_DEBT_EQ(ANN_R,"&amp;D2367&amp;")")</f>
        <v>20.1590272400536</v>
      </c>
      <c r="Q2367" s="1" cm="1">
        <f t="array" ref="Q2367">_xll.FDS(B2367,"FF_AR_RD_EXP(ANN_R,"&amp;D2367&amp;",,,,USD)")</f>
        <v>534.81899999999996</v>
      </c>
      <c r="R2367" s="1" t="e" cm="1">
        <f t="array" ref="R2367">_xll.FDS(B2367,"FF_PTX_INC_FOR(ANN_R,"&amp;D2367&amp;",,,,USD)")</f>
        <v>#N/A</v>
      </c>
      <c r="S2367" s="1" cm="1">
        <f t="array" ref="S2367">_xll.FDS(B2367,"FF_ROA(ANN_R,"&amp;D2367&amp;")")</f>
        <v>11.788310857018899</v>
      </c>
    </row>
    <row r="2368" spans="1:19" x14ac:dyDescent="0.3">
      <c r="A2368">
        <v>2367</v>
      </c>
      <c r="B2368" t="s">
        <v>278</v>
      </c>
      <c r="C2368" t="s">
        <v>216</v>
      </c>
      <c r="D2368">
        <v>2012</v>
      </c>
      <c r="E2368">
        <v>0.39134000000000002</v>
      </c>
      <c r="F2368" cm="1">
        <f t="array" ref="F2368">_xll.FDS(B2368,"FF_PTX_INC(ANN_R,"&amp;D2368&amp;",,,,USD)")</f>
        <v>532.73299999999995</v>
      </c>
      <c r="G2368" cm="1">
        <f t="array" ref="G2368">_xll.FDS(B2368,"FF_INC_TAX(ANN_R,"&amp;D2368&amp;",,,,USD)")</f>
        <v>177.815</v>
      </c>
      <c r="H2368" cm="1">
        <f t="array" ref="H2368">_xll.FDS(B2368,"FF_TAX_CF(ANN_R,"&amp;D2368&amp;",,,,USD)")</f>
        <v>39.826999999999998</v>
      </c>
      <c r="I2368">
        <f t="shared" si="145"/>
        <v>-0.47555822406466303</v>
      </c>
      <c r="J2368">
        <f>longlist__3[[#This Row],[CTP]]-longlist__3[[#This Row],[str]]*longlist__3[[#This Row],[PTI]]</f>
        <v>-168.65273221999999</v>
      </c>
      <c r="K2368">
        <f t="shared" si="146"/>
        <v>-0.69159191905008521</v>
      </c>
      <c r="L2368">
        <f t="shared" si="148"/>
        <v>7.8215357455964599E-2</v>
      </c>
      <c r="M2368">
        <f>longlist__3[[#This Row],[TXT]]-longlist__3[[#This Row],[str]]*longlist__3[[#This Row],[PTI]]</f>
        <v>-30.664732219999991</v>
      </c>
      <c r="N2368">
        <f t="shared" si="147"/>
        <v>-0.1378183375294576</v>
      </c>
      <c r="O2368" cm="1">
        <f t="array" ref="O2368">_xll.FDS(B2368,"FF_ASSETS(ANN_R,"&amp;D2368&amp;",,,,USD)")</f>
        <v>3737.9459999999999</v>
      </c>
      <c r="P2368" s="1" cm="1">
        <f t="array" ref="P2368">_xll.FDS(B2368,"FF_DEBT_EQ(ANN_R,"&amp;D2368&amp;")")</f>
        <v>12.1770791761498</v>
      </c>
      <c r="Q2368" s="1" cm="1">
        <f t="array" ref="Q2368">_xll.FDS(B2368,"FF_AR_RD_EXP(ANN_R,"&amp;D2368&amp;",,,,USD)")</f>
        <v>552.37900000000002</v>
      </c>
      <c r="R2368" s="1" t="e" cm="1">
        <f t="array" ref="R2368">_xll.FDS(B2368,"FF_PTX_INC_FOR(ANN_R,"&amp;D2368&amp;",,,,USD)")</f>
        <v>#N/A</v>
      </c>
      <c r="S2368" s="1" cm="1">
        <f t="array" ref="S2368">_xll.FDS(B2368,"FF_ROA(ANN_R,"&amp;D2368&amp;")")</f>
        <v>9.7696997490533892</v>
      </c>
    </row>
    <row r="2369" spans="1:19" x14ac:dyDescent="0.3">
      <c r="A2369">
        <v>2368</v>
      </c>
      <c r="B2369" t="s">
        <v>279</v>
      </c>
      <c r="C2369" t="s">
        <v>216</v>
      </c>
      <c r="D2369">
        <v>2020</v>
      </c>
      <c r="E2369">
        <v>0.25766570999999999</v>
      </c>
      <c r="F2369" cm="1">
        <f t="array" ref="F2369">_xll.FDS(B2369,"FF_PTX_INC(ANN_R,"&amp;D2369&amp;",,,,USD)")</f>
        <v>-5034</v>
      </c>
      <c r="G2369" cm="1">
        <f t="array" ref="G2369">_xll.FDS(B2369,"FF_INC_TAX(ANN_R,"&amp;D2369&amp;",,,,USD)")</f>
        <v>-695</v>
      </c>
      <c r="H2369" cm="1">
        <f t="array" ref="H2369">_xll.FDS(B2369,"FF_TAX_CF(ANN_R,"&amp;D2369&amp;",,,,USD)")</f>
        <v>379</v>
      </c>
      <c r="I2369">
        <f t="shared" si="145"/>
        <v>0.45194805194805193</v>
      </c>
      <c r="J2369">
        <f>longlist__3[[#This Row],[CTP]]-longlist__3[[#This Row],[str]]*longlist__3[[#This Row],[PTI]]</f>
        <v>1676.08918414</v>
      </c>
      <c r="K2369">
        <f t="shared" si="146"/>
        <v>-4.9843732909090936E-2</v>
      </c>
      <c r="L2369">
        <f t="shared" si="148"/>
        <v>0.32207792207792207</v>
      </c>
      <c r="M2369">
        <f>longlist__3[[#This Row],[TXT]]-longlist__3[[#This Row],[str]]*longlist__3[[#This Row],[PTI]]</f>
        <v>602.08918414000004</v>
      </c>
      <c r="N2369">
        <f t="shared" si="147"/>
        <v>-0.17971386277922075</v>
      </c>
      <c r="O2369" cm="1">
        <f t="array" ref="O2369">_xll.FDS(B2369,"FF_ASSETS(ANN_R,"&amp;D2369&amp;",,,,USD)")</f>
        <v>65015</v>
      </c>
      <c r="P2369" s="1" t="e" cm="1">
        <f t="array" ref="P2369">_xll.FDS(B2369,"FF_DEBT_EQ(ANN_R,"&amp;D2369&amp;")")</f>
        <v>#N/A</v>
      </c>
      <c r="Q2369" s="1" cm="1">
        <f t="array" ref="Q2369">_xll.FDS(B2369,"FF_AR_RD_EXP(ANN_R,"&amp;D2369&amp;",,,,USD)")</f>
        <v>0</v>
      </c>
      <c r="R2369" s="1" cm="1">
        <f t="array" ref="R2369">_xll.FDS(B2369,"FF_PTX_INC_FOR(ANN_R,"&amp;D2369&amp;",,,,USD)")</f>
        <v>985</v>
      </c>
      <c r="S2369" s="1" cm="1">
        <f t="array" ref="S2369">_xll.FDS(B2369,"FF_ROA(ANN_R,"&amp;D2369&amp;")")</f>
        <v>-7.1882276536091601</v>
      </c>
    </row>
    <row r="2370" spans="1:19" x14ac:dyDescent="0.3">
      <c r="A2370">
        <v>2369</v>
      </c>
      <c r="B2370" t="s">
        <v>279</v>
      </c>
      <c r="C2370" t="s">
        <v>216</v>
      </c>
      <c r="D2370">
        <v>2019</v>
      </c>
      <c r="E2370">
        <v>0.25886141000000001</v>
      </c>
      <c r="F2370" cm="1">
        <f t="array" ref="F2370">_xll.FDS(B2370,"FF_PTX_INC(ANN_R,"&amp;D2370&amp;",,,,USD)")</f>
        <v>1144</v>
      </c>
      <c r="G2370" cm="1">
        <f t="array" ref="G2370">_xll.FDS(B2370,"FF_INC_TAX(ANN_R,"&amp;D2370&amp;",,,,USD)")</f>
        <v>18</v>
      </c>
      <c r="H2370" cm="1">
        <f t="array" ref="H2370">_xll.FDS(B2370,"FF_TAX_CF(ANN_R,"&amp;D2370&amp;",,,,USD)")</f>
        <v>368</v>
      </c>
      <c r="I2370">
        <f t="shared" ref="I2370:I2433" si="149">SUM(H2370:H2374)/SUM($F2370:$F2374)</f>
        <v>0.18823141585627162</v>
      </c>
      <c r="J2370">
        <f>longlist__3[[#This Row],[CTP]]-longlist__3[[#This Row],[str]]*longlist__3[[#This Row],[PTI]]</f>
        <v>71.862546959999975</v>
      </c>
      <c r="K2370">
        <f t="shared" ref="K2370:K2433" si="150">SUM(J2370:J2374)/SUM($F2370:$F2374)</f>
        <v>-0.18233116085709575</v>
      </c>
      <c r="L2370">
        <f t="shared" si="148"/>
        <v>0.23430031316960606</v>
      </c>
      <c r="M2370">
        <f>longlist__3[[#This Row],[TXT]]-longlist__3[[#This Row],[str]]*longlist__3[[#This Row],[PTI]]</f>
        <v>-278.13745304000003</v>
      </c>
      <c r="N2370">
        <f t="shared" ref="N2370:N2433" si="151">SUM(M2370:M2374)/SUM($F2370:$F2374)</f>
        <v>-0.13626226354376134</v>
      </c>
      <c r="O2370" cm="1">
        <f t="array" ref="O2370">_xll.FDS(B2370,"FF_ASSETS(ANN_R,"&amp;D2370&amp;",,,,USD)")</f>
        <v>61247</v>
      </c>
      <c r="P2370" s="1" cm="1">
        <f t="array" ref="P2370">_xll.FDS(B2370,"FF_DEBT_EQ(ANN_R,"&amp;D2370&amp;")")</f>
        <v>184.62293794186999</v>
      </c>
      <c r="Q2370" s="1" cm="1">
        <f t="array" ref="Q2370">_xll.FDS(B2370,"FF_AR_RD_EXP(ANN_R,"&amp;D2370&amp;",,,,USD)")</f>
        <v>96</v>
      </c>
      <c r="R2370" s="1" cm="1">
        <f t="array" ref="R2370">_xll.FDS(B2370,"FF_PTX_INC_FOR(ANN_R,"&amp;D2370&amp;",,,,USD)")</f>
        <v>928</v>
      </c>
      <c r="S2370" s="1" cm="1">
        <f t="array" ref="S2370">_xll.FDS(B2370,"FF_ROA(ANN_R,"&amp;D2370&amp;")")</f>
        <v>1.4985238051919101</v>
      </c>
    </row>
    <row r="2371" spans="1:19" x14ac:dyDescent="0.3">
      <c r="A2371">
        <v>2370</v>
      </c>
      <c r="B2371" t="s">
        <v>279</v>
      </c>
      <c r="C2371" t="s">
        <v>216</v>
      </c>
      <c r="D2371">
        <v>2018</v>
      </c>
      <c r="E2371">
        <v>0.2583858</v>
      </c>
      <c r="F2371" cm="1">
        <f t="array" ref="F2371">_xll.FDS(B2371,"FF_PTX_INC(ANN_R,"&amp;D2371&amp;",,,,USD)")</f>
        <v>610</v>
      </c>
      <c r="G2371" cm="1">
        <f t="array" ref="G2371">_xll.FDS(B2371,"FF_INC_TAX(ANN_R,"&amp;D2371&amp;",,,,USD)")</f>
        <v>356</v>
      </c>
      <c r="H2371" cm="1">
        <f t="array" ref="H2371">_xll.FDS(B2371,"FF_TAX_CF(ANN_R,"&amp;D2371&amp;",,,,USD)")</f>
        <v>262</v>
      </c>
      <c r="I2371">
        <f t="shared" si="149"/>
        <v>0.20385432695830585</v>
      </c>
      <c r="J2371">
        <f>longlist__3[[#This Row],[CTP]]-longlist__3[[#This Row],[str]]*longlist__3[[#This Row],[PTI]]</f>
        <v>104.38466199999999</v>
      </c>
      <c r="K2371">
        <f t="shared" si="150"/>
        <v>-0.18000328920641898</v>
      </c>
      <c r="L2371">
        <f t="shared" ref="L2371:L2434" si="152">SUM(G2371:G2375)/SUM($F2371:$F2375)</f>
        <v>0.26672528760899833</v>
      </c>
      <c r="M2371">
        <f>longlist__3[[#This Row],[TXT]]-longlist__3[[#This Row],[str]]*longlist__3[[#This Row],[PTI]]</f>
        <v>198.38466199999999</v>
      </c>
      <c r="N2371">
        <f t="shared" si="151"/>
        <v>-0.11713232855572653</v>
      </c>
      <c r="O2371" cm="1">
        <f t="array" ref="O2371">_xll.FDS(B2371,"FF_ASSETS(ANN_R,"&amp;D2371&amp;",,,,USD)")</f>
        <v>59672</v>
      </c>
      <c r="P2371" s="1" cm="1">
        <f t="array" ref="P2371">_xll.FDS(B2371,"FF_DEBT_EQ(ANN_R,"&amp;D2371&amp;")")</f>
        <v>93.834939461329398</v>
      </c>
      <c r="Q2371" s="1" cm="1">
        <f t="array" ref="Q2371">_xll.FDS(B2371,"FF_AR_RD_EXP(ANN_R,"&amp;D2371&amp;",,,,USD)")</f>
        <v>71</v>
      </c>
      <c r="R2371" s="1" cm="1">
        <f t="array" ref="R2371">_xll.FDS(B2371,"FF_PTX_INC_FOR(ANN_R,"&amp;D2371&amp;",,,,USD)")</f>
        <v>-902</v>
      </c>
      <c r="S2371" s="1" cm="1">
        <f t="array" ref="S2371">_xll.FDS(B2371,"FF_ROA(ANN_R,"&amp;D2371&amp;")")</f>
        <v>5.49757190574163E-2</v>
      </c>
    </row>
    <row r="2372" spans="1:19" x14ac:dyDescent="0.3">
      <c r="A2372">
        <v>2371</v>
      </c>
      <c r="B2372" t="s">
        <v>279</v>
      </c>
      <c r="C2372" t="s">
        <v>216</v>
      </c>
      <c r="D2372">
        <v>2017</v>
      </c>
      <c r="E2372">
        <v>0.38906474000000002</v>
      </c>
      <c r="F2372" cm="1">
        <f t="array" ref="F2372">_xll.FDS(B2372,"FF_PTX_INC(ANN_R,"&amp;D2372&amp;",,,,USD)")</f>
        <v>239</v>
      </c>
      <c r="G2372" cm="1">
        <f t="array" ref="G2372">_xll.FDS(B2372,"FF_INC_TAX(ANN_R,"&amp;D2372&amp;",,,,USD)")</f>
        <v>-53</v>
      </c>
      <c r="H2372" cm="1">
        <f t="array" ref="H2372">_xll.FDS(B2372,"FF_TAX_CF(ANN_R,"&amp;D2372&amp;",,,,USD)")</f>
        <v>144</v>
      </c>
      <c r="I2372">
        <f t="shared" si="149"/>
        <v>0.20009251305094825</v>
      </c>
      <c r="J2372">
        <f>longlist__3[[#This Row],[CTP]]-longlist__3[[#This Row],[str]]*longlist__3[[#This Row],[PTI]]</f>
        <v>51.013527139999994</v>
      </c>
      <c r="K2372">
        <f t="shared" si="150"/>
        <v>-0.18974209144254278</v>
      </c>
      <c r="L2372">
        <f t="shared" si="152"/>
        <v>0.26604110222692129</v>
      </c>
      <c r="M2372">
        <f>longlist__3[[#This Row],[TXT]]-longlist__3[[#This Row],[str]]*longlist__3[[#This Row],[PTI]]</f>
        <v>-145.98647285999999</v>
      </c>
      <c r="N2372">
        <f t="shared" si="151"/>
        <v>-0.12379350226656975</v>
      </c>
      <c r="O2372" cm="1">
        <f t="array" ref="O2372">_xll.FDS(B2372,"FF_ASSETS(ANN_R,"&amp;D2372&amp;",,,,USD)")</f>
        <v>60381</v>
      </c>
      <c r="P2372" s="1" cm="1">
        <f t="array" ref="P2372">_xll.FDS(B2372,"FF_DEBT_EQ(ANN_R,"&amp;D2372&amp;")")</f>
        <v>80.375356997143996</v>
      </c>
      <c r="Q2372" s="1" cm="1">
        <f t="array" ref="Q2372">_xll.FDS(B2372,"FF_AR_RD_EXP(ANN_R,"&amp;D2372&amp;",,,,USD)")</f>
        <v>125</v>
      </c>
      <c r="R2372" s="1" cm="1">
        <f t="array" ref="R2372">_xll.FDS(B2372,"FF_PTX_INC_FOR(ANN_R,"&amp;D2372&amp;",,,,USD)")</f>
        <v>-936</v>
      </c>
      <c r="S2372" s="1" cm="1">
        <f t="array" ref="S2372">_xll.FDS(B2372,"FF_ROA(ANN_R,"&amp;D2372&amp;")")</f>
        <v>0.10218376596621299</v>
      </c>
    </row>
    <row r="2373" spans="1:19" x14ac:dyDescent="0.3">
      <c r="A2373">
        <v>2372</v>
      </c>
      <c r="B2373" t="s">
        <v>279</v>
      </c>
      <c r="C2373" t="s">
        <v>216</v>
      </c>
      <c r="D2373">
        <v>2016</v>
      </c>
      <c r="E2373">
        <v>0.38923933999999999</v>
      </c>
      <c r="F2373" cm="1">
        <f t="array" ref="F2373">_xll.FDS(B2373,"FF_PTX_INC(ANN_R,"&amp;D2373&amp;",,,,USD)")</f>
        <v>6891</v>
      </c>
      <c r="G2373" cm="1">
        <f t="array" ref="G2373">_xll.FDS(B2373,"FF_INC_TAX(ANN_R,"&amp;D2373&amp;",,,,USD)")</f>
        <v>1614</v>
      </c>
      <c r="H2373" cm="1">
        <f t="array" ref="H2373">_xll.FDS(B2373,"FF_TAX_CF(ANN_R,"&amp;D2373&amp;",,,,USD)")</f>
        <v>587</v>
      </c>
      <c r="I2373">
        <f t="shared" si="149"/>
        <v>0.17480521025397014</v>
      </c>
      <c r="J2373">
        <f>longlist__3[[#This Row],[CTP]]-longlist__3[[#This Row],[str]]*longlist__3[[#This Row],[PTI]]</f>
        <v>-2095.2482919399999</v>
      </c>
      <c r="K2373">
        <f t="shared" si="150"/>
        <v>-0.21521216064592871</v>
      </c>
      <c r="L2373">
        <f t="shared" si="152"/>
        <v>0.27716647832034735</v>
      </c>
      <c r="M2373">
        <f>longlist__3[[#This Row],[TXT]]-longlist__3[[#This Row],[str]]*longlist__3[[#This Row],[PTI]]</f>
        <v>-1068.2482919399999</v>
      </c>
      <c r="N2373">
        <f t="shared" si="151"/>
        <v>-0.11285089257955154</v>
      </c>
      <c r="O2373" cm="1">
        <f t="array" ref="O2373">_xll.FDS(B2373,"FF_ASSETS(ANN_R,"&amp;D2373&amp;",,,,USD)")</f>
        <v>60969</v>
      </c>
      <c r="P2373" s="1" cm="1">
        <f t="array" ref="P2373">_xll.FDS(B2373,"FF_DEBT_EQ(ANN_R,"&amp;D2373&amp;")")</f>
        <v>77.016674177557405</v>
      </c>
      <c r="Q2373" s="1" cm="1">
        <f t="array" ref="Q2373">_xll.FDS(B2373,"FF_AR_RD_EXP(ANN_R,"&amp;D2373&amp;",,,,USD)")</f>
        <v>341</v>
      </c>
      <c r="R2373" s="1" cm="1">
        <f t="array" ref="R2373">_xll.FDS(B2373,"FF_PTX_INC_FOR(ANN_R,"&amp;D2373&amp;",,,,USD)")</f>
        <v>1119</v>
      </c>
      <c r="S2373" s="1" cm="1">
        <f t="array" ref="S2373">_xll.FDS(B2373,"FF_ROA(ANN_R,"&amp;D2373&amp;")")</f>
        <v>8.84145303510026</v>
      </c>
    </row>
    <row r="2374" spans="1:19" x14ac:dyDescent="0.3">
      <c r="A2374">
        <v>2373</v>
      </c>
      <c r="B2374" t="s">
        <v>279</v>
      </c>
      <c r="C2374" t="s">
        <v>216</v>
      </c>
      <c r="D2374">
        <v>2015</v>
      </c>
      <c r="E2374">
        <v>0.38997500000000002</v>
      </c>
      <c r="F2374" cm="1">
        <f t="array" ref="F2374">_xll.FDS(B2374,"FF_PTX_INC(ANN_R,"&amp;D2374&amp;",,,,USD)")</f>
        <v>3250</v>
      </c>
      <c r="G2374" cm="1">
        <f t="array" ref="G2374">_xll.FDS(B2374,"FF_INC_TAX(ANN_R,"&amp;D2374&amp;",,,,USD)")</f>
        <v>908</v>
      </c>
      <c r="H2374" cm="1">
        <f t="array" ref="H2374">_xll.FDS(B2374,"FF_TAX_CF(ANN_R,"&amp;D2374&amp;",,,,USD)")</f>
        <v>923</v>
      </c>
      <c r="I2374">
        <f t="shared" si="149"/>
        <v>0.2330366310949481</v>
      </c>
      <c r="J2374">
        <f>longlist__3[[#This Row],[CTP]]-longlist__3[[#This Row],[str]]*longlist__3[[#This Row],[PTI]]</f>
        <v>-344.41875000000005</v>
      </c>
      <c r="K2374">
        <f t="shared" si="150"/>
        <v>-0.14819634974832868</v>
      </c>
      <c r="L2374">
        <f t="shared" si="152"/>
        <v>0.2991360582857257</v>
      </c>
      <c r="M2374">
        <f>longlist__3[[#This Row],[TXT]]-longlist__3[[#This Row],[str]]*longlist__3[[#This Row],[PTI]]</f>
        <v>-359.41875000000005</v>
      </c>
      <c r="N2374">
        <f t="shared" si="151"/>
        <v>-8.2096922557551077E-2</v>
      </c>
      <c r="O2374" cm="1">
        <f t="array" ref="O2374">_xll.FDS(B2374,"FF_ASSETS(ANN_R,"&amp;D2374&amp;",,,,USD)")</f>
        <v>56523</v>
      </c>
      <c r="P2374" s="1" cm="1">
        <f t="array" ref="P2374">_xll.FDS(B2374,"FF_DEBT_EQ(ANN_R,"&amp;D2374&amp;")")</f>
        <v>90.923352756611393</v>
      </c>
      <c r="Q2374" s="1" cm="1">
        <f t="array" ref="Q2374">_xll.FDS(B2374,"FF_AR_RD_EXP(ANN_R,"&amp;D2374&amp;",,,,USD)")</f>
        <v>392</v>
      </c>
      <c r="R2374" s="1" cm="1">
        <f t="array" ref="R2374">_xll.FDS(B2374,"FF_PTX_INC_FOR(ANN_R,"&amp;D2374&amp;",,,,USD)")</f>
        <v>931</v>
      </c>
      <c r="S2374" s="1" cm="1">
        <f t="array" ref="S2374">_xll.FDS(B2374,"FF_ROA(ANN_R,"&amp;D2374&amp;")")</f>
        <v>4.14881378348265</v>
      </c>
    </row>
    <row r="2375" spans="1:19" x14ac:dyDescent="0.3">
      <c r="A2375">
        <v>2374</v>
      </c>
      <c r="B2375" t="s">
        <v>279</v>
      </c>
      <c r="C2375" t="s">
        <v>216</v>
      </c>
      <c r="D2375">
        <v>2014</v>
      </c>
      <c r="E2375">
        <v>0.39075500000000002</v>
      </c>
      <c r="F2375" cm="1">
        <f t="array" ref="F2375">_xll.FDS(B2375,"FF_PTX_INC(ANN_R,"&amp;D2375&amp;",,,,USD)")</f>
        <v>2657</v>
      </c>
      <c r="G2375" cm="1">
        <f t="array" ref="G2375">_xll.FDS(B2375,"FF_INC_TAX(ANN_R,"&amp;D2375&amp;",,,,USD)")</f>
        <v>815</v>
      </c>
      <c r="H2375" cm="1">
        <f t="array" ref="H2375">_xll.FDS(B2375,"FF_TAX_CF(ANN_R,"&amp;D2375&amp;",,,,USD)")</f>
        <v>866</v>
      </c>
      <c r="I2375">
        <f t="shared" si="149"/>
        <v>0.2089598089985395</v>
      </c>
      <c r="J2375">
        <f>longlist__3[[#This Row],[CTP]]-longlist__3[[#This Row],[str]]*longlist__3[[#This Row],[PTI]]</f>
        <v>-172.23603500000013</v>
      </c>
      <c r="K2375">
        <f t="shared" si="150"/>
        <v>-0.15847498299622309</v>
      </c>
      <c r="L2375">
        <f t="shared" si="152"/>
        <v>0.29674751241555153</v>
      </c>
      <c r="M2375">
        <f>longlist__3[[#This Row],[TXT]]-longlist__3[[#This Row],[str]]*longlist__3[[#This Row],[PTI]]</f>
        <v>-223.23603500000013</v>
      </c>
      <c r="N2375">
        <f t="shared" si="151"/>
        <v>-7.0687279579211032E-2</v>
      </c>
      <c r="O2375" cm="1">
        <f t="array" ref="O2375">_xll.FDS(B2375,"FF_ASSETS(ANN_R,"&amp;D2375&amp;",,,,USD)")</f>
        <v>53870</v>
      </c>
      <c r="P2375" s="1" cm="1">
        <f t="array" ref="P2375">_xll.FDS(B2375,"FF_DEBT_EQ(ANN_R,"&amp;D2375&amp;")")</f>
        <v>123.034620672416</v>
      </c>
      <c r="Q2375" s="1" cm="1">
        <f t="array" ref="Q2375">_xll.FDS(B2375,"FF_AR_RD_EXP(ANN_R,"&amp;D2375&amp;",,,,USD)")</f>
        <v>392</v>
      </c>
      <c r="R2375" s="1" cm="1">
        <f t="array" ref="R2375">_xll.FDS(B2375,"FF_PTX_INC_FOR(ANN_R,"&amp;D2375&amp;",,,,USD)")</f>
        <v>764</v>
      </c>
      <c r="S2375" s="1" cm="1">
        <f t="array" ref="S2375">_xll.FDS(B2375,"FF_ROA(ANN_R,"&amp;D2375&amp;")")</f>
        <v>3.3608194719253199</v>
      </c>
    </row>
    <row r="2376" spans="1:19" x14ac:dyDescent="0.3">
      <c r="A2376">
        <v>2375</v>
      </c>
      <c r="B2376" t="s">
        <v>279</v>
      </c>
      <c r="C2376" t="s">
        <v>216</v>
      </c>
      <c r="D2376">
        <v>2013</v>
      </c>
      <c r="E2376">
        <v>0.39049499999999998</v>
      </c>
      <c r="F2376" cm="1">
        <f t="array" ref="F2376">_xll.FDS(B2376,"FF_PTX_INC(ANN_R,"&amp;D2376&amp;",,,,USD)")</f>
        <v>2096</v>
      </c>
      <c r="G2376" cm="1">
        <f t="array" ref="G2376">_xll.FDS(B2376,"FF_INC_TAX(ANN_R,"&amp;D2376&amp;",,,,USD)")</f>
        <v>742</v>
      </c>
      <c r="H2376" cm="1">
        <f t="array" ref="H2376">_xll.FDS(B2376,"FF_TAX_CF(ANN_R,"&amp;D2376&amp;",,,,USD)")</f>
        <v>508</v>
      </c>
      <c r="I2376">
        <f t="shared" si="149"/>
        <v>0.15736129027496329</v>
      </c>
      <c r="J2376">
        <f>longlist__3[[#This Row],[CTP]]-longlist__3[[#This Row],[str]]*longlist__3[[#This Row],[PTI]]</f>
        <v>-310.47751999999991</v>
      </c>
      <c r="K2376">
        <f t="shared" si="150"/>
        <v>-0.18825189115695026</v>
      </c>
      <c r="L2376">
        <f t="shared" si="152"/>
        <v>0.28350621904725193</v>
      </c>
      <c r="M2376">
        <f>longlist__3[[#This Row],[TXT]]-longlist__3[[#This Row],[str]]*longlist__3[[#This Row],[PTI]]</f>
        <v>-76.477519999999913</v>
      </c>
      <c r="N2376">
        <f t="shared" si="151"/>
        <v>-6.2106962384661624E-2</v>
      </c>
      <c r="O2376" cm="1">
        <f t="array" ref="O2376">_xll.FDS(B2376,"FF_ASSETS(ANN_R,"&amp;D2376&amp;",,,,USD)")</f>
        <v>51759</v>
      </c>
      <c r="P2376" s="1" cm="1">
        <f t="array" ref="P2376">_xll.FDS(B2376,"FF_DEBT_EQ(ANN_R,"&amp;D2376&amp;")")</f>
        <v>125.780333255104</v>
      </c>
      <c r="Q2376" s="1" cm="1">
        <f t="array" ref="Q2376">_xll.FDS(B2376,"FF_AR_RD_EXP(ANN_R,"&amp;D2376&amp;",,,,USD)")</f>
        <v>456</v>
      </c>
      <c r="R2376" s="1" cm="1">
        <f t="array" ref="R2376">_xll.FDS(B2376,"FF_PTX_INC_FOR(ANN_R,"&amp;D2376&amp;",,,,USD)")</f>
        <v>542</v>
      </c>
      <c r="S2376" s="1" cm="1">
        <f t="array" ref="S2376">_xll.FDS(B2376,"FF_ROA(ANN_R,"&amp;D2376&amp;")")</f>
        <v>3.14056271303946</v>
      </c>
    </row>
    <row r="2377" spans="1:19" x14ac:dyDescent="0.3">
      <c r="A2377">
        <v>2376</v>
      </c>
      <c r="B2377" t="s">
        <v>279</v>
      </c>
      <c r="C2377" t="s">
        <v>216</v>
      </c>
      <c r="D2377">
        <v>2012</v>
      </c>
      <c r="E2377">
        <v>0.39134000000000002</v>
      </c>
      <c r="F2377" cm="1">
        <f t="array" ref="F2377">_xll.FDS(B2377,"FF_PTX_INC(ANN_R,"&amp;D2377&amp;",,,,USD)")</f>
        <v>1919</v>
      </c>
      <c r="G2377" cm="1">
        <f t="array" ref="G2377">_xll.FDS(B2377,"FF_INC_TAX(ANN_R,"&amp;D2377&amp;",,,,USD)")</f>
        <v>581</v>
      </c>
      <c r="H2377" cm="1">
        <f t="array" ref="H2377">_xll.FDS(B2377,"FF_TAX_CF(ANN_R,"&amp;D2377&amp;",,,,USD)")</f>
        <v>55</v>
      </c>
      <c r="I2377">
        <f t="shared" si="149"/>
        <v>0.1226523244689815</v>
      </c>
      <c r="J2377">
        <f>longlist__3[[#This Row],[CTP]]-longlist__3[[#This Row],[str]]*longlist__3[[#This Row],[PTI]]</f>
        <v>-695.98146000000008</v>
      </c>
      <c r="K2377">
        <f t="shared" si="150"/>
        <v>-0.20785305970334306</v>
      </c>
      <c r="L2377">
        <f t="shared" si="152"/>
        <v>0.25895733470128307</v>
      </c>
      <c r="M2377">
        <f>longlist__3[[#This Row],[TXT]]-longlist__3[[#This Row],[str]]*longlist__3[[#This Row],[PTI]]</f>
        <v>-169.98146000000008</v>
      </c>
      <c r="N2377">
        <f t="shared" si="151"/>
        <v>-7.1548049471041514E-2</v>
      </c>
      <c r="O2377" cm="1">
        <f t="array" ref="O2377">_xll.FDS(B2377,"FF_ASSETS(ANN_R,"&amp;D2377&amp;",,,,USD)")</f>
        <v>34786</v>
      </c>
      <c r="P2377" s="1" cm="1">
        <f t="array" ref="P2377">_xll.FDS(B2377,"FF_DEBT_EQ(ANN_R,"&amp;D2377&amp;")")</f>
        <v>68.925035360678905</v>
      </c>
      <c r="Q2377" s="1" cm="1">
        <f t="array" ref="Q2377">_xll.FDS(B2377,"FF_AR_RD_EXP(ANN_R,"&amp;D2377&amp;",,,,USD)")</f>
        <v>480</v>
      </c>
      <c r="R2377" s="1" cm="1">
        <f t="array" ref="R2377">_xll.FDS(B2377,"FF_PTX_INC_FOR(ANN_R,"&amp;D2377&amp;",,,,USD)")</f>
        <v>341</v>
      </c>
      <c r="S2377" s="1" cm="1">
        <f t="array" ref="S2377">_xll.FDS(B2377,"FF_ROA(ANN_R,"&amp;D2377&amp;")")</f>
        <v>3.94230910885546</v>
      </c>
    </row>
    <row r="2378" spans="1:19" x14ac:dyDescent="0.3">
      <c r="A2378">
        <v>2377</v>
      </c>
      <c r="B2378" t="s">
        <v>280</v>
      </c>
      <c r="C2378" t="s">
        <v>216</v>
      </c>
      <c r="D2378">
        <v>2020</v>
      </c>
      <c r="E2378">
        <v>0.25766570999999999</v>
      </c>
      <c r="F2378" cm="1">
        <f t="array" ref="F2378">_xll.FDS(B2378,"FF_PTX_INC(ANN_R,"&amp;D2378&amp;",,,,USD)")</f>
        <v>748.74300000000005</v>
      </c>
      <c r="G2378" cm="1">
        <f t="array" ref="G2378">_xll.FDS(B2378,"FF_INC_TAX(ANN_R,"&amp;D2378&amp;",,,,USD)")</f>
        <v>146.00399999999999</v>
      </c>
      <c r="H2378" cm="1">
        <f t="array" ref="H2378">_xll.FDS(B2378,"FF_TAX_CF(ANN_R,"&amp;D2378&amp;",,,,USD)")</f>
        <v>134.67400000000001</v>
      </c>
      <c r="I2378">
        <f t="shared" si="149"/>
        <v>0.18945231789546296</v>
      </c>
      <c r="J2378">
        <f>longlist__3[[#This Row],[CTP]]-longlist__3[[#This Row],[str]]*longlist__3[[#This Row],[PTI]]</f>
        <v>-58.251396702530002</v>
      </c>
      <c r="K2378">
        <f t="shared" si="150"/>
        <v>-0.11348437158766427</v>
      </c>
      <c r="L2378">
        <f t="shared" si="152"/>
        <v>0.22896048297531019</v>
      </c>
      <c r="M2378">
        <f>longlist__3[[#This Row],[TXT]]-longlist__3[[#This Row],[str]]*longlist__3[[#This Row],[PTI]]</f>
        <v>-46.921396702530018</v>
      </c>
      <c r="N2378">
        <f t="shared" si="151"/>
        <v>-7.3976206507817027E-2</v>
      </c>
      <c r="O2378" cm="1">
        <f t="array" ref="O2378">_xll.FDS(B2378,"FF_ASSETS(ANN_R,"&amp;D2378&amp;",,,,USD)")</f>
        <v>2814.549</v>
      </c>
      <c r="P2378" s="1" cm="1">
        <f t="array" ref="P2378">_xll.FDS(B2378,"FF_DEBT_EQ(ANN_R,"&amp;D2378&amp;")")</f>
        <v>507.13257274254897</v>
      </c>
      <c r="Q2378" s="1" cm="1">
        <f t="array" ref="Q2378">_xll.FDS(B2378,"FF_AR_RD_EXP(ANN_R,"&amp;D2378&amp;",,,,USD)")</f>
        <v>140.102</v>
      </c>
      <c r="R2378" s="1" cm="1">
        <f t="array" ref="R2378">_xll.FDS(B2378,"FF_PTX_INC_FOR(ANN_R,"&amp;D2378&amp;",,,,USD)")</f>
        <v>654.09199999999998</v>
      </c>
      <c r="S2378" s="1" cm="1">
        <f t="array" ref="S2378">_xll.FDS(B2378,"FF_ROA(ANN_R,"&amp;D2378&amp;")")</f>
        <v>21.511526855547999</v>
      </c>
    </row>
    <row r="2379" spans="1:19" x14ac:dyDescent="0.3">
      <c r="A2379">
        <v>2378</v>
      </c>
      <c r="B2379" t="s">
        <v>280</v>
      </c>
      <c r="C2379" t="s">
        <v>216</v>
      </c>
      <c r="D2379">
        <v>2019</v>
      </c>
      <c r="E2379">
        <v>0.25886141000000001</v>
      </c>
      <c r="F2379" cm="1">
        <f t="array" ref="F2379">_xll.FDS(B2379,"FF_PTX_INC(ANN_R,"&amp;D2379&amp;",,,,USD)")</f>
        <v>681.39400000000001</v>
      </c>
      <c r="G2379" cm="1">
        <f t="array" ref="G2379">_xll.FDS(B2379,"FF_INC_TAX(ANN_R,"&amp;D2379&amp;",,,,USD)")</f>
        <v>120.285</v>
      </c>
      <c r="H2379" cm="1">
        <f t="array" ref="H2379">_xll.FDS(B2379,"FF_TAX_CF(ANN_R,"&amp;D2379&amp;",,,,USD)")</f>
        <v>129.34700000000001</v>
      </c>
      <c r="I2379">
        <f t="shared" si="149"/>
        <v>0.19113516754774026</v>
      </c>
      <c r="J2379">
        <f>longlist__3[[#This Row],[CTP]]-longlist__3[[#This Row],[str]]*longlist__3[[#This Row],[PTI]]</f>
        <v>-47.039611605539989</v>
      </c>
      <c r="K2379">
        <f t="shared" si="150"/>
        <v>-0.1376205207093758</v>
      </c>
      <c r="L2379">
        <f t="shared" si="152"/>
        <v>0.23936946691426467</v>
      </c>
      <c r="M2379">
        <f>longlist__3[[#This Row],[TXT]]-longlist__3[[#This Row],[str]]*longlist__3[[#This Row],[PTI]]</f>
        <v>-56.10161160554</v>
      </c>
      <c r="N2379">
        <f t="shared" si="151"/>
        <v>-8.9386221342851402E-2</v>
      </c>
      <c r="O2379" cm="1">
        <f t="array" ref="O2379">_xll.FDS(B2379,"FF_ASSETS(ANN_R,"&amp;D2379&amp;",,,,USD)")</f>
        <v>2789.3209999999999</v>
      </c>
      <c r="P2379" s="1" cm="1">
        <f t="array" ref="P2379">_xll.FDS(B2379,"FF_DEBT_EQ(ANN_R,"&amp;D2379&amp;")")</f>
        <v>327.90032796235602</v>
      </c>
      <c r="Q2379" s="1" cm="1">
        <f t="array" ref="Q2379">_xll.FDS(B2379,"FF_AR_RD_EXP(ANN_R,"&amp;D2379&amp;",,,,USD)")</f>
        <v>143.94999999999999</v>
      </c>
      <c r="R2379" s="1" cm="1">
        <f t="array" ref="R2379">_xll.FDS(B2379,"FF_PTX_INC_FOR(ANN_R,"&amp;D2379&amp;",,,,USD)")</f>
        <v>579.13199999999995</v>
      </c>
      <c r="S2379" s="1" cm="1">
        <f t="array" ref="S2379">_xll.FDS(B2379,"FF_ROA(ANN_R,"&amp;D2379&amp;")")</f>
        <v>20.750427871323499</v>
      </c>
    </row>
    <row r="2380" spans="1:19" x14ac:dyDescent="0.3">
      <c r="A2380">
        <v>2379</v>
      </c>
      <c r="B2380" t="s">
        <v>280</v>
      </c>
      <c r="C2380" t="s">
        <v>216</v>
      </c>
      <c r="D2380">
        <v>2018</v>
      </c>
      <c r="E2380">
        <v>0.2583858</v>
      </c>
      <c r="F2380" cm="1">
        <f t="array" ref="F2380">_xll.FDS(B2380,"FF_PTX_INC(ANN_R,"&amp;D2380&amp;",,,,USD)")</f>
        <v>651.85799999999995</v>
      </c>
      <c r="G2380" cm="1">
        <f t="array" ref="G2380">_xll.FDS(B2380,"FF_INC_TAX(ANN_R,"&amp;D2380&amp;",,,,USD)")</f>
        <v>139.24700000000001</v>
      </c>
      <c r="H2380" cm="1">
        <f t="array" ref="H2380">_xll.FDS(B2380,"FF_TAX_CF(ANN_R,"&amp;D2380&amp;",,,,USD)")</f>
        <v>132.41</v>
      </c>
      <c r="I2380">
        <f t="shared" si="149"/>
        <v>0.19529571558126518</v>
      </c>
      <c r="J2380">
        <f>longlist__3[[#This Row],[CTP]]-longlist__3[[#This Row],[str]]*longlist__3[[#This Row],[PTI]]</f>
        <v>-36.020850816399985</v>
      </c>
      <c r="K2380">
        <f t="shared" si="150"/>
        <v>-0.1619647117734446</v>
      </c>
      <c r="L2380">
        <f t="shared" si="152"/>
        <v>0.25568906821955195</v>
      </c>
      <c r="M2380">
        <f>longlist__3[[#This Row],[TXT]]-longlist__3[[#This Row],[str]]*longlist__3[[#This Row],[PTI]]</f>
        <v>-29.183850816399968</v>
      </c>
      <c r="N2380">
        <f t="shared" si="151"/>
        <v>-0.1015713591351578</v>
      </c>
      <c r="O2380" cm="1">
        <f t="array" ref="O2380">_xll.FDS(B2380,"FF_ASSETS(ANN_R,"&amp;D2380&amp;",,,,USD)")</f>
        <v>2618.8470000000002</v>
      </c>
      <c r="P2380" s="1" cm="1">
        <f t="array" ref="P2380">_xll.FDS(B2380,"FF_DEBT_EQ(ANN_R,"&amp;D2380&amp;")")</f>
        <v>175.352631837617</v>
      </c>
      <c r="Q2380" s="1" cm="1">
        <f t="array" ref="Q2380">_xll.FDS(B2380,"FF_AR_RD_EXP(ANN_R,"&amp;D2380&amp;",,,,USD)")</f>
        <v>141.071</v>
      </c>
      <c r="R2380" s="1" cm="1">
        <f t="array" ref="R2380">_xll.FDS(B2380,"FF_PTX_INC_FOR(ANN_R,"&amp;D2380&amp;",,,,USD)")</f>
        <v>591.81500000000005</v>
      </c>
      <c r="S2380" s="1" cm="1">
        <f t="array" ref="S2380">_xll.FDS(B2380,"FF_ROA(ANN_R,"&amp;D2380&amp;")")</f>
        <v>19.835384545138702</v>
      </c>
    </row>
    <row r="2381" spans="1:19" x14ac:dyDescent="0.3">
      <c r="A2381">
        <v>2380</v>
      </c>
      <c r="B2381" t="s">
        <v>280</v>
      </c>
      <c r="C2381" t="s">
        <v>216</v>
      </c>
      <c r="D2381">
        <v>2017</v>
      </c>
      <c r="E2381">
        <v>0.38906474000000002</v>
      </c>
      <c r="F2381" cm="1">
        <f t="array" ref="F2381">_xll.FDS(B2381,"FF_PTX_INC(ANN_R,"&amp;D2381&amp;",,,,USD)")</f>
        <v>574.22199999999998</v>
      </c>
      <c r="G2381" cm="1">
        <f t="array" ref="G2381">_xll.FDS(B2381,"FF_INC_TAX(ANN_R,"&amp;D2381&amp;",,,,USD)")</f>
        <v>198.25</v>
      </c>
      <c r="H2381" cm="1">
        <f t="array" ref="H2381">_xll.FDS(B2381,"FF_TAX_CF(ANN_R,"&amp;D2381&amp;",,,,USD)")</f>
        <v>109.73</v>
      </c>
      <c r="I2381">
        <f t="shared" si="149"/>
        <v>0.19506459788278308</v>
      </c>
      <c r="J2381">
        <f>longlist__3[[#This Row],[CTP]]-longlist__3[[#This Row],[str]]*longlist__3[[#This Row],[PTI]]</f>
        <v>-113.67953313228001</v>
      </c>
      <c r="K2381">
        <f t="shared" si="150"/>
        <v>-0.19476933210070346</v>
      </c>
      <c r="L2381">
        <f t="shared" si="152"/>
        <v>0.26450774036304714</v>
      </c>
      <c r="M2381">
        <f>longlist__3[[#This Row],[TXT]]-longlist__3[[#This Row],[str]]*longlist__3[[#This Row],[PTI]]</f>
        <v>-25.159533132280018</v>
      </c>
      <c r="N2381">
        <f t="shared" si="151"/>
        <v>-0.12532618962043934</v>
      </c>
      <c r="O2381" cm="1">
        <f t="array" ref="O2381">_xll.FDS(B2381,"FF_ASSETS(ANN_R,"&amp;D2381&amp;",,,,USD)")</f>
        <v>2549.8049999999998</v>
      </c>
      <c r="P2381" s="1" cm="1">
        <f t="array" ref="P2381">_xll.FDS(B2381,"FF_DEBT_EQ(ANN_R,"&amp;D2381&amp;")")</f>
        <v>179.039431369683</v>
      </c>
      <c r="Q2381" s="1" cm="1">
        <f t="array" ref="Q2381">_xll.FDS(B2381,"FF_AR_RD_EXP(ANN_R,"&amp;D2381&amp;",,,,USD)")</f>
        <v>128.30799999999999</v>
      </c>
      <c r="R2381" s="1" cm="1">
        <f t="array" ref="R2381">_xll.FDS(B2381,"FF_PTX_INC_FOR(ANN_R,"&amp;D2381&amp;",,,,USD)")</f>
        <v>529.11699999999996</v>
      </c>
      <c r="S2381" s="1" cm="1">
        <f t="array" ref="S2381">_xll.FDS(B2381,"FF_ROA(ANN_R,"&amp;D2381&amp;")")</f>
        <v>15.942561795808899</v>
      </c>
    </row>
    <row r="2382" spans="1:19" x14ac:dyDescent="0.3">
      <c r="A2382">
        <v>2381</v>
      </c>
      <c r="B2382" t="s">
        <v>280</v>
      </c>
      <c r="C2382" t="s">
        <v>216</v>
      </c>
      <c r="D2382">
        <v>2016</v>
      </c>
      <c r="E2382">
        <v>0.38923933999999999</v>
      </c>
      <c r="F2382" cm="1">
        <f t="array" ref="F2382">_xll.FDS(B2382,"FF_PTX_INC(ANN_R,"&amp;D2382&amp;",,,,USD)")</f>
        <v>504.19299999999998</v>
      </c>
      <c r="G2382" cm="1">
        <f t="array" ref="G2382">_xll.FDS(B2382,"FF_INC_TAX(ANN_R,"&amp;D2382&amp;",,,,USD)")</f>
        <v>119.82299999999999</v>
      </c>
      <c r="H2382" cm="1">
        <f t="array" ref="H2382">_xll.FDS(B2382,"FF_TAX_CF(ANN_R,"&amp;D2382&amp;",,,,USD)")</f>
        <v>92.585999999999999</v>
      </c>
      <c r="I2382">
        <f t="shared" si="149"/>
        <v>0.19763859738999998</v>
      </c>
      <c r="J2382">
        <f>longlist__3[[#This Row],[CTP]]-longlist__3[[#This Row],[str]]*longlist__3[[#This Row],[PTI]]</f>
        <v>-103.66575055262</v>
      </c>
      <c r="K2382">
        <f t="shared" si="150"/>
        <v>-0.19265845436804885</v>
      </c>
      <c r="L2382">
        <f t="shared" si="152"/>
        <v>0.23911533164598886</v>
      </c>
      <c r="M2382">
        <f>longlist__3[[#This Row],[TXT]]-longlist__3[[#This Row],[str]]*longlist__3[[#This Row],[PTI]]</f>
        <v>-76.428750552620002</v>
      </c>
      <c r="N2382">
        <f t="shared" si="151"/>
        <v>-0.15118172011205994</v>
      </c>
      <c r="O2382" cm="1">
        <f t="array" ref="O2382">_xll.FDS(B2382,"FF_ASSETS(ANN_R,"&amp;D2382&amp;",,,,USD)")</f>
        <v>2166.777</v>
      </c>
      <c r="P2382" s="1" cm="1">
        <f t="array" ref="P2382">_xll.FDS(B2382,"FF_DEBT_EQ(ANN_R,"&amp;D2382&amp;")")</f>
        <v>205.55107220946201</v>
      </c>
      <c r="Q2382" s="1" cm="1">
        <f t="array" ref="Q2382">_xll.FDS(B2382,"FF_AR_RD_EXP(ANN_R,"&amp;D2382&amp;",,,,USD)")</f>
        <v>119.968</v>
      </c>
      <c r="R2382" s="1" cm="1">
        <f t="array" ref="R2382">_xll.FDS(B2382,"FF_PTX_INC_FOR(ANN_R,"&amp;D2382&amp;",,,,USD)")</f>
        <v>466.83</v>
      </c>
      <c r="S2382" s="1" cm="1">
        <f t="array" ref="S2382">_xll.FDS(B2382,"FF_ROA(ANN_R,"&amp;D2382&amp;")")</f>
        <v>18.631098719569401</v>
      </c>
    </row>
    <row r="2383" spans="1:19" x14ac:dyDescent="0.3">
      <c r="A2383">
        <v>2382</v>
      </c>
      <c r="B2383" t="s">
        <v>280</v>
      </c>
      <c r="C2383" t="s">
        <v>216</v>
      </c>
      <c r="D2383">
        <v>2015</v>
      </c>
      <c r="E2383">
        <v>0.38997500000000002</v>
      </c>
      <c r="F2383" cm="1">
        <f t="array" ref="F2383">_xll.FDS(B2383,"FF_PTX_INC(ANN_R,"&amp;D2383&amp;",,,,USD)")</f>
        <v>463.42399999999998</v>
      </c>
      <c r="G2383" cm="1">
        <f t="array" ref="G2383">_xll.FDS(B2383,"FF_INC_TAX(ANN_R,"&amp;D2383&amp;",,,,USD)")</f>
        <v>110.604</v>
      </c>
      <c r="H2383" cm="1">
        <f t="array" ref="H2383">_xll.FDS(B2383,"FF_TAX_CF(ANN_R,"&amp;D2383&amp;",,,,USD)")</f>
        <v>85.457999999999998</v>
      </c>
      <c r="I2383">
        <f t="shared" si="149"/>
        <v>0.26473448078370682</v>
      </c>
      <c r="J2383">
        <f>longlist__3[[#This Row],[CTP]]-longlist__3[[#This Row],[str]]*longlist__3[[#This Row],[PTI]]</f>
        <v>-95.265774399999998</v>
      </c>
      <c r="K2383">
        <f t="shared" si="150"/>
        <v>-3.0053840577189444E-2</v>
      </c>
      <c r="L2383">
        <f t="shared" si="152"/>
        <v>0.26867893074181581</v>
      </c>
      <c r="M2383">
        <f>longlist__3[[#This Row],[TXT]]-longlist__3[[#This Row],[str]]*longlist__3[[#This Row],[PTI]]</f>
        <v>-70.119774399999997</v>
      </c>
      <c r="N2383">
        <f t="shared" si="151"/>
        <v>-2.6109390619080474E-2</v>
      </c>
      <c r="O2383" cm="1">
        <f t="array" ref="O2383">_xll.FDS(B2383,"FF_ASSETS(ANN_R,"&amp;D2383&amp;",,,,USD)")</f>
        <v>1959.335</v>
      </c>
      <c r="P2383" s="1" cm="1">
        <f t="array" ref="P2383">_xll.FDS(B2383,"FF_DEBT_EQ(ANN_R,"&amp;D2383&amp;")")</f>
        <v>101.579617439362</v>
      </c>
      <c r="Q2383" s="1" cm="1">
        <f t="array" ref="Q2383">_xll.FDS(B2383,"FF_AR_RD_EXP(ANN_R,"&amp;D2383&amp;",,,,USD)")</f>
        <v>119.07599999999999</v>
      </c>
      <c r="R2383" s="1" cm="1">
        <f t="array" ref="R2383">_xll.FDS(B2383,"FF_PTX_INC_FOR(ANN_R,"&amp;D2383&amp;",,,,USD)")</f>
        <v>442.43200000000002</v>
      </c>
      <c r="S2383" s="1" cm="1">
        <f t="array" ref="S2383">_xll.FDS(B2383,"FF_ROA(ANN_R,"&amp;D2383&amp;")")</f>
        <v>17.781272009565502</v>
      </c>
    </row>
    <row r="2384" spans="1:19" x14ac:dyDescent="0.3">
      <c r="A2384">
        <v>2383</v>
      </c>
      <c r="B2384" t="s">
        <v>280</v>
      </c>
      <c r="C2384" t="s">
        <v>216</v>
      </c>
      <c r="D2384">
        <v>2014</v>
      </c>
      <c r="E2384">
        <v>0.39075500000000002</v>
      </c>
      <c r="F2384" cm="1">
        <f t="array" ref="F2384">_xll.FDS(B2384,"FF_PTX_INC(ANN_R,"&amp;D2384&amp;",,,,USD)")</f>
        <v>445.00400000000002</v>
      </c>
      <c r="G2384" cm="1">
        <f t="array" ref="G2384">_xll.FDS(B2384,"FF_INC_TAX(ANN_R,"&amp;D2384&amp;",,,,USD)")</f>
        <v>106.76300000000001</v>
      </c>
      <c r="H2384" cm="1">
        <f t="array" ref="H2384">_xll.FDS(B2384,"FF_TAX_CF(ANN_R,"&amp;D2384&amp;",,,,USD)")</f>
        <v>95.143000000000001</v>
      </c>
      <c r="I2384">
        <f t="shared" si="149"/>
        <v>0.27647454261010501</v>
      </c>
      <c r="J2384">
        <f>longlist__3[[#This Row],[CTP]]-longlist__3[[#This Row],[str]]*longlist__3[[#This Row],[PTI]]</f>
        <v>-78.744538020000022</v>
      </c>
      <c r="K2384">
        <f t="shared" si="150"/>
        <v>2.4200487735918737E-4</v>
      </c>
      <c r="L2384">
        <f t="shared" si="152"/>
        <v>0.16813078445160631</v>
      </c>
      <c r="M2384">
        <f>longlist__3[[#This Row],[TXT]]-longlist__3[[#This Row],[str]]*longlist__3[[#This Row],[PTI]]</f>
        <v>-67.124538020000017</v>
      </c>
      <c r="N2384">
        <f t="shared" si="151"/>
        <v>-0.10810175328113956</v>
      </c>
      <c r="O2384" cm="1">
        <f t="array" ref="O2384">_xll.FDS(B2384,"FF_ASSETS(ANN_R,"&amp;D2384&amp;",,,,USD)")</f>
        <v>2009.11</v>
      </c>
      <c r="P2384" s="1" cm="1">
        <f t="array" ref="P2384">_xll.FDS(B2384,"FF_DEBT_EQ(ANN_R,"&amp;D2384&amp;")")</f>
        <v>62.806717667576898</v>
      </c>
      <c r="Q2384" s="1" cm="1">
        <f t="array" ref="Q2384">_xll.FDS(B2384,"FF_AR_RD_EXP(ANN_R,"&amp;D2384&amp;",,,,USD)")</f>
        <v>123.297</v>
      </c>
      <c r="R2384" s="1" cm="1">
        <f t="array" ref="R2384">_xll.FDS(B2384,"FF_PTX_INC_FOR(ANN_R,"&amp;D2384&amp;",,,,USD)")</f>
        <v>411.84699999999998</v>
      </c>
      <c r="S2384" s="1" cm="1">
        <f t="array" ref="S2384">_xll.FDS(B2384,"FF_ROA(ANN_R,"&amp;D2384&amp;")")</f>
        <v>16.254049504448499</v>
      </c>
    </row>
    <row r="2385" spans="1:19" x14ac:dyDescent="0.3">
      <c r="A2385">
        <v>2384</v>
      </c>
      <c r="B2385" t="s">
        <v>280</v>
      </c>
      <c r="C2385" t="s">
        <v>216</v>
      </c>
      <c r="D2385">
        <v>2013</v>
      </c>
      <c r="E2385">
        <v>0.39049499999999998</v>
      </c>
      <c r="F2385" cm="1">
        <f t="array" ref="F2385">_xll.FDS(B2385,"FF_PTX_INC(ANN_R,"&amp;D2385&amp;",,,,USD)")</f>
        <v>402.709</v>
      </c>
      <c r="G2385" cm="1">
        <f t="array" ref="G2385">_xll.FDS(B2385,"FF_INC_TAX(ANN_R,"&amp;D2385&amp;",,,,USD)")</f>
        <v>96.614999999999995</v>
      </c>
      <c r="H2385" cm="1">
        <f t="array" ref="H2385">_xll.FDS(B2385,"FF_TAX_CF(ANN_R,"&amp;D2385&amp;",,,,USD)")</f>
        <v>83.2</v>
      </c>
      <c r="I2385">
        <f t="shared" si="149"/>
        <v>0.26756063297363591</v>
      </c>
      <c r="J2385">
        <f>longlist__3[[#This Row],[CTP]]-longlist__3[[#This Row],[str]]*longlist__3[[#This Row],[PTI]]</f>
        <v>-74.055850954999997</v>
      </c>
      <c r="K2385">
        <f t="shared" si="150"/>
        <v>7.8360278335274703E-4</v>
      </c>
      <c r="L2385">
        <f t="shared" si="152"/>
        <v>0.17896526924942993</v>
      </c>
      <c r="M2385">
        <f>longlist__3[[#This Row],[TXT]]-longlist__3[[#This Row],[str]]*longlist__3[[#This Row],[PTI]]</f>
        <v>-60.640850955000005</v>
      </c>
      <c r="N2385">
        <f t="shared" si="151"/>
        <v>-8.7811760940853217E-2</v>
      </c>
      <c r="O2385" cm="1">
        <f t="array" ref="O2385">_xll.FDS(B2385,"FF_ASSETS(ANN_R,"&amp;D2385&amp;",,,,USD)")</f>
        <v>2152.819</v>
      </c>
      <c r="P2385" s="1" cm="1">
        <f t="array" ref="P2385">_xll.FDS(B2385,"FF_DEBT_EQ(ANN_R,"&amp;D2385&amp;")")</f>
        <v>44.171554095387201</v>
      </c>
      <c r="Q2385" s="1" cm="1">
        <f t="array" ref="Q2385">_xll.FDS(B2385,"FF_AR_RD_EXP(ANN_R,"&amp;D2385&amp;",,,,USD)")</f>
        <v>116.346</v>
      </c>
      <c r="R2385" s="1" cm="1">
        <f t="array" ref="R2385">_xll.FDS(B2385,"FF_PTX_INC_FOR(ANN_R,"&amp;D2385&amp;",,,,USD)")</f>
        <v>384.59</v>
      </c>
      <c r="S2385" s="1" cm="1">
        <f t="array" ref="S2385">_xll.FDS(B2385,"FF_ROA(ANN_R,"&amp;D2385&amp;")")</f>
        <v>14.3362202266441</v>
      </c>
    </row>
    <row r="2386" spans="1:19" x14ac:dyDescent="0.3">
      <c r="A2386">
        <v>2385</v>
      </c>
      <c r="B2386" t="s">
        <v>280</v>
      </c>
      <c r="C2386" t="s">
        <v>216</v>
      </c>
      <c r="D2386">
        <v>2012</v>
      </c>
      <c r="E2386">
        <v>0.39134000000000002</v>
      </c>
      <c r="F2386" cm="1">
        <f t="array" ref="F2386">_xll.FDS(B2386,"FF_PTX_INC(ANN_R,"&amp;D2386&amp;",,,,USD)")</f>
        <v>382.601</v>
      </c>
      <c r="G2386" cm="1">
        <f t="array" ref="G2386">_xll.FDS(B2386,"FF_INC_TAX(ANN_R,"&amp;D2386&amp;",,,,USD)")</f>
        <v>91.754000000000005</v>
      </c>
      <c r="H2386" cm="1">
        <f t="array" ref="H2386">_xll.FDS(B2386,"FF_TAX_CF(ANN_R,"&amp;D2386&amp;",,,,USD)")</f>
        <v>78.009</v>
      </c>
      <c r="I2386">
        <f t="shared" si="149"/>
        <v>0.26929501125930944</v>
      </c>
      <c r="J2386">
        <f>longlist__3[[#This Row],[CTP]]-longlist__3[[#This Row],[str]]*longlist__3[[#This Row],[PTI]]</f>
        <v>-71.718075339999999</v>
      </c>
      <c r="K2386">
        <f t="shared" si="150"/>
        <v>-1.9979679802605527E-2</v>
      </c>
      <c r="L2386">
        <f t="shared" si="152"/>
        <v>0.18398474438821483</v>
      </c>
      <c r="M2386">
        <f>longlist__3[[#This Row],[TXT]]-longlist__3[[#This Row],[str]]*longlist__3[[#This Row],[PTI]]</f>
        <v>-57.973075339999994</v>
      </c>
      <c r="N2386">
        <f t="shared" si="151"/>
        <v>-0.10528994667370013</v>
      </c>
      <c r="O2386" cm="1">
        <f t="array" ref="O2386">_xll.FDS(B2386,"FF_ASSETS(ANN_R,"&amp;D2386&amp;",,,,USD)")</f>
        <v>2117.4</v>
      </c>
      <c r="P2386" s="1" cm="1">
        <f t="array" ref="P2386">_xll.FDS(B2386,"FF_DEBT_EQ(ANN_R,"&amp;D2386&amp;")")</f>
        <v>46.992513469830797</v>
      </c>
      <c r="Q2386" s="1" cm="1">
        <f t="array" ref="Q2386">_xll.FDS(B2386,"FF_AR_RD_EXP(ANN_R,"&amp;D2386&amp;",,,,USD)")</f>
        <v>112.53</v>
      </c>
      <c r="R2386" s="1" cm="1">
        <f t="array" ref="R2386">_xll.FDS(B2386,"FF_PTX_INC_FOR(ANN_R,"&amp;D2386&amp;",,,,USD)")</f>
        <v>350.30500000000001</v>
      </c>
      <c r="S2386" s="1" cm="1">
        <f t="array" ref="S2386">_xll.FDS(B2386,"FF_ROA(ANN_R,"&amp;D2386&amp;")")</f>
        <v>13.4624152428421</v>
      </c>
    </row>
    <row r="2387" spans="1:19" x14ac:dyDescent="0.3">
      <c r="A2387">
        <v>2386</v>
      </c>
      <c r="B2387" t="s">
        <v>281</v>
      </c>
      <c r="C2387" t="s">
        <v>216</v>
      </c>
      <c r="D2387">
        <v>2020</v>
      </c>
      <c r="E2387">
        <v>0.25766570999999999</v>
      </c>
      <c r="F2387" cm="1">
        <f t="array" ref="F2387">_xll.FDS(B2387,"FF_PTX_INC(ANN_R,"&amp;D2387&amp;",,,,USD)")</f>
        <v>4372</v>
      </c>
      <c r="G2387" cm="1">
        <f t="array" ref="G2387">_xll.FDS(B2387,"FF_INC_TAX(ANN_R,"&amp;D2387&amp;",,,,USD)")</f>
        <v>1224</v>
      </c>
      <c r="H2387" cm="1">
        <f t="array" ref="H2387">_xll.FDS(B2387,"FF_TAX_CF(ANN_R,"&amp;D2387&amp;",,,,USD)")</f>
        <v>1264</v>
      </c>
      <c r="I2387">
        <f t="shared" si="149"/>
        <v>0.27854391849919247</v>
      </c>
      <c r="J2387">
        <f>longlist__3[[#This Row],[CTP]]-longlist__3[[#This Row],[str]]*longlist__3[[#This Row],[PTI]]</f>
        <v>137.48551588000009</v>
      </c>
      <c r="K2387">
        <f t="shared" si="150"/>
        <v>-1.7600991856752388E-2</v>
      </c>
      <c r="L2387">
        <f t="shared" si="152"/>
        <v>0.17356193315939869</v>
      </c>
      <c r="M2387">
        <f>longlist__3[[#This Row],[TXT]]-longlist__3[[#This Row],[str]]*longlist__3[[#This Row],[PTI]]</f>
        <v>97.485515880000094</v>
      </c>
      <c r="N2387">
        <f t="shared" si="151"/>
        <v>-0.12258297719654615</v>
      </c>
      <c r="O2387" cm="1">
        <f t="array" ref="O2387">_xll.FDS(B2387,"FF_ASSETS(ANN_R,"&amp;D2387&amp;",,,,USD)")</f>
        <v>67810</v>
      </c>
      <c r="P2387" s="1" cm="1">
        <f t="array" ref="P2387">_xll.FDS(B2387,"FF_DEBT_EQ(ANN_R,"&amp;D2387&amp;")")</f>
        <v>75.081586772064696</v>
      </c>
      <c r="Q2387" s="1" cm="1">
        <f t="array" ref="Q2387">_xll.FDS(B2387,"FF_AR_RD_EXP(ANN_R,"&amp;D2387&amp;",,,,USD)")</f>
        <v>0</v>
      </c>
      <c r="R2387" s="1" cm="1">
        <f t="array" ref="R2387">_xll.FDS(B2387,"FF_PTX_INC_FOR(ANN_R,"&amp;D2387&amp;",,,,USD)")</f>
        <v>3858</v>
      </c>
      <c r="S2387" s="1" cm="1">
        <f t="array" ref="S2387">_xll.FDS(B2387,"FF_ROA(ANN_R,"&amp;D2387&amp;")")</f>
        <v>5.3731343283582103</v>
      </c>
    </row>
    <row r="2388" spans="1:19" x14ac:dyDescent="0.3">
      <c r="A2388">
        <v>2387</v>
      </c>
      <c r="B2388" t="s">
        <v>281</v>
      </c>
      <c r="C2388" t="s">
        <v>216</v>
      </c>
      <c r="D2388">
        <v>2019</v>
      </c>
      <c r="E2388">
        <v>0.25886141000000001</v>
      </c>
      <c r="F2388" cm="1">
        <f t="array" ref="F2388">_xll.FDS(B2388,"FF_PTX_INC(ANN_R,"&amp;D2388&amp;",,,,USD)")</f>
        <v>3445</v>
      </c>
      <c r="G2388" cm="1">
        <f t="array" ref="G2388">_xll.FDS(B2388,"FF_INC_TAX(ANN_R,"&amp;D2388&amp;",,,,USD)")</f>
        <v>2</v>
      </c>
      <c r="H2388" cm="1">
        <f t="array" ref="H2388">_xll.FDS(B2388,"FF_TAX_CF(ANN_R,"&amp;D2388&amp;",,,,USD)")</f>
        <v>981</v>
      </c>
      <c r="I2388">
        <f t="shared" si="149"/>
        <v>0.20219275879653237</v>
      </c>
      <c r="J2388">
        <f>longlist__3[[#This Row],[CTP]]-longlist__3[[#This Row],[str]]*longlist__3[[#This Row],[PTI]]</f>
        <v>89.222442549999982</v>
      </c>
      <c r="K2388">
        <f t="shared" si="150"/>
        <v>-0.14025442033605301</v>
      </c>
      <c r="L2388">
        <f t="shared" si="152"/>
        <v>0.11030086690464048</v>
      </c>
      <c r="M2388">
        <f>longlist__3[[#This Row],[TXT]]-longlist__3[[#This Row],[str]]*longlist__3[[#This Row],[PTI]]</f>
        <v>-889.77755745000002</v>
      </c>
      <c r="N2388">
        <f t="shared" si="151"/>
        <v>-0.23214631222794491</v>
      </c>
      <c r="O2388" cm="1">
        <f t="array" ref="O2388">_xll.FDS(B2388,"FF_ASSETS(ANN_R,"&amp;D2388&amp;",,,,USD)")</f>
        <v>64515</v>
      </c>
      <c r="P2388" s="1" cm="1">
        <f t="array" ref="P2388">_xll.FDS(B2388,"FF_DEBT_EQ(ANN_R,"&amp;D2388&amp;")")</f>
        <v>69.773503175360702</v>
      </c>
      <c r="Q2388" s="1" cm="1">
        <f t="array" ref="Q2388">_xll.FDS(B2388,"FF_AR_RD_EXP(ANN_R,"&amp;D2388&amp;",,,,USD)")</f>
        <v>0</v>
      </c>
      <c r="R2388" s="1" cm="1">
        <f t="array" ref="R2388">_xll.FDS(B2388,"FF_PTX_INC_FOR(ANN_R,"&amp;D2388&amp;",,,,USD)")</f>
        <v>2694</v>
      </c>
      <c r="S2388" s="1" cm="1">
        <f t="array" ref="S2388">_xll.FDS(B2388,"FF_ROA(ANN_R,"&amp;D2388&amp;")")</f>
        <v>6.1755367640124499</v>
      </c>
    </row>
    <row r="2389" spans="1:19" x14ac:dyDescent="0.3">
      <c r="A2389">
        <v>2388</v>
      </c>
      <c r="B2389" t="s">
        <v>281</v>
      </c>
      <c r="C2389" t="s">
        <v>216</v>
      </c>
      <c r="D2389">
        <v>2018</v>
      </c>
      <c r="E2389">
        <v>0.2583858</v>
      </c>
      <c r="F2389" cm="1">
        <f t="array" ref="F2389">_xll.FDS(B2389,"FF_PTX_INC(ANN_R,"&amp;D2389&amp;",,,,USD)")</f>
        <v>3620</v>
      </c>
      <c r="G2389" cm="1">
        <f t="array" ref="G2389">_xll.FDS(B2389,"FF_INC_TAX(ANN_R,"&amp;D2389&amp;",,,,USD)")</f>
        <v>773</v>
      </c>
      <c r="H2389" cm="1">
        <f t="array" ref="H2389">_xll.FDS(B2389,"FF_TAX_CF(ANN_R,"&amp;D2389&amp;",,,,USD)")</f>
        <v>864</v>
      </c>
      <c r="I2389">
        <f t="shared" si="149"/>
        <v>0.22554623644425451</v>
      </c>
      <c r="J2389">
        <f>longlist__3[[#This Row],[CTP]]-longlist__3[[#This Row],[str]]*longlist__3[[#This Row],[PTI]]</f>
        <v>-71.356595999999968</v>
      </c>
      <c r="K2389">
        <f t="shared" si="150"/>
        <v>-0.13887493430952511</v>
      </c>
      <c r="L2389">
        <f t="shared" si="152"/>
        <v>0.13430204604946847</v>
      </c>
      <c r="M2389">
        <f>longlist__3[[#This Row],[TXT]]-longlist__3[[#This Row],[str]]*longlist__3[[#This Row],[PTI]]</f>
        <v>-162.35659599999997</v>
      </c>
      <c r="N2389">
        <f t="shared" si="151"/>
        <v>-0.23011912470431115</v>
      </c>
      <c r="O2389" cm="1">
        <f t="array" ref="O2389">_xll.FDS(B2389,"FF_ASSETS(ANN_R,"&amp;D2389&amp;",,,,USD)")</f>
        <v>62729</v>
      </c>
      <c r="P2389" s="1" cm="1">
        <f t="array" ref="P2389">_xll.FDS(B2389,"FF_DEBT_EQ(ANN_R,"&amp;D2389&amp;")")</f>
        <v>71.662050941997904</v>
      </c>
      <c r="Q2389" s="1" cm="1">
        <f t="array" ref="Q2389">_xll.FDS(B2389,"FF_AR_RD_EXP(ANN_R,"&amp;D2389&amp;",,,,USD)")</f>
        <v>0</v>
      </c>
      <c r="R2389" s="1" cm="1">
        <f t="array" ref="R2389">_xll.FDS(B2389,"FF_PTX_INC_FOR(ANN_R,"&amp;D2389&amp;",,,,USD)")</f>
        <v>3790</v>
      </c>
      <c r="S2389" s="1" cm="1">
        <f t="array" ref="S2389">_xll.FDS(B2389,"FF_ROA(ANN_R,"&amp;D2389&amp;")")</f>
        <v>5.3800741530480698</v>
      </c>
    </row>
    <row r="2390" spans="1:19" x14ac:dyDescent="0.3">
      <c r="A2390">
        <v>2389</v>
      </c>
      <c r="B2390" t="s">
        <v>281</v>
      </c>
      <c r="C2390" t="s">
        <v>216</v>
      </c>
      <c r="D2390">
        <v>2017</v>
      </c>
      <c r="E2390">
        <v>0.38906474000000002</v>
      </c>
      <c r="F2390" cm="1">
        <f t="array" ref="F2390">_xll.FDS(B2390,"FF_PTX_INC(ANN_R,"&amp;D2390&amp;",,,,USD)")</f>
        <v>3164</v>
      </c>
      <c r="G2390" cm="1">
        <f t="array" ref="G2390">_xll.FDS(B2390,"FF_INC_TAX(ANN_R,"&amp;D2390&amp;",,,,USD)")</f>
        <v>666</v>
      </c>
      <c r="H2390" cm="1">
        <f t="array" ref="H2390">_xll.FDS(B2390,"FF_TAX_CF(ANN_R,"&amp;D2390&amp;",,,,USD)")</f>
        <v>848</v>
      </c>
      <c r="I2390">
        <f t="shared" si="149"/>
        <v>0.23543536676004803</v>
      </c>
      <c r="J2390">
        <f>longlist__3[[#This Row],[CTP]]-longlist__3[[#This Row],[str]]*longlist__3[[#This Row],[PTI]]</f>
        <v>-383.00083736000011</v>
      </c>
      <c r="K2390">
        <f t="shared" si="150"/>
        <v>-0.1544970178571837</v>
      </c>
      <c r="L2390">
        <f t="shared" si="152"/>
        <v>0.10296724029500887</v>
      </c>
      <c r="M2390">
        <f>longlist__3[[#This Row],[TXT]]-longlist__3[[#This Row],[str]]*longlist__3[[#This Row],[PTI]]</f>
        <v>-565.00083736000011</v>
      </c>
      <c r="N2390">
        <f t="shared" si="151"/>
        <v>-0.28696514432222286</v>
      </c>
      <c r="O2390" cm="1">
        <f t="array" ref="O2390">_xll.FDS(B2390,"FF_ASSETS(ANN_R,"&amp;D2390&amp;",,,,USD)")</f>
        <v>62957</v>
      </c>
      <c r="P2390" s="1" cm="1">
        <f t="array" ref="P2390">_xll.FDS(B2390,"FF_DEBT_EQ(ANN_R,"&amp;D2390&amp;")")</f>
        <v>67.907978764330196</v>
      </c>
      <c r="Q2390" s="1" cm="1">
        <f t="array" ref="Q2390">_xll.FDS(B2390,"FF_AR_RD_EXP(ANN_R,"&amp;D2390&amp;",,,,USD)")</f>
        <v>0</v>
      </c>
      <c r="R2390" s="1" cm="1">
        <f t="array" ref="R2390">_xll.FDS(B2390,"FF_PTX_INC_FOR(ANN_R,"&amp;D2390&amp;",,,,USD)")</f>
        <v>2810</v>
      </c>
      <c r="S2390" s="1" cm="1">
        <f t="array" ref="S2390">_xll.FDS(B2390,"FF_ROA(ANN_R,"&amp;D2390&amp;")")</f>
        <v>4.54315434354793</v>
      </c>
    </row>
    <row r="2391" spans="1:19" x14ac:dyDescent="0.3">
      <c r="A2391">
        <v>2390</v>
      </c>
      <c r="B2391" t="s">
        <v>281</v>
      </c>
      <c r="C2391" t="s">
        <v>216</v>
      </c>
      <c r="D2391">
        <v>2016</v>
      </c>
      <c r="E2391">
        <v>0.38923933999999999</v>
      </c>
      <c r="F2391" cm="1">
        <f t="array" ref="F2391">_xll.FDS(B2391,"FF_PTX_INC(ANN_R,"&amp;D2391&amp;",,,,USD)")</f>
        <v>1497</v>
      </c>
      <c r="G2391" cm="1">
        <f t="array" ref="G2391">_xll.FDS(B2391,"FF_INC_TAX(ANN_R,"&amp;D2391&amp;",,,,USD)")</f>
        <v>129</v>
      </c>
      <c r="H2391" cm="1">
        <f t="array" ref="H2391">_xll.FDS(B2391,"FF_TAX_CF(ANN_R,"&amp;D2391&amp;",,,,USD)")</f>
        <v>527</v>
      </c>
      <c r="I2391">
        <f t="shared" si="149"/>
        <v>0.26874107198310665</v>
      </c>
      <c r="J2391">
        <f>longlist__3[[#This Row],[CTP]]-longlist__3[[#This Row],[str]]*longlist__3[[#This Row],[PTI]]</f>
        <v>-55.69129197999996</v>
      </c>
      <c r="K2391">
        <f t="shared" si="150"/>
        <v>-0.12151690342090551</v>
      </c>
      <c r="L2391">
        <f t="shared" si="152"/>
        <v>8.334886031923483E-2</v>
      </c>
      <c r="M2391">
        <f>longlist__3[[#This Row],[TXT]]-longlist__3[[#This Row],[str]]*longlist__3[[#This Row],[PTI]]</f>
        <v>-453.69129197999996</v>
      </c>
      <c r="N2391">
        <f t="shared" si="151"/>
        <v>-0.30690911508477731</v>
      </c>
      <c r="O2391" cm="1">
        <f t="array" ref="O2391">_xll.FDS(B2391,"FF_ASSETS(ANN_R,"&amp;D2391&amp;",,,,USD)")</f>
        <v>61538</v>
      </c>
      <c r="P2391" s="1" cm="1">
        <f t="array" ref="P2391">_xll.FDS(B2391,"FF_DEBT_EQ(ANN_R,"&amp;D2391&amp;")")</f>
        <v>68.355788720639097</v>
      </c>
      <c r="Q2391" s="1" cm="1">
        <f t="array" ref="Q2391">_xll.FDS(B2391,"FF_AR_RD_EXP(ANN_R,"&amp;D2391&amp;",,,,USD)")</f>
        <v>0</v>
      </c>
      <c r="R2391" s="1" cm="1">
        <f t="array" ref="R2391">_xll.FDS(B2391,"FF_PTX_INC_FOR(ANN_R,"&amp;D2391&amp;",,,,USD)")</f>
        <v>1818</v>
      </c>
      <c r="S2391" s="1" cm="1">
        <f t="array" ref="S2391">_xll.FDS(B2391,"FF_ROA(ANN_R,"&amp;D2391&amp;")")</f>
        <v>2.6676100047434899</v>
      </c>
    </row>
    <row r="2392" spans="1:19" x14ac:dyDescent="0.3">
      <c r="A2392">
        <v>2391</v>
      </c>
      <c r="B2392" t="s">
        <v>281</v>
      </c>
      <c r="C2392" t="s">
        <v>216</v>
      </c>
      <c r="D2392">
        <v>2015</v>
      </c>
      <c r="E2392">
        <v>0.38997500000000002</v>
      </c>
      <c r="F2392" cm="1">
        <f t="array" ref="F2392">_xll.FDS(B2392,"FF_PTX_INC(ANN_R,"&amp;D2392&amp;",,,,USD)")</f>
        <v>7884</v>
      </c>
      <c r="G2392" cm="1">
        <f t="array" ref="G2392">_xll.FDS(B2392,"FF_INC_TAX(ANN_R,"&amp;D2392&amp;",,,,USD)")</f>
        <v>593</v>
      </c>
      <c r="H2392" cm="1">
        <f t="array" ref="H2392">_xll.FDS(B2392,"FF_TAX_CF(ANN_R,"&amp;D2392&amp;",,,,USD)")</f>
        <v>745</v>
      </c>
      <c r="I2392">
        <f t="shared" si="149"/>
        <v>0.25231334769932817</v>
      </c>
      <c r="J2392">
        <f>longlist__3[[#This Row],[CTP]]-longlist__3[[#This Row],[str]]*longlist__3[[#This Row],[PTI]]</f>
        <v>-2329.5628999999999</v>
      </c>
      <c r="K2392">
        <f t="shared" si="150"/>
        <v>-0.12817542866903284</v>
      </c>
      <c r="L2392">
        <f t="shared" si="152"/>
        <v>9.0886043858537199E-2</v>
      </c>
      <c r="M2392">
        <f>longlist__3[[#This Row],[TXT]]-longlist__3[[#This Row],[str]]*longlist__3[[#This Row],[PTI]]</f>
        <v>-2481.5628999999999</v>
      </c>
      <c r="N2392">
        <f t="shared" si="151"/>
        <v>-0.28960273250982377</v>
      </c>
      <c r="O2392" cm="1">
        <f t="array" ref="O2392">_xll.FDS(B2392,"FF_ASSETS(ANN_R,"&amp;D2392&amp;",,,,USD)")</f>
        <v>62843</v>
      </c>
      <c r="P2392" s="1" cm="1">
        <f t="array" ref="P2392">_xll.FDS(B2392,"FF_DEBT_EQ(ANN_R,"&amp;D2392&amp;")")</f>
        <v>54.969298871912002</v>
      </c>
      <c r="Q2392" s="1" cm="1">
        <f t="array" ref="Q2392">_xll.FDS(B2392,"FF_AR_RD_EXP(ANN_R,"&amp;D2392&amp;",,,,USD)")</f>
        <v>0</v>
      </c>
      <c r="R2392" s="1" cm="1">
        <f t="array" ref="R2392">_xll.FDS(B2392,"FF_PTX_INC_FOR(ANN_R,"&amp;D2392&amp;",,,,USD)")</f>
        <v>7841</v>
      </c>
      <c r="S2392" s="1" cm="1">
        <f t="array" ref="S2392">_xll.FDS(B2392,"FF_ROA(ANN_R,"&amp;D2392&amp;")")</f>
        <v>11.209489580280399</v>
      </c>
    </row>
    <row r="2393" spans="1:19" x14ac:dyDescent="0.3">
      <c r="A2393">
        <v>2392</v>
      </c>
      <c r="B2393" t="s">
        <v>281</v>
      </c>
      <c r="C2393" t="s">
        <v>216</v>
      </c>
      <c r="D2393">
        <v>2014</v>
      </c>
      <c r="E2393">
        <v>0.39075500000000002</v>
      </c>
      <c r="F2393" cm="1">
        <f t="array" ref="F2393">_xll.FDS(B2393,"FF_PTX_INC(ANN_R,"&amp;D2393&amp;",,,,USD)")</f>
        <v>2554</v>
      </c>
      <c r="G2393" cm="1">
        <f t="array" ref="G2393">_xll.FDS(B2393,"FF_INC_TAX(ANN_R,"&amp;D2393&amp;",,,,USD)")</f>
        <v>353</v>
      </c>
      <c r="H2393" cm="1">
        <f t="array" ref="H2393">_xll.FDS(B2393,"FF_TAX_CF(ANN_R,"&amp;D2393&amp;",,,,USD)")</f>
        <v>1238</v>
      </c>
      <c r="I2393">
        <f t="shared" si="149"/>
        <v>0.37931422147273747</v>
      </c>
      <c r="J2393">
        <f>longlist__3[[#This Row],[CTP]]-longlist__3[[#This Row],[str]]*longlist__3[[#This Row],[PTI]]</f>
        <v>240.01172999999994</v>
      </c>
      <c r="K2393">
        <f t="shared" si="150"/>
        <v>2.0920822377740299E-2</v>
      </c>
      <c r="L2393">
        <f t="shared" si="152"/>
        <v>0.10916245081506465</v>
      </c>
      <c r="M2393">
        <f>longlist__3[[#This Row],[TXT]]-longlist__3[[#This Row],[str]]*longlist__3[[#This Row],[PTI]]</f>
        <v>-644.98827000000006</v>
      </c>
      <c r="N2393">
        <f t="shared" si="151"/>
        <v>-0.24923094827993258</v>
      </c>
      <c r="O2393" cm="1">
        <f t="array" ref="O2393">_xll.FDS(B2393,"FF_ASSETS(ANN_R,"&amp;D2393&amp;",,,,USD)")</f>
        <v>66815</v>
      </c>
      <c r="P2393" s="1" cm="1">
        <f t="array" ref="P2393">_xll.FDS(B2393,"FF_DEBT_EQ(ANN_R,"&amp;D2393&amp;")")</f>
        <v>60.180180180180201</v>
      </c>
      <c r="Q2393" s="1" cm="1">
        <f t="array" ref="Q2393">_xll.FDS(B2393,"FF_AR_RD_EXP(ANN_R,"&amp;D2393&amp;",,,,USD)")</f>
        <v>0</v>
      </c>
      <c r="R2393" s="1" cm="1">
        <f t="array" ref="R2393">_xll.FDS(B2393,"FF_PTX_INC_FOR(ANN_R,"&amp;D2393&amp;",,,,USD)")</f>
        <v>2689</v>
      </c>
      <c r="S2393" s="1" cm="1">
        <f t="array" ref="S2393">_xll.FDS(B2393,"FF_ROA(ANN_R,"&amp;D2393&amp;")")</f>
        <v>3.1340584909451001</v>
      </c>
    </row>
    <row r="2394" spans="1:19" x14ac:dyDescent="0.3">
      <c r="A2394">
        <v>2393</v>
      </c>
      <c r="B2394" t="s">
        <v>281</v>
      </c>
      <c r="C2394" t="s">
        <v>216</v>
      </c>
      <c r="D2394">
        <v>2013</v>
      </c>
      <c r="E2394">
        <v>0.39049499999999998</v>
      </c>
      <c r="F2394" cm="1">
        <f t="array" ref="F2394">_xll.FDS(B2394,"FF_PTX_INC(ANN_R,"&amp;D2394&amp;",,,,USD)")</f>
        <v>2392</v>
      </c>
      <c r="G2394" cm="1">
        <f t="array" ref="G2394">_xll.FDS(B2394,"FF_INC_TAX(ANN_R,"&amp;D2394&amp;",,,,USD)")</f>
        <v>60</v>
      </c>
      <c r="H2394" cm="1">
        <f t="array" ref="H2394">_xll.FDS(B2394,"FF_TAX_CF(ANN_R,"&amp;D2394&amp;",,,,USD)")</f>
        <v>760</v>
      </c>
      <c r="I2394">
        <f t="shared" si="149"/>
        <v>0.30296923283622196</v>
      </c>
      <c r="J2394">
        <f>longlist__3[[#This Row],[CTP]]-longlist__3[[#This Row],[str]]*longlist__3[[#This Row],[PTI]]</f>
        <v>-174.06403999999998</v>
      </c>
      <c r="K2394">
        <f t="shared" si="150"/>
        <v>-2.951258451565229E-2</v>
      </c>
      <c r="L2394">
        <f t="shared" si="152"/>
        <v>0.10090017466075507</v>
      </c>
      <c r="M2394">
        <f>longlist__3[[#This Row],[TXT]]-longlist__3[[#This Row],[str]]*longlist__3[[#This Row],[PTI]]</f>
        <v>-874.06403999999998</v>
      </c>
      <c r="N2394">
        <f t="shared" si="151"/>
        <v>-0.23158164269111917</v>
      </c>
      <c r="O2394" cm="1">
        <f t="array" ref="O2394">_xll.FDS(B2394,"FF_ASSETS(ANN_R,"&amp;D2394&amp;",,,,USD)")</f>
        <v>72557</v>
      </c>
      <c r="P2394" s="1" cm="1">
        <f t="array" ref="P2394">_xll.FDS(B2394,"FF_DEBT_EQ(ANN_R,"&amp;D2394&amp;")")</f>
        <v>52.886664813270301</v>
      </c>
      <c r="Q2394" s="1" cm="1">
        <f t="array" ref="Q2394">_xll.FDS(B2394,"FF_AR_RD_EXP(ANN_R,"&amp;D2394&amp;",,,,USD)")</f>
        <v>0</v>
      </c>
      <c r="R2394" s="1" cm="1">
        <f t="array" ref="R2394">_xll.FDS(B2394,"FF_PTX_INC_FOR(ANN_R,"&amp;D2394&amp;",,,,USD)")</f>
        <v>3191</v>
      </c>
      <c r="S2394" s="1" cm="1">
        <f t="array" ref="S2394">_xll.FDS(B2394,"FF_ROA(ANN_R,"&amp;D2394&amp;")")</f>
        <v>3.1235856385314298</v>
      </c>
    </row>
    <row r="2395" spans="1:19" x14ac:dyDescent="0.3">
      <c r="A2395">
        <v>2394</v>
      </c>
      <c r="B2395" t="s">
        <v>281</v>
      </c>
      <c r="C2395" t="s">
        <v>216</v>
      </c>
      <c r="D2395">
        <v>2012</v>
      </c>
      <c r="E2395">
        <v>0.39134000000000002</v>
      </c>
      <c r="F2395" cm="1">
        <f t="array" ref="F2395">_xll.FDS(B2395,"FF_PTX_INC(ANN_R,"&amp;D2395&amp;",,,,USD)")</f>
        <v>1774</v>
      </c>
      <c r="G2395" cm="1">
        <f t="array" ref="G2395">_xll.FDS(B2395,"FF_INC_TAX(ANN_R,"&amp;D2395&amp;",,,,USD)")</f>
        <v>207</v>
      </c>
      <c r="H2395" cm="1">
        <f t="array" ref="H2395">_xll.FDS(B2395,"FF_TAX_CF(ANN_R,"&amp;D2395&amp;",,,,USD)")</f>
        <v>1057</v>
      </c>
      <c r="I2395">
        <f t="shared" si="149"/>
        <v>0.26391382405745062</v>
      </c>
      <c r="J2395">
        <f>longlist__3[[#This Row],[CTP]]-longlist__3[[#This Row],[str]]*longlist__3[[#This Row],[PTI]]</f>
        <v>362.76283999999998</v>
      </c>
      <c r="K2395">
        <f t="shared" si="150"/>
        <v>-5.5856338630651224E-2</v>
      </c>
      <c r="L2395">
        <f t="shared" si="152"/>
        <v>0.31304063979108865</v>
      </c>
      <c r="M2395">
        <f>longlist__3[[#This Row],[TXT]]-longlist__3[[#This Row],[str]]*longlist__3[[#This Row],[PTI]]</f>
        <v>-487.23716000000002</v>
      </c>
      <c r="N2395">
        <f t="shared" si="151"/>
        <v>-6.7295228970132206E-3</v>
      </c>
      <c r="O2395" cm="1">
        <f t="array" ref="O2395">_xll.FDS(B2395,"FF_ASSETS(ANN_R,"&amp;D2395&amp;",,,,USD)")</f>
        <v>75478</v>
      </c>
      <c r="P2395" s="1" cm="1">
        <f t="array" ref="P2395">_xll.FDS(B2395,"FF_DEBT_EQ(ANN_R,"&amp;D2395&amp;")")</f>
        <v>60.297997827099202</v>
      </c>
      <c r="Q2395" s="1" cm="1">
        <f t="array" ref="Q2395">_xll.FDS(B2395,"FF_AR_RD_EXP(ANN_R,"&amp;D2395&amp;",,,,USD)")</f>
        <v>0</v>
      </c>
      <c r="R2395" s="1" cm="1">
        <f t="array" ref="R2395">_xll.FDS(B2395,"FF_PTX_INC_FOR(ANN_R,"&amp;D2395&amp;",,,,USD)")</f>
        <v>3596</v>
      </c>
      <c r="S2395" s="1" cm="1">
        <f t="array" ref="S2395">_xll.FDS(B2395,"FF_ROA(ANN_R,"&amp;D2395&amp;")")</f>
        <v>1.81909458701237</v>
      </c>
    </row>
    <row r="2396" spans="1:19" x14ac:dyDescent="0.3">
      <c r="A2396">
        <v>2395</v>
      </c>
      <c r="B2396" t="s">
        <v>282</v>
      </c>
      <c r="C2396" t="s">
        <v>216</v>
      </c>
      <c r="D2396">
        <v>2020</v>
      </c>
      <c r="E2396">
        <v>0.25766570999999999</v>
      </c>
      <c r="F2396" cm="1">
        <f t="array" ref="F2396">_xll.FDS(B2396,"FF_PTX_INC(ANN_R,"&amp;D2396&amp;",,,,USD)")</f>
        <v>1174</v>
      </c>
      <c r="G2396" cm="1">
        <f t="array" ref="G2396">_xll.FDS(B2396,"FF_INC_TAX(ANN_R,"&amp;D2396&amp;",,,,USD)")</f>
        <v>221</v>
      </c>
      <c r="H2396" cm="1">
        <f t="array" ref="H2396">_xll.FDS(B2396,"FF_TAX_CF(ANN_R,"&amp;D2396&amp;",,,,USD)")</f>
        <v>181</v>
      </c>
      <c r="I2396">
        <f t="shared" si="149"/>
        <v>0.12045410813931114</v>
      </c>
      <c r="J2396">
        <f>longlist__3[[#This Row],[CTP]]-longlist__3[[#This Row],[str]]*longlist__3[[#This Row],[PTI]]</f>
        <v>-121.49954353999999</v>
      </c>
      <c r="K2396">
        <f t="shared" si="150"/>
        <v>-0.18616752544737347</v>
      </c>
      <c r="L2396">
        <f t="shared" si="152"/>
        <v>0.38349047527419666</v>
      </c>
      <c r="M2396">
        <f>longlist__3[[#This Row],[TXT]]-longlist__3[[#This Row],[str]]*longlist__3[[#This Row],[PTI]]</f>
        <v>-81.499543539999991</v>
      </c>
      <c r="N2396">
        <f t="shared" si="151"/>
        <v>7.6868841687512027E-2</v>
      </c>
      <c r="O2396" cm="1">
        <f t="array" ref="O2396">_xll.FDS(B2396,"FF_ASSETS(ANN_R,"&amp;D2396&amp;",,,,USD)")</f>
        <v>10876</v>
      </c>
      <c r="P2396" s="1" t="e" cm="1">
        <f t="array" ref="P2396">_xll.FDS(B2396,"FF_DEBT_EQ(ANN_R,"&amp;D2396&amp;")")</f>
        <v>#N/A</v>
      </c>
      <c r="Q2396" s="1" cm="1">
        <f t="array" ref="Q2396">_xll.FDS(B2396,"FF_AR_RD_EXP(ANN_R,"&amp;D2396&amp;",,,,USD)")</f>
        <v>686</v>
      </c>
      <c r="R2396" s="1" cm="1">
        <f t="array" ref="R2396">_xll.FDS(B2396,"FF_PTX_INC_FOR(ANN_R,"&amp;D2396&amp;",,,,USD)")</f>
        <v>145</v>
      </c>
      <c r="S2396" s="1" cm="1">
        <f t="array" ref="S2396">_xll.FDS(B2396,"FF_ROA(ANN_R,"&amp;D2396&amp;")")</f>
        <v>8.8205223533785695</v>
      </c>
    </row>
    <row r="2397" spans="1:19" x14ac:dyDescent="0.3">
      <c r="A2397">
        <v>2396</v>
      </c>
      <c r="B2397" t="s">
        <v>282</v>
      </c>
      <c r="C2397" t="s">
        <v>216</v>
      </c>
      <c r="D2397">
        <v>2019</v>
      </c>
      <c r="E2397">
        <v>0.25886141000000001</v>
      </c>
      <c r="F2397" cm="1">
        <f t="array" ref="F2397">_xll.FDS(B2397,"FF_PTX_INC(ANN_R,"&amp;D2397&amp;",,,,USD)")</f>
        <v>1001</v>
      </c>
      <c r="G2397" cm="1">
        <f t="array" ref="G2397">_xll.FDS(B2397,"FF_INC_TAX(ANN_R,"&amp;D2397&amp;",,,,USD)")</f>
        <v>130</v>
      </c>
      <c r="H2397" cm="1">
        <f t="array" ref="H2397">_xll.FDS(B2397,"FF_TAX_CF(ANN_R,"&amp;D2397&amp;",,,,USD)")</f>
        <v>138</v>
      </c>
      <c r="I2397">
        <f t="shared" si="149"/>
        <v>0.11133603238866396</v>
      </c>
      <c r="J2397">
        <f>longlist__3[[#This Row],[CTP]]-longlist__3[[#This Row],[str]]*longlist__3[[#This Row],[PTI]]</f>
        <v>-121.12027140999999</v>
      </c>
      <c r="K2397">
        <f t="shared" si="150"/>
        <v>-0.22239274518421054</v>
      </c>
      <c r="L2397">
        <f t="shared" si="152"/>
        <v>0.41417004048582995</v>
      </c>
      <c r="M2397">
        <f>longlist__3[[#This Row],[TXT]]-longlist__3[[#This Row],[str]]*longlist__3[[#This Row],[PTI]]</f>
        <v>-129.12027140999999</v>
      </c>
      <c r="N2397">
        <f t="shared" si="151"/>
        <v>8.0441262912955447E-2</v>
      </c>
      <c r="O2397" cm="1">
        <f t="array" ref="O2397">_xll.FDS(B2397,"FF_ASSETS(ANN_R,"&amp;D2397&amp;",,,,USD)")</f>
        <v>10642</v>
      </c>
      <c r="P2397" s="1" t="e" cm="1">
        <f t="array" ref="P2397">_xll.FDS(B2397,"FF_DEBT_EQ(ANN_R,"&amp;D2397&amp;")")</f>
        <v>#N/A</v>
      </c>
      <c r="Q2397" s="1" cm="1">
        <f t="array" ref="Q2397">_xll.FDS(B2397,"FF_AR_RD_EXP(ANN_R,"&amp;D2397&amp;",,,,USD)")</f>
        <v>687</v>
      </c>
      <c r="R2397" s="1" cm="1">
        <f t="array" ref="R2397">_xll.FDS(B2397,"FF_PTX_INC_FOR(ANN_R,"&amp;D2397&amp;",,,,USD)")</f>
        <v>287</v>
      </c>
      <c r="S2397" s="1" cm="1">
        <f t="array" ref="S2397">_xll.FDS(B2397,"FF_ROA(ANN_R,"&amp;D2397&amp;")")</f>
        <v>8.6579222981397397</v>
      </c>
    </row>
    <row r="2398" spans="1:19" x14ac:dyDescent="0.3">
      <c r="A2398">
        <v>2397</v>
      </c>
      <c r="B2398" t="s">
        <v>282</v>
      </c>
      <c r="C2398" t="s">
        <v>216</v>
      </c>
      <c r="D2398">
        <v>2018</v>
      </c>
      <c r="E2398">
        <v>0.2583858</v>
      </c>
      <c r="F2398" cm="1">
        <f t="array" ref="F2398">_xll.FDS(B2398,"FF_PTX_INC(ANN_R,"&amp;D2398&amp;",,,,USD)")</f>
        <v>1102</v>
      </c>
      <c r="G2398" cm="1">
        <f t="array" ref="G2398">_xll.FDS(B2398,"FF_INC_TAX(ANN_R,"&amp;D2398&amp;",,,,USD)")</f>
        <v>133</v>
      </c>
      <c r="H2398" cm="1">
        <f t="array" ref="H2398">_xll.FDS(B2398,"FF_TAX_CF(ANN_R,"&amp;D2398&amp;",,,,USD)")</f>
        <v>119</v>
      </c>
      <c r="I2398">
        <f t="shared" si="149"/>
        <v>0.18610511159107271</v>
      </c>
      <c r="J2398">
        <f>longlist__3[[#This Row],[CTP]]-longlist__3[[#This Row],[str]]*longlist__3[[#This Row],[PTI]]</f>
        <v>-165.74115160000002</v>
      </c>
      <c r="K2398">
        <f t="shared" si="150"/>
        <v>-0.15076793909287256</v>
      </c>
      <c r="L2398">
        <f t="shared" si="152"/>
        <v>0.52231821454283656</v>
      </c>
      <c r="M2398">
        <f>longlist__3[[#This Row],[TXT]]-longlist__3[[#This Row],[str]]*longlist__3[[#This Row],[PTI]]</f>
        <v>-151.74115160000002</v>
      </c>
      <c r="N2398">
        <f t="shared" si="151"/>
        <v>0.18544516385889126</v>
      </c>
      <c r="O2398" cm="1">
        <f t="array" ref="O2398">_xll.FDS(B2398,"FF_ASSETS(ANN_R,"&amp;D2398&amp;",,,,USD)")</f>
        <v>9409</v>
      </c>
      <c r="P2398" s="1" t="e" cm="1">
        <f t="array" ref="P2398">_xll.FDS(B2398,"FF_DEBT_EQ(ANN_R,"&amp;D2398&amp;")")</f>
        <v>#N/A</v>
      </c>
      <c r="Q2398" s="1" cm="1">
        <f t="array" ref="Q2398">_xll.FDS(B2398,"FF_AR_RD_EXP(ANN_R,"&amp;D2398&amp;",,,,USD)")</f>
        <v>637</v>
      </c>
      <c r="R2398" s="1" cm="1">
        <f t="array" ref="R2398">_xll.FDS(B2398,"FF_PTX_INC_FOR(ANN_R,"&amp;D2398&amp;",,,,USD)")</f>
        <v>122</v>
      </c>
      <c r="S2398" s="1" cm="1">
        <f t="array" ref="S2398">_xll.FDS(B2398,"FF_ROA(ANN_R,"&amp;D2398&amp;")")</f>
        <v>10.9666799114492</v>
      </c>
    </row>
    <row r="2399" spans="1:19" x14ac:dyDescent="0.3">
      <c r="A2399">
        <v>2398</v>
      </c>
      <c r="B2399" t="s">
        <v>282</v>
      </c>
      <c r="C2399" t="s">
        <v>216</v>
      </c>
      <c r="D2399">
        <v>2017</v>
      </c>
      <c r="E2399">
        <v>0.38906474000000002</v>
      </c>
      <c r="F2399" cm="1">
        <f t="array" ref="F2399">_xll.FDS(B2399,"FF_PTX_INC(ANN_R,"&amp;D2399&amp;",,,,USD)")</f>
        <v>1076</v>
      </c>
      <c r="G2399" cm="1">
        <f t="array" ref="G2399">_xll.FDS(B2399,"FF_INC_TAX(ANN_R,"&amp;D2399&amp;",,,,USD)")</f>
        <v>1227</v>
      </c>
      <c r="H2399" cm="1">
        <f t="array" ref="H2399">_xll.FDS(B2399,"FF_TAX_CF(ANN_R,"&amp;D2399&amp;",,,,USD)")</f>
        <v>122</v>
      </c>
      <c r="I2399">
        <f t="shared" si="149"/>
        <v>0.22828784119106699</v>
      </c>
      <c r="J2399">
        <f>longlist__3[[#This Row],[CTP]]-longlist__3[[#This Row],[str]]*longlist__3[[#This Row],[PTI]]</f>
        <v>-296.63366024000004</v>
      </c>
      <c r="K2399">
        <f t="shared" si="150"/>
        <v>-0.16100991074087204</v>
      </c>
      <c r="L2399">
        <f t="shared" si="152"/>
        <v>0.4813895781637717</v>
      </c>
      <c r="M2399">
        <f>longlist__3[[#This Row],[TXT]]-longlist__3[[#This Row],[str]]*longlist__3[[#This Row],[PTI]]</f>
        <v>808.36633975999996</v>
      </c>
      <c r="N2399">
        <f t="shared" si="151"/>
        <v>9.2091826231832694E-2</v>
      </c>
      <c r="O2399" cm="1">
        <f t="array" ref="O2399">_xll.FDS(B2399,"FF_ASSETS(ANN_R,"&amp;D2399&amp;",,,,USD)")</f>
        <v>8208</v>
      </c>
      <c r="P2399" s="1" t="e" cm="1">
        <f t="array" ref="P2399">_xll.FDS(B2399,"FF_DEBT_EQ(ANN_R,"&amp;D2399&amp;")")</f>
        <v>#N/A</v>
      </c>
      <c r="Q2399" s="1" cm="1">
        <f t="array" ref="Q2399">_xll.FDS(B2399,"FF_AR_RD_EXP(ANN_R,"&amp;D2399&amp;",,,,USD)")</f>
        <v>568</v>
      </c>
      <c r="R2399" s="1" cm="1">
        <f t="array" ref="R2399">_xll.FDS(B2399,"FF_PTX_INC_FOR(ANN_R,"&amp;D2399&amp;",,,,USD)")</f>
        <v>117</v>
      </c>
      <c r="S2399" s="1" cm="1">
        <f t="array" ref="S2399">_xll.FDS(B2399,"FF_ROA(ANN_R,"&amp;D2399&amp;")")</f>
        <v>-1.8595165257033199</v>
      </c>
    </row>
    <row r="2400" spans="1:19" x14ac:dyDescent="0.3">
      <c r="A2400">
        <v>2399</v>
      </c>
      <c r="B2400" t="s">
        <v>282</v>
      </c>
      <c r="C2400" t="s">
        <v>216</v>
      </c>
      <c r="D2400">
        <v>2016</v>
      </c>
      <c r="E2400">
        <v>0.38923933999999999</v>
      </c>
      <c r="F2400" cm="1">
        <f t="array" ref="F2400">_xll.FDS(B2400,"FF_PTX_INC(ANN_R,"&amp;D2400&amp;",,,,USD)")</f>
        <v>844</v>
      </c>
      <c r="G2400" cm="1">
        <f t="array" ref="G2400">_xll.FDS(B2400,"FF_INC_TAX(ANN_R,"&amp;D2400&amp;",,,,USD)")</f>
        <v>282</v>
      </c>
      <c r="H2400" cm="1">
        <f t="array" ref="H2400">_xll.FDS(B2400,"FF_TAX_CF(ANN_R,"&amp;D2400&amp;",,,,USD)")</f>
        <v>66</v>
      </c>
      <c r="I2400">
        <f t="shared" si="149"/>
        <v>0.21925675675675677</v>
      </c>
      <c r="J2400">
        <f>longlist__3[[#This Row],[CTP]]-longlist__3[[#This Row],[str]]*longlist__3[[#This Row],[PTI]]</f>
        <v>-262.51800295999999</v>
      </c>
      <c r="K2400">
        <f t="shared" si="150"/>
        <v>-0.1709639857972973</v>
      </c>
      <c r="L2400">
        <f t="shared" si="152"/>
        <v>0.1581081081081081</v>
      </c>
      <c r="M2400">
        <f>longlist__3[[#This Row],[TXT]]-longlist__3[[#This Row],[str]]*longlist__3[[#This Row],[PTI]]</f>
        <v>-46.51800295999999</v>
      </c>
      <c r="N2400">
        <f t="shared" si="151"/>
        <v>-0.23211263444594593</v>
      </c>
      <c r="O2400" cm="1">
        <f t="array" ref="O2400">_xll.FDS(B2400,"FF_ASSETS(ANN_R,"&amp;D2400&amp;",,,,USD)")</f>
        <v>8463</v>
      </c>
      <c r="P2400" s="1" t="e" cm="1">
        <f t="array" ref="P2400">_xll.FDS(B2400,"FF_DEBT_EQ(ANN_R,"&amp;D2400&amp;")")</f>
        <v>#N/A</v>
      </c>
      <c r="Q2400" s="1" cm="1">
        <f t="array" ref="Q2400">_xll.FDS(B2400,"FF_AR_RD_EXP(ANN_R,"&amp;D2400&amp;",,,,USD)")</f>
        <v>553</v>
      </c>
      <c r="R2400" s="1" cm="1">
        <f t="array" ref="R2400">_xll.FDS(B2400,"FF_PTX_INC_FOR(ANN_R,"&amp;D2400&amp;",,,,USD)")</f>
        <v>193</v>
      </c>
      <c r="S2400" s="1" cm="1">
        <f t="array" ref="S2400">_xll.FDS(B2400,"FF_ROA(ANN_R,"&amp;D2400&amp;")")</f>
        <v>6.6630971503361298</v>
      </c>
    </row>
    <row r="2401" spans="1:19" x14ac:dyDescent="0.3">
      <c r="A2401">
        <v>2400</v>
      </c>
      <c r="B2401" t="s">
        <v>282</v>
      </c>
      <c r="C2401" t="s">
        <v>216</v>
      </c>
      <c r="D2401">
        <v>2015</v>
      </c>
      <c r="E2401">
        <v>0.38997500000000002</v>
      </c>
      <c r="F2401" cm="1">
        <f t="array" ref="F2401">_xll.FDS(B2401,"FF_PTX_INC(ANN_R,"&amp;D2401&amp;",,,,USD)")</f>
        <v>917</v>
      </c>
      <c r="G2401" cm="1">
        <f t="array" ref="G2401">_xll.FDS(B2401,"FF_INC_TAX(ANN_R,"&amp;D2401&amp;",,,,USD)")</f>
        <v>274</v>
      </c>
      <c r="H2401" cm="1">
        <f t="array" ref="H2401">_xll.FDS(B2401,"FF_TAX_CF(ANN_R,"&amp;D2401&amp;",,,,USD)")</f>
        <v>105</v>
      </c>
      <c r="I2401">
        <f t="shared" si="149"/>
        <v>0.26231971153846156</v>
      </c>
      <c r="J2401">
        <f>longlist__3[[#This Row],[CTP]]-longlist__3[[#This Row],[str]]*longlist__3[[#This Row],[PTI]]</f>
        <v>-252.60707500000001</v>
      </c>
      <c r="K2401">
        <f t="shared" si="150"/>
        <v>-7.9875671730769232E-2</v>
      </c>
      <c r="L2401">
        <f t="shared" si="152"/>
        <v>0.13972355769230768</v>
      </c>
      <c r="M2401">
        <f>longlist__3[[#This Row],[TXT]]-longlist__3[[#This Row],[str]]*longlist__3[[#This Row],[PTI]]</f>
        <v>-83.607075000000009</v>
      </c>
      <c r="N2401">
        <f t="shared" si="151"/>
        <v>-0.20247182557692306</v>
      </c>
      <c r="O2401" cm="1">
        <f t="array" ref="O2401">_xll.FDS(B2401,"FF_ASSETS(ANN_R,"&amp;D2401&amp;",,,,USD)")</f>
        <v>8346</v>
      </c>
      <c r="P2401" s="1" t="e" cm="1">
        <f t="array" ref="P2401">_xll.FDS(B2401,"FF_DEBT_EQ(ANN_R,"&amp;D2401&amp;")")</f>
        <v>#N/A</v>
      </c>
      <c r="Q2401" s="1" cm="1">
        <f t="array" ref="Q2401">_xll.FDS(B2401,"FF_AR_RD_EXP(ANN_R,"&amp;D2401&amp;",,,,USD)")</f>
        <v>620</v>
      </c>
      <c r="R2401" s="1" cm="1">
        <f t="array" ref="R2401">_xll.FDS(B2401,"FF_PTX_INC_FOR(ANN_R,"&amp;D2401&amp;",,,,USD)")</f>
        <v>192</v>
      </c>
      <c r="S2401" s="1" cm="1">
        <f t="array" ref="S2401">_xll.FDS(B2401,"FF_ROA(ANN_R,"&amp;D2401&amp;")")</f>
        <v>6.8197559806063204</v>
      </c>
    </row>
    <row r="2402" spans="1:19" x14ac:dyDescent="0.3">
      <c r="A2402">
        <v>2401</v>
      </c>
      <c r="B2402" t="s">
        <v>282</v>
      </c>
      <c r="C2402" t="s">
        <v>216</v>
      </c>
      <c r="D2402">
        <v>2014</v>
      </c>
      <c r="E2402">
        <v>0.39075500000000002</v>
      </c>
      <c r="F2402" cm="1">
        <f t="array" ref="F2402">_xll.FDS(B2402,"FF_PTX_INC(ANN_R,"&amp;D2402&amp;",,,,USD)")</f>
        <v>-1161</v>
      </c>
      <c r="G2402" cm="1">
        <f t="array" ref="G2402">_xll.FDS(B2402,"FF_INC_TAX(ANN_R,"&amp;D2402&amp;",,,,USD)")</f>
        <v>-465</v>
      </c>
      <c r="H2402" cm="1">
        <f t="array" ref="H2402">_xll.FDS(B2402,"FF_TAX_CF(ANN_R,"&amp;D2402&amp;",,,,USD)")</f>
        <v>105</v>
      </c>
      <c r="I2402">
        <f t="shared" si="149"/>
        <v>0.28367346938775512</v>
      </c>
      <c r="J2402">
        <f>longlist__3[[#This Row],[CTP]]-longlist__3[[#This Row],[str]]*longlist__3[[#This Row],[PTI]]</f>
        <v>558.66655500000002</v>
      </c>
      <c r="K2402">
        <f t="shared" si="150"/>
        <v>-2.0990943822157444E-2</v>
      </c>
      <c r="L2402">
        <f t="shared" si="152"/>
        <v>0.1271137026239067</v>
      </c>
      <c r="M2402">
        <f>longlist__3[[#This Row],[TXT]]-longlist__3[[#This Row],[str]]*longlist__3[[#This Row],[PTI]]</f>
        <v>-11.333444999999983</v>
      </c>
      <c r="N2402">
        <f t="shared" si="151"/>
        <v>-0.17755071058600586</v>
      </c>
      <c r="O2402" cm="1">
        <f t="array" ref="O2402">_xll.FDS(B2402,"FF_ASSETS(ANN_R,"&amp;D2402&amp;",,,,USD)")</f>
        <v>10423</v>
      </c>
      <c r="P2402" s="1" cm="1">
        <f t="array" ref="P2402">_xll.FDS(B2402,"FF_DEBT_EQ(ANN_R,"&amp;D2402&amp;")")</f>
        <v>124.31444241316299</v>
      </c>
      <c r="Q2402" s="1" cm="1">
        <f t="array" ref="Q2402">_xll.FDS(B2402,"FF_AR_RD_EXP(ANN_R,"&amp;D2402&amp;",,,,USD)")</f>
        <v>681</v>
      </c>
      <c r="R2402" s="1" cm="1">
        <f t="array" ref="R2402">_xll.FDS(B2402,"FF_PTX_INC_FOR(ANN_R,"&amp;D2402&amp;",,,,USD)")</f>
        <v>194</v>
      </c>
      <c r="S2402" s="1" cm="1">
        <f t="array" ref="S2402">_xll.FDS(B2402,"FF_ROA(ANN_R,"&amp;D2402&amp;")")</f>
        <v>-6.2584178863248603</v>
      </c>
    </row>
    <row r="2403" spans="1:19" x14ac:dyDescent="0.3">
      <c r="A2403">
        <v>2402</v>
      </c>
      <c r="B2403" t="s">
        <v>282</v>
      </c>
      <c r="C2403" t="s">
        <v>216</v>
      </c>
      <c r="D2403">
        <v>2013</v>
      </c>
      <c r="E2403">
        <v>0.39049499999999998</v>
      </c>
      <c r="F2403" cm="1">
        <f t="array" ref="F2403">_xll.FDS(B2403,"FF_PTX_INC(ANN_R,"&amp;D2403&amp;",,,,USD)")</f>
        <v>1145</v>
      </c>
      <c r="G2403" cm="1">
        <f t="array" ref="G2403">_xll.FDS(B2403,"FF_INC_TAX(ANN_R,"&amp;D2403&amp;",,,,USD)")</f>
        <v>40</v>
      </c>
      <c r="H2403" cm="1">
        <f t="array" ref="H2403">_xll.FDS(B2403,"FF_TAX_CF(ANN_R,"&amp;D2403&amp;",,,,USD)")</f>
        <v>246</v>
      </c>
      <c r="I2403">
        <f t="shared" si="149"/>
        <v>0.19257294429708222</v>
      </c>
      <c r="J2403">
        <f>longlist__3[[#This Row],[CTP]]-longlist__3[[#This Row],[str]]*longlist__3[[#This Row],[PTI]]</f>
        <v>-201.11677499999996</v>
      </c>
      <c r="K2403">
        <f t="shared" si="150"/>
        <v>-0.12105888302564106</v>
      </c>
      <c r="L2403">
        <f t="shared" si="152"/>
        <v>0.26648983200707338</v>
      </c>
      <c r="M2403">
        <f>longlist__3[[#This Row],[TXT]]-longlist__3[[#This Row],[str]]*longlist__3[[#This Row],[PTI]]</f>
        <v>-407.11677499999996</v>
      </c>
      <c r="N2403">
        <f t="shared" si="151"/>
        <v>-4.7141995315649887E-2</v>
      </c>
      <c r="O2403" cm="1">
        <f t="array" ref="O2403">_xll.FDS(B2403,"FF_ASSETS(ANN_R,"&amp;D2403&amp;",,,,USD)")</f>
        <v>11851</v>
      </c>
      <c r="P2403" s="1" cm="1">
        <f t="array" ref="P2403">_xll.FDS(B2403,"FF_DEBT_EQ(ANN_R,"&amp;D2403&amp;")")</f>
        <v>67.258813883574703</v>
      </c>
      <c r="Q2403" s="1" cm="1">
        <f t="array" ref="Q2403">_xll.FDS(B2403,"FF_AR_RD_EXP(ANN_R,"&amp;D2403&amp;",,,,USD)")</f>
        <v>1055</v>
      </c>
      <c r="R2403" s="1" cm="1">
        <f t="array" ref="R2403">_xll.FDS(B2403,"FF_PTX_INC_FOR(ANN_R,"&amp;D2403&amp;",,,,USD)")</f>
        <v>295</v>
      </c>
      <c r="S2403" s="1" cm="1">
        <f t="array" ref="S2403">_xll.FDS(B2403,"FF_ROA(ANN_R,"&amp;D2403&amp;")")</f>
        <v>8.9604565837749703</v>
      </c>
    </row>
    <row r="2404" spans="1:19" x14ac:dyDescent="0.3">
      <c r="A2404">
        <v>2403</v>
      </c>
      <c r="B2404" t="s">
        <v>282</v>
      </c>
      <c r="C2404" t="s">
        <v>216</v>
      </c>
      <c r="D2404">
        <v>2012</v>
      </c>
      <c r="E2404">
        <v>0.39134000000000002</v>
      </c>
      <c r="F2404" cm="1">
        <f t="array" ref="F2404">_xll.FDS(B2404,"FF_PTX_INC(ANN_R,"&amp;D2404&amp;",,,,USD)")</f>
        <v>1215</v>
      </c>
      <c r="G2404" cm="1">
        <f t="array" ref="G2404">_xll.FDS(B2404,"FF_INC_TAX(ANN_R,"&amp;D2404&amp;",,,,USD)")</f>
        <v>337</v>
      </c>
      <c r="H2404" cm="1">
        <f t="array" ref="H2404">_xll.FDS(B2404,"FF_TAX_CF(ANN_R,"&amp;D2404&amp;",,,,USD)")</f>
        <v>127</v>
      </c>
      <c r="I2404">
        <f t="shared" si="149"/>
        <v>0.18524712002972873</v>
      </c>
      <c r="J2404">
        <f>longlist__3[[#This Row],[CTP]]-longlist__3[[#This Row],[str]]*longlist__3[[#This Row],[PTI]]</f>
        <v>-348.47810000000004</v>
      </c>
      <c r="K2404">
        <f t="shared" si="150"/>
        <v>-0.1242541177610554</v>
      </c>
      <c r="L2404">
        <f t="shared" si="152"/>
        <v>0.29914529914529914</v>
      </c>
      <c r="M2404">
        <f>longlist__3[[#This Row],[TXT]]-longlist__3[[#This Row],[str]]*longlist__3[[#This Row],[PTI]]</f>
        <v>-138.47810000000004</v>
      </c>
      <c r="N2404">
        <f t="shared" si="151"/>
        <v>-1.035593864548497E-2</v>
      </c>
      <c r="O2404" cm="1">
        <f t="array" ref="O2404">_xll.FDS(B2404,"FF_ASSETS(ANN_R,"&amp;D2404&amp;",,,,USD)")</f>
        <v>12679</v>
      </c>
      <c r="P2404" s="1" cm="1">
        <f t="array" ref="P2404">_xll.FDS(B2404,"FF_DEBT_EQ(ANN_R,"&amp;D2404&amp;")")</f>
        <v>57.059724349157698</v>
      </c>
      <c r="Q2404" s="1" cm="1">
        <f t="array" ref="Q2404">_xll.FDS(B2404,"FF_AR_RD_EXP(ANN_R,"&amp;D2404&amp;",,,,USD)")</f>
        <v>1075</v>
      </c>
      <c r="R2404" s="1" cm="1">
        <f t="array" ref="R2404">_xll.FDS(B2404,"FF_PTX_INC_FOR(ANN_R,"&amp;D2404&amp;",,,,USD)")</f>
        <v>364</v>
      </c>
      <c r="S2404" s="1" cm="1">
        <f t="array" ref="S2404">_xll.FDS(B2404,"FF_ROA(ANN_R,"&amp;D2404&amp;")")</f>
        <v>6.59951894167168</v>
      </c>
    </row>
    <row r="2405" spans="1:19" x14ac:dyDescent="0.3">
      <c r="A2405">
        <v>2404</v>
      </c>
      <c r="B2405" t="s">
        <v>283</v>
      </c>
      <c r="C2405" t="s">
        <v>216</v>
      </c>
      <c r="D2405">
        <v>2020</v>
      </c>
      <c r="E2405">
        <v>0.25766570999999999</v>
      </c>
      <c r="F2405" cm="1">
        <f t="array" ref="F2405">_xll.FDS(B2405,"FF_PTX_INC(ANN_R,"&amp;D2405&amp;",,,,USD)")</f>
        <v>1212</v>
      </c>
      <c r="G2405" cm="1">
        <f t="array" ref="G2405">_xll.FDS(B2405,"FF_INC_TAX(ANN_R,"&amp;D2405&amp;",,,,USD)")</f>
        <v>279</v>
      </c>
      <c r="H2405" cm="1">
        <f t="array" ref="H2405">_xll.FDS(B2405,"FF_TAX_CF(ANN_R,"&amp;D2405&amp;",,,,USD)")</f>
        <v>290</v>
      </c>
      <c r="I2405">
        <f t="shared" si="149"/>
        <v>0.24657215895886592</v>
      </c>
      <c r="J2405">
        <f>longlist__3[[#This Row],[CTP]]-longlist__3[[#This Row],[str]]*longlist__3[[#This Row],[PTI]]</f>
        <v>-22.290840520000017</v>
      </c>
      <c r="K2405">
        <f t="shared" si="150"/>
        <v>-4.2341183367418093E-2</v>
      </c>
      <c r="L2405">
        <f t="shared" si="152"/>
        <v>0.30234719962816642</v>
      </c>
      <c r="M2405">
        <f>longlist__3[[#This Row],[TXT]]-longlist__3[[#This Row],[str]]*longlist__3[[#This Row],[PTI]]</f>
        <v>-33.290840520000017</v>
      </c>
      <c r="N2405">
        <f t="shared" si="151"/>
        <v>1.3433857301882393E-2</v>
      </c>
      <c r="O2405" cm="1">
        <f t="array" ref="O2405">_xll.FDS(B2405,"FF_ASSETS(ANN_R,"&amp;D2405&amp;",,,,USD)")</f>
        <v>17979</v>
      </c>
      <c r="P2405" s="1" cm="1">
        <f t="array" ref="P2405">_xll.FDS(B2405,"FF_DEBT_EQ(ANN_R,"&amp;D2405&amp;")")</f>
        <v>92.896004974351001</v>
      </c>
      <c r="Q2405" s="1" t="e" cm="1">
        <f t="array" ref="Q2405">_xll.FDS(B2405,"FF_AR_RD_EXP(ANN_R,"&amp;D2405&amp;",,,,USD)")</f>
        <v>#N/A</v>
      </c>
      <c r="R2405" s="1" cm="1">
        <f t="array" ref="R2405">_xll.FDS(B2405,"FF_PTX_INC_FOR(ANN_R,"&amp;D2405&amp;",,,,USD)")</f>
        <v>314</v>
      </c>
      <c r="S2405" s="1" cm="1">
        <f t="array" ref="S2405">_xll.FDS(B2405,"FF_ROA(ANN_R,"&amp;D2405&amp;")")</f>
        <v>5.8489797197755697</v>
      </c>
    </row>
    <row r="2406" spans="1:19" x14ac:dyDescent="0.3">
      <c r="A2406">
        <v>2405</v>
      </c>
      <c r="B2406" t="s">
        <v>283</v>
      </c>
      <c r="C2406" t="s">
        <v>216</v>
      </c>
      <c r="D2406">
        <v>2019</v>
      </c>
      <c r="E2406">
        <v>0.25886141000000001</v>
      </c>
      <c r="F2406" cm="1">
        <f t="array" ref="F2406">_xll.FDS(B2406,"FF_PTX_INC(ANN_R,"&amp;D2406&amp;",,,,USD)")</f>
        <v>1019</v>
      </c>
      <c r="G2406" cm="1">
        <f t="array" ref="G2406">_xll.FDS(B2406,"FF_INC_TAX(ANN_R,"&amp;D2406&amp;",,,,USD)")</f>
        <v>245</v>
      </c>
      <c r="H2406" cm="1">
        <f t="array" ref="H2406">_xll.FDS(B2406,"FF_TAX_CF(ANN_R,"&amp;D2406&amp;",,,,USD)")</f>
        <v>205</v>
      </c>
      <c r="I2406">
        <f t="shared" si="149"/>
        <v>0.26148884708411718</v>
      </c>
      <c r="J2406">
        <f>longlist__3[[#This Row],[CTP]]-longlist__3[[#This Row],[str]]*longlist__3[[#This Row],[PTI]]</f>
        <v>-58.779776790000028</v>
      </c>
      <c r="K2406">
        <f t="shared" si="150"/>
        <v>-5.4713120534802491E-2</v>
      </c>
      <c r="L2406">
        <f t="shared" si="152"/>
        <v>0.3292125772641763</v>
      </c>
      <c r="M2406">
        <f>longlist__3[[#This Row],[TXT]]-longlist__3[[#This Row],[str]]*longlist__3[[#This Row],[PTI]]</f>
        <v>-18.779776790000028</v>
      </c>
      <c r="N2406">
        <f t="shared" si="151"/>
        <v>1.3010609645256632E-2</v>
      </c>
      <c r="O2406" cm="1">
        <f t="array" ref="O2406">_xll.FDS(B2406,"FF_ASSETS(ANN_R,"&amp;D2406&amp;",,,,USD)")</f>
        <v>13924</v>
      </c>
      <c r="P2406" s="1" cm="1">
        <f t="array" ref="P2406">_xll.FDS(B2406,"FF_DEBT_EQ(ANN_R,"&amp;D2406&amp;")")</f>
        <v>67.015428267423303</v>
      </c>
      <c r="Q2406" s="1" t="e" cm="1">
        <f t="array" ref="Q2406">_xll.FDS(B2406,"FF_AR_RD_EXP(ANN_R,"&amp;D2406&amp;",,,,USD)")</f>
        <v>#N/A</v>
      </c>
      <c r="R2406" s="1" cm="1">
        <f t="array" ref="R2406">_xll.FDS(B2406,"FF_PTX_INC_FOR(ANN_R,"&amp;D2406&amp;",,,,USD)")</f>
        <v>328</v>
      </c>
      <c r="S2406" s="1" cm="1">
        <f t="array" ref="S2406">_xll.FDS(B2406,"FF_ROA(ANN_R,"&amp;D2406&amp;")")</f>
        <v>5.2254928436402901</v>
      </c>
    </row>
    <row r="2407" spans="1:19" x14ac:dyDescent="0.3">
      <c r="A2407">
        <v>2406</v>
      </c>
      <c r="B2407" t="s">
        <v>283</v>
      </c>
      <c r="C2407" t="s">
        <v>216</v>
      </c>
      <c r="D2407">
        <v>2018</v>
      </c>
      <c r="E2407">
        <v>0.2583858</v>
      </c>
      <c r="F2407" cm="1">
        <f t="array" ref="F2407">_xll.FDS(B2407,"FF_PTX_INC(ANN_R,"&amp;D2407&amp;",,,,USD)")</f>
        <v>1064</v>
      </c>
      <c r="G2407" cm="1">
        <f t="array" ref="G2407">_xll.FDS(B2407,"FF_INC_TAX(ANN_R,"&amp;D2407&amp;",,,,USD)")</f>
        <v>606</v>
      </c>
      <c r="H2407" cm="1">
        <f t="array" ref="H2407">_xll.FDS(B2407,"FF_TAX_CF(ANN_R,"&amp;D2407&amp;",,,,USD)")</f>
        <v>221</v>
      </c>
      <c r="I2407">
        <f t="shared" si="149"/>
        <v>0.29065533980582525</v>
      </c>
      <c r="J2407">
        <f>longlist__3[[#This Row],[CTP]]-longlist__3[[#This Row],[str]]*longlist__3[[#This Row],[PTI]]</f>
        <v>-53.922491200000024</v>
      </c>
      <c r="K2407">
        <f t="shared" si="150"/>
        <v>-5.6710016601941762E-2</v>
      </c>
      <c r="L2407">
        <f t="shared" si="152"/>
        <v>0.35224514563106796</v>
      </c>
      <c r="M2407">
        <f>longlist__3[[#This Row],[TXT]]-longlist__3[[#This Row],[str]]*longlist__3[[#This Row],[PTI]]</f>
        <v>331.07750879999998</v>
      </c>
      <c r="N2407">
        <f t="shared" si="151"/>
        <v>4.8797892233009539E-3</v>
      </c>
      <c r="O2407" cm="1">
        <f t="array" ref="O2407">_xll.FDS(B2407,"FF_ASSETS(ANN_R,"&amp;D2407&amp;",,,,USD)")</f>
        <v>15700</v>
      </c>
      <c r="P2407" s="1" cm="1">
        <f t="array" ref="P2407">_xll.FDS(B2407,"FF_DEBT_EQ(ANN_R,"&amp;D2407&amp;")")</f>
        <v>70.3064782528904</v>
      </c>
      <c r="Q2407" s="1" t="e" cm="1">
        <f t="array" ref="Q2407">_xll.FDS(B2407,"FF_AR_RD_EXP(ANN_R,"&amp;D2407&amp;",,,,USD)")</f>
        <v>#N/A</v>
      </c>
      <c r="R2407" s="1" cm="1">
        <f t="array" ref="R2407">_xll.FDS(B2407,"FF_PTX_INC_FOR(ANN_R,"&amp;D2407&amp;",,,,USD)")</f>
        <v>428</v>
      </c>
      <c r="S2407" s="1" cm="1">
        <f t="array" ref="S2407">_xll.FDS(B2407,"FF_ROA(ANN_R,"&amp;D2407&amp;")")</f>
        <v>2.9497005216719301</v>
      </c>
    </row>
    <row r="2408" spans="1:19" x14ac:dyDescent="0.3">
      <c r="A2408">
        <v>2407</v>
      </c>
      <c r="B2408" t="s">
        <v>283</v>
      </c>
      <c r="C2408" t="s">
        <v>216</v>
      </c>
      <c r="D2408">
        <v>2017</v>
      </c>
      <c r="E2408">
        <v>0.38906474000000002</v>
      </c>
      <c r="F2408" cm="1">
        <f t="array" ref="F2408">_xll.FDS(B2408,"FF_PTX_INC(ANN_R,"&amp;D2408&amp;",,,,USD)")</f>
        <v>872</v>
      </c>
      <c r="G2408" cm="1">
        <f t="array" ref="G2408">_xll.FDS(B2408,"FF_INC_TAX(ANN_R,"&amp;D2408&amp;",,,,USD)")</f>
        <v>143</v>
      </c>
      <c r="H2408" cm="1">
        <f t="array" ref="H2408">_xll.FDS(B2408,"FF_TAX_CF(ANN_R,"&amp;D2408&amp;",,,,USD)")</f>
        <v>154</v>
      </c>
      <c r="I2408">
        <f t="shared" si="149"/>
        <v>0.31567796610169491</v>
      </c>
      <c r="J2408">
        <f>longlist__3[[#This Row],[CTP]]-longlist__3[[#This Row],[str]]*longlist__3[[#This Row],[PTI]]</f>
        <v>-185.26445328</v>
      </c>
      <c r="K2408">
        <f t="shared" si="150"/>
        <v>-7.4255198983050857E-2</v>
      </c>
      <c r="L2408">
        <f t="shared" si="152"/>
        <v>0.2722457627118644</v>
      </c>
      <c r="M2408">
        <f>longlist__3[[#This Row],[TXT]]-longlist__3[[#This Row],[str]]*longlist__3[[#This Row],[PTI]]</f>
        <v>-196.26445328</v>
      </c>
      <c r="N2408">
        <f t="shared" si="151"/>
        <v>-0.11768740237288136</v>
      </c>
      <c r="O2408" cm="1">
        <f t="array" ref="O2408">_xll.FDS(B2408,"FF_ASSETS(ANN_R,"&amp;D2408&amp;",,,,USD)")</f>
        <v>15354</v>
      </c>
      <c r="P2408" s="1" cm="1">
        <f t="array" ref="P2408">_xll.FDS(B2408,"FF_DEBT_EQ(ANN_R,"&amp;D2408&amp;")")</f>
        <v>71.547619047619094</v>
      </c>
      <c r="Q2408" s="1" t="e" cm="1">
        <f t="array" ref="Q2408">_xll.FDS(B2408,"FF_AR_RD_EXP(ANN_R,"&amp;D2408&amp;",,,,USD)")</f>
        <v>#N/A</v>
      </c>
      <c r="R2408" s="1" cm="1">
        <f t="array" ref="R2408">_xll.FDS(B2408,"FF_PTX_INC_FOR(ANN_R,"&amp;D2408&amp;",,,,USD)")</f>
        <v>316</v>
      </c>
      <c r="S2408" s="1" cm="1">
        <f t="array" ref="S2408">_xll.FDS(B2408,"FF_ROA(ANN_R,"&amp;D2408&amp;")")</f>
        <v>4.9417028199566202</v>
      </c>
    </row>
    <row r="2409" spans="1:19" x14ac:dyDescent="0.3">
      <c r="A2409">
        <v>2408</v>
      </c>
      <c r="B2409" t="s">
        <v>283</v>
      </c>
      <c r="C2409" t="s">
        <v>216</v>
      </c>
      <c r="D2409">
        <v>2016</v>
      </c>
      <c r="E2409">
        <v>0.38923933999999999</v>
      </c>
      <c r="F2409" cm="1">
        <f t="array" ref="F2409">_xll.FDS(B2409,"FF_PTX_INC(ANN_R,"&amp;D2409&amp;",,,,USD)")</f>
        <v>136</v>
      </c>
      <c r="G2409" cm="1">
        <f t="array" ref="G2409">_xll.FDS(B2409,"FF_INC_TAX(ANN_R,"&amp;D2409&amp;",,,,USD)")</f>
        <v>28</v>
      </c>
      <c r="H2409" cm="1">
        <f t="array" ref="H2409">_xll.FDS(B2409,"FF_TAX_CF(ANN_R,"&amp;D2409&amp;",,,,USD)")</f>
        <v>191</v>
      </c>
      <c r="I2409">
        <f t="shared" si="149"/>
        <v>0.36562998405103669</v>
      </c>
      <c r="J2409">
        <f>longlist__3[[#This Row],[CTP]]-longlist__3[[#This Row],[str]]*longlist__3[[#This Row],[PTI]]</f>
        <v>138.06344976</v>
      </c>
      <c r="K2409">
        <f t="shared" si="150"/>
        <v>-2.4912516044657117E-2</v>
      </c>
      <c r="L2409">
        <f t="shared" si="152"/>
        <v>0.32974481658692184</v>
      </c>
      <c r="M2409">
        <f>longlist__3[[#This Row],[TXT]]-longlist__3[[#This Row],[str]]*longlist__3[[#This Row],[PTI]]</f>
        <v>-24.936550239999995</v>
      </c>
      <c r="N2409">
        <f t="shared" si="151"/>
        <v>-6.0797683508771953E-2</v>
      </c>
      <c r="O2409" cm="1">
        <f t="array" ref="O2409">_xll.FDS(B2409,"FF_ASSETS(ANN_R,"&amp;D2409&amp;",,,,USD)")</f>
        <v>14150</v>
      </c>
      <c r="P2409" s="1" cm="1">
        <f t="array" ref="P2409">_xll.FDS(B2409,"FF_DEBT_EQ(ANN_R,"&amp;D2409&amp;")")</f>
        <v>66.353591160221001</v>
      </c>
      <c r="Q2409" s="1" t="e" cm="1">
        <f t="array" ref="Q2409">_xll.FDS(B2409,"FF_AR_RD_EXP(ANN_R,"&amp;D2409&amp;",,,,USD)")</f>
        <v>#N/A</v>
      </c>
      <c r="R2409" s="1" cm="1">
        <f t="array" ref="R2409">_xll.FDS(B2409,"FF_PTX_INC_FOR(ANN_R,"&amp;D2409&amp;",,,,USD)")</f>
        <v>291</v>
      </c>
      <c r="S2409" s="1" cm="1">
        <f t="array" ref="S2409">_xll.FDS(B2409,"FF_ROA(ANN_R,"&amp;D2409&amp;")")</f>
        <v>0.83041790011918004</v>
      </c>
    </row>
    <row r="2410" spans="1:19" x14ac:dyDescent="0.3">
      <c r="A2410">
        <v>2409</v>
      </c>
      <c r="B2410" t="s">
        <v>283</v>
      </c>
      <c r="C2410" t="s">
        <v>216</v>
      </c>
      <c r="D2410">
        <v>2015</v>
      </c>
      <c r="E2410">
        <v>0.38997500000000002</v>
      </c>
      <c r="F2410" cm="1">
        <f t="array" ref="F2410">_xll.FDS(B2410,"FF_PTX_INC(ANN_R,"&amp;D2410&amp;",,,,USD)")</f>
        <v>630</v>
      </c>
      <c r="G2410" cm="1">
        <f t="array" ref="G2410">_xll.FDS(B2410,"FF_INC_TAX(ANN_R,"&amp;D2410&amp;",,,,USD)")</f>
        <v>203</v>
      </c>
      <c r="H2410" cm="1">
        <f t="array" ref="H2410">_xll.FDS(B2410,"FF_TAX_CF(ANN_R,"&amp;D2410&amp;",,,,USD)")</f>
        <v>202</v>
      </c>
      <c r="I2410">
        <f t="shared" si="149"/>
        <v>0.31913617276544692</v>
      </c>
      <c r="J2410">
        <f>longlist__3[[#This Row],[CTP]]-longlist__3[[#This Row],[str]]*longlist__3[[#This Row],[PTI]]</f>
        <v>-43.68425000000002</v>
      </c>
      <c r="K2410">
        <f t="shared" si="150"/>
        <v>-3.3118912123575296E-2</v>
      </c>
      <c r="L2410">
        <f t="shared" si="152"/>
        <v>0.30923815236952612</v>
      </c>
      <c r="M2410">
        <f>longlist__3[[#This Row],[TXT]]-longlist__3[[#This Row],[str]]*longlist__3[[#This Row],[PTI]]</f>
        <v>-42.68425000000002</v>
      </c>
      <c r="N2410">
        <f t="shared" si="151"/>
        <v>-4.3016932519496114E-2</v>
      </c>
      <c r="O2410" cm="1">
        <f t="array" ref="O2410">_xll.FDS(B2410,"FF_ASSETS(ANN_R,"&amp;D2410&amp;",,,,USD)")</f>
        <v>11861</v>
      </c>
      <c r="P2410" s="1" cm="1">
        <f t="array" ref="P2410">_xll.FDS(B2410,"FF_DEBT_EQ(ANN_R,"&amp;D2410&amp;")")</f>
        <v>42.146550187199097</v>
      </c>
      <c r="Q2410" s="1" t="e" cm="1">
        <f t="array" ref="Q2410">_xll.FDS(B2410,"FF_AR_RD_EXP(ANN_R,"&amp;D2410&amp;",,,,USD)")</f>
        <v>#N/A</v>
      </c>
      <c r="R2410" s="1" cm="1">
        <f t="array" ref="R2410">_xll.FDS(B2410,"FF_PTX_INC_FOR(ANN_R,"&amp;D2410&amp;",,,,USD)")</f>
        <v>237</v>
      </c>
      <c r="S2410" s="1" cm="1">
        <f t="array" ref="S2410">_xll.FDS(B2410,"FF_ROA(ANN_R,"&amp;D2410&amp;")")</f>
        <v>3.57441122431936</v>
      </c>
    </row>
    <row r="2411" spans="1:19" x14ac:dyDescent="0.3">
      <c r="A2411">
        <v>2410</v>
      </c>
      <c r="B2411" t="s">
        <v>283</v>
      </c>
      <c r="C2411" t="s">
        <v>216</v>
      </c>
      <c r="D2411">
        <v>2014</v>
      </c>
      <c r="E2411">
        <v>0.39075500000000002</v>
      </c>
      <c r="F2411" cm="1">
        <f t="array" ref="F2411">_xll.FDS(B2411,"FF_PTX_INC(ANN_R,"&amp;D2411&amp;",,,,USD)")</f>
        <v>594</v>
      </c>
      <c r="G2411" cm="1">
        <f t="array" ref="G2411">_xll.FDS(B2411,"FF_INC_TAX(ANN_R,"&amp;D2411&amp;",,,,USD)")</f>
        <v>181</v>
      </c>
      <c r="H2411" cm="1">
        <f t="array" ref="H2411">_xll.FDS(B2411,"FF_TAX_CF(ANN_R,"&amp;D2411&amp;",,,,USD)")</f>
        <v>190</v>
      </c>
      <c r="I2411">
        <f t="shared" si="149"/>
        <v>0.3119517543859649</v>
      </c>
      <c r="J2411">
        <f>longlist__3[[#This Row],[CTP]]-longlist__3[[#This Row],[str]]*longlist__3[[#This Row],[PTI]]</f>
        <v>-42.108470000000011</v>
      </c>
      <c r="K2411">
        <f t="shared" si="150"/>
        <v>-9.6215389418859727E-3</v>
      </c>
      <c r="L2411">
        <f t="shared" si="152"/>
        <v>0.26123903508771928</v>
      </c>
      <c r="M2411">
        <f>longlist__3[[#This Row],[TXT]]-longlist__3[[#This Row],[str]]*longlist__3[[#This Row],[PTI]]</f>
        <v>-51.108470000000011</v>
      </c>
      <c r="N2411">
        <f t="shared" si="151"/>
        <v>-6.033425824013159E-2</v>
      </c>
      <c r="O2411" cm="1">
        <f t="array" ref="O2411">_xll.FDS(B2411,"FF_ASSETS(ANN_R,"&amp;D2411&amp;",,,,USD)")</f>
        <v>12087</v>
      </c>
      <c r="P2411" s="1" cm="1">
        <f t="array" ref="P2411">_xll.FDS(B2411,"FF_DEBT_EQ(ANN_R,"&amp;D2411&amp;")")</f>
        <v>39.927498705334003</v>
      </c>
      <c r="Q2411" s="1" t="e" cm="1">
        <f t="array" ref="Q2411">_xll.FDS(B2411,"FF_AR_RD_EXP(ANN_R,"&amp;D2411&amp;",,,,USD)")</f>
        <v>#N/A</v>
      </c>
      <c r="R2411" s="1" cm="1">
        <f t="array" ref="R2411">_xll.FDS(B2411,"FF_PTX_INC_FOR(ANN_R,"&amp;D2411&amp;",,,,USD)")</f>
        <v>245</v>
      </c>
      <c r="S2411" s="1" cm="1">
        <f t="array" ref="S2411">_xll.FDS(B2411,"FF_ROA(ANN_R,"&amp;D2411&amp;")")</f>
        <v>3.3571196886149899</v>
      </c>
    </row>
    <row r="2412" spans="1:19" x14ac:dyDescent="0.3">
      <c r="A2412">
        <v>2411</v>
      </c>
      <c r="B2412" t="s">
        <v>283</v>
      </c>
      <c r="C2412" t="s">
        <v>216</v>
      </c>
      <c r="D2412">
        <v>2013</v>
      </c>
      <c r="E2412">
        <v>0.39049499999999998</v>
      </c>
      <c r="F2412" cm="1">
        <f t="array" ref="F2412">_xll.FDS(B2412,"FF_PTX_INC(ANN_R,"&amp;D2412&amp;",,,,USD)")</f>
        <v>600</v>
      </c>
      <c r="G2412" cm="1">
        <f t="array" ref="G2412">_xll.FDS(B2412,"FF_INC_TAX(ANN_R,"&amp;D2412&amp;",,,,USD)")</f>
        <v>216</v>
      </c>
      <c r="H2412" cm="1">
        <f t="array" ref="H2412">_xll.FDS(B2412,"FF_TAX_CF(ANN_R,"&amp;D2412&amp;",,,,USD)")</f>
        <v>157</v>
      </c>
      <c r="I2412">
        <f t="shared" si="149"/>
        <v>0.26677464136973622</v>
      </c>
      <c r="J2412">
        <f>longlist__3[[#This Row],[CTP]]-longlist__3[[#This Row],[str]]*longlist__3[[#This Row],[PTI]]</f>
        <v>-77.296999999999997</v>
      </c>
      <c r="K2412">
        <f t="shared" si="150"/>
        <v>-2.6752452211938917E-2</v>
      </c>
      <c r="L2412">
        <f t="shared" si="152"/>
        <v>0.20152707080055529</v>
      </c>
      <c r="M2412">
        <f>longlist__3[[#This Row],[TXT]]-longlist__3[[#This Row],[str]]*longlist__3[[#This Row],[PTI]]</f>
        <v>-18.296999999999997</v>
      </c>
      <c r="N2412">
        <f t="shared" si="151"/>
        <v>-9.2000022781119864E-2</v>
      </c>
      <c r="O2412" cm="1">
        <f t="array" ref="O2412">_xll.FDS(B2412,"FF_ASSETS(ANN_R,"&amp;D2412&amp;",,,,USD)")</f>
        <v>12577</v>
      </c>
      <c r="P2412" s="1" cm="1">
        <f t="array" ref="P2412">_xll.FDS(B2412,"FF_DEBT_EQ(ANN_R,"&amp;D2412&amp;")")</f>
        <v>42.5937904269081</v>
      </c>
      <c r="Q2412" s="1" t="e" cm="1">
        <f t="array" ref="Q2412">_xll.FDS(B2412,"FF_AR_RD_EXP(ANN_R,"&amp;D2412&amp;",,,,USD)")</f>
        <v>#N/A</v>
      </c>
      <c r="R2412" s="1" cm="1">
        <f t="array" ref="R2412">_xll.FDS(B2412,"FF_PTX_INC_FOR(ANN_R,"&amp;D2412&amp;",,,,USD)")</f>
        <v>238</v>
      </c>
      <c r="S2412" s="1" cm="1">
        <f t="array" ref="S2412">_xll.FDS(B2412,"FF_ROA(ANN_R,"&amp;D2412&amp;")")</f>
        <v>3.5469160256115</v>
      </c>
    </row>
    <row r="2413" spans="1:19" x14ac:dyDescent="0.3">
      <c r="A2413">
        <v>2412</v>
      </c>
      <c r="B2413" t="s">
        <v>283</v>
      </c>
      <c r="C2413" t="s">
        <v>216</v>
      </c>
      <c r="D2413">
        <v>2012</v>
      </c>
      <c r="E2413">
        <v>0.39134000000000002</v>
      </c>
      <c r="F2413" cm="1">
        <f t="array" ref="F2413">_xll.FDS(B2413,"FF_PTX_INC(ANN_R,"&amp;D2413&amp;",,,,USD)")</f>
        <v>548</v>
      </c>
      <c r="G2413" cm="1">
        <f t="array" ref="G2413">_xll.FDS(B2413,"FF_INC_TAX(ANN_R,"&amp;D2413&amp;",,,,USD)")</f>
        <v>199</v>
      </c>
      <c r="H2413" cm="1">
        <f t="array" ref="H2413">_xll.FDS(B2413,"FF_TAX_CF(ANN_R,"&amp;D2413&amp;",,,,USD)")</f>
        <v>177</v>
      </c>
      <c r="I2413">
        <f t="shared" si="149"/>
        <v>0.22007722007722008</v>
      </c>
      <c r="J2413">
        <f>longlist__3[[#This Row],[CTP]]-longlist__3[[#This Row],[str]]*longlist__3[[#This Row],[PTI]]</f>
        <v>-37.454320000000024</v>
      </c>
      <c r="K2413">
        <f t="shared" si="150"/>
        <v>-8.4904637618370249E-2</v>
      </c>
      <c r="L2413">
        <f t="shared" si="152"/>
        <v>0.35318024791709002</v>
      </c>
      <c r="M2413">
        <f>longlist__3[[#This Row],[TXT]]-longlist__3[[#This Row],[str]]*longlist__3[[#This Row],[PTI]]</f>
        <v>-15.454320000000024</v>
      </c>
      <c r="N2413">
        <f t="shared" si="151"/>
        <v>4.8198390221499708E-2</v>
      </c>
      <c r="O2413" cm="1">
        <f t="array" ref="O2413">_xll.FDS(B2413,"FF_ASSETS(ANN_R,"&amp;D2413&amp;",,,,USD)")</f>
        <v>9132</v>
      </c>
      <c r="P2413" s="1" cm="1">
        <f t="array" ref="P2413">_xll.FDS(B2413,"FF_DEBT_EQ(ANN_R,"&amp;D2413&amp;")")</f>
        <v>37.941628264208902</v>
      </c>
      <c r="Q2413" s="1" t="e" cm="1">
        <f t="array" ref="Q2413">_xll.FDS(B2413,"FF_AR_RD_EXP(ANN_R,"&amp;D2413&amp;",,,,USD)")</f>
        <v>#N/A</v>
      </c>
      <c r="R2413" s="1" cm="1">
        <f t="array" ref="R2413">_xll.FDS(B2413,"FF_PTX_INC_FOR(ANN_R,"&amp;D2413&amp;",,,,USD)")</f>
        <v>193</v>
      </c>
      <c r="S2413" s="1" cm="1">
        <f t="array" ref="S2413">_xll.FDS(B2413,"FF_ROA(ANN_R,"&amp;D2413&amp;")")</f>
        <v>3.0314774146320498</v>
      </c>
    </row>
    <row r="2414" spans="1:19" x14ac:dyDescent="0.3">
      <c r="A2414">
        <v>2413</v>
      </c>
      <c r="B2414" t="s">
        <v>284</v>
      </c>
      <c r="C2414" t="s">
        <v>216</v>
      </c>
      <c r="D2414">
        <v>2020</v>
      </c>
      <c r="E2414">
        <v>0.25766570999999999</v>
      </c>
      <c r="F2414" cm="1">
        <f t="array" ref="F2414">_xll.FDS(B2414,"FF_PTX_INC(ANN_R,"&amp;D2414&amp;",,,,USD)")</f>
        <v>962</v>
      </c>
      <c r="G2414" cm="1">
        <f t="array" ref="G2414">_xll.FDS(B2414,"FF_INC_TAX(ANN_R,"&amp;D2414&amp;",,,,USD)")</f>
        <v>232</v>
      </c>
      <c r="H2414" cm="1">
        <f t="array" ref="H2414">_xll.FDS(B2414,"FF_TAX_CF(ANN_R,"&amp;D2414&amp;",,,,USD)")</f>
        <v>338</v>
      </c>
      <c r="I2414">
        <f t="shared" si="149"/>
        <v>0.20007939658594681</v>
      </c>
      <c r="J2414">
        <f>longlist__3[[#This Row],[CTP]]-longlist__3[[#This Row],[str]]*longlist__3[[#This Row],[PTI]]</f>
        <v>90.125586980000008</v>
      </c>
      <c r="K2414">
        <f t="shared" si="150"/>
        <v>-0.10663071909884876</v>
      </c>
      <c r="L2414">
        <f t="shared" si="152"/>
        <v>0.33644303294958317</v>
      </c>
      <c r="M2414">
        <f>longlist__3[[#This Row],[TXT]]-longlist__3[[#This Row],[str]]*longlist__3[[#This Row],[PTI]]</f>
        <v>-15.874413019999992</v>
      </c>
      <c r="N2414">
        <f t="shared" si="151"/>
        <v>2.9732917264787634E-2</v>
      </c>
      <c r="O2414" cm="1">
        <f t="array" ref="O2414">_xll.FDS(B2414,"FF_ASSETS(ANN_R,"&amp;D2414&amp;",,,,USD)")</f>
        <v>9360</v>
      </c>
      <c r="P2414" s="1" cm="1">
        <f t="array" ref="P2414">_xll.FDS(B2414,"FF_DEBT_EQ(ANN_R,"&amp;D2414&amp;")")</f>
        <v>401.75182481751801</v>
      </c>
      <c r="Q2414" s="1" cm="1">
        <f t="array" ref="Q2414">_xll.FDS(B2414,"FF_AR_RD_EXP(ANN_R,"&amp;D2414&amp;",,,,USD)")</f>
        <v>881</v>
      </c>
      <c r="R2414" s="1" cm="1">
        <f t="array" ref="R2414">_xll.FDS(B2414,"FF_PTX_INC_FOR(ANN_R,"&amp;D2414&amp;",,,,USD)")</f>
        <v>529</v>
      </c>
      <c r="S2414" s="1" cm="1">
        <f t="array" ref="S2414">_xll.FDS(B2414,"FF_ROA(ANN_R,"&amp;D2414&amp;")")</f>
        <v>8.6482644236464896</v>
      </c>
    </row>
    <row r="2415" spans="1:19" x14ac:dyDescent="0.3">
      <c r="A2415">
        <v>2414</v>
      </c>
      <c r="B2415" t="s">
        <v>284</v>
      </c>
      <c r="C2415" t="s">
        <v>216</v>
      </c>
      <c r="D2415">
        <v>2019</v>
      </c>
      <c r="E2415">
        <v>0.25886141000000001</v>
      </c>
      <c r="F2415" cm="1">
        <f t="array" ref="F2415">_xll.FDS(B2415,"FF_PTX_INC(ANN_R,"&amp;D2415&amp;",,,,USD)")</f>
        <v>944</v>
      </c>
      <c r="G2415" cm="1">
        <f t="array" ref="G2415">_xll.FDS(B2415,"FF_INC_TAX(ANN_R,"&amp;D2415&amp;",,,,USD)")</f>
        <v>125</v>
      </c>
      <c r="H2415" cm="1">
        <f t="array" ref="H2415">_xll.FDS(B2415,"FF_TAX_CF(ANN_R,"&amp;D2415&amp;",,,,USD)")</f>
        <v>276</v>
      </c>
      <c r="I2415">
        <f t="shared" si="149"/>
        <v>0.18796652341099299</v>
      </c>
      <c r="J2415">
        <f>longlist__3[[#This Row],[CTP]]-longlist__3[[#This Row],[str]]*longlist__3[[#This Row],[PTI]]</f>
        <v>31.634828959999993</v>
      </c>
      <c r="K2415">
        <f t="shared" si="150"/>
        <v>-0.13591326052929203</v>
      </c>
      <c r="L2415">
        <f t="shared" si="152"/>
        <v>0.35715901379778331</v>
      </c>
      <c r="M2415">
        <f>longlist__3[[#This Row],[TXT]]-longlist__3[[#This Row],[str]]*longlist__3[[#This Row],[PTI]]</f>
        <v>-119.36517104000001</v>
      </c>
      <c r="N2415">
        <f t="shared" si="151"/>
        <v>3.3279229857498316E-2</v>
      </c>
      <c r="O2415" cm="1">
        <f t="array" ref="O2415">_xll.FDS(B2415,"FF_ASSETS(ANN_R,"&amp;D2415&amp;",,,,USD)")</f>
        <v>7522</v>
      </c>
      <c r="P2415" s="1" cm="1">
        <f t="array" ref="P2415">_xll.FDS(B2415,"FF_DEBT_EQ(ANN_R,"&amp;D2415&amp;")")</f>
        <v>748.76033057851203</v>
      </c>
      <c r="Q2415" s="1" cm="1">
        <f t="array" ref="Q2415">_xll.FDS(B2415,"FF_AR_RD_EXP(ANN_R,"&amp;D2415&amp;",,,,USD)")</f>
        <v>847</v>
      </c>
      <c r="R2415" s="1" cm="1">
        <f t="array" ref="R2415">_xll.FDS(B2415,"FF_PTX_INC_FOR(ANN_R,"&amp;D2415&amp;",,,,USD)")</f>
        <v>565</v>
      </c>
      <c r="S2415" s="1" cm="1">
        <f t="array" ref="S2415">_xll.FDS(B2415,"FF_ROA(ANN_R,"&amp;D2415&amp;")")</f>
        <v>10.071942446043201</v>
      </c>
    </row>
    <row r="2416" spans="1:19" x14ac:dyDescent="0.3">
      <c r="A2416">
        <v>2415</v>
      </c>
      <c r="B2416" t="s">
        <v>284</v>
      </c>
      <c r="C2416" t="s">
        <v>216</v>
      </c>
      <c r="D2416">
        <v>2018</v>
      </c>
      <c r="E2416">
        <v>0.2583858</v>
      </c>
      <c r="F2416" cm="1">
        <f t="array" ref="F2416">_xll.FDS(B2416,"FF_PTX_INC(ANN_R,"&amp;D2416&amp;",,,,USD)")</f>
        <v>1268</v>
      </c>
      <c r="G2416" cm="1">
        <f t="array" ref="G2416">_xll.FDS(B2416,"FF_INC_TAX(ANN_R,"&amp;D2416&amp;",,,,USD)")</f>
        <v>99</v>
      </c>
      <c r="H2416" cm="1">
        <f t="array" ref="H2416">_xll.FDS(B2416,"FF_TAX_CF(ANN_R,"&amp;D2416&amp;",,,,USD)")</f>
        <v>205</v>
      </c>
      <c r="I2416">
        <f t="shared" si="149"/>
        <v>0.15571148980858274</v>
      </c>
      <c r="J2416">
        <f>longlist__3[[#This Row],[CTP]]-longlist__3[[#This Row],[str]]*longlist__3[[#This Row],[PTI]]</f>
        <v>-122.63319439999998</v>
      </c>
      <c r="K2416">
        <f t="shared" si="150"/>
        <v>-0.19419483454102821</v>
      </c>
      <c r="L2416">
        <f t="shared" si="152"/>
        <v>0.38352665998377011</v>
      </c>
      <c r="M2416">
        <f>longlist__3[[#This Row],[TXT]]-longlist__3[[#This Row],[str]]*longlist__3[[#This Row],[PTI]]</f>
        <v>-228.63319439999998</v>
      </c>
      <c r="N2416">
        <f t="shared" si="151"/>
        <v>3.3620335634159157E-2</v>
      </c>
      <c r="O2416" cm="1">
        <f t="array" ref="O2416">_xll.FDS(B2416,"FF_ASSETS(ANN_R,"&amp;D2416&amp;",,,,USD)")</f>
        <v>8741</v>
      </c>
      <c r="P2416" s="1" cm="1">
        <f t="array" ref="P2416">_xll.FDS(B2416,"FF_DEBT_EQ(ANN_R,"&amp;D2416&amp;")")</f>
        <v>164.49541284403699</v>
      </c>
      <c r="Q2416" s="1" cm="1">
        <f t="array" ref="Q2416">_xll.FDS(B2416,"FF_AR_RD_EXP(ANN_R,"&amp;D2416&amp;",,,,USD)")</f>
        <v>827</v>
      </c>
      <c r="R2416" s="1" cm="1">
        <f t="array" ref="R2416">_xll.FDS(B2416,"FF_PTX_INC_FOR(ANN_R,"&amp;D2416&amp;",,,,USD)")</f>
        <v>590</v>
      </c>
      <c r="S2416" s="1" cm="1">
        <f t="array" ref="S2416">_xll.FDS(B2416,"FF_ROA(ANN_R,"&amp;D2416&amp;")")</f>
        <v>12.481315396113599</v>
      </c>
    </row>
    <row r="2417" spans="1:19" x14ac:dyDescent="0.3">
      <c r="A2417">
        <v>2416</v>
      </c>
      <c r="B2417" t="s">
        <v>284</v>
      </c>
      <c r="C2417" t="s">
        <v>216</v>
      </c>
      <c r="D2417">
        <v>2017</v>
      </c>
      <c r="E2417">
        <v>0.38906474000000002</v>
      </c>
      <c r="F2417" cm="1">
        <f t="array" ref="F2417">_xll.FDS(B2417,"FF_PTX_INC(ANN_R,"&amp;D2417&amp;",,,,USD)")</f>
        <v>1199</v>
      </c>
      <c r="G2417" cm="1">
        <f t="array" ref="G2417">_xll.FDS(B2417,"FF_INC_TAX(ANN_R,"&amp;D2417&amp;",,,,USD)")</f>
        <v>1083</v>
      </c>
      <c r="H2417" cm="1">
        <f t="array" ref="H2417">_xll.FDS(B2417,"FF_TAX_CF(ANN_R,"&amp;D2417&amp;",,,,USD)")</f>
        <v>87</v>
      </c>
      <c r="I2417">
        <f t="shared" si="149"/>
        <v>0.13802047781569965</v>
      </c>
      <c r="J2417">
        <f>longlist__3[[#This Row],[CTP]]-longlist__3[[#This Row],[str]]*longlist__3[[#This Row],[PTI]]</f>
        <v>-379.48862326</v>
      </c>
      <c r="K2417">
        <f t="shared" si="150"/>
        <v>-0.25177992351126283</v>
      </c>
      <c r="L2417">
        <f t="shared" si="152"/>
        <v>0.43989078498293521</v>
      </c>
      <c r="M2417">
        <f>longlist__3[[#This Row],[TXT]]-longlist__3[[#This Row],[str]]*longlist__3[[#This Row],[PTI]]</f>
        <v>616.51137674000006</v>
      </c>
      <c r="N2417">
        <f t="shared" si="151"/>
        <v>5.0090383655972681E-2</v>
      </c>
      <c r="O2417" cm="1">
        <f t="array" ref="O2417">_xll.FDS(B2417,"FF_ASSETS(ANN_R,"&amp;D2417&amp;",,,,USD)")</f>
        <v>9991</v>
      </c>
      <c r="P2417" s="1" cm="1">
        <f t="array" ref="P2417">_xll.FDS(B2417,"FF_DEBT_EQ(ANN_R,"&amp;D2417&amp;")")</f>
        <v>84.622144112477997</v>
      </c>
      <c r="Q2417" s="1" cm="1">
        <f t="array" ref="Q2417">_xll.FDS(B2417,"FF_AR_RD_EXP(ANN_R,"&amp;D2417&amp;",,,,USD)")</f>
        <v>783</v>
      </c>
      <c r="R2417" s="1" cm="1">
        <f t="array" ref="R2417">_xll.FDS(B2417,"FF_PTX_INC_FOR(ANN_R,"&amp;D2417&amp;",,,,USD)")</f>
        <v>610</v>
      </c>
      <c r="S2417" s="1" cm="1">
        <f t="array" ref="S2417">_xll.FDS(B2417,"FF_ROA(ANN_R,"&amp;D2417&amp;")")</f>
        <v>1.1907205912543599</v>
      </c>
    </row>
    <row r="2418" spans="1:19" x14ac:dyDescent="0.3">
      <c r="A2418">
        <v>2417</v>
      </c>
      <c r="B2418" t="s">
        <v>284</v>
      </c>
      <c r="C2418" t="s">
        <v>216</v>
      </c>
      <c r="D2418">
        <v>2016</v>
      </c>
      <c r="E2418">
        <v>0.38923933999999999</v>
      </c>
      <c r="F2418" cm="1">
        <f t="array" ref="F2418">_xll.FDS(B2418,"FF_PTX_INC(ANN_R,"&amp;D2418&amp;",,,,USD)")</f>
        <v>665</v>
      </c>
      <c r="G2418" cm="1">
        <f t="array" ref="G2418">_xll.FDS(B2418,"FF_INC_TAX(ANN_R,"&amp;D2418&amp;",,,,USD)")</f>
        <v>156</v>
      </c>
      <c r="H2418" cm="1">
        <f t="array" ref="H2418">_xll.FDS(B2418,"FF_TAX_CF(ANN_R,"&amp;D2418&amp;",,,,USD)")</f>
        <v>102</v>
      </c>
      <c r="I2418">
        <f t="shared" si="149"/>
        <v>0.15352628626117951</v>
      </c>
      <c r="J2418">
        <f>longlist__3[[#This Row],[CTP]]-longlist__3[[#This Row],[str]]*longlist__3[[#This Row],[PTI]]</f>
        <v>-156.84416110000001</v>
      </c>
      <c r="K2418">
        <f t="shared" si="150"/>
        <v>-0.23685310405597176</v>
      </c>
      <c r="L2418">
        <f t="shared" si="152"/>
        <v>0.19451503250717797</v>
      </c>
      <c r="M2418">
        <f>longlist__3[[#This Row],[TXT]]-longlist__3[[#This Row],[str]]*longlist__3[[#This Row],[PTI]]</f>
        <v>-102.84416110000001</v>
      </c>
      <c r="N2418">
        <f t="shared" si="151"/>
        <v>-0.19586435780997327</v>
      </c>
      <c r="O2418" cm="1">
        <f t="array" ref="O2418">_xll.FDS(B2418,"FF_ASSETS(ANN_R,"&amp;D2418&amp;",,,,USD)")</f>
        <v>9493</v>
      </c>
      <c r="P2418" s="1" cm="1">
        <f t="array" ref="P2418">_xll.FDS(B2418,"FF_DEBT_EQ(ANN_R,"&amp;D2418&amp;")")</f>
        <v>76.366906474820098</v>
      </c>
      <c r="Q2418" s="1" cm="1">
        <f t="array" ref="Q2418">_xll.FDS(B2418,"FF_AR_RD_EXP(ANN_R,"&amp;D2418&amp;",,,,USD)")</f>
        <v>779</v>
      </c>
      <c r="R2418" s="1" cm="1">
        <f t="array" ref="R2418">_xll.FDS(B2418,"FF_PTX_INC_FOR(ANN_R,"&amp;D2418&amp;",,,,USD)")</f>
        <v>459</v>
      </c>
      <c r="S2418" s="1" cm="1">
        <f t="array" ref="S2418">_xll.FDS(B2418,"FF_ROA(ANN_R,"&amp;D2418&amp;")")</f>
        <v>5.1999795678602396</v>
      </c>
    </row>
    <row r="2419" spans="1:19" x14ac:dyDescent="0.3">
      <c r="A2419">
        <v>2418</v>
      </c>
      <c r="B2419" t="s">
        <v>284</v>
      </c>
      <c r="C2419" t="s">
        <v>216</v>
      </c>
      <c r="D2419">
        <v>2015</v>
      </c>
      <c r="E2419">
        <v>0.38997500000000002</v>
      </c>
      <c r="F2419" cm="1">
        <f t="array" ref="F2419">_xll.FDS(B2419,"FF_PTX_INC(ANN_R,"&amp;D2419&amp;",,,,USD)")</f>
        <v>345</v>
      </c>
      <c r="G2419" cm="1">
        <f t="array" ref="G2419">_xll.FDS(B2419,"FF_INC_TAX(ANN_R,"&amp;D2419&amp;",,,,USD)")</f>
        <v>116</v>
      </c>
      <c r="H2419" cm="1">
        <f t="array" ref="H2419">_xll.FDS(B2419,"FF_TAX_CF(ANN_R,"&amp;D2419&amp;",,,,USD)")</f>
        <v>161</v>
      </c>
      <c r="I2419">
        <f t="shared" si="149"/>
        <v>0.13855957589731485</v>
      </c>
      <c r="J2419">
        <f>longlist__3[[#This Row],[CTP]]-longlist__3[[#This Row],[str]]*longlist__3[[#This Row],[PTI]]</f>
        <v>26.458624999999984</v>
      </c>
      <c r="K2419">
        <f t="shared" si="150"/>
        <v>-0.17622914544579801</v>
      </c>
      <c r="L2419">
        <f t="shared" si="152"/>
        <v>0.2064958878742216</v>
      </c>
      <c r="M2419">
        <f>longlist__3[[#This Row],[TXT]]-longlist__3[[#This Row],[str]]*longlist__3[[#This Row],[PTI]]</f>
        <v>-18.541375000000016</v>
      </c>
      <c r="N2419">
        <f t="shared" si="151"/>
        <v>-0.10829283346889129</v>
      </c>
      <c r="O2419" cm="1">
        <f t="array" ref="O2419">_xll.FDS(B2419,"FF_ASSETS(ANN_R,"&amp;D2419&amp;",,,,USD)")</f>
        <v>10084</v>
      </c>
      <c r="P2419" s="1" cm="1">
        <f t="array" ref="P2419">_xll.FDS(B2419,"FF_DEBT_EQ(ANN_R,"&amp;D2419&amp;")")</f>
        <v>81.187087816730298</v>
      </c>
      <c r="Q2419" s="1" cm="1">
        <f t="array" ref="Q2419">_xll.FDS(B2419,"FF_AR_RD_EXP(ANN_R,"&amp;D2419&amp;",,,,USD)")</f>
        <v>861</v>
      </c>
      <c r="R2419" s="1" cm="1">
        <f t="array" ref="R2419">_xll.FDS(B2419,"FF_PTX_INC_FOR(ANN_R,"&amp;D2419&amp;",,,,USD)")</f>
        <v>257</v>
      </c>
      <c r="S2419" s="1" cm="1">
        <f t="array" ref="S2419">_xll.FDS(B2419,"FF_ROA(ANN_R,"&amp;D2419&amp;")")</f>
        <v>2.3505019194055001</v>
      </c>
    </row>
    <row r="2420" spans="1:19" x14ac:dyDescent="0.3">
      <c r="A2420">
        <v>2419</v>
      </c>
      <c r="B2420" t="s">
        <v>284</v>
      </c>
      <c r="C2420" t="s">
        <v>216</v>
      </c>
      <c r="D2420">
        <v>2014</v>
      </c>
      <c r="E2420">
        <v>0.39075500000000002</v>
      </c>
      <c r="F2420" cm="1">
        <f t="array" ref="F2420">_xll.FDS(B2420,"FF_PTX_INC(ANN_R,"&amp;D2420&amp;",,,,USD)")</f>
        <v>712.8</v>
      </c>
      <c r="G2420" cm="1">
        <f t="array" ref="G2420">_xll.FDS(B2420,"FF_INC_TAX(ANN_R,"&amp;D2420&amp;",,,,USD)")</f>
        <v>152.9</v>
      </c>
      <c r="H2420" cm="1">
        <f t="array" ref="H2420">_xll.FDS(B2420,"FF_TAX_CF(ANN_R,"&amp;D2420&amp;",,,,USD)")</f>
        <v>97.4</v>
      </c>
      <c r="I2420">
        <f t="shared" si="149"/>
        <v>0.1173428484321541</v>
      </c>
      <c r="J2420">
        <f>longlist__3[[#This Row],[CTP]]-longlist__3[[#This Row],[str]]*longlist__3[[#This Row],[PTI]]</f>
        <v>-181.13016400000001</v>
      </c>
      <c r="K2420">
        <f t="shared" si="150"/>
        <v>-0.17119517261096873</v>
      </c>
      <c r="L2420">
        <f t="shared" si="152"/>
        <v>0.20927947968067209</v>
      </c>
      <c r="M2420">
        <f>longlist__3[[#This Row],[TXT]]-longlist__3[[#This Row],[str]]*longlist__3[[#This Row],[PTI]]</f>
        <v>-125.63016400000001</v>
      </c>
      <c r="N2420">
        <f t="shared" si="151"/>
        <v>-7.9258541362450766E-2</v>
      </c>
      <c r="O2420" cm="1">
        <f t="array" ref="O2420">_xll.FDS(B2420,"FF_ASSETS(ANN_R,"&amp;D2420&amp;",,,,USD)")</f>
        <v>9401.2000000000007</v>
      </c>
      <c r="P2420" s="1" cm="1">
        <f t="array" ref="P2420">_xll.FDS(B2420,"FF_DEBT_EQ(ANN_R,"&amp;D2420&amp;")")</f>
        <v>43.569315485779597</v>
      </c>
      <c r="Q2420" s="1" cm="1">
        <f t="array" ref="Q2420">_xll.FDS(B2420,"FF_AR_RD_EXP(ANN_R,"&amp;D2420&amp;",,,,USD)")</f>
        <v>919.3</v>
      </c>
      <c r="R2420" s="1" cm="1">
        <f t="array" ref="R2420">_xll.FDS(B2420,"FF_PTX_INC_FOR(ANN_R,"&amp;D2420&amp;",,,,USD)")</f>
        <v>459.9</v>
      </c>
      <c r="S2420" s="1" cm="1">
        <f t="array" ref="S2420">_xll.FDS(B2420,"FF_ROA(ANN_R,"&amp;D2420&amp;")")</f>
        <v>6.0138342892741301</v>
      </c>
    </row>
    <row r="2421" spans="1:19" x14ac:dyDescent="0.3">
      <c r="A2421">
        <v>2420</v>
      </c>
      <c r="B2421" t="s">
        <v>284</v>
      </c>
      <c r="C2421" t="s">
        <v>216</v>
      </c>
      <c r="D2421">
        <v>2013</v>
      </c>
      <c r="E2421">
        <v>0.39049499999999998</v>
      </c>
      <c r="F2421" cm="1">
        <f t="array" ref="F2421">_xll.FDS(B2421,"FF_PTX_INC(ANN_R,"&amp;D2421&amp;",,,,USD)")</f>
        <v>740.7</v>
      </c>
      <c r="G2421" cm="1">
        <f t="array" ref="G2421">_xll.FDS(B2421,"FF_INC_TAX(ANN_R,"&amp;D2421&amp;",,,,USD)")</f>
        <v>103.2</v>
      </c>
      <c r="H2421" cm="1">
        <f t="array" ref="H2421">_xll.FDS(B2421,"FF_TAX_CF(ANN_R,"&amp;D2421&amp;",,,,USD)")</f>
        <v>58.1</v>
      </c>
      <c r="I2421">
        <f t="shared" si="149"/>
        <v>0.15434677355792509</v>
      </c>
      <c r="J2421">
        <f>longlist__3[[#This Row],[CTP]]-longlist__3[[#This Row],[str]]*longlist__3[[#This Row],[PTI]]</f>
        <v>-231.1396465</v>
      </c>
      <c r="K2421">
        <f t="shared" si="150"/>
        <v>-0.12348193671647169</v>
      </c>
      <c r="L2421">
        <f t="shared" si="152"/>
        <v>0.23493182304392377</v>
      </c>
      <c r="M2421">
        <f>longlist__3[[#This Row],[TXT]]-longlist__3[[#This Row],[str]]*longlist__3[[#This Row],[PTI]]</f>
        <v>-186.0396465</v>
      </c>
      <c r="N2421">
        <f t="shared" si="151"/>
        <v>-4.2896887230473038E-2</v>
      </c>
      <c r="O2421" cm="1">
        <f t="array" ref="O2421">_xll.FDS(B2421,"FF_ASSETS(ANN_R,"&amp;D2421&amp;",,,,USD)")</f>
        <v>9219.2000000000007</v>
      </c>
      <c r="P2421" s="1" cm="1">
        <f t="array" ref="P2421">_xll.FDS(B2421,"FF_DEBT_EQ(ANN_R,"&amp;D2421&amp;")")</f>
        <v>26.290769840221799</v>
      </c>
      <c r="Q2421" s="1" cm="1">
        <f t="array" ref="Q2421">_xll.FDS(B2421,"FF_AR_RD_EXP(ANN_R,"&amp;D2421&amp;",,,,USD)")</f>
        <v>917.3</v>
      </c>
      <c r="R2421" s="1" cm="1">
        <f t="array" ref="R2421">_xll.FDS(B2421,"FF_PTX_INC_FOR(ANN_R,"&amp;D2421&amp;",,,,USD)")</f>
        <v>620.20000000000005</v>
      </c>
      <c r="S2421" s="1" cm="1">
        <f t="array" ref="S2421">_xll.FDS(B2421,"FF_ROA(ANN_R,"&amp;D2421&amp;")")</f>
        <v>6.2311842671149904</v>
      </c>
    </row>
    <row r="2422" spans="1:19" x14ac:dyDescent="0.3">
      <c r="A2422">
        <v>2421</v>
      </c>
      <c r="B2422" t="s">
        <v>284</v>
      </c>
      <c r="C2422" t="s">
        <v>216</v>
      </c>
      <c r="D2422">
        <v>2012</v>
      </c>
      <c r="E2422">
        <v>0.39134000000000002</v>
      </c>
      <c r="F2422" cm="1">
        <f t="array" ref="F2422">_xll.FDS(B2422,"FF_PTX_INC(ANN_R,"&amp;D2422&amp;",,,,USD)")</f>
        <v>566.6</v>
      </c>
      <c r="G2422" cm="1">
        <f t="array" ref="G2422">_xll.FDS(B2422,"FF_INC_TAX(ANN_R,"&amp;D2422&amp;",,,,USD)")</f>
        <v>61.3</v>
      </c>
      <c r="H2422" cm="1">
        <f t="array" ref="H2422">_xll.FDS(B2422,"FF_TAX_CF(ANN_R,"&amp;D2422&amp;",,,,USD)")</f>
        <v>46.7</v>
      </c>
      <c r="I2422">
        <f t="shared" si="149"/>
        <v>0.16571868962073683</v>
      </c>
      <c r="J2422">
        <f>longlist__3[[#This Row],[CTP]]-longlist__3[[#This Row],[str]]*longlist__3[[#This Row],[PTI]]</f>
        <v>-175.03324400000002</v>
      </c>
      <c r="K2422">
        <f t="shared" si="150"/>
        <v>-0.11599525425395656</v>
      </c>
      <c r="L2422">
        <f t="shared" si="152"/>
        <v>0.33761370297201659</v>
      </c>
      <c r="M2422">
        <f>longlist__3[[#This Row],[TXT]]-longlist__3[[#This Row],[str]]*longlist__3[[#This Row],[PTI]]</f>
        <v>-160.433244</v>
      </c>
      <c r="N2422">
        <f t="shared" si="151"/>
        <v>5.5899759097323212E-2</v>
      </c>
      <c r="O2422" cm="1">
        <f t="array" ref="O2422">_xll.FDS(B2422,"FF_ASSETS(ANN_R,"&amp;D2422&amp;",,,,USD)")</f>
        <v>11242.4</v>
      </c>
      <c r="P2422" s="1" cm="1">
        <f t="array" ref="P2422">_xll.FDS(B2422,"FF_DEBT_EQ(ANN_R,"&amp;D2422&amp;")")</f>
        <v>47.745627980922102</v>
      </c>
      <c r="Q2422" s="1" cm="1">
        <f t="array" ref="Q2422">_xll.FDS(B2422,"FF_AR_RD_EXP(ANN_R,"&amp;D2422&amp;",,,,USD)")</f>
        <v>904.2</v>
      </c>
      <c r="R2422" s="1" cm="1">
        <f t="array" ref="R2422">_xll.FDS(B2422,"FF_PTX_INC_FOR(ANN_R,"&amp;D2422&amp;",,,,USD)")</f>
        <v>630.4</v>
      </c>
      <c r="S2422" s="1" cm="1">
        <f t="array" ref="S2422">_xll.FDS(B2422,"FF_ROA(ANN_R,"&amp;D2422&amp;")")</f>
        <v>4.8645708481951599</v>
      </c>
    </row>
    <row r="2423" spans="1:19" x14ac:dyDescent="0.3">
      <c r="A2423">
        <v>2422</v>
      </c>
      <c r="B2423" t="s">
        <v>285</v>
      </c>
      <c r="C2423" t="s">
        <v>216</v>
      </c>
      <c r="D2423">
        <v>2020</v>
      </c>
      <c r="E2423">
        <v>0.25766570999999999</v>
      </c>
      <c r="F2423" cm="1">
        <f t="array" ref="F2423">_xll.FDS(B2423,"FF_PTX_INC(ANN_R,"&amp;D2423&amp;",,,,USD)")</f>
        <v>3143</v>
      </c>
      <c r="G2423" cm="1">
        <f t="array" ref="G2423">_xll.FDS(B2423,"FF_INC_TAX(ANN_R,"&amp;D2423&amp;",,,,USD)")</f>
        <v>704</v>
      </c>
      <c r="H2423" cm="1">
        <f t="array" ref="H2423">_xll.FDS(B2423,"FF_TAX_CF(ANN_R,"&amp;D2423&amp;",,,,USD)")</f>
        <v>400</v>
      </c>
      <c r="I2423">
        <f t="shared" si="149"/>
        <v>0.18560246679316889</v>
      </c>
      <c r="J2423">
        <f>longlist__3[[#This Row],[CTP]]-longlist__3[[#This Row],[str]]*longlist__3[[#This Row],[PTI]]</f>
        <v>-409.84332653000001</v>
      </c>
      <c r="K2423">
        <f t="shared" si="150"/>
        <v>-8.6016059841081613E-2</v>
      </c>
      <c r="L2423">
        <f t="shared" si="152"/>
        <v>0.42836812144212522</v>
      </c>
      <c r="M2423">
        <f>longlist__3[[#This Row],[TXT]]-longlist__3[[#This Row],[str]]*longlist__3[[#This Row],[PTI]]</f>
        <v>-105.84332653000001</v>
      </c>
      <c r="N2423">
        <f t="shared" si="151"/>
        <v>0.15674959480787476</v>
      </c>
      <c r="O2423" cm="1">
        <f t="array" ref="O2423">_xll.FDS(B2423,"FF_ASSETS(ANN_R,"&amp;D2423&amp;",,,,USD)")</f>
        <v>41369</v>
      </c>
      <c r="P2423" s="1" cm="1">
        <f t="array" ref="P2423">_xll.FDS(B2423,"FF_DEBT_EQ(ANN_R,"&amp;D2423&amp;")")</f>
        <v>29.598400556328201</v>
      </c>
      <c r="Q2423" s="1" cm="1">
        <f t="array" ref="Q2423">_xll.FDS(B2423,"FF_AR_RD_EXP(ANN_R,"&amp;D2423&amp;",,,,USD)")</f>
        <v>122</v>
      </c>
      <c r="R2423" s="1" cm="1">
        <f t="array" ref="R2423">_xll.FDS(B2423,"FF_PTX_INC_FOR(ANN_R,"&amp;D2423&amp;",,,,USD)")</f>
        <v>2512</v>
      </c>
      <c r="S2423" s="1" cm="1">
        <f t="array" ref="S2423">_xll.FDS(B2423,"FF_ROA(ANN_R,"&amp;D2423&amp;")")</f>
        <v>6.5549586319658699</v>
      </c>
    </row>
    <row r="2424" spans="1:19" x14ac:dyDescent="0.3">
      <c r="A2424">
        <v>2423</v>
      </c>
      <c r="B2424" t="s">
        <v>285</v>
      </c>
      <c r="C2424" t="s">
        <v>216</v>
      </c>
      <c r="D2424">
        <v>2019</v>
      </c>
      <c r="E2424">
        <v>0.25886141000000001</v>
      </c>
      <c r="F2424" cm="1">
        <f t="array" ref="F2424">_xll.FDS(B2424,"FF_PTX_INC(ANN_R,"&amp;D2424&amp;",,,,USD)")</f>
        <v>3693</v>
      </c>
      <c r="G2424" cm="1">
        <f t="array" ref="G2424">_xll.FDS(B2424,"FF_INC_TAX(ANN_R,"&amp;D2424&amp;",,,,USD)")</f>
        <v>832</v>
      </c>
      <c r="H2424" cm="1">
        <f t="array" ref="H2424">_xll.FDS(B2424,"FF_TAX_CF(ANN_R,"&amp;D2424&amp;",,,,USD)")</f>
        <v>437</v>
      </c>
      <c r="I2424">
        <f t="shared" si="149"/>
        <v>0.22242120343839542</v>
      </c>
      <c r="J2424">
        <f>longlist__3[[#This Row],[CTP]]-longlist__3[[#This Row],[str]]*longlist__3[[#This Row],[PTI]]</f>
        <v>-518.97518713000011</v>
      </c>
      <c r="K2424">
        <f t="shared" si="150"/>
        <v>-6.3303494815544425E-2</v>
      </c>
      <c r="L2424">
        <f t="shared" si="152"/>
        <v>0.59079512893982811</v>
      </c>
      <c r="M2424">
        <f>longlist__3[[#This Row],[TXT]]-longlist__3[[#This Row],[str]]*longlist__3[[#This Row],[PTI]]</f>
        <v>-123.97518713000011</v>
      </c>
      <c r="N2424">
        <f t="shared" si="151"/>
        <v>0.30507043068588824</v>
      </c>
      <c r="O2424" cm="1">
        <f t="array" ref="O2424">_xll.FDS(B2424,"FF_ASSETS(ANN_R,"&amp;D2424&amp;",,,,USD)")</f>
        <v>39974</v>
      </c>
      <c r="P2424" s="1" cm="1">
        <f t="array" ref="P2424">_xll.FDS(B2424,"FF_DEBT_EQ(ANN_R,"&amp;D2424&amp;")")</f>
        <v>32.254901960784302</v>
      </c>
      <c r="Q2424" s="1" cm="1">
        <f t="array" ref="Q2424">_xll.FDS(B2424,"FF_AR_RD_EXP(ANN_R,"&amp;D2424&amp;",,,,USD)")</f>
        <v>150</v>
      </c>
      <c r="R2424" s="1" cm="1">
        <f t="array" ref="R2424">_xll.FDS(B2424,"FF_PTX_INC_FOR(ANN_R,"&amp;D2424&amp;",,,,USD)")</f>
        <v>1297</v>
      </c>
      <c r="S2424" s="1" cm="1">
        <f t="array" ref="S2424">_xll.FDS(B2424,"FF_ROA(ANN_R,"&amp;D2424&amp;")")</f>
        <v>9.4811250803275708</v>
      </c>
    </row>
    <row r="2425" spans="1:19" x14ac:dyDescent="0.3">
      <c r="A2425">
        <v>2424</v>
      </c>
      <c r="B2425" t="s">
        <v>285</v>
      </c>
      <c r="C2425" t="s">
        <v>216</v>
      </c>
      <c r="D2425">
        <v>2018</v>
      </c>
      <c r="E2425">
        <v>0.2583858</v>
      </c>
      <c r="F2425" cm="1">
        <f t="array" ref="F2425">_xll.FDS(B2425,"FF_PTX_INC(ANN_R,"&amp;D2425&amp;",,,,USD)")</f>
        <v>738</v>
      </c>
      <c r="G2425" cm="1">
        <f t="array" ref="G2425">_xll.FDS(B2425,"FF_INC_TAX(ANN_R,"&amp;D2425&amp;",,,,USD)")</f>
        <v>386</v>
      </c>
      <c r="H2425" cm="1">
        <f t="array" ref="H2425">_xll.FDS(B2425,"FF_TAX_CF(ANN_R,"&amp;D2425&amp;",,,,USD)")</f>
        <v>429</v>
      </c>
      <c r="I2425">
        <f t="shared" si="149"/>
        <v>0.4138506466416354</v>
      </c>
      <c r="J2425">
        <f>longlist__3[[#This Row],[CTP]]-longlist__3[[#This Row],[str]]*longlist__3[[#This Row],[PTI]]</f>
        <v>238.31127960000001</v>
      </c>
      <c r="K2425">
        <f t="shared" si="150"/>
        <v>6.4566725940759281E-2</v>
      </c>
      <c r="L2425">
        <f t="shared" si="152"/>
        <v>1.0846891948268669</v>
      </c>
      <c r="M2425">
        <f>longlist__3[[#This Row],[TXT]]-longlist__3[[#This Row],[str]]*longlist__3[[#This Row],[PTI]]</f>
        <v>195.31127960000001</v>
      </c>
      <c r="N2425">
        <f t="shared" si="151"/>
        <v>0.73540527412599088</v>
      </c>
      <c r="O2425" cm="1">
        <f t="array" ref="O2425">_xll.FDS(B2425,"FF_ASSETS(ANN_R,"&amp;D2425&amp;",,,,USD)")</f>
        <v>20715</v>
      </c>
      <c r="P2425" s="1" cm="1">
        <f t="array" ref="P2425">_xll.FDS(B2425,"FF_DEBT_EQ(ANN_R,"&amp;D2425&amp;")")</f>
        <v>40.573224147781403</v>
      </c>
      <c r="Q2425" s="1" cm="1">
        <f t="array" ref="Q2425">_xll.FDS(B2425,"FF_AR_RD_EXP(ANN_R,"&amp;D2425&amp;",,,,USD)")</f>
        <v>153</v>
      </c>
      <c r="R2425" s="1" cm="1">
        <f t="array" ref="R2425">_xll.FDS(B2425,"FF_PTX_INC_FOR(ANN_R,"&amp;D2425&amp;",,,,USD)")</f>
        <v>985</v>
      </c>
      <c r="S2425" s="1" cm="1">
        <f t="array" ref="S2425">_xll.FDS(B2425,"FF_ROA(ANN_R,"&amp;D2425&amp;")")</f>
        <v>1.3539324484417701</v>
      </c>
    </row>
    <row r="2426" spans="1:19" x14ac:dyDescent="0.3">
      <c r="A2426">
        <v>2425</v>
      </c>
      <c r="B2426" t="s">
        <v>285</v>
      </c>
      <c r="C2426" t="s">
        <v>216</v>
      </c>
      <c r="D2426">
        <v>2017</v>
      </c>
      <c r="E2426">
        <v>0.38906474000000002</v>
      </c>
      <c r="F2426" cm="1">
        <f t="array" ref="F2426">_xll.FDS(B2426,"FF_PTX_INC(ANN_R,"&amp;D2426&amp;",,,,USD)")</f>
        <v>1072</v>
      </c>
      <c r="G2426" cm="1">
        <f t="array" ref="G2426">_xll.FDS(B2426,"FF_INC_TAX(ANN_R,"&amp;D2426&amp;",,,,USD)")</f>
        <v>1127</v>
      </c>
      <c r="H2426" cm="1">
        <f t="array" ref="H2426">_xll.FDS(B2426,"FF_TAX_CF(ANN_R,"&amp;D2426&amp;",,,,USD)")</f>
        <v>214</v>
      </c>
      <c r="I2426">
        <f t="shared" si="149"/>
        <v>-0.47975077881619937</v>
      </c>
      <c r="J2426">
        <f>longlist__3[[#This Row],[CTP]]-longlist__3[[#This Row],[str]]*longlist__3[[#This Row],[PTI]]</f>
        <v>-203.07740128</v>
      </c>
      <c r="K2426">
        <f t="shared" si="150"/>
        <v>-0.87091367470404979</v>
      </c>
      <c r="L2426">
        <f t="shared" si="152"/>
        <v>-0.72741433021806856</v>
      </c>
      <c r="M2426">
        <f>longlist__3[[#This Row],[TXT]]-longlist__3[[#This Row],[str]]*longlist__3[[#This Row],[PTI]]</f>
        <v>709.92259872</v>
      </c>
      <c r="N2426">
        <f t="shared" si="151"/>
        <v>-1.118577226105919</v>
      </c>
      <c r="O2426" cm="1">
        <f t="array" ref="O2426">_xll.FDS(B2426,"FF_ASSETS(ANN_R,"&amp;D2426&amp;",,,,USD)")</f>
        <v>20646</v>
      </c>
      <c r="P2426" s="1" cm="1">
        <f t="array" ref="P2426">_xll.FDS(B2426,"FF_DEBT_EQ(ANN_R,"&amp;D2426&amp;")")</f>
        <v>38.585666824869499</v>
      </c>
      <c r="Q2426" s="1" cm="1">
        <f t="array" ref="Q2426">_xll.FDS(B2426,"FF_AR_RD_EXP(ANN_R,"&amp;D2426&amp;",,,,USD)")</f>
        <v>143</v>
      </c>
      <c r="R2426" s="1" cm="1">
        <f t="array" ref="R2426">_xll.FDS(B2426,"FF_PTX_INC_FOR(ANN_R,"&amp;D2426&amp;",,,,USD)")</f>
        <v>829</v>
      </c>
      <c r="S2426" s="1" cm="1">
        <f t="array" ref="S2426">_xll.FDS(B2426,"FF_ROA(ANN_R,"&amp;D2426&amp;")")</f>
        <v>-0.36470955203109601</v>
      </c>
    </row>
    <row r="2427" spans="1:19" x14ac:dyDescent="0.3">
      <c r="A2427">
        <v>2426</v>
      </c>
      <c r="B2427" t="s">
        <v>285</v>
      </c>
      <c r="C2427" t="s">
        <v>216</v>
      </c>
      <c r="D2427">
        <v>2016</v>
      </c>
      <c r="E2427">
        <v>0.38923933999999999</v>
      </c>
      <c r="F2427" cm="1">
        <f t="array" ref="F2427">_xll.FDS(B2427,"FF_PTX_INC(ANN_R,"&amp;D2427&amp;",,,,USD)")</f>
        <v>-214</v>
      </c>
      <c r="G2427" cm="1">
        <f t="array" ref="G2427">_xll.FDS(B2427,"FF_INC_TAX(ANN_R,"&amp;D2427&amp;",,,,USD)")</f>
        <v>563</v>
      </c>
      <c r="H2427" cm="1">
        <f t="array" ref="H2427">_xll.FDS(B2427,"FF_TAX_CF(ANN_R,"&amp;D2427&amp;",,,,USD)")</f>
        <v>85</v>
      </c>
      <c r="I2427">
        <f t="shared" si="149"/>
        <v>16.991379310344829</v>
      </c>
      <c r="J2427">
        <f>longlist__3[[#This Row],[CTP]]-longlist__3[[#This Row],[str]]*longlist__3[[#This Row],[PTI]]</f>
        <v>168.29721875999999</v>
      </c>
      <c r="K2427">
        <f t="shared" si="150"/>
        <v>16.576072230689654</v>
      </c>
      <c r="L2427">
        <f t="shared" si="152"/>
        <v>9.8534482758620694</v>
      </c>
      <c r="M2427">
        <f>longlist__3[[#This Row],[TXT]]-longlist__3[[#This Row],[str]]*longlist__3[[#This Row],[PTI]]</f>
        <v>646.29721875999996</v>
      </c>
      <c r="N2427">
        <f t="shared" si="151"/>
        <v>9.438141196206896</v>
      </c>
      <c r="O2427" cm="1">
        <f t="array" ref="O2427">_xll.FDS(B2427,"FF_ASSETS(ANN_R,"&amp;D2427&amp;",,,,USD)")</f>
        <v>21031</v>
      </c>
      <c r="P2427" s="1" cm="1">
        <f t="array" ref="P2427">_xll.FDS(B2427,"FF_DEBT_EQ(ANN_R,"&amp;D2427&amp;")")</f>
        <v>43.046357615894003</v>
      </c>
      <c r="Q2427" s="1" cm="1">
        <f t="array" ref="Q2427">_xll.FDS(B2427,"FF_AR_RD_EXP(ANN_R,"&amp;D2427&amp;",,,,USD)")</f>
        <v>134</v>
      </c>
      <c r="R2427" s="1" t="e" cm="1">
        <f t="array" ref="R2427">_xll.FDS(B2427,"FF_PTX_INC_FOR(ANN_R,"&amp;D2427&amp;",,,,USD)")</f>
        <v>#N/A</v>
      </c>
      <c r="S2427" s="1" cm="1">
        <f t="array" ref="S2427">_xll.FDS(B2427,"FF_ROA(ANN_R,"&amp;D2427&amp;")")</f>
        <v>-0.95318558956694999</v>
      </c>
    </row>
    <row r="2428" spans="1:19" x14ac:dyDescent="0.3">
      <c r="A2428">
        <v>2427</v>
      </c>
      <c r="B2428" t="s">
        <v>285</v>
      </c>
      <c r="C2428" t="s">
        <v>216</v>
      </c>
      <c r="D2428">
        <v>2015</v>
      </c>
      <c r="E2428">
        <v>0.38997500000000002</v>
      </c>
      <c r="F2428" cm="1">
        <f t="array" ref="F2428">_xll.FDS(B2428,"FF_PTX_INC(ANN_R,"&amp;D2428&amp;",,,,USD)")</f>
        <v>295</v>
      </c>
      <c r="G2428" cm="1">
        <f t="array" ref="G2428">_xll.FDS(B2428,"FF_INC_TAX(ANN_R,"&amp;D2428&amp;",,,,USD)")</f>
        <v>391</v>
      </c>
      <c r="H2428" cm="1">
        <f t="array" ref="H2428">_xll.FDS(B2428,"FF_TAX_CF(ANN_R,"&amp;D2428&amp;",,,,USD)")</f>
        <v>77</v>
      </c>
      <c r="I2428" t="e">
        <f t="shared" si="149"/>
        <v>#N/A</v>
      </c>
      <c r="J2428">
        <f>longlist__3[[#This Row],[CTP]]-longlist__3[[#This Row],[str]]*longlist__3[[#This Row],[PTI]]</f>
        <v>-38.042625000000001</v>
      </c>
      <c r="K2428" t="e">
        <f t="shared" si="150"/>
        <v>#N/A</v>
      </c>
      <c r="L2428">
        <f t="shared" si="152"/>
        <v>-6.5715677721252215</v>
      </c>
      <c r="M2428">
        <f>longlist__3[[#This Row],[TXT]]-longlist__3[[#This Row],[str]]*longlist__3[[#This Row],[PTI]]</f>
        <v>275.95737500000001</v>
      </c>
      <c r="N2428">
        <f t="shared" si="151"/>
        <v>-6.3030190937908879</v>
      </c>
      <c r="O2428" cm="1">
        <f t="array" ref="O2428">_xll.FDS(B2428,"FF_ASSETS(ANN_R,"&amp;D2428&amp;",,,,USD)")</f>
        <v>25130</v>
      </c>
      <c r="P2428" s="1" cm="1">
        <f t="array" ref="P2428">_xll.FDS(B2428,"FF_DEBT_EQ(ANN_R,"&amp;D2428&amp;")")</f>
        <v>51.656387665198203</v>
      </c>
      <c r="Q2428" s="1" cm="1">
        <f t="array" ref="Q2428">_xll.FDS(B2428,"FF_AR_RD_EXP(ANN_R,"&amp;D2428&amp;",,,,USD)")</f>
        <v>126</v>
      </c>
      <c r="R2428" s="1" t="e" cm="1">
        <f t="array" ref="R2428">_xll.FDS(B2428,"FF_PTX_INC_FOR(ANN_R,"&amp;D2428&amp;",,,,USD)")</f>
        <v>#N/A</v>
      </c>
      <c r="S2428" s="1" cm="1">
        <f t="array" ref="S2428">_xll.FDS(B2428,"FF_ROA(ANN_R,"&amp;D2428&amp;")")</f>
        <v>-3.9963233824881102E-3</v>
      </c>
    </row>
    <row r="2429" spans="1:19" x14ac:dyDescent="0.3">
      <c r="A2429">
        <v>2428</v>
      </c>
      <c r="B2429" t="s">
        <v>285</v>
      </c>
      <c r="C2429" t="s">
        <v>216</v>
      </c>
      <c r="D2429">
        <v>2014</v>
      </c>
      <c r="E2429">
        <v>0.39075500000000002</v>
      </c>
      <c r="F2429" cm="1">
        <f t="array" ref="F2429">_xll.FDS(B2429,"FF_PTX_INC(ANN_R,"&amp;D2429&amp;",,,,USD)")</f>
        <v>506</v>
      </c>
      <c r="G2429" cm="1">
        <f t="array" ref="G2429">_xll.FDS(B2429,"FF_INC_TAX(ANN_R,"&amp;D2429&amp;",,,,USD)")</f>
        <v>133</v>
      </c>
      <c r="H2429" cm="1">
        <f t="array" ref="H2429">_xll.FDS(B2429,"FF_TAX_CF(ANN_R,"&amp;D2429&amp;",,,,USD)")</f>
        <v>187</v>
      </c>
      <c r="I2429" t="e">
        <f t="shared" si="149"/>
        <v>#N/A</v>
      </c>
      <c r="J2429">
        <f>longlist__3[[#This Row],[CTP]]-longlist__3[[#This Row],[str]]*longlist__3[[#This Row],[PTI]]</f>
        <v>-10.722030000000018</v>
      </c>
      <c r="K2429" t="e">
        <f t="shared" si="150"/>
        <v>#N/A</v>
      </c>
      <c r="L2429">
        <f t="shared" si="152"/>
        <v>-0.36631243543501057</v>
      </c>
      <c r="M2429">
        <f>longlist__3[[#This Row],[TXT]]-longlist__3[[#This Row],[str]]*longlist__3[[#This Row],[PTI]]</f>
        <v>-64.722030000000018</v>
      </c>
      <c r="N2429">
        <f t="shared" si="151"/>
        <v>-0.60992017322785219</v>
      </c>
      <c r="O2429" cm="1">
        <f t="array" ref="O2429">_xll.FDS(B2429,"FF_ASSETS(ANN_R,"&amp;D2429&amp;",,,,USD)")</f>
        <v>24916</v>
      </c>
      <c r="P2429" s="1" cm="1">
        <f t="array" ref="P2429">_xll.FDS(B2429,"FF_DEBT_EQ(ANN_R,"&amp;D2429&amp;")")</f>
        <v>64.687560833171105</v>
      </c>
      <c r="Q2429" s="1" cm="1">
        <f t="array" ref="Q2429">_xll.FDS(B2429,"FF_AR_RD_EXP(ANN_R,"&amp;D2429&amp;",,,,USD)")</f>
        <v>161</v>
      </c>
      <c r="R2429" s="1" t="e" cm="1">
        <f t="array" ref="R2429">_xll.FDS(B2429,"FF_PTX_INC_FOR(ANN_R,"&amp;D2429&amp;",,,,USD)")</f>
        <v>#N/A</v>
      </c>
      <c r="S2429" s="1" cm="1">
        <f t="array" ref="S2429">_xll.FDS(B2429,"FF_ROA(ANN_R,"&amp;D2429&amp;")")</f>
        <v>2.2061191626409</v>
      </c>
    </row>
    <row r="2430" spans="1:19" x14ac:dyDescent="0.3">
      <c r="A2430">
        <v>2429</v>
      </c>
      <c r="B2430" t="s">
        <v>285</v>
      </c>
      <c r="C2430" t="s">
        <v>216</v>
      </c>
      <c r="D2430">
        <v>2013</v>
      </c>
      <c r="E2430">
        <v>0.39049499999999998</v>
      </c>
      <c r="F2430" cm="1">
        <f t="array" ref="F2430">_xll.FDS(B2430,"FF_PTX_INC(ANN_R,"&amp;D2430&amp;",,,,USD)")</f>
        <v>-3585</v>
      </c>
      <c r="G2430" cm="1">
        <f t="array" ref="G2430">_xll.FDS(B2430,"FF_INC_TAX(ANN_R,"&amp;D2430&amp;",,,,USD)")</f>
        <v>-813</v>
      </c>
      <c r="H2430" cm="1">
        <f t="array" ref="H2430">_xll.FDS(B2430,"FF_TAX_CF(ANN_R,"&amp;D2430&amp;",,,,USD)")</f>
        <v>361</v>
      </c>
      <c r="I2430" t="e">
        <f t="shared" si="149"/>
        <v>#N/A</v>
      </c>
      <c r="J2430">
        <f>longlist__3[[#This Row],[CTP]]-longlist__3[[#This Row],[str]]*longlist__3[[#This Row],[PTI]]</f>
        <v>1760.924575</v>
      </c>
      <c r="K2430" t="e">
        <f t="shared" si="150"/>
        <v>#N/A</v>
      </c>
      <c r="L2430">
        <f t="shared" si="152"/>
        <v>-4.6407519344062863E-2</v>
      </c>
      <c r="M2430">
        <f>longlist__3[[#This Row],[TXT]]-longlist__3[[#This Row],[str]]*longlist__3[[#This Row],[PTI]]</f>
        <v>586.924575</v>
      </c>
      <c r="N2430">
        <f t="shared" si="151"/>
        <v>-0.35398034220227714</v>
      </c>
      <c r="O2430" cm="1">
        <f t="array" ref="O2430">_xll.FDS(B2430,"FF_ASSETS(ANN_R,"&amp;D2430&amp;",,,,USD)")</f>
        <v>24764</v>
      </c>
      <c r="P2430" s="1" cm="1">
        <f t="array" ref="P2430">_xll.FDS(B2430,"FF_DEBT_EQ(ANN_R,"&amp;D2430&amp;")")</f>
        <v>66.462873483877303</v>
      </c>
      <c r="Q2430" s="1" cm="1">
        <f t="array" ref="Q2430">_xll.FDS(B2430,"FF_AR_RD_EXP(ANN_R,"&amp;D2430&amp;",,,,USD)")</f>
        <v>222</v>
      </c>
      <c r="R2430" s="1" t="e" cm="1">
        <f t="array" ref="R2430">_xll.FDS(B2430,"FF_PTX_INC_FOR(ANN_R,"&amp;D2430&amp;",,,,USD)")</f>
        <v>#N/A</v>
      </c>
      <c r="S2430" s="1" cm="1">
        <f t="array" ref="S2430">_xll.FDS(B2430,"FF_ROA(ANN_R,"&amp;D2430&amp;")")</f>
        <v>-9.2733487705369892</v>
      </c>
    </row>
    <row r="2431" spans="1:19" x14ac:dyDescent="0.3">
      <c r="A2431">
        <v>2430</v>
      </c>
      <c r="B2431" t="s">
        <v>285</v>
      </c>
      <c r="C2431" t="s">
        <v>216</v>
      </c>
      <c r="D2431">
        <v>2012</v>
      </c>
      <c r="E2431">
        <v>0.39134000000000002</v>
      </c>
      <c r="F2431" cm="1">
        <f t="array" ref="F2431">_xll.FDS(B2431,"FF_PTX_INC(ANN_R,"&amp;D2431&amp;",,,,USD)")</f>
        <v>3114</v>
      </c>
      <c r="G2431" cm="1">
        <f t="array" ref="G2431">_xll.FDS(B2431,"FF_INC_TAX(ANN_R,"&amp;D2431&amp;",,,,USD)")</f>
        <v>869</v>
      </c>
      <c r="H2431" cm="1">
        <f t="array" ref="H2431">_xll.FDS(B2431,"FF_TAX_CF(ANN_R,"&amp;D2431&amp;",,,,USD)")</f>
        <v>1261</v>
      </c>
      <c r="I2431" t="e">
        <f t="shared" si="149"/>
        <v>#N/A</v>
      </c>
      <c r="J2431">
        <f>longlist__3[[#This Row],[CTP]]-longlist__3[[#This Row],[str]]*longlist__3[[#This Row],[PTI]]</f>
        <v>42.367240000000038</v>
      </c>
      <c r="K2431" t="e">
        <f t="shared" si="150"/>
        <v>#N/A</v>
      </c>
      <c r="L2431">
        <f t="shared" si="152"/>
        <v>0.39598456161455986</v>
      </c>
      <c r="M2431">
        <f>longlist__3[[#This Row],[TXT]]-longlist__3[[#This Row],[str]]*longlist__3[[#This Row],[PTI]]</f>
        <v>-349.63275999999996</v>
      </c>
      <c r="N2431">
        <f t="shared" si="151"/>
        <v>-4.0226428382892906E-2</v>
      </c>
      <c r="O2431" cm="1">
        <f t="array" ref="O2431">_xll.FDS(B2431,"FF_ASSETS(ANN_R,"&amp;D2431&amp;",,,,USD)")</f>
        <v>29650</v>
      </c>
      <c r="P2431" s="1" cm="1">
        <f t="array" ref="P2431">_xll.FDS(B2431,"FF_DEBT_EQ(ANN_R,"&amp;D2431&amp;")")</f>
        <v>45.727147317214801</v>
      </c>
      <c r="Q2431" s="1" cm="1">
        <f t="array" ref="Q2431">_xll.FDS(B2431,"FF_AR_RD_EXP(ANN_R,"&amp;D2431&amp;",,,,USD)")</f>
        <v>348</v>
      </c>
      <c r="R2431" s="1" t="e" cm="1">
        <f t="array" ref="R2431">_xll.FDS(B2431,"FF_PTX_INC_FOR(ANN_R,"&amp;D2431&amp;",,,,USD)")</f>
        <v>#N/A</v>
      </c>
      <c r="S2431" s="1" cm="1">
        <f t="array" ref="S2431">_xll.FDS(B2431,"FF_ROA(ANN_R,"&amp;D2431&amp;")")</f>
        <v>6.5996778937049196</v>
      </c>
    </row>
    <row r="2432" spans="1:19" x14ac:dyDescent="0.3">
      <c r="A2432">
        <v>2431</v>
      </c>
      <c r="B2432" t="s">
        <v>286</v>
      </c>
      <c r="C2432" t="s">
        <v>216</v>
      </c>
      <c r="D2432">
        <v>2020</v>
      </c>
      <c r="E2432">
        <v>0.25766570999999999</v>
      </c>
      <c r="F2432" cm="1">
        <f t="array" ref="F2432">_xll.FDS(B2432,"FF_PTX_INC(ANN_R,"&amp;D2432&amp;",,,,USD)")</f>
        <v>-418.25900000000001</v>
      </c>
      <c r="G2432" cm="1">
        <f t="array" ref="G2432">_xll.FDS(B2432,"FF_INC_TAX(ANN_R,"&amp;D2432&amp;",,,,USD)")</f>
        <v>0</v>
      </c>
      <c r="H2432" t="e" cm="1">
        <f t="array" ref="H2432">_xll.FDS(B2432,"FF_TAX_CF(ANN_R,"&amp;D2432&amp;",,,,USD)")</f>
        <v>#N/A</v>
      </c>
      <c r="I2432" t="e">
        <f t="shared" si="149"/>
        <v>#N/A</v>
      </c>
      <c r="J2432" t="e">
        <f>longlist__3[[#This Row],[CTP]]-longlist__3[[#This Row],[str]]*longlist__3[[#This Row],[PTI]]</f>
        <v>#N/A</v>
      </c>
      <c r="K2432" t="e">
        <f t="shared" si="150"/>
        <v>#N/A</v>
      </c>
      <c r="L2432">
        <f t="shared" si="152"/>
        <v>0</v>
      </c>
      <c r="M2432">
        <f>longlist__3[[#This Row],[TXT]]-longlist__3[[#This Row],[str]]*longlist__3[[#This Row],[PTI]]</f>
        <v>107.77100219889</v>
      </c>
      <c r="N2432">
        <f t="shared" si="151"/>
        <v>-0.3087521444940205</v>
      </c>
      <c r="O2432" cm="1">
        <f t="array" ref="O2432">_xll.FDS(B2432,"FF_ASSETS(ANN_R,"&amp;D2432&amp;",,,,USD)")</f>
        <v>1582.479</v>
      </c>
      <c r="P2432" s="1" cm="1">
        <f t="array" ref="P2432">_xll.FDS(B2432,"FF_DEBT_EQ(ANN_R,"&amp;D2432&amp;")")</f>
        <v>76.829892428201802</v>
      </c>
      <c r="Q2432" s="1" cm="1">
        <f t="array" ref="Q2432">_xll.FDS(B2432,"FF_AR_RD_EXP(ANN_R,"&amp;D2432&amp;",,,,USD)")</f>
        <v>747.02700000000004</v>
      </c>
      <c r="R2432" s="1" cm="1">
        <f t="array" ref="R2432">_xll.FDS(B2432,"FF_PTX_INC_FOR(ANN_R,"&amp;D2432&amp;",,,,USD)")</f>
        <v>36.994</v>
      </c>
      <c r="S2432" s="1" cm="1">
        <f t="array" ref="S2432">_xll.FDS(B2432,"FF_ROA(ANN_R,"&amp;D2432&amp;")")</f>
        <v>-47.653004723612803</v>
      </c>
    </row>
    <row r="2433" spans="1:19" x14ac:dyDescent="0.3">
      <c r="A2433">
        <v>2432</v>
      </c>
      <c r="B2433" t="s">
        <v>286</v>
      </c>
      <c r="C2433" t="s">
        <v>216</v>
      </c>
      <c r="D2433">
        <v>2019</v>
      </c>
      <c r="E2433">
        <v>0.25886141000000001</v>
      </c>
      <c r="F2433" cm="1">
        <f t="array" ref="F2433">_xll.FDS(B2433,"FF_PTX_INC(ANN_R,"&amp;D2433&amp;",,,,USD)")</f>
        <v>-132.69399999999999</v>
      </c>
      <c r="G2433" cm="1">
        <f t="array" ref="G2433">_xll.FDS(B2433,"FF_INC_TAX(ANN_R,"&amp;D2433&amp;",,,,USD)")</f>
        <v>0</v>
      </c>
      <c r="H2433" t="e" cm="1">
        <f t="array" ref="H2433">_xll.FDS(B2433,"FF_TAX_CF(ANN_R,"&amp;D2433&amp;",,,,USD)")</f>
        <v>#N/A</v>
      </c>
      <c r="I2433" t="e">
        <f t="shared" si="149"/>
        <v>#N/A</v>
      </c>
      <c r="J2433" t="e">
        <f>longlist__3[[#This Row],[CTP]]-longlist__3[[#This Row],[str]]*longlist__3[[#This Row],[PTI]]</f>
        <v>#N/A</v>
      </c>
      <c r="K2433" t="e">
        <f t="shared" si="150"/>
        <v>#N/A</v>
      </c>
      <c r="L2433">
        <f t="shared" si="152"/>
        <v>0</v>
      </c>
      <c r="M2433">
        <f>longlist__3[[#This Row],[TXT]]-longlist__3[[#This Row],[str]]*longlist__3[[#This Row],[PTI]]</f>
        <v>34.34935593854</v>
      </c>
      <c r="N2433">
        <f t="shared" si="151"/>
        <v>-0.3451168424727058</v>
      </c>
      <c r="O2433" cm="1">
        <f t="array" ref="O2433">_xll.FDS(B2433,"FF_ASSETS(ANN_R,"&amp;D2433&amp;",,,,USD)")</f>
        <v>172.95699999999999</v>
      </c>
      <c r="P2433" s="1" t="e" cm="1">
        <f t="array" ref="P2433">_xll.FDS(B2433,"FF_DEBT_EQ(ANN_R,"&amp;D2433&amp;")")</f>
        <v>#N/A</v>
      </c>
      <c r="Q2433" s="1" cm="1">
        <f t="array" ref="Q2433">_xll.FDS(B2433,"FF_AR_RD_EXP(ANN_R,"&amp;D2433&amp;",,,,USD)")</f>
        <v>113.842</v>
      </c>
      <c r="R2433" s="1" cm="1">
        <f t="array" ref="R2433">_xll.FDS(B2433,"FF_PTX_INC_FOR(ANN_R,"&amp;D2433&amp;",,,,USD)")</f>
        <v>-8.5050000000000008</v>
      </c>
      <c r="S2433" s="1" cm="1">
        <f t="array" ref="S2433">_xll.FDS(B2433,"FF_ROA(ANN_R,"&amp;D2433&amp;")")</f>
        <v>-69.667528580991501</v>
      </c>
    </row>
    <row r="2434" spans="1:19" x14ac:dyDescent="0.3">
      <c r="A2434">
        <v>2433</v>
      </c>
      <c r="B2434" t="s">
        <v>286</v>
      </c>
      <c r="C2434" t="s">
        <v>216</v>
      </c>
      <c r="D2434">
        <v>2018</v>
      </c>
      <c r="E2434">
        <v>0.2583858</v>
      </c>
      <c r="F2434" cm="1">
        <f t="array" ref="F2434">_xll.FDS(B2434,"FF_PTX_INC(ANN_R,"&amp;D2434&amp;",,,,USD)")</f>
        <v>-184.74799999999999</v>
      </c>
      <c r="G2434" cm="1">
        <f t="array" ref="G2434">_xll.FDS(B2434,"FF_INC_TAX(ANN_R,"&amp;D2434&amp;",,,,USD)")</f>
        <v>0</v>
      </c>
      <c r="H2434" t="e" cm="1">
        <f t="array" ref="H2434">_xll.FDS(B2434,"FF_TAX_CF(ANN_R,"&amp;D2434&amp;",,,,USD)")</f>
        <v>#N/A</v>
      </c>
      <c r="I2434" t="e">
        <f t="shared" ref="I2434:I2497" si="153">SUM(H2434:H2438)/SUM($F2434:$F2438)</f>
        <v>#N/A</v>
      </c>
      <c r="J2434" t="e">
        <f>longlist__3[[#This Row],[CTP]]-longlist__3[[#This Row],[str]]*longlist__3[[#This Row],[PTI]]</f>
        <v>#N/A</v>
      </c>
      <c r="K2434" t="e">
        <f t="shared" ref="K2434:K2497" si="154">SUM(J2434:J2438)/SUM($F2434:$F2438)</f>
        <v>#N/A</v>
      </c>
      <c r="L2434">
        <f t="shared" si="152"/>
        <v>0</v>
      </c>
      <c r="M2434">
        <f>longlist__3[[#This Row],[TXT]]-longlist__3[[#This Row],[str]]*longlist__3[[#This Row],[PTI]]</f>
        <v>47.736259778399997</v>
      </c>
      <c r="N2434">
        <f t="shared" ref="N2434:N2497" si="155">SUM(M2434:M2438)/SUM($F2434:$F2438)</f>
        <v>-0.36226192621506659</v>
      </c>
      <c r="O2434" cm="1">
        <f t="array" ref="O2434">_xll.FDS(B2434,"FF_ASSETS(ANN_R,"&amp;D2434&amp;",,,,USD)")</f>
        <v>207.97800000000001</v>
      </c>
      <c r="P2434" s="1" t="e" cm="1">
        <f t="array" ref="P2434">_xll.FDS(B2434,"FF_DEBT_EQ(ANN_R,"&amp;D2434&amp;")")</f>
        <v>#N/A</v>
      </c>
      <c r="Q2434" s="1" cm="1">
        <f t="array" ref="Q2434">_xll.FDS(B2434,"FF_AR_RD_EXP(ANN_R,"&amp;D2434&amp;",,,,USD)")</f>
        <v>173.797</v>
      </c>
      <c r="R2434" s="1" cm="1">
        <f t="array" ref="R2434">_xll.FDS(B2434,"FF_PTX_INC_FOR(ANN_R,"&amp;D2434&amp;",,,,USD)")</f>
        <v>-8.4580000000000002</v>
      </c>
      <c r="S2434" s="1" cm="1">
        <f t="array" ref="S2434">_xll.FDS(B2434,"FF_ROA(ANN_R,"&amp;D2434&amp;")")</f>
        <v>-72.383347927698097</v>
      </c>
    </row>
    <row r="2435" spans="1:19" x14ac:dyDescent="0.3">
      <c r="A2435">
        <v>2434</v>
      </c>
      <c r="B2435" t="s">
        <v>286</v>
      </c>
      <c r="C2435" t="s">
        <v>216</v>
      </c>
      <c r="D2435">
        <v>2017</v>
      </c>
      <c r="E2435">
        <v>0.38906474000000002</v>
      </c>
      <c r="F2435" cm="1">
        <f t="array" ref="F2435">_xll.FDS(B2435,"FF_PTX_INC(ANN_R,"&amp;D2435&amp;",,,,USD)")</f>
        <v>-183.76900000000001</v>
      </c>
      <c r="G2435" cm="1">
        <f t="array" ref="G2435">_xll.FDS(B2435,"FF_INC_TAX(ANN_R,"&amp;D2435&amp;",,,,USD)")</f>
        <v>0</v>
      </c>
      <c r="H2435" t="e" cm="1">
        <f t="array" ref="H2435">_xll.FDS(B2435,"FF_TAX_CF(ANN_R,"&amp;D2435&amp;",,,,USD)")</f>
        <v>#N/A</v>
      </c>
      <c r="I2435" t="e">
        <f t="shared" si="153"/>
        <v>#N/A</v>
      </c>
      <c r="J2435" t="e">
        <f>longlist__3[[#This Row],[CTP]]-longlist__3[[#This Row],[str]]*longlist__3[[#This Row],[PTI]]</f>
        <v>#N/A</v>
      </c>
      <c r="K2435" t="e">
        <f t="shared" si="154"/>
        <v>#N/A</v>
      </c>
      <c r="L2435">
        <f t="shared" ref="L2435:L2498" si="156">SUM(G2435:G2439)/SUM($F2435:$F2439)</f>
        <v>-3.3087296198799066E-5</v>
      </c>
      <c r="M2435">
        <f>longlist__3[[#This Row],[TXT]]-longlist__3[[#This Row],[str]]*longlist__3[[#This Row],[PTI]]</f>
        <v>71.498038205060013</v>
      </c>
      <c r="N2435">
        <f t="shared" si="155"/>
        <v>-0.38963549715978651</v>
      </c>
      <c r="O2435" cm="1">
        <f t="array" ref="O2435">_xll.FDS(B2435,"FF_ASSETS(ANN_R,"&amp;D2435&amp;",,,,USD)")</f>
        <v>302.49299999999999</v>
      </c>
      <c r="P2435" s="1" t="e" cm="1">
        <f t="array" ref="P2435">_xll.FDS(B2435,"FF_DEBT_EQ(ANN_R,"&amp;D2435&amp;")")</f>
        <v>#N/A</v>
      </c>
      <c r="Q2435" s="1" cm="1">
        <f t="array" ref="Q2435">_xll.FDS(B2435,"FF_AR_RD_EXP(ANN_R,"&amp;D2435&amp;",,,,USD)")</f>
        <v>168.435</v>
      </c>
      <c r="R2435" s="1" t="e" cm="1">
        <f t="array" ref="R2435">_xll.FDS(B2435,"FF_PTX_INC_FOR(ANN_R,"&amp;D2435&amp;",,,,USD)")</f>
        <v>#N/A</v>
      </c>
      <c r="S2435" s="1" cm="1">
        <f t="array" ref="S2435">_xll.FDS(B2435,"FF_ROA(ANN_R,"&amp;D2435&amp;")")</f>
        <v>-52.747009876663697</v>
      </c>
    </row>
    <row r="2436" spans="1:19" x14ac:dyDescent="0.3">
      <c r="A2436">
        <v>2435</v>
      </c>
      <c r="B2436" t="s">
        <v>286</v>
      </c>
      <c r="C2436" t="s">
        <v>216</v>
      </c>
      <c r="D2436">
        <v>2016</v>
      </c>
      <c r="E2436">
        <v>0.38923933999999999</v>
      </c>
      <c r="F2436" cm="1">
        <f t="array" ref="F2436">_xll.FDS(B2436,"FF_PTX_INC(ANN_R,"&amp;D2436&amp;",,,,USD)")</f>
        <v>-279.96600000000001</v>
      </c>
      <c r="G2436" cm="1">
        <f t="array" ref="G2436">_xll.FDS(B2436,"FF_INC_TAX(ANN_R,"&amp;D2436&amp;",,,,USD)")</f>
        <v>0</v>
      </c>
      <c r="H2436" t="e" cm="1">
        <f t="array" ref="H2436">_xll.FDS(B2436,"FF_TAX_CF(ANN_R,"&amp;D2436&amp;",,,,USD)")</f>
        <v>#N/A</v>
      </c>
      <c r="I2436" t="e">
        <f t="shared" si="153"/>
        <v>#N/A</v>
      </c>
      <c r="J2436" t="e">
        <f>longlist__3[[#This Row],[CTP]]-longlist__3[[#This Row],[str]]*longlist__3[[#This Row],[PTI]]</f>
        <v>#N/A</v>
      </c>
      <c r="K2436" t="e">
        <f t="shared" si="154"/>
        <v>#N/A</v>
      </c>
      <c r="L2436">
        <f t="shared" si="156"/>
        <v>-4.1644803145015537E-5</v>
      </c>
      <c r="M2436">
        <f>longlist__3[[#This Row],[TXT]]-longlist__3[[#This Row],[str]]*longlist__3[[#This Row],[PTI]]</f>
        <v>108.97378106244</v>
      </c>
      <c r="N2436">
        <f t="shared" si="155"/>
        <v>-0.38989115916217326</v>
      </c>
      <c r="O2436" cm="1">
        <f t="array" ref="O2436">_xll.FDS(B2436,"FF_ASSETS(ANN_R,"&amp;D2436&amp;",,,,USD)")</f>
        <v>394.30099999999999</v>
      </c>
      <c r="P2436" s="1" t="e" cm="1">
        <f t="array" ref="P2436">_xll.FDS(B2436,"FF_DEBT_EQ(ANN_R,"&amp;D2436&amp;")")</f>
        <v>#N/A</v>
      </c>
      <c r="Q2436" s="1" cm="1">
        <f t="array" ref="Q2436">_xll.FDS(B2436,"FF_AR_RD_EXP(ANN_R,"&amp;D2436&amp;",,,,USD)")</f>
        <v>237.93899999999999</v>
      </c>
      <c r="R2436" s="1" t="e" cm="1">
        <f t="array" ref="R2436">_xll.FDS(B2436,"FF_PTX_INC_FOR(ANN_R,"&amp;D2436&amp;",,,,USD)")</f>
        <v>#N/A</v>
      </c>
      <c r="S2436" s="1" cm="1">
        <f t="array" ref="S2436">_xll.FDS(B2436,"FF_ROA(ANN_R,"&amp;D2436&amp;")")</f>
        <v>-71.754968033124101</v>
      </c>
    </row>
    <row r="2437" spans="1:19" x14ac:dyDescent="0.3">
      <c r="A2437">
        <v>2436</v>
      </c>
      <c r="B2437" t="s">
        <v>286</v>
      </c>
      <c r="C2437" t="s">
        <v>216</v>
      </c>
      <c r="D2437">
        <v>2015</v>
      </c>
      <c r="E2437">
        <v>0.38997500000000002</v>
      </c>
      <c r="F2437" cm="1">
        <f t="array" ref="F2437">_xll.FDS(B2437,"FF_PTX_INC(ANN_R,"&amp;D2437&amp;",,,,USD)")</f>
        <v>-156.93700000000001</v>
      </c>
      <c r="G2437" cm="1">
        <f t="array" ref="G2437">_xll.FDS(B2437,"FF_INC_TAX(ANN_R,"&amp;D2437&amp;",,,,USD)")</f>
        <v>0</v>
      </c>
      <c r="H2437" t="e" cm="1">
        <f t="array" ref="H2437">_xll.FDS(B2437,"FF_TAX_CF(ANN_R,"&amp;D2437&amp;",,,,USD)")</f>
        <v>#N/A</v>
      </c>
      <c r="I2437" t="e">
        <f t="shared" si="153"/>
        <v>#N/A</v>
      </c>
      <c r="J2437" t="e">
        <f>longlist__3[[#This Row],[CTP]]-longlist__3[[#This Row],[str]]*longlist__3[[#This Row],[PTI]]</f>
        <v>#N/A</v>
      </c>
      <c r="K2437" t="e">
        <f t="shared" si="154"/>
        <v>#N/A</v>
      </c>
      <c r="L2437">
        <f t="shared" si="156"/>
        <v>5.5616763772675989E-3</v>
      </c>
      <c r="M2437">
        <f>longlist__3[[#This Row],[TXT]]-longlist__3[[#This Row],[str]]*longlist__3[[#This Row],[PTI]]</f>
        <v>61.20150657500001</v>
      </c>
      <c r="N2437">
        <f t="shared" si="155"/>
        <v>-0.39276970645723536</v>
      </c>
      <c r="O2437" cm="1">
        <f t="array" ref="O2437">_xll.FDS(B2437,"FF_ASSETS(ANN_R,"&amp;D2437&amp;",,,,USD)")</f>
        <v>386.03800000000001</v>
      </c>
      <c r="P2437" s="1" cm="1">
        <f t="array" ref="P2437">_xll.FDS(B2437,"FF_DEBT_EQ(ANN_R,"&amp;D2437&amp;")")</f>
        <v>0.134964755406278</v>
      </c>
      <c r="Q2437" s="1" cm="1">
        <f t="array" ref="Q2437">_xll.FDS(B2437,"FF_AR_RD_EXP(ANN_R,"&amp;D2437&amp;",,,,USD)")</f>
        <v>162.64400000000001</v>
      </c>
      <c r="R2437" s="1" t="e" cm="1">
        <f t="array" ref="R2437">_xll.FDS(B2437,"FF_PTX_INC_FOR(ANN_R,"&amp;D2437&amp;",,,,USD)")</f>
        <v>#N/A</v>
      </c>
      <c r="S2437" s="1" cm="1">
        <f t="array" ref="S2437">_xll.FDS(B2437,"FF_ROA(ANN_R,"&amp;D2437&amp;")")</f>
        <v>-47.4101262763579</v>
      </c>
    </row>
    <row r="2438" spans="1:19" x14ac:dyDescent="0.3">
      <c r="A2438">
        <v>2437</v>
      </c>
      <c r="B2438" t="s">
        <v>286</v>
      </c>
      <c r="C2438" t="s">
        <v>216</v>
      </c>
      <c r="D2438">
        <v>2014</v>
      </c>
      <c r="E2438">
        <v>0.39075500000000002</v>
      </c>
      <c r="F2438" cm="1">
        <f t="array" ref="F2438">_xll.FDS(B2438,"FF_PTX_INC(ANN_R,"&amp;D2438&amp;",,,,USD)")</f>
        <v>-82.947000000000003</v>
      </c>
      <c r="G2438" cm="1">
        <f t="array" ref="G2438">_xll.FDS(B2438,"FF_INC_TAX(ANN_R,"&amp;D2438&amp;",,,,USD)")</f>
        <v>0</v>
      </c>
      <c r="H2438" t="e" cm="1">
        <f t="array" ref="H2438">_xll.FDS(B2438,"FF_TAX_CF(ANN_R,"&amp;D2438&amp;",,,,USD)")</f>
        <v>#N/A</v>
      </c>
      <c r="I2438" t="e">
        <f t="shared" si="153"/>
        <v>#N/A</v>
      </c>
      <c r="J2438" t="e">
        <f>longlist__3[[#This Row],[CTP]]-longlist__3[[#This Row],[str]]*longlist__3[[#This Row],[PTI]]</f>
        <v>#N/A</v>
      </c>
      <c r="K2438" t="e">
        <f t="shared" si="154"/>
        <v>#N/A</v>
      </c>
      <c r="L2438">
        <f t="shared" si="156"/>
        <v>2.1247745468228944E-2</v>
      </c>
      <c r="M2438">
        <f>longlist__3[[#This Row],[TXT]]-longlist__3[[#This Row],[str]]*longlist__3[[#This Row],[PTI]]</f>
        <v>32.411954985000001</v>
      </c>
      <c r="N2438">
        <f t="shared" si="155"/>
        <v>-0.37760748423073426</v>
      </c>
      <c r="O2438" cm="1">
        <f t="array" ref="O2438">_xll.FDS(B2438,"FF_ASSETS(ANN_R,"&amp;D2438&amp;",,,,USD)")</f>
        <v>276.00200000000001</v>
      </c>
      <c r="P2438" s="1" cm="1">
        <f t="array" ref="P2438">_xll.FDS(B2438,"FF_DEBT_EQ(ANN_R,"&amp;D2438&amp;")")</f>
        <v>0.43463491538119797</v>
      </c>
      <c r="Q2438" s="1" cm="1">
        <f t="array" ref="Q2438">_xll.FDS(B2438,"FF_AR_RD_EXP(ANN_R,"&amp;D2438&amp;",,,,USD)")</f>
        <v>79.435000000000002</v>
      </c>
      <c r="R2438" s="1" t="e" cm="1">
        <f t="array" ref="R2438">_xll.FDS(B2438,"FF_PTX_INC_FOR(ANN_R,"&amp;D2438&amp;",,,,USD)")</f>
        <v>#N/A</v>
      </c>
      <c r="S2438" s="1" cm="1">
        <f t="array" ref="S2438">_xll.FDS(B2438,"FF_ROA(ANN_R,"&amp;D2438&amp;")")</f>
        <v>-32.4050326308408</v>
      </c>
    </row>
    <row r="2439" spans="1:19" x14ac:dyDescent="0.3">
      <c r="A2439">
        <v>2438</v>
      </c>
      <c r="B2439" t="s">
        <v>286</v>
      </c>
      <c r="C2439" t="s">
        <v>216</v>
      </c>
      <c r="D2439">
        <v>2013</v>
      </c>
      <c r="E2439">
        <v>0.39049499999999998</v>
      </c>
      <c r="F2439" cm="1">
        <f t="array" ref="F2439">_xll.FDS(B2439,"FF_PTX_INC(ANN_R,"&amp;D2439&amp;",,,,USD)")</f>
        <v>-51.957999999999998</v>
      </c>
      <c r="G2439" cm="1">
        <f t="array" ref="G2439">_xll.FDS(B2439,"FF_INC_TAX(ANN_R,"&amp;D2439&amp;",,,,USD)")</f>
        <v>2.5000000000000001E-2</v>
      </c>
      <c r="H2439" t="e" cm="1">
        <f t="array" ref="H2439">_xll.FDS(B2439,"FF_TAX_CF(ANN_R,"&amp;D2439&amp;",,,,USD)")</f>
        <v>#N/A</v>
      </c>
      <c r="I2439" t="e">
        <f t="shared" si="153"/>
        <v>#N/A</v>
      </c>
      <c r="J2439" t="e">
        <f>longlist__3[[#This Row],[CTP]]-longlist__3[[#This Row],[str]]*longlist__3[[#This Row],[PTI]]</f>
        <v>#N/A</v>
      </c>
      <c r="K2439" t="e">
        <f t="shared" si="154"/>
        <v>#N/A</v>
      </c>
      <c r="L2439">
        <f t="shared" si="156"/>
        <v>-0.12244619180561604</v>
      </c>
      <c r="M2439">
        <f>longlist__3[[#This Row],[TXT]]-longlist__3[[#This Row],[str]]*longlist__3[[#This Row],[PTI]]</f>
        <v>20.314339209999996</v>
      </c>
      <c r="N2439">
        <f t="shared" si="155"/>
        <v>-0.47194082945316701</v>
      </c>
      <c r="O2439" cm="1">
        <f t="array" ref="O2439">_xll.FDS(B2439,"FF_ASSETS(ANN_R,"&amp;D2439&amp;",,,,USD)")</f>
        <v>235.93700000000001</v>
      </c>
      <c r="P2439" s="1" cm="1">
        <f t="array" ref="P2439">_xll.FDS(B2439,"FF_DEBT_EQ(ANN_R,"&amp;D2439&amp;")")</f>
        <v>1.0746233405827801</v>
      </c>
      <c r="Q2439" s="1" cm="1">
        <f t="array" ref="Q2439">_xll.FDS(B2439,"FF_AR_RD_EXP(ANN_R,"&amp;D2439&amp;",,,,USD)")</f>
        <v>50.308</v>
      </c>
      <c r="R2439" s="1" t="e" cm="1">
        <f t="array" ref="R2439">_xll.FDS(B2439,"FF_PTX_INC_FOR(ANN_R,"&amp;D2439&amp;",,,,USD)")</f>
        <v>#N/A</v>
      </c>
      <c r="S2439" s="1" cm="1">
        <f t="array" ref="S2439">_xll.FDS(B2439,"FF_ROA(ANN_R,"&amp;D2439&amp;")")</f>
        <v>-30.7335300134208</v>
      </c>
    </row>
    <row r="2440" spans="1:19" x14ac:dyDescent="0.3">
      <c r="A2440">
        <v>2439</v>
      </c>
      <c r="B2440" t="s">
        <v>286</v>
      </c>
      <c r="C2440" t="s">
        <v>216</v>
      </c>
      <c r="D2440">
        <v>2012</v>
      </c>
      <c r="E2440">
        <v>0.39134000000000002</v>
      </c>
      <c r="F2440" cm="1">
        <f t="array" ref="F2440">_xll.FDS(B2440,"FF_PTX_INC(ANN_R,"&amp;D2440&amp;",,,,USD)")</f>
        <v>-28.507000000000001</v>
      </c>
      <c r="G2440" cm="1">
        <f t="array" ref="G2440">_xll.FDS(B2440,"FF_INC_TAX(ANN_R,"&amp;D2440&amp;",,,,USD)")</f>
        <v>0</v>
      </c>
      <c r="H2440" t="e" cm="1">
        <f t="array" ref="H2440">_xll.FDS(B2440,"FF_TAX_CF(ANN_R,"&amp;D2440&amp;",,,,USD)")</f>
        <v>#N/A</v>
      </c>
      <c r="I2440" t="e">
        <f t="shared" si="153"/>
        <v>#N/A</v>
      </c>
      <c r="J2440" t="e">
        <f>longlist__3[[#This Row],[CTP]]-longlist__3[[#This Row],[str]]*longlist__3[[#This Row],[PTI]]</f>
        <v>#N/A</v>
      </c>
      <c r="K2440" t="e">
        <f t="shared" si="154"/>
        <v>#N/A</v>
      </c>
      <c r="L2440">
        <f t="shared" si="156"/>
        <v>-0.24177429003765352</v>
      </c>
      <c r="M2440">
        <f>longlist__3[[#This Row],[TXT]]-longlist__3[[#This Row],[str]]*longlist__3[[#This Row],[PTI]]</f>
        <v>11.155929380000002</v>
      </c>
      <c r="N2440">
        <f t="shared" si="155"/>
        <v>-0.58941030807967065</v>
      </c>
      <c r="O2440" cm="1">
        <f t="array" ref="O2440">_xll.FDS(B2440,"FF_ASSETS(ANN_R,"&amp;D2440&amp;",,,,USD)")</f>
        <v>102.345</v>
      </c>
      <c r="P2440" s="1" cm="1">
        <f t="array" ref="P2440">_xll.FDS(B2440,"FF_DEBT_EQ(ANN_R,"&amp;D2440&amp;")")</f>
        <v>1.5017447657028899</v>
      </c>
      <c r="Q2440" s="1" cm="1">
        <f t="array" ref="Q2440">_xll.FDS(B2440,"FF_AR_RD_EXP(ANN_R,"&amp;D2440&amp;",,,,USD)")</f>
        <v>26.061</v>
      </c>
      <c r="R2440" s="1" t="e" cm="1">
        <f t="array" ref="R2440">_xll.FDS(B2440,"FF_PTX_INC_FOR(ANN_R,"&amp;D2440&amp;",,,,USD)")</f>
        <v>#N/A</v>
      </c>
      <c r="S2440" s="1" cm="1">
        <f t="array" ref="S2440">_xll.FDS(B2440,"FF_ROA(ANN_R,"&amp;D2440&amp;")")</f>
        <v>-33.751872176934803</v>
      </c>
    </row>
    <row r="2441" spans="1:19" x14ac:dyDescent="0.3">
      <c r="A2441">
        <v>2440</v>
      </c>
      <c r="B2441" t="s">
        <v>287</v>
      </c>
      <c r="C2441" t="s">
        <v>216</v>
      </c>
      <c r="D2441">
        <v>2020</v>
      </c>
      <c r="E2441">
        <v>0.25766570999999999</v>
      </c>
      <c r="F2441" cm="1">
        <f t="array" ref="F2441">_xll.FDS(B2441,"FF_PTX_INC(ANN_R,"&amp;D2441&amp;",,,,USD)")</f>
        <v>18.102</v>
      </c>
      <c r="G2441" cm="1">
        <f t="array" ref="G2441">_xll.FDS(B2441,"FF_INC_TAX(ANN_R,"&amp;D2441&amp;",,,,USD)")</f>
        <v>-1.706</v>
      </c>
      <c r="H2441" cm="1">
        <f t="array" ref="H2441">_xll.FDS(B2441,"FF_TAX_CF(ANN_R,"&amp;D2441&amp;",,,,USD)")</f>
        <v>-3.2610000000000001</v>
      </c>
      <c r="I2441">
        <f t="shared" si="153"/>
        <v>-0.2326098003629764</v>
      </c>
      <c r="J2441">
        <f>longlist__3[[#This Row],[CTP]]-longlist__3[[#This Row],[str]]*longlist__3[[#This Row],[PTI]]</f>
        <v>-7.9252646824199999</v>
      </c>
      <c r="K2441">
        <f t="shared" si="154"/>
        <v>-0.59867261324892929</v>
      </c>
      <c r="L2441">
        <f t="shared" si="156"/>
        <v>-0.18324500907441016</v>
      </c>
      <c r="M2441">
        <f>longlist__3[[#This Row],[TXT]]-longlist__3[[#This Row],[str]]*longlist__3[[#This Row],[PTI]]</f>
        <v>-6.3702646824200002</v>
      </c>
      <c r="N2441">
        <f t="shared" si="155"/>
        <v>-0.54930782196036299</v>
      </c>
      <c r="O2441" cm="1">
        <f t="array" ref="O2441">_xll.FDS(B2441,"FF_ASSETS(ANN_R,"&amp;D2441&amp;",,,,USD)")</f>
        <v>1051.9829999999999</v>
      </c>
      <c r="P2441" s="1" cm="1">
        <f t="array" ref="P2441">_xll.FDS(B2441,"FF_DEBT_EQ(ANN_R,"&amp;D2441&amp;")")</f>
        <v>94.576371488649102</v>
      </c>
      <c r="Q2441" s="1" cm="1">
        <f t="array" ref="Q2441">_xll.FDS(B2441,"FF_AR_RD_EXP(ANN_R,"&amp;D2441&amp;",,,,USD)")</f>
        <v>132.01</v>
      </c>
      <c r="R2441" s="1" cm="1">
        <f t="array" ref="R2441">_xll.FDS(B2441,"FF_PTX_INC_FOR(ANN_R,"&amp;D2441&amp;",,,,USD)")</f>
        <v>33.384999999999998</v>
      </c>
      <c r="S2441" s="1" cm="1">
        <f t="array" ref="S2441">_xll.FDS(B2441,"FF_ROA(ANN_R,"&amp;D2441&amp;")")</f>
        <v>2.58686156934266</v>
      </c>
    </row>
    <row r="2442" spans="1:19" x14ac:dyDescent="0.3">
      <c r="A2442">
        <v>2441</v>
      </c>
      <c r="B2442" t="s">
        <v>287</v>
      </c>
      <c r="C2442" t="s">
        <v>216</v>
      </c>
      <c r="D2442">
        <v>2019</v>
      </c>
      <c r="E2442">
        <v>0.25886141000000001</v>
      </c>
      <c r="F2442" cm="1">
        <f t="array" ref="F2442">_xll.FDS(B2442,"FF_PTX_INC(ANN_R,"&amp;D2442&amp;",,,,USD)")</f>
        <v>-8.8239999999999998</v>
      </c>
      <c r="G2442" cm="1">
        <f t="array" ref="G2442">_xll.FDS(B2442,"FF_INC_TAX(ANN_R,"&amp;D2442&amp;",,,,USD)")</f>
        <v>-1.5940000000000001</v>
      </c>
      <c r="H2442" cm="1">
        <f t="array" ref="H2442">_xll.FDS(B2442,"FF_TAX_CF(ANN_R,"&amp;D2442&amp;",,,,USD)")</f>
        <v>11.241</v>
      </c>
      <c r="I2442">
        <f t="shared" si="153"/>
        <v>-0.15973532123637282</v>
      </c>
      <c r="J2442">
        <f>longlist__3[[#This Row],[CTP]]-longlist__3[[#This Row],[str]]*longlist__3[[#This Row],[PTI]]</f>
        <v>13.525193081839999</v>
      </c>
      <c r="K2442">
        <f t="shared" si="154"/>
        <v>-0.52760579231871141</v>
      </c>
      <c r="L2442">
        <f t="shared" si="156"/>
        <v>-0.13258947672912008</v>
      </c>
      <c r="M2442">
        <f>longlist__3[[#This Row],[TXT]]-longlist__3[[#This Row],[str]]*longlist__3[[#This Row],[PTI]]</f>
        <v>0.69019308184000017</v>
      </c>
      <c r="N2442">
        <f t="shared" si="155"/>
        <v>-0.50045994781145853</v>
      </c>
      <c r="O2442" cm="1">
        <f t="array" ref="O2442">_xll.FDS(B2442,"FF_ASSETS(ANN_R,"&amp;D2442&amp;",,,,USD)")</f>
        <v>479.44799999999998</v>
      </c>
      <c r="P2442" s="1" cm="1">
        <f t="array" ref="P2442">_xll.FDS(B2442,"FF_DEBT_EQ(ANN_R,"&amp;D2442&amp;")")</f>
        <v>77.229900362734796</v>
      </c>
      <c r="Q2442" s="1" cm="1">
        <f t="array" ref="Q2442">_xll.FDS(B2442,"FF_AR_RD_EXP(ANN_R,"&amp;D2442&amp;",,,,USD)")</f>
        <v>79.003</v>
      </c>
      <c r="R2442" s="1" cm="1">
        <f t="array" ref="R2442">_xll.FDS(B2442,"FF_PTX_INC_FOR(ANN_R,"&amp;D2442&amp;",,,,USD)")</f>
        <v>79.100999999999999</v>
      </c>
      <c r="S2442" s="1" cm="1">
        <f t="array" ref="S2442">_xll.FDS(B2442,"FF_ROA(ANN_R,"&amp;D2442&amp;")")</f>
        <v>-1.7650483801469901</v>
      </c>
    </row>
    <row r="2443" spans="1:19" x14ac:dyDescent="0.3">
      <c r="A2443">
        <v>2442</v>
      </c>
      <c r="B2443" t="s">
        <v>287</v>
      </c>
      <c r="C2443" t="s">
        <v>216</v>
      </c>
      <c r="D2443">
        <v>2018</v>
      </c>
      <c r="E2443">
        <v>0.2583858</v>
      </c>
      <c r="F2443" cm="1">
        <f t="array" ref="F2443">_xll.FDS(B2443,"FF_PTX_INC(ANN_R,"&amp;D2443&amp;",,,,USD)")</f>
        <v>-45.942</v>
      </c>
      <c r="G2443" cm="1">
        <f t="array" ref="G2443">_xll.FDS(B2443,"FF_INC_TAX(ANN_R,"&amp;D2443&amp;",,,,USD)")</f>
        <v>17.617000000000001</v>
      </c>
      <c r="H2443" cm="1">
        <f t="array" ref="H2443">_xll.FDS(B2443,"FF_TAX_CF(ANN_R,"&amp;D2443&amp;",,,,USD)")</f>
        <v>20.350000000000001</v>
      </c>
      <c r="I2443">
        <f t="shared" si="153"/>
        <v>-0.10425932812693689</v>
      </c>
      <c r="J2443">
        <f>longlist__3[[#This Row],[CTP]]-longlist__3[[#This Row],[str]]*longlist__3[[#This Row],[PTI]]</f>
        <v>32.220760423599998</v>
      </c>
      <c r="K2443">
        <f t="shared" si="154"/>
        <v>-0.47907048007472414</v>
      </c>
      <c r="L2443">
        <f t="shared" si="156"/>
        <v>-0.11399281021445393</v>
      </c>
      <c r="M2443">
        <f>longlist__3[[#This Row],[TXT]]-longlist__3[[#This Row],[str]]*longlist__3[[#This Row],[PTI]]</f>
        <v>29.487760423600001</v>
      </c>
      <c r="N2443">
        <f t="shared" si="155"/>
        <v>-0.4888039621622412</v>
      </c>
      <c r="O2443" cm="1">
        <f t="array" ref="O2443">_xll.FDS(B2443,"FF_ASSETS(ANN_R,"&amp;D2443&amp;",,,,USD)")</f>
        <v>339.79300000000001</v>
      </c>
      <c r="P2443" s="1" cm="1">
        <f t="array" ref="P2443">_xll.FDS(B2443,"FF_DEBT_EQ(ANN_R,"&amp;D2443&amp;")")</f>
        <v>132.96751262705001</v>
      </c>
      <c r="Q2443" s="1" cm="1">
        <f t="array" ref="Q2443">_xll.FDS(B2443,"FF_AR_RD_EXP(ANN_R,"&amp;D2443&amp;",,,,USD)")</f>
        <v>50.573999999999998</v>
      </c>
      <c r="R2443" s="1" cm="1">
        <f t="array" ref="R2443">_xll.FDS(B2443,"FF_PTX_INC_FOR(ANN_R,"&amp;D2443&amp;",,,,USD)")</f>
        <v>68.947999999999993</v>
      </c>
      <c r="S2443" s="1" cm="1">
        <f t="array" ref="S2443">_xll.FDS(B2443,"FF_ROA(ANN_R,"&amp;D2443&amp;")")</f>
        <v>-21.0080797764303</v>
      </c>
    </row>
    <row r="2444" spans="1:19" x14ac:dyDescent="0.3">
      <c r="A2444">
        <v>2443</v>
      </c>
      <c r="B2444" t="s">
        <v>287</v>
      </c>
      <c r="C2444" t="s">
        <v>216</v>
      </c>
      <c r="D2444">
        <v>2017</v>
      </c>
      <c r="E2444">
        <v>0.38906474000000002</v>
      </c>
      <c r="F2444" cm="1">
        <f t="array" ref="F2444">_xll.FDS(B2444,"FF_PTX_INC(ANN_R,"&amp;D2444&amp;",,,,USD)")</f>
        <v>-48.497</v>
      </c>
      <c r="G2444" cm="1">
        <f t="array" ref="G2444">_xll.FDS(B2444,"FF_INC_TAX(ANN_R,"&amp;D2444&amp;",,,,USD)")</f>
        <v>13.164999999999999</v>
      </c>
      <c r="H2444" cm="1">
        <f t="array" ref="H2444">_xll.FDS(B2444,"FF_TAX_CF(ANN_R,"&amp;D2444&amp;",,,,USD)")</f>
        <v>10.286</v>
      </c>
      <c r="I2444">
        <f t="shared" si="153"/>
        <v>-5.1543994935834711E-2</v>
      </c>
      <c r="J2444">
        <f>longlist__3[[#This Row],[CTP]]-longlist__3[[#This Row],[str]]*longlist__3[[#This Row],[PTI]]</f>
        <v>29.154472695780001</v>
      </c>
      <c r="K2444">
        <f t="shared" si="154"/>
        <v>-0.44144805462286935</v>
      </c>
      <c r="L2444">
        <f t="shared" si="156"/>
        <v>-6.609886631754619E-2</v>
      </c>
      <c r="M2444">
        <f>longlist__3[[#This Row],[TXT]]-longlist__3[[#This Row],[str]]*longlist__3[[#This Row],[PTI]]</f>
        <v>32.033472695779999</v>
      </c>
      <c r="N2444">
        <f t="shared" si="155"/>
        <v>-0.45600292600458076</v>
      </c>
      <c r="O2444" cm="1">
        <f t="array" ref="O2444">_xll.FDS(B2444,"FF_ASSETS(ANN_R,"&amp;D2444&amp;",,,,USD)")</f>
        <v>265.298</v>
      </c>
      <c r="P2444" s="1" cm="1">
        <f t="array" ref="P2444">_xll.FDS(B2444,"FF_DEBT_EQ(ANN_R,"&amp;D2444&amp;")")</f>
        <v>85.715543658201497</v>
      </c>
      <c r="Q2444" s="1" cm="1">
        <f t="array" ref="Q2444">_xll.FDS(B2444,"FF_AR_RD_EXP(ANN_R,"&amp;D2444&amp;",,,,USD)")</f>
        <v>38.103000000000002</v>
      </c>
      <c r="R2444" s="1" cm="1">
        <f t="array" ref="R2444">_xll.FDS(B2444,"FF_PTX_INC_FOR(ANN_R,"&amp;D2444&amp;",,,,USD)")</f>
        <v>29.157</v>
      </c>
      <c r="S2444" s="1" cm="1">
        <f t="array" ref="S2444">_xll.FDS(B2444,"FF_ROA(ANN_R,"&amp;D2444&amp;")")</f>
        <v>-22.5299107199947</v>
      </c>
    </row>
    <row r="2445" spans="1:19" x14ac:dyDescent="0.3">
      <c r="A2445">
        <v>2444</v>
      </c>
      <c r="B2445" t="s">
        <v>287</v>
      </c>
      <c r="C2445" t="s">
        <v>216</v>
      </c>
      <c r="D2445">
        <v>2016</v>
      </c>
      <c r="E2445">
        <v>0.38923933999999999</v>
      </c>
      <c r="F2445" cm="1">
        <f t="array" ref="F2445">_xll.FDS(B2445,"FF_PTX_INC(ANN_R,"&amp;D2445&amp;",,,,USD)")</f>
        <v>-121.464</v>
      </c>
      <c r="G2445" cm="1">
        <f t="array" ref="G2445">_xll.FDS(B2445,"FF_INC_TAX(ANN_R,"&amp;D2445&amp;",,,,USD)")</f>
        <v>10.381</v>
      </c>
      <c r="H2445" cm="1">
        <f t="array" ref="H2445">_xll.FDS(B2445,"FF_TAX_CF(ANN_R,"&amp;D2445&amp;",,,,USD)")</f>
        <v>9.4469999999999992</v>
      </c>
      <c r="I2445" t="e">
        <f t="shared" si="153"/>
        <v>#N/A</v>
      </c>
      <c r="J2445">
        <f>longlist__3[[#This Row],[CTP]]-longlist__3[[#This Row],[str]]*longlist__3[[#This Row],[PTI]]</f>
        <v>56.72556719376</v>
      </c>
      <c r="K2445" t="e">
        <f t="shared" si="154"/>
        <v>#N/A</v>
      </c>
      <c r="L2445" t="e">
        <f t="shared" si="156"/>
        <v>#N/A</v>
      </c>
      <c r="M2445">
        <f>longlist__3[[#This Row],[TXT]]-longlist__3[[#This Row],[str]]*longlist__3[[#This Row],[PTI]]</f>
        <v>57.659567193759997</v>
      </c>
      <c r="N2445" t="e">
        <f t="shared" si="155"/>
        <v>#N/A</v>
      </c>
      <c r="O2445" cm="1">
        <f t="array" ref="O2445">_xll.FDS(B2445,"FF_ASSETS(ANN_R,"&amp;D2445&amp;",,,,USD)")</f>
        <v>282.08100000000002</v>
      </c>
      <c r="P2445" s="1" cm="1">
        <f t="array" ref="P2445">_xll.FDS(B2445,"FF_DEBT_EQ(ANN_R,"&amp;D2445&amp;")")</f>
        <v>67.604060557097199</v>
      </c>
      <c r="Q2445" s="1" cm="1">
        <f t="array" ref="Q2445">_xll.FDS(B2445,"FF_AR_RD_EXP(ANN_R,"&amp;D2445&amp;",,,,USD)")</f>
        <v>41.466999999999999</v>
      </c>
      <c r="R2445" s="1" t="e" cm="1">
        <f t="array" ref="R2445">_xll.FDS(B2445,"FF_PTX_INC_FOR(ANN_R,"&amp;D2445&amp;",,,,USD)")</f>
        <v>#N/A</v>
      </c>
      <c r="S2445" s="1" cm="1">
        <f t="array" ref="S2445">_xll.FDS(B2445,"FF_ROA(ANN_R,"&amp;D2445&amp;")")</f>
        <v>-44.737426982933997</v>
      </c>
    </row>
    <row r="2446" spans="1:19" x14ac:dyDescent="0.3">
      <c r="A2446">
        <v>2445</v>
      </c>
      <c r="B2446" t="s">
        <v>287</v>
      </c>
      <c r="C2446" t="s">
        <v>216</v>
      </c>
      <c r="D2446">
        <v>2015</v>
      </c>
      <c r="E2446">
        <v>0.38997500000000002</v>
      </c>
      <c r="F2446" cm="1">
        <f t="array" ref="F2446">_xll.FDS(B2446,"FF_PTX_INC(ANN_R,"&amp;D2446&amp;",,,,USD)")</f>
        <v>-107.14700000000001</v>
      </c>
      <c r="G2446" cm="1">
        <f t="array" ref="G2446">_xll.FDS(B2446,"FF_INC_TAX(ANN_R,"&amp;D2446&amp;",,,,USD)")</f>
        <v>4.4340000000000002</v>
      </c>
      <c r="H2446" cm="1">
        <f t="array" ref="H2446">_xll.FDS(B2446,"FF_TAX_CF(ANN_R,"&amp;D2446&amp;",,,,USD)")</f>
        <v>1.6879999999999999</v>
      </c>
      <c r="I2446" t="e">
        <f t="shared" si="153"/>
        <v>#N/A</v>
      </c>
      <c r="J2446">
        <f>longlist__3[[#This Row],[CTP]]-longlist__3[[#This Row],[str]]*longlist__3[[#This Row],[PTI]]</f>
        <v>43.472651325000008</v>
      </c>
      <c r="K2446" t="e">
        <f t="shared" si="154"/>
        <v>#N/A</v>
      </c>
      <c r="L2446" t="e">
        <f t="shared" si="156"/>
        <v>#N/A</v>
      </c>
      <c r="M2446">
        <f>longlist__3[[#This Row],[TXT]]-longlist__3[[#This Row],[str]]*longlist__3[[#This Row],[PTI]]</f>
        <v>46.218651325000003</v>
      </c>
      <c r="N2446" t="e">
        <f t="shared" si="155"/>
        <v>#N/A</v>
      </c>
      <c r="O2446" cm="1">
        <f t="array" ref="O2446">_xll.FDS(B2446,"FF_ASSETS(ANN_R,"&amp;D2446&amp;",,,,USD)")</f>
        <v>307.33600000000001</v>
      </c>
      <c r="P2446" s="1" cm="1">
        <f t="array" ref="P2446">_xll.FDS(B2446,"FF_DEBT_EQ(ANN_R,"&amp;D2446&amp;")")</f>
        <v>9.2085958057571204</v>
      </c>
      <c r="Q2446" s="1" cm="1">
        <f t="array" ref="Q2446">_xll.FDS(B2446,"FF_AR_RD_EXP(ANN_R,"&amp;D2446&amp;",,,,USD)")</f>
        <v>43.747999999999998</v>
      </c>
      <c r="R2446" s="1" t="e" cm="1">
        <f t="array" ref="R2446">_xll.FDS(B2446,"FF_PTX_INC_FOR(ANN_R,"&amp;D2446&amp;",,,,USD)")</f>
        <v>#N/A</v>
      </c>
      <c r="S2446" s="1" cm="1">
        <f t="array" ref="S2446">_xll.FDS(B2446,"FF_ROA(ANN_R,"&amp;D2446&amp;")")</f>
        <v>-52.482526363319899</v>
      </c>
    </row>
    <row r="2447" spans="1:19" x14ac:dyDescent="0.3">
      <c r="A2447">
        <v>2446</v>
      </c>
      <c r="B2447" t="s">
        <v>287</v>
      </c>
      <c r="C2447" t="s">
        <v>216</v>
      </c>
      <c r="D2447">
        <v>2014</v>
      </c>
      <c r="E2447">
        <v>0.39075500000000002</v>
      </c>
      <c r="F2447" cm="1">
        <f t="array" ref="F2447">_xll.FDS(B2447,"FF_PTX_INC(ANN_R,"&amp;D2447&amp;",,,,USD)")</f>
        <v>-80.3</v>
      </c>
      <c r="G2447" cm="1">
        <f t="array" ref="G2447">_xll.FDS(B2447,"FF_INC_TAX(ANN_R,"&amp;D2447&amp;",,,,USD)")</f>
        <v>0.38200000000000001</v>
      </c>
      <c r="H2447" cm="1">
        <f t="array" ref="H2447">_xll.FDS(B2447,"FF_TAX_CF(ANN_R,"&amp;D2447&amp;",,,,USD)")</f>
        <v>0.28199999999999997</v>
      </c>
      <c r="I2447" t="e">
        <f t="shared" si="153"/>
        <v>#N/A</v>
      </c>
      <c r="J2447">
        <f>longlist__3[[#This Row],[CTP]]-longlist__3[[#This Row],[str]]*longlist__3[[#This Row],[PTI]]</f>
        <v>31.659626500000002</v>
      </c>
      <c r="K2447" t="e">
        <f t="shared" si="154"/>
        <v>#N/A</v>
      </c>
      <c r="L2447" t="e">
        <f t="shared" si="156"/>
        <v>#N/A</v>
      </c>
      <c r="M2447">
        <f>longlist__3[[#This Row],[TXT]]-longlist__3[[#This Row],[str]]*longlist__3[[#This Row],[PTI]]</f>
        <v>31.759626500000003</v>
      </c>
      <c r="N2447" t="e">
        <f t="shared" si="155"/>
        <v>#N/A</v>
      </c>
      <c r="O2447" cm="1">
        <f t="array" ref="O2447">_xll.FDS(B2447,"FF_ASSETS(ANN_R,"&amp;D2447&amp;",,,,USD)")</f>
        <v>117.876</v>
      </c>
      <c r="P2447" s="1" cm="1">
        <f t="array" ref="P2447">_xll.FDS(B2447,"FF_DEBT_EQ(ANN_R,"&amp;D2447&amp;")")</f>
        <v>0.32796934865900401</v>
      </c>
      <c r="Q2447" s="1" cm="1">
        <f t="array" ref="Q2447">_xll.FDS(B2447,"FF_AR_RD_EXP(ANN_R,"&amp;D2447&amp;",,,,USD)")</f>
        <v>40.381</v>
      </c>
      <c r="R2447" s="1" t="e" cm="1">
        <f t="array" ref="R2447">_xll.FDS(B2447,"FF_PTX_INC_FOR(ANN_R,"&amp;D2447&amp;",,,,USD)")</f>
        <v>#N/A</v>
      </c>
      <c r="S2447" s="1" cm="1">
        <f t="array" ref="S2447">_xll.FDS(B2447,"FF_ROA(ANN_R,"&amp;D2447&amp;")")</f>
        <v>-52.598056632125903</v>
      </c>
    </row>
    <row r="2448" spans="1:19" x14ac:dyDescent="0.3">
      <c r="A2448">
        <v>2447</v>
      </c>
      <c r="B2448" t="s">
        <v>287</v>
      </c>
      <c r="C2448" t="s">
        <v>216</v>
      </c>
      <c r="D2448">
        <v>2013</v>
      </c>
      <c r="E2448">
        <v>0.39049499999999998</v>
      </c>
      <c r="F2448" cm="1">
        <f t="array" ref="F2448">_xll.FDS(B2448,"FF_PTX_INC(ANN_R,"&amp;D2448&amp;",,,,USD)")</f>
        <v>-77.016999999999996</v>
      </c>
      <c r="G2448" cm="1">
        <f t="array" ref="G2448">_xll.FDS(B2448,"FF_INC_TAX(ANN_R,"&amp;D2448&amp;",,,,USD)")</f>
        <v>0.35299999999999998</v>
      </c>
      <c r="H2448" cm="1">
        <f t="array" ref="H2448">_xll.FDS(B2448,"FF_TAX_CF(ANN_R,"&amp;D2448&amp;",,,,USD)")</f>
        <v>0.68899999999999995</v>
      </c>
      <c r="I2448" t="e">
        <f t="shared" si="153"/>
        <v>#N/A</v>
      </c>
      <c r="J2448">
        <f>longlist__3[[#This Row],[CTP]]-longlist__3[[#This Row],[str]]*longlist__3[[#This Row],[PTI]]</f>
        <v>30.763753414999996</v>
      </c>
      <c r="K2448" t="e">
        <f t="shared" si="154"/>
        <v>#N/A</v>
      </c>
      <c r="L2448" t="e">
        <f t="shared" si="156"/>
        <v>#N/A</v>
      </c>
      <c r="M2448">
        <f>longlist__3[[#This Row],[TXT]]-longlist__3[[#This Row],[str]]*longlist__3[[#This Row],[PTI]]</f>
        <v>30.427753414999998</v>
      </c>
      <c r="N2448" t="e">
        <f t="shared" si="155"/>
        <v>#N/A</v>
      </c>
      <c r="O2448" cm="1">
        <f t="array" ref="O2448">_xll.FDS(B2448,"FF_ASSETS(ANN_R,"&amp;D2448&amp;",,,,USD)")</f>
        <v>188.911</v>
      </c>
      <c r="P2448" s="1" cm="1">
        <f t="array" ref="P2448">_xll.FDS(B2448,"FF_DEBT_EQ(ANN_R,"&amp;D2448&amp;")")</f>
        <v>0.201421594024881</v>
      </c>
      <c r="Q2448" s="1" cm="1">
        <f t="array" ref="Q2448">_xll.FDS(B2448,"FF_AR_RD_EXP(ANN_R,"&amp;D2448&amp;",,,,USD)")</f>
        <v>34.796999999999997</v>
      </c>
      <c r="R2448" s="1" t="e" cm="1">
        <f t="array" ref="R2448">_xll.FDS(B2448,"FF_PTX_INC_FOR(ANN_R,"&amp;D2448&amp;",,,,USD)")</f>
        <v>#N/A</v>
      </c>
      <c r="S2448" s="1" t="e" cm="1">
        <f t="array" ref="S2448">_xll.FDS(B2448,"FF_ROA(ANN_R,"&amp;D2448&amp;")")</f>
        <v>#N/A</v>
      </c>
    </row>
    <row r="2449" spans="1:19" x14ac:dyDescent="0.3">
      <c r="A2449">
        <v>2448</v>
      </c>
      <c r="B2449" t="s">
        <v>287</v>
      </c>
      <c r="C2449" t="s">
        <v>216</v>
      </c>
      <c r="D2449">
        <v>2012</v>
      </c>
      <c r="E2449">
        <v>0.39134000000000002</v>
      </c>
      <c r="F2449" t="e" cm="1">
        <f t="array" ref="F2449">_xll.FDS(B2449,"FF_PTX_INC(ANN_R,"&amp;D2449&amp;",,,,USD)")</f>
        <v>#N/A</v>
      </c>
      <c r="G2449" t="e" cm="1">
        <f t="array" ref="G2449">_xll.FDS(B2449,"FF_INC_TAX(ANN_R,"&amp;D2449&amp;",,,,USD)")</f>
        <v>#N/A</v>
      </c>
      <c r="H2449" t="e" cm="1">
        <f t="array" ref="H2449">_xll.FDS(B2449,"FF_TAX_CF(ANN_R,"&amp;D2449&amp;",,,,USD)")</f>
        <v>#N/A</v>
      </c>
      <c r="I2449" t="e">
        <f t="shared" si="153"/>
        <v>#N/A</v>
      </c>
      <c r="J2449" t="e">
        <f>longlist__3[[#This Row],[CTP]]-longlist__3[[#This Row],[str]]*longlist__3[[#This Row],[PTI]]</f>
        <v>#N/A</v>
      </c>
      <c r="K2449" t="e">
        <f t="shared" si="154"/>
        <v>#N/A</v>
      </c>
      <c r="L2449" t="e">
        <f t="shared" si="156"/>
        <v>#N/A</v>
      </c>
      <c r="M2449" t="e">
        <f>longlist__3[[#This Row],[TXT]]-longlist__3[[#This Row],[str]]*longlist__3[[#This Row],[PTI]]</f>
        <v>#N/A</v>
      </c>
      <c r="N2449" t="e">
        <f t="shared" si="155"/>
        <v>#N/A</v>
      </c>
      <c r="O2449" t="e" cm="1">
        <f t="array" ref="O2449">_xll.FDS(B2449,"FF_ASSETS(ANN_R,"&amp;D2449&amp;",,,,USD)")</f>
        <v>#N/A</v>
      </c>
      <c r="P2449" s="1" t="e" cm="1">
        <f t="array" ref="P2449">_xll.FDS(B2449,"FF_DEBT_EQ(ANN_R,"&amp;D2449&amp;")")</f>
        <v>#N/A</v>
      </c>
      <c r="Q2449" s="1" t="e" cm="1">
        <f t="array" ref="Q2449">_xll.FDS(B2449,"FF_AR_RD_EXP(ANN_R,"&amp;D2449&amp;",,,,USD)")</f>
        <v>#N/A</v>
      </c>
      <c r="R2449" s="1" t="e" cm="1">
        <f t="array" ref="R2449">_xll.FDS(B2449,"FF_PTX_INC_FOR(ANN_R,"&amp;D2449&amp;",,,,USD)")</f>
        <v>#N/A</v>
      </c>
      <c r="S2449" s="1" t="e" cm="1">
        <f t="array" ref="S2449">_xll.FDS(B2449,"FF_ROA(ANN_R,"&amp;D2449&amp;")")</f>
        <v>#N/A</v>
      </c>
    </row>
    <row r="2450" spans="1:19" x14ac:dyDescent="0.3">
      <c r="A2450">
        <v>2449</v>
      </c>
      <c r="B2450" t="s">
        <v>288</v>
      </c>
      <c r="C2450" t="s">
        <v>216</v>
      </c>
      <c r="D2450">
        <v>2020</v>
      </c>
      <c r="E2450">
        <v>0.25766570999999999</v>
      </c>
      <c r="F2450" cm="1">
        <f t="array" ref="F2450">_xll.FDS(B2450,"FF_PTX_INC(ANN_R,"&amp;D2450&amp;",,,,USD)")</f>
        <v>835.53800000000001</v>
      </c>
      <c r="G2450" cm="1">
        <f t="array" ref="G2450">_xll.FDS(B2450,"FF_INC_TAX(ANN_R,"&amp;D2450&amp;",,,,USD)")</f>
        <v>-0.49</v>
      </c>
      <c r="H2450" cm="1">
        <f t="array" ref="H2450">_xll.FDS(B2450,"FF_TAX_CF(ANN_R,"&amp;D2450&amp;",,,,USD)")</f>
        <v>50.3</v>
      </c>
      <c r="I2450">
        <f t="shared" si="153"/>
        <v>0.24343686041199805</v>
      </c>
      <c r="J2450">
        <f>longlist__3[[#This Row],[CTP]]-longlist__3[[#This Row],[str]]*longlist__3[[#This Row],[PTI]]</f>
        <v>-164.98949200198001</v>
      </c>
      <c r="K2450">
        <f t="shared" si="154"/>
        <v>-5.9783374139072969E-2</v>
      </c>
      <c r="L2450">
        <f t="shared" si="156"/>
        <v>0.21664419303552734</v>
      </c>
      <c r="M2450">
        <f>longlist__3[[#This Row],[TXT]]-longlist__3[[#This Row],[str]]*longlist__3[[#This Row],[PTI]]</f>
        <v>-215.77949200198</v>
      </c>
      <c r="N2450">
        <f t="shared" si="155"/>
        <v>-8.6576041515543684E-2</v>
      </c>
      <c r="O2450" cm="1">
        <f t="array" ref="O2450">_xll.FDS(B2450,"FF_ASSETS(ANN_R,"&amp;D2450&amp;",,,,USD)")</f>
        <v>20125.394</v>
      </c>
      <c r="P2450" s="1" cm="1">
        <f t="array" ref="P2450">_xll.FDS(B2450,"FF_DEBT_EQ(ANN_R,"&amp;D2450&amp;")")</f>
        <v>50.3890147668873</v>
      </c>
      <c r="Q2450" s="1" t="e" cm="1">
        <f t="array" ref="Q2450">_xll.FDS(B2450,"FF_AR_RD_EXP(ANN_R,"&amp;D2450&amp;",,,,USD)")</f>
        <v>#N/A</v>
      </c>
      <c r="R2450" s="1" cm="1">
        <f t="array" ref="R2450">_xll.FDS(B2450,"FF_PTX_INC_FOR(ANN_R,"&amp;D2450&amp;",,,,USD)")</f>
        <v>-380.37099999999998</v>
      </c>
      <c r="S2450" s="1" cm="1">
        <f t="array" ref="S2450">_xll.FDS(B2450,"FF_ROA(ANN_R,"&amp;D2450&amp;")")</f>
        <v>3.72816678736659</v>
      </c>
    </row>
    <row r="2451" spans="1:19" x14ac:dyDescent="0.3">
      <c r="A2451">
        <v>2450</v>
      </c>
      <c r="B2451" t="s">
        <v>288</v>
      </c>
      <c r="C2451" t="s">
        <v>216</v>
      </c>
      <c r="D2451">
        <v>2019</v>
      </c>
      <c r="E2451">
        <v>0.25886141000000001</v>
      </c>
      <c r="F2451" cm="1">
        <f t="array" ref="F2451">_xll.FDS(B2451,"FF_PTX_INC(ANN_R,"&amp;D2451&amp;",,,,USD)")</f>
        <v>1782.807</v>
      </c>
      <c r="G2451" cm="1">
        <f t="array" ref="G2451">_xll.FDS(B2451,"FF_INC_TAX(ANN_R,"&amp;D2451&amp;",,,,USD)")</f>
        <v>411.89699999999999</v>
      </c>
      <c r="H2451" cm="1">
        <f t="array" ref="H2451">_xll.FDS(B2451,"FF_TAX_CF(ANN_R,"&amp;D2451&amp;",,,,USD)")</f>
        <v>525.20000000000005</v>
      </c>
      <c r="I2451">
        <f t="shared" si="153"/>
        <v>0.28613652459205946</v>
      </c>
      <c r="J2451">
        <f>longlist__3[[#This Row],[CTP]]-longlist__3[[#This Row],[str]]*longlist__3[[#This Row],[PTI]]</f>
        <v>63.700066222130033</v>
      </c>
      <c r="K2451">
        <f t="shared" si="154"/>
        <v>-2.4195337100419399E-2</v>
      </c>
      <c r="L2451">
        <f t="shared" si="156"/>
        <v>0.23807601882765561</v>
      </c>
      <c r="M2451">
        <f>longlist__3[[#This Row],[TXT]]-longlist__3[[#This Row],[str]]*longlist__3[[#This Row],[PTI]]</f>
        <v>-49.602933777870021</v>
      </c>
      <c r="N2451">
        <f t="shared" si="155"/>
        <v>-7.2255842864823186E-2</v>
      </c>
      <c r="O2451" cm="1">
        <f t="array" ref="O2451">_xll.FDS(B2451,"FF_ASSETS(ANN_R,"&amp;D2451&amp;",,,,USD)")</f>
        <v>18344.666000000001</v>
      </c>
      <c r="P2451" s="1" cm="1">
        <f t="array" ref="P2451">_xll.FDS(B2451,"FF_DEBT_EQ(ANN_R,"&amp;D2451&amp;")")</f>
        <v>43.209025874634797</v>
      </c>
      <c r="Q2451" s="1" t="e" cm="1">
        <f t="array" ref="Q2451">_xll.FDS(B2451,"FF_AR_RD_EXP(ANN_R,"&amp;D2451&amp;",,,,USD)")</f>
        <v>#N/A</v>
      </c>
      <c r="R2451" s="1" cm="1">
        <f t="array" ref="R2451">_xll.FDS(B2451,"FF_PTX_INC_FOR(ANN_R,"&amp;D2451&amp;",,,,USD)")</f>
        <v>-23.896999999999998</v>
      </c>
      <c r="S2451" s="1" cm="1">
        <f t="array" ref="S2451">_xll.FDS(B2451,"FF_ROA(ANN_R,"&amp;D2451&amp;")")</f>
        <v>6.9714553770945598</v>
      </c>
    </row>
    <row r="2452" spans="1:19" x14ac:dyDescent="0.3">
      <c r="A2452">
        <v>2451</v>
      </c>
      <c r="B2452" t="s">
        <v>288</v>
      </c>
      <c r="C2452" t="s">
        <v>216</v>
      </c>
      <c r="D2452">
        <v>2018</v>
      </c>
      <c r="E2452">
        <v>0.2583858</v>
      </c>
      <c r="F2452" cm="1">
        <f t="array" ref="F2452">_xll.FDS(B2452,"FF_PTX_INC(ANN_R,"&amp;D2452&amp;",,,,USD)")</f>
        <v>3229.3910000000001</v>
      </c>
      <c r="G2452" cm="1">
        <f t="array" ref="G2452">_xll.FDS(B2452,"FF_INC_TAX(ANN_R,"&amp;D2452&amp;",,,,USD)")</f>
        <v>748.30700000000002</v>
      </c>
      <c r="H2452" cm="1">
        <f t="array" ref="H2452">_xll.FDS(B2452,"FF_TAX_CF(ANN_R,"&amp;D2452&amp;",,,,USD)")</f>
        <v>561.1</v>
      </c>
      <c r="I2452">
        <f t="shared" si="153"/>
        <v>0.2911793072645949</v>
      </c>
      <c r="J2452">
        <f>longlist__3[[#This Row],[CTP]]-longlist__3[[#This Row],[str]]*longlist__3[[#This Row],[PTI]]</f>
        <v>-273.32877704780003</v>
      </c>
      <c r="K2452">
        <f t="shared" si="154"/>
        <v>-4.3573418598610934E-2</v>
      </c>
      <c r="L2452">
        <f t="shared" si="156"/>
        <v>0.25290590268562813</v>
      </c>
      <c r="M2452">
        <f>longlist__3[[#This Row],[TXT]]-longlist__3[[#This Row],[str]]*longlist__3[[#This Row],[PTI]]</f>
        <v>-86.121777047800038</v>
      </c>
      <c r="N2452">
        <f t="shared" si="155"/>
        <v>-8.1846823177577716E-2</v>
      </c>
      <c r="O2452" cm="1">
        <f t="array" ref="O2452">_xll.FDS(B2452,"FF_ASSETS(ANN_R,"&amp;D2452&amp;",,,,USD)")</f>
        <v>17920.588</v>
      </c>
      <c r="P2452" s="1" cm="1">
        <f t="array" ref="P2452">_xll.FDS(B2452,"FF_DEBT_EQ(ANN_R,"&amp;D2452&amp;")")</f>
        <v>43.822628863863201</v>
      </c>
      <c r="Q2452" s="1" t="e" cm="1">
        <f t="array" ref="Q2452">_xll.FDS(B2452,"FF_AR_RD_EXP(ANN_R,"&amp;D2452&amp;",,,,USD)")</f>
        <v>#N/A</v>
      </c>
      <c r="R2452" s="1" cm="1">
        <f t="array" ref="R2452">_xll.FDS(B2452,"FF_PTX_INC_FOR(ANN_R,"&amp;D2452&amp;",,,,USD)")</f>
        <v>69.28</v>
      </c>
      <c r="S2452" s="1" cm="1">
        <f t="array" ref="S2452">_xll.FDS(B2452,"FF_ROA(ANN_R,"&amp;D2452&amp;")")</f>
        <v>13.9294693779481</v>
      </c>
    </row>
    <row r="2453" spans="1:19" x14ac:dyDescent="0.3">
      <c r="A2453">
        <v>2452</v>
      </c>
      <c r="B2453" t="s">
        <v>288</v>
      </c>
      <c r="C2453" t="s">
        <v>216</v>
      </c>
      <c r="D2453">
        <v>2017</v>
      </c>
      <c r="E2453">
        <v>0.38906474000000002</v>
      </c>
      <c r="F2453" cm="1">
        <f t="array" ref="F2453">_xll.FDS(B2453,"FF_PTX_INC(ANN_R,"&amp;D2453&amp;",,,,USD)")</f>
        <v>1749.9570000000001</v>
      </c>
      <c r="G2453" cm="1">
        <f t="array" ref="G2453">_xll.FDS(B2453,"FF_INC_TAX(ANN_R,"&amp;D2453&amp;",,,,USD)")</f>
        <v>369.38600000000002</v>
      </c>
      <c r="H2453" cm="1">
        <f t="array" ref="H2453">_xll.FDS(B2453,"FF_TAX_CF(ANN_R,"&amp;D2453&amp;",,,,USD)")</f>
        <v>699.8</v>
      </c>
      <c r="I2453">
        <f t="shared" si="153"/>
        <v>0.33160038757651544</v>
      </c>
      <c r="J2453">
        <f>longlist__3[[#This Row],[CTP]]-longlist__3[[#This Row],[str]]*longlist__3[[#This Row],[PTI]]</f>
        <v>18.95343478381983</v>
      </c>
      <c r="K2453">
        <f t="shared" si="154"/>
        <v>-5.8148109946127499E-2</v>
      </c>
      <c r="L2453">
        <f t="shared" si="156"/>
        <v>0.26689319436977382</v>
      </c>
      <c r="M2453">
        <f>longlist__3[[#This Row],[TXT]]-longlist__3[[#This Row],[str]]*longlist__3[[#This Row],[PTI]]</f>
        <v>-311.4605652161801</v>
      </c>
      <c r="N2453">
        <f t="shared" si="155"/>
        <v>-0.12285530315286913</v>
      </c>
      <c r="O2453" cm="1">
        <f t="array" ref="O2453">_xll.FDS(B2453,"FF_ASSETS(ANN_R,"&amp;D2453&amp;",,,,USD)")</f>
        <v>15841.258</v>
      </c>
      <c r="P2453" s="1" cm="1">
        <f t="array" ref="P2453">_xll.FDS(B2453,"FF_DEBT_EQ(ANN_R,"&amp;D2453&amp;")")</f>
        <v>43.426700610914097</v>
      </c>
      <c r="Q2453" s="1" t="e" cm="1">
        <f t="array" ref="Q2453">_xll.FDS(B2453,"FF_AR_RD_EXP(ANN_R,"&amp;D2453&amp;",,,,USD)")</f>
        <v>#N/A</v>
      </c>
      <c r="R2453" s="1" cm="1">
        <f t="array" ref="R2453">_xll.FDS(B2453,"FF_PTX_INC_FOR(ANN_R,"&amp;D2453&amp;",,,,USD)")</f>
        <v>139.30500000000001</v>
      </c>
      <c r="S2453" s="1" cm="1">
        <f t="array" ref="S2453">_xll.FDS(B2453,"FF_ROA(ANN_R,"&amp;D2453&amp;")")</f>
        <v>8.4606372181791993</v>
      </c>
    </row>
    <row r="2454" spans="1:19" x14ac:dyDescent="0.3">
      <c r="A2454">
        <v>2453</v>
      </c>
      <c r="B2454" t="s">
        <v>288</v>
      </c>
      <c r="C2454" t="s">
        <v>216</v>
      </c>
      <c r="D2454">
        <v>2016</v>
      </c>
      <c r="E2454">
        <v>0.38923933999999999</v>
      </c>
      <c r="F2454" cm="1">
        <f t="array" ref="F2454">_xll.FDS(B2454,"FF_PTX_INC(ANN_R,"&amp;D2454&amp;",,,,USD)")</f>
        <v>1298.6590000000001</v>
      </c>
      <c r="G2454" cm="1">
        <f t="array" ref="G2454">_xll.FDS(B2454,"FF_INC_TAX(ANN_R,"&amp;D2454&amp;",,,,USD)")</f>
        <v>398.24299999999999</v>
      </c>
      <c r="H2454" cm="1">
        <f t="array" ref="H2454">_xll.FDS(B2454,"FF_TAX_CF(ANN_R,"&amp;D2454&amp;",,,,USD)")</f>
        <v>329.3</v>
      </c>
      <c r="I2454">
        <f t="shared" si="153"/>
        <v>0.31135762724800731</v>
      </c>
      <c r="J2454">
        <f>longlist__3[[#This Row],[CTP]]-longlist__3[[#This Row],[str]]*longlist__3[[#This Row],[PTI]]</f>
        <v>-176.18917204505999</v>
      </c>
      <c r="K2454">
        <f t="shared" si="154"/>
        <v>-7.8972758261550896E-2</v>
      </c>
      <c r="L2454">
        <f t="shared" si="156"/>
        <v>0.29647415852445741</v>
      </c>
      <c r="M2454">
        <f>longlist__3[[#This Row],[TXT]]-longlist__3[[#This Row],[str]]*longlist__3[[#This Row],[PTI]]</f>
        <v>-107.24617204506001</v>
      </c>
      <c r="N2454">
        <f t="shared" si="155"/>
        <v>-9.3856226985100835E-2</v>
      </c>
      <c r="O2454" cm="1">
        <f t="array" ref="O2454">_xll.FDS(B2454,"FF_ASSETS(ANN_R,"&amp;D2454&amp;",,,,USD)")</f>
        <v>15223.518</v>
      </c>
      <c r="P2454" s="1" cm="1">
        <f t="array" ref="P2454">_xll.FDS(B2454,"FF_DEBT_EQ(ANN_R,"&amp;D2454&amp;")")</f>
        <v>55.294094505426202</v>
      </c>
      <c r="Q2454" s="1" t="e" cm="1">
        <f t="array" ref="Q2454">_xll.FDS(B2454,"FF_AR_RD_EXP(ANN_R,"&amp;D2454&amp;",,,,USD)")</f>
        <v>#N/A</v>
      </c>
      <c r="R2454" s="1" cm="1">
        <f t="array" ref="R2454">_xll.FDS(B2454,"FF_PTX_INC_FOR(ANN_R,"&amp;D2454&amp;",,,,USD)")</f>
        <v>57.542000000000002</v>
      </c>
      <c r="S2454" s="1" cm="1">
        <f t="array" ref="S2454">_xll.FDS(B2454,"FF_ROA(ANN_R,"&amp;D2454&amp;")")</f>
        <v>5.2914374667634601</v>
      </c>
    </row>
    <row r="2455" spans="1:19" x14ac:dyDescent="0.3">
      <c r="A2455">
        <v>2454</v>
      </c>
      <c r="B2455" t="s">
        <v>288</v>
      </c>
      <c r="C2455" t="s">
        <v>216</v>
      </c>
      <c r="D2455">
        <v>2015</v>
      </c>
      <c r="E2455">
        <v>0.38997500000000002</v>
      </c>
      <c r="F2455" cm="1">
        <f t="array" ref="F2455">_xll.FDS(B2455,"FF_PTX_INC(ANN_R,"&amp;D2455&amp;",,,,USD)")</f>
        <v>241.86600000000001</v>
      </c>
      <c r="G2455" cm="1">
        <f t="array" ref="G2455">_xll.FDS(B2455,"FF_INC_TAX(ANN_R,"&amp;D2455&amp;",,,,USD)")</f>
        <v>48.835999999999999</v>
      </c>
      <c r="H2455" cm="1">
        <f t="array" ref="H2455">_xll.FDS(B2455,"FF_TAX_CF(ANN_R,"&amp;D2455&amp;",,,,USD)")</f>
        <v>260.3</v>
      </c>
      <c r="I2455">
        <f t="shared" si="153"/>
        <v>0.28796084191607663</v>
      </c>
      <c r="J2455">
        <f>longlist__3[[#This Row],[CTP]]-longlist__3[[#This Row],[str]]*longlist__3[[#This Row],[PTI]]</f>
        <v>165.97830665000001</v>
      </c>
      <c r="K2455">
        <f t="shared" si="154"/>
        <v>-6.8400807289659527E-2</v>
      </c>
      <c r="L2455">
        <f t="shared" si="156"/>
        <v>0.25903943803812324</v>
      </c>
      <c r="M2455">
        <f>longlist__3[[#This Row],[TXT]]-longlist__3[[#This Row],[str]]*longlist__3[[#This Row],[PTI]]</f>
        <v>-45.485693350000005</v>
      </c>
      <c r="N2455">
        <f t="shared" si="155"/>
        <v>-9.7322211167612929E-2</v>
      </c>
      <c r="O2455" cm="1">
        <f t="array" ref="O2455">_xll.FDS(B2455,"FF_ASSETS(ANN_R,"&amp;D2455&amp;",,,,USD)")</f>
        <v>14773.585999999999</v>
      </c>
      <c r="P2455" s="1" cm="1">
        <f t="array" ref="P2455">_xll.FDS(B2455,"FF_DEBT_EQ(ANN_R,"&amp;D2455&amp;")")</f>
        <v>58.686386506434502</v>
      </c>
      <c r="Q2455" s="1" t="e" cm="1">
        <f t="array" ref="Q2455">_xll.FDS(B2455,"FF_AR_RD_EXP(ANN_R,"&amp;D2455&amp;",,,,USD)")</f>
        <v>#N/A</v>
      </c>
      <c r="R2455" s="1" cm="1">
        <f t="array" ref="R2455">_xll.FDS(B2455,"FF_PTX_INC_FOR(ANN_R,"&amp;D2455&amp;",,,,USD)")</f>
        <v>-165.8</v>
      </c>
      <c r="S2455" s="1" cm="1">
        <f t="array" ref="S2455">_xll.FDS(B2455,"FF_ROA(ANN_R,"&amp;D2455&amp;")")</f>
        <v>0.521298251801534</v>
      </c>
    </row>
    <row r="2456" spans="1:19" x14ac:dyDescent="0.3">
      <c r="A2456">
        <v>2455</v>
      </c>
      <c r="B2456" t="s">
        <v>288</v>
      </c>
      <c r="C2456" t="s">
        <v>216</v>
      </c>
      <c r="D2456">
        <v>2014</v>
      </c>
      <c r="E2456">
        <v>0.39075500000000002</v>
      </c>
      <c r="F2456" cm="1">
        <f t="array" ref="F2456">_xll.FDS(B2456,"FF_PTX_INC(ANN_R,"&amp;D2456&amp;",,,,USD)")</f>
        <v>1204.577</v>
      </c>
      <c r="G2456" cm="1">
        <f t="array" ref="G2456">_xll.FDS(B2456,"FF_INC_TAX(ANN_R,"&amp;D2456&amp;",,,,USD)")</f>
        <v>388.78699999999998</v>
      </c>
      <c r="H2456" cm="1">
        <f t="array" ref="H2456">_xll.FDS(B2456,"FF_TAX_CF(ANN_R,"&amp;D2456&amp;",,,,USD)")</f>
        <v>398.7</v>
      </c>
      <c r="I2456">
        <f t="shared" si="153"/>
        <v>0.22089814613643133</v>
      </c>
      <c r="J2456">
        <f>longlist__3[[#This Row],[CTP]]-longlist__3[[#This Row],[str]]*longlist__3[[#This Row],[PTI]]</f>
        <v>-71.994485635000046</v>
      </c>
      <c r="K2456">
        <f t="shared" si="154"/>
        <v>-0.1136268784653187</v>
      </c>
      <c r="L2456">
        <f t="shared" si="156"/>
        <v>0.23790885675586393</v>
      </c>
      <c r="M2456">
        <f>longlist__3[[#This Row],[TXT]]-longlist__3[[#This Row],[str]]*longlist__3[[#This Row],[PTI]]</f>
        <v>-81.907485635000057</v>
      </c>
      <c r="N2456">
        <f t="shared" si="155"/>
        <v>-9.6616167845886128E-2</v>
      </c>
      <c r="O2456" cm="1">
        <f t="array" ref="O2456">_xll.FDS(B2456,"FF_ASSETS(ANN_R,"&amp;D2456&amp;",,,,USD)")</f>
        <v>15615.927</v>
      </c>
      <c r="P2456" s="1" cm="1">
        <f t="array" ref="P2456">_xll.FDS(B2456,"FF_DEBT_EQ(ANN_R,"&amp;D2456&amp;")")</f>
        <v>59.281168019947302</v>
      </c>
      <c r="Q2456" s="1" t="e" cm="1">
        <f t="array" ref="Q2456">_xll.FDS(B2456,"FF_AR_RD_EXP(ANN_R,"&amp;D2456&amp;",,,,USD)")</f>
        <v>#N/A</v>
      </c>
      <c r="R2456" s="1" cm="1">
        <f t="array" ref="R2456">_xll.FDS(B2456,"FF_PTX_INC_FOR(ANN_R,"&amp;D2456&amp;",,,,USD)")</f>
        <v>42.624000000000002</v>
      </c>
      <c r="S2456" s="1" cm="1">
        <f t="array" ref="S2456">_xll.FDS(B2456,"FF_ROA(ANN_R,"&amp;D2456&amp;")")</f>
        <v>4.6180612676314503</v>
      </c>
    </row>
    <row r="2457" spans="1:19" x14ac:dyDescent="0.3">
      <c r="A2457">
        <v>2456</v>
      </c>
      <c r="B2457" t="s">
        <v>288</v>
      </c>
      <c r="C2457" t="s">
        <v>216</v>
      </c>
      <c r="D2457">
        <v>2013</v>
      </c>
      <c r="E2457">
        <v>0.39049499999999998</v>
      </c>
      <c r="F2457" cm="1">
        <f t="array" ref="F2457">_xll.FDS(B2457,"FF_PTX_INC(ANN_R,"&amp;D2457&amp;",,,,USD)")</f>
        <v>791.12300000000005</v>
      </c>
      <c r="G2457" cm="1">
        <f t="array" ref="G2457">_xll.FDS(B2457,"FF_INC_TAX(ANN_R,"&amp;D2457&amp;",,,,USD)")</f>
        <v>205.59399999999999</v>
      </c>
      <c r="H2457" cm="1">
        <f t="array" ref="H2457">_xll.FDS(B2457,"FF_TAX_CF(ANN_R,"&amp;D2457&amp;",,,,USD)")</f>
        <v>64.8</v>
      </c>
      <c r="I2457">
        <f t="shared" si="153"/>
        <v>0.18617824749348025</v>
      </c>
      <c r="J2457">
        <f>longlist__3[[#This Row],[CTP]]-longlist__3[[#This Row],[str]]*longlist__3[[#This Row],[PTI]]</f>
        <v>-244.12957588500001</v>
      </c>
      <c r="K2457">
        <f t="shared" si="154"/>
        <v>-0.11843644117423592</v>
      </c>
      <c r="L2457">
        <f t="shared" si="156"/>
        <v>0.2022218006836996</v>
      </c>
      <c r="M2457">
        <f>longlist__3[[#This Row],[TXT]]-longlist__3[[#This Row],[str]]*longlist__3[[#This Row],[PTI]]</f>
        <v>-103.33557588500003</v>
      </c>
      <c r="N2457">
        <f t="shared" si="155"/>
        <v>-0.10239288798401655</v>
      </c>
      <c r="O2457" cm="1">
        <f t="array" ref="O2457">_xll.FDS(B2457,"FF_ASSETS(ANN_R,"&amp;D2457&amp;",,,,USD)")</f>
        <v>15203.282999999999</v>
      </c>
      <c r="P2457" s="1" cm="1">
        <f t="array" ref="P2457">_xll.FDS(B2457,"FF_DEBT_EQ(ANN_R,"&amp;D2457&amp;")")</f>
        <v>57.671138115734301</v>
      </c>
      <c r="Q2457" s="1" t="e" cm="1">
        <f t="array" ref="Q2457">_xll.FDS(B2457,"FF_AR_RD_EXP(ANN_R,"&amp;D2457&amp;",,,,USD)")</f>
        <v>#N/A</v>
      </c>
      <c r="R2457" s="1" cm="1">
        <f t="array" ref="R2457">_xll.FDS(B2457,"FF_PTX_INC_FOR(ANN_R,"&amp;D2457&amp;",,,,USD)")</f>
        <v>35.201999999999998</v>
      </c>
      <c r="S2457" s="1" cm="1">
        <f t="array" ref="S2457">_xll.FDS(B2457,"FF_ROA(ANN_R,"&amp;D2457&amp;")")</f>
        <v>3.3118742067457401</v>
      </c>
    </row>
    <row r="2458" spans="1:19" x14ac:dyDescent="0.3">
      <c r="A2458">
        <v>2457</v>
      </c>
      <c r="B2458" t="s">
        <v>288</v>
      </c>
      <c r="C2458" t="s">
        <v>216</v>
      </c>
      <c r="D2458">
        <v>2012</v>
      </c>
      <c r="E2458">
        <v>0.39134000000000002</v>
      </c>
      <c r="F2458" cm="1">
        <f t="array" ref="F2458">_xll.FDS(B2458,"FF_PTX_INC(ANN_R,"&amp;D2458&amp;",,,,USD)")</f>
        <v>852.94</v>
      </c>
      <c r="G2458" cm="1">
        <f t="array" ref="G2458">_xll.FDS(B2458,"FF_INC_TAX(ANN_R,"&amp;D2458&amp;",,,,USD)")</f>
        <v>259.81400000000002</v>
      </c>
      <c r="H2458" cm="1">
        <f t="array" ref="H2458">_xll.FDS(B2458,"FF_TAX_CF(ANN_R,"&amp;D2458&amp;",,,,USD)")</f>
        <v>313.5</v>
      </c>
      <c r="I2458">
        <f t="shared" si="153"/>
        <v>0.22502551218024225</v>
      </c>
      <c r="J2458">
        <f>longlist__3[[#This Row],[CTP]]-longlist__3[[#This Row],[str]]*longlist__3[[#This Row],[PTI]]</f>
        <v>-20.289539600000012</v>
      </c>
      <c r="K2458">
        <f t="shared" si="154"/>
        <v>-8.0340694230063292E-2</v>
      </c>
      <c r="L2458">
        <f t="shared" si="156"/>
        <v>0.22164369188382022</v>
      </c>
      <c r="M2458">
        <f>longlist__3[[#This Row],[TXT]]-longlist__3[[#This Row],[str]]*longlist__3[[#This Row],[PTI]]</f>
        <v>-73.975539599999991</v>
      </c>
      <c r="N2458">
        <f t="shared" si="155"/>
        <v>-8.3722514526485339E-2</v>
      </c>
      <c r="O2458" cm="1">
        <f t="array" ref="O2458">_xll.FDS(B2458,"FF_ASSETS(ANN_R,"&amp;D2458&amp;",,,,USD)")</f>
        <v>14152.058999999999</v>
      </c>
      <c r="P2458" s="1" cm="1">
        <f t="array" ref="P2458">_xll.FDS(B2458,"FF_DEBT_EQ(ANN_R,"&amp;D2458&amp;")")</f>
        <v>47.8973760762021</v>
      </c>
      <c r="Q2458" s="1" t="e" cm="1">
        <f t="array" ref="Q2458">_xll.FDS(B2458,"FF_AR_RD_EXP(ANN_R,"&amp;D2458&amp;",,,,USD)")</f>
        <v>#N/A</v>
      </c>
      <c r="R2458" s="1" cm="1">
        <f t="array" ref="R2458">_xll.FDS(B2458,"FF_PTX_INC_FOR(ANN_R,"&amp;D2458&amp;",,,,USD)")</f>
        <v>-1.7649999999999999</v>
      </c>
      <c r="S2458" s="1" cm="1">
        <f t="array" ref="S2458">_xll.FDS(B2458,"FF_ROA(ANN_R,"&amp;D2458&amp;")")</f>
        <v>3.5018371892134801</v>
      </c>
    </row>
    <row r="2459" spans="1:19" x14ac:dyDescent="0.3">
      <c r="A2459">
        <v>2458</v>
      </c>
      <c r="B2459" t="s">
        <v>289</v>
      </c>
      <c r="C2459" t="s">
        <v>216</v>
      </c>
      <c r="D2459">
        <v>2020</v>
      </c>
      <c r="E2459">
        <v>0.25766570999999999</v>
      </c>
      <c r="F2459" cm="1">
        <f t="array" ref="F2459">_xll.FDS(B2459,"FF_PTX_INC(ANN_R,"&amp;D2459&amp;",,,,USD)")</f>
        <v>1078.0329999999999</v>
      </c>
      <c r="G2459" cm="1">
        <f t="array" ref="G2459">_xll.FDS(B2459,"FF_INC_TAX(ANN_R,"&amp;D2459&amp;",,,,USD)")</f>
        <v>176.785</v>
      </c>
      <c r="H2459" cm="1">
        <f t="array" ref="H2459">_xll.FDS(B2459,"FF_TAX_CF(ANN_R,"&amp;D2459&amp;",,,,USD)")</f>
        <v>163.07599999999999</v>
      </c>
      <c r="I2459">
        <f t="shared" si="153"/>
        <v>0.21376576713716558</v>
      </c>
      <c r="J2459">
        <f>longlist__3[[#This Row],[CTP]]-longlist__3[[#This Row],[str]]*longlist__3[[#This Row],[PTI]]</f>
        <v>-114.69613834842997</v>
      </c>
      <c r="K2459">
        <f t="shared" si="154"/>
        <v>-8.7700344913638345E-2</v>
      </c>
      <c r="L2459">
        <f t="shared" si="156"/>
        <v>0.22580119540664301</v>
      </c>
      <c r="M2459">
        <f>longlist__3[[#This Row],[TXT]]-longlist__3[[#This Row],[str]]*longlist__3[[#This Row],[PTI]]</f>
        <v>-100.98713834842997</v>
      </c>
      <c r="N2459">
        <f t="shared" si="155"/>
        <v>-7.5664916644160932E-2</v>
      </c>
      <c r="O2459" cm="1">
        <f t="array" ref="O2459">_xll.FDS(B2459,"FF_ASSETS(ANN_R,"&amp;D2459&amp;",,,,USD)")</f>
        <v>5777.1409999999996</v>
      </c>
      <c r="P2459" s="1" cm="1">
        <f t="array" ref="P2459">_xll.FDS(B2459,"FF_DEBT_EQ(ANN_R,"&amp;D2459&amp;")")</f>
        <v>51.241156350122502</v>
      </c>
      <c r="Q2459" s="1" t="e" cm="1">
        <f t="array" ref="Q2459">_xll.FDS(B2459,"FF_AR_RD_EXP(ANN_R,"&amp;D2459&amp;",,,,USD)")</f>
        <v>#N/A</v>
      </c>
      <c r="R2459" s="1" t="e" cm="1">
        <f t="array" ref="R2459">_xll.FDS(B2459,"FF_PTX_INC_FOR(ANN_R,"&amp;D2459&amp;",,,,USD)")</f>
        <v>#N/A</v>
      </c>
      <c r="S2459" s="1" cm="1">
        <f t="array" ref="S2459">_xll.FDS(B2459,"FF_ROA(ANN_R,"&amp;D2459&amp;")")</f>
        <v>18.801546601444699</v>
      </c>
    </row>
    <row r="2460" spans="1:19" x14ac:dyDescent="0.3">
      <c r="A2460">
        <v>2459</v>
      </c>
      <c r="B2460" t="s">
        <v>289</v>
      </c>
      <c r="C2460" t="s">
        <v>216</v>
      </c>
      <c r="D2460">
        <v>2019</v>
      </c>
      <c r="E2460">
        <v>0.25886141000000001</v>
      </c>
      <c r="F2460" cm="1">
        <f t="array" ref="F2460">_xll.FDS(B2460,"FF_PTX_INC(ANN_R,"&amp;D2460&amp;",,,,USD)")</f>
        <v>1025.7950000000001</v>
      </c>
      <c r="G2460" cm="1">
        <f t="array" ref="G2460">_xll.FDS(B2460,"FF_INC_TAX(ANN_R,"&amp;D2460&amp;",,,,USD)")</f>
        <v>147.256</v>
      </c>
      <c r="H2460" cm="1">
        <f t="array" ref="H2460">_xll.FDS(B2460,"FF_TAX_CF(ANN_R,"&amp;D2460&amp;",,,,USD)")</f>
        <v>153.91499999999999</v>
      </c>
      <c r="I2460">
        <f t="shared" si="153"/>
        <v>0.24624885322136497</v>
      </c>
      <c r="J2460">
        <f>longlist__3[[#This Row],[CTP]]-longlist__3[[#This Row],[str]]*longlist__3[[#This Row],[PTI]]</f>
        <v>-111.62374007095005</v>
      </c>
      <c r="K2460">
        <f t="shared" si="154"/>
        <v>-7.9771660041160791E-2</v>
      </c>
      <c r="L2460">
        <f t="shared" si="156"/>
        <v>0.26258478962118664</v>
      </c>
      <c r="M2460">
        <f>longlist__3[[#This Row],[TXT]]-longlist__3[[#This Row],[str]]*longlist__3[[#This Row],[PTI]]</f>
        <v>-118.28274007095004</v>
      </c>
      <c r="N2460">
        <f t="shared" si="155"/>
        <v>-6.3435723641339162E-2</v>
      </c>
      <c r="O2460" cm="1">
        <f t="array" ref="O2460">_xll.FDS(B2460,"FF_ASSETS(ANN_R,"&amp;D2460&amp;",,,,USD)")</f>
        <v>3809.8150000000001</v>
      </c>
      <c r="P2460" s="1" cm="1">
        <f t="array" ref="P2460">_xll.FDS(B2460,"FF_DEBT_EQ(ANN_R,"&amp;D2460&amp;")")</f>
        <v>29.2014843390949</v>
      </c>
      <c r="Q2460" s="1" t="e" cm="1">
        <f t="array" ref="Q2460">_xll.FDS(B2460,"FF_AR_RD_EXP(ANN_R,"&amp;D2460&amp;",,,,USD)")</f>
        <v>#N/A</v>
      </c>
      <c r="R2460" s="1" t="e" cm="1">
        <f t="array" ref="R2460">_xll.FDS(B2460,"FF_PTX_INC_FOR(ANN_R,"&amp;D2460&amp;",,,,USD)")</f>
        <v>#N/A</v>
      </c>
      <c r="S2460" s="1" cm="1">
        <f t="array" ref="S2460">_xll.FDS(B2460,"FF_ROA(ANN_R,"&amp;D2460&amp;")")</f>
        <v>25.188381231661499</v>
      </c>
    </row>
    <row r="2461" spans="1:19" x14ac:dyDescent="0.3">
      <c r="A2461">
        <v>2460</v>
      </c>
      <c r="B2461" t="s">
        <v>289</v>
      </c>
      <c r="C2461" t="s">
        <v>216</v>
      </c>
      <c r="D2461">
        <v>2018</v>
      </c>
      <c r="E2461">
        <v>0.2583858</v>
      </c>
      <c r="F2461" cm="1">
        <f t="array" ref="F2461">_xll.FDS(B2461,"FF_PTX_INC(ANN_R,"&amp;D2461&amp;",,,,USD)")</f>
        <v>959.73199999999997</v>
      </c>
      <c r="G2461" cm="1">
        <f t="array" ref="G2461">_xll.FDS(B2461,"FF_INC_TAX(ANN_R,"&amp;D2461&amp;",,,,USD)")</f>
        <v>162.535</v>
      </c>
      <c r="H2461" cm="1">
        <f t="array" ref="H2461">_xll.FDS(B2461,"FF_TAX_CF(ANN_R,"&amp;D2461&amp;",,,,USD)")</f>
        <v>181.166</v>
      </c>
      <c r="I2461">
        <f t="shared" si="153"/>
        <v>0.29414558120086309</v>
      </c>
      <c r="J2461">
        <f>longlist__3[[#This Row],[CTP]]-longlist__3[[#This Row],[str]]*longlist__3[[#This Row],[PTI]]</f>
        <v>-66.815120605599986</v>
      </c>
      <c r="K2461">
        <f t="shared" si="154"/>
        <v>-5.9746934443728944E-2</v>
      </c>
      <c r="L2461">
        <f t="shared" si="156"/>
        <v>0.31220720672162872</v>
      </c>
      <c r="M2461">
        <f>longlist__3[[#This Row],[TXT]]-longlist__3[[#This Row],[str]]*longlist__3[[#This Row],[PTI]]</f>
        <v>-85.446120605599987</v>
      </c>
      <c r="N2461">
        <f t="shared" si="155"/>
        <v>-4.1685308922963293E-2</v>
      </c>
      <c r="O2461" cm="1">
        <f t="array" ref="O2461">_xll.FDS(B2461,"FF_ASSETS(ANN_R,"&amp;D2461&amp;",,,,USD)")</f>
        <v>3165.933</v>
      </c>
      <c r="P2461" s="1" cm="1">
        <f t="array" ref="P2461">_xll.FDS(B2461,"FF_DEBT_EQ(ANN_R,"&amp;D2461&amp;")")</f>
        <v>33.047304985950198</v>
      </c>
      <c r="Q2461" s="1" t="e" cm="1">
        <f t="array" ref="Q2461">_xll.FDS(B2461,"FF_AR_RD_EXP(ANN_R,"&amp;D2461&amp;",,,,USD)")</f>
        <v>#N/A</v>
      </c>
      <c r="R2461" s="1" t="e" cm="1">
        <f t="array" ref="R2461">_xll.FDS(B2461,"FF_PTX_INC_FOR(ANN_R,"&amp;D2461&amp;",,,,USD)")</f>
        <v>#N/A</v>
      </c>
      <c r="S2461" s="1" cm="1">
        <f t="array" ref="S2461">_xll.FDS(B2461,"FF_ROA(ANN_R,"&amp;D2461&amp;")")</f>
        <v>25.903153295126099</v>
      </c>
    </row>
    <row r="2462" spans="1:19" x14ac:dyDescent="0.3">
      <c r="A2462">
        <v>2461</v>
      </c>
      <c r="B2462" t="s">
        <v>289</v>
      </c>
      <c r="C2462" t="s">
        <v>216</v>
      </c>
      <c r="D2462">
        <v>2017</v>
      </c>
      <c r="E2462">
        <v>0.38906474000000002</v>
      </c>
      <c r="F2462" cm="1">
        <f t="array" ref="F2462">_xll.FDS(B2462,"FF_PTX_INC(ANN_R,"&amp;D2462&amp;",,,,USD)")</f>
        <v>846.91099999999994</v>
      </c>
      <c r="G2462" cm="1">
        <f t="array" ref="G2462">_xll.FDS(B2462,"FF_INC_TAX(ANN_R,"&amp;D2462&amp;",,,,USD)")</f>
        <v>309.39</v>
      </c>
      <c r="H2462" cm="1">
        <f t="array" ref="H2462">_xll.FDS(B2462,"FF_TAX_CF(ANN_R,"&amp;D2462&amp;",,,,USD)")</f>
        <v>260.23200000000003</v>
      </c>
      <c r="I2462">
        <f t="shared" si="153"/>
        <v>0.32470840083081393</v>
      </c>
      <c r="J2462">
        <f>longlist__3[[#This Row],[CTP]]-longlist__3[[#This Row],[str]]*longlist__3[[#This Row],[PTI]]</f>
        <v>-69.271208018139987</v>
      </c>
      <c r="K2462">
        <f t="shared" si="154"/>
        <v>-6.5036642344602782E-2</v>
      </c>
      <c r="L2462">
        <f t="shared" si="156"/>
        <v>0.36535601472087387</v>
      </c>
      <c r="M2462">
        <f>longlist__3[[#This Row],[TXT]]-longlist__3[[#This Row],[str]]*longlist__3[[#This Row],[PTI]]</f>
        <v>-20.113208018140028</v>
      </c>
      <c r="N2462">
        <f t="shared" si="155"/>
        <v>-2.4389028454542869E-2</v>
      </c>
      <c r="O2462" cm="1">
        <f t="array" ref="O2462">_xll.FDS(B2462,"FF_ASSETS(ANN_R,"&amp;D2462&amp;",,,,USD)")</f>
        <v>2989.279</v>
      </c>
      <c r="P2462" s="1" cm="1">
        <f t="array" ref="P2462">_xll.FDS(B2462,"FF_DEBT_EQ(ANN_R,"&amp;D2462&amp;")")</f>
        <v>37.188973847269303</v>
      </c>
      <c r="Q2462" s="1" t="e" cm="1">
        <f t="array" ref="Q2462">_xll.FDS(B2462,"FF_AR_RD_EXP(ANN_R,"&amp;D2462&amp;",,,,USD)")</f>
        <v>#N/A</v>
      </c>
      <c r="R2462" s="1" t="e" cm="1">
        <f t="array" ref="R2462">_xll.FDS(B2462,"FF_PTX_INC_FOR(ANN_R,"&amp;D2462&amp;",,,,USD)")</f>
        <v>#N/A</v>
      </c>
      <c r="S2462" s="1" cm="1">
        <f t="array" ref="S2462">_xll.FDS(B2462,"FF_ROA(ANN_R,"&amp;D2462&amp;")")</f>
        <v>19.0839629611615</v>
      </c>
    </row>
    <row r="2463" spans="1:19" x14ac:dyDescent="0.3">
      <c r="A2463">
        <v>2462</v>
      </c>
      <c r="B2463" t="s">
        <v>289</v>
      </c>
      <c r="C2463" t="s">
        <v>216</v>
      </c>
      <c r="D2463">
        <v>2016</v>
      </c>
      <c r="E2463">
        <v>0.38923933999999999</v>
      </c>
      <c r="F2463" cm="1">
        <f t="array" ref="F2463">_xll.FDS(B2463,"FF_PTX_INC(ANN_R,"&amp;D2463&amp;",,,,USD)")</f>
        <v>661.697</v>
      </c>
      <c r="G2463" cm="1">
        <f t="array" ref="G2463">_xll.FDS(B2463,"FF_INC_TAX(ANN_R,"&amp;D2463&amp;",,,,USD)")</f>
        <v>236.435</v>
      </c>
      <c r="H2463" cm="1">
        <f t="array" ref="H2463">_xll.FDS(B2463,"FF_TAX_CF(ANN_R,"&amp;D2463&amp;",,,,USD)")</f>
        <v>218.98400000000001</v>
      </c>
      <c r="I2463">
        <f t="shared" si="153"/>
        <v>0.31851135133163205</v>
      </c>
      <c r="J2463">
        <f>longlist__3[[#This Row],[CTP]]-longlist__3[[#This Row],[str]]*longlist__3[[#This Row],[PTI]]</f>
        <v>-38.574503559980002</v>
      </c>
      <c r="K2463">
        <f t="shared" si="154"/>
        <v>-7.165441997604706E-2</v>
      </c>
      <c r="L2463">
        <f t="shared" si="156"/>
        <v>0.36287780425399258</v>
      </c>
      <c r="M2463">
        <f>longlist__3[[#This Row],[TXT]]-longlist__3[[#This Row],[str]]*longlist__3[[#This Row],[PTI]]</f>
        <v>-21.123503559980009</v>
      </c>
      <c r="N2463">
        <f t="shared" si="155"/>
        <v>-2.7287967053686489E-2</v>
      </c>
      <c r="O2463" cm="1">
        <f t="array" ref="O2463">_xll.FDS(B2463,"FF_ASSETS(ANN_R,"&amp;D2463&amp;",,,,USD)")</f>
        <v>2643.9430000000002</v>
      </c>
      <c r="P2463" s="1" cm="1">
        <f t="array" ref="P2463">_xll.FDS(B2463,"FF_DEBT_EQ(ANN_R,"&amp;D2463&amp;")")</f>
        <v>45.724950381044501</v>
      </c>
      <c r="Q2463" s="1" t="e" cm="1">
        <f t="array" ref="Q2463">_xll.FDS(B2463,"FF_AR_RD_EXP(ANN_R,"&amp;D2463&amp;",,,,USD)")</f>
        <v>#N/A</v>
      </c>
      <c r="R2463" s="1" t="e" cm="1">
        <f t="array" ref="R2463">_xll.FDS(B2463,"FF_PTX_INC_FOR(ANN_R,"&amp;D2463&amp;",,,,USD)")</f>
        <v>#N/A</v>
      </c>
      <c r="S2463" s="1" cm="1">
        <f t="array" ref="S2463">_xll.FDS(B2463,"FF_ROA(ANN_R,"&amp;D2463&amp;")")</f>
        <v>16.496895354446298</v>
      </c>
    </row>
    <row r="2464" spans="1:19" x14ac:dyDescent="0.3">
      <c r="A2464">
        <v>2463</v>
      </c>
      <c r="B2464" t="s">
        <v>289</v>
      </c>
      <c r="C2464" t="s">
        <v>216</v>
      </c>
      <c r="D2464">
        <v>2015</v>
      </c>
      <c r="E2464">
        <v>0.38997500000000002</v>
      </c>
      <c r="F2464" cm="1">
        <f t="array" ref="F2464">_xll.FDS(B2464,"FF_PTX_INC(ANN_R,"&amp;D2464&amp;",,,,USD)")</f>
        <v>603.21199999999999</v>
      </c>
      <c r="G2464" cm="1">
        <f t="array" ref="G2464">_xll.FDS(B2464,"FF_INC_TAX(ANN_R,"&amp;D2464&amp;",,,,USD)")</f>
        <v>220.285</v>
      </c>
      <c r="H2464" cm="1">
        <f t="array" ref="H2464">_xll.FDS(B2464,"FF_TAX_CF(ANN_R,"&amp;D2464&amp;",,,,USD)")</f>
        <v>194.67</v>
      </c>
      <c r="I2464">
        <f t="shared" si="153"/>
        <v>0.37074794184620763</v>
      </c>
      <c r="J2464">
        <f>longlist__3[[#This Row],[CTP]]-longlist__3[[#This Row],[str]]*longlist__3[[#This Row],[PTI]]</f>
        <v>-40.567599700000017</v>
      </c>
      <c r="K2464">
        <f t="shared" si="154"/>
        <v>-4.3592439481109482E-2</v>
      </c>
      <c r="L2464">
        <f t="shared" si="156"/>
        <v>0.43052804613498258</v>
      </c>
      <c r="M2464">
        <f>longlist__3[[#This Row],[TXT]]-longlist__3[[#This Row],[str]]*longlist__3[[#This Row],[PTI]]</f>
        <v>-14.952599700000007</v>
      </c>
      <c r="N2464">
        <f t="shared" si="155"/>
        <v>1.6187664807665321E-2</v>
      </c>
      <c r="O2464" cm="1">
        <f t="array" ref="O2464">_xll.FDS(B2464,"FF_ASSETS(ANN_R,"&amp;D2464&amp;",,,,USD)")</f>
        <v>2511.7179999999998</v>
      </c>
      <c r="P2464" s="1" cm="1">
        <f t="array" ref="P2464">_xll.FDS(B2464,"FF_DEBT_EQ(ANN_R,"&amp;D2464&amp;")")</f>
        <v>48.084556939552002</v>
      </c>
      <c r="Q2464" s="1" t="e" cm="1">
        <f t="array" ref="Q2464">_xll.FDS(B2464,"FF_AR_RD_EXP(ANN_R,"&amp;D2464&amp;",,,,USD)")</f>
        <v>#N/A</v>
      </c>
      <c r="R2464" s="1" t="e" cm="1">
        <f t="array" ref="R2464">_xll.FDS(B2464,"FF_PTX_INC_FOR(ANN_R,"&amp;D2464&amp;",,,,USD)")</f>
        <v>#N/A</v>
      </c>
      <c r="S2464" s="1" cm="1">
        <f t="array" ref="S2464">_xll.FDS(B2464,"FF_ROA(ANN_R,"&amp;D2464&amp;")")</f>
        <v>15.7484197684047</v>
      </c>
    </row>
    <row r="2465" spans="1:19" x14ac:dyDescent="0.3">
      <c r="A2465">
        <v>2464</v>
      </c>
      <c r="B2465" t="s">
        <v>289</v>
      </c>
      <c r="C2465" t="s">
        <v>216</v>
      </c>
      <c r="D2465">
        <v>2014</v>
      </c>
      <c r="E2465">
        <v>0.39075500000000002</v>
      </c>
      <c r="F2465" cm="1">
        <f t="array" ref="F2465">_xll.FDS(B2465,"FF_PTX_INC(ANN_R,"&amp;D2465&amp;",,,,USD)")</f>
        <v>453.54599999999999</v>
      </c>
      <c r="G2465" cm="1">
        <f t="array" ref="G2465">_xll.FDS(B2465,"FF_INC_TAX(ANN_R,"&amp;D2465&amp;",,,,USD)")</f>
        <v>171.916</v>
      </c>
      <c r="H2465" cm="1">
        <f t="array" ref="H2465">_xll.FDS(B2465,"FF_TAX_CF(ANN_R,"&amp;D2465&amp;",,,,USD)")</f>
        <v>181.84</v>
      </c>
      <c r="I2465">
        <f t="shared" si="153"/>
        <v>0.53185916433610225</v>
      </c>
      <c r="J2465">
        <f>longlist__3[[#This Row],[CTP]]-longlist__3[[#This Row],[str]]*longlist__3[[#This Row],[PTI]]</f>
        <v>4.6146327699999858</v>
      </c>
      <c r="K2465">
        <f t="shared" si="154"/>
        <v>4.685692247528303E-2</v>
      </c>
      <c r="L2465">
        <f t="shared" si="156"/>
        <v>0.62216530808174186</v>
      </c>
      <c r="M2465">
        <f>longlist__3[[#This Row],[TXT]]-longlist__3[[#This Row],[str]]*longlist__3[[#This Row],[PTI]]</f>
        <v>-5.3093672300000208</v>
      </c>
      <c r="N2465">
        <f t="shared" si="155"/>
        <v>0.13716306622092256</v>
      </c>
      <c r="O2465" cm="1">
        <f t="array" ref="O2465">_xll.FDS(B2465,"FF_ASSETS(ANN_R,"&amp;D2465&amp;",,,,USD)")</f>
        <v>2351.335</v>
      </c>
      <c r="P2465" s="1" cm="1">
        <f t="array" ref="P2465">_xll.FDS(B2465,"FF_DEBT_EQ(ANN_R,"&amp;D2465&amp;")")</f>
        <v>53.294492797452499</v>
      </c>
      <c r="Q2465" s="1" t="e" cm="1">
        <f t="array" ref="Q2465">_xll.FDS(B2465,"FF_AR_RD_EXP(ANN_R,"&amp;D2465&amp;",,,,USD)")</f>
        <v>#N/A</v>
      </c>
      <c r="R2465" s="1" t="e" cm="1">
        <f t="array" ref="R2465">_xll.FDS(B2465,"FF_PTX_INC_FOR(ANN_R,"&amp;D2465&amp;",,,,USD)")</f>
        <v>#N/A</v>
      </c>
      <c r="S2465" s="1" cm="1">
        <f t="array" ref="S2465">_xll.FDS(B2465,"FF_ROA(ANN_R,"&amp;D2465&amp;")")</f>
        <v>11.643658489342499</v>
      </c>
    </row>
    <row r="2466" spans="1:19" x14ac:dyDescent="0.3">
      <c r="A2466">
        <v>2465</v>
      </c>
      <c r="B2466" t="s">
        <v>289</v>
      </c>
      <c r="C2466" t="s">
        <v>216</v>
      </c>
      <c r="D2466">
        <v>2013</v>
      </c>
      <c r="E2466">
        <v>0.39049499999999998</v>
      </c>
      <c r="F2466" cm="1">
        <f t="array" ref="F2466">_xll.FDS(B2466,"FF_PTX_INC(ANN_R,"&amp;D2466&amp;",,,,USD)")</f>
        <v>418.69600000000003</v>
      </c>
      <c r="G2466" cm="1">
        <f t="array" ref="G2466">_xll.FDS(B2466,"FF_INC_TAX(ANN_R,"&amp;D2466&amp;",,,,USD)")</f>
        <v>152.21899999999999</v>
      </c>
      <c r="H2466" cm="1">
        <f t="array" ref="H2466">_xll.FDS(B2466,"FF_TAX_CF(ANN_R,"&amp;D2466&amp;",,,,USD)")</f>
        <v>113.224</v>
      </c>
      <c r="I2466">
        <f t="shared" si="153"/>
        <v>1.912477108223597</v>
      </c>
      <c r="J2466">
        <f>longlist__3[[#This Row],[CTP]]-longlist__3[[#This Row],[str]]*longlist__3[[#This Row],[PTI]]</f>
        <v>-50.274694520000011</v>
      </c>
      <c r="K2466">
        <f t="shared" si="154"/>
        <v>0.65145459470578537</v>
      </c>
      <c r="L2466">
        <f t="shared" si="156"/>
        <v>2.6752092962413863</v>
      </c>
      <c r="M2466">
        <f>longlist__3[[#This Row],[TXT]]-longlist__3[[#This Row],[str]]*longlist__3[[#This Row],[PTI]]</f>
        <v>-11.279694520000021</v>
      </c>
      <c r="N2466">
        <f t="shared" si="155"/>
        <v>1.414186782723575</v>
      </c>
      <c r="O2466" cm="1">
        <f t="array" ref="O2466">_xll.FDS(B2466,"FF_ASSETS(ANN_R,"&amp;D2466&amp;",,,,USD)")</f>
        <v>2486.1480000000001</v>
      </c>
      <c r="P2466" s="1" cm="1">
        <f t="array" ref="P2466">_xll.FDS(B2466,"FF_DEBT_EQ(ANN_R,"&amp;D2466&amp;")")</f>
        <v>47.494672383283998</v>
      </c>
      <c r="Q2466" s="1" t="e" cm="1">
        <f t="array" ref="Q2466">_xll.FDS(B2466,"FF_AR_RD_EXP(ANN_R,"&amp;D2466&amp;",,,,USD)")</f>
        <v>#N/A</v>
      </c>
      <c r="R2466" s="1" t="e" cm="1">
        <f t="array" ref="R2466">_xll.FDS(B2466,"FF_PTX_INC_FOR(ANN_R,"&amp;D2466&amp;",,,,USD)")</f>
        <v>#N/A</v>
      </c>
      <c r="S2466" s="1" cm="1">
        <f t="array" ref="S2466">_xll.FDS(B2466,"FF_ROA(ANN_R,"&amp;D2466&amp;")")</f>
        <v>10.4685729101805</v>
      </c>
    </row>
    <row r="2467" spans="1:19" x14ac:dyDescent="0.3">
      <c r="A2467">
        <v>2466</v>
      </c>
      <c r="B2467" t="s">
        <v>289</v>
      </c>
      <c r="C2467" t="s">
        <v>216</v>
      </c>
      <c r="D2467">
        <v>2012</v>
      </c>
      <c r="E2467">
        <v>0.39134000000000002</v>
      </c>
      <c r="F2467" cm="1">
        <f t="array" ref="F2467">_xll.FDS(B2467,"FF_PTX_INC(ANN_R,"&amp;D2467&amp;",,,,USD)")</f>
        <v>275.077</v>
      </c>
      <c r="G2467" cm="1">
        <f t="array" ref="G2467">_xll.FDS(B2467,"FF_INC_TAX(ANN_R,"&amp;D2467&amp;",,,,USD)")</f>
        <v>94.489000000000004</v>
      </c>
      <c r="H2467" cm="1">
        <f t="array" ref="H2467">_xll.FDS(B2467,"FF_TAX_CF(ANN_R,"&amp;D2467&amp;",,,,USD)")</f>
        <v>59.603999999999999</v>
      </c>
      <c r="I2467" t="e">
        <f t="shared" si="153"/>
        <v>#N/A</v>
      </c>
      <c r="J2467">
        <f>longlist__3[[#This Row],[CTP]]-longlist__3[[#This Row],[str]]*longlist__3[[#This Row],[PTI]]</f>
        <v>-48.044633180000005</v>
      </c>
      <c r="K2467" t="e">
        <f t="shared" si="154"/>
        <v>#N/A</v>
      </c>
      <c r="L2467">
        <f t="shared" si="156"/>
        <v>-0.21246082401116378</v>
      </c>
      <c r="M2467">
        <f>longlist__3[[#This Row],[TXT]]-longlist__3[[#This Row],[str]]*longlist__3[[#This Row],[PTI]]</f>
        <v>-13.15963318</v>
      </c>
      <c r="N2467">
        <f t="shared" si="155"/>
        <v>-0.41990665391469356</v>
      </c>
      <c r="O2467" cm="1">
        <f t="array" ref="O2467">_xll.FDS(B2467,"FF_ASSETS(ANN_R,"&amp;D2467&amp;",,,,USD)")</f>
        <v>2604.8420000000001</v>
      </c>
      <c r="P2467" s="1" cm="1">
        <f t="array" ref="P2467">_xll.FDS(B2467,"FF_DEBT_EQ(ANN_R,"&amp;D2467&amp;")")</f>
        <v>40.768076775255501</v>
      </c>
      <c r="Q2467" s="1" t="e" cm="1">
        <f t="array" ref="Q2467">_xll.FDS(B2467,"FF_AR_RD_EXP(ANN_R,"&amp;D2467&amp;",,,,USD)")</f>
        <v>#N/A</v>
      </c>
      <c r="R2467" s="1" t="e" cm="1">
        <f t="array" ref="R2467">_xll.FDS(B2467,"FF_PTX_INC_FOR(ANN_R,"&amp;D2467&amp;",,,,USD)")</f>
        <v>#N/A</v>
      </c>
      <c r="S2467" s="1" cm="1">
        <f t="array" ref="S2467">_xll.FDS(B2467,"FF_ROA(ANN_R,"&amp;D2467&amp;")")</f>
        <v>8.2378891902907796</v>
      </c>
    </row>
    <row r="2468" spans="1:19" x14ac:dyDescent="0.3">
      <c r="A2468">
        <v>2467</v>
      </c>
      <c r="B2468" t="s">
        <v>290</v>
      </c>
      <c r="C2468" t="s">
        <v>216</v>
      </c>
      <c r="D2468">
        <v>2020</v>
      </c>
      <c r="E2468">
        <v>0.25766570999999999</v>
      </c>
      <c r="F2468" cm="1">
        <f t="array" ref="F2468">_xll.FDS(B2468,"FF_PTX_INC(ANN_R,"&amp;D2468&amp;",,,,USD)")</f>
        <v>-266.19099999999997</v>
      </c>
      <c r="G2468" cm="1">
        <f t="array" ref="G2468">_xll.FDS(B2468,"FF_INC_TAX(ANN_R,"&amp;D2468&amp;",,,,USD)")</f>
        <v>0.14099999999999999</v>
      </c>
      <c r="H2468" cm="1">
        <f t="array" ref="H2468">_xll.FDS(B2468,"FF_TAX_CF(ANN_R,"&amp;D2468&amp;",,,,USD)")</f>
        <v>0.97799999999999998</v>
      </c>
      <c r="I2468" t="e">
        <f t="shared" si="153"/>
        <v>#N/A</v>
      </c>
      <c r="J2468">
        <f>longlist__3[[#This Row],[CTP]]-longlist__3[[#This Row],[str]]*longlist__3[[#This Row],[PTI]]</f>
        <v>69.566293010609982</v>
      </c>
      <c r="K2468" t="e">
        <f t="shared" si="154"/>
        <v>#N/A</v>
      </c>
      <c r="L2468">
        <f t="shared" si="156"/>
        <v>1.4975650422298253E-3</v>
      </c>
      <c r="M2468">
        <f>longlist__3[[#This Row],[TXT]]-longlist__3[[#This Row],[str]]*longlist__3[[#This Row],[PTI]]</f>
        <v>68.729293010609993</v>
      </c>
      <c r="N2468">
        <f t="shared" si="155"/>
        <v>-0.28854594120930582</v>
      </c>
      <c r="O2468" cm="1">
        <f t="array" ref="O2468">_xll.FDS(B2468,"FF_ASSETS(ANN_R,"&amp;D2468&amp;",,,,USD)")</f>
        <v>3298.797</v>
      </c>
      <c r="P2468" s="1" cm="1">
        <f t="array" ref="P2468">_xll.FDS(B2468,"FF_DEBT_EQ(ANN_R,"&amp;D2468&amp;")")</f>
        <v>283.69884863041602</v>
      </c>
      <c r="Q2468" s="1" cm="1">
        <f t="array" ref="Q2468">_xll.FDS(B2468,"FF_AR_RD_EXP(ANN_R,"&amp;D2468&amp;",,,,USD)")</f>
        <v>222.82599999999999</v>
      </c>
      <c r="R2468" s="1" cm="1">
        <f t="array" ref="R2468">_xll.FDS(B2468,"FF_PTX_INC_FOR(ANN_R,"&amp;D2468&amp;",,,,USD)")</f>
        <v>15.835000000000001</v>
      </c>
      <c r="S2468" s="1" cm="1">
        <f t="array" ref="S2468">_xll.FDS(B2468,"FF_ROA(ANN_R,"&amp;D2468&amp;")")</f>
        <v>-10.137886091715</v>
      </c>
    </row>
    <row r="2469" spans="1:19" x14ac:dyDescent="0.3">
      <c r="A2469">
        <v>2468</v>
      </c>
      <c r="B2469" t="s">
        <v>290</v>
      </c>
      <c r="C2469" t="s">
        <v>216</v>
      </c>
      <c r="D2469">
        <v>2019</v>
      </c>
      <c r="E2469">
        <v>0.25886141000000001</v>
      </c>
      <c r="F2469" cm="1">
        <f t="array" ref="F2469">_xll.FDS(B2469,"FF_PTX_INC(ANN_R,"&amp;D2469&amp;",,,,USD)")</f>
        <v>-210.33199999999999</v>
      </c>
      <c r="G2469" cm="1">
        <f t="array" ref="G2469">_xll.FDS(B2469,"FF_INC_TAX(ANN_R,"&amp;D2469&amp;",,,,USD)")</f>
        <v>-1.419</v>
      </c>
      <c r="H2469" cm="1">
        <f t="array" ref="H2469">_xll.FDS(B2469,"FF_TAX_CF(ANN_R,"&amp;D2469&amp;",,,,USD)")</f>
        <v>1.123</v>
      </c>
      <c r="I2469" t="e">
        <f t="shared" si="153"/>
        <v>#N/A</v>
      </c>
      <c r="J2469">
        <f>longlist__3[[#This Row],[CTP]]-longlist__3[[#This Row],[str]]*longlist__3[[#This Row],[PTI]]</f>
        <v>55.569838088120001</v>
      </c>
      <c r="K2469" t="e">
        <f t="shared" si="154"/>
        <v>#N/A</v>
      </c>
      <c r="L2469">
        <f t="shared" si="156"/>
        <v>1.7137464944216477E-3</v>
      </c>
      <c r="M2469">
        <f>longlist__3[[#This Row],[TXT]]-longlist__3[[#This Row],[str]]*longlist__3[[#This Row],[PTI]]</f>
        <v>53.027838088120006</v>
      </c>
      <c r="N2469">
        <f t="shared" si="155"/>
        <v>-0.31512530336730532</v>
      </c>
      <c r="O2469" cm="1">
        <f t="array" ref="O2469">_xll.FDS(B2469,"FF_ASSETS(ANN_R,"&amp;D2469&amp;",,,,USD)")</f>
        <v>1955.395</v>
      </c>
      <c r="P2469" s="1" cm="1">
        <f t="array" ref="P2469">_xll.FDS(B2469,"FF_DEBT_EQ(ANN_R,"&amp;D2469&amp;")")</f>
        <v>272.430330780769</v>
      </c>
      <c r="Q2469" s="1" cm="1">
        <f t="array" ref="Q2469">_xll.FDS(B2469,"FF_AR_RD_EXP(ANN_R,"&amp;D2469&amp;",,,,USD)")</f>
        <v>159.26900000000001</v>
      </c>
      <c r="R2469" s="1" cm="1">
        <f t="array" ref="R2469">_xll.FDS(B2469,"FF_PTX_INC_FOR(ANN_R,"&amp;D2469&amp;",,,,USD)")</f>
        <v>10.513999999999999</v>
      </c>
      <c r="S2469" s="1" cm="1">
        <f t="array" ref="S2469">_xll.FDS(B2469,"FF_ROA(ANN_R,"&amp;D2469&amp;")")</f>
        <v>-14.2131803566885</v>
      </c>
    </row>
    <row r="2470" spans="1:19" x14ac:dyDescent="0.3">
      <c r="A2470">
        <v>2469</v>
      </c>
      <c r="B2470" t="s">
        <v>290</v>
      </c>
      <c r="C2470" t="s">
        <v>216</v>
      </c>
      <c r="D2470">
        <v>2018</v>
      </c>
      <c r="E2470">
        <v>0.2583858</v>
      </c>
      <c r="F2470" cm="1">
        <f t="array" ref="F2470">_xll.FDS(B2470,"FF_PTX_INC(ANN_R,"&amp;D2470&amp;",,,,USD)")</f>
        <v>-125.514</v>
      </c>
      <c r="G2470" cm="1">
        <f t="array" ref="G2470">_xll.FDS(B2470,"FF_INC_TAX(ANN_R,"&amp;D2470&amp;",,,,USD)")</f>
        <v>-1.7000000000000001E-2</v>
      </c>
      <c r="H2470" cm="1">
        <f t="array" ref="H2470">_xll.FDS(B2470,"FF_TAX_CF(ANN_R,"&amp;D2470&amp;",,,,USD)")</f>
        <v>0.51400000000000001</v>
      </c>
      <c r="I2470" t="e">
        <f t="shared" si="153"/>
        <v>#N/A</v>
      </c>
      <c r="J2470">
        <f>longlist__3[[#This Row],[CTP]]-longlist__3[[#This Row],[str]]*longlist__3[[#This Row],[PTI]]</f>
        <v>32.945035301200001</v>
      </c>
      <c r="K2470" t="e">
        <f t="shared" si="154"/>
        <v>#N/A</v>
      </c>
      <c r="L2470">
        <f t="shared" si="156"/>
        <v>-1.1283597351880747E-3</v>
      </c>
      <c r="M2470">
        <f>longlist__3[[#This Row],[TXT]]-longlist__3[[#This Row],[str]]*longlist__3[[#This Row],[PTI]]</f>
        <v>32.414035301199995</v>
      </c>
      <c r="N2470">
        <f t="shared" si="155"/>
        <v>-0.35444998966748653</v>
      </c>
      <c r="O2470" cm="1">
        <f t="array" ref="O2470">_xll.FDS(B2470,"FF_ASSETS(ANN_R,"&amp;D2470&amp;",,,,USD)")</f>
        <v>984.31299999999999</v>
      </c>
      <c r="P2470" s="1" cm="1">
        <f t="array" ref="P2470">_xll.FDS(B2470,"FF_DEBT_EQ(ANN_R,"&amp;D2470&amp;")")</f>
        <v>170.216778866537</v>
      </c>
      <c r="Q2470" s="1" cm="1">
        <f t="array" ref="Q2470">_xll.FDS(B2470,"FF_AR_RD_EXP(ANN_R,"&amp;D2470&amp;",,,,USD)")</f>
        <v>102.38500000000001</v>
      </c>
      <c r="R2470" s="1" cm="1">
        <f t="array" ref="R2470">_xll.FDS(B2470,"FF_PTX_INC_FOR(ANN_R,"&amp;D2470&amp;",,,,USD)")</f>
        <v>2.7</v>
      </c>
      <c r="S2470" s="1" cm="1">
        <f t="array" ref="S2470">_xll.FDS(B2470,"FF_ROA(ANN_R,"&amp;D2470&amp;")")</f>
        <v>-18.140962260114399</v>
      </c>
    </row>
    <row r="2471" spans="1:19" x14ac:dyDescent="0.3">
      <c r="A2471">
        <v>2470</v>
      </c>
      <c r="B2471" t="s">
        <v>290</v>
      </c>
      <c r="C2471" t="s">
        <v>216</v>
      </c>
      <c r="D2471">
        <v>2017</v>
      </c>
      <c r="E2471">
        <v>0.38906474000000002</v>
      </c>
      <c r="F2471" cm="1">
        <f t="array" ref="F2471">_xll.FDS(B2471,"FF_PTX_INC(ANN_R,"&amp;D2471&amp;",,,,USD)")</f>
        <v>-110.17</v>
      </c>
      <c r="G2471" cm="1">
        <f t="array" ref="G2471">_xll.FDS(B2471,"FF_INC_TAX(ANN_R,"&amp;D2471&amp;",,,,USD)")</f>
        <v>-0.32100000000000001</v>
      </c>
      <c r="H2471" t="e" cm="1">
        <f t="array" ref="H2471">_xll.FDS(B2471,"FF_TAX_CF(ANN_R,"&amp;D2471&amp;",,,,USD)")</f>
        <v>#N/A</v>
      </c>
      <c r="I2471" t="e">
        <f t="shared" si="153"/>
        <v>#N/A</v>
      </c>
      <c r="J2471" t="e">
        <f>longlist__3[[#This Row],[CTP]]-longlist__3[[#This Row],[str]]*longlist__3[[#This Row],[PTI]]</f>
        <v>#N/A</v>
      </c>
      <c r="K2471" t="e">
        <f t="shared" si="154"/>
        <v>#N/A</v>
      </c>
      <c r="L2471" t="e">
        <f t="shared" si="156"/>
        <v>#N/A</v>
      </c>
      <c r="M2471">
        <f>longlist__3[[#This Row],[TXT]]-longlist__3[[#This Row],[str]]*longlist__3[[#This Row],[PTI]]</f>
        <v>42.542262405800003</v>
      </c>
      <c r="N2471" t="e">
        <f t="shared" si="155"/>
        <v>#N/A</v>
      </c>
      <c r="O2471" cm="1">
        <f t="array" ref="O2471">_xll.FDS(B2471,"FF_ASSETS(ANN_R,"&amp;D2471&amp;",,,,USD)")</f>
        <v>399.26299999999998</v>
      </c>
      <c r="P2471" s="1" cm="1">
        <f t="array" ref="P2471">_xll.FDS(B2471,"FF_DEBT_EQ(ANN_R,"&amp;D2471&amp;")")</f>
        <v>0</v>
      </c>
      <c r="Q2471" s="1" cm="1">
        <f t="array" ref="Q2471">_xll.FDS(B2471,"FF_AR_RD_EXP(ANN_R,"&amp;D2471&amp;",,,,USD)")</f>
        <v>70.820999999999998</v>
      </c>
      <c r="R2471" s="1" cm="1">
        <f t="array" ref="R2471">_xll.FDS(B2471,"FF_PTX_INC_FOR(ANN_R,"&amp;D2471&amp;",,,,USD)")</f>
        <v>2.6880000000000002</v>
      </c>
      <c r="S2471" s="1" cm="1">
        <f t="array" ref="S2471">_xll.FDS(B2471,"FF_ROA(ANN_R,"&amp;D2471&amp;")")</f>
        <v>-41.460432007669397</v>
      </c>
    </row>
    <row r="2472" spans="1:19" x14ac:dyDescent="0.3">
      <c r="A2472">
        <v>2471</v>
      </c>
      <c r="B2472" t="s">
        <v>290</v>
      </c>
      <c r="C2472" t="s">
        <v>216</v>
      </c>
      <c r="D2472">
        <v>2016</v>
      </c>
      <c r="E2472">
        <v>0.38923933999999999</v>
      </c>
      <c r="F2472" cm="1">
        <f t="array" ref="F2472">_xll.FDS(B2472,"FF_PTX_INC(ANN_R,"&amp;D2472&amp;",,,,USD)")</f>
        <v>-83.084000000000003</v>
      </c>
      <c r="G2472" cm="1">
        <f t="array" ref="G2472">_xll.FDS(B2472,"FF_INC_TAX(ANN_R,"&amp;D2472&amp;",,,,USD)")</f>
        <v>0.42499999999999999</v>
      </c>
      <c r="H2472" t="e" cm="1">
        <f t="array" ref="H2472">_xll.FDS(B2472,"FF_TAX_CF(ANN_R,"&amp;D2472&amp;",,,,USD)")</f>
        <v>#N/A</v>
      </c>
      <c r="I2472" t="e">
        <f t="shared" si="153"/>
        <v>#N/A</v>
      </c>
      <c r="J2472" t="e">
        <f>longlist__3[[#This Row],[CTP]]-longlist__3[[#This Row],[str]]*longlist__3[[#This Row],[PTI]]</f>
        <v>#N/A</v>
      </c>
      <c r="K2472" t="e">
        <f t="shared" si="154"/>
        <v>#N/A</v>
      </c>
      <c r="L2472" t="e">
        <f t="shared" si="156"/>
        <v>#N/A</v>
      </c>
      <c r="M2472">
        <f>longlist__3[[#This Row],[TXT]]-longlist__3[[#This Row],[str]]*longlist__3[[#This Row],[PTI]]</f>
        <v>32.764561324559999</v>
      </c>
      <c r="N2472" t="e">
        <f t="shared" si="155"/>
        <v>#N/A</v>
      </c>
      <c r="O2472" cm="1">
        <f t="array" ref="O2472">_xll.FDS(B2472,"FF_ASSETS(ANN_R,"&amp;D2472&amp;",,,,USD)")</f>
        <v>130.63499999999999</v>
      </c>
      <c r="P2472" s="1" t="e" cm="1">
        <f t="array" ref="P2472">_xll.FDS(B2472,"FF_DEBT_EQ(ANN_R,"&amp;D2472&amp;")")</f>
        <v>#N/A</v>
      </c>
      <c r="Q2472" s="1" cm="1">
        <f t="array" ref="Q2472">_xll.FDS(B2472,"FF_AR_RD_EXP(ANN_R,"&amp;D2472&amp;",,,,USD)")</f>
        <v>38.658999999999999</v>
      </c>
      <c r="R2472" s="1" cm="1">
        <f t="array" ref="R2472">_xll.FDS(B2472,"FF_PTX_INC_FOR(ANN_R,"&amp;D2472&amp;",,,,USD)")</f>
        <v>1.8540000000000001</v>
      </c>
      <c r="S2472" s="1" cm="1">
        <f t="array" ref="S2472">_xll.FDS(B2472,"FF_ROA(ANN_R,"&amp;D2472&amp;")")</f>
        <v>-59.564618863187299</v>
      </c>
    </row>
    <row r="2473" spans="1:19" x14ac:dyDescent="0.3">
      <c r="A2473">
        <v>2472</v>
      </c>
      <c r="B2473" t="s">
        <v>290</v>
      </c>
      <c r="C2473" t="s">
        <v>216</v>
      </c>
      <c r="D2473">
        <v>2015</v>
      </c>
      <c r="E2473">
        <v>0.38997500000000002</v>
      </c>
      <c r="F2473" cm="1">
        <f t="array" ref="F2473">_xll.FDS(B2473,"FF_PTX_INC(ANN_R,"&amp;D2473&amp;",,,,USD)")</f>
        <v>-76.007000000000005</v>
      </c>
      <c r="G2473" cm="1">
        <f t="array" ref="G2473">_xll.FDS(B2473,"FF_INC_TAX(ANN_R,"&amp;D2473&amp;",,,,USD)")</f>
        <v>0.29499999999999998</v>
      </c>
      <c r="H2473" t="e" cm="1">
        <f t="array" ref="H2473">_xll.FDS(B2473,"FF_TAX_CF(ANN_R,"&amp;D2473&amp;",,,,USD)")</f>
        <v>#N/A</v>
      </c>
      <c r="I2473" t="e">
        <f t="shared" si="153"/>
        <v>#N/A</v>
      </c>
      <c r="J2473" t="e">
        <f>longlist__3[[#This Row],[CTP]]-longlist__3[[#This Row],[str]]*longlist__3[[#This Row],[PTI]]</f>
        <v>#N/A</v>
      </c>
      <c r="K2473" t="e">
        <f t="shared" si="154"/>
        <v>#N/A</v>
      </c>
      <c r="L2473" t="e">
        <f t="shared" si="156"/>
        <v>#N/A</v>
      </c>
      <c r="M2473">
        <f>longlist__3[[#This Row],[TXT]]-longlist__3[[#This Row],[str]]*longlist__3[[#This Row],[PTI]]</f>
        <v>29.935829825000006</v>
      </c>
      <c r="N2473" t="e">
        <f t="shared" si="155"/>
        <v>#N/A</v>
      </c>
      <c r="O2473" cm="1">
        <f t="array" ref="O2473">_xll.FDS(B2473,"FF_ASSETS(ANN_R,"&amp;D2473&amp;",,,,USD)")</f>
        <v>149.76300000000001</v>
      </c>
      <c r="P2473" s="1" cm="1">
        <f t="array" ref="P2473">_xll.FDS(B2473,"FF_DEBT_EQ(ANN_R,"&amp;D2473&amp;")")</f>
        <v>1.3627057920327601</v>
      </c>
      <c r="Q2473" s="1" cm="1">
        <f t="array" ref="Q2473">_xll.FDS(B2473,"FF_AR_RD_EXP(ANN_R,"&amp;D2473&amp;",,,,USD)")</f>
        <v>28.760999999999999</v>
      </c>
      <c r="R2473" s="1" t="e" cm="1">
        <f t="array" ref="R2473">_xll.FDS(B2473,"FF_PTX_INC_FOR(ANN_R,"&amp;D2473&amp;",,,,USD)")</f>
        <v>#N/A</v>
      </c>
      <c r="S2473" s="1" cm="1">
        <f t="array" ref="S2473">_xll.FDS(B2473,"FF_ROA(ANN_R,"&amp;D2473&amp;")")</f>
        <v>-61.829806371625502</v>
      </c>
    </row>
    <row r="2474" spans="1:19" x14ac:dyDescent="0.3">
      <c r="A2474">
        <v>2473</v>
      </c>
      <c r="B2474" t="s">
        <v>290</v>
      </c>
      <c r="C2474" t="s">
        <v>216</v>
      </c>
      <c r="D2474">
        <v>2014</v>
      </c>
      <c r="E2474">
        <v>0.39075500000000002</v>
      </c>
      <c r="F2474" cm="1">
        <f t="array" ref="F2474">_xll.FDS(B2474,"FF_PTX_INC(ANN_R,"&amp;D2474&amp;",,,,USD)")</f>
        <v>-58.981000000000002</v>
      </c>
      <c r="G2474" cm="1">
        <f t="array" ref="G2474">_xll.FDS(B2474,"FF_INC_TAX(ANN_R,"&amp;D2474&amp;",,,,USD)")</f>
        <v>0.13</v>
      </c>
      <c r="H2474" t="e" cm="1">
        <f t="array" ref="H2474">_xll.FDS(B2474,"FF_TAX_CF(ANN_R,"&amp;D2474&amp;",,,,USD)")</f>
        <v>#N/A</v>
      </c>
      <c r="I2474" t="e">
        <f t="shared" si="153"/>
        <v>#N/A</v>
      </c>
      <c r="J2474" t="e">
        <f>longlist__3[[#This Row],[CTP]]-longlist__3[[#This Row],[str]]*longlist__3[[#This Row],[PTI]]</f>
        <v>#N/A</v>
      </c>
      <c r="K2474" t="e">
        <f t="shared" si="154"/>
        <v>#N/A</v>
      </c>
      <c r="L2474" t="e">
        <f t="shared" si="156"/>
        <v>#N/A</v>
      </c>
      <c r="M2474">
        <f>longlist__3[[#This Row],[TXT]]-longlist__3[[#This Row],[str]]*longlist__3[[#This Row],[PTI]]</f>
        <v>23.177120655</v>
      </c>
      <c r="N2474" t="e">
        <f t="shared" si="155"/>
        <v>#N/A</v>
      </c>
      <c r="O2474" cm="1">
        <f t="array" ref="O2474">_xll.FDS(B2474,"FF_ASSETS(ANN_R,"&amp;D2474&amp;",,,,USD)")</f>
        <v>97.05</v>
      </c>
      <c r="P2474" s="1" cm="1">
        <f t="array" ref="P2474">_xll.FDS(B2474,"FF_DEBT_EQ(ANN_R,"&amp;D2474&amp;")")</f>
        <v>0</v>
      </c>
      <c r="Q2474" s="1" cm="1">
        <f t="array" ref="Q2474">_xll.FDS(B2474,"FF_AR_RD_EXP(ANN_R,"&amp;D2474&amp;",,,,USD)")</f>
        <v>18.37</v>
      </c>
      <c r="R2474" s="1" t="e" cm="1">
        <f t="array" ref="R2474">_xll.FDS(B2474,"FF_PTX_INC_FOR(ANN_R,"&amp;D2474&amp;",,,,USD)")</f>
        <v>#N/A</v>
      </c>
      <c r="S2474" s="1" t="e" cm="1">
        <f t="array" ref="S2474">_xll.FDS(B2474,"FF_ROA(ANN_R,"&amp;D2474&amp;")")</f>
        <v>#N/A</v>
      </c>
    </row>
    <row r="2475" spans="1:19" x14ac:dyDescent="0.3">
      <c r="A2475">
        <v>2474</v>
      </c>
      <c r="B2475" t="s">
        <v>290</v>
      </c>
      <c r="C2475" t="s">
        <v>216</v>
      </c>
      <c r="D2475">
        <v>2013</v>
      </c>
      <c r="E2475">
        <v>0.39049499999999998</v>
      </c>
      <c r="F2475" t="e" cm="1">
        <f t="array" ref="F2475">_xll.FDS(B2475,"FF_PTX_INC(ANN_R,"&amp;D2475&amp;",,,,USD)")</f>
        <v>#N/A</v>
      </c>
      <c r="G2475" t="e" cm="1">
        <f t="array" ref="G2475">_xll.FDS(B2475,"FF_INC_TAX(ANN_R,"&amp;D2475&amp;",,,,USD)")</f>
        <v>#N/A</v>
      </c>
      <c r="H2475" t="e" cm="1">
        <f t="array" ref="H2475">_xll.FDS(B2475,"FF_TAX_CF(ANN_R,"&amp;D2475&amp;",,,,USD)")</f>
        <v>#N/A</v>
      </c>
      <c r="I2475" t="e">
        <f t="shared" si="153"/>
        <v>#N/A</v>
      </c>
      <c r="J2475" t="e">
        <f>longlist__3[[#This Row],[CTP]]-longlist__3[[#This Row],[str]]*longlist__3[[#This Row],[PTI]]</f>
        <v>#N/A</v>
      </c>
      <c r="K2475" t="e">
        <f t="shared" si="154"/>
        <v>#N/A</v>
      </c>
      <c r="L2475" t="e">
        <f t="shared" si="156"/>
        <v>#N/A</v>
      </c>
      <c r="M2475" t="e">
        <f>longlist__3[[#This Row],[TXT]]-longlist__3[[#This Row],[str]]*longlist__3[[#This Row],[PTI]]</f>
        <v>#N/A</v>
      </c>
      <c r="N2475" t="e">
        <f t="shared" si="155"/>
        <v>#N/A</v>
      </c>
      <c r="O2475" t="e" cm="1">
        <f t="array" ref="O2475">_xll.FDS(B2475,"FF_ASSETS(ANN_R,"&amp;D2475&amp;",,,,USD)")</f>
        <v>#N/A</v>
      </c>
      <c r="P2475" s="1" t="e" cm="1">
        <f t="array" ref="P2475">_xll.FDS(B2475,"FF_DEBT_EQ(ANN_R,"&amp;D2475&amp;")")</f>
        <v>#N/A</v>
      </c>
      <c r="Q2475" s="1" t="e" cm="1">
        <f t="array" ref="Q2475">_xll.FDS(B2475,"FF_AR_RD_EXP(ANN_R,"&amp;D2475&amp;",,,,USD)")</f>
        <v>#N/A</v>
      </c>
      <c r="R2475" s="1" t="e" cm="1">
        <f t="array" ref="R2475">_xll.FDS(B2475,"FF_PTX_INC_FOR(ANN_R,"&amp;D2475&amp;",,,,USD)")</f>
        <v>#N/A</v>
      </c>
      <c r="S2475" s="1" t="e" cm="1">
        <f t="array" ref="S2475">_xll.FDS(B2475,"FF_ROA(ANN_R,"&amp;D2475&amp;")")</f>
        <v>#N/A</v>
      </c>
    </row>
    <row r="2476" spans="1:19" x14ac:dyDescent="0.3">
      <c r="A2476">
        <v>2475</v>
      </c>
      <c r="B2476" t="s">
        <v>290</v>
      </c>
      <c r="C2476" t="s">
        <v>216</v>
      </c>
      <c r="D2476">
        <v>2012</v>
      </c>
      <c r="E2476">
        <v>0.39134000000000002</v>
      </c>
      <c r="F2476" t="e" cm="1">
        <f t="array" ref="F2476">_xll.FDS(B2476,"FF_PTX_INC(ANN_R,"&amp;D2476&amp;",,,,USD)")</f>
        <v>#N/A</v>
      </c>
      <c r="G2476" t="e" cm="1">
        <f t="array" ref="G2476">_xll.FDS(B2476,"FF_INC_TAX(ANN_R,"&amp;D2476&amp;",,,,USD)")</f>
        <v>#N/A</v>
      </c>
      <c r="H2476" t="e" cm="1">
        <f t="array" ref="H2476">_xll.FDS(B2476,"FF_TAX_CF(ANN_R,"&amp;D2476&amp;",,,,USD)")</f>
        <v>#N/A</v>
      </c>
      <c r="I2476" t="e">
        <f t="shared" si="153"/>
        <v>#N/A</v>
      </c>
      <c r="J2476" t="e">
        <f>longlist__3[[#This Row],[CTP]]-longlist__3[[#This Row],[str]]*longlist__3[[#This Row],[PTI]]</f>
        <v>#N/A</v>
      </c>
      <c r="K2476" t="e">
        <f t="shared" si="154"/>
        <v>#N/A</v>
      </c>
      <c r="L2476" t="e">
        <f t="shared" si="156"/>
        <v>#N/A</v>
      </c>
      <c r="M2476" t="e">
        <f>longlist__3[[#This Row],[TXT]]-longlist__3[[#This Row],[str]]*longlist__3[[#This Row],[PTI]]</f>
        <v>#N/A</v>
      </c>
      <c r="N2476" t="e">
        <f t="shared" si="155"/>
        <v>#N/A</v>
      </c>
      <c r="O2476" t="e" cm="1">
        <f t="array" ref="O2476">_xll.FDS(B2476,"FF_ASSETS(ANN_R,"&amp;D2476&amp;",,,,USD)")</f>
        <v>#N/A</v>
      </c>
      <c r="P2476" s="1" t="e" cm="1">
        <f t="array" ref="P2476">_xll.FDS(B2476,"FF_DEBT_EQ(ANN_R,"&amp;D2476&amp;")")</f>
        <v>#N/A</v>
      </c>
      <c r="Q2476" s="1" t="e" cm="1">
        <f t="array" ref="Q2476">_xll.FDS(B2476,"FF_AR_RD_EXP(ANN_R,"&amp;D2476&amp;",,,,USD)")</f>
        <v>#N/A</v>
      </c>
      <c r="R2476" s="1" t="e" cm="1">
        <f t="array" ref="R2476">_xll.FDS(B2476,"FF_PTX_INC_FOR(ANN_R,"&amp;D2476&amp;",,,,USD)")</f>
        <v>#N/A</v>
      </c>
      <c r="S2476" s="1" t="e" cm="1">
        <f t="array" ref="S2476">_xll.FDS(B2476,"FF_ROA(ANN_R,"&amp;D2476&amp;")")</f>
        <v>#N/A</v>
      </c>
    </row>
    <row r="2477" spans="1:19" x14ac:dyDescent="0.3">
      <c r="A2477">
        <v>2476</v>
      </c>
      <c r="B2477" t="s">
        <v>291</v>
      </c>
      <c r="C2477" t="s">
        <v>216</v>
      </c>
      <c r="D2477">
        <v>2020</v>
      </c>
      <c r="E2477">
        <v>0.25766570999999999</v>
      </c>
      <c r="F2477" cm="1">
        <f t="array" ref="F2477">_xll.FDS(B2477,"FF_PTX_INC(ANN_R,"&amp;D2477&amp;",,,,USD)")</f>
        <v>-627</v>
      </c>
      <c r="G2477" cm="1">
        <f t="array" ref="G2477">_xll.FDS(B2477,"FF_INC_TAX(ANN_R,"&amp;D2477&amp;",,,,USD)")</f>
        <v>-30.844999999999999</v>
      </c>
      <c r="H2477" t="e" cm="1">
        <f t="array" ref="H2477">_xll.FDS(B2477,"FF_TAX_CF(ANN_R,"&amp;D2477&amp;",,,,USD)")</f>
        <v>#N/A</v>
      </c>
      <c r="I2477" t="e">
        <f t="shared" si="153"/>
        <v>#N/A</v>
      </c>
      <c r="J2477" t="e">
        <f>longlist__3[[#This Row],[CTP]]-longlist__3[[#This Row],[str]]*longlist__3[[#This Row],[PTI]]</f>
        <v>#N/A</v>
      </c>
      <c r="K2477" t="e">
        <f t="shared" si="154"/>
        <v>#N/A</v>
      </c>
      <c r="L2477">
        <f t="shared" si="156"/>
        <v>4.115218802198093E-2</v>
      </c>
      <c r="M2477">
        <f>longlist__3[[#This Row],[TXT]]-longlist__3[[#This Row],[str]]*longlist__3[[#This Row],[PTI]]</f>
        <v>130.71140016999999</v>
      </c>
      <c r="N2477">
        <f t="shared" si="155"/>
        <v>-0.24141251557147567</v>
      </c>
      <c r="O2477" cm="1">
        <f t="array" ref="O2477">_xll.FDS(B2477,"FF_ASSETS(ANN_R,"&amp;D2477&amp;",,,,USD)")</f>
        <v>2251.2820000000002</v>
      </c>
      <c r="P2477" s="1" cm="1">
        <f t="array" ref="P2477">_xll.FDS(B2477,"FF_DEBT_EQ(ANN_R,"&amp;D2477&amp;")")</f>
        <v>38.306750406805001</v>
      </c>
      <c r="Q2477" s="1" cm="1">
        <f t="array" ref="Q2477">_xll.FDS(B2477,"FF_AR_RD_EXP(ANN_R,"&amp;D2477&amp;",,,,USD)")</f>
        <v>27.847999999999999</v>
      </c>
      <c r="R2477" s="1" t="e" cm="1">
        <f t="array" ref="R2477">_xll.FDS(B2477,"FF_PTX_INC_FOR(ANN_R,"&amp;D2477&amp;",,,,USD)")</f>
        <v>#N/A</v>
      </c>
      <c r="S2477" s="1" cm="1">
        <f t="array" ref="S2477">_xll.FDS(B2477,"FF_ROA(ANN_R,"&amp;D2477&amp;")")</f>
        <v>-40.961661676620999</v>
      </c>
    </row>
    <row r="2478" spans="1:19" x14ac:dyDescent="0.3">
      <c r="A2478">
        <v>2477</v>
      </c>
      <c r="B2478" t="s">
        <v>291</v>
      </c>
      <c r="C2478" t="s">
        <v>216</v>
      </c>
      <c r="D2478">
        <v>2019</v>
      </c>
      <c r="E2478">
        <v>0.25886141000000001</v>
      </c>
      <c r="F2478" cm="1">
        <f t="array" ref="F2478">_xll.FDS(B2478,"FF_PTX_INC(ANN_R,"&amp;D2478&amp;",,,,USD)")</f>
        <v>-83.742999999999995</v>
      </c>
      <c r="G2478" cm="1">
        <f t="array" ref="G2478">_xll.FDS(B2478,"FF_INC_TAX(ANN_R,"&amp;D2478&amp;",,,,USD)")</f>
        <v>0</v>
      </c>
      <c r="H2478" t="e" cm="1">
        <f t="array" ref="H2478">_xll.FDS(B2478,"FF_TAX_CF(ANN_R,"&amp;D2478&amp;",,,,USD)")</f>
        <v>#N/A</v>
      </c>
      <c r="I2478" t="e">
        <f t="shared" si="153"/>
        <v>#N/A</v>
      </c>
      <c r="J2478" t="e">
        <f>longlist__3[[#This Row],[CTP]]-longlist__3[[#This Row],[str]]*longlist__3[[#This Row],[PTI]]</f>
        <v>#N/A</v>
      </c>
      <c r="K2478" t="e">
        <f t="shared" si="154"/>
        <v>#N/A</v>
      </c>
      <c r="L2478">
        <f t="shared" si="156"/>
        <v>2.3338450029631502E-2</v>
      </c>
      <c r="M2478">
        <f>longlist__3[[#This Row],[TXT]]-longlist__3[[#This Row],[str]]*longlist__3[[#This Row],[PTI]]</f>
        <v>21.677831057630002</v>
      </c>
      <c r="N2478">
        <f t="shared" si="155"/>
        <v>-0.31167242718979221</v>
      </c>
      <c r="O2478" cm="1">
        <f t="array" ref="O2478">_xll.FDS(B2478,"FF_ASSETS(ANN_R,"&amp;D2478&amp;",,,,USD)")</f>
        <v>659.51300000000003</v>
      </c>
      <c r="P2478" s="1" cm="1">
        <f t="array" ref="P2478">_xll.FDS(B2478,"FF_DEBT_EQ(ANN_R,"&amp;D2478&amp;")")</f>
        <v>327.568025394112</v>
      </c>
      <c r="Q2478" s="1" cm="1">
        <f t="array" ref="Q2478">_xll.FDS(B2478,"FF_AR_RD_EXP(ANN_R,"&amp;D2478&amp;",,,,USD)")</f>
        <v>15.058999999999999</v>
      </c>
      <c r="R2478" s="1" t="e" cm="1">
        <f t="array" ref="R2478">_xll.FDS(B2478,"FF_PTX_INC_FOR(ANN_R,"&amp;D2478&amp;",,,,USD)")</f>
        <v>#N/A</v>
      </c>
      <c r="S2478" s="1" cm="1">
        <f t="array" ref="S2478">_xll.FDS(B2478,"FF_ROA(ANN_R,"&amp;D2478&amp;")")</f>
        <v>-15.9534938214336</v>
      </c>
    </row>
    <row r="2479" spans="1:19" x14ac:dyDescent="0.3">
      <c r="A2479">
        <v>2478</v>
      </c>
      <c r="B2479" t="s">
        <v>291</v>
      </c>
      <c r="C2479" t="s">
        <v>216</v>
      </c>
      <c r="D2479">
        <v>2018</v>
      </c>
      <c r="E2479">
        <v>0.2583858</v>
      </c>
      <c r="F2479" cm="1">
        <f t="array" ref="F2479">_xll.FDS(B2479,"FF_PTX_INC(ANN_R,"&amp;D2479&amp;",,,,USD)")</f>
        <v>-87.331999999999994</v>
      </c>
      <c r="G2479" cm="1">
        <f t="array" ref="G2479">_xll.FDS(B2479,"FF_INC_TAX(ANN_R,"&amp;D2479&amp;",,,,USD)")</f>
        <v>-9.2170000000000005</v>
      </c>
      <c r="H2479" t="e" cm="1">
        <f t="array" ref="H2479">_xll.FDS(B2479,"FF_TAX_CF(ANN_R,"&amp;D2479&amp;",,,,USD)")</f>
        <v>#N/A</v>
      </c>
      <c r="I2479" t="e">
        <f t="shared" si="153"/>
        <v>#N/A</v>
      </c>
      <c r="J2479" t="e">
        <f>longlist__3[[#This Row],[CTP]]-longlist__3[[#This Row],[str]]*longlist__3[[#This Row],[PTI]]</f>
        <v>#N/A</v>
      </c>
      <c r="K2479" t="e">
        <f t="shared" si="154"/>
        <v>#N/A</v>
      </c>
      <c r="L2479">
        <f t="shared" si="156"/>
        <v>2.3833576887593664E-2</v>
      </c>
      <c r="M2479">
        <f>longlist__3[[#This Row],[TXT]]-longlist__3[[#This Row],[str]]*longlist__3[[#This Row],[PTI]]</f>
        <v>13.348348685599996</v>
      </c>
      <c r="N2479">
        <f t="shared" si="155"/>
        <v>-0.33835565081835023</v>
      </c>
      <c r="O2479" cm="1">
        <f t="array" ref="O2479">_xll.FDS(B2479,"FF_ASSETS(ANN_R,"&amp;D2479&amp;",,,,USD)")</f>
        <v>390.32600000000002</v>
      </c>
      <c r="P2479" s="1" cm="1">
        <f t="array" ref="P2479">_xll.FDS(B2479,"FF_DEBT_EQ(ANN_R,"&amp;D2479&amp;")")</f>
        <v>793.23262312259897</v>
      </c>
      <c r="Q2479" s="1" cm="1">
        <f t="array" ref="Q2479">_xll.FDS(B2479,"FF_AR_RD_EXP(ANN_R,"&amp;D2479&amp;",,,,USD)")</f>
        <v>33.906999999999996</v>
      </c>
      <c r="R2479" s="1" t="e" cm="1">
        <f t="array" ref="R2479">_xll.FDS(B2479,"FF_PTX_INC_FOR(ANN_R,"&amp;D2479&amp;",,,,USD)")</f>
        <v>#N/A</v>
      </c>
      <c r="S2479" s="1" cm="1">
        <f t="array" ref="S2479">_xll.FDS(B2479,"FF_ROA(ANN_R,"&amp;D2479&amp;")")</f>
        <v>-23.6305389511386</v>
      </c>
    </row>
    <row r="2480" spans="1:19" x14ac:dyDescent="0.3">
      <c r="A2480">
        <v>2479</v>
      </c>
      <c r="B2480" t="s">
        <v>291</v>
      </c>
      <c r="C2480" t="s">
        <v>216</v>
      </c>
      <c r="D2480">
        <v>2017</v>
      </c>
      <c r="E2480">
        <v>0.38906474000000002</v>
      </c>
      <c r="F2480" cm="1">
        <f t="array" ref="F2480">_xll.FDS(B2480,"FF_PTX_INC(ANN_R,"&amp;D2480&amp;",,,,USD)")</f>
        <v>-127.08</v>
      </c>
      <c r="G2480" cm="1">
        <f t="array" ref="G2480">_xll.FDS(B2480,"FF_INC_TAX(ANN_R,"&amp;D2480&amp;",,,,USD)")</f>
        <v>0</v>
      </c>
      <c r="H2480" t="e" cm="1">
        <f t="array" ref="H2480">_xll.FDS(B2480,"FF_TAX_CF(ANN_R,"&amp;D2480&amp;",,,,USD)")</f>
        <v>#N/A</v>
      </c>
      <c r="I2480" t="e">
        <f t="shared" si="153"/>
        <v>#N/A</v>
      </c>
      <c r="J2480" t="e">
        <f>longlist__3[[#This Row],[CTP]]-longlist__3[[#This Row],[str]]*longlist__3[[#This Row],[PTI]]</f>
        <v>#N/A</v>
      </c>
      <c r="K2480" t="e">
        <f t="shared" si="154"/>
        <v>#N/A</v>
      </c>
      <c r="L2480">
        <f t="shared" si="156"/>
        <v>2.8708790300368894E-3</v>
      </c>
      <c r="M2480">
        <f>longlist__3[[#This Row],[TXT]]-longlist__3[[#This Row],[str]]*longlist__3[[#This Row],[PTI]]</f>
        <v>49.442347159200004</v>
      </c>
      <c r="N2480">
        <f t="shared" si="155"/>
        <v>-0.38696100287341889</v>
      </c>
      <c r="O2480" cm="1">
        <f t="array" ref="O2480">_xll.FDS(B2480,"FF_ASSETS(ANN_R,"&amp;D2480&amp;",,,,USD)")</f>
        <v>270.81</v>
      </c>
      <c r="P2480" s="1" cm="1">
        <f t="array" ref="P2480">_xll.FDS(B2480,"FF_DEBT_EQ(ANN_R,"&amp;D2480&amp;")")</f>
        <v>139.47683410665101</v>
      </c>
      <c r="Q2480" s="1" cm="1">
        <f t="array" ref="Q2480">_xll.FDS(B2480,"FF_AR_RD_EXP(ANN_R,"&amp;D2480&amp;",,,,USD)")</f>
        <v>28.693000000000001</v>
      </c>
      <c r="R2480" s="1" t="e" cm="1">
        <f t="array" ref="R2480">_xll.FDS(B2480,"FF_PTX_INC_FOR(ANN_R,"&amp;D2480&amp;",,,,USD)")</f>
        <v>#N/A</v>
      </c>
      <c r="S2480" s="1" cm="1">
        <f t="array" ref="S2480">_xll.FDS(B2480,"FF_ROA(ANN_R,"&amp;D2480&amp;")")</f>
        <v>-49.6753589423855</v>
      </c>
    </row>
    <row r="2481" spans="1:19" x14ac:dyDescent="0.3">
      <c r="A2481">
        <v>2480</v>
      </c>
      <c r="B2481" t="s">
        <v>291</v>
      </c>
      <c r="C2481" t="s">
        <v>216</v>
      </c>
      <c r="D2481">
        <v>2016</v>
      </c>
      <c r="E2481">
        <v>0.38923933999999999</v>
      </c>
      <c r="F2481" cm="1">
        <f t="array" ref="F2481">_xll.FDS(B2481,"FF_PTX_INC(ANN_R,"&amp;D2481&amp;",,,,USD)")</f>
        <v>-57.878999999999998</v>
      </c>
      <c r="G2481" cm="1">
        <f t="array" ref="G2481">_xll.FDS(B2481,"FF_INC_TAX(ANN_R,"&amp;D2481&amp;",,,,USD)")</f>
        <v>-0.39200000000000002</v>
      </c>
      <c r="H2481" t="e" cm="1">
        <f t="array" ref="H2481">_xll.FDS(B2481,"FF_TAX_CF(ANN_R,"&amp;D2481&amp;",,,,USD)")</f>
        <v>#N/A</v>
      </c>
      <c r="I2481" t="e">
        <f t="shared" si="153"/>
        <v>#N/A</v>
      </c>
      <c r="J2481" t="e">
        <f>longlist__3[[#This Row],[CTP]]-longlist__3[[#This Row],[str]]*longlist__3[[#This Row],[PTI]]</f>
        <v>#N/A</v>
      </c>
      <c r="K2481" t="e">
        <f t="shared" si="154"/>
        <v>#N/A</v>
      </c>
      <c r="L2481">
        <f t="shared" si="156"/>
        <v>3.7902738649013669E-3</v>
      </c>
      <c r="M2481">
        <f>longlist__3[[#This Row],[TXT]]-longlist__3[[#This Row],[str]]*longlist__3[[#This Row],[PTI]]</f>
        <v>22.136783759859998</v>
      </c>
      <c r="N2481">
        <f t="shared" si="155"/>
        <v>-0.38653111035420357</v>
      </c>
      <c r="O2481" cm="1">
        <f t="array" ref="O2481">_xll.FDS(B2481,"FF_ASSETS(ANN_R,"&amp;D2481&amp;",,,,USD)")</f>
        <v>240.83199999999999</v>
      </c>
      <c r="P2481" s="1" cm="1">
        <f t="array" ref="P2481">_xll.FDS(B2481,"FF_DEBT_EQ(ANN_R,"&amp;D2481&amp;")")</f>
        <v>72.164502164502196</v>
      </c>
      <c r="Q2481" s="1" cm="1">
        <f t="array" ref="Q2481">_xll.FDS(B2481,"FF_AR_RD_EXP(ANN_R,"&amp;D2481&amp;",,,,USD)")</f>
        <v>21.177</v>
      </c>
      <c r="R2481" s="1" t="e" cm="1">
        <f t="array" ref="R2481">_xll.FDS(B2481,"FF_PTX_INC_FOR(ANN_R,"&amp;D2481&amp;",,,,USD)")</f>
        <v>#N/A</v>
      </c>
      <c r="S2481" s="1" cm="1">
        <f t="array" ref="S2481">_xll.FDS(B2481,"FF_ROA(ANN_R,"&amp;D2481&amp;")")</f>
        <v>-25.533436378495502</v>
      </c>
    </row>
    <row r="2482" spans="1:19" x14ac:dyDescent="0.3">
      <c r="A2482">
        <v>2481</v>
      </c>
      <c r="B2482" t="s">
        <v>291</v>
      </c>
      <c r="C2482" t="s">
        <v>216</v>
      </c>
      <c r="D2482">
        <v>2015</v>
      </c>
      <c r="E2482">
        <v>0.38997500000000002</v>
      </c>
      <c r="F2482" cm="1">
        <f t="array" ref="F2482">_xll.FDS(B2482,"FF_PTX_INC(ANN_R,"&amp;D2482&amp;",,,,USD)")</f>
        <v>-55.69</v>
      </c>
      <c r="G2482" cm="1">
        <f t="array" ref="G2482">_xll.FDS(B2482,"FF_INC_TAX(ANN_R,"&amp;D2482&amp;",,,,USD)")</f>
        <v>0</v>
      </c>
      <c r="H2482" t="e" cm="1">
        <f t="array" ref="H2482">_xll.FDS(B2482,"FF_TAX_CF(ANN_R,"&amp;D2482&amp;",,,,USD)")</f>
        <v>#N/A</v>
      </c>
      <c r="I2482" t="e">
        <f t="shared" si="153"/>
        <v>#N/A</v>
      </c>
      <c r="J2482" t="e">
        <f>longlist__3[[#This Row],[CTP]]-longlist__3[[#This Row],[str]]*longlist__3[[#This Row],[PTI]]</f>
        <v>#N/A</v>
      </c>
      <c r="K2482" t="e">
        <f t="shared" si="154"/>
        <v>#N/A</v>
      </c>
      <c r="L2482">
        <f t="shared" si="156"/>
        <v>0.13333052648419177</v>
      </c>
      <c r="M2482">
        <f>longlist__3[[#This Row],[TXT]]-longlist__3[[#This Row],[str]]*longlist__3[[#This Row],[PTI]]</f>
        <v>21.717707749999999</v>
      </c>
      <c r="N2482">
        <f t="shared" si="155"/>
        <v>-0.11435687901813209</v>
      </c>
      <c r="O2482" cm="1">
        <f t="array" ref="O2482">_xll.FDS(B2482,"FF_ASSETS(ANN_R,"&amp;D2482&amp;",,,,USD)")</f>
        <v>209.45599999999999</v>
      </c>
      <c r="P2482" s="1" cm="1">
        <f t="array" ref="P2482">_xll.FDS(B2482,"FF_DEBT_EQ(ANN_R,"&amp;D2482&amp;")")</f>
        <v>13.8852481154033</v>
      </c>
      <c r="Q2482" s="1" cm="1">
        <f t="array" ref="Q2482">_xll.FDS(B2482,"FF_AR_RD_EXP(ANN_R,"&amp;D2482&amp;",,,,USD)")</f>
        <v>14.948</v>
      </c>
      <c r="R2482" s="1" t="e" cm="1">
        <f t="array" ref="R2482">_xll.FDS(B2482,"FF_PTX_INC_FOR(ANN_R,"&amp;D2482&amp;",,,,USD)")</f>
        <v>#N/A</v>
      </c>
      <c r="S2482" s="1" cm="1">
        <f t="array" ref="S2482">_xll.FDS(B2482,"FF_ROA(ANN_R,"&amp;D2482&amp;")")</f>
        <v>-26.816799653562999</v>
      </c>
    </row>
    <row r="2483" spans="1:19" x14ac:dyDescent="0.3">
      <c r="A2483">
        <v>2482</v>
      </c>
      <c r="B2483" t="s">
        <v>291</v>
      </c>
      <c r="C2483" t="s">
        <v>216</v>
      </c>
      <c r="D2483">
        <v>2014</v>
      </c>
      <c r="E2483">
        <v>0.39075500000000002</v>
      </c>
      <c r="F2483" cm="1">
        <f t="array" ref="F2483">_xll.FDS(B2483,"FF_PTX_INC(ANN_R,"&amp;D2483&amp;",,,,USD)")</f>
        <v>-88.812503000000007</v>
      </c>
      <c r="G2483" cm="1">
        <f t="array" ref="G2483">_xll.FDS(B2483,"FF_INC_TAX(ANN_R,"&amp;D2483&amp;",,,,USD)")</f>
        <v>-0.32468000000000002</v>
      </c>
      <c r="H2483" t="e" cm="1">
        <f t="array" ref="H2483">_xll.FDS(B2483,"FF_TAX_CF(ANN_R,"&amp;D2483&amp;",,,,USD)")</f>
        <v>#N/A</v>
      </c>
      <c r="I2483" t="e">
        <f t="shared" si="153"/>
        <v>#N/A</v>
      </c>
      <c r="J2483" t="e">
        <f>longlist__3[[#This Row],[CTP]]-longlist__3[[#This Row],[str]]*longlist__3[[#This Row],[PTI]]</f>
        <v>#N/A</v>
      </c>
      <c r="K2483" t="e">
        <f t="shared" si="154"/>
        <v>#N/A</v>
      </c>
      <c r="L2483">
        <f t="shared" si="156"/>
        <v>0.1529282856525789</v>
      </c>
      <c r="M2483">
        <f>longlist__3[[#This Row],[TXT]]-longlist__3[[#This Row],[str]]*longlist__3[[#This Row],[PTI]]</f>
        <v>34.379249609765004</v>
      </c>
      <c r="N2483">
        <f t="shared" si="155"/>
        <v>-0.10301922480751068</v>
      </c>
      <c r="O2483" cm="1">
        <f t="array" ref="O2483">_xll.FDS(B2483,"FF_ASSETS(ANN_R,"&amp;D2483&amp;",,,,USD)")</f>
        <v>205.88066000000001</v>
      </c>
      <c r="P2483" s="1" cm="1">
        <f t="array" ref="P2483">_xll.FDS(B2483,"FF_DEBT_EQ(ANN_R,"&amp;D2483&amp;")")</f>
        <v>1.9313160825779001</v>
      </c>
      <c r="Q2483" s="1" cm="1">
        <f t="array" ref="Q2483">_xll.FDS(B2483,"FF_AR_RD_EXP(ANN_R,"&amp;D2483&amp;",,,,USD)")</f>
        <v>6.4684699999999999</v>
      </c>
      <c r="R2483" s="1" t="e" cm="1">
        <f t="array" ref="R2483">_xll.FDS(B2483,"FF_PTX_INC_FOR(ANN_R,"&amp;D2483&amp;",,,,USD)")</f>
        <v>#N/A</v>
      </c>
      <c r="S2483" s="1" cm="1">
        <f t="array" ref="S2483">_xll.FDS(B2483,"FF_ROA(ANN_R,"&amp;D2483&amp;")")</f>
        <v>-73.361952549749304</v>
      </c>
    </row>
    <row r="2484" spans="1:19" x14ac:dyDescent="0.3">
      <c r="A2484">
        <v>2483</v>
      </c>
      <c r="B2484" t="s">
        <v>291</v>
      </c>
      <c r="C2484" t="s">
        <v>216</v>
      </c>
      <c r="D2484">
        <v>2013</v>
      </c>
      <c r="E2484">
        <v>0.39049499999999998</v>
      </c>
      <c r="F2484" cm="1">
        <f t="array" ref="F2484">_xll.FDS(B2484,"FF_PTX_INC(ANN_R,"&amp;D2484&amp;",,,,USD)")</f>
        <v>-63.079940999999998</v>
      </c>
      <c r="G2484" cm="1">
        <f t="array" ref="G2484">_xll.FDS(B2484,"FF_INC_TAX(ANN_R,"&amp;D2484&amp;",,,,USD)")</f>
        <v>-0.41025899999999998</v>
      </c>
      <c r="H2484" t="e" cm="1">
        <f t="array" ref="H2484">_xll.FDS(B2484,"FF_TAX_CF(ANN_R,"&amp;D2484&amp;",,,,USD)")</f>
        <v>#N/A</v>
      </c>
      <c r="I2484" t="e">
        <f t="shared" si="153"/>
        <v>#N/A</v>
      </c>
      <c r="J2484" t="e">
        <f>longlist__3[[#This Row],[CTP]]-longlist__3[[#This Row],[str]]*longlist__3[[#This Row],[PTI]]</f>
        <v>#N/A</v>
      </c>
      <c r="K2484" t="e">
        <f t="shared" si="154"/>
        <v>#N/A</v>
      </c>
      <c r="L2484">
        <f t="shared" si="156"/>
        <v>0.15820592461197588</v>
      </c>
      <c r="M2484">
        <f>longlist__3[[#This Row],[TXT]]-longlist__3[[#This Row],[str]]*longlist__3[[#This Row],[PTI]]</f>
        <v>24.222142560795</v>
      </c>
      <c r="N2484">
        <f t="shared" si="155"/>
        <v>-9.9443704902488869E-2</v>
      </c>
      <c r="O2484" cm="1">
        <f t="array" ref="O2484">_xll.FDS(B2484,"FF_ASSETS(ANN_R,"&amp;D2484&amp;",,,,USD)")</f>
        <v>35.355620999999999</v>
      </c>
      <c r="P2484" s="1" t="e" cm="1">
        <f t="array" ref="P2484">_xll.FDS(B2484,"FF_DEBT_EQ(ANN_R,"&amp;D2484&amp;")")</f>
        <v>#N/A</v>
      </c>
      <c r="Q2484" s="1" cm="1">
        <f t="array" ref="Q2484">_xll.FDS(B2484,"FF_AR_RD_EXP(ANN_R,"&amp;D2484&amp;",,,,USD)")</f>
        <v>3.1210070000000001</v>
      </c>
      <c r="R2484" s="1" t="e" cm="1">
        <f t="array" ref="R2484">_xll.FDS(B2484,"FF_PTX_INC_FOR(ANN_R,"&amp;D2484&amp;",,,,USD)")</f>
        <v>#N/A</v>
      </c>
      <c r="S2484" s="1" cm="1">
        <f t="array" ref="S2484">_xll.FDS(B2484,"FF_ROA(ANN_R,"&amp;D2484&amp;")")</f>
        <v>-167.53100351780799</v>
      </c>
    </row>
    <row r="2485" spans="1:19" x14ac:dyDescent="0.3">
      <c r="A2485">
        <v>2484</v>
      </c>
      <c r="B2485" t="s">
        <v>291</v>
      </c>
      <c r="C2485" t="s">
        <v>216</v>
      </c>
      <c r="D2485">
        <v>2012</v>
      </c>
      <c r="E2485">
        <v>0.39134000000000002</v>
      </c>
      <c r="F2485" cm="1">
        <f t="array" ref="F2485">_xll.FDS(B2485,"FF_PTX_INC(ANN_R,"&amp;D2485&amp;",,,,USD)")</f>
        <v>-31.862454</v>
      </c>
      <c r="G2485" cm="1">
        <f t="array" ref="G2485">_xll.FDS(B2485,"FF_INC_TAX(ANN_R,"&amp;D2485&amp;",,,,USD)")</f>
        <v>0</v>
      </c>
      <c r="H2485" t="e" cm="1">
        <f t="array" ref="H2485">_xll.FDS(B2485,"FF_TAX_CF(ANN_R,"&amp;D2485&amp;",,,,USD)")</f>
        <v>#N/A</v>
      </c>
      <c r="I2485" t="e">
        <f t="shared" si="153"/>
        <v>#N/A</v>
      </c>
      <c r="J2485" t="e">
        <f>longlist__3[[#This Row],[CTP]]-longlist__3[[#This Row],[str]]*longlist__3[[#This Row],[PTI]]</f>
        <v>#N/A</v>
      </c>
      <c r="K2485" t="e">
        <f t="shared" si="154"/>
        <v>#N/A</v>
      </c>
      <c r="L2485">
        <f t="shared" si="156"/>
        <v>0.12259615220874735</v>
      </c>
      <c r="M2485">
        <f>longlist__3[[#This Row],[TXT]]-longlist__3[[#This Row],[str]]*longlist__3[[#This Row],[PTI]]</f>
        <v>12.469052748360001</v>
      </c>
      <c r="N2485">
        <f t="shared" si="155"/>
        <v>-0.16854025081919255</v>
      </c>
      <c r="O2485" cm="1">
        <f t="array" ref="O2485">_xll.FDS(B2485,"FF_ASSETS(ANN_R,"&amp;D2485&amp;",,,,USD)")</f>
        <v>39.460002000000003</v>
      </c>
      <c r="P2485" s="1" cm="1">
        <f t="array" ref="P2485">_xll.FDS(B2485,"FF_DEBT_EQ(ANN_R,"&amp;D2485&amp;")")</f>
        <v>35.501366805446303</v>
      </c>
      <c r="Q2485" s="1" cm="1">
        <f t="array" ref="Q2485">_xll.FDS(B2485,"FF_AR_RD_EXP(ANN_R,"&amp;D2485&amp;",,,,USD)")</f>
        <v>5.4342350000000001</v>
      </c>
      <c r="R2485" s="1" t="e" cm="1">
        <f t="array" ref="R2485">_xll.FDS(B2485,"FF_PTX_INC_FOR(ANN_R,"&amp;D2485&amp;",,,,USD)")</f>
        <v>#N/A</v>
      </c>
      <c r="S2485" s="1" cm="1">
        <f t="array" ref="S2485">_xll.FDS(B2485,"FF_ROA(ANN_R,"&amp;D2485&amp;")")</f>
        <v>-66.997042905535906</v>
      </c>
    </row>
    <row r="2486" spans="1:19" x14ac:dyDescent="0.3">
      <c r="A2486">
        <v>2485</v>
      </c>
      <c r="B2486" t="s">
        <v>292</v>
      </c>
      <c r="C2486" t="s">
        <v>216</v>
      </c>
      <c r="D2486">
        <v>2020</v>
      </c>
      <c r="E2486">
        <v>0.25766570999999999</v>
      </c>
      <c r="F2486" cm="1">
        <f t="array" ref="F2486">_xll.FDS(B2486,"FF_PTX_INC(ANN_R,"&amp;D2486&amp;",,,,USD)")</f>
        <v>3429</v>
      </c>
      <c r="G2486" cm="1">
        <f t="array" ref="G2486">_xll.FDS(B2486,"FF_INC_TAX(ANN_R,"&amp;D2486&amp;",,,,USD)")</f>
        <v>426</v>
      </c>
      <c r="H2486" cm="1">
        <f t="array" ref="H2486">_xll.FDS(B2486,"FF_TAX_CF(ANN_R,"&amp;D2486&amp;",,,,USD)")</f>
        <v>3400</v>
      </c>
      <c r="I2486">
        <f t="shared" si="153"/>
        <v>0.15923190546528804</v>
      </c>
      <c r="J2486">
        <f>longlist__3[[#This Row],[CTP]]-longlist__3[[#This Row],[str]]*longlist__3[[#This Row],[PTI]]</f>
        <v>2516.4642804099999</v>
      </c>
      <c r="K2486">
        <f t="shared" si="154"/>
        <v>-0.151052483545421</v>
      </c>
      <c r="L2486">
        <f t="shared" si="156"/>
        <v>0.14549483013293943</v>
      </c>
      <c r="M2486">
        <f>longlist__3[[#This Row],[TXT]]-longlist__3[[#This Row],[str]]*longlist__3[[#This Row],[PTI]]</f>
        <v>-457.53571958999999</v>
      </c>
      <c r="N2486">
        <f t="shared" si="155"/>
        <v>-0.16478955887776958</v>
      </c>
      <c r="O2486" cm="1">
        <f t="array" ref="O2486">_xll.FDS(B2486,"FF_ASSETS(ANN_R,"&amp;D2486&amp;",,,,USD)")</f>
        <v>469390</v>
      </c>
      <c r="P2486" s="1" cm="1">
        <f t="array" ref="P2486">_xll.FDS(B2486,"FF_DEBT_EQ(ANN_R,"&amp;D2486&amp;")")</f>
        <v>75.1564525087947</v>
      </c>
      <c r="Q2486" s="1" t="e" cm="1">
        <f t="array" ref="Q2486">_xll.FDS(B2486,"FF_AR_RD_EXP(ANN_R,"&amp;D2486&amp;",,,,USD)")</f>
        <v>#N/A</v>
      </c>
      <c r="R2486" s="1" t="e" cm="1">
        <f t="array" ref="R2486">_xll.FDS(B2486,"FF_PTX_INC_FOR(ANN_R,"&amp;D2486&amp;",,,,USD)")</f>
        <v>#N/A</v>
      </c>
      <c r="S2486" s="1" cm="1">
        <f t="array" ref="S2486">_xll.FDS(B2486,"FF_ROA(ANN_R,"&amp;D2486&amp;")")</f>
        <v>0.668852325163386</v>
      </c>
    </row>
    <row r="2487" spans="1:19" x14ac:dyDescent="0.3">
      <c r="A2487">
        <v>2486</v>
      </c>
      <c r="B2487" t="s">
        <v>292</v>
      </c>
      <c r="C2487" t="s">
        <v>216</v>
      </c>
      <c r="D2487">
        <v>2019</v>
      </c>
      <c r="E2487">
        <v>0.25886141000000001</v>
      </c>
      <c r="F2487" cm="1">
        <f t="array" ref="F2487">_xll.FDS(B2487,"FF_PTX_INC(ANN_R,"&amp;D2487&amp;",,,,USD)")</f>
        <v>6480</v>
      </c>
      <c r="G2487" cm="1">
        <f t="array" ref="G2487">_xll.FDS(B2487,"FF_INC_TAX(ANN_R,"&amp;D2487&amp;",,,,USD)")</f>
        <v>1062</v>
      </c>
      <c r="H2487" cm="1">
        <f t="array" ref="H2487">_xll.FDS(B2487,"FF_TAX_CF(ANN_R,"&amp;D2487&amp;",,,,USD)")</f>
        <v>413</v>
      </c>
      <c r="I2487">
        <f t="shared" si="153"/>
        <v>5.2987173331504218E-2</v>
      </c>
      <c r="J2487">
        <f>longlist__3[[#This Row],[CTP]]-longlist__3[[#This Row],[str]]*longlist__3[[#This Row],[PTI]]</f>
        <v>-1264.4219368000001</v>
      </c>
      <c r="K2487">
        <f t="shared" si="154"/>
        <v>-0.27853617737224778</v>
      </c>
      <c r="L2487">
        <f t="shared" si="156"/>
        <v>0.16729542492626381</v>
      </c>
      <c r="M2487">
        <f>longlist__3[[#This Row],[TXT]]-longlist__3[[#This Row],[str]]*longlist__3[[#This Row],[PTI]]</f>
        <v>-615.42193680000014</v>
      </c>
      <c r="N2487">
        <f t="shared" si="155"/>
        <v>-0.16422792577748821</v>
      </c>
      <c r="O2487" cm="1">
        <f t="array" ref="O2487">_xll.FDS(B2487,"FF_ASSETS(ANN_R,"&amp;D2487&amp;",,,,USD)")</f>
        <v>412419</v>
      </c>
      <c r="P2487" s="1" cm="1">
        <f t="array" ref="P2487">_xll.FDS(B2487,"FF_DEBT_EQ(ANN_R,"&amp;D2487&amp;")")</f>
        <v>126.60299306485</v>
      </c>
      <c r="Q2487" s="1" t="e" cm="1">
        <f t="array" ref="Q2487">_xll.FDS(B2487,"FF_AR_RD_EXP(ANN_R,"&amp;D2487&amp;",,,,USD)")</f>
        <v>#N/A</v>
      </c>
      <c r="R2487" s="1" t="e" cm="1">
        <f t="array" ref="R2487">_xll.FDS(B2487,"FF_PTX_INC_FOR(ANN_R,"&amp;D2487&amp;",,,,USD)")</f>
        <v>#N/A</v>
      </c>
      <c r="S2487" s="1" cm="1">
        <f t="array" ref="S2487">_xll.FDS(B2487,"FF_ROA(ANN_R,"&amp;D2487&amp;")")</f>
        <v>1.3427688707610099</v>
      </c>
    </row>
    <row r="2488" spans="1:19" x14ac:dyDescent="0.3">
      <c r="A2488">
        <v>2487</v>
      </c>
      <c r="B2488" t="s">
        <v>292</v>
      </c>
      <c r="C2488" t="s">
        <v>216</v>
      </c>
      <c r="D2488">
        <v>2018</v>
      </c>
      <c r="E2488">
        <v>0.2583858</v>
      </c>
      <c r="F2488" cm="1">
        <f t="array" ref="F2488">_xll.FDS(B2488,"FF_PTX_INC(ANN_R,"&amp;D2488&amp;",,,,USD)")</f>
        <v>6428</v>
      </c>
      <c r="G2488" cm="1">
        <f t="array" ref="G2488">_xll.FDS(B2488,"FF_INC_TAX(ANN_R,"&amp;D2488&amp;",,,,USD)")</f>
        <v>1082</v>
      </c>
      <c r="H2488" cm="1">
        <f t="array" ref="H2488">_xll.FDS(B2488,"FF_TAX_CF(ANN_R,"&amp;D2488&amp;",,,,USD)")</f>
        <v>-96</v>
      </c>
      <c r="I2488">
        <f t="shared" si="153"/>
        <v>7.8538102643856925E-2</v>
      </c>
      <c r="J2488">
        <f>longlist__3[[#This Row],[CTP]]-longlist__3[[#This Row],[str]]*longlist__3[[#This Row],[PTI]]</f>
        <v>-1756.9039224000001</v>
      </c>
      <c r="K2488">
        <f t="shared" si="154"/>
        <v>-0.28138111455605824</v>
      </c>
      <c r="L2488">
        <f t="shared" si="156"/>
        <v>0.18461049059804893</v>
      </c>
      <c r="M2488">
        <f>longlist__3[[#This Row],[TXT]]-longlist__3[[#This Row],[str]]*longlist__3[[#This Row],[PTI]]</f>
        <v>-578.90392240000006</v>
      </c>
      <c r="N2488">
        <f t="shared" si="155"/>
        <v>-0.17530872660186625</v>
      </c>
      <c r="O2488" cm="1">
        <f t="array" ref="O2488">_xll.FDS(B2488,"FF_ASSETS(ANN_R,"&amp;D2488&amp;",,,,USD)")</f>
        <v>384144</v>
      </c>
      <c r="P2488" s="1" cm="1">
        <f t="array" ref="P2488">_xll.FDS(B2488,"FF_DEBT_EQ(ANN_R,"&amp;D2488&amp;")")</f>
        <v>120.304642976869</v>
      </c>
      <c r="Q2488" s="1" t="e" cm="1">
        <f t="array" ref="Q2488">_xll.FDS(B2488,"FF_AR_RD_EXP(ANN_R,"&amp;D2488&amp;",,,,USD)")</f>
        <v>#N/A</v>
      </c>
      <c r="R2488" s="1" t="e" cm="1">
        <f t="array" ref="R2488">_xll.FDS(B2488,"FF_PTX_INC_FOR(ANN_R,"&amp;D2488&amp;",,,,USD)")</f>
        <v>#N/A</v>
      </c>
      <c r="S2488" s="1" cm="1">
        <f t="array" ref="S2488">_xll.FDS(B2488,"FF_ROA(ANN_R,"&amp;D2488&amp;")")</f>
        <v>1.3774841348003899</v>
      </c>
    </row>
    <row r="2489" spans="1:19" x14ac:dyDescent="0.3">
      <c r="A2489">
        <v>2488</v>
      </c>
      <c r="B2489" t="s">
        <v>292</v>
      </c>
      <c r="C2489" t="s">
        <v>216</v>
      </c>
      <c r="D2489">
        <v>2017</v>
      </c>
      <c r="E2489">
        <v>0.38906474000000002</v>
      </c>
      <c r="F2489" cm="1">
        <f t="array" ref="F2489">_xll.FDS(B2489,"FF_PTX_INC(ANN_R,"&amp;D2489&amp;",,,,USD)")</f>
        <v>5490</v>
      </c>
      <c r="G2489" cm="1">
        <f t="array" ref="G2489">_xll.FDS(B2489,"FF_INC_TAX(ANN_R,"&amp;D2489&amp;",,,,USD)")</f>
        <v>102</v>
      </c>
      <c r="H2489" cm="1">
        <f t="array" ref="H2489">_xll.FDS(B2489,"FF_TAX_CF(ANN_R,"&amp;D2489&amp;",,,,USD)")</f>
        <v>48</v>
      </c>
      <c r="I2489">
        <f t="shared" si="153"/>
        <v>9.2515969802555165E-2</v>
      </c>
      <c r="J2489">
        <f>longlist__3[[#This Row],[CTP]]-longlist__3[[#This Row],[str]]*longlist__3[[#This Row],[PTI]]</f>
        <v>-2087.9654226000002</v>
      </c>
      <c r="K2489">
        <f t="shared" si="154"/>
        <v>-0.29740367779544141</v>
      </c>
      <c r="L2489">
        <f t="shared" si="156"/>
        <v>0.20386904761904762</v>
      </c>
      <c r="M2489">
        <f>longlist__3[[#This Row],[TXT]]-longlist__3[[#This Row],[str]]*longlist__3[[#This Row],[PTI]]</f>
        <v>-2033.9654226000002</v>
      </c>
      <c r="N2489">
        <f t="shared" si="155"/>
        <v>-0.18605059997894891</v>
      </c>
      <c r="O2489" cm="1">
        <f t="array" ref="O2489">_xll.FDS(B2489,"FF_ASSETS(ANN_R,"&amp;D2489&amp;",,,,USD)")</f>
        <v>382471</v>
      </c>
      <c r="P2489" s="1" cm="1">
        <f t="array" ref="P2489">_xll.FDS(B2489,"FF_DEBT_EQ(ANN_R,"&amp;D2489&amp;")")</f>
        <v>124.361753625324</v>
      </c>
      <c r="Q2489" s="1" t="e" cm="1">
        <f t="array" ref="Q2489">_xll.FDS(B2489,"FF_AR_RD_EXP(ANN_R,"&amp;D2489&amp;",,,,USD)")</f>
        <v>#N/A</v>
      </c>
      <c r="R2489" s="1" t="e" cm="1">
        <f t="array" ref="R2489">_xll.FDS(B2489,"FF_PTX_INC_FOR(ANN_R,"&amp;D2489&amp;",,,,USD)")</f>
        <v>#N/A</v>
      </c>
      <c r="S2489" s="1" cm="1">
        <f t="array" ref="S2489">_xll.FDS(B2489,"FF_ROA(ANN_R,"&amp;D2489&amp;")")</f>
        <v>1.4138947413224401</v>
      </c>
    </row>
    <row r="2490" spans="1:19" x14ac:dyDescent="0.3">
      <c r="A2490">
        <v>2489</v>
      </c>
      <c r="B2490" t="s">
        <v>292</v>
      </c>
      <c r="C2490" t="s">
        <v>216</v>
      </c>
      <c r="D2490">
        <v>2016</v>
      </c>
      <c r="E2490">
        <v>0.38923933999999999</v>
      </c>
      <c r="F2490" cm="1">
        <f t="array" ref="F2490">_xll.FDS(B2490,"FF_PTX_INC(ANN_R,"&amp;D2490&amp;",,,,USD)")</f>
        <v>5253</v>
      </c>
      <c r="G2490" cm="1">
        <f t="array" ref="G2490">_xll.FDS(B2490,"FF_INC_TAX(ANN_R,"&amp;D2490&amp;",,,,USD)")</f>
        <v>1268</v>
      </c>
      <c r="H2490" cm="1">
        <f t="array" ref="H2490">_xll.FDS(B2490,"FF_TAX_CF(ANN_R,"&amp;D2490&amp;",,,,USD)")</f>
        <v>547</v>
      </c>
      <c r="I2490">
        <f t="shared" si="153"/>
        <v>9.7058258027302446E-2</v>
      </c>
      <c r="J2490">
        <f>longlist__3[[#This Row],[CTP]]-longlist__3[[#This Row],[str]]*longlist__3[[#This Row],[PTI]]</f>
        <v>-1497.6742530199999</v>
      </c>
      <c r="K2490">
        <f t="shared" si="154"/>
        <v>-0.29325723237915785</v>
      </c>
      <c r="L2490">
        <f t="shared" si="156"/>
        <v>0.24829840415304749</v>
      </c>
      <c r="M2490">
        <f>longlist__3[[#This Row],[TXT]]-longlist__3[[#This Row],[str]]*longlist__3[[#This Row],[PTI]]</f>
        <v>-776.67425301999992</v>
      </c>
      <c r="N2490">
        <f t="shared" si="155"/>
        <v>-0.14201708625341281</v>
      </c>
      <c r="O2490" cm="1">
        <f t="array" ref="O2490">_xll.FDS(B2490,"FF_ASSETS(ANN_R,"&amp;D2490&amp;",,,,USD)")</f>
        <v>369353</v>
      </c>
      <c r="P2490" s="1" cm="1">
        <f t="array" ref="P2490">_xll.FDS(B2490,"FF_DEBT_EQ(ANN_R,"&amp;D2490&amp;")")</f>
        <v>115.332939451629</v>
      </c>
      <c r="Q2490" s="1" t="e" cm="1">
        <f t="array" ref="Q2490">_xll.FDS(B2490,"FF_AR_RD_EXP(ANN_R,"&amp;D2490&amp;",,,,USD)")</f>
        <v>#N/A</v>
      </c>
      <c r="R2490" s="1" t="e" cm="1">
        <f t="array" ref="R2490">_xll.FDS(B2490,"FF_PTX_INC_FOR(ANN_R,"&amp;D2490&amp;",,,,USD)")</f>
        <v>#N/A</v>
      </c>
      <c r="S2490" s="1" cm="1">
        <f t="array" ref="S2490">_xll.FDS(B2490,"FF_ROA(ANN_R,"&amp;D2490&amp;")")</f>
        <v>1.0605501073680501</v>
      </c>
    </row>
    <row r="2491" spans="1:19" x14ac:dyDescent="0.3">
      <c r="A2491">
        <v>2490</v>
      </c>
      <c r="B2491" t="s">
        <v>292</v>
      </c>
      <c r="C2491" t="s">
        <v>216</v>
      </c>
      <c r="D2491">
        <v>2015</v>
      </c>
      <c r="E2491">
        <v>0.38997500000000002</v>
      </c>
      <c r="F2491" cm="1">
        <f t="array" ref="F2491">_xll.FDS(B2491,"FF_PTX_INC(ANN_R,"&amp;D2491&amp;",,,,USD)")</f>
        <v>5507</v>
      </c>
      <c r="G2491" cm="1">
        <f t="array" ref="G2491">_xll.FDS(B2491,"FF_INC_TAX(ANN_R,"&amp;D2491&amp;",,,,USD)")</f>
        <v>1364</v>
      </c>
      <c r="H2491" cm="1">
        <f t="array" ref="H2491">_xll.FDS(B2491,"FF_TAX_CF(ANN_R,"&amp;D2491&amp;",,,,USD)")</f>
        <v>633</v>
      </c>
      <c r="I2491">
        <f t="shared" si="153"/>
        <v>9.7096003268112879E-2</v>
      </c>
      <c r="J2491">
        <f>longlist__3[[#This Row],[CTP]]-longlist__3[[#This Row],[str]]*longlist__3[[#This Row],[PTI]]</f>
        <v>-1514.5923250000001</v>
      </c>
      <c r="K2491">
        <f t="shared" si="154"/>
        <v>-0.2906604287963746</v>
      </c>
      <c r="L2491">
        <f t="shared" si="156"/>
        <v>0.24874137378267558</v>
      </c>
      <c r="M2491">
        <f>longlist__3[[#This Row],[TXT]]-longlist__3[[#This Row],[str]]*longlist__3[[#This Row],[PTI]]</f>
        <v>-783.59232500000007</v>
      </c>
      <c r="N2491">
        <f t="shared" si="155"/>
        <v>-0.13901505828181193</v>
      </c>
      <c r="O2491" cm="1">
        <f t="array" ref="O2491">_xll.FDS(B2491,"FF_ASSETS(ANN_R,"&amp;D2491&amp;",,,,USD)")</f>
        <v>361777</v>
      </c>
      <c r="P2491" s="1" cm="1">
        <f t="array" ref="P2491">_xll.FDS(B2491,"FF_DEBT_EQ(ANN_R,"&amp;D2491&amp;")")</f>
        <v>125.942742115858</v>
      </c>
      <c r="Q2491" s="1" t="e" cm="1">
        <f t="array" ref="Q2491">_xll.FDS(B2491,"FF_AR_RD_EXP(ANN_R,"&amp;D2491&amp;",,,,USD)")</f>
        <v>#N/A</v>
      </c>
      <c r="R2491" s="1" t="e" cm="1">
        <f t="array" ref="R2491">_xll.FDS(B2491,"FF_PTX_INC_FOR(ANN_R,"&amp;D2491&amp;",,,,USD)")</f>
        <v>#N/A</v>
      </c>
      <c r="S2491" s="1" cm="1">
        <f t="array" ref="S2491">_xll.FDS(B2491,"FF_ROA(ANN_R,"&amp;D2491&amp;")")</f>
        <v>1.1509896287080299</v>
      </c>
    </row>
    <row r="2492" spans="1:19" x14ac:dyDescent="0.3">
      <c r="A2492">
        <v>2491</v>
      </c>
      <c r="B2492" t="s">
        <v>292</v>
      </c>
      <c r="C2492" t="s">
        <v>216</v>
      </c>
      <c r="D2492">
        <v>2014</v>
      </c>
      <c r="E2492">
        <v>0.39075500000000002</v>
      </c>
      <c r="F2492" cm="1">
        <f t="array" ref="F2492">_xll.FDS(B2492,"FF_PTX_INC(ANN_R,"&amp;D2492&amp;",,,,USD)")</f>
        <v>5614</v>
      </c>
      <c r="G2492" cm="1">
        <f t="array" ref="G2492">_xll.FDS(B2492,"FF_INC_TAX(ANN_R,"&amp;D2492&amp;",,,,USD)")</f>
        <v>1407</v>
      </c>
      <c r="H2492" cm="1">
        <f t="array" ref="H2492">_xll.FDS(B2492,"FF_TAX_CF(ANN_R,"&amp;D2492&amp;",,,,USD)")</f>
        <v>1090</v>
      </c>
      <c r="I2492">
        <f t="shared" si="153"/>
        <v>9.2222702075689569E-2</v>
      </c>
      <c r="J2492">
        <f>longlist__3[[#This Row],[CTP]]-longlist__3[[#This Row],[str]]*longlist__3[[#This Row],[PTI]]</f>
        <v>-1103.69857</v>
      </c>
      <c r="K2492">
        <f t="shared" si="154"/>
        <v>-0.29221550963416099</v>
      </c>
      <c r="L2492">
        <f t="shared" si="156"/>
        <v>0.2476804885280191</v>
      </c>
      <c r="M2492">
        <f>longlist__3[[#This Row],[TXT]]-longlist__3[[#This Row],[str]]*longlist__3[[#This Row],[PTI]]</f>
        <v>-786.69857000000002</v>
      </c>
      <c r="N2492">
        <f t="shared" si="155"/>
        <v>-0.13675772318183146</v>
      </c>
      <c r="O2492" cm="1">
        <f t="array" ref="O2492">_xll.FDS(B2492,"FF_ASSETS(ANN_R,"&amp;D2492&amp;",,,,USD)")</f>
        <v>348742</v>
      </c>
      <c r="P2492" s="1" cm="1">
        <f t="array" ref="P2492">_xll.FDS(B2492,"FF_DEBT_EQ(ANN_R,"&amp;D2492&amp;")")</f>
        <v>127.42250454535299</v>
      </c>
      <c r="Q2492" s="1" t="e" cm="1">
        <f t="array" ref="Q2492">_xll.FDS(B2492,"FF_AR_RD_EXP(ANN_R,"&amp;D2492&amp;",,,,USD)")</f>
        <v>#N/A</v>
      </c>
      <c r="R2492" s="1" t="e" cm="1">
        <f t="array" ref="R2492">_xll.FDS(B2492,"FF_PTX_INC_FOR(ANN_R,"&amp;D2492&amp;",,,,USD)")</f>
        <v>#N/A</v>
      </c>
      <c r="S2492" s="1" cm="1">
        <f t="array" ref="S2492">_xll.FDS(B2492,"FF_ROA(ANN_R,"&amp;D2492&amp;")")</f>
        <v>1.24058155419034</v>
      </c>
    </row>
    <row r="2493" spans="1:19" x14ac:dyDescent="0.3">
      <c r="A2493">
        <v>2492</v>
      </c>
      <c r="B2493" t="s">
        <v>292</v>
      </c>
      <c r="C2493" t="s">
        <v>216</v>
      </c>
      <c r="D2493">
        <v>2013</v>
      </c>
      <c r="E2493">
        <v>0.39049499999999998</v>
      </c>
      <c r="F2493" cm="1">
        <f t="array" ref="F2493">_xll.FDS(B2493,"FF_PTX_INC(ANN_R,"&amp;D2493&amp;",,,,USD)")</f>
        <v>5688</v>
      </c>
      <c r="G2493" cm="1">
        <f t="array" ref="G2493">_xll.FDS(B2493,"FF_INC_TAX(ANN_R,"&amp;D2493&amp;",,,,USD)")</f>
        <v>1476</v>
      </c>
      <c r="H2493" cm="1">
        <f t="array" ref="H2493">_xll.FDS(B2493,"FF_TAX_CF(ANN_R,"&amp;D2493&amp;",,,,USD)")</f>
        <v>231</v>
      </c>
      <c r="I2493">
        <f t="shared" si="153"/>
        <v>4.0863484358805338E-2</v>
      </c>
      <c r="J2493">
        <f>longlist__3[[#This Row],[CTP]]-longlist__3[[#This Row],[str]]*longlist__3[[#This Row],[PTI]]</f>
        <v>-1990.1355599999997</v>
      </c>
      <c r="K2493">
        <f t="shared" si="154"/>
        <v>-0.33680450672784357</v>
      </c>
      <c r="L2493">
        <f t="shared" si="156"/>
        <v>0.24484536395807366</v>
      </c>
      <c r="M2493">
        <f>longlist__3[[#This Row],[TXT]]-longlist__3[[#This Row],[str]]*longlist__3[[#This Row],[PTI]]</f>
        <v>-745.13555999999971</v>
      </c>
      <c r="N2493">
        <f t="shared" si="155"/>
        <v>-0.1328226271285752</v>
      </c>
      <c r="O2493" cm="1">
        <f t="array" ref="O2493">_xll.FDS(B2493,"FF_ASSETS(ANN_R,"&amp;D2493&amp;",,,,USD)")</f>
        <v>324007</v>
      </c>
      <c r="P2493" s="1" cm="1">
        <f t="array" ref="P2493">_xll.FDS(B2493,"FF_DEBT_EQ(ANN_R,"&amp;D2493&amp;")")</f>
        <v>108.907733736477</v>
      </c>
      <c r="Q2493" s="1" t="e" cm="1">
        <f t="array" ref="Q2493">_xll.FDS(B2493,"FF_AR_RD_EXP(ANN_R,"&amp;D2493&amp;",,,,USD)")</f>
        <v>#N/A</v>
      </c>
      <c r="R2493" s="1" t="e" cm="1">
        <f t="array" ref="R2493">_xll.FDS(B2493,"FF_PTX_INC_FOR(ANN_R,"&amp;D2493&amp;",,,,USD)")</f>
        <v>#N/A</v>
      </c>
      <c r="S2493" s="1" cm="1">
        <f t="array" ref="S2493">_xll.FDS(B2493,"FF_ROA(ANN_R,"&amp;D2493&amp;")")</f>
        <v>1.3194210066459999</v>
      </c>
    </row>
    <row r="2494" spans="1:19" x14ac:dyDescent="0.3">
      <c r="A2494">
        <v>2493</v>
      </c>
      <c r="B2494" t="s">
        <v>292</v>
      </c>
      <c r="C2494" t="s">
        <v>216</v>
      </c>
      <c r="D2494">
        <v>2012</v>
      </c>
      <c r="E2494">
        <v>0.39134000000000002</v>
      </c>
      <c r="F2494" cm="1">
        <f t="array" ref="F2494">_xll.FDS(B2494,"FF_PTX_INC(ANN_R,"&amp;D2494&amp;",,,,USD)")</f>
        <v>3943</v>
      </c>
      <c r="G2494" cm="1">
        <f t="array" ref="G2494">_xll.FDS(B2494,"FF_INC_TAX(ANN_R,"&amp;D2494&amp;",,,,USD)")</f>
        <v>942</v>
      </c>
      <c r="H2494" cm="1">
        <f t="array" ref="H2494">_xll.FDS(B2494,"FF_TAX_CF(ANN_R,"&amp;D2494&amp;",,,,USD)")</f>
        <v>23</v>
      </c>
      <c r="I2494">
        <f t="shared" si="153"/>
        <v>5.5023175486218802E-2</v>
      </c>
      <c r="J2494">
        <f>longlist__3[[#This Row],[CTP]]-longlist__3[[#This Row],[str]]*longlist__3[[#This Row],[PTI]]</f>
        <v>-1520.0536200000001</v>
      </c>
      <c r="K2494">
        <f t="shared" si="154"/>
        <v>-0.30939340361198203</v>
      </c>
      <c r="L2494">
        <f t="shared" si="156"/>
        <v>0.23133736784796838</v>
      </c>
      <c r="M2494">
        <f>longlist__3[[#This Row],[TXT]]-longlist__3[[#This Row],[str]]*longlist__3[[#This Row],[PTI]]</f>
        <v>-601.05362000000014</v>
      </c>
      <c r="N2494">
        <f t="shared" si="155"/>
        <v>-0.1330792112502325</v>
      </c>
      <c r="O2494" cm="1">
        <f t="array" ref="O2494">_xll.FDS(B2494,"FF_ASSETS(ANN_R,"&amp;D2494&amp;",,,,USD)")</f>
        <v>310059</v>
      </c>
      <c r="P2494" s="1" cm="1">
        <f t="array" ref="P2494">_xll.FDS(B2494,"FF_DEBT_EQ(ANN_R,"&amp;D2494&amp;")")</f>
        <v>104.881675768531</v>
      </c>
      <c r="Q2494" s="1" t="e" cm="1">
        <f t="array" ref="Q2494">_xll.FDS(B2494,"FF_AR_RD_EXP(ANN_R,"&amp;D2494&amp;",,,,USD)")</f>
        <v>#N/A</v>
      </c>
      <c r="R2494" s="1" t="e" cm="1">
        <f t="array" ref="R2494">_xll.FDS(B2494,"FF_PTX_INC_FOR(ANN_R,"&amp;D2494&amp;",,,,USD)")</f>
        <v>#N/A</v>
      </c>
      <c r="S2494" s="1" cm="1">
        <f t="array" ref="S2494">_xll.FDS(B2494,"FF_ROA(ANN_R,"&amp;D2494&amp;")")</f>
        <v>1.0250748554162501</v>
      </c>
    </row>
    <row r="2495" spans="1:19" x14ac:dyDescent="0.3">
      <c r="A2495">
        <v>2494</v>
      </c>
      <c r="B2495" t="s">
        <v>293</v>
      </c>
      <c r="C2495" t="s">
        <v>216</v>
      </c>
      <c r="D2495">
        <v>2020</v>
      </c>
      <c r="E2495">
        <v>0.25766570999999999</v>
      </c>
      <c r="F2495" cm="1">
        <f t="array" ref="F2495">_xll.FDS(B2495,"FF_PTX_INC(ANN_R,"&amp;D2495&amp;",,,,USD)")</f>
        <v>451.67399999999998</v>
      </c>
      <c r="G2495" cm="1">
        <f t="array" ref="G2495">_xll.FDS(B2495,"FF_INC_TAX(ANN_R,"&amp;D2495&amp;",,,,USD)")</f>
        <v>85.230999999999995</v>
      </c>
      <c r="H2495" cm="1">
        <f t="array" ref="H2495">_xll.FDS(B2495,"FF_TAX_CF(ANN_R,"&amp;D2495&amp;",,,,USD)")</f>
        <v>81.792000000000002</v>
      </c>
      <c r="I2495">
        <f t="shared" si="153"/>
        <v>0.22101340305627076</v>
      </c>
      <c r="J2495">
        <f>longlist__3[[#This Row],[CTP]]-longlist__3[[#This Row],[str]]*longlist__3[[#This Row],[PTI]]</f>
        <v>-34.588901898539987</v>
      </c>
      <c r="K2495">
        <f t="shared" si="154"/>
        <v>-7.9711870297965101E-2</v>
      </c>
      <c r="L2495">
        <f t="shared" si="156"/>
        <v>0.23595012656569817</v>
      </c>
      <c r="M2495">
        <f>longlist__3[[#This Row],[TXT]]-longlist__3[[#This Row],[str]]*longlist__3[[#This Row],[PTI]]</f>
        <v>-31.149901898539994</v>
      </c>
      <c r="N2495">
        <f t="shared" si="155"/>
        <v>-6.4775146788537699E-2</v>
      </c>
      <c r="O2495" cm="1">
        <f t="array" ref="O2495">_xll.FDS(B2495,"FF_ASSETS(ANN_R,"&amp;D2495&amp;",,,,USD)")</f>
        <v>1739.67</v>
      </c>
      <c r="P2495" s="1" cm="1">
        <f t="array" ref="P2495">_xll.FDS(B2495,"FF_DEBT_EQ(ANN_R,"&amp;D2495&amp;")")</f>
        <v>97.555632007756401</v>
      </c>
      <c r="Q2495" s="1" t="e" cm="1">
        <f t="array" ref="Q2495">_xll.FDS(B2495,"FF_AR_RD_EXP(ANN_R,"&amp;D2495&amp;",,,,USD)")</f>
        <v>#N/A</v>
      </c>
      <c r="R2495" s="1" cm="1">
        <f t="array" ref="R2495">_xll.FDS(B2495,"FF_PTX_INC_FOR(ANN_R,"&amp;D2495&amp;",,,,USD)")</f>
        <v>22.817</v>
      </c>
      <c r="S2495" s="1" cm="1">
        <f t="array" ref="S2495">_xll.FDS(B2495,"FF_ROA(ANN_R,"&amp;D2495&amp;")")</f>
        <v>22.758006984935498</v>
      </c>
    </row>
    <row r="2496" spans="1:19" x14ac:dyDescent="0.3">
      <c r="A2496">
        <v>2495</v>
      </c>
      <c r="B2496" t="s">
        <v>293</v>
      </c>
      <c r="C2496" t="s">
        <v>216</v>
      </c>
      <c r="D2496">
        <v>2019</v>
      </c>
      <c r="E2496">
        <v>0.25886141000000001</v>
      </c>
      <c r="F2496" cm="1">
        <f t="array" ref="F2496">_xll.FDS(B2496,"FF_PTX_INC(ANN_R,"&amp;D2496&amp;",,,,USD)")</f>
        <v>317.47399999999999</v>
      </c>
      <c r="G2496" cm="1">
        <f t="array" ref="G2496">_xll.FDS(B2496,"FF_INC_TAX(ANN_R,"&amp;D2496&amp;",,,,USD)")</f>
        <v>56.161000000000001</v>
      </c>
      <c r="H2496" cm="1">
        <f t="array" ref="H2496">_xll.FDS(B2496,"FF_TAX_CF(ANN_R,"&amp;D2496&amp;",,,,USD)")</f>
        <v>51.076000000000001</v>
      </c>
      <c r="I2496">
        <f t="shared" si="153"/>
        <v>0.24937536535766114</v>
      </c>
      <c r="J2496">
        <f>longlist__3[[#This Row],[CTP]]-longlist__3[[#This Row],[str]]*longlist__3[[#This Row],[PTI]]</f>
        <v>-31.105767278340004</v>
      </c>
      <c r="K2496">
        <f t="shared" si="154"/>
        <v>-7.9958750776563239E-2</v>
      </c>
      <c r="L2496">
        <f t="shared" si="156"/>
        <v>0.27534707567163741</v>
      </c>
      <c r="M2496">
        <f>longlist__3[[#This Row],[TXT]]-longlist__3[[#This Row],[str]]*longlist__3[[#This Row],[PTI]]</f>
        <v>-26.020767278340003</v>
      </c>
      <c r="N2496">
        <f t="shared" si="155"/>
        <v>-5.3987040462587017E-2</v>
      </c>
      <c r="O2496" cm="1">
        <f t="array" ref="O2496">_xll.FDS(B2496,"FF_ASSETS(ANN_R,"&amp;D2496&amp;",,,,USD)")</f>
        <v>1483.2660000000001</v>
      </c>
      <c r="P2496" s="1" cm="1">
        <f t="array" ref="P2496">_xll.FDS(B2496,"FF_DEBT_EQ(ANN_R,"&amp;D2496&amp;")")</f>
        <v>168.15593154224999</v>
      </c>
      <c r="Q2496" s="1" t="e" cm="1">
        <f t="array" ref="Q2496">_xll.FDS(B2496,"FF_AR_RD_EXP(ANN_R,"&amp;D2496&amp;",,,,USD)")</f>
        <v>#N/A</v>
      </c>
      <c r="R2496" s="1" cm="1">
        <f t="array" ref="R2496">_xll.FDS(B2496,"FF_PTX_INC_FOR(ANN_R,"&amp;D2496&amp;",,,,USD)")</f>
        <v>13.215</v>
      </c>
      <c r="S2496" s="1" cm="1">
        <f t="array" ref="S2496">_xll.FDS(B2496,"FF_ROA(ANN_R,"&amp;D2496&amp;")")</f>
        <v>19.204247069806001</v>
      </c>
    </row>
    <row r="2497" spans="1:19" x14ac:dyDescent="0.3">
      <c r="A2497">
        <v>2496</v>
      </c>
      <c r="B2497" t="s">
        <v>293</v>
      </c>
      <c r="C2497" t="s">
        <v>216</v>
      </c>
      <c r="D2497">
        <v>2018</v>
      </c>
      <c r="E2497">
        <v>0.2583858</v>
      </c>
      <c r="F2497" cm="1">
        <f t="array" ref="F2497">_xll.FDS(B2497,"FF_PTX_INC(ANN_R,"&amp;D2497&amp;",,,,USD)")</f>
        <v>292.99299999999999</v>
      </c>
      <c r="G2497" cm="1">
        <f t="array" ref="G2497">_xll.FDS(B2497,"FF_INC_TAX(ANN_R,"&amp;D2497&amp;",,,,USD)")</f>
        <v>58.774000000000001</v>
      </c>
      <c r="H2497" cm="1">
        <f t="array" ref="H2497">_xll.FDS(B2497,"FF_TAX_CF(ANN_R,"&amp;D2497&amp;",,,,USD)")</f>
        <v>50.091000000000001</v>
      </c>
      <c r="I2497">
        <f t="shared" si="153"/>
        <v>0.28396312761506282</v>
      </c>
      <c r="J2497">
        <f>longlist__3[[#This Row],[CTP]]-longlist__3[[#This Row],[str]]*longlist__3[[#This Row],[PTI]]</f>
        <v>-25.614230699400004</v>
      </c>
      <c r="K2497">
        <f t="shared" si="154"/>
        <v>-7.3461187169429273E-2</v>
      </c>
      <c r="L2497">
        <f t="shared" si="156"/>
        <v>0.31882224949039811</v>
      </c>
      <c r="M2497">
        <f>longlist__3[[#This Row],[TXT]]-longlist__3[[#This Row],[str]]*longlist__3[[#This Row],[PTI]]</f>
        <v>-16.931230699400004</v>
      </c>
      <c r="N2497">
        <f t="shared" si="155"/>
        <v>-3.8602065294094018E-2</v>
      </c>
      <c r="O2497" cm="1">
        <f t="array" ref="O2497">_xll.FDS(B2497,"FF_ASSETS(ANN_R,"&amp;D2497&amp;",,,,USD)")</f>
        <v>1240.8710000000001</v>
      </c>
      <c r="P2497" s="1" cm="1">
        <f t="array" ref="P2497">_xll.FDS(B2497,"FF_DEBT_EQ(ANN_R,"&amp;D2497&amp;")")</f>
        <v>298.20698600116299</v>
      </c>
      <c r="Q2497" s="1" t="e" cm="1">
        <f t="array" ref="Q2497">_xll.FDS(B2497,"FF_AR_RD_EXP(ANN_R,"&amp;D2497&amp;",,,,USD)")</f>
        <v>#N/A</v>
      </c>
      <c r="R2497" s="1" t="e" cm="1">
        <f t="array" ref="R2497">_xll.FDS(B2497,"FF_PTX_INC_FOR(ANN_R,"&amp;D2497&amp;",,,,USD)")</f>
        <v>#N/A</v>
      </c>
      <c r="S2497" s="1" cm="1">
        <f t="array" ref="S2497">_xll.FDS(B2497,"FF_ROA(ANN_R,"&amp;D2497&amp;")")</f>
        <v>20.022861456753901</v>
      </c>
    </row>
    <row r="2498" spans="1:19" x14ac:dyDescent="0.3">
      <c r="A2498">
        <v>2497</v>
      </c>
      <c r="B2498" t="s">
        <v>293</v>
      </c>
      <c r="C2498" t="s">
        <v>216</v>
      </c>
      <c r="D2498">
        <v>2017</v>
      </c>
      <c r="E2498">
        <v>0.38906474000000002</v>
      </c>
      <c r="F2498" cm="1">
        <f t="array" ref="F2498">_xll.FDS(B2498,"FF_PTX_INC(ANN_R,"&amp;D2498&amp;",,,,USD)")</f>
        <v>269.18200000000002</v>
      </c>
      <c r="G2498" cm="1">
        <f t="array" ref="G2498">_xll.FDS(B2498,"FF_INC_TAX(ANN_R,"&amp;D2498&amp;",,,,USD)")</f>
        <v>77.981999999999999</v>
      </c>
      <c r="H2498" cm="1">
        <f t="array" ref="H2498">_xll.FDS(B2498,"FF_TAX_CF(ANN_R,"&amp;D2498&amp;",,,,USD)")</f>
        <v>84.251000000000005</v>
      </c>
      <c r="I2498">
        <f t="shared" ref="I2498:I2561" si="157">SUM(H2498:H2502)/SUM($F2498:$F2502)</f>
        <v>0.31717938522883204</v>
      </c>
      <c r="J2498">
        <f>longlist__3[[#This Row],[CTP]]-longlist__3[[#This Row],[str]]*longlist__3[[#This Row],[PTI]]</f>
        <v>-20.478224842680007</v>
      </c>
      <c r="K2498">
        <f t="shared" ref="K2498:K2561" si="158">SUM(J2498:J2502)/SUM($F2498:$F2502)</f>
        <v>-7.2608074633299116E-2</v>
      </c>
      <c r="L2498">
        <f t="shared" si="156"/>
        <v>0.36190692961024074</v>
      </c>
      <c r="M2498">
        <f>longlist__3[[#This Row],[TXT]]-longlist__3[[#This Row],[str]]*longlist__3[[#This Row],[PTI]]</f>
        <v>-26.747224842680012</v>
      </c>
      <c r="N2498">
        <f t="shared" ref="N2498:N2561" si="159">SUM(M2498:M2502)/SUM($F2498:$F2502)</f>
        <v>-2.7880530251890547E-2</v>
      </c>
      <c r="O2498" cm="1">
        <f t="array" ref="O2498">_xll.FDS(B2498,"FF_ASSETS(ANN_R,"&amp;D2498&amp;",,,,USD)")</f>
        <v>1101.0619999999999</v>
      </c>
      <c r="P2498" s="1" cm="1">
        <f t="array" ref="P2498">_xll.FDS(B2498,"FF_DEBT_EQ(ANN_R,"&amp;D2498&amp;")")</f>
        <v>232.87444094897501</v>
      </c>
      <c r="Q2498" s="1" t="e" cm="1">
        <f t="array" ref="Q2498">_xll.FDS(B2498,"FF_AR_RD_EXP(ANN_R,"&amp;D2498&amp;",,,,USD)")</f>
        <v>#N/A</v>
      </c>
      <c r="R2498" s="1" t="e" cm="1">
        <f t="array" ref="R2498">_xll.FDS(B2498,"FF_PTX_INC_FOR(ANN_R,"&amp;D2498&amp;",,,,USD)")</f>
        <v>#N/A</v>
      </c>
      <c r="S2498" s="1" cm="1">
        <f t="array" ref="S2498">_xll.FDS(B2498,"FF_ROA(ANN_R,"&amp;D2498&amp;")")</f>
        <v>18.292948929364201</v>
      </c>
    </row>
    <row r="2499" spans="1:19" x14ac:dyDescent="0.3">
      <c r="A2499">
        <v>2498</v>
      </c>
      <c r="B2499" t="s">
        <v>293</v>
      </c>
      <c r="C2499" t="s">
        <v>216</v>
      </c>
      <c r="D2499">
        <v>2016</v>
      </c>
      <c r="E2499">
        <v>0.38923933999999999</v>
      </c>
      <c r="F2499" cm="1">
        <f t="array" ref="F2499">_xll.FDS(B2499,"FF_PTX_INC(ANN_R,"&amp;D2499&amp;",,,,USD)")</f>
        <v>241.37799999999999</v>
      </c>
      <c r="G2499" cm="1">
        <f t="array" ref="G2499">_xll.FDS(B2499,"FF_INC_TAX(ANN_R,"&amp;D2499&amp;",,,,USD)")</f>
        <v>92.930999999999997</v>
      </c>
      <c r="H2499" cm="1">
        <f t="array" ref="H2499">_xll.FDS(B2499,"FF_TAX_CF(ANN_R,"&amp;D2499&amp;",,,,USD)")</f>
        <v>80.378</v>
      </c>
      <c r="I2499">
        <f t="shared" si="157"/>
        <v>0.32001797315018243</v>
      </c>
      <c r="J2499">
        <f>longlist__3[[#This Row],[CTP]]-longlist__3[[#This Row],[str]]*longlist__3[[#This Row],[PTI]]</f>
        <v>-13.575813410519999</v>
      </c>
      <c r="K2499">
        <f t="shared" si="158"/>
        <v>-7.021064213660673E-2</v>
      </c>
      <c r="L2499">
        <f t="shared" ref="L2499:L2562" si="160">SUM(G2499:G2503)/SUM($F2499:$F2503)</f>
        <v>0.39002274659474534</v>
      </c>
      <c r="M2499">
        <f>longlist__3[[#This Row],[TXT]]-longlist__3[[#This Row],[str]]*longlist__3[[#This Row],[PTI]]</f>
        <v>-1.0228134105200013</v>
      </c>
      <c r="N2499">
        <f t="shared" si="159"/>
        <v>-2.0586869204388669E-4</v>
      </c>
      <c r="O2499" cm="1">
        <f t="array" ref="O2499">_xll.FDS(B2499,"FF_ASSETS(ANN_R,"&amp;D2499&amp;",,,,USD)")</f>
        <v>994.09500000000003</v>
      </c>
      <c r="P2499" s="1" cm="1">
        <f t="array" ref="P2499">_xll.FDS(B2499,"FF_DEBT_EQ(ANN_R,"&amp;D2499&amp;")")</f>
        <v>213.460357682374</v>
      </c>
      <c r="Q2499" s="1" t="e" cm="1">
        <f t="array" ref="Q2499">_xll.FDS(B2499,"FF_AR_RD_EXP(ANN_R,"&amp;D2499&amp;",,,,USD)")</f>
        <v>#N/A</v>
      </c>
      <c r="R2499" s="1" t="e" cm="1">
        <f t="array" ref="R2499">_xll.FDS(B2499,"FF_PTX_INC_FOR(ANN_R,"&amp;D2499&amp;",,,,USD)")</f>
        <v>#N/A</v>
      </c>
      <c r="S2499" s="1" cm="1">
        <f t="array" ref="S2499">_xll.FDS(B2499,"FF_ROA(ANN_R,"&amp;D2499&amp;")")</f>
        <v>15.4481097831633</v>
      </c>
    </row>
    <row r="2500" spans="1:19" x14ac:dyDescent="0.3">
      <c r="A2500">
        <v>2499</v>
      </c>
      <c r="B2500" t="s">
        <v>293</v>
      </c>
      <c r="C2500" t="s">
        <v>216</v>
      </c>
      <c r="D2500">
        <v>2015</v>
      </c>
      <c r="E2500">
        <v>0.38997500000000002</v>
      </c>
      <c r="F2500" cm="1">
        <f t="array" ref="F2500">_xll.FDS(B2500,"FF_PTX_INC(ANN_R,"&amp;D2500&amp;",,,,USD)")</f>
        <v>208.15</v>
      </c>
      <c r="G2500" cm="1">
        <f t="array" ref="G2500">_xll.FDS(B2500,"FF_INC_TAX(ANN_R,"&amp;D2500&amp;",,,,USD)")</f>
        <v>80.137</v>
      </c>
      <c r="H2500" cm="1">
        <f t="array" ref="H2500">_xll.FDS(B2500,"FF_TAX_CF(ANN_R,"&amp;D2500&amp;",,,,USD)")</f>
        <v>65.668000000000006</v>
      </c>
      <c r="I2500">
        <f t="shared" si="157"/>
        <v>0.1990848595679249</v>
      </c>
      <c r="J2500">
        <f>longlist__3[[#This Row],[CTP]]-longlist__3[[#This Row],[str]]*longlist__3[[#This Row],[PTI]]</f>
        <v>-15.505296250000001</v>
      </c>
      <c r="K2500">
        <f t="shared" si="158"/>
        <v>-9.6366477689618188E-2</v>
      </c>
      <c r="L2500">
        <f t="shared" si="160"/>
        <v>0.24463570132406381</v>
      </c>
      <c r="M2500">
        <f>longlist__3[[#This Row],[TXT]]-longlist__3[[#This Row],[str]]*longlist__3[[#This Row],[PTI]]</f>
        <v>-1.0362962500000066</v>
      </c>
      <c r="N2500">
        <f t="shared" si="159"/>
        <v>-5.0815635933479257E-2</v>
      </c>
      <c r="O2500" cm="1">
        <f t="array" ref="O2500">_xll.FDS(B2500,"FF_ASSETS(ANN_R,"&amp;D2500&amp;",,,,USD)")</f>
        <v>934.36099999999999</v>
      </c>
      <c r="P2500" s="1" cm="1">
        <f t="array" ref="P2500">_xll.FDS(B2500,"FF_DEBT_EQ(ANN_R,"&amp;D2500&amp;")")</f>
        <v>128.27135053549901</v>
      </c>
      <c r="Q2500" s="1" t="e" cm="1">
        <f t="array" ref="Q2500">_xll.FDS(B2500,"FF_AR_RD_EXP(ANN_R,"&amp;D2500&amp;",,,,USD)")</f>
        <v>#N/A</v>
      </c>
      <c r="R2500" s="1" t="e" cm="1">
        <f t="array" ref="R2500">_xll.FDS(B2500,"FF_PTX_INC_FOR(ANN_R,"&amp;D2500&amp;",,,,USD)")</f>
        <v>#N/A</v>
      </c>
      <c r="S2500" s="1" cm="1">
        <f t="array" ref="S2500">_xll.FDS(B2500,"FF_ROA(ANN_R,"&amp;D2500&amp;")")</f>
        <v>14.0398555681668</v>
      </c>
    </row>
    <row r="2501" spans="1:19" x14ac:dyDescent="0.3">
      <c r="A2501">
        <v>2500</v>
      </c>
      <c r="B2501" t="s">
        <v>293</v>
      </c>
      <c r="C2501" t="s">
        <v>216</v>
      </c>
      <c r="D2501">
        <v>2014</v>
      </c>
      <c r="E2501">
        <v>0.39075500000000002</v>
      </c>
      <c r="F2501" cm="1">
        <f t="array" ref="F2501">_xll.FDS(B2501,"FF_PTX_INC(ANN_R,"&amp;D2501&amp;",,,,USD)")</f>
        <v>181.38499999999999</v>
      </c>
      <c r="G2501" cm="1">
        <f t="array" ref="G2501">_xll.FDS(B2501,"FF_INC_TAX(ANN_R,"&amp;D2501&amp;",,,,USD)")</f>
        <v>70.558999999999997</v>
      </c>
      <c r="H2501" cm="1">
        <f t="array" ref="H2501">_xll.FDS(B2501,"FF_TAX_CF(ANN_R,"&amp;D2501&amp;",,,,USD)")</f>
        <v>58.405000000000001</v>
      </c>
      <c r="I2501">
        <f t="shared" si="157"/>
        <v>0.15572208471145621</v>
      </c>
      <c r="J2501">
        <f>longlist__3[[#This Row],[CTP]]-longlist__3[[#This Row],[str]]*longlist__3[[#This Row],[PTI]]</f>
        <v>-12.472095675000006</v>
      </c>
      <c r="K2501">
        <f t="shared" si="158"/>
        <v>-0.12036243615849586</v>
      </c>
      <c r="L2501">
        <f t="shared" si="160"/>
        <v>0.2350359888496453</v>
      </c>
      <c r="M2501">
        <f>longlist__3[[#This Row],[TXT]]-longlist__3[[#This Row],[str]]*longlist__3[[#This Row],[PTI]]</f>
        <v>-0.31809567500000924</v>
      </c>
      <c r="N2501">
        <f t="shared" si="159"/>
        <v>-4.1048532020306804E-2</v>
      </c>
      <c r="O2501" cm="1">
        <f t="array" ref="O2501">_xll.FDS(B2501,"FF_ASSETS(ANN_R,"&amp;D2501&amp;",,,,USD)")</f>
        <v>892.93700000000001</v>
      </c>
      <c r="P2501" s="1" cm="1">
        <f t="array" ref="P2501">_xll.FDS(B2501,"FF_DEBT_EQ(ANN_R,"&amp;D2501&amp;")")</f>
        <v>131.30156495547399</v>
      </c>
      <c r="Q2501" s="1" t="e" cm="1">
        <f t="array" ref="Q2501">_xll.FDS(B2501,"FF_AR_RD_EXP(ANN_R,"&amp;D2501&amp;",,,,USD)")</f>
        <v>#N/A</v>
      </c>
      <c r="R2501" s="1" t="e" cm="1">
        <f t="array" ref="R2501">_xll.FDS(B2501,"FF_PTX_INC_FOR(ANN_R,"&amp;D2501&amp;",,,,USD)")</f>
        <v>#N/A</v>
      </c>
      <c r="S2501" s="1" cm="1">
        <f t="array" ref="S2501">_xll.FDS(B2501,"FF_ROA(ANN_R,"&amp;D2501&amp;")")</f>
        <v>12.8959199579658</v>
      </c>
    </row>
    <row r="2502" spans="1:19" x14ac:dyDescent="0.3">
      <c r="A2502">
        <v>2501</v>
      </c>
      <c r="B2502" t="s">
        <v>293</v>
      </c>
      <c r="C2502" t="s">
        <v>216</v>
      </c>
      <c r="D2502">
        <v>2013</v>
      </c>
      <c r="E2502">
        <v>0.39049499999999998</v>
      </c>
      <c r="F2502" cm="1">
        <f t="array" ref="F2502">_xll.FDS(B2502,"FF_PTX_INC(ANN_R,"&amp;D2502&amp;",,,,USD)")</f>
        <v>158.738</v>
      </c>
      <c r="G2502" cm="1">
        <f t="array" ref="G2502">_xll.FDS(B2502,"FF_INC_TAX(ANN_R,"&amp;D2502&amp;",,,,USD)")</f>
        <v>61.59</v>
      </c>
      <c r="H2502" cm="1">
        <f t="array" ref="H2502">_xll.FDS(B2502,"FF_TAX_CF(ANN_R,"&amp;D2502&amp;",,,,USD)")</f>
        <v>47.137999999999998</v>
      </c>
      <c r="I2502">
        <f t="shared" si="157"/>
        <v>0.12372574448094906</v>
      </c>
      <c r="J2502">
        <f>longlist__3[[#This Row],[CTP]]-longlist__3[[#This Row],[str]]*longlist__3[[#This Row],[PTI]]</f>
        <v>-14.848395310000001</v>
      </c>
      <c r="K2502">
        <f t="shared" si="158"/>
        <v>-0.14288503740904843</v>
      </c>
      <c r="L2502">
        <f t="shared" si="160"/>
        <v>0.23097687477137452</v>
      </c>
      <c r="M2502">
        <f>longlist__3[[#This Row],[TXT]]-longlist__3[[#This Row],[str]]*longlist__3[[#This Row],[PTI]]</f>
        <v>-0.3963953099999955</v>
      </c>
      <c r="N2502">
        <f t="shared" si="159"/>
        <v>-3.5633907118623E-2</v>
      </c>
      <c r="O2502" cm="1">
        <f t="array" ref="O2502">_xll.FDS(B2502,"FF_ASSETS(ANN_R,"&amp;D2502&amp;",,,,USD)")</f>
        <v>823.76099999999997</v>
      </c>
      <c r="P2502" s="1" cm="1">
        <f t="array" ref="P2502">_xll.FDS(B2502,"FF_DEBT_EQ(ANN_R,"&amp;D2502&amp;")")</f>
        <v>86.108490401213203</v>
      </c>
      <c r="Q2502" s="1" t="e" cm="1">
        <f t="array" ref="Q2502">_xll.FDS(B2502,"FF_AR_RD_EXP(ANN_R,"&amp;D2502&amp;",,,,USD)")</f>
        <v>#N/A</v>
      </c>
      <c r="R2502" s="1" t="e" cm="1">
        <f t="array" ref="R2502">_xll.FDS(B2502,"FF_PTX_INC_FOR(ANN_R,"&amp;D2502&amp;",,,,USD)")</f>
        <v>#N/A</v>
      </c>
      <c r="S2502" s="1" cm="1">
        <f t="array" ref="S2502">_xll.FDS(B2502,"FF_ROA(ANN_R,"&amp;D2502&amp;")")</f>
        <v>12.1333610083168</v>
      </c>
    </row>
    <row r="2503" spans="1:19" x14ac:dyDescent="0.3">
      <c r="A2503">
        <v>2502</v>
      </c>
      <c r="B2503" t="s">
        <v>293</v>
      </c>
      <c r="C2503" t="s">
        <v>216</v>
      </c>
      <c r="D2503">
        <v>2012</v>
      </c>
      <c r="E2503">
        <v>0.39134000000000002</v>
      </c>
      <c r="F2503" cm="1">
        <f t="array" ref="F2503">_xll.FDS(B2503,"FF_PTX_INC(ANN_R,"&amp;D2503&amp;",,,,USD)")</f>
        <v>138.4</v>
      </c>
      <c r="G2503" cm="1">
        <f t="array" ref="G2503">_xll.FDS(B2503,"FF_INC_TAX(ANN_R,"&amp;D2503&amp;",,,,USD)")</f>
        <v>56.744</v>
      </c>
      <c r="H2503" cm="1">
        <f t="array" ref="H2503">_xll.FDS(B2503,"FF_TAX_CF(ANN_R,"&amp;D2503&amp;",,,,USD)")</f>
        <v>45.404000000000003</v>
      </c>
      <c r="I2503">
        <f t="shared" si="157"/>
        <v>0.1002814835797604</v>
      </c>
      <c r="J2503">
        <f>longlist__3[[#This Row],[CTP]]-longlist__3[[#This Row],[str]]*longlist__3[[#This Row],[PTI]]</f>
        <v>-8.7574560000000048</v>
      </c>
      <c r="K2503">
        <f t="shared" si="158"/>
        <v>-0.18367818094497435</v>
      </c>
      <c r="L2503">
        <f t="shared" si="160"/>
        <v>0.27645885573702561</v>
      </c>
      <c r="M2503">
        <f>longlist__3[[#This Row],[TXT]]-longlist__3[[#This Row],[str]]*longlist__3[[#This Row],[PTI]]</f>
        <v>2.5825439999999915</v>
      </c>
      <c r="N2503">
        <f t="shared" si="159"/>
        <v>-7.5008087877090988E-3</v>
      </c>
      <c r="O2503" cm="1">
        <f t="array" ref="O2503">_xll.FDS(B2503,"FF_ASSETS(ANN_R,"&amp;D2503&amp;",,,,USD)")</f>
        <v>780.57600000000002</v>
      </c>
      <c r="P2503" s="1" cm="1">
        <f t="array" ref="P2503">_xll.FDS(B2503,"FF_DEBT_EQ(ANN_R,"&amp;D2503&amp;")")</f>
        <v>81.990817511353796</v>
      </c>
      <c r="Q2503" s="1" t="e" cm="1">
        <f t="array" ref="Q2503">_xll.FDS(B2503,"FF_AR_RD_EXP(ANN_R,"&amp;D2503&amp;",,,,USD)")</f>
        <v>#N/A</v>
      </c>
      <c r="R2503" s="1" t="e" cm="1">
        <f t="array" ref="R2503">_xll.FDS(B2503,"FF_PTX_INC_FOR(ANN_R,"&amp;D2503&amp;",,,,USD)")</f>
        <v>#N/A</v>
      </c>
      <c r="S2503" s="1" cm="1">
        <f t="array" ref="S2503">_xll.FDS(B2503,"FF_ROA(ANN_R,"&amp;D2503&amp;")")</f>
        <v>10.381472114326399</v>
      </c>
    </row>
    <row r="2504" spans="1:19" x14ac:dyDescent="0.3">
      <c r="A2504">
        <v>2503</v>
      </c>
      <c r="B2504" t="s">
        <v>294</v>
      </c>
      <c r="C2504" t="s">
        <v>216</v>
      </c>
      <c r="D2504">
        <v>2020</v>
      </c>
      <c r="E2504">
        <v>0.25766570999999999</v>
      </c>
      <c r="F2504" cm="1">
        <f t="array" ref="F2504">_xll.FDS(B2504,"FF_PTX_INC(ANN_R,"&amp;D2504&amp;",,,,USD)")</f>
        <v>1728.694</v>
      </c>
      <c r="G2504" cm="1">
        <f t="array" ref="G2504">_xll.FDS(B2504,"FF_INC_TAX(ANN_R,"&amp;D2504&amp;",,,,USD)")</f>
        <v>321.85500000000002</v>
      </c>
      <c r="H2504" cm="1">
        <f t="array" ref="H2504">_xll.FDS(B2504,"FF_TAX_CF(ANN_R,"&amp;D2504&amp;",,,,USD)")</f>
        <v>264.24799999999999</v>
      </c>
      <c r="I2504">
        <f t="shared" si="157"/>
        <v>8.0812589608185631E-2</v>
      </c>
      <c r="J2504">
        <f>longlist__3[[#This Row],[CTP]]-longlist__3[[#This Row],[str]]*longlist__3[[#This Row],[PTI]]</f>
        <v>-181.17716688273998</v>
      </c>
      <c r="K2504">
        <f t="shared" si="158"/>
        <v>-0.216417989405501</v>
      </c>
      <c r="L2504">
        <f t="shared" si="160"/>
        <v>0.2851245005158633</v>
      </c>
      <c r="M2504">
        <f>longlist__3[[#This Row],[TXT]]-longlist__3[[#This Row],[str]]*longlist__3[[#This Row],[PTI]]</f>
        <v>-123.57016688273995</v>
      </c>
      <c r="N2504">
        <f t="shared" si="159"/>
        <v>-1.2106078497823329E-2</v>
      </c>
      <c r="O2504" cm="1">
        <f t="array" ref="O2504">_xll.FDS(B2504,"FF_ASSETS(ANN_R,"&amp;D2504&amp;",,,,USD)")</f>
        <v>12205.498</v>
      </c>
      <c r="P2504" s="1" cm="1">
        <f t="array" ref="P2504">_xll.FDS(B2504,"FF_DEBT_EQ(ANN_R,"&amp;D2504&amp;")")</f>
        <v>49.550889659023802</v>
      </c>
      <c r="Q2504" s="1" t="e" cm="1">
        <f t="array" ref="Q2504">_xll.FDS(B2504,"FF_AR_RD_EXP(ANN_R,"&amp;D2504&amp;",,,,USD)")</f>
        <v>#N/A</v>
      </c>
      <c r="R2504" s="1" t="e" cm="1">
        <f t="array" ref="R2504">_xll.FDS(B2504,"FF_PTX_INC_FOR(ANN_R,"&amp;D2504&amp;",,,,USD)")</f>
        <v>#N/A</v>
      </c>
      <c r="S2504" s="1" cm="1">
        <f t="array" ref="S2504">_xll.FDS(B2504,"FF_ROA(ANN_R,"&amp;D2504&amp;")")</f>
        <v>12.1668271083908</v>
      </c>
    </row>
    <row r="2505" spans="1:19" x14ac:dyDescent="0.3">
      <c r="A2505">
        <v>2504</v>
      </c>
      <c r="B2505" t="s">
        <v>294</v>
      </c>
      <c r="C2505" t="s">
        <v>216</v>
      </c>
      <c r="D2505">
        <v>2019</v>
      </c>
      <c r="E2505">
        <v>0.25886141000000001</v>
      </c>
      <c r="F2505" cm="1">
        <f t="array" ref="F2505">_xll.FDS(B2505,"FF_PTX_INC(ANN_R,"&amp;D2505&amp;",,,,USD)")</f>
        <v>1339.576</v>
      </c>
      <c r="G2505" cm="1">
        <f t="array" ref="G2505">_xll.FDS(B2505,"FF_INC_TAX(ANN_R,"&amp;D2505&amp;",,,,USD)")</f>
        <v>322.87599999999998</v>
      </c>
      <c r="H2505" cm="1">
        <f t="array" ref="H2505">_xll.FDS(B2505,"FF_TAX_CF(ANN_R,"&amp;D2505&amp;",,,,USD)")</f>
        <v>137.119</v>
      </c>
      <c r="I2505">
        <f t="shared" si="157"/>
        <v>4.4325727605682999E-2</v>
      </c>
      <c r="J2505">
        <f>longlist__3[[#This Row],[CTP]]-longlist__3[[#This Row],[str]]*longlist__3[[#This Row],[PTI]]</f>
        <v>-209.64553216216004</v>
      </c>
      <c r="K2505">
        <f t="shared" si="158"/>
        <v>-0.27970582553365936</v>
      </c>
      <c r="L2505">
        <f t="shared" si="160"/>
        <v>0.33354558014158592</v>
      </c>
      <c r="M2505">
        <f>longlist__3[[#This Row],[TXT]]-longlist__3[[#This Row],[str]]*longlist__3[[#This Row],[PTI]]</f>
        <v>-23.888532162160061</v>
      </c>
      <c r="N2505">
        <f t="shared" si="159"/>
        <v>9.5140270022435434E-3</v>
      </c>
      <c r="O2505" cm="1">
        <f t="array" ref="O2505">_xll.FDS(B2505,"FF_ASSETS(ANN_R,"&amp;D2505&amp;",,,,USD)")</f>
        <v>10715.597</v>
      </c>
      <c r="P2505" s="1" cm="1">
        <f t="array" ref="P2505">_xll.FDS(B2505,"FF_DEBT_EQ(ANN_R,"&amp;D2505&amp;")")</f>
        <v>58.3165267543393</v>
      </c>
      <c r="Q2505" s="1" t="e" cm="1">
        <f t="array" ref="Q2505">_xll.FDS(B2505,"FF_AR_RD_EXP(ANN_R,"&amp;D2505&amp;",,,,USD)")</f>
        <v>#N/A</v>
      </c>
      <c r="R2505" s="1" t="e" cm="1">
        <f t="array" ref="R2505">_xll.FDS(B2505,"FF_PTX_INC_FOR(ANN_R,"&amp;D2505&amp;",,,,USD)")</f>
        <v>#N/A</v>
      </c>
      <c r="S2505" s="1" cm="1">
        <f t="array" ref="S2505">_xll.FDS(B2505,"FF_ROA(ANN_R,"&amp;D2505&amp;")")</f>
        <v>9.6352106005517903</v>
      </c>
    </row>
    <row r="2506" spans="1:19" x14ac:dyDescent="0.3">
      <c r="A2506">
        <v>2505</v>
      </c>
      <c r="B2506" t="s">
        <v>294</v>
      </c>
      <c r="C2506" t="s">
        <v>216</v>
      </c>
      <c r="D2506">
        <v>2018</v>
      </c>
      <c r="E2506">
        <v>0.2583858</v>
      </c>
      <c r="F2506" cm="1">
        <f t="array" ref="F2506">_xll.FDS(B2506,"FF_PTX_INC(ANN_R,"&amp;D2506&amp;",,,,USD)")</f>
        <v>1347.54</v>
      </c>
      <c r="G2506" cm="1">
        <f t="array" ref="G2506">_xll.FDS(B2506,"FF_INC_TAX(ANN_R,"&amp;D2506&amp;",,,,USD)")</f>
        <v>325.517</v>
      </c>
      <c r="H2506" cm="1">
        <f t="array" ref="H2506">_xll.FDS(B2506,"FF_TAX_CF(ANN_R,"&amp;D2506&amp;",,,,USD)")</f>
        <v>89.203999999999994</v>
      </c>
      <c r="I2506">
        <f t="shared" si="157"/>
        <v>2.1624634283672086E-2</v>
      </c>
      <c r="J2506">
        <f>longlist__3[[#This Row],[CTP]]-longlist__3[[#This Row],[str]]*longlist__3[[#This Row],[PTI]]</f>
        <v>-258.98120093199998</v>
      </c>
      <c r="K2506">
        <f t="shared" si="158"/>
        <v>-0.33061754499540097</v>
      </c>
      <c r="L2506">
        <f t="shared" si="160"/>
        <v>0.35667040979060727</v>
      </c>
      <c r="M2506">
        <f>longlist__3[[#This Row],[TXT]]-longlist__3[[#This Row],[str]]*longlist__3[[#This Row],[PTI]]</f>
        <v>-22.668200931999991</v>
      </c>
      <c r="N2506">
        <f t="shared" si="159"/>
        <v>4.4282305115341597E-3</v>
      </c>
      <c r="O2506" cm="1">
        <f t="array" ref="O2506">_xll.FDS(B2506,"FF_ASSETS(ANN_R,"&amp;D2506&amp;",,,,USD)")</f>
        <v>10172.976000000001</v>
      </c>
      <c r="P2506" s="1" cm="1">
        <f t="array" ref="P2506">_xll.FDS(B2506,"FF_DEBT_EQ(ANN_R,"&amp;D2506&amp;")")</f>
        <v>70.083660904540693</v>
      </c>
      <c r="Q2506" s="1" t="e" cm="1">
        <f t="array" ref="Q2506">_xll.FDS(B2506,"FF_AR_RD_EXP(ANN_R,"&amp;D2506&amp;",,,,USD)")</f>
        <v>#N/A</v>
      </c>
      <c r="R2506" s="1" t="e" cm="1">
        <f t="array" ref="R2506">_xll.FDS(B2506,"FF_PTX_INC_FOR(ANN_R,"&amp;D2506&amp;",,,,USD)")</f>
        <v>#N/A</v>
      </c>
      <c r="S2506" s="1" cm="1">
        <f t="array" ref="S2506">_xll.FDS(B2506,"FF_ROA(ANN_R,"&amp;D2506&amp;")")</f>
        <v>10.179759184778201</v>
      </c>
    </row>
    <row r="2507" spans="1:19" x14ac:dyDescent="0.3">
      <c r="A2507">
        <v>2506</v>
      </c>
      <c r="B2507" t="s">
        <v>294</v>
      </c>
      <c r="C2507" t="s">
        <v>216</v>
      </c>
      <c r="D2507">
        <v>2017</v>
      </c>
      <c r="E2507">
        <v>0.38906474000000002</v>
      </c>
      <c r="F2507" cm="1">
        <f t="array" ref="F2507">_xll.FDS(B2507,"FF_PTX_INC(ANN_R,"&amp;D2507&amp;",,,,USD)")</f>
        <v>938.82799999999997</v>
      </c>
      <c r="G2507" cm="1">
        <f t="array" ref="G2507">_xll.FDS(B2507,"FF_INC_TAX(ANN_R,"&amp;D2507&amp;",,,,USD)")</f>
        <v>491.60700000000003</v>
      </c>
      <c r="H2507" cm="1">
        <f t="array" ref="H2507">_xll.FDS(B2507,"FF_TAX_CF(ANN_R,"&amp;D2507&amp;",,,,USD)")</f>
        <v>14.875</v>
      </c>
      <c r="I2507">
        <f t="shared" si="157"/>
        <v>3.4219248436044404E-3</v>
      </c>
      <c r="J2507">
        <f>longlist__3[[#This Row],[CTP]]-longlist__3[[#This Row],[str]]*longlist__3[[#This Row],[PTI]]</f>
        <v>-350.38987172472002</v>
      </c>
      <c r="K2507">
        <f t="shared" si="158"/>
        <v>-0.38636642832113716</v>
      </c>
      <c r="L2507">
        <f t="shared" si="160"/>
        <v>-0.18743838448898067</v>
      </c>
      <c r="M2507">
        <f>longlist__3[[#This Row],[TXT]]-longlist__3[[#This Row],[str]]*longlist__3[[#This Row],[PTI]]</f>
        <v>126.34212827528</v>
      </c>
      <c r="N2507">
        <f t="shared" si="159"/>
        <v>-0.57722673765372223</v>
      </c>
      <c r="O2507" cm="1">
        <f t="array" ref="O2507">_xll.FDS(B2507,"FF_ASSETS(ANN_R,"&amp;D2507&amp;",,,,USD)")</f>
        <v>9686.6489999999994</v>
      </c>
      <c r="P2507" s="1" cm="1">
        <f t="array" ref="P2507">_xll.FDS(B2507,"FF_DEBT_EQ(ANN_R,"&amp;D2507&amp;")")</f>
        <v>82.926081830012606</v>
      </c>
      <c r="Q2507" s="1" t="e" cm="1">
        <f t="array" ref="Q2507">_xll.FDS(B2507,"FF_AR_RD_EXP(ANN_R,"&amp;D2507&amp;",,,,USD)")</f>
        <v>#N/A</v>
      </c>
      <c r="R2507" s="1" t="e" cm="1">
        <f t="array" ref="R2507">_xll.FDS(B2507,"FF_PTX_INC_FOR(ANN_R,"&amp;D2507&amp;",,,,USD)")</f>
        <v>#N/A</v>
      </c>
      <c r="S2507" s="1" cm="1">
        <f t="array" ref="S2507">_xll.FDS(B2507,"FF_ROA(ANN_R,"&amp;D2507&amp;")")</f>
        <v>4.4566057360919302</v>
      </c>
    </row>
    <row r="2508" spans="1:19" x14ac:dyDescent="0.3">
      <c r="A2508">
        <v>2507</v>
      </c>
      <c r="B2508" t="s">
        <v>294</v>
      </c>
      <c r="C2508" t="s">
        <v>216</v>
      </c>
      <c r="D2508">
        <v>2016</v>
      </c>
      <c r="E2508">
        <v>0.38923933999999999</v>
      </c>
      <c r="F2508" cm="1">
        <f t="array" ref="F2508">_xll.FDS(B2508,"FF_PTX_INC(ANN_R,"&amp;D2508&amp;",,,,USD)")</f>
        <v>933.85</v>
      </c>
      <c r="G2508" cm="1">
        <f t="array" ref="G2508">_xll.FDS(B2508,"FF_INC_TAX(ANN_R,"&amp;D2508&amp;",,,,USD)")</f>
        <v>331.14699999999999</v>
      </c>
      <c r="H2508" cm="1">
        <f t="array" ref="H2508">_xll.FDS(B2508,"FF_TAX_CF(ANN_R,"&amp;D2508&amp;",,,,USD)")</f>
        <v>2.7429999999999999</v>
      </c>
      <c r="I2508">
        <f t="shared" si="157"/>
        <v>-4.706431943819863E-3</v>
      </c>
      <c r="J2508">
        <f>longlist__3[[#This Row],[CTP]]-longlist__3[[#This Row],[str]]*longlist__3[[#This Row],[PTI]]</f>
        <v>-360.74815765900001</v>
      </c>
      <c r="K2508">
        <f t="shared" si="158"/>
        <v>-0.3948007696028602</v>
      </c>
      <c r="L2508">
        <f t="shared" si="160"/>
        <v>-0.39555132692501144</v>
      </c>
      <c r="M2508">
        <f>longlist__3[[#This Row],[TXT]]-longlist__3[[#This Row],[str]]*longlist__3[[#This Row],[PTI]]</f>
        <v>-32.344157659000018</v>
      </c>
      <c r="N2508">
        <f t="shared" si="159"/>
        <v>-0.78564566458405194</v>
      </c>
      <c r="O2508" cm="1">
        <f t="array" ref="O2508">_xll.FDS(B2508,"FF_ASSETS(ANN_R,"&amp;D2508&amp;",,,,USD)")</f>
        <v>10178.200000000001</v>
      </c>
      <c r="P2508" s="1" cm="1">
        <f t="array" ref="P2508">_xll.FDS(B2508,"FF_DEBT_EQ(ANN_R,"&amp;D2508&amp;")")</f>
        <v>74.278801630179899</v>
      </c>
      <c r="Q2508" s="1" t="e" cm="1">
        <f t="array" ref="Q2508">_xll.FDS(B2508,"FF_AR_RD_EXP(ANN_R,"&amp;D2508&amp;",,,,USD)")</f>
        <v>#N/A</v>
      </c>
      <c r="R2508" s="1" t="e" cm="1">
        <f t="array" ref="R2508">_xll.FDS(B2508,"FF_PTX_INC_FOR(ANN_R,"&amp;D2508&amp;",,,,USD)")</f>
        <v>#N/A</v>
      </c>
      <c r="S2508" s="1" cm="1">
        <f t="array" ref="S2508">_xll.FDS(B2508,"FF_ROA(ANN_R,"&amp;D2508&amp;")")</f>
        <v>6.1750636604234899</v>
      </c>
    </row>
    <row r="2509" spans="1:19" x14ac:dyDescent="0.3">
      <c r="A2509">
        <v>2508</v>
      </c>
      <c r="B2509" t="s">
        <v>294</v>
      </c>
      <c r="C2509" t="s">
        <v>216</v>
      </c>
      <c r="D2509">
        <v>2015</v>
      </c>
      <c r="E2509">
        <v>0.38997500000000002</v>
      </c>
      <c r="F2509" cm="1">
        <f t="array" ref="F2509">_xll.FDS(B2509,"FF_PTX_INC(ANN_R,"&amp;D2509&amp;",,,,USD)")</f>
        <v>816.02300000000002</v>
      </c>
      <c r="G2509" cm="1">
        <f t="array" ref="G2509">_xll.FDS(B2509,"FF_INC_TAX(ANN_R,"&amp;D2509&amp;",,,,USD)")</f>
        <v>321.93299999999999</v>
      </c>
      <c r="H2509" cm="1">
        <f t="array" ref="H2509">_xll.FDS(B2509,"FF_TAX_CF(ANN_R,"&amp;D2509&amp;",,,,USD)")</f>
        <v>-5.6539999999999999</v>
      </c>
      <c r="I2509">
        <f t="shared" si="157"/>
        <v>1.1791226227353143E-2</v>
      </c>
      <c r="J2509">
        <f>longlist__3[[#This Row],[CTP]]-longlist__3[[#This Row],[str]]*longlist__3[[#This Row],[PTI]]</f>
        <v>-323.88256942500004</v>
      </c>
      <c r="K2509">
        <f t="shared" si="158"/>
        <v>-0.34321615900377478</v>
      </c>
      <c r="L2509">
        <f t="shared" si="160"/>
        <v>-0.4971878340387304</v>
      </c>
      <c r="M2509">
        <f>longlist__3[[#This Row],[TXT]]-longlist__3[[#This Row],[str]]*longlist__3[[#This Row],[PTI]]</f>
        <v>3.7044305749999467</v>
      </c>
      <c r="N2509">
        <f t="shared" si="159"/>
        <v>-0.85219521926985831</v>
      </c>
      <c r="O2509" cm="1">
        <f t="array" ref="O2509">_xll.FDS(B2509,"FF_ASSETS(ANN_R,"&amp;D2509&amp;",,,,USD)")</f>
        <v>9189.4060000000009</v>
      </c>
      <c r="P2509" s="1" cm="1">
        <f t="array" ref="P2509">_xll.FDS(B2509,"FF_DEBT_EQ(ANN_R,"&amp;D2509&amp;")")</f>
        <v>49.9591433659185</v>
      </c>
      <c r="Q2509" s="1" t="e" cm="1">
        <f t="array" ref="Q2509">_xll.FDS(B2509,"FF_AR_RD_EXP(ANN_R,"&amp;D2509&amp;",,,,USD)")</f>
        <v>#N/A</v>
      </c>
      <c r="R2509" s="1" t="e" cm="1">
        <f t="array" ref="R2509">_xll.FDS(B2509,"FF_PTX_INC_FOR(ANN_R,"&amp;D2509&amp;",,,,USD)")</f>
        <v>#N/A</v>
      </c>
      <c r="S2509" s="1" cm="1">
        <f t="array" ref="S2509">_xll.FDS(B2509,"FF_ROA(ANN_R,"&amp;D2509&amp;")")</f>
        <v>5.5283753151111004</v>
      </c>
    </row>
    <row r="2510" spans="1:19" x14ac:dyDescent="0.3">
      <c r="A2510">
        <v>2509</v>
      </c>
      <c r="B2510" t="s">
        <v>294</v>
      </c>
      <c r="C2510" t="s">
        <v>216</v>
      </c>
      <c r="D2510">
        <v>2014</v>
      </c>
      <c r="E2510">
        <v>0.39075500000000002</v>
      </c>
      <c r="F2510" cm="1">
        <f t="array" ref="F2510">_xll.FDS(B2510,"FF_PTX_INC(ANN_R,"&amp;D2510&amp;",,,,USD)")</f>
        <v>689.75800000000004</v>
      </c>
      <c r="G2510" cm="1">
        <f t="array" ref="G2510">_xll.FDS(B2510,"FF_INC_TAX(ANN_R,"&amp;D2510&amp;",,,,USD)")</f>
        <v>215.42</v>
      </c>
      <c r="H2510" cm="1">
        <f t="array" ref="H2510">_xll.FDS(B2510,"FF_TAX_CF(ANN_R,"&amp;D2510&amp;",,,,USD)")</f>
        <v>1.03</v>
      </c>
      <c r="I2510">
        <f t="shared" si="157"/>
        <v>3.7190769867756338E-2</v>
      </c>
      <c r="J2510">
        <f>longlist__3[[#This Row],[CTP]]-longlist__3[[#This Row],[str]]*longlist__3[[#This Row],[PTI]]</f>
        <v>-268.49638729000003</v>
      </c>
      <c r="K2510">
        <f t="shared" si="158"/>
        <v>-0.29226717671445684</v>
      </c>
      <c r="L2510">
        <f t="shared" si="160"/>
        <v>-0.67788061390311805</v>
      </c>
      <c r="M2510">
        <f>longlist__3[[#This Row],[TXT]]-longlist__3[[#This Row],[str]]*longlist__3[[#This Row],[PTI]]</f>
        <v>-54.106387290000015</v>
      </c>
      <c r="N2510">
        <f t="shared" si="159"/>
        <v>-1.0073385604853309</v>
      </c>
      <c r="O2510" cm="1">
        <f t="array" ref="O2510">_xll.FDS(B2510,"FF_ASSETS(ANN_R,"&amp;D2510&amp;",,,,USD)")</f>
        <v>8569.41</v>
      </c>
      <c r="P2510" s="1" cm="1">
        <f t="array" ref="P2510">_xll.FDS(B2510,"FF_DEBT_EQ(ANN_R,"&amp;D2510&amp;")")</f>
        <v>41.229468585963602</v>
      </c>
      <c r="Q2510" s="1" t="e" cm="1">
        <f t="array" ref="Q2510">_xll.FDS(B2510,"FF_AR_RD_EXP(ANN_R,"&amp;D2510&amp;",,,,USD)")</f>
        <v>#N/A</v>
      </c>
      <c r="R2510" s="1" t="e" cm="1">
        <f t="array" ref="R2510">_xll.FDS(B2510,"FF_PTX_INC_FOR(ANN_R,"&amp;D2510&amp;",,,,USD)")</f>
        <v>#N/A</v>
      </c>
      <c r="S2510" s="1" cm="1">
        <f t="array" ref="S2510">_xll.FDS(B2510,"FF_ROA(ANN_R,"&amp;D2510&amp;")")</f>
        <v>5.4449742200344602</v>
      </c>
    </row>
    <row r="2511" spans="1:19" x14ac:dyDescent="0.3">
      <c r="A2511">
        <v>2510</v>
      </c>
      <c r="B2511" t="s">
        <v>294</v>
      </c>
      <c r="C2511" t="s">
        <v>216</v>
      </c>
      <c r="D2511">
        <v>2013</v>
      </c>
      <c r="E2511">
        <v>0.39049499999999998</v>
      </c>
      <c r="F2511" cm="1">
        <f t="array" ref="F2511">_xll.FDS(B2511,"FF_PTX_INC(ANN_R,"&amp;D2511&amp;",,,,USD)")</f>
        <v>527.822</v>
      </c>
      <c r="G2511" cm="1">
        <f t="array" ref="G2511">_xll.FDS(B2511,"FF_INC_TAX(ANN_R,"&amp;D2511&amp;",,,,USD)")</f>
        <v>-2092.2939999999999</v>
      </c>
      <c r="H2511" cm="1">
        <f t="array" ref="H2511">_xll.FDS(B2511,"FF_TAX_CF(ANN_R,"&amp;D2511&amp;",,,,USD)")</f>
        <v>0.373</v>
      </c>
      <c r="I2511">
        <f t="shared" si="157"/>
        <v>8.2394271745086484E-2</v>
      </c>
      <c r="J2511">
        <f>longlist__3[[#This Row],[CTP]]-longlist__3[[#This Row],[str]]*longlist__3[[#This Row],[PTI]]</f>
        <v>-205.73885189000001</v>
      </c>
      <c r="K2511">
        <f t="shared" si="158"/>
        <v>-0.22273026482802727</v>
      </c>
      <c r="L2511">
        <f t="shared" si="160"/>
        <v>-1.0080014479190402</v>
      </c>
      <c r="M2511">
        <f>longlist__3[[#This Row],[TXT]]-longlist__3[[#This Row],[str]]*longlist__3[[#This Row],[PTI]]</f>
        <v>-2298.4058518899997</v>
      </c>
      <c r="N2511">
        <f t="shared" si="159"/>
        <v>-1.3131259844921541</v>
      </c>
      <c r="O2511" cm="1">
        <f t="array" ref="O2511">_xll.FDS(B2511,"FF_ASSETS(ANN_R,"&amp;D2511&amp;",,,,USD)")</f>
        <v>8734.143</v>
      </c>
      <c r="P2511" s="1" cm="1">
        <f t="array" ref="P2511">_xll.FDS(B2511,"FF_DEBT_EQ(ANN_R,"&amp;D2511&amp;")")</f>
        <v>46.544511537223897</v>
      </c>
      <c r="Q2511" s="1" t="e" cm="1">
        <f t="array" ref="Q2511">_xll.FDS(B2511,"FF_AR_RD_EXP(ANN_R,"&amp;D2511&amp;",,,,USD)")</f>
        <v>#N/A</v>
      </c>
      <c r="R2511" s="1" t="e" cm="1">
        <f t="array" ref="R2511">_xll.FDS(B2511,"FF_PTX_INC_FOR(ANN_R,"&amp;D2511&amp;",,,,USD)")</f>
        <v>#N/A</v>
      </c>
      <c r="S2511" s="1" cm="1">
        <f t="array" ref="S2511">_xll.FDS(B2511,"FF_ROA(ANN_R,"&amp;D2511&amp;")")</f>
        <v>33.623160073418603</v>
      </c>
    </row>
    <row r="2512" spans="1:19" x14ac:dyDescent="0.3">
      <c r="A2512">
        <v>2511</v>
      </c>
      <c r="B2512" t="s">
        <v>294</v>
      </c>
      <c r="C2512" t="s">
        <v>216</v>
      </c>
      <c r="D2512">
        <v>2012</v>
      </c>
      <c r="E2512">
        <v>0.39134000000000002</v>
      </c>
      <c r="F2512" cm="1">
        <f t="array" ref="F2512">_xll.FDS(B2512,"FF_PTX_INC(ANN_R,"&amp;D2512&amp;",,,,USD)")</f>
        <v>183.554</v>
      </c>
      <c r="G2512" cm="1">
        <f t="array" ref="G2512">_xll.FDS(B2512,"FF_INC_TAX(ANN_R,"&amp;D2512&amp;",,,,USD)")</f>
        <v>-22.591000000000001</v>
      </c>
      <c r="H2512" cm="1">
        <f t="array" ref="H2512">_xll.FDS(B2512,"FF_TAX_CF(ANN_R,"&amp;D2512&amp;",,,,USD)")</f>
        <v>-13.321999999999999</v>
      </c>
      <c r="I2512">
        <f t="shared" si="157"/>
        <v>0.13803580028897097</v>
      </c>
      <c r="J2512">
        <f>longlist__3[[#This Row],[CTP]]-longlist__3[[#This Row],[str]]*longlist__3[[#This Row],[PTI]]</f>
        <v>-85.154022360000013</v>
      </c>
      <c r="K2512">
        <f t="shared" si="158"/>
        <v>-0.13790985928465646</v>
      </c>
      <c r="L2512">
        <f t="shared" si="160"/>
        <v>8.5649114357574802E-2</v>
      </c>
      <c r="M2512">
        <f>longlist__3[[#This Row],[TXT]]-longlist__3[[#This Row],[str]]*longlist__3[[#This Row],[PTI]]</f>
        <v>-94.423022360000004</v>
      </c>
      <c r="N2512">
        <f t="shared" si="159"/>
        <v>-0.1902965452160526</v>
      </c>
      <c r="O2512" cm="1">
        <f t="array" ref="O2512">_xll.FDS(B2512,"FF_ASSETS(ANN_R,"&amp;D2512&amp;",,,,USD)")</f>
        <v>6734.4089999999997</v>
      </c>
      <c r="P2512" s="1" cm="1">
        <f t="array" ref="P2512">_xll.FDS(B2512,"FF_DEBT_EQ(ANN_R,"&amp;D2512&amp;")")</f>
        <v>122.873645424586</v>
      </c>
      <c r="Q2512" s="1" t="e" cm="1">
        <f t="array" ref="Q2512">_xll.FDS(B2512,"FF_AR_RD_EXP(ANN_R,"&amp;D2512&amp;",,,,USD)")</f>
        <v>#N/A</v>
      </c>
      <c r="R2512" s="1" t="e" cm="1">
        <f t="array" ref="R2512">_xll.FDS(B2512,"FF_PTX_INC_FOR(ANN_R,"&amp;D2512&amp;",,,,USD)")</f>
        <v>#N/A</v>
      </c>
      <c r="S2512" s="1" cm="1">
        <f t="array" ref="S2512">_xll.FDS(B2512,"FF_ROA(ANN_R,"&amp;D2512&amp;")")</f>
        <v>3.0270860656757801</v>
      </c>
    </row>
    <row r="2513" spans="1:19" x14ac:dyDescent="0.3">
      <c r="A2513">
        <v>2512</v>
      </c>
      <c r="B2513" t="s">
        <v>295</v>
      </c>
      <c r="C2513" t="s">
        <v>216</v>
      </c>
      <c r="D2513">
        <v>2020</v>
      </c>
      <c r="E2513">
        <v>0.25766570999999999</v>
      </c>
      <c r="F2513" cm="1">
        <f t="array" ref="F2513">_xll.FDS(B2513,"FF_PTX_INC(ANN_R,"&amp;D2513&amp;",,,,USD)")</f>
        <v>807.38</v>
      </c>
      <c r="G2513" cm="1">
        <f t="array" ref="G2513">_xll.FDS(B2513,"FF_INC_TAX(ANN_R,"&amp;D2513&amp;",,,,USD)")</f>
        <v>73.769000000000005</v>
      </c>
      <c r="H2513" cm="1">
        <f t="array" ref="H2513">_xll.FDS(B2513,"FF_TAX_CF(ANN_R,"&amp;D2513&amp;",,,,USD)")</f>
        <v>53.235999999999997</v>
      </c>
      <c r="I2513">
        <f t="shared" si="157"/>
        <v>0.20343150986284569</v>
      </c>
      <c r="J2513">
        <f>longlist__3[[#This Row],[CTP]]-longlist__3[[#This Row],[str]]*longlist__3[[#This Row],[PTI]]</f>
        <v>-154.79814093979999</v>
      </c>
      <c r="K2513">
        <f t="shared" si="158"/>
        <v>-5.9002937194726865E-2</v>
      </c>
      <c r="L2513">
        <f t="shared" si="160"/>
        <v>0.14528602513910771</v>
      </c>
      <c r="M2513">
        <f>longlist__3[[#This Row],[TXT]]-longlist__3[[#This Row],[str]]*longlist__3[[#This Row],[PTI]]</f>
        <v>-134.26514093979998</v>
      </c>
      <c r="N2513">
        <f t="shared" si="159"/>
        <v>-0.11714842191846483</v>
      </c>
      <c r="O2513" cm="1">
        <f t="array" ref="O2513">_xll.FDS(B2513,"FF_ASSETS(ANN_R,"&amp;D2513&amp;",,,,USD)")</f>
        <v>7221.47</v>
      </c>
      <c r="P2513" s="1" cm="1">
        <f t="array" ref="P2513">_xll.FDS(B2513,"FF_DEBT_EQ(ANN_R,"&amp;D2513&amp;")")</f>
        <v>39.2247849354941</v>
      </c>
      <c r="Q2513" s="1" cm="1">
        <f t="array" ref="Q2513">_xll.FDS(B2513,"FF_AR_RD_EXP(ANN_R,"&amp;D2513&amp;",,,,USD)")</f>
        <v>570.39499999999998</v>
      </c>
      <c r="R2513" s="1" cm="1">
        <f t="array" ref="R2513">_xll.FDS(B2513,"FF_PTX_INC_FOR(ANN_R,"&amp;D2513&amp;",,,,USD)")</f>
        <v>682.01800000000003</v>
      </c>
      <c r="S2513" s="1" cm="1">
        <f t="array" ref="S2513">_xll.FDS(B2513,"FF_ROA(ANN_R,"&amp;D2513&amp;")")</f>
        <v>10.6458120618609</v>
      </c>
    </row>
    <row r="2514" spans="1:19" x14ac:dyDescent="0.3">
      <c r="A2514">
        <v>2513</v>
      </c>
      <c r="B2514" t="s">
        <v>295</v>
      </c>
      <c r="C2514" t="s">
        <v>216</v>
      </c>
      <c r="D2514">
        <v>2019</v>
      </c>
      <c r="E2514">
        <v>0.25886141000000001</v>
      </c>
      <c r="F2514" cm="1">
        <f t="array" ref="F2514">_xll.FDS(B2514,"FF_PTX_INC(ANN_R,"&amp;D2514&amp;",,,,USD)")</f>
        <v>395.089</v>
      </c>
      <c r="G2514" cm="1">
        <f t="array" ref="G2514">_xll.FDS(B2514,"FF_INC_TAX(ANN_R,"&amp;D2514&amp;",,,,USD)")</f>
        <v>60.764000000000003</v>
      </c>
      <c r="H2514" cm="1">
        <f t="array" ref="H2514">_xll.FDS(B2514,"FF_TAX_CF(ANN_R,"&amp;D2514&amp;",,,,USD)")</f>
        <v>55.512999999999998</v>
      </c>
      <c r="I2514">
        <f t="shared" si="157"/>
        <v>0.48071315441397711</v>
      </c>
      <c r="J2514">
        <f>longlist__3[[#This Row],[CTP]]-longlist__3[[#This Row],[str]]*longlist__3[[#This Row],[PTI]]</f>
        <v>-46.760295615490001</v>
      </c>
      <c r="K2514">
        <f t="shared" si="158"/>
        <v>0.21168387991520793</v>
      </c>
      <c r="L2514">
        <f t="shared" si="160"/>
        <v>0.27761325640671453</v>
      </c>
      <c r="M2514">
        <f>longlist__3[[#This Row],[TXT]]-longlist__3[[#This Row],[str]]*longlist__3[[#This Row],[PTI]]</f>
        <v>-41.509295615489997</v>
      </c>
      <c r="N2514">
        <f t="shared" si="159"/>
        <v>8.5839819079454021E-3</v>
      </c>
      <c r="O2514" cm="1">
        <f t="array" ref="O2514">_xll.FDS(B2514,"FF_ASSETS(ANN_R,"&amp;D2514&amp;",,,,USD)")</f>
        <v>6560.6819999999998</v>
      </c>
      <c r="P2514" s="1" cm="1">
        <f t="array" ref="P2514">_xll.FDS(B2514,"FF_DEBT_EQ(ANN_R,"&amp;D2514&amp;")")</f>
        <v>38.393818292366198</v>
      </c>
      <c r="Q2514" s="1" cm="1">
        <f t="array" ref="Q2514">_xll.FDS(B2514,"FF_AR_RD_EXP(ANN_R,"&amp;D2514&amp;",,,,USD)")</f>
        <v>484.41399999999999</v>
      </c>
      <c r="R2514" s="1" cm="1">
        <f t="array" ref="R2514">_xll.FDS(B2514,"FF_PTX_INC_FOR(ANN_R,"&amp;D2514&amp;",,,,USD)")</f>
        <v>621.09400000000005</v>
      </c>
      <c r="S2514" s="1" cm="1">
        <f t="array" ref="S2514">_xll.FDS(B2514,"FF_ROA(ANN_R,"&amp;D2514&amp;")")</f>
        <v>5.4059818383588398</v>
      </c>
    </row>
    <row r="2515" spans="1:19" x14ac:dyDescent="0.3">
      <c r="A2515">
        <v>2514</v>
      </c>
      <c r="B2515" t="s">
        <v>295</v>
      </c>
      <c r="C2515" t="s">
        <v>216</v>
      </c>
      <c r="D2515">
        <v>2018</v>
      </c>
      <c r="E2515">
        <v>0.2583858</v>
      </c>
      <c r="F2515" cm="1">
        <f t="array" ref="F2515">_xll.FDS(B2515,"FF_PTX_INC(ANN_R,"&amp;D2515&amp;",,,,USD)")</f>
        <v>91.792000000000002</v>
      </c>
      <c r="G2515" cm="1">
        <f t="array" ref="G2515">_xll.FDS(B2515,"FF_INC_TAX(ANN_R,"&amp;D2515&amp;",,,,USD)")</f>
        <v>-41.332999999999998</v>
      </c>
      <c r="H2515" cm="1">
        <f t="array" ref="H2515">_xll.FDS(B2515,"FF_TAX_CF(ANN_R,"&amp;D2515&amp;",,,,USD)")</f>
        <v>69.453000000000003</v>
      </c>
      <c r="I2515">
        <f t="shared" si="157"/>
        <v>0.91555291982986498</v>
      </c>
      <c r="J2515">
        <f>longlist__3[[#This Row],[CTP]]-longlist__3[[#This Row],[str]]*longlist__3[[#This Row],[PTI]]</f>
        <v>45.735250646400004</v>
      </c>
      <c r="K2515">
        <f t="shared" si="158"/>
        <v>0.57278518659262212</v>
      </c>
      <c r="L2515">
        <f t="shared" si="160"/>
        <v>4.2745885060540965E-2</v>
      </c>
      <c r="M2515">
        <f>longlist__3[[#This Row],[TXT]]-longlist__3[[#This Row],[str]]*longlist__3[[#This Row],[PTI]]</f>
        <v>-65.050749353599997</v>
      </c>
      <c r="N2515">
        <f t="shared" si="159"/>
        <v>-0.30002184817670191</v>
      </c>
      <c r="O2515" cm="1">
        <f t="array" ref="O2515">_xll.FDS(B2515,"FF_ASSETS(ANN_R,"&amp;D2515&amp;",,,,USD)")</f>
        <v>5808.0240000000003</v>
      </c>
      <c r="P2515" s="1" cm="1">
        <f t="array" ref="P2515">_xll.FDS(B2515,"FF_DEBT_EQ(ANN_R,"&amp;D2515&amp;")")</f>
        <v>21.0857267243758</v>
      </c>
      <c r="Q2515" s="1" cm="1">
        <f t="array" ref="Q2515">_xll.FDS(B2515,"FF_AR_RD_EXP(ANN_R,"&amp;D2515&amp;",,,,USD)")</f>
        <v>450.48200000000003</v>
      </c>
      <c r="R2515" s="1" cm="1">
        <f t="array" ref="R2515">_xll.FDS(B2515,"FF_PTX_INC_FOR(ANN_R,"&amp;D2515&amp;",,,,USD)")</f>
        <v>389.767</v>
      </c>
      <c r="S2515" s="1" cm="1">
        <f t="array" ref="S2515">_xll.FDS(B2515,"FF_ROA(ANN_R,"&amp;D2515&amp;")")</f>
        <v>2.1842492372355502</v>
      </c>
    </row>
    <row r="2516" spans="1:19" x14ac:dyDescent="0.3">
      <c r="A2516">
        <v>2515</v>
      </c>
      <c r="B2516" t="s">
        <v>295</v>
      </c>
      <c r="C2516" t="s">
        <v>216</v>
      </c>
      <c r="D2516">
        <v>2017</v>
      </c>
      <c r="E2516">
        <v>0.38906474000000002</v>
      </c>
      <c r="F2516" cm="1">
        <f t="array" ref="F2516">_xll.FDS(B2516,"FF_PTX_INC(ANN_R,"&amp;D2516&amp;",,,,USD)")</f>
        <v>17.145</v>
      </c>
      <c r="G2516" cm="1">
        <f t="array" ref="G2516">_xll.FDS(B2516,"FF_INC_TAX(ANN_R,"&amp;D2516&amp;",,,,USD)")</f>
        <v>57.433</v>
      </c>
      <c r="H2516" cm="1">
        <f t="array" ref="H2516">_xll.FDS(B2516,"FF_TAX_CF(ANN_R,"&amp;D2516&amp;",,,,USD)")</f>
        <v>41.478000000000002</v>
      </c>
      <c r="I2516">
        <f t="shared" si="157"/>
        <v>0.95883279236430241</v>
      </c>
      <c r="J2516">
        <f>longlist__3[[#This Row],[CTP]]-longlist__3[[#This Row],[str]]*longlist__3[[#This Row],[PTI]]</f>
        <v>34.807485032700001</v>
      </c>
      <c r="K2516">
        <f t="shared" si="158"/>
        <v>0.5684759628391769</v>
      </c>
      <c r="L2516">
        <f t="shared" si="160"/>
        <v>0.33983567396171438</v>
      </c>
      <c r="M2516">
        <f>longlist__3[[#This Row],[TXT]]-longlist__3[[#This Row],[str]]*longlist__3[[#This Row],[PTI]]</f>
        <v>50.762485032699999</v>
      </c>
      <c r="N2516">
        <f t="shared" si="159"/>
        <v>-5.0521155563411288E-2</v>
      </c>
      <c r="O2516" cm="1">
        <f t="array" ref="O2516">_xll.FDS(B2516,"FF_ASSETS(ANN_R,"&amp;D2516&amp;",,,,USD)")</f>
        <v>6381.5190000000002</v>
      </c>
      <c r="P2516" s="1" cm="1">
        <f t="array" ref="P2516">_xll.FDS(B2516,"FF_DEBT_EQ(ANN_R,"&amp;D2516&amp;")")</f>
        <v>20.5900287379669</v>
      </c>
      <c r="Q2516" s="1" cm="1">
        <f t="array" ref="Q2516">_xll.FDS(B2516,"FF_AR_RD_EXP(ANN_R,"&amp;D2516&amp;",,,,USD)")</f>
        <v>445.10300000000001</v>
      </c>
      <c r="R2516" s="1" cm="1">
        <f t="array" ref="R2516">_xll.FDS(B2516,"FF_PTX_INC_FOR(ANN_R,"&amp;D2516&amp;",,,,USD)")</f>
        <v>168.22800000000001</v>
      </c>
      <c r="S2516" s="1" cm="1">
        <f t="array" ref="S2516">_xll.FDS(B2516,"FF_ROA(ANN_R,"&amp;D2516&amp;")")</f>
        <v>-0.62443418014572705</v>
      </c>
    </row>
    <row r="2517" spans="1:19" x14ac:dyDescent="0.3">
      <c r="A2517">
        <v>2516</v>
      </c>
      <c r="B2517" t="s">
        <v>295</v>
      </c>
      <c r="C2517" t="s">
        <v>216</v>
      </c>
      <c r="D2517">
        <v>2016</v>
      </c>
      <c r="E2517">
        <v>0.38923933999999999</v>
      </c>
      <c r="F2517" cm="1">
        <f t="array" ref="F2517">_xll.FDS(B2517,"FF_PTX_INC(ANN_R,"&amp;D2517&amp;",,,,USD)")</f>
        <v>27.305</v>
      </c>
      <c r="G2517" cm="1">
        <f t="array" ref="G2517">_xll.FDS(B2517,"FF_INC_TAX(ANN_R,"&amp;D2517&amp;",,,,USD)")</f>
        <v>43.863</v>
      </c>
      <c r="H2517" cm="1">
        <f t="array" ref="H2517">_xll.FDS(B2517,"FF_TAX_CF(ANN_R,"&amp;D2517&amp;",,,,USD)")</f>
        <v>52.655999999999999</v>
      </c>
      <c r="I2517">
        <f t="shared" si="157"/>
        <v>1.0196369154519764</v>
      </c>
      <c r="J2517">
        <f>longlist__3[[#This Row],[CTP]]-longlist__3[[#This Row],[str]]*longlist__3[[#This Row],[PTI]]</f>
        <v>42.0278198213</v>
      </c>
      <c r="K2517">
        <f t="shared" si="158"/>
        <v>0.62930312855044623</v>
      </c>
      <c r="L2517">
        <f t="shared" si="160"/>
        <v>0.23051274554845544</v>
      </c>
      <c r="M2517">
        <f>longlist__3[[#This Row],[TXT]]-longlist__3[[#This Row],[str]]*longlist__3[[#This Row],[PTI]]</f>
        <v>33.2348198213</v>
      </c>
      <c r="N2517">
        <f t="shared" si="159"/>
        <v>-0.15982104135307479</v>
      </c>
      <c r="O2517" cm="1">
        <f t="array" ref="O2517">_xll.FDS(B2517,"FF_ASSETS(ANN_R,"&amp;D2517&amp;",,,,USD)")</f>
        <v>6522.3230000000003</v>
      </c>
      <c r="P2517" s="1" cm="1">
        <f t="array" ref="P2517">_xll.FDS(B2517,"FF_DEBT_EQ(ANN_R,"&amp;D2517&amp;")")</f>
        <v>20.200329935005499</v>
      </c>
      <c r="Q2517" s="1" cm="1">
        <f t="array" ref="Q2517">_xll.FDS(B2517,"FF_AR_RD_EXP(ANN_R,"&amp;D2517&amp;",,,,USD)")</f>
        <v>470.83600000000001</v>
      </c>
      <c r="R2517" s="1" cm="1">
        <f t="array" ref="R2517">_xll.FDS(B2517,"FF_PTX_INC_FOR(ANN_R,"&amp;D2517&amp;",,,,USD)")</f>
        <v>24.866</v>
      </c>
      <c r="S2517" s="1" cm="1">
        <f t="array" ref="S2517">_xll.FDS(B2517,"FF_ROA(ANN_R,"&amp;D2517&amp;")")</f>
        <v>-0.25242504425975398</v>
      </c>
    </row>
    <row r="2518" spans="1:19" x14ac:dyDescent="0.3">
      <c r="A2518">
        <v>2517</v>
      </c>
      <c r="B2518" t="s">
        <v>295</v>
      </c>
      <c r="C2518" t="s">
        <v>216</v>
      </c>
      <c r="D2518">
        <v>2015</v>
      </c>
      <c r="E2518">
        <v>0.38997500000000002</v>
      </c>
      <c r="F2518" cm="1">
        <f t="array" ref="F2518">_xll.FDS(B2518,"FF_PTX_INC(ANN_R,"&amp;D2518&amp;",,,,USD)")</f>
        <v>-2.8620000000000001</v>
      </c>
      <c r="G2518" cm="1">
        <f t="array" ref="G2518">_xll.FDS(B2518,"FF_INC_TAX(ANN_R,"&amp;D2518&amp;",,,,USD)")</f>
        <v>25.983000000000001</v>
      </c>
      <c r="H2518" cm="1">
        <f t="array" ref="H2518">_xll.FDS(B2518,"FF_TAX_CF(ANN_R,"&amp;D2518&amp;",,,,USD)")</f>
        <v>34.942</v>
      </c>
      <c r="I2518">
        <f t="shared" si="157"/>
        <v>7.1795450337721778E-2</v>
      </c>
      <c r="J2518">
        <f>longlist__3[[#This Row],[CTP]]-longlist__3[[#This Row],[str]]*longlist__3[[#This Row],[PTI]]</f>
        <v>36.058108449999999</v>
      </c>
      <c r="K2518">
        <f t="shared" si="158"/>
        <v>-0.18980893689111586</v>
      </c>
      <c r="L2518">
        <f t="shared" si="160"/>
        <v>7.2948820564980782E-2</v>
      </c>
      <c r="M2518">
        <f>longlist__3[[#This Row],[TXT]]-longlist__3[[#This Row],[str]]*longlist__3[[#This Row],[PTI]]</f>
        <v>27.099108449999999</v>
      </c>
      <c r="N2518">
        <f t="shared" si="159"/>
        <v>-0.18865556666385686</v>
      </c>
      <c r="O2518" cm="1">
        <f t="array" ref="O2518">_xll.FDS(B2518,"FF_ASSETS(ANN_R,"&amp;D2518&amp;",,,,USD)")</f>
        <v>6596.8190000000004</v>
      </c>
      <c r="P2518" s="1" cm="1">
        <f t="array" ref="P2518">_xll.FDS(B2518,"FF_DEBT_EQ(ANN_R,"&amp;D2518&amp;")")</f>
        <v>19.7638965116112</v>
      </c>
      <c r="Q2518" s="1" cm="1">
        <f t="array" ref="Q2518">_xll.FDS(B2518,"FF_AR_RD_EXP(ANN_R,"&amp;D2518&amp;",,,,USD)")</f>
        <v>448.76299999999998</v>
      </c>
      <c r="R2518" s="1" t="e" cm="1">
        <f t="array" ref="R2518">_xll.FDS(B2518,"FF_PTX_INC_FOR(ANN_R,"&amp;D2518&amp;",,,,USD)")</f>
        <v>#N/A</v>
      </c>
      <c r="S2518" s="1" cm="1">
        <f t="array" ref="S2518">_xll.FDS(B2518,"FF_ROA(ANN_R,"&amp;D2518&amp;")")</f>
        <v>-0.42767553712237</v>
      </c>
    </row>
    <row r="2519" spans="1:19" x14ac:dyDescent="0.3">
      <c r="A2519">
        <v>2518</v>
      </c>
      <c r="B2519" t="s">
        <v>295</v>
      </c>
      <c r="C2519" t="s">
        <v>216</v>
      </c>
      <c r="D2519">
        <v>2014</v>
      </c>
      <c r="E2519">
        <v>0.39075500000000002</v>
      </c>
      <c r="F2519" cm="1">
        <f t="array" ref="F2519">_xll.FDS(B2519,"FF_PTX_INC(ANN_R,"&amp;D2519&amp;",,,,USD)")</f>
        <v>121.241</v>
      </c>
      <c r="G2519" cm="1">
        <f t="array" ref="G2519">_xll.FDS(B2519,"FF_INC_TAX(ANN_R,"&amp;D2519&amp;",,,,USD)")</f>
        <v>-75.061999999999998</v>
      </c>
      <c r="H2519" cm="1">
        <f t="array" ref="H2519">_xll.FDS(B2519,"FF_TAX_CF(ANN_R,"&amp;D2519&amp;",,,,USD)")</f>
        <v>34.590000000000003</v>
      </c>
      <c r="I2519">
        <f t="shared" si="157"/>
        <v>9.2672969302760061E-2</v>
      </c>
      <c r="J2519">
        <f>longlist__3[[#This Row],[CTP]]-longlist__3[[#This Row],[str]]*longlist__3[[#This Row],[PTI]]</f>
        <v>-12.785526955000002</v>
      </c>
      <c r="K2519">
        <f t="shared" si="158"/>
        <v>-0.16794134850280282</v>
      </c>
      <c r="L2519">
        <f t="shared" si="160"/>
        <v>9.0233482708377402E-2</v>
      </c>
      <c r="M2519">
        <f>longlist__3[[#This Row],[TXT]]-longlist__3[[#This Row],[str]]*longlist__3[[#This Row],[PTI]]</f>
        <v>-122.43752695500001</v>
      </c>
      <c r="N2519">
        <f t="shared" si="159"/>
        <v>-0.17038083509718549</v>
      </c>
      <c r="O2519" cm="1">
        <f t="array" ref="O2519">_xll.FDS(B2519,"FF_ASSETS(ANN_R,"&amp;D2519&amp;",,,,USD)")</f>
        <v>6892.3789999999999</v>
      </c>
      <c r="P2519" s="1" cm="1">
        <f t="array" ref="P2519">_xll.FDS(B2519,"FF_DEBT_EQ(ANN_R,"&amp;D2519&amp;")")</f>
        <v>0</v>
      </c>
      <c r="Q2519" s="1" cm="1">
        <f t="array" ref="Q2519">_xll.FDS(B2519,"FF_AR_RD_EXP(ANN_R,"&amp;D2519&amp;",,,,USD)")</f>
        <v>257.49400000000003</v>
      </c>
      <c r="R2519" s="1" t="e" cm="1">
        <f t="array" ref="R2519">_xll.FDS(B2519,"FF_PTX_INC_FOR(ANN_R,"&amp;D2519&amp;",,,,USD)")</f>
        <v>#N/A</v>
      </c>
      <c r="S2519" s="1" cm="1">
        <f t="array" ref="S2519">_xll.FDS(B2519,"FF_ROA(ANN_R,"&amp;D2519&amp;")")</f>
        <v>5.0252339430805604</v>
      </c>
    </row>
    <row r="2520" spans="1:19" x14ac:dyDescent="0.3">
      <c r="A2520">
        <v>2519</v>
      </c>
      <c r="B2520" t="s">
        <v>295</v>
      </c>
      <c r="C2520" t="s">
        <v>216</v>
      </c>
      <c r="D2520">
        <v>2013</v>
      </c>
      <c r="E2520">
        <v>0.39049499999999998</v>
      </c>
      <c r="F2520" cm="1">
        <f t="array" ref="F2520">_xll.FDS(B2520,"FF_PTX_INC(ANN_R,"&amp;D2520&amp;",,,,USD)")</f>
        <v>23.873000000000001</v>
      </c>
      <c r="G2520" cm="1">
        <f t="array" ref="G2520">_xll.FDS(B2520,"FF_INC_TAX(ANN_R,"&amp;D2520&amp;",,,,USD)")</f>
        <v>11.231</v>
      </c>
      <c r="H2520" cm="1">
        <f t="array" ref="H2520">_xll.FDS(B2520,"FF_TAX_CF(ANN_R,"&amp;D2520&amp;",,,,USD)")</f>
        <v>15.35</v>
      </c>
      <c r="I2520">
        <f t="shared" si="157"/>
        <v>8.6485411059115863E-2</v>
      </c>
      <c r="J2520">
        <f>longlist__3[[#This Row],[CTP]]-longlist__3[[#This Row],[str]]*longlist__3[[#This Row],[PTI]]</f>
        <v>6.0277128649999998</v>
      </c>
      <c r="K2520">
        <f t="shared" si="158"/>
        <v>-0.17168675338932862</v>
      </c>
      <c r="L2520">
        <f t="shared" si="160"/>
        <v>8.6216953889295997E-2</v>
      </c>
      <c r="M2520">
        <f>longlist__3[[#This Row],[TXT]]-longlist__3[[#This Row],[str]]*longlist__3[[#This Row],[PTI]]</f>
        <v>1.908712865</v>
      </c>
      <c r="N2520">
        <f t="shared" si="159"/>
        <v>-0.1719552105591485</v>
      </c>
      <c r="O2520" cm="1">
        <f t="array" ref="O2520">_xll.FDS(B2520,"FF_ASSETS(ANN_R,"&amp;D2520&amp;",,,,USD)")</f>
        <v>920.31200000000001</v>
      </c>
      <c r="P2520" s="1" cm="1">
        <f t="array" ref="P2520">_xll.FDS(B2520,"FF_DEBT_EQ(ANN_R,"&amp;D2520&amp;")")</f>
        <v>12.902028680374499</v>
      </c>
      <c r="Q2520" s="1" cm="1">
        <f t="array" ref="Q2520">_xll.FDS(B2520,"FF_AR_RD_EXP(ANN_R,"&amp;D2520&amp;",,,,USD)")</f>
        <v>197.26900000000001</v>
      </c>
      <c r="R2520" s="1" cm="1">
        <f t="array" ref="R2520">_xll.FDS(B2520,"FF_PTX_INC_FOR(ANN_R,"&amp;D2520&amp;",,,,USD)")</f>
        <v>30.992999999999999</v>
      </c>
      <c r="S2520" s="1" cm="1">
        <f t="array" ref="S2520">_xll.FDS(B2520,"FF_ROA(ANN_R,"&amp;D2520&amp;")")</f>
        <v>1.36499756250435</v>
      </c>
    </row>
    <row r="2521" spans="1:19" x14ac:dyDescent="0.3">
      <c r="A2521">
        <v>2520</v>
      </c>
      <c r="B2521" t="s">
        <v>295</v>
      </c>
      <c r="C2521" t="s">
        <v>216</v>
      </c>
      <c r="D2521">
        <v>2012</v>
      </c>
      <c r="E2521">
        <v>0.39134000000000002</v>
      </c>
      <c r="F2521" cm="1">
        <f t="array" ref="F2521">_xll.FDS(B2521,"FF_PTX_INC(ANN_R,"&amp;D2521&amp;",,,,USD)")</f>
        <v>-25.899000000000001</v>
      </c>
      <c r="G2521" cm="1">
        <f t="array" ref="G2521">_xll.FDS(B2521,"FF_INC_TAX(ANN_R,"&amp;D2521&amp;",,,,USD)")</f>
        <v>27.1</v>
      </c>
      <c r="H2521" cm="1">
        <f t="array" ref="H2521">_xll.FDS(B2521,"FF_TAX_CF(ANN_R,"&amp;D2521&amp;",,,,USD)")</f>
        <v>8.9410000000000007</v>
      </c>
      <c r="I2521">
        <f t="shared" si="157"/>
        <v>0.13828486580563643</v>
      </c>
      <c r="J2521">
        <f>longlist__3[[#This Row],[CTP]]-longlist__3[[#This Row],[str]]*longlist__3[[#This Row],[PTI]]</f>
        <v>19.076314660000001</v>
      </c>
      <c r="K2521">
        <f t="shared" si="158"/>
        <v>-0.14468098617737199</v>
      </c>
      <c r="L2521">
        <f t="shared" si="160"/>
        <v>0.1499869255879705</v>
      </c>
      <c r="M2521">
        <f>longlist__3[[#This Row],[TXT]]-longlist__3[[#This Row],[str]]*longlist__3[[#This Row],[PTI]]</f>
        <v>37.23531466</v>
      </c>
      <c r="N2521">
        <f t="shared" si="159"/>
        <v>-0.13297892639503792</v>
      </c>
      <c r="O2521" cm="1">
        <f t="array" ref="O2521">_xll.FDS(B2521,"FF_ASSETS(ANN_R,"&amp;D2521&amp;",,,,USD)")</f>
        <v>931.99900000000002</v>
      </c>
      <c r="P2521" s="1" cm="1">
        <f t="array" ref="P2521">_xll.FDS(B2521,"FF_DEBT_EQ(ANN_R,"&amp;D2521&amp;")")</f>
        <v>12.8377469038237</v>
      </c>
      <c r="Q2521" s="1" cm="1">
        <f t="array" ref="Q2521">_xll.FDS(B2521,"FF_AR_RD_EXP(ANN_R,"&amp;D2521&amp;",,,,USD)")</f>
        <v>178.79300000000001</v>
      </c>
      <c r="R2521" s="1" cm="1">
        <f t="array" ref="R2521">_xll.FDS(B2521,"FF_PTX_INC_FOR(ANN_R,"&amp;D2521&amp;",,,,USD)")</f>
        <v>46.996000000000002</v>
      </c>
      <c r="S2521" s="1" cm="1">
        <f t="array" ref="S2521">_xll.FDS(B2521,"FF_ROA(ANN_R,"&amp;D2521&amp;")")</f>
        <v>-5.5888932886143099</v>
      </c>
    </row>
    <row r="2522" spans="1:19" x14ac:dyDescent="0.3">
      <c r="A2522">
        <v>2521</v>
      </c>
      <c r="B2522" t="s">
        <v>296</v>
      </c>
      <c r="C2522" t="s">
        <v>216</v>
      </c>
      <c r="D2522">
        <v>2020</v>
      </c>
      <c r="E2522">
        <v>0.25766570999999999</v>
      </c>
      <c r="F2522" cm="1">
        <f t="array" ref="F2522">_xll.FDS(B2522,"FF_PTX_INC(ANN_R,"&amp;D2522&amp;",,,,USD)")</f>
        <v>3810.4</v>
      </c>
      <c r="G2522" cm="1">
        <f t="array" ref="G2522">_xll.FDS(B2522,"FF_INC_TAX(ANN_R,"&amp;D2522&amp;",,,,USD)")</f>
        <v>297.2</v>
      </c>
      <c r="H2522" cm="1">
        <f t="array" ref="H2522">_xll.FDS(B2522,"FF_TAX_CF(ANN_R,"&amp;D2522&amp;",,,,USD)")</f>
        <v>188.1</v>
      </c>
      <c r="I2522">
        <f t="shared" si="157"/>
        <v>0.16163841536567417</v>
      </c>
      <c r="J2522">
        <f>longlist__3[[#This Row],[CTP]]-longlist__3[[#This Row],[str]]*longlist__3[[#This Row],[PTI]]</f>
        <v>-793.70942138399994</v>
      </c>
      <c r="K2522">
        <f t="shared" si="158"/>
        <v>-0.1331401576713252</v>
      </c>
      <c r="L2522">
        <f t="shared" si="160"/>
        <v>0.16669442321269015</v>
      </c>
      <c r="M2522">
        <f>longlist__3[[#This Row],[TXT]]-longlist__3[[#This Row],[str]]*longlist__3[[#This Row],[PTI]]</f>
        <v>-684.60942138399992</v>
      </c>
      <c r="N2522">
        <f t="shared" si="159"/>
        <v>-0.12808414982430921</v>
      </c>
      <c r="O2522" cm="1">
        <f t="array" ref="O2522">_xll.FDS(B2522,"FF_ASSETS(ANN_R,"&amp;D2522&amp;",,,,USD)")</f>
        <v>17163.3</v>
      </c>
      <c r="P2522" s="1" cm="1">
        <f t="array" ref="P2522">_xll.FDS(B2522,"FF_DEBT_EQ(ANN_R,"&amp;D2522&amp;")")</f>
        <v>24.4501283411789</v>
      </c>
      <c r="Q2522" s="1" cm="1">
        <f t="array" ref="Q2522">_xll.FDS(B2522,"FF_AR_RD_EXP(ANN_R,"&amp;D2522&amp;",,,,USD)")</f>
        <v>2735</v>
      </c>
      <c r="R2522" s="1" cm="1">
        <f t="array" ref="R2522">_xll.FDS(B2522,"FF_PTX_INC_FOR(ANN_R,"&amp;D2522&amp;",,,,USD)")</f>
        <v>1368.1</v>
      </c>
      <c r="S2522" s="1" cm="1">
        <f t="array" ref="S2522">_xll.FDS(B2522,"FF_ROA(ANN_R,"&amp;D2522&amp;")")</f>
        <v>21.9791357117162</v>
      </c>
    </row>
    <row r="2523" spans="1:19" x14ac:dyDescent="0.3">
      <c r="A2523">
        <v>2522</v>
      </c>
      <c r="B2523" t="s">
        <v>296</v>
      </c>
      <c r="C2523" t="s">
        <v>216</v>
      </c>
      <c r="D2523">
        <v>2019</v>
      </c>
      <c r="E2523">
        <v>0.25886141000000001</v>
      </c>
      <c r="F2523" cm="1">
        <f t="array" ref="F2523">_xll.FDS(B2523,"FF_PTX_INC(ANN_R,"&amp;D2523&amp;",,,,USD)")</f>
        <v>2429.1</v>
      </c>
      <c r="G2523" cm="1">
        <f t="array" ref="G2523">_xll.FDS(B2523,"FF_INC_TAX(ANN_R,"&amp;D2523&amp;",,,,USD)")</f>
        <v>313.3</v>
      </c>
      <c r="H2523" cm="1">
        <f t="array" ref="H2523">_xll.FDS(B2523,"FF_TAX_CF(ANN_R,"&amp;D2523&amp;",,,,USD)")</f>
        <v>342.3</v>
      </c>
      <c r="I2523">
        <f t="shared" si="157"/>
        <v>0.21424605577586492</v>
      </c>
      <c r="J2523">
        <f>longlist__3[[#This Row],[CTP]]-longlist__3[[#This Row],[str]]*longlist__3[[#This Row],[PTI]]</f>
        <v>-286.500251031</v>
      </c>
      <c r="K2523">
        <f t="shared" si="158"/>
        <v>-0.10736686555660692</v>
      </c>
      <c r="L2523">
        <f t="shared" si="160"/>
        <v>0.24186027841239566</v>
      </c>
      <c r="M2523">
        <f>longlist__3[[#This Row],[TXT]]-longlist__3[[#This Row],[str]]*longlist__3[[#This Row],[PTI]]</f>
        <v>-315.500251031</v>
      </c>
      <c r="N2523">
        <f t="shared" si="159"/>
        <v>-7.9752642920076194E-2</v>
      </c>
      <c r="O2523" cm="1">
        <f t="array" ref="O2523">_xll.FDS(B2523,"FF_ASSETS(ANN_R,"&amp;D2523&amp;",,,,USD)")</f>
        <v>14805.2</v>
      </c>
      <c r="P2523" s="1" cm="1">
        <f t="array" ref="P2523">_xll.FDS(B2523,"FF_DEBT_EQ(ANN_R,"&amp;D2523&amp;")")</f>
        <v>6.4375050722742699</v>
      </c>
      <c r="Q2523" s="1" cm="1">
        <f t="array" ref="Q2523">_xll.FDS(B2523,"FF_AR_RD_EXP(ANN_R,"&amp;D2523&amp;",,,,USD)")</f>
        <v>2450</v>
      </c>
      <c r="R2523" s="1" cm="1">
        <f t="array" ref="R2523">_xll.FDS(B2523,"FF_PTX_INC_FOR(ANN_R,"&amp;D2523&amp;",,,,USD)")</f>
        <v>417.9</v>
      </c>
      <c r="S2523" s="1" cm="1">
        <f t="array" ref="S2523">_xll.FDS(B2523,"FF_ROA(ANN_R,"&amp;D2523&amp;")")</f>
        <v>15.944415347573599</v>
      </c>
    </row>
    <row r="2524" spans="1:19" x14ac:dyDescent="0.3">
      <c r="A2524">
        <v>2523</v>
      </c>
      <c r="B2524" t="s">
        <v>296</v>
      </c>
      <c r="C2524" t="s">
        <v>216</v>
      </c>
      <c r="D2524">
        <v>2018</v>
      </c>
      <c r="E2524">
        <v>0.2583858</v>
      </c>
      <c r="F2524" cm="1">
        <f t="array" ref="F2524">_xll.FDS(B2524,"FF_PTX_INC(ANN_R,"&amp;D2524&amp;",,,,USD)")</f>
        <v>2553.5</v>
      </c>
      <c r="G2524" cm="1">
        <f t="array" ref="G2524">_xll.FDS(B2524,"FF_INC_TAX(ANN_R,"&amp;D2524&amp;",,,,USD)")</f>
        <v>109.1</v>
      </c>
      <c r="H2524" cm="1">
        <f t="array" ref="H2524">_xll.FDS(B2524,"FF_TAX_CF(ANN_R,"&amp;D2524&amp;",,,,USD)")</f>
        <v>205.6</v>
      </c>
      <c r="I2524">
        <f t="shared" si="157"/>
        <v>0.22325953480428043</v>
      </c>
      <c r="J2524">
        <f>longlist__3[[#This Row],[CTP]]-longlist__3[[#This Row],[str]]*longlist__3[[#This Row],[PTI]]</f>
        <v>-454.18814029999999</v>
      </c>
      <c r="K2524">
        <f t="shared" si="158"/>
        <v>-0.12423245175101315</v>
      </c>
      <c r="L2524">
        <f t="shared" si="160"/>
        <v>0.30644331612386294</v>
      </c>
      <c r="M2524">
        <f>longlist__3[[#This Row],[TXT]]-longlist__3[[#This Row],[str]]*longlist__3[[#This Row],[PTI]]</f>
        <v>-550.68814029999999</v>
      </c>
      <c r="N2524">
        <f t="shared" si="159"/>
        <v>-4.1048670431430644E-2</v>
      </c>
      <c r="O2524" cm="1">
        <f t="array" ref="O2524">_xll.FDS(B2524,"FF_ASSETS(ANN_R,"&amp;D2524&amp;",,,,USD)")</f>
        <v>11734.5</v>
      </c>
      <c r="P2524" s="1" cm="1">
        <f t="array" ref="P2524">_xll.FDS(B2524,"FF_DEBT_EQ(ANN_R,"&amp;D2524&amp;")")</f>
        <v>8.09039315770843</v>
      </c>
      <c r="Q2524" s="1" cm="1">
        <f t="array" ref="Q2524">_xll.FDS(B2524,"FF_AR_RD_EXP(ANN_R,"&amp;D2524&amp;",,,,USD)")</f>
        <v>2186.1</v>
      </c>
      <c r="R2524" s="1" cm="1">
        <f t="array" ref="R2524">_xll.FDS(B2524,"FF_PTX_INC_FOR(ANN_R,"&amp;D2524&amp;",,,,USD)")</f>
        <v>401.8</v>
      </c>
      <c r="S2524" s="1" cm="1">
        <f t="array" ref="S2524">_xll.FDS(B2524,"FF_ROA(ANN_R,"&amp;D2524&amp;")")</f>
        <v>23.793854344505299</v>
      </c>
    </row>
    <row r="2525" spans="1:19" x14ac:dyDescent="0.3">
      <c r="A2525">
        <v>2524</v>
      </c>
      <c r="B2525" t="s">
        <v>296</v>
      </c>
      <c r="C2525" t="s">
        <v>216</v>
      </c>
      <c r="D2525">
        <v>2017</v>
      </c>
      <c r="E2525">
        <v>0.38906474000000002</v>
      </c>
      <c r="F2525" cm="1">
        <f t="array" ref="F2525">_xll.FDS(B2525,"FF_PTX_INC(ANN_R,"&amp;D2525&amp;",,,,USD)")</f>
        <v>2078.511</v>
      </c>
      <c r="G2525" cm="1">
        <f t="array" ref="G2525">_xll.FDS(B2525,"FF_INC_TAX(ANN_R,"&amp;D2525&amp;",,,,USD)")</f>
        <v>880</v>
      </c>
      <c r="H2525" cm="1">
        <f t="array" ref="H2525">_xll.FDS(B2525,"FF_TAX_CF(ANN_R,"&amp;D2525&amp;",,,,USD)")</f>
        <v>754.84299999999996</v>
      </c>
      <c r="I2525">
        <f t="shared" si="157"/>
        <v>0.25695243632942594</v>
      </c>
      <c r="J2525">
        <f>longlist__3[[#This Row],[CTP]]-longlist__3[[#This Row],[str]]*longlist__3[[#This Row],[PTI]]</f>
        <v>-53.832341802140036</v>
      </c>
      <c r="K2525">
        <f t="shared" si="158"/>
        <v>-0.13271317404475602</v>
      </c>
      <c r="L2525">
        <f t="shared" si="160"/>
        <v>0.42792848707968778</v>
      </c>
      <c r="M2525">
        <f>longlist__3[[#This Row],[TXT]]-longlist__3[[#This Row],[str]]*longlist__3[[#This Row],[PTI]]</f>
        <v>71.324658197860003</v>
      </c>
      <c r="N2525">
        <f t="shared" si="159"/>
        <v>3.8262876705505745E-2</v>
      </c>
      <c r="O2525" cm="1">
        <f t="array" ref="O2525">_xll.FDS(B2525,"FF_ASSETS(ANN_R,"&amp;D2525&amp;",,,,USD)")</f>
        <v>8811.982</v>
      </c>
      <c r="P2525" s="1" cm="1">
        <f t="array" ref="P2525">_xll.FDS(B2525,"FF_DEBT_EQ(ANN_R,"&amp;D2525&amp;")")</f>
        <v>11.4492849862909</v>
      </c>
      <c r="Q2525" s="1" cm="1">
        <f t="array" ref="Q2525">_xll.FDS(B2525,"FF_AR_RD_EXP(ANN_R,"&amp;D2525&amp;",,,,USD)")</f>
        <v>2075.1419999999998</v>
      </c>
      <c r="R2525" s="1" cm="1">
        <f t="array" ref="R2525">_xll.FDS(B2525,"FF_PTX_INC_FOR(ANN_R,"&amp;D2525&amp;",,,,USD)")</f>
        <v>113.752</v>
      </c>
      <c r="S2525" s="1" cm="1">
        <f t="array" ref="S2525">_xll.FDS(B2525,"FF_ROA(ANN_R,"&amp;D2525&amp;")")</f>
        <v>15.1760939397291</v>
      </c>
    </row>
    <row r="2526" spans="1:19" x14ac:dyDescent="0.3">
      <c r="A2526">
        <v>2525</v>
      </c>
      <c r="B2526" t="s">
        <v>296</v>
      </c>
      <c r="C2526" t="s">
        <v>216</v>
      </c>
      <c r="D2526">
        <v>2016</v>
      </c>
      <c r="E2526">
        <v>0.38923933999999999</v>
      </c>
      <c r="F2526" cm="1">
        <f t="array" ref="F2526">_xll.FDS(B2526,"FF_PTX_INC(ANN_R,"&amp;D2526&amp;",,,,USD)")</f>
        <v>1329.8150000000001</v>
      </c>
      <c r="G2526" cm="1">
        <f t="array" ref="G2526">_xll.FDS(B2526,"FF_INC_TAX(ANN_R,"&amp;D2526&amp;",,,,USD)")</f>
        <v>434.29300000000001</v>
      </c>
      <c r="H2526" cm="1">
        <f t="array" ref="H2526">_xll.FDS(B2526,"FF_TAX_CF(ANN_R,"&amp;D2526&amp;",,,,USD)")</f>
        <v>481.36</v>
      </c>
      <c r="I2526" t="e">
        <f t="shared" si="157"/>
        <v>#N/A</v>
      </c>
      <c r="J2526">
        <f>longlist__3[[#This Row],[CTP]]-longlist__3[[#This Row],[str]]*longlist__3[[#This Row],[PTI]]</f>
        <v>-36.256312922099937</v>
      </c>
      <c r="K2526" t="e">
        <f t="shared" si="158"/>
        <v>#N/A</v>
      </c>
      <c r="L2526">
        <f t="shared" si="160"/>
        <v>0.31494356770529602</v>
      </c>
      <c r="M2526">
        <f>longlist__3[[#This Row],[TXT]]-longlist__3[[#This Row],[str]]*longlist__3[[#This Row],[PTI]]</f>
        <v>-83.323312922099944</v>
      </c>
      <c r="N2526">
        <f t="shared" si="159"/>
        <v>-7.5157804483653445E-2</v>
      </c>
      <c r="O2526" cm="1">
        <f t="array" ref="O2526">_xll.FDS(B2526,"FF_ASSETS(ANN_R,"&amp;D2526&amp;",,,,USD)")</f>
        <v>6982.741</v>
      </c>
      <c r="P2526" s="1" cm="1">
        <f t="array" ref="P2526">_xll.FDS(B2526,"FF_DEBT_EQ(ANN_R,"&amp;D2526&amp;")")</f>
        <v>10.762342824456701</v>
      </c>
      <c r="Q2526" s="1" cm="1">
        <f t="array" ref="Q2526">_xll.FDS(B2526,"FF_AR_RD_EXP(ANN_R,"&amp;D2526&amp;",,,,USD)")</f>
        <v>2052.2950000000001</v>
      </c>
      <c r="R2526" s="1" cm="1">
        <f t="array" ref="R2526">_xll.FDS(B2526,"FF_PTX_INC_FOR(ANN_R,"&amp;D2526&amp;",,,,USD)")</f>
        <v>-321.14400000000001</v>
      </c>
      <c r="S2526" s="1" cm="1">
        <f t="array" ref="S2526">_xll.FDS(B2526,"FF_ROA(ANN_R,"&amp;D2526&amp;")")</f>
        <v>14.1997961336752</v>
      </c>
    </row>
    <row r="2527" spans="1:19" x14ac:dyDescent="0.3">
      <c r="A2527">
        <v>2526</v>
      </c>
      <c r="B2527" t="s">
        <v>296</v>
      </c>
      <c r="C2527" t="s">
        <v>216</v>
      </c>
      <c r="D2527">
        <v>2015</v>
      </c>
      <c r="E2527">
        <v>0.38997500000000002</v>
      </c>
      <c r="F2527" cm="1">
        <f t="array" ref="F2527">_xll.FDS(B2527,"FF_PTX_INC(ANN_R,"&amp;D2527&amp;",,,,USD)")</f>
        <v>1225.097</v>
      </c>
      <c r="G2527" cm="1">
        <f t="array" ref="G2527">_xll.FDS(B2527,"FF_INC_TAX(ANN_R,"&amp;D2527&amp;",,,,USD)")</f>
        <v>589.04100000000005</v>
      </c>
      <c r="H2527" cm="1">
        <f t="array" ref="H2527">_xll.FDS(B2527,"FF_TAX_CF(ANN_R,"&amp;D2527&amp;",,,,USD)")</f>
        <v>276.09199999999998</v>
      </c>
      <c r="I2527" t="e">
        <f t="shared" si="157"/>
        <v>#N/A</v>
      </c>
      <c r="J2527">
        <f>longlist__3[[#This Row],[CTP]]-longlist__3[[#This Row],[str]]*longlist__3[[#This Row],[PTI]]</f>
        <v>-201.66520257500002</v>
      </c>
      <c r="K2527" t="e">
        <f t="shared" si="158"/>
        <v>#N/A</v>
      </c>
      <c r="L2527">
        <f t="shared" si="160"/>
        <v>0.31153218808085598</v>
      </c>
      <c r="M2527">
        <f>longlist__3[[#This Row],[TXT]]-longlist__3[[#This Row],[str]]*longlist__3[[#This Row],[PTI]]</f>
        <v>111.28379742500005</v>
      </c>
      <c r="N2527">
        <f t="shared" si="159"/>
        <v>-7.9723475581287589E-2</v>
      </c>
      <c r="O2527" cm="1">
        <f t="array" ref="O2527">_xll.FDS(B2527,"FF_ASSETS(ANN_R,"&amp;D2527&amp;",,,,USD)")</f>
        <v>5630.4260000000004</v>
      </c>
      <c r="P2527" s="1" cm="1">
        <f t="array" ref="P2527">_xll.FDS(B2527,"FF_DEBT_EQ(ANN_R,"&amp;D2527&amp;")")</f>
        <v>9.9298272399015293</v>
      </c>
      <c r="Q2527" s="1" cm="1">
        <f t="array" ref="Q2527">_xll.FDS(B2527,"FF_AR_RD_EXP(ANN_R,"&amp;D2527&amp;",,,,USD)")</f>
        <v>1620.577</v>
      </c>
      <c r="R2527" s="1" cm="1">
        <f t="array" ref="R2527">_xll.FDS(B2527,"FF_PTX_INC_FOR(ANN_R,"&amp;D2527&amp;",,,,USD)")</f>
        <v>-439.99</v>
      </c>
      <c r="S2527" s="1" cm="1">
        <f t="array" ref="S2527">_xll.FDS(B2527,"FF_ROA(ANN_R,"&amp;D2527&amp;")")</f>
        <v>13.387477685555201</v>
      </c>
    </row>
    <row r="2528" spans="1:19" x14ac:dyDescent="0.3">
      <c r="A2528">
        <v>2527</v>
      </c>
      <c r="B2528" t="s">
        <v>296</v>
      </c>
      <c r="C2528" t="s">
        <v>216</v>
      </c>
      <c r="D2528">
        <v>2014</v>
      </c>
      <c r="E2528">
        <v>0.39075500000000002</v>
      </c>
      <c r="F2528" cm="1">
        <f t="array" ref="F2528">_xll.FDS(B2528,"FF_PTX_INC(ANN_R,"&amp;D2528&amp;",,,,USD)")</f>
        <v>775.74699999999996</v>
      </c>
      <c r="G2528" cm="1">
        <f t="array" ref="G2528">_xll.FDS(B2528,"FF_INC_TAX(ANN_R,"&amp;D2528&amp;",,,,USD)")</f>
        <v>427.673</v>
      </c>
      <c r="H2528" cm="1">
        <f t="array" ref="H2528">_xll.FDS(B2528,"FF_TAX_CF(ANN_R,"&amp;D2528&amp;",,,,USD)")</f>
        <v>59.847000000000001</v>
      </c>
      <c r="I2528" t="e">
        <f t="shared" si="157"/>
        <v>#N/A</v>
      </c>
      <c r="J2528">
        <f>longlist__3[[#This Row],[CTP]]-longlist__3[[#This Row],[str]]*longlist__3[[#This Row],[PTI]]</f>
        <v>-243.280018985</v>
      </c>
      <c r="K2528" t="e">
        <f t="shared" si="158"/>
        <v>#N/A</v>
      </c>
      <c r="L2528">
        <f t="shared" si="160"/>
        <v>0.2077101916117966</v>
      </c>
      <c r="M2528">
        <f>longlist__3[[#This Row],[TXT]]-longlist__3[[#This Row],[str]]*longlist__3[[#This Row],[PTI]]</f>
        <v>124.545981015</v>
      </c>
      <c r="N2528">
        <f t="shared" si="159"/>
        <v>-0.1888269597454002</v>
      </c>
      <c r="O2528" cm="1">
        <f t="array" ref="O2528">_xll.FDS(B2528,"FF_ASSETS(ANN_R,"&amp;D2528&amp;",,,,USD)")</f>
        <v>3871.8270000000002</v>
      </c>
      <c r="P2528" s="1" cm="1">
        <f t="array" ref="P2528">_xll.FDS(B2528,"FF_DEBT_EQ(ANN_R,"&amp;D2528&amp;")")</f>
        <v>18.003638401856598</v>
      </c>
      <c r="Q2528" s="1" cm="1">
        <f t="array" ref="Q2528">_xll.FDS(B2528,"FF_AR_RD_EXP(ANN_R,"&amp;D2528&amp;",,,,USD)")</f>
        <v>1271.3530000000001</v>
      </c>
      <c r="R2528" s="1" t="e" cm="1">
        <f t="array" ref="R2528">_xll.FDS(B2528,"FF_PTX_INC_FOR(ANN_R,"&amp;D2528&amp;",,,,USD)")</f>
        <v>#N/A</v>
      </c>
      <c r="S2528" s="1" cm="1">
        <f t="array" ref="S2528">_xll.FDS(B2528,"FF_ROA(ANN_R,"&amp;D2528&amp;")")</f>
        <v>10.2031998405356</v>
      </c>
    </row>
    <row r="2529" spans="1:19" x14ac:dyDescent="0.3">
      <c r="A2529">
        <v>2528</v>
      </c>
      <c r="B2529" t="s">
        <v>296</v>
      </c>
      <c r="C2529" t="s">
        <v>216</v>
      </c>
      <c r="D2529">
        <v>2013</v>
      </c>
      <c r="E2529">
        <v>0.39049499999999998</v>
      </c>
      <c r="F2529" cm="1">
        <f t="array" ref="F2529">_xll.FDS(B2529,"FF_PTX_INC(ANN_R,"&amp;D2529&amp;",,,,USD)")</f>
        <v>713.36</v>
      </c>
      <c r="G2529" cm="1">
        <f t="array" ref="G2529">_xll.FDS(B2529,"FF_INC_TAX(ANN_R,"&amp;D2529&amp;",,,,USD)")</f>
        <v>288.99799999999999</v>
      </c>
      <c r="H2529" cm="1">
        <f t="array" ref="H2529">_xll.FDS(B2529,"FF_TAX_CF(ANN_R,"&amp;D2529&amp;",,,,USD)")</f>
        <v>1.0569999999999999</v>
      </c>
      <c r="I2529" t="e">
        <f t="shared" si="157"/>
        <v>#N/A</v>
      </c>
      <c r="J2529">
        <f>longlist__3[[#This Row],[CTP]]-longlist__3[[#This Row],[str]]*longlist__3[[#This Row],[PTI]]</f>
        <v>-277.50651319999997</v>
      </c>
      <c r="K2529" t="e">
        <f t="shared" si="158"/>
        <v>#N/A</v>
      </c>
      <c r="L2529">
        <f t="shared" si="160"/>
        <v>-4.7400721986917263E-2</v>
      </c>
      <c r="M2529">
        <f>longlist__3[[#This Row],[TXT]]-longlist__3[[#This Row],[str]]*longlist__3[[#This Row],[PTI]]</f>
        <v>10.434486800000002</v>
      </c>
      <c r="N2529">
        <f t="shared" si="159"/>
        <v>-0.44949554917671164</v>
      </c>
      <c r="O2529" cm="1">
        <f t="array" ref="O2529">_xll.FDS(B2529,"FF_ASSETS(ANN_R,"&amp;D2529&amp;",,,,USD)")</f>
        <v>2951.0129999999999</v>
      </c>
      <c r="P2529" s="1" cm="1">
        <f t="array" ref="P2529">_xll.FDS(B2529,"FF_DEBT_EQ(ANN_R,"&amp;D2529&amp;")")</f>
        <v>25.896122896854401</v>
      </c>
      <c r="Q2529" s="1" cm="1">
        <f t="array" ref="Q2529">_xll.FDS(B2529,"FF_AR_RD_EXP(ANN_R,"&amp;D2529&amp;",,,,USD)")</f>
        <v>859.947</v>
      </c>
      <c r="R2529" s="1" t="e" cm="1">
        <f t="array" ref="R2529">_xll.FDS(B2529,"FF_PTX_INC_FOR(ANN_R,"&amp;D2529&amp;",,,,USD)")</f>
        <v>#N/A</v>
      </c>
      <c r="S2529" s="1" cm="1">
        <f t="array" ref="S2529">_xll.FDS(B2529,"FF_ROA(ANN_R,"&amp;D2529&amp;")")</f>
        <v>16.868200217708299</v>
      </c>
    </row>
    <row r="2530" spans="1:19" x14ac:dyDescent="0.3">
      <c r="A2530">
        <v>2529</v>
      </c>
      <c r="B2530" t="s">
        <v>296</v>
      </c>
      <c r="C2530" t="s">
        <v>216</v>
      </c>
      <c r="D2530">
        <v>2012</v>
      </c>
      <c r="E2530">
        <v>0.39134000000000002</v>
      </c>
      <c r="F2530" cm="1">
        <f t="array" ref="F2530">_xll.FDS(B2530,"FF_PTX_INC(ANN_R,"&amp;D2530&amp;",,,,USD)")</f>
        <v>414.42099999999999</v>
      </c>
      <c r="G2530" cm="1">
        <f t="array" ref="G2530">_xll.FDS(B2530,"FF_INC_TAX(ANN_R,"&amp;D2530&amp;",,,,USD)")</f>
        <v>-335.84800000000001</v>
      </c>
      <c r="H2530" t="e" cm="1">
        <f t="array" ref="H2530">_xll.FDS(B2530,"FF_TAX_CF(ANN_R,"&amp;D2530&amp;",,,,USD)")</f>
        <v>#N/A</v>
      </c>
      <c r="I2530" t="e">
        <f t="shared" si="157"/>
        <v>#N/A</v>
      </c>
      <c r="J2530" t="e">
        <f>longlist__3[[#This Row],[CTP]]-longlist__3[[#This Row],[str]]*longlist__3[[#This Row],[PTI]]</f>
        <v>#N/A</v>
      </c>
      <c r="K2530" t="e">
        <f t="shared" si="158"/>
        <v>#N/A</v>
      </c>
      <c r="L2530">
        <f t="shared" si="160"/>
        <v>-1.2872624493853875</v>
      </c>
      <c r="M2530">
        <f>longlist__3[[#This Row],[TXT]]-longlist__3[[#This Row],[str]]*longlist__3[[#This Row],[PTI]]</f>
        <v>-498.02751413999999</v>
      </c>
      <c r="N2530">
        <f t="shared" si="159"/>
        <v>-1.7240143392096312</v>
      </c>
      <c r="O2530" cm="1">
        <f t="array" ref="O2530">_xll.FDS(B2530,"FF_ASSETS(ANN_R,"&amp;D2530&amp;",,,,USD)")</f>
        <v>2080.4899999999998</v>
      </c>
      <c r="P2530" s="1" cm="1">
        <f t="array" ref="P2530">_xll.FDS(B2530,"FF_DEBT_EQ(ANN_R,"&amp;D2530&amp;")")</f>
        <v>36.826925007126299</v>
      </c>
      <c r="Q2530" s="1" cm="1">
        <f t="array" ref="Q2530">_xll.FDS(B2530,"FF_AR_RD_EXP(ANN_R,"&amp;D2530&amp;",,,,USD)")</f>
        <v>625.55399999999997</v>
      </c>
      <c r="R2530" s="1" t="e" cm="1">
        <f t="array" ref="R2530">_xll.FDS(B2530,"FF_PTX_INC_FOR(ANN_R,"&amp;D2530&amp;",,,,USD)")</f>
        <v>#N/A</v>
      </c>
      <c r="S2530" s="1" cm="1">
        <f t="array" ref="S2530">_xll.FDS(B2530,"FF_ROA(ANN_R,"&amp;D2530&amp;")")</f>
        <v>44.080664545090499</v>
      </c>
    </row>
    <row r="2531" spans="1:19" x14ac:dyDescent="0.3">
      <c r="A2531">
        <v>2530</v>
      </c>
      <c r="B2531" t="s">
        <v>297</v>
      </c>
      <c r="C2531" t="s">
        <v>216</v>
      </c>
      <c r="D2531">
        <v>2020</v>
      </c>
      <c r="E2531">
        <v>0.25766570999999999</v>
      </c>
      <c r="F2531" cm="1">
        <f t="array" ref="F2531">_xll.FDS(B2531,"FF_PTX_INC(ANN_R,"&amp;D2531&amp;",,,,USD)")</f>
        <v>-18.452000000000002</v>
      </c>
      <c r="G2531" cm="1">
        <f t="array" ref="G2531">_xll.FDS(B2531,"FF_INC_TAX(ANN_R,"&amp;D2531&amp;",,,,USD)")</f>
        <v>-0.94499999999999995</v>
      </c>
      <c r="H2531" cm="1">
        <f t="array" ref="H2531">_xll.FDS(B2531,"FF_TAX_CF(ANN_R,"&amp;D2531&amp;",,,,USD)")</f>
        <v>1.014</v>
      </c>
      <c r="I2531">
        <f t="shared" si="157"/>
        <v>-1.378281776337782E-2</v>
      </c>
      <c r="J2531">
        <f>longlist__3[[#This Row],[CTP]]-longlist__3[[#This Row],[str]]*longlist__3[[#This Row],[PTI]]</f>
        <v>5.7684476809200005</v>
      </c>
      <c r="K2531">
        <f t="shared" si="158"/>
        <v>-0.34335191939443027</v>
      </c>
      <c r="L2531">
        <f t="shared" si="160"/>
        <v>9.6531152768134943E-3</v>
      </c>
      <c r="M2531">
        <f>longlist__3[[#This Row],[TXT]]-longlist__3[[#This Row],[str]]*longlist__3[[#This Row],[PTI]]</f>
        <v>3.8094476809200004</v>
      </c>
      <c r="N2531">
        <f t="shared" si="159"/>
        <v>-0.31991598635423901</v>
      </c>
      <c r="O2531" cm="1">
        <f t="array" ref="O2531">_xll.FDS(B2531,"FF_ASSETS(ANN_R,"&amp;D2531&amp;",,,,USD)")</f>
        <v>2270.5419999999999</v>
      </c>
      <c r="P2531" s="1" cm="1">
        <f t="array" ref="P2531">_xll.FDS(B2531,"FF_DEBT_EQ(ANN_R,"&amp;D2531&amp;")")</f>
        <v>33.006027793360801</v>
      </c>
      <c r="Q2531" s="1" cm="1">
        <f t="array" ref="Q2531">_xll.FDS(B2531,"FF_AR_RD_EXP(ANN_R,"&amp;D2531&amp;",,,,USD)")</f>
        <v>355.78399999999999</v>
      </c>
      <c r="R2531" s="1" cm="1">
        <f t="array" ref="R2531">_xll.FDS(B2531,"FF_PTX_INC_FOR(ANN_R,"&amp;D2531&amp;",,,,USD)")</f>
        <v>2.6549999999999998</v>
      </c>
      <c r="S2531" s="1" cm="1">
        <f t="array" ref="S2531">_xll.FDS(B2531,"FF_ROA(ANN_R,"&amp;D2531&amp;")")</f>
        <v>-0.93600899920230496</v>
      </c>
    </row>
    <row r="2532" spans="1:19" x14ac:dyDescent="0.3">
      <c r="A2532">
        <v>2531</v>
      </c>
      <c r="B2532" t="s">
        <v>297</v>
      </c>
      <c r="C2532" t="s">
        <v>216</v>
      </c>
      <c r="D2532">
        <v>2019</v>
      </c>
      <c r="E2532">
        <v>0.25886141000000001</v>
      </c>
      <c r="F2532" cm="1">
        <f t="array" ref="F2532">_xll.FDS(B2532,"FF_PTX_INC(ANN_R,"&amp;D2532&amp;",,,,USD)")</f>
        <v>-60.918999999999997</v>
      </c>
      <c r="G2532" cm="1">
        <f t="array" ref="G2532">_xll.FDS(B2532,"FF_INC_TAX(ANN_R,"&amp;D2532&amp;",,,,USD)")</f>
        <v>-0.98199999999999998</v>
      </c>
      <c r="H2532" cm="1">
        <f t="array" ref="H2532">_xll.FDS(B2532,"FF_TAX_CF(ANN_R,"&amp;D2532&amp;",,,,USD)")</f>
        <v>0.75900000000000001</v>
      </c>
      <c r="I2532">
        <f t="shared" si="157"/>
        <v>-8.0801267688270645E-3</v>
      </c>
      <c r="J2532">
        <f>longlist__3[[#This Row],[CTP]]-longlist__3[[#This Row],[str]]*longlist__3[[#This Row],[PTI]]</f>
        <v>16.52857823579</v>
      </c>
      <c r="K2532">
        <f t="shared" si="158"/>
        <v>-0.35507082092854475</v>
      </c>
      <c r="L2532">
        <f t="shared" si="160"/>
        <v>3.6265863427840175E-3</v>
      </c>
      <c r="M2532">
        <f>longlist__3[[#This Row],[TXT]]-longlist__3[[#This Row],[str]]*longlist__3[[#This Row],[PTI]]</f>
        <v>14.787578235790001</v>
      </c>
      <c r="N2532">
        <f t="shared" si="159"/>
        <v>-0.34336410781693366</v>
      </c>
      <c r="O2532" cm="1">
        <f t="array" ref="O2532">_xll.FDS(B2532,"FF_ASSETS(ANN_R,"&amp;D2532&amp;",,,,USD)")</f>
        <v>1470.2339999999999</v>
      </c>
      <c r="P2532" s="1" cm="1">
        <f t="array" ref="P2532">_xll.FDS(B2532,"FF_DEBT_EQ(ANN_R,"&amp;D2532&amp;")")</f>
        <v>60.020388702597003</v>
      </c>
      <c r="Q2532" s="1" cm="1">
        <f t="array" ref="Q2532">_xll.FDS(B2532,"FF_AR_RD_EXP(ANN_R,"&amp;D2532&amp;",,,,USD)")</f>
        <v>265.01100000000002</v>
      </c>
      <c r="R2532" s="1" cm="1">
        <f t="array" ref="R2532">_xll.FDS(B2532,"FF_PTX_INC_FOR(ANN_R,"&amp;D2532&amp;",,,,USD)")</f>
        <v>2.5339999999999998</v>
      </c>
      <c r="S2532" s="1" cm="1">
        <f t="array" ref="S2532">_xll.FDS(B2532,"FF_ROA(ANN_R,"&amp;D2532&amp;")")</f>
        <v>-6.1942992852016099</v>
      </c>
    </row>
    <row r="2533" spans="1:19" x14ac:dyDescent="0.3">
      <c r="A2533">
        <v>2532</v>
      </c>
      <c r="B2533" t="s">
        <v>297</v>
      </c>
      <c r="C2533" t="s">
        <v>216</v>
      </c>
      <c r="D2533">
        <v>2018</v>
      </c>
      <c r="E2533">
        <v>0.2583858</v>
      </c>
      <c r="F2533" cm="1">
        <f t="array" ref="F2533">_xll.FDS(B2533,"FF_PTX_INC(ANN_R,"&amp;D2533&amp;",,,,USD)")</f>
        <v>-9.3330000000000002</v>
      </c>
      <c r="G2533" cm="1">
        <f t="array" ref="G2533">_xll.FDS(B2533,"FF_INC_TAX(ANN_R,"&amp;D2533&amp;",,,,USD)")</f>
        <v>-0.47599999999999998</v>
      </c>
      <c r="H2533" cm="1">
        <f t="array" ref="H2533">_xll.FDS(B2533,"FF_TAX_CF(ANN_R,"&amp;D2533&amp;",,,,USD)")</f>
        <v>0.56399999999999995</v>
      </c>
      <c r="I2533" t="e">
        <f t="shared" si="157"/>
        <v>#N/A</v>
      </c>
      <c r="J2533">
        <f>longlist__3[[#This Row],[CTP]]-longlist__3[[#This Row],[str]]*longlist__3[[#This Row],[PTI]]</f>
        <v>2.9755146714</v>
      </c>
      <c r="K2533" t="e">
        <f t="shared" si="158"/>
        <v>#N/A</v>
      </c>
      <c r="L2533" t="e">
        <f t="shared" si="160"/>
        <v>#N/A</v>
      </c>
      <c r="M2533">
        <f>longlist__3[[#This Row],[TXT]]-longlist__3[[#This Row],[str]]*longlist__3[[#This Row],[PTI]]</f>
        <v>1.9355146714</v>
      </c>
      <c r="N2533" t="e">
        <f t="shared" si="159"/>
        <v>#N/A</v>
      </c>
      <c r="O2533" cm="1">
        <f t="array" ref="O2533">_xll.FDS(B2533,"FF_ASSETS(ANN_R,"&amp;D2533&amp;",,,,USD)")</f>
        <v>464.99700000000001</v>
      </c>
      <c r="P2533" s="1" cm="1">
        <f t="array" ref="P2533">_xll.FDS(B2533,"FF_DEBT_EQ(ANN_R,"&amp;D2533&amp;")")</f>
        <v>0</v>
      </c>
      <c r="Q2533" s="1" cm="1">
        <f t="array" ref="Q2533">_xll.FDS(B2533,"FF_AR_RD_EXP(ANN_R,"&amp;D2533&amp;",,,,USD)")</f>
        <v>170.69200000000001</v>
      </c>
      <c r="R2533" s="1" cm="1">
        <f t="array" ref="R2533">_xll.FDS(B2533,"FF_PTX_INC_FOR(ANN_R,"&amp;D2533&amp;",,,,USD)")</f>
        <v>1.7949999999999999</v>
      </c>
      <c r="S2533" s="1" cm="1">
        <f t="array" ref="S2533">_xll.FDS(B2533,"FF_ROA(ANN_R,"&amp;D2533&amp;")")</f>
        <v>-2.1166360375387998</v>
      </c>
    </row>
    <row r="2534" spans="1:19" x14ac:dyDescent="0.3">
      <c r="A2534">
        <v>2533</v>
      </c>
      <c r="B2534" t="s">
        <v>297</v>
      </c>
      <c r="C2534" t="s">
        <v>216</v>
      </c>
      <c r="D2534">
        <v>2017</v>
      </c>
      <c r="E2534">
        <v>0.38906474000000002</v>
      </c>
      <c r="F2534" cm="1">
        <f t="array" ref="F2534">_xll.FDS(B2534,"FF_PTX_INC(ANN_R,"&amp;D2534&amp;",,,,USD)")</f>
        <v>-63.194000000000003</v>
      </c>
      <c r="G2534" cm="1">
        <f t="array" ref="G2534">_xll.FDS(B2534,"FF_INC_TAX(ANN_R,"&amp;D2534&amp;",,,,USD)")</f>
        <v>0.315</v>
      </c>
      <c r="H2534" cm="1">
        <f t="array" ref="H2534">_xll.FDS(B2534,"FF_TAX_CF(ANN_R,"&amp;D2534&amp;",,,,USD)")</f>
        <v>0.222</v>
      </c>
      <c r="I2534" t="e">
        <f t="shared" si="157"/>
        <v>#N/A</v>
      </c>
      <c r="J2534">
        <f>longlist__3[[#This Row],[CTP]]-longlist__3[[#This Row],[str]]*longlist__3[[#This Row],[PTI]]</f>
        <v>24.808557179560005</v>
      </c>
      <c r="K2534" t="e">
        <f t="shared" si="158"/>
        <v>#N/A</v>
      </c>
      <c r="L2534" t="e">
        <f t="shared" si="160"/>
        <v>#N/A</v>
      </c>
      <c r="M2534">
        <f>longlist__3[[#This Row],[TXT]]-longlist__3[[#This Row],[str]]*longlist__3[[#This Row],[PTI]]</f>
        <v>24.901557179560005</v>
      </c>
      <c r="N2534" t="e">
        <f t="shared" si="159"/>
        <v>#N/A</v>
      </c>
      <c r="O2534" cm="1">
        <f t="array" ref="O2534">_xll.FDS(B2534,"FF_ASSETS(ANN_R,"&amp;D2534&amp;",,,,USD)")</f>
        <v>371.89699999999999</v>
      </c>
      <c r="P2534" s="1" cm="1">
        <f t="array" ref="P2534">_xll.FDS(B2534,"FF_DEBT_EQ(ANN_R,"&amp;D2534&amp;")")</f>
        <v>0</v>
      </c>
      <c r="Q2534" s="1" cm="1">
        <f t="array" ref="Q2534">_xll.FDS(B2534,"FF_AR_RD_EXP(ANN_R,"&amp;D2534&amp;",,,,USD)")</f>
        <v>107.94499999999999</v>
      </c>
      <c r="R2534" s="1" cm="1">
        <f t="array" ref="R2534">_xll.FDS(B2534,"FF_PTX_INC_FOR(ANN_R,"&amp;D2534&amp;",,,,USD)")</f>
        <v>0.63700000000000001</v>
      </c>
      <c r="S2534" s="1" cm="1">
        <f t="array" ref="S2534">_xll.FDS(B2534,"FF_ROA(ANN_R,"&amp;D2534&amp;")")</f>
        <v>-23.0533145787014</v>
      </c>
    </row>
    <row r="2535" spans="1:19" x14ac:dyDescent="0.3">
      <c r="A2535">
        <v>2534</v>
      </c>
      <c r="B2535" t="s">
        <v>297</v>
      </c>
      <c r="C2535" t="s">
        <v>216</v>
      </c>
      <c r="D2535">
        <v>2016</v>
      </c>
      <c r="E2535">
        <v>0.38923933999999999</v>
      </c>
      <c r="F2535" cm="1">
        <f t="array" ref="F2535">_xll.FDS(B2535,"FF_PTX_INC(ANN_R,"&amp;D2535&amp;",,,,USD)")</f>
        <v>-42.546999999999997</v>
      </c>
      <c r="G2535" cm="1">
        <f t="array" ref="G2535">_xll.FDS(B2535,"FF_INC_TAX(ANN_R,"&amp;D2535&amp;",,,,USD)")</f>
        <v>0.21099999999999999</v>
      </c>
      <c r="H2535" cm="1">
        <f t="array" ref="H2535">_xll.FDS(B2535,"FF_TAX_CF(ANN_R,"&amp;D2535&amp;",,,,USD)")</f>
        <v>0.121</v>
      </c>
      <c r="I2535" t="e">
        <f t="shared" si="157"/>
        <v>#N/A</v>
      </c>
      <c r="J2535">
        <f>longlist__3[[#This Row],[CTP]]-longlist__3[[#This Row],[str]]*longlist__3[[#This Row],[PTI]]</f>
        <v>16.681966198979996</v>
      </c>
      <c r="K2535" t="e">
        <f t="shared" si="158"/>
        <v>#N/A</v>
      </c>
      <c r="L2535" t="e">
        <f t="shared" si="160"/>
        <v>#N/A</v>
      </c>
      <c r="M2535">
        <f>longlist__3[[#This Row],[TXT]]-longlist__3[[#This Row],[str]]*longlist__3[[#This Row],[PTI]]</f>
        <v>16.771966198979996</v>
      </c>
      <c r="N2535" t="e">
        <f t="shared" si="159"/>
        <v>#N/A</v>
      </c>
      <c r="O2535" cm="1">
        <f t="array" ref="O2535">_xll.FDS(B2535,"FF_ASSETS(ANN_R,"&amp;D2535&amp;",,,,USD)")</f>
        <v>179.078</v>
      </c>
      <c r="P2535" s="1" cm="1">
        <f t="array" ref="P2535">_xll.FDS(B2535,"FF_DEBT_EQ(ANN_R,"&amp;D2535&amp;")")</f>
        <v>77.495350278983295</v>
      </c>
      <c r="Q2535" s="1" cm="1">
        <f t="array" ref="Q2535">_xll.FDS(B2535,"FF_AR_RD_EXP(ANN_R,"&amp;D2535&amp;",,,,USD)")</f>
        <v>76.177000000000007</v>
      </c>
      <c r="R2535" s="1" t="e" cm="1">
        <f t="array" ref="R2535">_xll.FDS(B2535,"FF_PTX_INC_FOR(ANN_R,"&amp;D2535&amp;",,,,USD)")</f>
        <v>#N/A</v>
      </c>
      <c r="S2535" s="1" cm="1">
        <f t="array" ref="S2535">_xll.FDS(B2535,"FF_ROA(ANN_R,"&amp;D2535&amp;")")</f>
        <v>-24.049112880319701</v>
      </c>
    </row>
    <row r="2536" spans="1:19" x14ac:dyDescent="0.3">
      <c r="A2536">
        <v>2535</v>
      </c>
      <c r="B2536" t="s">
        <v>297</v>
      </c>
      <c r="C2536" t="s">
        <v>216</v>
      </c>
      <c r="D2536">
        <v>2015</v>
      </c>
      <c r="E2536">
        <v>0.38997500000000002</v>
      </c>
      <c r="F2536" cm="1">
        <f t="array" ref="F2536">_xll.FDS(B2536,"FF_PTX_INC(ANN_R,"&amp;D2536&amp;",,,,USD)")</f>
        <v>-40.463999999999999</v>
      </c>
      <c r="G2536" cm="1">
        <f t="array" ref="G2536">_xll.FDS(B2536,"FF_INC_TAX(ANN_R,"&amp;D2536&amp;",,,,USD)")</f>
        <v>0.14699999999999999</v>
      </c>
      <c r="H2536" cm="1">
        <f t="array" ref="H2536">_xll.FDS(B2536,"FF_TAX_CF(ANN_R,"&amp;D2536&amp;",,,,USD)")</f>
        <v>8.3000000000000004E-2</v>
      </c>
      <c r="I2536" t="e">
        <f t="shared" si="157"/>
        <v>#N/A</v>
      </c>
      <c r="J2536">
        <f>longlist__3[[#This Row],[CTP]]-longlist__3[[#This Row],[str]]*longlist__3[[#This Row],[PTI]]</f>
        <v>15.862948400000001</v>
      </c>
      <c r="K2536" t="e">
        <f t="shared" si="158"/>
        <v>#N/A</v>
      </c>
      <c r="L2536" t="e">
        <f t="shared" si="160"/>
        <v>#N/A</v>
      </c>
      <c r="M2536">
        <f>longlist__3[[#This Row],[TXT]]-longlist__3[[#This Row],[str]]*longlist__3[[#This Row],[PTI]]</f>
        <v>15.926948400000001</v>
      </c>
      <c r="N2536" t="e">
        <f t="shared" si="159"/>
        <v>#N/A</v>
      </c>
      <c r="O2536" cm="1">
        <f t="array" ref="O2536">_xll.FDS(B2536,"FF_ASSETS(ANN_R,"&amp;D2536&amp;",,,,USD)")</f>
        <v>176.511</v>
      </c>
      <c r="P2536" s="1" cm="1">
        <f t="array" ref="P2536">_xll.FDS(B2536,"FF_DEBT_EQ(ANN_R,"&amp;D2536&amp;")")</f>
        <v>28.0667614699498</v>
      </c>
      <c r="Q2536" s="1" cm="1">
        <f t="array" ref="Q2536">_xll.FDS(B2536,"FF_AR_RD_EXP(ANN_R,"&amp;D2536&amp;",,,,USD)")</f>
        <v>50.469000000000001</v>
      </c>
      <c r="R2536" s="1" t="e" cm="1">
        <f t="array" ref="R2536">_xll.FDS(B2536,"FF_PTX_INC_FOR(ANN_R,"&amp;D2536&amp;",,,,USD)")</f>
        <v>#N/A</v>
      </c>
      <c r="S2536" s="1" t="e" cm="1">
        <f t="array" ref="S2536">_xll.FDS(B2536,"FF_ROA(ANN_R,"&amp;D2536&amp;")")</f>
        <v>#N/A</v>
      </c>
    </row>
    <row r="2537" spans="1:19" x14ac:dyDescent="0.3">
      <c r="A2537">
        <v>2536</v>
      </c>
      <c r="B2537" t="s">
        <v>297</v>
      </c>
      <c r="C2537" t="s">
        <v>216</v>
      </c>
      <c r="D2537">
        <v>2014</v>
      </c>
      <c r="E2537">
        <v>0.39075500000000002</v>
      </c>
      <c r="F2537" t="e" cm="1">
        <f t="array" ref="F2537">_xll.FDS(B2537,"FF_PTX_INC(ANN_R,"&amp;D2537&amp;",,,,USD)")</f>
        <v>#N/A</v>
      </c>
      <c r="G2537" t="e" cm="1">
        <f t="array" ref="G2537">_xll.FDS(B2537,"FF_INC_TAX(ANN_R,"&amp;D2537&amp;",,,,USD)")</f>
        <v>#N/A</v>
      </c>
      <c r="H2537" t="e" cm="1">
        <f t="array" ref="H2537">_xll.FDS(B2537,"FF_TAX_CF(ANN_R,"&amp;D2537&amp;",,,,USD)")</f>
        <v>#N/A</v>
      </c>
      <c r="I2537" t="e">
        <f t="shared" si="157"/>
        <v>#N/A</v>
      </c>
      <c r="J2537" t="e">
        <f>longlist__3[[#This Row],[CTP]]-longlist__3[[#This Row],[str]]*longlist__3[[#This Row],[PTI]]</f>
        <v>#N/A</v>
      </c>
      <c r="K2537" t="e">
        <f t="shared" si="158"/>
        <v>#N/A</v>
      </c>
      <c r="L2537" t="e">
        <f t="shared" si="160"/>
        <v>#N/A</v>
      </c>
      <c r="M2537" t="e">
        <f>longlist__3[[#This Row],[TXT]]-longlist__3[[#This Row],[str]]*longlist__3[[#This Row],[PTI]]</f>
        <v>#N/A</v>
      </c>
      <c r="N2537" t="e">
        <f t="shared" si="159"/>
        <v>#N/A</v>
      </c>
      <c r="O2537" t="e" cm="1">
        <f t="array" ref="O2537">_xll.FDS(B2537,"FF_ASSETS(ANN_R,"&amp;D2537&amp;",,,,USD)")</f>
        <v>#N/A</v>
      </c>
      <c r="P2537" s="1" t="e" cm="1">
        <f t="array" ref="P2537">_xll.FDS(B2537,"FF_DEBT_EQ(ANN_R,"&amp;D2537&amp;")")</f>
        <v>#N/A</v>
      </c>
      <c r="Q2537" s="1" t="e" cm="1">
        <f t="array" ref="Q2537">_xll.FDS(B2537,"FF_AR_RD_EXP(ANN_R,"&amp;D2537&amp;",,,,USD)")</f>
        <v>#N/A</v>
      </c>
      <c r="R2537" s="1" t="e" cm="1">
        <f t="array" ref="R2537">_xll.FDS(B2537,"FF_PTX_INC_FOR(ANN_R,"&amp;D2537&amp;",,,,USD)")</f>
        <v>#N/A</v>
      </c>
      <c r="S2537" s="1" t="e" cm="1">
        <f t="array" ref="S2537">_xll.FDS(B2537,"FF_ROA(ANN_R,"&amp;D2537&amp;")")</f>
        <v>#N/A</v>
      </c>
    </row>
    <row r="2538" spans="1:19" x14ac:dyDescent="0.3">
      <c r="A2538">
        <v>2537</v>
      </c>
      <c r="B2538" t="s">
        <v>297</v>
      </c>
      <c r="C2538" t="s">
        <v>216</v>
      </c>
      <c r="D2538">
        <v>2013</v>
      </c>
      <c r="E2538">
        <v>0.39049499999999998</v>
      </c>
      <c r="F2538" t="e" cm="1">
        <f t="array" ref="F2538">_xll.FDS(B2538,"FF_PTX_INC(ANN_R,"&amp;D2538&amp;",,,,USD)")</f>
        <v>#N/A</v>
      </c>
      <c r="G2538" t="e" cm="1">
        <f t="array" ref="G2538">_xll.FDS(B2538,"FF_INC_TAX(ANN_R,"&amp;D2538&amp;",,,,USD)")</f>
        <v>#N/A</v>
      </c>
      <c r="H2538" t="e" cm="1">
        <f t="array" ref="H2538">_xll.FDS(B2538,"FF_TAX_CF(ANN_R,"&amp;D2538&amp;",,,,USD)")</f>
        <v>#N/A</v>
      </c>
      <c r="I2538" t="e">
        <f t="shared" si="157"/>
        <v>#N/A</v>
      </c>
      <c r="J2538" t="e">
        <f>longlist__3[[#This Row],[CTP]]-longlist__3[[#This Row],[str]]*longlist__3[[#This Row],[PTI]]</f>
        <v>#N/A</v>
      </c>
      <c r="K2538" t="e">
        <f t="shared" si="158"/>
        <v>#N/A</v>
      </c>
      <c r="L2538" t="e">
        <f t="shared" si="160"/>
        <v>#N/A</v>
      </c>
      <c r="M2538" t="e">
        <f>longlist__3[[#This Row],[TXT]]-longlist__3[[#This Row],[str]]*longlist__3[[#This Row],[PTI]]</f>
        <v>#N/A</v>
      </c>
      <c r="N2538" t="e">
        <f t="shared" si="159"/>
        <v>#N/A</v>
      </c>
      <c r="O2538" t="e" cm="1">
        <f t="array" ref="O2538">_xll.FDS(B2538,"FF_ASSETS(ANN_R,"&amp;D2538&amp;",,,,USD)")</f>
        <v>#N/A</v>
      </c>
      <c r="P2538" s="1" t="e" cm="1">
        <f t="array" ref="P2538">_xll.FDS(B2538,"FF_DEBT_EQ(ANN_R,"&amp;D2538&amp;")")</f>
        <v>#N/A</v>
      </c>
      <c r="Q2538" s="1" t="e" cm="1">
        <f t="array" ref="Q2538">_xll.FDS(B2538,"FF_AR_RD_EXP(ANN_R,"&amp;D2538&amp;",,,,USD)")</f>
        <v>#N/A</v>
      </c>
      <c r="R2538" s="1" t="e" cm="1">
        <f t="array" ref="R2538">_xll.FDS(B2538,"FF_PTX_INC_FOR(ANN_R,"&amp;D2538&amp;",,,,USD)")</f>
        <v>#N/A</v>
      </c>
      <c r="S2538" s="1" t="e" cm="1">
        <f t="array" ref="S2538">_xll.FDS(B2538,"FF_ROA(ANN_R,"&amp;D2538&amp;")")</f>
        <v>#N/A</v>
      </c>
    </row>
    <row r="2539" spans="1:19" x14ac:dyDescent="0.3">
      <c r="A2539">
        <v>2538</v>
      </c>
      <c r="B2539" t="s">
        <v>297</v>
      </c>
      <c r="C2539" t="s">
        <v>216</v>
      </c>
      <c r="D2539">
        <v>2012</v>
      </c>
      <c r="E2539">
        <v>0.39134000000000002</v>
      </c>
      <c r="F2539" t="e" cm="1">
        <f t="array" ref="F2539">_xll.FDS(B2539,"FF_PTX_INC(ANN_R,"&amp;D2539&amp;",,,,USD)")</f>
        <v>#N/A</v>
      </c>
      <c r="G2539" t="e" cm="1">
        <f t="array" ref="G2539">_xll.FDS(B2539,"FF_INC_TAX(ANN_R,"&amp;D2539&amp;",,,,USD)")</f>
        <v>#N/A</v>
      </c>
      <c r="H2539" t="e" cm="1">
        <f t="array" ref="H2539">_xll.FDS(B2539,"FF_TAX_CF(ANN_R,"&amp;D2539&amp;",,,,USD)")</f>
        <v>#N/A</v>
      </c>
      <c r="I2539" t="e">
        <f t="shared" si="157"/>
        <v>#N/A</v>
      </c>
      <c r="J2539" t="e">
        <f>longlist__3[[#This Row],[CTP]]-longlist__3[[#This Row],[str]]*longlist__3[[#This Row],[PTI]]</f>
        <v>#N/A</v>
      </c>
      <c r="K2539" t="e">
        <f t="shared" si="158"/>
        <v>#N/A</v>
      </c>
      <c r="L2539" t="e">
        <f t="shared" si="160"/>
        <v>#N/A</v>
      </c>
      <c r="M2539" t="e">
        <f>longlist__3[[#This Row],[TXT]]-longlist__3[[#This Row],[str]]*longlist__3[[#This Row],[PTI]]</f>
        <v>#N/A</v>
      </c>
      <c r="N2539" t="e">
        <f t="shared" si="159"/>
        <v>#N/A</v>
      </c>
      <c r="O2539" t="e" cm="1">
        <f t="array" ref="O2539">_xll.FDS(B2539,"FF_ASSETS(ANN_R,"&amp;D2539&amp;",,,,USD)")</f>
        <v>#N/A</v>
      </c>
      <c r="P2539" s="1" t="e" cm="1">
        <f t="array" ref="P2539">_xll.FDS(B2539,"FF_DEBT_EQ(ANN_R,"&amp;D2539&amp;")")</f>
        <v>#N/A</v>
      </c>
      <c r="Q2539" s="1" t="e" cm="1">
        <f t="array" ref="Q2539">_xll.FDS(B2539,"FF_AR_RD_EXP(ANN_R,"&amp;D2539&amp;",,,,USD)")</f>
        <v>#N/A</v>
      </c>
      <c r="R2539" s="1" t="e" cm="1">
        <f t="array" ref="R2539">_xll.FDS(B2539,"FF_PTX_INC_FOR(ANN_R,"&amp;D2539&amp;",,,,USD)")</f>
        <v>#N/A</v>
      </c>
      <c r="S2539" s="1" t="e" cm="1">
        <f t="array" ref="S2539">_xll.FDS(B2539,"FF_ROA(ANN_R,"&amp;D2539&amp;")")</f>
        <v>#N/A</v>
      </c>
    </row>
    <row r="2540" spans="1:19" x14ac:dyDescent="0.3">
      <c r="A2540">
        <v>2539</v>
      </c>
      <c r="B2540" t="s">
        <v>298</v>
      </c>
      <c r="C2540" t="s">
        <v>216</v>
      </c>
      <c r="D2540">
        <v>2020</v>
      </c>
      <c r="E2540">
        <v>0.25766570999999999</v>
      </c>
      <c r="F2540" cm="1">
        <f t="array" ref="F2540">_xll.FDS(B2540,"FF_PTX_INC(ANN_R,"&amp;D2540&amp;",,,,USD)")</f>
        <v>3228</v>
      </c>
      <c r="G2540" cm="1">
        <f t="array" ref="G2540">_xll.FDS(B2540,"FF_INC_TAX(ANN_R,"&amp;D2540&amp;",,,,USD)")</f>
        <v>694</v>
      </c>
      <c r="H2540" cm="1">
        <f t="array" ref="H2540">_xll.FDS(B2540,"FF_TAX_CF(ANN_R,"&amp;D2540&amp;",,,,USD)")</f>
        <v>683</v>
      </c>
      <c r="I2540">
        <f t="shared" si="157"/>
        <v>0.22722252898950857</v>
      </c>
      <c r="J2540">
        <f>longlist__3[[#This Row],[CTP]]-longlist__3[[#This Row],[str]]*longlist__3[[#This Row],[PTI]]</f>
        <v>-148.74491188000002</v>
      </c>
      <c r="K2540">
        <f t="shared" si="158"/>
        <v>-8.2090317092766429E-2</v>
      </c>
      <c r="L2540">
        <f t="shared" si="160"/>
        <v>0.25289895085588071</v>
      </c>
      <c r="M2540">
        <f>longlist__3[[#This Row],[TXT]]-longlist__3[[#This Row],[str]]*longlist__3[[#This Row],[PTI]]</f>
        <v>-137.74491188000002</v>
      </c>
      <c r="N2540">
        <f t="shared" si="159"/>
        <v>-5.6413895226394256E-2</v>
      </c>
      <c r="O2540" cm="1">
        <f t="array" ref="O2540">_xll.FDS(B2540,"FF_ASSETS(ANN_R,"&amp;D2540&amp;",,,,USD)")</f>
        <v>12537</v>
      </c>
      <c r="P2540" s="1" cm="1">
        <f t="array" ref="P2540">_xll.FDS(B2540,"FF_DEBT_EQ(ANN_R,"&amp;D2540&amp;")")</f>
        <v>933.98821218074602</v>
      </c>
      <c r="Q2540" s="1" t="e" cm="1">
        <f t="array" ref="Q2540">_xll.FDS(B2540,"FF_AR_RD_EXP(ANN_R,"&amp;D2540&amp;",,,,USD)")</f>
        <v>#N/A</v>
      </c>
      <c r="R2540" s="1" cm="1">
        <f t="array" ref="R2540">_xll.FDS(B2540,"FF_PTX_INC_FOR(ANN_R,"&amp;D2540&amp;",,,,USD)")</f>
        <v>1002</v>
      </c>
      <c r="S2540" s="1" cm="1">
        <f t="array" ref="S2540">_xll.FDS(B2540,"FF_ROA(ANN_R,"&amp;D2540&amp;")")</f>
        <v>19.585513920870799</v>
      </c>
    </row>
    <row r="2541" spans="1:19" x14ac:dyDescent="0.3">
      <c r="A2541">
        <v>2540</v>
      </c>
      <c r="B2541" t="s">
        <v>298</v>
      </c>
      <c r="C2541" t="s">
        <v>216</v>
      </c>
      <c r="D2541">
        <v>2019</v>
      </c>
      <c r="E2541">
        <v>0.25886141000000001</v>
      </c>
      <c r="F2541" cm="1">
        <f t="array" ref="F2541">_xll.FDS(B2541,"FF_PTX_INC(ANN_R,"&amp;D2541&amp;",,,,USD)")</f>
        <v>2930</v>
      </c>
      <c r="G2541" cm="1">
        <f t="array" ref="G2541">_xll.FDS(B2541,"FF_INC_TAX(ANN_R,"&amp;D2541&amp;",,,,USD)")</f>
        <v>627</v>
      </c>
      <c r="H2541" cm="1">
        <f t="array" ref="H2541">_xll.FDS(B2541,"FF_TAX_CF(ANN_R,"&amp;D2541&amp;",,,,USD)")</f>
        <v>659</v>
      </c>
      <c r="I2541">
        <f t="shared" si="157"/>
        <v>0.2194263862332696</v>
      </c>
      <c r="J2541">
        <f>longlist__3[[#This Row],[CTP]]-longlist__3[[#This Row],[str]]*longlist__3[[#This Row],[PTI]]</f>
        <v>-99.463931300000013</v>
      </c>
      <c r="K2541">
        <f t="shared" si="158"/>
        <v>-0.11383435771778203</v>
      </c>
      <c r="L2541">
        <f t="shared" si="160"/>
        <v>0.2689866156787763</v>
      </c>
      <c r="M2541">
        <f>longlist__3[[#This Row],[TXT]]-longlist__3[[#This Row],[str]]*longlist__3[[#This Row],[PTI]]</f>
        <v>-131.46393130000001</v>
      </c>
      <c r="N2541">
        <f t="shared" si="159"/>
        <v>-6.4274128272275327E-2</v>
      </c>
      <c r="O2541" cm="1">
        <f t="array" ref="O2541">_xll.FDS(B2541,"FF_ASSETS(ANN_R,"&amp;D2541&amp;",,,,USD)")</f>
        <v>11348</v>
      </c>
      <c r="P2541" s="1" cm="1">
        <f t="array" ref="P2541">_xll.FDS(B2541,"FF_DEBT_EQ(ANN_R,"&amp;D2541&amp;")")</f>
        <v>977.03549060542798</v>
      </c>
      <c r="Q2541" s="1" t="e" cm="1">
        <f t="array" ref="Q2541">_xll.FDS(B2541,"FF_AR_RD_EXP(ANN_R,"&amp;D2541&amp;",,,,USD)")</f>
        <v>#N/A</v>
      </c>
      <c r="R2541" s="1" cm="1">
        <f t="array" ref="R2541">_xll.FDS(B2541,"FF_PTX_INC_FOR(ANN_R,"&amp;D2541&amp;",,,,USD)")</f>
        <v>862</v>
      </c>
      <c r="S2541" s="1" cm="1">
        <f t="array" ref="S2541">_xll.FDS(B2541,"FF_ROA(ANN_R,"&amp;D2541&amp;")")</f>
        <v>20.424262831305001</v>
      </c>
    </row>
    <row r="2542" spans="1:19" x14ac:dyDescent="0.3">
      <c r="A2542">
        <v>2541</v>
      </c>
      <c r="B2542" t="s">
        <v>298</v>
      </c>
      <c r="C2542" t="s">
        <v>216</v>
      </c>
      <c r="D2542">
        <v>2018</v>
      </c>
      <c r="E2542">
        <v>0.2583858</v>
      </c>
      <c r="F2542" cm="1">
        <f t="array" ref="F2542">_xll.FDS(B2542,"FF_PTX_INC(ANN_R,"&amp;D2542&amp;",,,,USD)")</f>
        <v>2681</v>
      </c>
      <c r="G2542" cm="1">
        <f t="array" ref="G2542">_xll.FDS(B2542,"FF_INC_TAX(ANN_R,"&amp;D2542&amp;",,,,USD)")</f>
        <v>560</v>
      </c>
      <c r="H2542" cm="1">
        <f t="array" ref="H2542">_xll.FDS(B2542,"FF_TAX_CF(ANN_R,"&amp;D2542&amp;",,,,USD)")</f>
        <v>558</v>
      </c>
      <c r="I2542">
        <f t="shared" si="157"/>
        <v>0.25777036964408273</v>
      </c>
      <c r="J2542">
        <f>longlist__3[[#This Row],[CTP]]-longlist__3[[#This Row],[str]]*longlist__3[[#This Row],[PTI]]</f>
        <v>-134.7323298</v>
      </c>
      <c r="K2542">
        <f t="shared" si="158"/>
        <v>-9.7168454344543576E-2</v>
      </c>
      <c r="L2542">
        <f t="shared" si="160"/>
        <v>0.30738307677223259</v>
      </c>
      <c r="M2542">
        <f>longlist__3[[#This Row],[TXT]]-longlist__3[[#This Row],[str]]*longlist__3[[#This Row],[PTI]]</f>
        <v>-132.7323298</v>
      </c>
      <c r="N2542">
        <f t="shared" si="159"/>
        <v>-4.7555747216393753E-2</v>
      </c>
      <c r="O2542" cm="1">
        <f t="array" ref="O2542">_xll.FDS(B2542,"FF_ASSETS(ANN_R,"&amp;D2542&amp;",,,,USD)")</f>
        <v>9441</v>
      </c>
      <c r="P2542" s="1" cm="1">
        <f t="array" ref="P2542">_xll.FDS(B2542,"FF_DEBT_EQ(ANN_R,"&amp;D2542&amp;")")</f>
        <v>583.12101910828005</v>
      </c>
      <c r="Q2542" s="1" t="e" cm="1">
        <f t="array" ref="Q2542">_xll.FDS(B2542,"FF_AR_RD_EXP(ANN_R,"&amp;D2542&amp;",,,,USD)")</f>
        <v>#N/A</v>
      </c>
      <c r="R2542" s="1" cm="1">
        <f t="array" ref="R2542">_xll.FDS(B2542,"FF_PTX_INC_FOR(ANN_R,"&amp;D2542&amp;",,,,USD)")</f>
        <v>824</v>
      </c>
      <c r="S2542" s="1" cm="1">
        <f t="array" ref="S2542">_xll.FDS(B2542,"FF_ROA(ANN_R,"&amp;D2542&amp;")")</f>
        <v>20.756917205554998</v>
      </c>
    </row>
    <row r="2543" spans="1:19" x14ac:dyDescent="0.3">
      <c r="A2543">
        <v>2542</v>
      </c>
      <c r="B2543" t="s">
        <v>298</v>
      </c>
      <c r="C2543" t="s">
        <v>216</v>
      </c>
      <c r="D2543">
        <v>2017</v>
      </c>
      <c r="E2543">
        <v>0.38906474000000002</v>
      </c>
      <c r="F2543" cm="1">
        <f t="array" ref="F2543">_xll.FDS(B2543,"FF_PTX_INC(ANN_R,"&amp;D2543&amp;",,,,USD)")</f>
        <v>2461</v>
      </c>
      <c r="G2543" cm="1">
        <f t="array" ref="G2543">_xll.FDS(B2543,"FF_INC_TAX(ANN_R,"&amp;D2543&amp;",,,,USD)")</f>
        <v>823</v>
      </c>
      <c r="H2543" cm="1">
        <f t="array" ref="H2543">_xll.FDS(B2543,"FF_TAX_CF(ANN_R,"&amp;D2543&amp;",,,,USD)")</f>
        <v>709</v>
      </c>
      <c r="I2543" t="e">
        <f t="shared" si="157"/>
        <v>#N/A</v>
      </c>
      <c r="J2543">
        <f>longlist__3[[#This Row],[CTP]]-longlist__3[[#This Row],[str]]*longlist__3[[#This Row],[PTI]]</f>
        <v>-248.48832514000003</v>
      </c>
      <c r="K2543" t="e">
        <f t="shared" si="158"/>
        <v>#N/A</v>
      </c>
      <c r="L2543">
        <f t="shared" si="160"/>
        <v>0.34025178632187819</v>
      </c>
      <c r="M2543">
        <f>longlist__3[[#This Row],[TXT]]-longlist__3[[#This Row],[str]]*longlist__3[[#This Row],[PTI]]</f>
        <v>-134.48832514000003</v>
      </c>
      <c r="N2543">
        <f t="shared" si="159"/>
        <v>-4.9284534542361334E-2</v>
      </c>
      <c r="O2543" cm="1">
        <f t="array" ref="O2543">_xll.FDS(B2543,"FF_ASSETS(ANN_R,"&amp;D2543&amp;",,,,USD)")</f>
        <v>9425</v>
      </c>
      <c r="P2543" s="1" cm="1">
        <f t="array" ref="P2543">_xll.FDS(B2543,"FF_DEBT_EQ(ANN_R,"&amp;D2543&amp;")")</f>
        <v>501.96905766525998</v>
      </c>
      <c r="Q2543" s="1" t="e" cm="1">
        <f t="array" ref="Q2543">_xll.FDS(B2543,"FF_AR_RD_EXP(ANN_R,"&amp;D2543&amp;",,,,USD)")</f>
        <v>#N/A</v>
      </c>
      <c r="R2543" s="1" cm="1">
        <f t="array" ref="R2543">_xll.FDS(B2543,"FF_PTX_INC_FOR(ANN_R,"&amp;D2543&amp;",,,,USD)")</f>
        <v>738</v>
      </c>
      <c r="S2543" s="1" cm="1">
        <f t="array" ref="S2543">_xll.FDS(B2543,"FF_ROA(ANN_R,"&amp;D2543&amp;")")</f>
        <v>16.535868243616701</v>
      </c>
    </row>
    <row r="2544" spans="1:19" x14ac:dyDescent="0.3">
      <c r="A2544">
        <v>2543</v>
      </c>
      <c r="B2544" t="s">
        <v>298</v>
      </c>
      <c r="C2544" t="s">
        <v>216</v>
      </c>
      <c r="D2544">
        <v>2016</v>
      </c>
      <c r="E2544">
        <v>0.38923933999999999</v>
      </c>
      <c r="F2544" cm="1">
        <f t="array" ref="F2544">_xll.FDS(B2544,"FF_PTX_INC(ANN_R,"&amp;D2544&amp;",,,,USD)")</f>
        <v>3188</v>
      </c>
      <c r="G2544" cm="1">
        <f t="array" ref="G2544">_xll.FDS(B2544,"FF_INC_TAX(ANN_R,"&amp;D2544&amp;",,,,USD)")</f>
        <v>960</v>
      </c>
      <c r="H2544" cm="1">
        <f t="array" ref="H2544">_xll.FDS(B2544,"FF_TAX_CF(ANN_R,"&amp;D2544&amp;",,,,USD)")</f>
        <v>683</v>
      </c>
      <c r="I2544" t="e">
        <f t="shared" si="157"/>
        <v>#N/A</v>
      </c>
      <c r="J2544">
        <f>longlist__3[[#This Row],[CTP]]-longlist__3[[#This Row],[str]]*longlist__3[[#This Row],[PTI]]</f>
        <v>-557.89501591999988</v>
      </c>
      <c r="K2544" t="e">
        <f t="shared" si="158"/>
        <v>#N/A</v>
      </c>
      <c r="L2544">
        <f t="shared" si="160"/>
        <v>0.34477691691156825</v>
      </c>
      <c r="M2544">
        <f>longlist__3[[#This Row],[TXT]]-longlist__3[[#This Row],[str]]*longlist__3[[#This Row],[PTI]]</f>
        <v>-280.89501591999988</v>
      </c>
      <c r="N2544">
        <f t="shared" si="159"/>
        <v>-4.5186697290943073E-2</v>
      </c>
      <c r="O2544" cm="1">
        <f t="array" ref="O2544">_xll.FDS(B2544,"FF_ASSETS(ANN_R,"&amp;D2544&amp;",,,,USD)")</f>
        <v>8669</v>
      </c>
      <c r="P2544" s="1" cm="1">
        <f t="array" ref="P2544">_xll.FDS(B2544,"FF_DEBT_EQ(ANN_R,"&amp;D2544&amp;")")</f>
        <v>548.30769230769204</v>
      </c>
      <c r="Q2544" s="1" t="e" cm="1">
        <f t="array" ref="Q2544">_xll.FDS(B2544,"FF_AR_RD_EXP(ANN_R,"&amp;D2544&amp;",,,,USD)")</f>
        <v>#N/A</v>
      </c>
      <c r="R2544" s="1" t="e" cm="1">
        <f t="array" ref="R2544">_xll.FDS(B2544,"FF_PTX_INC_FOR(ANN_R,"&amp;D2544&amp;",,,,USD)")</f>
        <v>#N/A</v>
      </c>
      <c r="S2544" s="1" cm="1">
        <f t="array" ref="S2544">_xll.FDS(B2544,"FF_ROA(ANN_R,"&amp;D2544&amp;")")</f>
        <v>24.9940659862331</v>
      </c>
    </row>
    <row r="2545" spans="1:19" x14ac:dyDescent="0.3">
      <c r="A2545">
        <v>2544</v>
      </c>
      <c r="B2545" t="s">
        <v>298</v>
      </c>
      <c r="C2545" t="s">
        <v>216</v>
      </c>
      <c r="D2545">
        <v>2015</v>
      </c>
      <c r="E2545">
        <v>0.38997500000000002</v>
      </c>
      <c r="F2545" cm="1">
        <f t="array" ref="F2545">_xll.FDS(B2545,"FF_PTX_INC(ANN_R,"&amp;D2545&amp;",,,,USD)")</f>
        <v>1815</v>
      </c>
      <c r="G2545" cm="1">
        <f t="array" ref="G2545">_xll.FDS(B2545,"FF_INC_TAX(ANN_R,"&amp;D2545&amp;",,,,USD)")</f>
        <v>547</v>
      </c>
      <c r="H2545" cm="1">
        <f t="array" ref="H2545">_xll.FDS(B2545,"FF_TAX_CF(ANN_R,"&amp;D2545&amp;",,,,USD)")</f>
        <v>260</v>
      </c>
      <c r="I2545" t="e">
        <f t="shared" si="157"/>
        <v>#N/A</v>
      </c>
      <c r="J2545">
        <f>longlist__3[[#This Row],[CTP]]-longlist__3[[#This Row],[str]]*longlist__3[[#This Row],[PTI]]</f>
        <v>-447.80462499999999</v>
      </c>
      <c r="K2545" t="e">
        <f t="shared" si="158"/>
        <v>#N/A</v>
      </c>
      <c r="L2545">
        <f t="shared" si="160"/>
        <v>0.30156946609155821</v>
      </c>
      <c r="M2545">
        <f>longlist__3[[#This Row],[TXT]]-longlist__3[[#This Row],[str]]*longlist__3[[#This Row],[PTI]]</f>
        <v>-160.80462499999999</v>
      </c>
      <c r="N2545">
        <f t="shared" si="159"/>
        <v>-5.9565992435028442E-2</v>
      </c>
      <c r="O2545" cm="1">
        <f t="array" ref="O2545">_xll.FDS(B2545,"FF_ASSETS(ANN_R,"&amp;D2545&amp;",,,,USD)")</f>
        <v>8183</v>
      </c>
      <c r="P2545" s="1" cm="1">
        <f t="array" ref="P2545">_xll.FDS(B2545,"FF_DEBT_EQ(ANN_R,"&amp;D2545&amp;")")</f>
        <v>1861.34020618557</v>
      </c>
      <c r="Q2545" s="1" t="e" cm="1">
        <f t="array" ref="Q2545">_xll.FDS(B2545,"FF_AR_RD_EXP(ANN_R,"&amp;D2545&amp;",,,,USD)")</f>
        <v>#N/A</v>
      </c>
      <c r="R2545" s="1" t="e" cm="1">
        <f t="array" ref="R2545">_xll.FDS(B2545,"FF_PTX_INC_FOR(ANN_R,"&amp;D2545&amp;",,,,USD)")</f>
        <v>#N/A</v>
      </c>
      <c r="S2545" s="1" cm="1">
        <f t="array" ref="S2545">_xll.FDS(B2545,"FF_ROA(ANN_R,"&amp;D2545&amp;")")</f>
        <v>15.460746288618401</v>
      </c>
    </row>
    <row r="2546" spans="1:19" x14ac:dyDescent="0.3">
      <c r="A2546">
        <v>2545</v>
      </c>
      <c r="B2546" t="s">
        <v>298</v>
      </c>
      <c r="C2546" t="s">
        <v>216</v>
      </c>
      <c r="D2546">
        <v>2014</v>
      </c>
      <c r="E2546">
        <v>0.39075500000000002</v>
      </c>
      <c r="F2546" cm="1">
        <f t="array" ref="F2546">_xll.FDS(B2546,"FF_PTX_INC(ANN_R,"&amp;D2546&amp;",,,,USD)")</f>
        <v>54</v>
      </c>
      <c r="G2546" cm="1">
        <f t="array" ref="G2546">_xll.FDS(B2546,"FF_INC_TAX(ANN_R,"&amp;D2546&amp;",,,,USD)")</f>
        <v>245</v>
      </c>
      <c r="H2546" cm="1">
        <f t="array" ref="H2546">_xll.FDS(B2546,"FF_TAX_CF(ANN_R,"&amp;D2546&amp;",,,,USD)")</f>
        <v>419</v>
      </c>
      <c r="I2546" t="e">
        <f t="shared" si="157"/>
        <v>#N/A</v>
      </c>
      <c r="J2546">
        <f>longlist__3[[#This Row],[CTP]]-longlist__3[[#This Row],[str]]*longlist__3[[#This Row],[PTI]]</f>
        <v>397.89922999999999</v>
      </c>
      <c r="K2546" t="e">
        <f t="shared" si="158"/>
        <v>#N/A</v>
      </c>
      <c r="L2546">
        <f t="shared" si="160"/>
        <v>0.25927624447594427</v>
      </c>
      <c r="M2546">
        <f>longlist__3[[#This Row],[TXT]]-longlist__3[[#This Row],[str]]*longlist__3[[#This Row],[PTI]]</f>
        <v>223.89922999999999</v>
      </c>
      <c r="N2546">
        <f t="shared" si="159"/>
        <v>-6.7615804044442576E-2</v>
      </c>
      <c r="O2546" cm="1">
        <f t="array" ref="O2546">_xll.FDS(B2546,"FF_ASSETS(ANN_R,"&amp;D2546&amp;",,,,USD)")</f>
        <v>6771</v>
      </c>
      <c r="P2546" s="1" cm="1">
        <f t="array" ref="P2546">_xll.FDS(B2546,"FF_DEBT_EQ(ANN_R,"&amp;D2546&amp;")")</f>
        <v>163.72950819672101</v>
      </c>
      <c r="Q2546" s="1" t="e" cm="1">
        <f t="array" ref="Q2546">_xll.FDS(B2546,"FF_AR_RD_EXP(ANN_R,"&amp;D2546&amp;",,,,USD)")</f>
        <v>#N/A</v>
      </c>
      <c r="R2546" s="1" t="e" cm="1">
        <f t="array" ref="R2546">_xll.FDS(B2546,"FF_PTX_INC_FOR(ANN_R,"&amp;D2546&amp;",,,,USD)")</f>
        <v>#N/A</v>
      </c>
      <c r="S2546" s="1" cm="1">
        <f t="array" ref="S2546">_xll.FDS(B2546,"FF_ROA(ANN_R,"&amp;D2546&amp;")")</f>
        <v>-4.5667082294264301</v>
      </c>
    </row>
    <row r="2547" spans="1:19" x14ac:dyDescent="0.3">
      <c r="A2547">
        <v>2546</v>
      </c>
      <c r="B2547" t="s">
        <v>298</v>
      </c>
      <c r="C2547" t="s">
        <v>216</v>
      </c>
      <c r="D2547">
        <v>2013</v>
      </c>
      <c r="E2547">
        <v>0.39049499999999998</v>
      </c>
      <c r="F2547" cm="1">
        <f t="array" ref="F2547">_xll.FDS(B2547,"FF_PTX_INC(ANN_R,"&amp;D2547&amp;",,,,USD)")</f>
        <v>1299</v>
      </c>
      <c r="G2547" cm="1">
        <f t="array" ref="G2547">_xll.FDS(B2547,"FF_INC_TAX(ANN_R,"&amp;D2547&amp;",,,,USD)")</f>
        <v>425</v>
      </c>
      <c r="H2547" t="e" cm="1">
        <f t="array" ref="H2547">_xll.FDS(B2547,"FF_TAX_CF(ANN_R,"&amp;D2547&amp;",,,,USD)")</f>
        <v>#N/A</v>
      </c>
      <c r="I2547" t="e">
        <f t="shared" si="157"/>
        <v>#N/A</v>
      </c>
      <c r="J2547" t="e">
        <f>longlist__3[[#This Row],[CTP]]-longlist__3[[#This Row],[str]]*longlist__3[[#This Row],[PTI]]</f>
        <v>#N/A</v>
      </c>
      <c r="K2547" t="e">
        <f t="shared" si="158"/>
        <v>#N/A</v>
      </c>
      <c r="L2547">
        <f t="shared" si="160"/>
        <v>0.24545123410750519</v>
      </c>
      <c r="M2547">
        <f>longlist__3[[#This Row],[TXT]]-longlist__3[[#This Row],[str]]*longlist__3[[#This Row],[PTI]]</f>
        <v>-82.253004999999973</v>
      </c>
      <c r="N2547">
        <f t="shared" si="159"/>
        <v>-6.8697533752276538E-2</v>
      </c>
      <c r="O2547" cm="1">
        <f t="array" ref="O2547">_xll.FDS(B2547,"FF_ASSETS(ANN_R,"&amp;D2547&amp;",,,,USD)")</f>
        <v>6061</v>
      </c>
      <c r="P2547" s="1" cm="1">
        <f t="array" ref="P2547">_xll.FDS(B2547,"FF_DEBT_EQ(ANN_R,"&amp;D2547&amp;")")</f>
        <v>61.414296694850101</v>
      </c>
      <c r="Q2547" s="1" t="e" cm="1">
        <f t="array" ref="Q2547">_xll.FDS(B2547,"FF_AR_RD_EXP(ANN_R,"&amp;D2547&amp;",,,,USD)")</f>
        <v>#N/A</v>
      </c>
      <c r="R2547" s="1" t="e" cm="1">
        <f t="array" ref="R2547">_xll.FDS(B2547,"FF_PTX_INC_FOR(ANN_R,"&amp;D2547&amp;",,,,USD)")</f>
        <v>#N/A</v>
      </c>
      <c r="S2547" s="1" cm="1">
        <f t="array" ref="S2547">_xll.FDS(B2547,"FF_ROA(ANN_R,"&amp;D2547&amp;")")</f>
        <v>11.9423472889499</v>
      </c>
    </row>
    <row r="2548" spans="1:19" x14ac:dyDescent="0.3">
      <c r="A2548">
        <v>2547</v>
      </c>
      <c r="B2548" t="s">
        <v>298</v>
      </c>
      <c r="C2548" t="s">
        <v>216</v>
      </c>
      <c r="D2548">
        <v>2012</v>
      </c>
      <c r="E2548">
        <v>0.39134000000000002</v>
      </c>
      <c r="F2548" cm="1">
        <f t="array" ref="F2548">_xll.FDS(B2548,"FF_PTX_INC(ANN_R,"&amp;D2548&amp;",,,,USD)")</f>
        <v>1130</v>
      </c>
      <c r="G2548" cm="1">
        <f t="array" ref="G2548">_xll.FDS(B2548,"FF_INC_TAX(ANN_R,"&amp;D2548&amp;",,,,USD)")</f>
        <v>404</v>
      </c>
      <c r="H2548" cm="1">
        <f t="array" ref="H2548">_xll.FDS(B2548,"FF_TAX_CF(ANN_R,"&amp;D2548&amp;",,,,USD)")</f>
        <v>243</v>
      </c>
      <c r="I2548">
        <f t="shared" si="157"/>
        <v>0.22225188101633267</v>
      </c>
      <c r="J2548">
        <f>longlist__3[[#This Row],[CTP]]-longlist__3[[#This Row],[str]]*longlist__3[[#This Row],[PTI]]</f>
        <v>-199.21420000000001</v>
      </c>
      <c r="K2548">
        <f t="shared" si="158"/>
        <v>-9.4446538448474324E-2</v>
      </c>
      <c r="L2548">
        <f t="shared" si="160"/>
        <v>0.2153784554812232</v>
      </c>
      <c r="M2548">
        <f>longlist__3[[#This Row],[TXT]]-longlist__3[[#This Row],[str]]*longlist__3[[#This Row],[PTI]]</f>
        <v>-38.214200000000005</v>
      </c>
      <c r="N2548">
        <f t="shared" si="159"/>
        <v>-0.10131996398358387</v>
      </c>
      <c r="O2548" cm="1">
        <f t="array" ref="O2548">_xll.FDS(B2548,"FF_ASSETS(ANN_R,"&amp;D2548&amp;",,,,USD)")</f>
        <v>7052</v>
      </c>
      <c r="P2548" s="1" cm="1">
        <f t="array" ref="P2548">_xll.FDS(B2548,"FF_DEBT_EQ(ANN_R,"&amp;D2548&amp;")")</f>
        <v>163.75488917861799</v>
      </c>
      <c r="Q2548" s="1" t="e" cm="1">
        <f t="array" ref="Q2548">_xll.FDS(B2548,"FF_AR_RD_EXP(ANN_R,"&amp;D2548&amp;",,,,USD)")</f>
        <v>#N/A</v>
      </c>
      <c r="R2548" s="1" t="e" cm="1">
        <f t="array" ref="R2548">_xll.FDS(B2548,"FF_PTX_INC_FOR(ANN_R,"&amp;D2548&amp;",,,,USD)")</f>
        <v>#N/A</v>
      </c>
      <c r="S2548" s="1" cm="1">
        <f t="array" ref="S2548">_xll.FDS(B2548,"FF_ROA(ANN_R,"&amp;D2548&amp;")")</f>
        <v>9.8888238736102991</v>
      </c>
    </row>
    <row r="2549" spans="1:19" x14ac:dyDescent="0.3">
      <c r="A2549">
        <v>2548</v>
      </c>
      <c r="B2549" t="s">
        <v>299</v>
      </c>
      <c r="C2549" t="s">
        <v>216</v>
      </c>
      <c r="D2549">
        <v>2020</v>
      </c>
      <c r="E2549">
        <v>0.25766570999999999</v>
      </c>
      <c r="F2549" cm="1">
        <f t="array" ref="F2549">_xll.FDS(B2549,"FF_PTX_INC(ANN_R,"&amp;D2549&amp;",,,,USD)")</f>
        <v>1219.8</v>
      </c>
      <c r="G2549" cm="1">
        <f t="array" ref="G2549">_xll.FDS(B2549,"FF_INC_TAX(ANN_R,"&amp;D2549&amp;",,,,USD)")</f>
        <v>43</v>
      </c>
      <c r="H2549" cm="1">
        <f t="array" ref="H2549">_xll.FDS(B2549,"FF_TAX_CF(ANN_R,"&amp;D2549&amp;",,,,USD)")</f>
        <v>241.6</v>
      </c>
      <c r="I2549">
        <f t="shared" si="157"/>
        <v>0.2171521460707366</v>
      </c>
      <c r="J2549">
        <f>longlist__3[[#This Row],[CTP]]-longlist__3[[#This Row],[str]]*longlist__3[[#This Row],[PTI]]</f>
        <v>-72.700633057999966</v>
      </c>
      <c r="K2549">
        <f t="shared" si="158"/>
        <v>-0.10030116431118848</v>
      </c>
      <c r="L2549">
        <f t="shared" si="160"/>
        <v>0.18853239630882404</v>
      </c>
      <c r="M2549">
        <f>longlist__3[[#This Row],[TXT]]-longlist__3[[#This Row],[str]]*longlist__3[[#This Row],[PTI]]</f>
        <v>-271.30063305799996</v>
      </c>
      <c r="N2549">
        <f t="shared" si="159"/>
        <v>-0.12892091407310105</v>
      </c>
      <c r="O2549" cm="1">
        <f t="array" ref="O2549">_xll.FDS(B2549,"FF_ASSETS(ANN_R,"&amp;D2549&amp;",,,,USD)")</f>
        <v>23566.3</v>
      </c>
      <c r="P2549" s="1" cm="1">
        <f t="array" ref="P2549">_xll.FDS(B2549,"FF_DEBT_EQ(ANN_R,"&amp;D2549&amp;")")</f>
        <v>42.462656877283102</v>
      </c>
      <c r="Q2549" s="1" cm="1">
        <f t="array" ref="Q2549">_xll.FDS(B2549,"FF_AR_RD_EXP(ANN_R,"&amp;D2549&amp;",,,,USD)")</f>
        <v>0</v>
      </c>
      <c r="R2549" s="1" cm="1">
        <f t="array" ref="R2549">_xll.FDS(B2549,"FF_PTX_INC_FOR(ANN_R,"&amp;D2549&amp;",,,,USD)")</f>
        <v>1045.0999999999999</v>
      </c>
      <c r="S2549" s="1" cm="1">
        <f t="array" ref="S2549">_xll.FDS(B2549,"FF_ROA(ANN_R,"&amp;D2549&amp;")")</f>
        <v>5.3741941765599597</v>
      </c>
    </row>
    <row r="2550" spans="1:19" x14ac:dyDescent="0.3">
      <c r="A2550">
        <v>2549</v>
      </c>
      <c r="B2550" t="s">
        <v>299</v>
      </c>
      <c r="C2550" t="s">
        <v>216</v>
      </c>
      <c r="D2550">
        <v>2019</v>
      </c>
      <c r="E2550">
        <v>0.25886141000000001</v>
      </c>
      <c r="F2550" cm="1">
        <f t="array" ref="F2550">_xll.FDS(B2550,"FF_PTX_INC(ANN_R,"&amp;D2550&amp;",,,,USD)")</f>
        <v>1094.4000000000001</v>
      </c>
      <c r="G2550" cm="1">
        <f t="array" ref="G2550">_xll.FDS(B2550,"FF_INC_TAX(ANN_R,"&amp;D2550&amp;",,,,USD)")</f>
        <v>126.8</v>
      </c>
      <c r="H2550" cm="1">
        <f t="array" ref="H2550">_xll.FDS(B2550,"FF_TAX_CF(ANN_R,"&amp;D2550&amp;",,,,USD)")</f>
        <v>234.6</v>
      </c>
      <c r="I2550">
        <f t="shared" si="157"/>
        <v>0.21133661064239687</v>
      </c>
      <c r="J2550">
        <f>longlist__3[[#This Row],[CTP]]-longlist__3[[#This Row],[str]]*longlist__3[[#This Row],[PTI]]</f>
        <v>-48.697927104000058</v>
      </c>
      <c r="K2550">
        <f t="shared" si="158"/>
        <v>-0.13208940872749617</v>
      </c>
      <c r="L2550">
        <f t="shared" si="160"/>
        <v>0.22483890254434333</v>
      </c>
      <c r="M2550">
        <f>longlist__3[[#This Row],[TXT]]-longlist__3[[#This Row],[str]]*longlist__3[[#This Row],[PTI]]</f>
        <v>-156.49792710400004</v>
      </c>
      <c r="N2550">
        <f t="shared" si="159"/>
        <v>-0.11858711682554972</v>
      </c>
      <c r="O2550" cm="1">
        <f t="array" ref="O2550">_xll.FDS(B2550,"FF_ASSETS(ANN_R,"&amp;D2550&amp;",,,,USD)")</f>
        <v>20596.599999999999</v>
      </c>
      <c r="P2550" s="1" cm="1">
        <f t="array" ref="P2550">_xll.FDS(B2550,"FF_DEBT_EQ(ANN_R,"&amp;D2550&amp;")")</f>
        <v>44.369164760351602</v>
      </c>
      <c r="Q2550" s="1" cm="1">
        <f t="array" ref="Q2550">_xll.FDS(B2550,"FF_AR_RD_EXP(ANN_R,"&amp;D2550&amp;",,,,USD)")</f>
        <v>0</v>
      </c>
      <c r="R2550" s="1" cm="1">
        <f t="array" ref="R2550">_xll.FDS(B2550,"FF_PTX_INC_FOR(ANN_R,"&amp;D2550&amp;",,,,USD)")</f>
        <v>909.9</v>
      </c>
      <c r="S2550" s="1" cm="1">
        <f t="array" ref="S2550">_xll.FDS(B2550,"FF_ROA(ANN_R,"&amp;D2550&amp;")")</f>
        <v>4.7789504207016202</v>
      </c>
    </row>
    <row r="2551" spans="1:19" x14ac:dyDescent="0.3">
      <c r="A2551">
        <v>2550</v>
      </c>
      <c r="B2551" t="s">
        <v>299</v>
      </c>
      <c r="C2551" t="s">
        <v>216</v>
      </c>
      <c r="D2551">
        <v>2018</v>
      </c>
      <c r="E2551">
        <v>0.2583858</v>
      </c>
      <c r="F2551" cm="1">
        <f t="array" ref="F2551">_xll.FDS(B2551,"FF_PTX_INC(ANN_R,"&amp;D2551&amp;",,,,USD)")</f>
        <v>1022.1</v>
      </c>
      <c r="G2551" cm="1">
        <f t="array" ref="G2551">_xll.FDS(B2551,"FF_INC_TAX(ANN_R,"&amp;D2551&amp;",,,,USD)")</f>
        <v>416.3</v>
      </c>
      <c r="H2551" cm="1">
        <f t="array" ref="H2551">_xll.FDS(B2551,"FF_TAX_CF(ANN_R,"&amp;D2551&amp;",,,,USD)")</f>
        <v>339.4</v>
      </c>
      <c r="I2551">
        <f t="shared" si="157"/>
        <v>0.19156297824206531</v>
      </c>
      <c r="J2551">
        <f>longlist__3[[#This Row],[CTP]]-longlist__3[[#This Row],[str]]*longlist__3[[#This Row],[PTI]]</f>
        <v>75.303873819999978</v>
      </c>
      <c r="K2551">
        <f t="shared" si="158"/>
        <v>-0.17579843048872179</v>
      </c>
      <c r="L2551">
        <f t="shared" si="160"/>
        <v>0.24188236076917954</v>
      </c>
      <c r="M2551">
        <f>longlist__3[[#This Row],[TXT]]-longlist__3[[#This Row],[str]]*longlist__3[[#This Row],[PTI]]</f>
        <v>152.20387382000001</v>
      </c>
      <c r="N2551">
        <f t="shared" si="159"/>
        <v>-0.12547904796160753</v>
      </c>
      <c r="O2551" cm="1">
        <f t="array" ref="O2551">_xll.FDS(B2551,"FF_ASSETS(ANN_R,"&amp;D2551&amp;",,,,USD)")</f>
        <v>19408</v>
      </c>
      <c r="P2551" s="1" cm="1">
        <f t="array" ref="P2551">_xll.FDS(B2551,"FF_DEBT_EQ(ANN_R,"&amp;D2551&amp;")")</f>
        <v>53.576988846634897</v>
      </c>
      <c r="Q2551" s="1" cm="1">
        <f t="array" ref="Q2551">_xll.FDS(B2551,"FF_AR_RD_EXP(ANN_R,"&amp;D2551&amp;",,,,USD)")</f>
        <v>0</v>
      </c>
      <c r="R2551" s="1" cm="1">
        <f t="array" ref="R2551">_xll.FDS(B2551,"FF_PTX_INC_FOR(ANN_R,"&amp;D2551&amp;",,,,USD)")</f>
        <v>578</v>
      </c>
      <c r="S2551" s="1" cm="1">
        <f t="array" ref="S2551">_xll.FDS(B2551,"FF_ROA(ANN_R,"&amp;D2551&amp;")")</f>
        <v>3.1434307128554999</v>
      </c>
    </row>
    <row r="2552" spans="1:19" x14ac:dyDescent="0.3">
      <c r="A2552">
        <v>2551</v>
      </c>
      <c r="B2552" t="s">
        <v>299</v>
      </c>
      <c r="C2552" t="s">
        <v>216</v>
      </c>
      <c r="D2552">
        <v>2017</v>
      </c>
      <c r="E2552">
        <v>0.38906474000000002</v>
      </c>
      <c r="F2552" cm="1">
        <f t="array" ref="F2552">_xll.FDS(B2552,"FF_PTX_INC(ANN_R,"&amp;D2552&amp;",,,,USD)")</f>
        <v>1527.8</v>
      </c>
      <c r="G2552" cm="1">
        <f t="array" ref="G2552">_xll.FDS(B2552,"FF_INC_TAX(ANN_R,"&amp;D2552&amp;",,,,USD)")</f>
        <v>300.89999999999998</v>
      </c>
      <c r="H2552" cm="1">
        <f t="array" ref="H2552">_xll.FDS(B2552,"FF_TAX_CF(ANN_R,"&amp;D2552&amp;",,,,USD)")</f>
        <v>273.60000000000002</v>
      </c>
      <c r="I2552" t="e">
        <f t="shared" si="157"/>
        <v>#N/A</v>
      </c>
      <c r="J2552">
        <f>longlist__3[[#This Row],[CTP]]-longlist__3[[#This Row],[str]]*longlist__3[[#This Row],[PTI]]</f>
        <v>-320.81310977199996</v>
      </c>
      <c r="K2552" t="e">
        <f t="shared" si="158"/>
        <v>#N/A</v>
      </c>
      <c r="L2552">
        <f t="shared" si="160"/>
        <v>0.19838267199799176</v>
      </c>
      <c r="M2552">
        <f>longlist__3[[#This Row],[TXT]]-longlist__3[[#This Row],[str]]*longlist__3[[#This Row],[PTI]]</f>
        <v>-293.51310977200001</v>
      </c>
      <c r="N2552">
        <f t="shared" si="159"/>
        <v>-0.19138774283157911</v>
      </c>
      <c r="O2552" cm="1">
        <f t="array" ref="O2552">_xll.FDS(B2552,"FF_ASSETS(ANN_R,"&amp;D2552&amp;",,,,USD)")</f>
        <v>19097.7</v>
      </c>
      <c r="P2552" s="1" cm="1">
        <f t="array" ref="P2552">_xll.FDS(B2552,"FF_DEBT_EQ(ANN_R,"&amp;D2552&amp;")")</f>
        <v>45.9034954590349</v>
      </c>
      <c r="Q2552" s="1" cm="1">
        <f t="array" ref="Q2552">_xll.FDS(B2552,"FF_AR_RD_EXP(ANN_R,"&amp;D2552&amp;",,,,USD)")</f>
        <v>0</v>
      </c>
      <c r="R2552" s="1" cm="1">
        <f t="array" ref="R2552">_xll.FDS(B2552,"FF_PTX_INC_FOR(ANN_R,"&amp;D2552&amp;",,,,USD)")</f>
        <v>812.6</v>
      </c>
      <c r="S2552" s="1" cm="1">
        <f t="array" ref="S2552">_xll.FDS(B2552,"FF_ROA(ANN_R,"&amp;D2552&amp;")")</f>
        <v>7.0671357744597296</v>
      </c>
    </row>
    <row r="2553" spans="1:19" x14ac:dyDescent="0.3">
      <c r="A2553">
        <v>2552</v>
      </c>
      <c r="B2553" t="s">
        <v>299</v>
      </c>
      <c r="C2553" t="s">
        <v>216</v>
      </c>
      <c r="D2553">
        <v>2016</v>
      </c>
      <c r="E2553">
        <v>0.38923933999999999</v>
      </c>
      <c r="F2553" cm="1">
        <f t="array" ref="F2553">_xll.FDS(B2553,"FF_PTX_INC(ANN_R,"&amp;D2553&amp;",,,,USD)")</f>
        <v>1226.0999999999999</v>
      </c>
      <c r="G2553" cm="1">
        <f t="array" ref="G2553">_xll.FDS(B2553,"FF_INC_TAX(ANN_R,"&amp;D2553&amp;",,,,USD)")</f>
        <v>261.2</v>
      </c>
      <c r="H2553" cm="1">
        <f t="array" ref="H2553">_xll.FDS(B2553,"FF_TAX_CF(ANN_R,"&amp;D2553&amp;",,,,USD)")</f>
        <v>233.3</v>
      </c>
      <c r="I2553" t="e">
        <f t="shared" si="157"/>
        <v>#N/A</v>
      </c>
      <c r="J2553">
        <f>longlist__3[[#This Row],[CTP]]-longlist__3[[#This Row],[str]]*longlist__3[[#This Row],[PTI]]</f>
        <v>-243.94635477399993</v>
      </c>
      <c r="K2553" t="e">
        <f t="shared" si="158"/>
        <v>#N/A</v>
      </c>
      <c r="L2553">
        <f t="shared" si="160"/>
        <v>0.19246433627354895</v>
      </c>
      <c r="M2553">
        <f>longlist__3[[#This Row],[TXT]]-longlist__3[[#This Row],[str]]*longlist__3[[#This Row],[PTI]]</f>
        <v>-216.04635477399995</v>
      </c>
      <c r="N2553">
        <f t="shared" si="159"/>
        <v>-0.19772623734596537</v>
      </c>
      <c r="O2553" cm="1">
        <f t="array" ref="O2553">_xll.FDS(B2553,"FF_ASSETS(ANN_R,"&amp;D2553&amp;",,,,USD)")</f>
        <v>15634.9</v>
      </c>
      <c r="P2553" s="1" cm="1">
        <f t="array" ref="P2553">_xll.FDS(B2553,"FF_DEBT_EQ(ANN_R,"&amp;D2553&amp;")")</f>
        <v>60.113083084655301</v>
      </c>
      <c r="Q2553" s="1" cm="1">
        <f t="array" ref="Q2553">_xll.FDS(B2553,"FF_AR_RD_EXP(ANN_R,"&amp;D2553&amp;",,,,USD)")</f>
        <v>0</v>
      </c>
      <c r="R2553" s="1" cm="1">
        <f t="array" ref="R2553">_xll.FDS(B2553,"FF_PTX_INC_FOR(ANN_R,"&amp;D2553&amp;",,,,USD)")</f>
        <v>920.2</v>
      </c>
      <c r="S2553" s="1" cm="1">
        <f t="array" ref="S2553">_xll.FDS(B2553,"FF_ROA(ANN_R,"&amp;D2553&amp;")")</f>
        <v>6.2757820347368698</v>
      </c>
    </row>
    <row r="2554" spans="1:19" x14ac:dyDescent="0.3">
      <c r="A2554">
        <v>2553</v>
      </c>
      <c r="B2554" t="s">
        <v>299</v>
      </c>
      <c r="C2554" t="s">
        <v>216</v>
      </c>
      <c r="D2554">
        <v>2015</v>
      </c>
      <c r="E2554">
        <v>0.38997500000000002</v>
      </c>
      <c r="F2554" cm="1">
        <f t="array" ref="F2554">_xll.FDS(B2554,"FF_PTX_INC(ANN_R,"&amp;D2554&amp;",,,,USD)")</f>
        <v>1150.8</v>
      </c>
      <c r="G2554" cm="1">
        <f t="array" ref="G2554">_xll.FDS(B2554,"FF_INC_TAX(ANN_R,"&amp;D2554&amp;",,,,USD)")</f>
        <v>248.6</v>
      </c>
      <c r="H2554" cm="1">
        <f t="array" ref="H2554">_xll.FDS(B2554,"FF_TAX_CF(ANN_R,"&amp;D2554&amp;",,,,USD)")</f>
        <v>191.6</v>
      </c>
      <c r="I2554" t="e">
        <f t="shared" si="157"/>
        <v>#N/A</v>
      </c>
      <c r="J2554">
        <f>longlist__3[[#This Row],[CTP]]-longlist__3[[#This Row],[str]]*longlist__3[[#This Row],[PTI]]</f>
        <v>-257.18322999999998</v>
      </c>
      <c r="K2554" t="e">
        <f t="shared" si="158"/>
        <v>#N/A</v>
      </c>
      <c r="L2554">
        <f t="shared" si="160"/>
        <v>0.17702492770657585</v>
      </c>
      <c r="M2554">
        <f>longlist__3[[#This Row],[TXT]]-longlist__3[[#This Row],[str]]*longlist__3[[#This Row],[PTI]]</f>
        <v>-200.18323000000001</v>
      </c>
      <c r="N2554">
        <f t="shared" si="159"/>
        <v>-0.20796305082235125</v>
      </c>
      <c r="O2554" cm="1">
        <f t="array" ref="O2554">_xll.FDS(B2554,"FF_ASSETS(ANN_R,"&amp;D2554&amp;",,,,USD)")</f>
        <v>15127.8</v>
      </c>
      <c r="P2554" s="1" cm="1">
        <f t="array" ref="P2554">_xll.FDS(B2554,"FF_DEBT_EQ(ANN_R,"&amp;D2554&amp;")")</f>
        <v>65.381306352811606</v>
      </c>
      <c r="Q2554" s="1" cm="1">
        <f t="array" ref="Q2554">_xll.FDS(B2554,"FF_AR_RD_EXP(ANN_R,"&amp;D2554&amp;",,,,USD)")</f>
        <v>0</v>
      </c>
      <c r="R2554" s="1" cm="1">
        <f t="array" ref="R2554">_xll.FDS(B2554,"FF_PTX_INC_FOR(ANN_R,"&amp;D2554&amp;",,,,USD)")</f>
        <v>745.3</v>
      </c>
      <c r="S2554" s="1" cm="1">
        <f t="array" ref="S2554">_xll.FDS(B2554,"FF_ROA(ANN_R,"&amp;D2554&amp;")")</f>
        <v>5.83531599353066</v>
      </c>
    </row>
    <row r="2555" spans="1:19" x14ac:dyDescent="0.3">
      <c r="A2555">
        <v>2554</v>
      </c>
      <c r="B2555" t="s">
        <v>299</v>
      </c>
      <c r="C2555" t="s">
        <v>216</v>
      </c>
      <c r="D2555">
        <v>2014</v>
      </c>
      <c r="E2555">
        <v>0.39075500000000002</v>
      </c>
      <c r="F2555" cm="1">
        <f t="array" ref="F2555">_xll.FDS(B2555,"FF_PTX_INC(ANN_R,"&amp;D2555&amp;",,,,USD)")</f>
        <v>1084.8</v>
      </c>
      <c r="G2555" cm="1">
        <f t="array" ref="G2555">_xll.FDS(B2555,"FF_INC_TAX(ANN_R,"&amp;D2555&amp;",,,,USD)")</f>
        <v>227.1</v>
      </c>
      <c r="H2555" cm="1">
        <f t="array" ref="H2555">_xll.FDS(B2555,"FF_TAX_CF(ANN_R,"&amp;D2555&amp;",,,,USD)")</f>
        <v>113.7</v>
      </c>
      <c r="I2555" t="e">
        <f t="shared" si="157"/>
        <v>#N/A</v>
      </c>
      <c r="J2555">
        <f>longlist__3[[#This Row],[CTP]]-longlist__3[[#This Row],[str]]*longlist__3[[#This Row],[PTI]]</f>
        <v>-310.19102400000003</v>
      </c>
      <c r="K2555" t="e">
        <f t="shared" si="158"/>
        <v>#N/A</v>
      </c>
      <c r="L2555">
        <f t="shared" si="160"/>
        <v>0.14727067392050805</v>
      </c>
      <c r="M2555">
        <f>longlist__3[[#This Row],[TXT]]-longlist__3[[#This Row],[str]]*longlist__3[[#This Row],[PTI]]</f>
        <v>-196.79102400000002</v>
      </c>
      <c r="N2555">
        <f t="shared" si="159"/>
        <v>-0.22660446103972076</v>
      </c>
      <c r="O2555" cm="1">
        <f t="array" ref="O2555">_xll.FDS(B2555,"FF_ASSETS(ANN_R,"&amp;D2555&amp;",,,,USD)")</f>
        <v>15849.1</v>
      </c>
      <c r="P2555" s="1" cm="1">
        <f t="array" ref="P2555">_xll.FDS(B2555,"FF_DEBT_EQ(ANN_R,"&amp;D2555&amp;")")</f>
        <v>59.841968549252599</v>
      </c>
      <c r="Q2555" s="1" cm="1">
        <f t="array" ref="Q2555">_xll.FDS(B2555,"FF_AR_RD_EXP(ANN_R,"&amp;D2555&amp;",,,,USD)")</f>
        <v>0</v>
      </c>
      <c r="R2555" s="1" cm="1">
        <f t="array" ref="R2555">_xll.FDS(B2555,"FF_PTX_INC_FOR(ANN_R,"&amp;D2555&amp;",,,,USD)")</f>
        <v>850.4</v>
      </c>
      <c r="S2555" s="1" cm="1">
        <f t="array" ref="S2555">_xll.FDS(B2555,"FF_ROA(ANN_R,"&amp;D2555&amp;")")</f>
        <v>5.2939396372305003</v>
      </c>
    </row>
    <row r="2556" spans="1:19" x14ac:dyDescent="0.3">
      <c r="A2556">
        <v>2555</v>
      </c>
      <c r="B2556" t="s">
        <v>299</v>
      </c>
      <c r="C2556" t="s">
        <v>216</v>
      </c>
      <c r="D2556">
        <v>2013</v>
      </c>
      <c r="E2556">
        <v>0.39049499999999998</v>
      </c>
      <c r="F2556" cm="1">
        <f t="array" ref="F2556">_xll.FDS(B2556,"FF_PTX_INC(ANN_R,"&amp;D2556&amp;",,,,USD)")</f>
        <v>587.6</v>
      </c>
      <c r="G2556" cm="1">
        <f t="array" ref="G2556">_xll.FDS(B2556,"FF_INC_TAX(ANN_R,"&amp;D2556&amp;",,,,USD)")</f>
        <v>68.599999999999994</v>
      </c>
      <c r="H2556" t="e" cm="1">
        <f t="array" ref="H2556">_xll.FDS(B2556,"FF_TAX_CF(ANN_R,"&amp;D2556&amp;",,,,USD)")</f>
        <v>#N/A</v>
      </c>
      <c r="I2556" t="e">
        <f t="shared" si="157"/>
        <v>#N/A</v>
      </c>
      <c r="J2556" t="e">
        <f>longlist__3[[#This Row],[CTP]]-longlist__3[[#This Row],[str]]*longlist__3[[#This Row],[PTI]]</f>
        <v>#N/A</v>
      </c>
      <c r="K2556" t="e">
        <f t="shared" si="158"/>
        <v>#N/A</v>
      </c>
      <c r="L2556">
        <f t="shared" si="160"/>
        <v>9.3325985063880401E-2</v>
      </c>
      <c r="M2556">
        <f>longlist__3[[#This Row],[TXT]]-longlist__3[[#This Row],[str]]*longlist__3[[#This Row],[PTI]]</f>
        <v>-160.854862</v>
      </c>
      <c r="N2556">
        <f t="shared" si="159"/>
        <v>-0.26010537865519051</v>
      </c>
      <c r="O2556" cm="1">
        <f t="array" ref="O2556">_xll.FDS(B2556,"FF_ASSETS(ANN_R,"&amp;D2556&amp;",,,,USD)")</f>
        <v>16535.099999999999</v>
      </c>
      <c r="P2556" s="1" cm="1">
        <f t="array" ref="P2556">_xll.FDS(B2556,"FF_DEBT_EQ(ANN_R,"&amp;D2556&amp;")")</f>
        <v>61.801388398635098</v>
      </c>
      <c r="Q2556" s="1" cm="1">
        <f t="array" ref="Q2556">_xll.FDS(B2556,"FF_AR_RD_EXP(ANN_R,"&amp;D2556&amp;",,,,USD)")</f>
        <v>0</v>
      </c>
      <c r="R2556" s="1" cm="1">
        <f t="array" ref="R2556">_xll.FDS(B2556,"FF_PTX_INC_FOR(ANN_R,"&amp;D2556&amp;",,,,USD)")</f>
        <v>474.9</v>
      </c>
      <c r="S2556" s="1" cm="1">
        <f t="array" ref="S2556">_xll.FDS(B2556,"FF_ROA(ANN_R,"&amp;D2556&amp;")")</f>
        <v>3.21071308343963</v>
      </c>
    </row>
    <row r="2557" spans="1:19" x14ac:dyDescent="0.3">
      <c r="A2557">
        <v>2556</v>
      </c>
      <c r="B2557" t="s">
        <v>299</v>
      </c>
      <c r="C2557" t="s">
        <v>216</v>
      </c>
      <c r="D2557">
        <v>2012</v>
      </c>
      <c r="E2557">
        <v>0.39134000000000002</v>
      </c>
      <c r="F2557" cm="1">
        <f t="array" ref="F2557">_xll.FDS(B2557,"FF_PTX_INC(ANN_R,"&amp;D2557&amp;",,,,USD)")</f>
        <v>542.20000000000005</v>
      </c>
      <c r="G2557" cm="1">
        <f t="array" ref="G2557">_xll.FDS(B2557,"FF_INC_TAX(ANN_R,"&amp;D2557&amp;",,,,USD)")</f>
        <v>78.2</v>
      </c>
      <c r="H2557" cm="1">
        <f t="array" ref="H2557">_xll.FDS(B2557,"FF_TAX_CF(ANN_R,"&amp;D2557&amp;",,,,USD)")</f>
        <v>198.2</v>
      </c>
      <c r="I2557">
        <f t="shared" si="157"/>
        <v>0.18757652772490149</v>
      </c>
      <c r="J2557">
        <f>longlist__3[[#This Row],[CTP]]-longlist__3[[#This Row],[str]]*longlist__3[[#This Row],[PTI]]</f>
        <v>-13.984548000000046</v>
      </c>
      <c r="K2557">
        <f t="shared" si="158"/>
        <v>-0.14820568201648748</v>
      </c>
      <c r="L2557">
        <f t="shared" si="160"/>
        <v>7.3195348798052867E-2</v>
      </c>
      <c r="M2557">
        <f>longlist__3[[#This Row],[TXT]]-longlist__3[[#This Row],[str]]*longlist__3[[#This Row],[PTI]]</f>
        <v>-133.98454800000002</v>
      </c>
      <c r="N2557">
        <f t="shared" si="159"/>
        <v>-0.26258686094333605</v>
      </c>
      <c r="O2557" cm="1">
        <f t="array" ref="O2557">_xll.FDS(B2557,"FF_ASSETS(ANN_R,"&amp;D2557&amp;",,,,USD)")</f>
        <v>15844</v>
      </c>
      <c r="P2557" s="1" cm="1">
        <f t="array" ref="P2557">_xll.FDS(B2557,"FF_DEBT_EQ(ANN_R,"&amp;D2557&amp;")")</f>
        <v>53.066550674206198</v>
      </c>
      <c r="Q2557" s="1" cm="1">
        <f t="array" ref="Q2557">_xll.FDS(B2557,"FF_AR_RD_EXP(ANN_R,"&amp;D2557&amp;",,,,USD)")</f>
        <v>0</v>
      </c>
      <c r="R2557" s="1" cm="1">
        <f t="array" ref="R2557">_xll.FDS(B2557,"FF_PTX_INC_FOR(ANN_R,"&amp;D2557&amp;",,,,USD)")</f>
        <v>259.3</v>
      </c>
      <c r="S2557" s="1" cm="1">
        <f t="array" ref="S2557">_xll.FDS(B2557,"FF_ROA(ANN_R,"&amp;D2557&amp;")")</f>
        <v>2.9163652376309299</v>
      </c>
    </row>
    <row r="2558" spans="1:19" x14ac:dyDescent="0.3">
      <c r="A2558">
        <v>2557</v>
      </c>
      <c r="B2558" t="s">
        <v>300</v>
      </c>
      <c r="C2558" t="s">
        <v>216</v>
      </c>
      <c r="D2558">
        <v>2020</v>
      </c>
      <c r="E2558">
        <v>0.25766570999999999</v>
      </c>
      <c r="F2558" cm="1">
        <f t="array" ref="F2558">_xll.FDS(B2558,"FF_PTX_INC(ANN_R,"&amp;D2558&amp;",,,,USD)")</f>
        <v>146.67599999999999</v>
      </c>
      <c r="G2558" cm="1">
        <f t="array" ref="G2558">_xll.FDS(B2558,"FF_INC_TAX(ANN_R,"&amp;D2558&amp;",,,,USD)")</f>
        <v>-0.77500000000000002</v>
      </c>
      <c r="H2558" cm="1">
        <f t="array" ref="H2558">_xll.FDS(B2558,"FF_TAX_CF(ANN_R,"&amp;D2558&amp;",,,,USD)")</f>
        <v>1.115</v>
      </c>
      <c r="I2558">
        <f t="shared" si="157"/>
        <v>4.9802098419114548E-3</v>
      </c>
      <c r="J2558">
        <f>longlist__3[[#This Row],[CTP]]-longlist__3[[#This Row],[str]]*longlist__3[[#This Row],[PTI]]</f>
        <v>-36.678375679959991</v>
      </c>
      <c r="K2558">
        <f t="shared" si="158"/>
        <v>-0.27991514632160841</v>
      </c>
      <c r="L2558">
        <f t="shared" si="160"/>
        <v>5.9612145124245672E-4</v>
      </c>
      <c r="M2558">
        <f>longlist__3[[#This Row],[TXT]]-longlist__3[[#This Row],[str]]*longlist__3[[#This Row],[PTI]]</f>
        <v>-38.568375679959992</v>
      </c>
      <c r="N2558">
        <f t="shared" si="159"/>
        <v>-0.28429923471227747</v>
      </c>
      <c r="O2558" cm="1">
        <f t="array" ref="O2558">_xll.FDS(B2558,"FF_ASSETS(ANN_R,"&amp;D2558&amp;",,,,USD)")</f>
        <v>11206.585999999999</v>
      </c>
      <c r="P2558" s="1" cm="1">
        <f t="array" ref="P2558">_xll.FDS(B2558,"FF_DEBT_EQ(ANN_R,"&amp;D2558&amp;")")</f>
        <v>110.01200664002999</v>
      </c>
      <c r="Q2558" s="1" t="e" cm="1">
        <f t="array" ref="Q2558">_xll.FDS(B2558,"FF_AR_RD_EXP(ANN_R,"&amp;D2558&amp;",,,,USD)")</f>
        <v>#N/A</v>
      </c>
      <c r="R2558" s="1" t="e" cm="1">
        <f t="array" ref="R2558">_xll.FDS(B2558,"FF_PTX_INC_FOR(ANN_R,"&amp;D2558&amp;",,,,USD)")</f>
        <v>#N/A</v>
      </c>
      <c r="S2558" s="1" cm="1">
        <f t="array" ref="S2558">_xll.FDS(B2558,"FF_ROA(ANN_R,"&amp;D2558&amp;")")</f>
        <v>1.3764157636477601</v>
      </c>
    </row>
    <row r="2559" spans="1:19" x14ac:dyDescent="0.3">
      <c r="A2559">
        <v>2558</v>
      </c>
      <c r="B2559" t="s">
        <v>300</v>
      </c>
      <c r="C2559" t="s">
        <v>216</v>
      </c>
      <c r="D2559">
        <v>2019</v>
      </c>
      <c r="E2559">
        <v>0.25886141000000001</v>
      </c>
      <c r="F2559" cm="1">
        <f t="array" ref="F2559">_xll.FDS(B2559,"FF_PTX_INC(ANN_R,"&amp;D2559&amp;",,,,USD)")</f>
        <v>178.25200000000001</v>
      </c>
      <c r="G2559" cm="1">
        <f t="array" ref="G2559">_xll.FDS(B2559,"FF_INC_TAX(ANN_R,"&amp;D2559&amp;",,,,USD)")</f>
        <v>0.873</v>
      </c>
      <c r="H2559" cm="1">
        <f t="array" ref="H2559">_xll.FDS(B2559,"FF_TAX_CF(ANN_R,"&amp;D2559&amp;",,,,USD)")</f>
        <v>0.94799999999999995</v>
      </c>
      <c r="I2559">
        <f t="shared" si="157"/>
        <v>3.4318984283050898E-3</v>
      </c>
      <c r="J2559">
        <f>longlist__3[[#This Row],[CTP]]-longlist__3[[#This Row],[str]]*longlist__3[[#This Row],[PTI]]</f>
        <v>-45.194564055320008</v>
      </c>
      <c r="K2559">
        <f t="shared" si="158"/>
        <v>-0.31833555677109909</v>
      </c>
      <c r="L2559">
        <f t="shared" si="160"/>
        <v>3.9335770554068455E-3</v>
      </c>
      <c r="M2559">
        <f>longlist__3[[#This Row],[TXT]]-longlist__3[[#This Row],[str]]*longlist__3[[#This Row],[PTI]]</f>
        <v>-45.269564055320011</v>
      </c>
      <c r="N2559">
        <f t="shared" si="159"/>
        <v>-0.31783387814399738</v>
      </c>
      <c r="O2559" cm="1">
        <f t="array" ref="O2559">_xll.FDS(B2559,"FF_ASSETS(ANN_R,"&amp;D2559&amp;",,,,USD)")</f>
        <v>7802.06</v>
      </c>
      <c r="P2559" s="1" cm="1">
        <f t="array" ref="P2559">_xll.FDS(B2559,"FF_DEBT_EQ(ANN_R,"&amp;D2559&amp;")")</f>
        <v>89.460856184653807</v>
      </c>
      <c r="Q2559" s="1" t="e" cm="1">
        <f t="array" ref="Q2559">_xll.FDS(B2559,"FF_AR_RD_EXP(ANN_R,"&amp;D2559&amp;",,,,USD)")</f>
        <v>#N/A</v>
      </c>
      <c r="R2559" s="1" t="e" cm="1">
        <f t="array" ref="R2559">_xll.FDS(B2559,"FF_PTX_INC_FOR(ANN_R,"&amp;D2559&amp;",,,,USD)")</f>
        <v>#N/A</v>
      </c>
      <c r="S2559" s="1" cm="1">
        <f t="array" ref="S2559">_xll.FDS(B2559,"FF_ROA(ANN_R,"&amp;D2559&amp;")")</f>
        <v>2.21033695638243</v>
      </c>
    </row>
    <row r="2560" spans="1:19" x14ac:dyDescent="0.3">
      <c r="A2560">
        <v>2559</v>
      </c>
      <c r="B2560" t="s">
        <v>300</v>
      </c>
      <c r="C2560" t="s">
        <v>216</v>
      </c>
      <c r="D2560">
        <v>2018</v>
      </c>
      <c r="E2560">
        <v>0.2583858</v>
      </c>
      <c r="F2560" cm="1">
        <f t="array" ref="F2560">_xll.FDS(B2560,"FF_PTX_INC(ANN_R,"&amp;D2560&amp;",,,,USD)")</f>
        <v>120.246</v>
      </c>
      <c r="G2560" cm="1">
        <f t="array" ref="G2560">_xll.FDS(B2560,"FF_INC_TAX(ANN_R,"&amp;D2560&amp;",,,,USD)")</f>
        <v>8.7999999999999995E-2</v>
      </c>
      <c r="H2560" cm="1">
        <f t="array" ref="H2560">_xll.FDS(B2560,"FF_TAX_CF(ANN_R,"&amp;D2560&amp;",,,,USD)")</f>
        <v>0.46100000000000002</v>
      </c>
      <c r="I2560">
        <f t="shared" si="157"/>
        <v>3.1230451899755601E-3</v>
      </c>
      <c r="J2560">
        <f>longlist__3[[#This Row],[CTP]]-longlist__3[[#This Row],[str]]*longlist__3[[#This Row],[PTI]]</f>
        <v>-30.608858906799998</v>
      </c>
      <c r="K2560">
        <f t="shared" si="158"/>
        <v>-0.34988779621044164</v>
      </c>
      <c r="L2560">
        <f t="shared" si="160"/>
        <v>3.7485843977964274E-3</v>
      </c>
      <c r="M2560">
        <f>longlist__3[[#This Row],[TXT]]-longlist__3[[#This Row],[str]]*longlist__3[[#This Row],[PTI]]</f>
        <v>-30.981858906799996</v>
      </c>
      <c r="N2560">
        <f t="shared" si="159"/>
        <v>-0.3492622570026207</v>
      </c>
      <c r="O2560" cm="1">
        <f t="array" ref="O2560">_xll.FDS(B2560,"FF_ASSETS(ANN_R,"&amp;D2560&amp;",,,,USD)")</f>
        <v>6710.0259999999998</v>
      </c>
      <c r="P2560" s="1" cm="1">
        <f t="array" ref="P2560">_xll.FDS(B2560,"FF_DEBT_EQ(ANN_R,"&amp;D2560&amp;")")</f>
        <v>101.29298995470501</v>
      </c>
      <c r="Q2560" s="1" t="e" cm="1">
        <f t="array" ref="Q2560">_xll.FDS(B2560,"FF_AR_RD_EXP(ANN_R,"&amp;D2560&amp;",,,,USD)")</f>
        <v>#N/A</v>
      </c>
      <c r="R2560" s="1" t="e" cm="1">
        <f t="array" ref="R2560">_xll.FDS(B2560,"FF_PTX_INC_FOR(ANN_R,"&amp;D2560&amp;",,,,USD)")</f>
        <v>#N/A</v>
      </c>
      <c r="S2560" s="1" cm="1">
        <f t="array" ref="S2560">_xll.FDS(B2560,"FF_ROA(ANN_R,"&amp;D2560&amp;")")</f>
        <v>1.6596184849098601</v>
      </c>
    </row>
    <row r="2561" spans="1:19" x14ac:dyDescent="0.3">
      <c r="A2561">
        <v>2560</v>
      </c>
      <c r="B2561" t="s">
        <v>300</v>
      </c>
      <c r="C2561" t="s">
        <v>216</v>
      </c>
      <c r="D2561">
        <v>2017</v>
      </c>
      <c r="E2561">
        <v>0.38906474000000002</v>
      </c>
      <c r="F2561" cm="1">
        <f t="array" ref="F2561">_xll.FDS(B2561,"FF_PTX_INC(ANN_R,"&amp;D2561&amp;",,,,USD)")</f>
        <v>81.683000000000007</v>
      </c>
      <c r="G2561" cm="1">
        <f t="array" ref="G2561">_xll.FDS(B2561,"FF_INC_TAX(ANN_R,"&amp;D2561&amp;",,,,USD)")</f>
        <v>-0.13600000000000001</v>
      </c>
      <c r="H2561" cm="1">
        <f t="array" ref="H2561">_xll.FDS(B2561,"FF_TAX_CF(ANN_R,"&amp;D2561&amp;",,,,USD)")</f>
        <v>-0.19400000000000001</v>
      </c>
      <c r="I2561">
        <f t="shared" si="157"/>
        <v>3.1624048915115202E-3</v>
      </c>
      <c r="J2561">
        <f>longlist__3[[#This Row],[CTP]]-longlist__3[[#This Row],[str]]*longlist__3[[#This Row],[PTI]]</f>
        <v>-31.973975157420004</v>
      </c>
      <c r="K2561">
        <f t="shared" si="158"/>
        <v>-0.38661999466258024</v>
      </c>
      <c r="L2561">
        <f t="shared" si="160"/>
        <v>5.361145418782306E-3</v>
      </c>
      <c r="M2561">
        <f>longlist__3[[#This Row],[TXT]]-longlist__3[[#This Row],[str]]*longlist__3[[#This Row],[PTI]]</f>
        <v>-31.915975157420004</v>
      </c>
      <c r="N2561">
        <f t="shared" si="159"/>
        <v>-0.38442125413530953</v>
      </c>
      <c r="O2561" cm="1">
        <f t="array" ref="O2561">_xll.FDS(B2561,"FF_ASSETS(ANN_R,"&amp;D2561&amp;",,,,USD)")</f>
        <v>6111.9570000000003</v>
      </c>
      <c r="P2561" s="1" cm="1">
        <f t="array" ref="P2561">_xll.FDS(B2561,"FF_DEBT_EQ(ANN_R,"&amp;D2561&amp;")")</f>
        <v>119.22633264395201</v>
      </c>
      <c r="Q2561" s="1" t="e" cm="1">
        <f t="array" ref="Q2561">_xll.FDS(B2561,"FF_AR_RD_EXP(ANN_R,"&amp;D2561&amp;",,,,USD)")</f>
        <v>#N/A</v>
      </c>
      <c r="R2561" s="1" t="e" cm="1">
        <f t="array" ref="R2561">_xll.FDS(B2561,"FF_PTX_INC_FOR(ANN_R,"&amp;D2561&amp;",,,,USD)")</f>
        <v>#N/A</v>
      </c>
      <c r="S2561" s="1" cm="1">
        <f t="array" ref="S2561">_xll.FDS(B2561,"FF_ROA(ANN_R,"&amp;D2561&amp;")")</f>
        <v>1.21237784401939</v>
      </c>
    </row>
    <row r="2562" spans="1:19" x14ac:dyDescent="0.3">
      <c r="A2562">
        <v>2561</v>
      </c>
      <c r="B2562" t="s">
        <v>300</v>
      </c>
      <c r="C2562" t="s">
        <v>216</v>
      </c>
      <c r="D2562">
        <v>2016</v>
      </c>
      <c r="E2562">
        <v>0.38923933999999999</v>
      </c>
      <c r="F2562" cm="1">
        <f t="array" ref="F2562">_xll.FDS(B2562,"FF_PTX_INC(ANN_R,"&amp;D2562&amp;",,,,USD)")</f>
        <v>31.754000000000001</v>
      </c>
      <c r="G2562" cm="1">
        <f t="array" ref="G2562">_xll.FDS(B2562,"FF_INC_TAX(ANN_R,"&amp;D2562&amp;",,,,USD)")</f>
        <v>0.28299999999999997</v>
      </c>
      <c r="H2562" cm="1">
        <f t="array" ref="H2562">_xll.FDS(B2562,"FF_TAX_CF(ANN_R,"&amp;D2562&amp;",,,,USD)")</f>
        <v>0.45200000000000001</v>
      </c>
      <c r="I2562">
        <f t="shared" ref="I2562:I2625" si="161">SUM(H2562:H2566)/SUM($F2562:$F2566)</f>
        <v>6.1897388417087038E-3</v>
      </c>
      <c r="J2562">
        <f>longlist__3[[#This Row],[CTP]]-longlist__3[[#This Row],[str]]*longlist__3[[#This Row],[PTI]]</f>
        <v>-11.907906002360001</v>
      </c>
      <c r="K2562">
        <f t="shared" ref="K2562:K2625" si="162">SUM(J2562:J2566)/SUM($F2562:$F2566)</f>
        <v>-0.38385360669960411</v>
      </c>
      <c r="L2562">
        <f t="shared" si="160"/>
        <v>8.5522955111423278E-3</v>
      </c>
      <c r="M2562">
        <f>longlist__3[[#This Row],[TXT]]-longlist__3[[#This Row],[str]]*longlist__3[[#This Row],[PTI]]</f>
        <v>-12.076906002360001</v>
      </c>
      <c r="N2562">
        <f t="shared" ref="N2562:N2625" si="163">SUM(M2562:M2566)/SUM($F2562:$F2566)</f>
        <v>-0.38149105003017059</v>
      </c>
      <c r="O2562" cm="1">
        <f t="array" ref="O2562">_xll.FDS(B2562,"FF_ASSETS(ANN_R,"&amp;D2562&amp;",,,,USD)")</f>
        <v>5870.7759999999998</v>
      </c>
      <c r="P2562" s="1" cm="1">
        <f t="array" ref="P2562">_xll.FDS(B2562,"FF_DEBT_EQ(ANN_R,"&amp;D2562&amp;")")</f>
        <v>134.33490437259701</v>
      </c>
      <c r="Q2562" s="1" t="e" cm="1">
        <f t="array" ref="Q2562">_xll.FDS(B2562,"FF_AR_RD_EXP(ANN_R,"&amp;D2562&amp;",,,,USD)")</f>
        <v>#N/A</v>
      </c>
      <c r="R2562" s="1" t="e" cm="1">
        <f t="array" ref="R2562">_xll.FDS(B2562,"FF_PTX_INC_FOR(ANN_R,"&amp;D2562&amp;",,,,USD)")</f>
        <v>#N/A</v>
      </c>
      <c r="S2562" s="1" cm="1">
        <f t="array" ref="S2562">_xll.FDS(B2562,"FF_ROA(ANN_R,"&amp;D2562&amp;")")</f>
        <v>0.52537801425199704</v>
      </c>
    </row>
    <row r="2563" spans="1:19" x14ac:dyDescent="0.3">
      <c r="A2563">
        <v>2562</v>
      </c>
      <c r="B2563" t="s">
        <v>300</v>
      </c>
      <c r="C2563" t="s">
        <v>216</v>
      </c>
      <c r="D2563">
        <v>2015</v>
      </c>
      <c r="E2563">
        <v>0.38997500000000002</v>
      </c>
      <c r="F2563" cm="1">
        <f t="array" ref="F2563">_xll.FDS(B2563,"FF_PTX_INC(ANN_R,"&amp;D2563&amp;",,,,USD)")</f>
        <v>164.131</v>
      </c>
      <c r="G2563" cm="1">
        <f t="array" ref="G2563">_xll.FDS(B2563,"FF_INC_TAX(ANN_R,"&amp;D2563&amp;",,,,USD)")</f>
        <v>1.1579999999999999</v>
      </c>
      <c r="H2563" cm="1">
        <f t="array" ref="H2563">_xll.FDS(B2563,"FF_TAX_CF(ANN_R,"&amp;D2563&amp;",,,,USD)")</f>
        <v>0.31</v>
      </c>
      <c r="I2563">
        <f t="shared" si="161"/>
        <v>0.42072117478626586</v>
      </c>
      <c r="J2563">
        <f>longlist__3[[#This Row],[CTP]]-longlist__3[[#This Row],[str]]*longlist__3[[#This Row],[PTI]]</f>
        <v>-63.696986725000002</v>
      </c>
      <c r="K2563">
        <f t="shared" si="162"/>
        <v>0.1486729104950735</v>
      </c>
      <c r="L2563">
        <f t="shared" ref="L2563:L2626" si="164">SUM(G2563:G2567)/SUM($F2563:$F2567)</f>
        <v>0.20530582561357102</v>
      </c>
      <c r="M2563">
        <f>longlist__3[[#This Row],[TXT]]-longlist__3[[#This Row],[str]]*longlist__3[[#This Row],[PTI]]</f>
        <v>-62.848986725000003</v>
      </c>
      <c r="N2563">
        <f t="shared" si="163"/>
        <v>-6.6742438677621321E-2</v>
      </c>
      <c r="O2563" cm="1">
        <f t="array" ref="O2563">_xll.FDS(B2563,"FF_ASSETS(ANN_R,"&amp;D2563&amp;",,,,USD)")</f>
        <v>4190.5510000000004</v>
      </c>
      <c r="P2563" s="1" cm="1">
        <f t="array" ref="P2563">_xll.FDS(B2563,"FF_DEBT_EQ(ANN_R,"&amp;D2563&amp;")")</f>
        <v>152.41377427764201</v>
      </c>
      <c r="Q2563" s="1" t="e" cm="1">
        <f t="array" ref="Q2563">_xll.FDS(B2563,"FF_AR_RD_EXP(ANN_R,"&amp;D2563&amp;",,,,USD)")</f>
        <v>#N/A</v>
      </c>
      <c r="R2563" s="1" t="e" cm="1">
        <f t="array" ref="R2563">_xll.FDS(B2563,"FF_PTX_INC_FOR(ANN_R,"&amp;D2563&amp;",,,,USD)")</f>
        <v>#N/A</v>
      </c>
      <c r="S2563" s="1" cm="1">
        <f t="array" ref="S2563">_xll.FDS(B2563,"FF_ROA(ANN_R,"&amp;D2563&amp;")")</f>
        <v>4.3121145000247596</v>
      </c>
    </row>
    <row r="2564" spans="1:19" x14ac:dyDescent="0.3">
      <c r="A2564">
        <v>2563</v>
      </c>
      <c r="B2564" t="s">
        <v>300</v>
      </c>
      <c r="C2564" t="s">
        <v>216</v>
      </c>
      <c r="D2564">
        <v>2014</v>
      </c>
      <c r="E2564">
        <v>0.39075500000000002</v>
      </c>
      <c r="F2564" cm="1">
        <f t="array" ref="F2564">_xll.FDS(B2564,"FF_PTX_INC(ANN_R,"&amp;D2564&amp;",,,,USD)")</f>
        <v>32.215000000000003</v>
      </c>
      <c r="G2564" cm="1">
        <f t="array" ref="G2564">_xll.FDS(B2564,"FF_INC_TAX(ANN_R,"&amp;D2564&amp;",,,,USD)")</f>
        <v>0.219</v>
      </c>
      <c r="H2564" cm="1">
        <f t="array" ref="H2564">_xll.FDS(B2564,"FF_TAX_CF(ANN_R,"&amp;D2564&amp;",,,,USD)")</f>
        <v>0.314</v>
      </c>
      <c r="I2564">
        <f t="shared" si="161"/>
        <v>0.27672867030110149</v>
      </c>
      <c r="J2564">
        <f>longlist__3[[#This Row],[CTP]]-longlist__3[[#This Row],[str]]*longlist__3[[#This Row],[PTI]]</f>
        <v>-12.274172325000002</v>
      </c>
      <c r="K2564">
        <f t="shared" si="162"/>
        <v>1.7115994758477575E-2</v>
      </c>
      <c r="L2564">
        <f t="shared" si="164"/>
        <v>0.2304159665430571</v>
      </c>
      <c r="M2564">
        <f>longlist__3[[#This Row],[TXT]]-longlist__3[[#This Row],[str]]*longlist__3[[#This Row],[PTI]]</f>
        <v>-12.369172325000003</v>
      </c>
      <c r="N2564">
        <f t="shared" si="163"/>
        <v>-2.9196708999566834E-2</v>
      </c>
      <c r="O2564" cm="1">
        <f t="array" ref="O2564">_xll.FDS(B2564,"FF_ASSETS(ANN_R,"&amp;D2564&amp;",,,,USD)")</f>
        <v>2937.692</v>
      </c>
      <c r="P2564" s="1" cm="1">
        <f t="array" ref="P2564">_xll.FDS(B2564,"FF_DEBT_EQ(ANN_R,"&amp;D2564&amp;")")</f>
        <v>205.45103443944899</v>
      </c>
      <c r="Q2564" s="1" t="e" cm="1">
        <f t="array" ref="Q2564">_xll.FDS(B2564,"FF_AR_RD_EXP(ANN_R,"&amp;D2564&amp;",,,,USD)")</f>
        <v>#N/A</v>
      </c>
      <c r="R2564" s="1" t="e" cm="1">
        <f t="array" ref="R2564">_xll.FDS(B2564,"FF_PTX_INC_FOR(ANN_R,"&amp;D2564&amp;",,,,USD)")</f>
        <v>#N/A</v>
      </c>
      <c r="S2564" s="1" cm="1">
        <f t="array" ref="S2564">_xll.FDS(B2564,"FF_ROA(ANN_R,"&amp;D2564&amp;")")</f>
        <v>1.1497838331853301</v>
      </c>
    </row>
    <row r="2565" spans="1:19" x14ac:dyDescent="0.3">
      <c r="A2565">
        <v>2564</v>
      </c>
      <c r="B2565" t="s">
        <v>300</v>
      </c>
      <c r="C2565" t="s">
        <v>216</v>
      </c>
      <c r="D2565">
        <v>2013</v>
      </c>
      <c r="E2565">
        <v>0.39049499999999998</v>
      </c>
      <c r="F2565" cm="1">
        <f t="array" ref="F2565">_xll.FDS(B2565,"FF_PTX_INC(ANN_R,"&amp;D2565&amp;",,,,USD)")</f>
        <v>18.132000000000001</v>
      </c>
      <c r="G2565" cm="1">
        <f t="array" ref="G2565">_xll.FDS(B2565,"FF_INC_TAX(ANN_R,"&amp;D2565&amp;",,,,USD)")</f>
        <v>0.23400000000000001</v>
      </c>
      <c r="H2565" cm="1">
        <f t="array" ref="H2565">_xll.FDS(B2565,"FF_TAX_CF(ANN_R,"&amp;D2565&amp;",,,,USD)")</f>
        <v>0.155</v>
      </c>
      <c r="I2565">
        <f t="shared" si="161"/>
        <v>0.25472016939124342</v>
      </c>
      <c r="J2565">
        <f>longlist__3[[#This Row],[CTP]]-longlist__3[[#This Row],[str]]*longlist__3[[#This Row],[PTI]]</f>
        <v>-6.9254553400000001</v>
      </c>
      <c r="K2565">
        <f t="shared" si="162"/>
        <v>-4.0524013620243122E-3</v>
      </c>
      <c r="L2565">
        <f t="shared" si="164"/>
        <v>0.23249974204084914</v>
      </c>
      <c r="M2565">
        <f>longlist__3[[#This Row],[TXT]]-longlist__3[[#This Row],[str]]*longlist__3[[#This Row],[PTI]]</f>
        <v>-6.8464553400000003</v>
      </c>
      <c r="N2565">
        <f t="shared" si="163"/>
        <v>-2.6272828712418633E-2</v>
      </c>
      <c r="O2565" cm="1">
        <f t="array" ref="O2565">_xll.FDS(B2565,"FF_ASSETS(ANN_R,"&amp;D2565&amp;",,,,USD)")</f>
        <v>1999.2360000000001</v>
      </c>
      <c r="P2565" s="1" cm="1">
        <f t="array" ref="P2565">_xll.FDS(B2565,"FF_DEBT_EQ(ANN_R,"&amp;D2565&amp;")")</f>
        <v>392.32392570964498</v>
      </c>
      <c r="Q2565" s="1" t="e" cm="1">
        <f t="array" ref="Q2565">_xll.FDS(B2565,"FF_AR_RD_EXP(ANN_R,"&amp;D2565&amp;",,,,USD)")</f>
        <v>#N/A</v>
      </c>
      <c r="R2565" s="1" t="e" cm="1">
        <f t="array" ref="R2565">_xll.FDS(B2565,"FF_PTX_INC_FOR(ANN_R,"&amp;D2565&amp;",,,,USD)")</f>
        <v>#N/A</v>
      </c>
      <c r="S2565" s="1" cm="1">
        <f t="array" ref="S2565">_xll.FDS(B2565,"FF_ROA(ANN_R,"&amp;D2565&amp;")")</f>
        <v>0.88805928992023897</v>
      </c>
    </row>
    <row r="2566" spans="1:19" x14ac:dyDescent="0.3">
      <c r="A2566">
        <v>2565</v>
      </c>
      <c r="B2566" t="s">
        <v>300</v>
      </c>
      <c r="C2566" t="s">
        <v>216</v>
      </c>
      <c r="D2566">
        <v>2012</v>
      </c>
      <c r="E2566">
        <v>0.39134000000000002</v>
      </c>
      <c r="F2566" cm="1">
        <f t="array" ref="F2566">_xll.FDS(B2566,"FF_PTX_INC(ANN_R,"&amp;D2566&amp;",,,,USD)")</f>
        <v>4.3440000000000003</v>
      </c>
      <c r="G2566" cm="1">
        <f t="array" ref="G2566">_xll.FDS(B2566,"FF_INC_TAX(ANN_R,"&amp;D2566&amp;",,,,USD)")</f>
        <v>0.249</v>
      </c>
      <c r="H2566" cm="1">
        <f t="array" ref="H2566">_xll.FDS(B2566,"FF_TAX_CF(ANN_R,"&amp;D2566&amp;",,,,USD)")</f>
        <v>0.32</v>
      </c>
      <c r="I2566">
        <f t="shared" si="161"/>
        <v>0.24825970991943377</v>
      </c>
      <c r="J2566">
        <f>longlist__3[[#This Row],[CTP]]-longlist__3[[#This Row],[str]]*longlist__3[[#This Row],[PTI]]</f>
        <v>-1.3799809600000001</v>
      </c>
      <c r="K2566">
        <f t="shared" si="162"/>
        <v>-4.205152004518925E-2</v>
      </c>
      <c r="L2566">
        <f t="shared" si="164"/>
        <v>0.27791105730787097</v>
      </c>
      <c r="M2566">
        <f>longlist__3[[#This Row],[TXT]]-longlist__3[[#This Row],[str]]*longlist__3[[#This Row],[PTI]]</f>
        <v>-1.4509809600000003</v>
      </c>
      <c r="N2566">
        <f t="shared" si="163"/>
        <v>-1.2400172656752053E-2</v>
      </c>
      <c r="O2566" cm="1">
        <f t="array" ref="O2566">_xll.FDS(B2566,"FF_ASSETS(ANN_R,"&amp;D2566&amp;",,,,USD)")</f>
        <v>1754.117</v>
      </c>
      <c r="P2566" s="1" cm="1">
        <f t="array" ref="P2566">_xll.FDS(B2566,"FF_DEBT_EQ(ANN_R,"&amp;D2566&amp;")")</f>
        <v>754.97917121160197</v>
      </c>
      <c r="Q2566" s="1" t="e" cm="1">
        <f t="array" ref="Q2566">_xll.FDS(B2566,"FF_AR_RD_EXP(ANN_R,"&amp;D2566&amp;",,,,USD)")</f>
        <v>#N/A</v>
      </c>
      <c r="R2566" s="1" t="e" cm="1">
        <f t="array" ref="R2566">_xll.FDS(B2566,"FF_PTX_INC_FOR(ANN_R,"&amp;D2566&amp;",,,,USD)")</f>
        <v>#N/A</v>
      </c>
      <c r="S2566" s="1" cm="1">
        <f t="array" ref="S2566">_xll.FDS(B2566,"FF_ROA(ANN_R,"&amp;D2566&amp;")")</f>
        <v>0.38333283687118702</v>
      </c>
    </row>
    <row r="2567" spans="1:19" x14ac:dyDescent="0.3">
      <c r="A2567">
        <v>2566</v>
      </c>
      <c r="B2567" t="s">
        <v>301</v>
      </c>
      <c r="C2567" t="s">
        <v>216</v>
      </c>
      <c r="D2567">
        <v>2020</v>
      </c>
      <c r="E2567">
        <v>0.25766570999999999</v>
      </c>
      <c r="F2567" cm="1">
        <f t="array" ref="F2567">_xll.FDS(B2567,"FF_PTX_INC(ANN_R,"&amp;D2567&amp;",,,,USD)")</f>
        <v>1797</v>
      </c>
      <c r="G2567" cm="1">
        <f t="array" ref="G2567">_xll.FDS(B2567,"FF_INC_TAX(ANN_R,"&amp;D2567&amp;",,,,USD)")</f>
        <v>412</v>
      </c>
      <c r="H2567" cm="1">
        <f t="array" ref="H2567">_xll.FDS(B2567,"FF_TAX_CF(ANN_R,"&amp;D2567&amp;",,,,USD)")</f>
        <v>847</v>
      </c>
      <c r="I2567">
        <f t="shared" si="161"/>
        <v>0.29967483451399374</v>
      </c>
      <c r="J2567">
        <f>longlist__3[[#This Row],[CTP]]-longlist__3[[#This Row],[str]]*longlist__3[[#This Row],[PTI]]</f>
        <v>383.97471913000004</v>
      </c>
      <c r="K2567">
        <f t="shared" si="162"/>
        <v>-1.1118016856346525E-2</v>
      </c>
      <c r="L2567">
        <f t="shared" si="164"/>
        <v>0.29694576704215536</v>
      </c>
      <c r="M2567">
        <f>longlist__3[[#This Row],[TXT]]-longlist__3[[#This Row],[str]]*longlist__3[[#This Row],[PTI]]</f>
        <v>-51.02528086999996</v>
      </c>
      <c r="N2567">
        <f t="shared" si="163"/>
        <v>-1.3847084328184871E-2</v>
      </c>
      <c r="O2567" cm="1">
        <f t="array" ref="O2567">_xll.FDS(B2567,"FF_ASSETS(ANN_R,"&amp;D2567&amp;",,,,USD)")</f>
        <v>95948</v>
      </c>
      <c r="P2567" s="1" cm="1">
        <f t="array" ref="P2567">_xll.FDS(B2567,"FF_DEBT_EQ(ANN_R,"&amp;D2567&amp;")")</f>
        <v>124.202818675695</v>
      </c>
      <c r="Q2567" s="1" t="e" cm="1">
        <f t="array" ref="Q2567">_xll.FDS(B2567,"FF_AR_RD_EXP(ANN_R,"&amp;D2567&amp;",,,,USD)")</f>
        <v>#N/A</v>
      </c>
      <c r="R2567" s="1" cm="1">
        <f t="array" ref="R2567">_xll.FDS(B2567,"FF_PTX_INC_FOR(ANN_R,"&amp;D2567&amp;",,,,USD)")</f>
        <v>17</v>
      </c>
      <c r="S2567" s="1" cm="1">
        <f t="array" ref="S2567">_xll.FDS(B2567,"FF_ROA(ANN_R,"&amp;D2567&amp;")")</f>
        <v>1.3796607130405301</v>
      </c>
    </row>
    <row r="2568" spans="1:19" x14ac:dyDescent="0.3">
      <c r="A2568">
        <v>2567</v>
      </c>
      <c r="B2568" t="s">
        <v>301</v>
      </c>
      <c r="C2568" t="s">
        <v>216</v>
      </c>
      <c r="D2568">
        <v>2019</v>
      </c>
      <c r="E2568">
        <v>0.25886141000000001</v>
      </c>
      <c r="F2568" cm="1">
        <f t="array" ref="F2568">_xll.FDS(B2568,"FF_PTX_INC(ANN_R,"&amp;D2568&amp;",,,,USD)")</f>
        <v>4887</v>
      </c>
      <c r="G2568" cm="1">
        <f t="array" ref="G2568">_xll.FDS(B2568,"FF_INC_TAX(ANN_R,"&amp;D2568&amp;",,,,USD)")</f>
        <v>1140</v>
      </c>
      <c r="H2568" cm="1">
        <f t="array" ref="H2568">_xll.FDS(B2568,"FF_TAX_CF(ANN_R,"&amp;D2568&amp;",,,,USD)")</f>
        <v>1017</v>
      </c>
      <c r="I2568">
        <f t="shared" si="161"/>
        <v>0.29188647393964973</v>
      </c>
      <c r="J2568">
        <f>longlist__3[[#This Row],[CTP]]-longlist__3[[#This Row],[str]]*longlist__3[[#This Row],[PTI]]</f>
        <v>-248.05571067000005</v>
      </c>
      <c r="K2568">
        <f t="shared" si="162"/>
        <v>-3.8692283732327491E-2</v>
      </c>
      <c r="L2568">
        <f t="shared" si="164"/>
        <v>0.31752479426039248</v>
      </c>
      <c r="M2568">
        <f>longlist__3[[#This Row],[TXT]]-longlist__3[[#This Row],[str]]*longlist__3[[#This Row],[PTI]]</f>
        <v>-125.05571067000005</v>
      </c>
      <c r="N2568">
        <f t="shared" si="163"/>
        <v>-1.3053963411584721E-2</v>
      </c>
      <c r="O2568" cm="1">
        <f t="array" ref="O2568">_xll.FDS(B2568,"FF_ASSETS(ANN_R,"&amp;D2568&amp;",,,,USD)")</f>
        <v>104826</v>
      </c>
      <c r="P2568" s="1" cm="1">
        <f t="array" ref="P2568">_xll.FDS(B2568,"FF_DEBT_EQ(ANN_R,"&amp;D2568&amp;")")</f>
        <v>131.66755037115601</v>
      </c>
      <c r="Q2568" s="1" t="e" cm="1">
        <f t="array" ref="Q2568">_xll.FDS(B2568,"FF_AR_RD_EXP(ANN_R,"&amp;D2568&amp;",,,,USD)")</f>
        <v>#N/A</v>
      </c>
      <c r="R2568" s="1" cm="1">
        <f t="array" ref="R2568">_xll.FDS(B2568,"FF_PTX_INC_FOR(ANN_R,"&amp;D2568&amp;",,,,USD)")</f>
        <v>17</v>
      </c>
      <c r="S2568" s="1" cm="1">
        <f t="array" ref="S2568">_xll.FDS(B2568,"FF_ROA(ANN_R,"&amp;D2568&amp;")")</f>
        <v>3.5412866580347599</v>
      </c>
    </row>
    <row r="2569" spans="1:19" x14ac:dyDescent="0.3">
      <c r="A2569">
        <v>2568</v>
      </c>
      <c r="B2569" t="s">
        <v>301</v>
      </c>
      <c r="C2569" t="s">
        <v>216</v>
      </c>
      <c r="D2569">
        <v>2018</v>
      </c>
      <c r="E2569">
        <v>0.2583858</v>
      </c>
      <c r="F2569" cm="1">
        <f t="array" ref="F2569">_xll.FDS(B2569,"FF_PTX_INC(ANN_R,"&amp;D2569&amp;",,,,USD)")</f>
        <v>3644</v>
      </c>
      <c r="G2569" cm="1">
        <f t="array" ref="G2569">_xll.FDS(B2569,"FF_INC_TAX(ANN_R,"&amp;D2569&amp;",,,,USD)")</f>
        <v>854</v>
      </c>
      <c r="H2569" cm="1">
        <f t="array" ref="H2569">_xll.FDS(B2569,"FF_TAX_CF(ANN_R,"&amp;D2569&amp;",,,,USD)")</f>
        <v>772</v>
      </c>
      <c r="I2569">
        <f t="shared" si="161"/>
        <v>0.36109997135491262</v>
      </c>
      <c r="J2569">
        <f>longlist__3[[#This Row],[CTP]]-longlist__3[[#This Row],[str]]*longlist__3[[#This Row],[PTI]]</f>
        <v>-169.55785519999995</v>
      </c>
      <c r="K2569">
        <f t="shared" si="162"/>
        <v>-1.2312603700945272E-3</v>
      </c>
      <c r="L2569">
        <f t="shared" si="164"/>
        <v>0.35267831566886276</v>
      </c>
      <c r="M2569">
        <f>longlist__3[[#This Row],[TXT]]-longlist__3[[#This Row],[str]]*longlist__3[[#This Row],[PTI]]</f>
        <v>-87.557855199999949</v>
      </c>
      <c r="N2569">
        <f t="shared" si="163"/>
        <v>-9.6529160561443696E-3</v>
      </c>
      <c r="O2569" cm="1">
        <f t="array" ref="O2569">_xll.FDS(B2569,"FF_ASSETS(ANN_R,"&amp;D2569&amp;",,,,USD)")</f>
        <v>106792</v>
      </c>
      <c r="P2569" s="1" cm="1">
        <f t="array" ref="P2569">_xll.FDS(B2569,"FF_DEBT_EQ(ANN_R,"&amp;D2569&amp;")")</f>
        <v>163.482763319253</v>
      </c>
      <c r="Q2569" s="1" t="e" cm="1">
        <f t="array" ref="Q2569">_xll.FDS(B2569,"FF_AR_RD_EXP(ANN_R,"&amp;D2569&amp;",,,,USD)")</f>
        <v>#N/A</v>
      </c>
      <c r="R2569" s="1" cm="1">
        <f t="array" ref="R2569">_xll.FDS(B2569,"FF_PTX_INC_FOR(ANN_R,"&amp;D2569&amp;",,,,USD)")</f>
        <v>16</v>
      </c>
      <c r="S2569" s="1" cm="1">
        <f t="array" ref="S2569">_xll.FDS(B2569,"FF_ROA(ANN_R,"&amp;D2569&amp;")")</f>
        <v>2.7541954590325801</v>
      </c>
    </row>
    <row r="2570" spans="1:19" x14ac:dyDescent="0.3">
      <c r="A2570">
        <v>2569</v>
      </c>
      <c r="B2570" t="s">
        <v>301</v>
      </c>
      <c r="C2570" t="s">
        <v>216</v>
      </c>
      <c r="D2570">
        <v>2017</v>
      </c>
      <c r="E2570">
        <v>0.38906474000000002</v>
      </c>
      <c r="F2570" cm="1">
        <f t="array" ref="F2570">_xll.FDS(B2570,"FF_PTX_INC(ANN_R,"&amp;D2570&amp;",,,,USD)")</f>
        <v>3324</v>
      </c>
      <c r="G2570" cm="1">
        <f t="array" ref="G2570">_xll.FDS(B2570,"FF_INC_TAX(ANN_R,"&amp;D2570&amp;",,,,USD)")</f>
        <v>1389</v>
      </c>
      <c r="H2570" cm="1">
        <f t="array" ref="H2570">_xll.FDS(B2570,"FF_TAX_CF(ANN_R,"&amp;D2570&amp;",,,,USD)")</f>
        <v>754</v>
      </c>
      <c r="I2570">
        <f t="shared" si="161"/>
        <v>0.39603609980534421</v>
      </c>
      <c r="J2570">
        <f>longlist__3[[#This Row],[CTP]]-longlist__3[[#This Row],[str]]*longlist__3[[#This Row],[PTI]]</f>
        <v>-539.25119575999997</v>
      </c>
      <c r="K2570">
        <f t="shared" si="162"/>
        <v>6.1423297021176238E-3</v>
      </c>
      <c r="L2570">
        <f t="shared" si="164"/>
        <v>0.38134843390550344</v>
      </c>
      <c r="M2570">
        <f>longlist__3[[#This Row],[TXT]]-longlist__3[[#This Row],[str]]*longlist__3[[#This Row],[PTI]]</f>
        <v>95.748804240000027</v>
      </c>
      <c r="N2570">
        <f t="shared" si="163"/>
        <v>-8.5453361977231128E-3</v>
      </c>
      <c r="O2570" cm="1">
        <f t="array" ref="O2570">_xll.FDS(B2570,"FF_ASSETS(ANN_R,"&amp;D2570&amp;",,,,USD)")</f>
        <v>95808</v>
      </c>
      <c r="P2570" s="1" cm="1">
        <f t="array" ref="P2570">_xll.FDS(B2570,"FF_DEBT_EQ(ANN_R,"&amp;D2570&amp;")")</f>
        <v>146.12196150063201</v>
      </c>
      <c r="Q2570" s="1" t="e" cm="1">
        <f t="array" ref="Q2570">_xll.FDS(B2570,"FF_AR_RD_EXP(ANN_R,"&amp;D2570&amp;",,,,USD)")</f>
        <v>#N/A</v>
      </c>
      <c r="R2570" s="1" cm="1">
        <f t="array" ref="R2570">_xll.FDS(B2570,"FF_PTX_INC_FOR(ANN_R,"&amp;D2570&amp;",,,,USD)")</f>
        <v>-10</v>
      </c>
      <c r="S2570" s="1" cm="1">
        <f t="array" ref="S2570">_xll.FDS(B2570,"FF_ROA(ANN_R,"&amp;D2570&amp;")")</f>
        <v>2.0804773808563799</v>
      </c>
    </row>
    <row r="2571" spans="1:19" x14ac:dyDescent="0.3">
      <c r="A2571">
        <v>2570</v>
      </c>
      <c r="B2571" t="s">
        <v>301</v>
      </c>
      <c r="C2571" t="s">
        <v>216</v>
      </c>
      <c r="D2571">
        <v>2016</v>
      </c>
      <c r="E2571">
        <v>0.38923933999999999</v>
      </c>
      <c r="F2571" cm="1">
        <f t="array" ref="F2571">_xll.FDS(B2571,"FF_PTX_INC(ANN_R,"&amp;D2571&amp;",,,,USD)")</f>
        <v>3570</v>
      </c>
      <c r="G2571" cm="1">
        <f t="array" ref="G2571">_xll.FDS(B2571,"FF_INC_TAX(ANN_R,"&amp;D2571&amp;",,,,USD)")</f>
        <v>1319</v>
      </c>
      <c r="H2571" cm="1">
        <f t="array" ref="H2571">_xll.FDS(B2571,"FF_TAX_CF(ANN_R,"&amp;D2571&amp;",,,,USD)")</f>
        <v>1771</v>
      </c>
      <c r="I2571">
        <f t="shared" si="161"/>
        <v>0.36389297265510145</v>
      </c>
      <c r="J2571">
        <f>longlist__3[[#This Row],[CTP]]-longlist__3[[#This Row],[str]]*longlist__3[[#This Row],[PTI]]</f>
        <v>381.41555620000008</v>
      </c>
      <c r="K2571">
        <f t="shared" si="162"/>
        <v>-2.6449969350191126E-2</v>
      </c>
      <c r="L2571">
        <f t="shared" si="164"/>
        <v>0.37241987650690972</v>
      </c>
      <c r="M2571">
        <f>longlist__3[[#This Row],[TXT]]-longlist__3[[#This Row],[str]]*longlist__3[[#This Row],[PTI]]</f>
        <v>-70.584443799999917</v>
      </c>
      <c r="N2571">
        <f t="shared" si="163"/>
        <v>-1.7923065498382833E-2</v>
      </c>
      <c r="O2571" cm="1">
        <f t="array" ref="O2571">_xll.FDS(B2571,"FF_ASSETS(ANN_R,"&amp;D2571&amp;",,,,USD)")</f>
        <v>90207</v>
      </c>
      <c r="P2571" s="1" cm="1">
        <f t="array" ref="P2571">_xll.FDS(B2571,"FF_DEBT_EQ(ANN_R,"&amp;D2571&amp;")")</f>
        <v>141.92025922795199</v>
      </c>
      <c r="Q2571" s="1" t="e" cm="1">
        <f t="array" ref="Q2571">_xll.FDS(B2571,"FF_AR_RD_EXP(ANN_R,"&amp;D2571&amp;",,,,USD)")</f>
        <v>#N/A</v>
      </c>
      <c r="R2571" s="1" cm="1">
        <f t="array" ref="R2571">_xll.FDS(B2571,"FF_PTX_INC_FOR(ANN_R,"&amp;D2571&amp;",,,,USD)")</f>
        <v>25</v>
      </c>
      <c r="S2571" s="1" cm="1">
        <f t="array" ref="S2571">_xll.FDS(B2571,"FF_ROA(ANN_R,"&amp;D2571&amp;")")</f>
        <v>2.58443027147425</v>
      </c>
    </row>
    <row r="2572" spans="1:19" x14ac:dyDescent="0.3">
      <c r="A2572">
        <v>2571</v>
      </c>
      <c r="B2572" t="s">
        <v>301</v>
      </c>
      <c r="C2572" t="s">
        <v>216</v>
      </c>
      <c r="D2572">
        <v>2015</v>
      </c>
      <c r="E2572">
        <v>0.38997500000000002</v>
      </c>
      <c r="F2572" cm="1">
        <f t="array" ref="F2572">_xll.FDS(B2572,"FF_PTX_INC(ANN_R,"&amp;D2572&amp;",,,,USD)")</f>
        <v>3531</v>
      </c>
      <c r="G2572" cm="1">
        <f t="array" ref="G2572">_xll.FDS(B2572,"FF_INC_TAX(ANN_R,"&amp;D2572&amp;",,,,USD)")</f>
        <v>1317</v>
      </c>
      <c r="H2572" cm="1">
        <f t="array" ref="H2572">_xll.FDS(B2572,"FF_TAX_CF(ANN_R,"&amp;D2572&amp;",,,,USD)")</f>
        <v>1219</v>
      </c>
      <c r="I2572">
        <f t="shared" si="161"/>
        <v>0.31799103736632006</v>
      </c>
      <c r="J2572">
        <f>longlist__3[[#This Row],[CTP]]-longlist__3[[#This Row],[str]]*longlist__3[[#This Row],[PTI]]</f>
        <v>-158.00172500000008</v>
      </c>
      <c r="K2572">
        <f t="shared" si="162"/>
        <v>-6.6258798094537635E-2</v>
      </c>
      <c r="L2572">
        <f t="shared" si="164"/>
        <v>0.36158127477889601</v>
      </c>
      <c r="M2572">
        <f>longlist__3[[#This Row],[TXT]]-longlist__3[[#This Row],[str]]*longlist__3[[#This Row],[PTI]]</f>
        <v>-60.001725000000079</v>
      </c>
      <c r="N2572">
        <f t="shared" si="163"/>
        <v>-2.2668560681961717E-2</v>
      </c>
      <c r="O2572" cm="1">
        <f t="array" ref="O2572">_xll.FDS(B2572,"FF_ASSETS(ANN_R,"&amp;D2572&amp;",,,,USD)")</f>
        <v>83990</v>
      </c>
      <c r="P2572" s="1" cm="1">
        <f t="array" ref="P2572">_xll.FDS(B2572,"FF_DEBT_EQ(ANN_R,"&amp;D2572&amp;")")</f>
        <v>192.629324024119</v>
      </c>
      <c r="Q2572" s="1" t="e" cm="1">
        <f t="array" ref="Q2572">_xll.FDS(B2572,"FF_AR_RD_EXP(ANN_R,"&amp;D2572&amp;",,,,USD)")</f>
        <v>#N/A</v>
      </c>
      <c r="R2572" s="1" cm="1">
        <f t="array" ref="R2572">_xll.FDS(B2572,"FF_PTX_INC_FOR(ANN_R,"&amp;D2572&amp;",,,,USD)")</f>
        <v>18</v>
      </c>
      <c r="S2572" s="1" cm="1">
        <f t="array" ref="S2572">_xll.FDS(B2572,"FF_ROA(ANN_R,"&amp;D2572&amp;")")</f>
        <v>2.77275089701121</v>
      </c>
    </row>
    <row r="2573" spans="1:19" x14ac:dyDescent="0.3">
      <c r="A2573">
        <v>2572</v>
      </c>
      <c r="B2573" t="s">
        <v>301</v>
      </c>
      <c r="C2573" t="s">
        <v>216</v>
      </c>
      <c r="D2573">
        <v>2014</v>
      </c>
      <c r="E2573">
        <v>0.39075500000000002</v>
      </c>
      <c r="F2573" cm="1">
        <f t="array" ref="F2573">_xll.FDS(B2573,"FF_PTX_INC(ANN_R,"&amp;D2573&amp;",,,,USD)")</f>
        <v>3386</v>
      </c>
      <c r="G2573" cm="1">
        <f t="array" ref="G2573">_xll.FDS(B2573,"FF_INC_TAX(ANN_R,"&amp;D2573&amp;",,,,USD)")</f>
        <v>1277</v>
      </c>
      <c r="H2573" cm="1">
        <f t="array" ref="H2573">_xll.FDS(B2573,"FF_TAX_CF(ANN_R,"&amp;D2573&amp;",,,,USD)")</f>
        <v>1787</v>
      </c>
      <c r="I2573">
        <f t="shared" si="161"/>
        <v>0.29861149040488644</v>
      </c>
      <c r="J2573">
        <f>longlist__3[[#This Row],[CTP]]-longlist__3[[#This Row],[str]]*longlist__3[[#This Row],[PTI]]</f>
        <v>463.90356999999995</v>
      </c>
      <c r="K2573">
        <f t="shared" si="162"/>
        <v>-7.8600599970593987E-2</v>
      </c>
      <c r="L2573">
        <f t="shared" si="164"/>
        <v>0.34780990113000104</v>
      </c>
      <c r="M2573">
        <f>longlist__3[[#This Row],[TXT]]-longlist__3[[#This Row],[str]]*longlist__3[[#This Row],[PTI]]</f>
        <v>-46.096430000000055</v>
      </c>
      <c r="N2573">
        <f t="shared" si="163"/>
        <v>-2.9402189245479396E-2</v>
      </c>
      <c r="O2573" cm="1">
        <f t="array" ref="O2573">_xll.FDS(B2573,"FF_ASSETS(ANN_R,"&amp;D2573&amp;",,,,USD)")</f>
        <v>75707</v>
      </c>
      <c r="P2573" s="1" cm="1">
        <f t="array" ref="P2573">_xll.FDS(B2573,"FF_DEBT_EQ(ANN_R,"&amp;D2573&amp;")")</f>
        <v>262.07291467837399</v>
      </c>
      <c r="Q2573" s="1" t="e" cm="1">
        <f t="array" ref="Q2573">_xll.FDS(B2573,"FF_AR_RD_EXP(ANN_R,"&amp;D2573&amp;",,,,USD)")</f>
        <v>#N/A</v>
      </c>
      <c r="R2573" s="1" t="e" cm="1">
        <f t="array" ref="R2573">_xll.FDS(B2573,"FF_PTX_INC_FOR(ANN_R,"&amp;D2573&amp;",,,,USD)")</f>
        <v>#N/A</v>
      </c>
      <c r="S2573" s="1" cm="1">
        <f t="array" ref="S2573">_xll.FDS(B2573,"FF_ROA(ANN_R,"&amp;D2573&amp;")")</f>
        <v>3.1292658318001099</v>
      </c>
    </row>
    <row r="2574" spans="1:19" x14ac:dyDescent="0.3">
      <c r="A2574">
        <v>2573</v>
      </c>
      <c r="B2574" t="s">
        <v>301</v>
      </c>
      <c r="C2574" t="s">
        <v>216</v>
      </c>
      <c r="D2574">
        <v>2013</v>
      </c>
      <c r="E2574">
        <v>0.39049499999999998</v>
      </c>
      <c r="F2574" cm="1">
        <f t="array" ref="F2574">_xll.FDS(B2574,"FF_PTX_INC(ANN_R,"&amp;D2574&amp;",,,,USD)")</f>
        <v>3142</v>
      </c>
      <c r="G2574" cm="1">
        <f t="array" ref="G2574">_xll.FDS(B2574,"FF_INC_TAX(ANN_R,"&amp;D2574&amp;",,,,USD)")</f>
        <v>1163</v>
      </c>
      <c r="H2574" cm="1">
        <f t="array" ref="H2574">_xll.FDS(B2574,"FF_TAX_CF(ANN_R,"&amp;D2574&amp;",,,,USD)")</f>
        <v>1183</v>
      </c>
      <c r="I2574">
        <f t="shared" si="161"/>
        <v>0.19386575952448573</v>
      </c>
      <c r="J2574">
        <f>longlist__3[[#This Row],[CTP]]-longlist__3[[#This Row],[str]]*longlist__3[[#This Row],[PTI]]</f>
        <v>-43.935289999999895</v>
      </c>
      <c r="K2574">
        <f t="shared" si="162"/>
        <v>-0.17402505569660481</v>
      </c>
      <c r="L2574">
        <f t="shared" si="164"/>
        <v>0.31213966202783294</v>
      </c>
      <c r="M2574">
        <f>longlist__3[[#This Row],[TXT]]-longlist__3[[#This Row],[str]]*longlist__3[[#This Row],[PTI]]</f>
        <v>-63.935289999999895</v>
      </c>
      <c r="N2574">
        <f t="shared" si="163"/>
        <v>-5.5751153193257554E-2</v>
      </c>
      <c r="O2574" cm="1">
        <f t="array" ref="O2574">_xll.FDS(B2574,"FF_ASSETS(ANN_R,"&amp;D2574&amp;",,,,USD)")</f>
        <v>59085</v>
      </c>
      <c r="P2574" s="1" cm="1">
        <f t="array" ref="P2574">_xll.FDS(B2574,"FF_DEBT_EQ(ANN_R,"&amp;D2574&amp;")")</f>
        <v>408.070469798658</v>
      </c>
      <c r="Q2574" s="1" t="e" cm="1">
        <f t="array" ref="Q2574">_xll.FDS(B2574,"FF_AR_RD_EXP(ANN_R,"&amp;D2574&amp;",,,,USD)")</f>
        <v>#N/A</v>
      </c>
      <c r="R2574" s="1" t="e" cm="1">
        <f t="array" ref="R2574">_xll.FDS(B2574,"FF_PTX_INC_FOR(ANN_R,"&amp;D2574&amp;",,,,USD)")</f>
        <v>#N/A</v>
      </c>
      <c r="S2574" s="1" cm="1">
        <f t="array" ref="S2574">_xll.FDS(B2574,"FF_ROA(ANN_R,"&amp;D2574&amp;")")</f>
        <v>3.51675300096848</v>
      </c>
    </row>
    <row r="2575" spans="1:19" x14ac:dyDescent="0.3">
      <c r="A2575">
        <v>2574</v>
      </c>
      <c r="B2575" t="s">
        <v>301</v>
      </c>
      <c r="C2575" t="s">
        <v>216</v>
      </c>
      <c r="D2575">
        <v>2012</v>
      </c>
      <c r="E2575">
        <v>0.39134000000000002</v>
      </c>
      <c r="F2575" cm="1">
        <f t="array" ref="F2575">_xll.FDS(B2575,"FF_PTX_INC(ANN_R,"&amp;D2575&amp;",,,,USD)")</f>
        <v>3376</v>
      </c>
      <c r="G2575" cm="1">
        <f t="array" ref="G2575">_xll.FDS(B2575,"FF_INC_TAX(ANN_R,"&amp;D2575&amp;",,,,USD)")</f>
        <v>1257</v>
      </c>
      <c r="H2575" cm="1">
        <f t="array" ref="H2575">_xll.FDS(B2575,"FF_TAX_CF(ANN_R,"&amp;D2575&amp;",,,,USD)")</f>
        <v>228</v>
      </c>
      <c r="I2575">
        <f t="shared" si="161"/>
        <v>7.2683602828133451E-2</v>
      </c>
      <c r="J2575">
        <f>longlist__3[[#This Row],[CTP]]-longlist__3[[#This Row],[str]]*longlist__3[[#This Row],[PTI]]</f>
        <v>-1093.1638400000002</v>
      </c>
      <c r="K2575">
        <f t="shared" si="162"/>
        <v>-0.28125101894207211</v>
      </c>
      <c r="L2575">
        <f t="shared" si="164"/>
        <v>0.25850811147426139</v>
      </c>
      <c r="M2575">
        <f>longlist__3[[#This Row],[TXT]]-longlist__3[[#This Row],[str]]*longlist__3[[#This Row],[PTI]]</f>
        <v>-64.163840000000164</v>
      </c>
      <c r="N2575">
        <f t="shared" si="163"/>
        <v>-9.5426510295944136E-2</v>
      </c>
      <c r="O2575" cm="1">
        <f t="array" ref="O2575">_xll.FDS(B2575,"FF_ASSETS(ANN_R,"&amp;D2575&amp;",,,,USD)")</f>
        <v>53462</v>
      </c>
      <c r="P2575" s="1" cm="1">
        <f t="array" ref="P2575">_xll.FDS(B2575,"FF_DEBT_EQ(ANN_R,"&amp;D2575&amp;")")</f>
        <v>607.04932343954601</v>
      </c>
      <c r="Q2575" s="1" t="e" cm="1">
        <f t="array" ref="Q2575">_xll.FDS(B2575,"FF_AR_RD_EXP(ANN_R,"&amp;D2575&amp;",,,,USD)")</f>
        <v>#N/A</v>
      </c>
      <c r="R2575" s="1" t="e" cm="1">
        <f t="array" ref="R2575">_xll.FDS(B2575,"FF_PTX_INC_FOR(ANN_R,"&amp;D2575&amp;",,,,USD)")</f>
        <v>#N/A</v>
      </c>
      <c r="S2575" s="1" t="e" cm="1">
        <f t="array" ref="S2575">_xll.FDS(B2575,"FF_ROA(ANN_R,"&amp;D2575&amp;")")</f>
        <v>#N/A</v>
      </c>
    </row>
    <row r="2576" spans="1:19" x14ac:dyDescent="0.3">
      <c r="A2576">
        <v>2575</v>
      </c>
      <c r="B2576" t="s">
        <v>302</v>
      </c>
      <c r="C2576" t="s">
        <v>216</v>
      </c>
      <c r="D2576">
        <v>2020</v>
      </c>
      <c r="E2576">
        <v>0.25766570999999999</v>
      </c>
      <c r="F2576" cm="1">
        <f t="array" ref="F2576">_xll.FDS(B2576,"FF_PTX_INC(ANN_R,"&amp;D2576&amp;",,,,USD)")</f>
        <v>677.81600000000003</v>
      </c>
      <c r="G2576" cm="1">
        <f t="array" ref="G2576">_xll.FDS(B2576,"FF_INC_TAX(ANN_R,"&amp;D2576&amp;",,,,USD)")</f>
        <v>88.93</v>
      </c>
      <c r="H2576" cm="1">
        <f t="array" ref="H2576">_xll.FDS(B2576,"FF_TAX_CF(ANN_R,"&amp;D2576&amp;",,,,USD)")</f>
        <v>70.748999999999995</v>
      </c>
      <c r="I2576">
        <f t="shared" si="161"/>
        <v>8.4331144992828386E-2</v>
      </c>
      <c r="J2576">
        <f>longlist__3[[#This Row],[CTP]]-longlist__3[[#This Row],[str]]*longlist__3[[#This Row],[PTI]]</f>
        <v>-103.90094088936002</v>
      </c>
      <c r="K2576">
        <f t="shared" si="162"/>
        <v>-0.19152879775244372</v>
      </c>
      <c r="L2576">
        <f t="shared" si="164"/>
        <v>9.2327328560686886E-3</v>
      </c>
      <c r="M2576">
        <f>longlist__3[[#This Row],[TXT]]-longlist__3[[#This Row],[str]]*longlist__3[[#This Row],[PTI]]</f>
        <v>-85.719940889360004</v>
      </c>
      <c r="N2576">
        <f t="shared" si="163"/>
        <v>-0.26662720988920341</v>
      </c>
      <c r="O2576" cm="1">
        <f t="array" ref="O2576">_xll.FDS(B2576,"FF_ASSETS(ANN_R,"&amp;D2576&amp;",,,,USD)")</f>
        <v>6028.2179999999998</v>
      </c>
      <c r="P2576" s="1" cm="1">
        <f t="array" ref="P2576">_xll.FDS(B2576,"FF_DEBT_EQ(ANN_R,"&amp;D2576&amp;")")</f>
        <v>5.74046217584484</v>
      </c>
      <c r="Q2576" s="1" cm="1">
        <f t="array" ref="Q2576">_xll.FDS(B2576,"FF_AR_RD_EXP(ANN_R,"&amp;D2576&amp;",,,,USD)")</f>
        <v>317.31099999999998</v>
      </c>
      <c r="R2576" s="1" cm="1">
        <f t="array" ref="R2576">_xll.FDS(B2576,"FF_PTX_INC_FOR(ANN_R,"&amp;D2576&amp;",,,,USD)")</f>
        <v>209.85400000000001</v>
      </c>
      <c r="S2576" s="1" cm="1">
        <f t="array" ref="S2576">_xll.FDS(B2576,"FF_ROA(ANN_R,"&amp;D2576&amp;")")</f>
        <v>10.729403619369499</v>
      </c>
    </row>
    <row r="2577" spans="1:19" x14ac:dyDescent="0.3">
      <c r="A2577">
        <v>2576</v>
      </c>
      <c r="B2577" t="s">
        <v>302</v>
      </c>
      <c r="C2577" t="s">
        <v>216</v>
      </c>
      <c r="D2577">
        <v>2019</v>
      </c>
      <c r="E2577">
        <v>0.25886141000000001</v>
      </c>
      <c r="F2577" cm="1">
        <f t="array" ref="F2577">_xll.FDS(B2577,"FF_PTX_INC(ANN_R,"&amp;D2577&amp;",,,,USD)")</f>
        <v>458.43900000000002</v>
      </c>
      <c r="G2577" cm="1">
        <f t="array" ref="G2577">_xll.FDS(B2577,"FF_INC_TAX(ANN_R,"&amp;D2577&amp;",,,,USD)")</f>
        <v>53.98</v>
      </c>
      <c r="H2577" cm="1">
        <f t="array" ref="H2577">_xll.FDS(B2577,"FF_TAX_CF(ANN_R,"&amp;D2577&amp;",,,,USD)")</f>
        <v>27.998000000000001</v>
      </c>
      <c r="I2577">
        <f t="shared" si="161"/>
        <v>4.2117156627395951E-2</v>
      </c>
      <c r="J2577">
        <f>longlist__3[[#This Row],[CTP]]-longlist__3[[#This Row],[str]]*longlist__3[[#This Row],[PTI]]</f>
        <v>-90.674165938990001</v>
      </c>
      <c r="K2577">
        <f t="shared" si="162"/>
        <v>-0.24292496750885206</v>
      </c>
      <c r="L2577">
        <f t="shared" si="164"/>
        <v>-0.12045047457251543</v>
      </c>
      <c r="M2577">
        <f>longlist__3[[#This Row],[TXT]]-longlist__3[[#This Row],[str]]*longlist__3[[#This Row],[PTI]]</f>
        <v>-64.692165938990001</v>
      </c>
      <c r="N2577">
        <f t="shared" si="163"/>
        <v>-0.40549259870876342</v>
      </c>
      <c r="O2577" cm="1">
        <f t="array" ref="O2577">_xll.FDS(B2577,"FF_ASSETS(ANN_R,"&amp;D2577&amp;",,,,USD)")</f>
        <v>4948.8320000000003</v>
      </c>
      <c r="P2577" s="1" cm="1">
        <f t="array" ref="P2577">_xll.FDS(B2577,"FF_DEBT_EQ(ANN_R,"&amp;D2577&amp;")")</f>
        <v>6.9802665675295499</v>
      </c>
      <c r="Q2577" s="1" cm="1">
        <f t="array" ref="Q2577">_xll.FDS(B2577,"FF_AR_RD_EXP(ANN_R,"&amp;D2577&amp;",,,,USD)")</f>
        <v>296.39800000000002</v>
      </c>
      <c r="R2577" s="1" cm="1">
        <f t="array" ref="R2577">_xll.FDS(B2577,"FF_PTX_INC_FOR(ANN_R,"&amp;D2577&amp;",,,,USD)")</f>
        <v>136.142</v>
      </c>
      <c r="S2577" s="1" cm="1">
        <f t="array" ref="S2577">_xll.FDS(B2577,"FF_ROA(ANN_R,"&amp;D2577&amp;")")</f>
        <v>8.8003379498269005</v>
      </c>
    </row>
    <row r="2578" spans="1:19" x14ac:dyDescent="0.3">
      <c r="A2578">
        <v>2577</v>
      </c>
      <c r="B2578" t="s">
        <v>302</v>
      </c>
      <c r="C2578" t="s">
        <v>216</v>
      </c>
      <c r="D2578">
        <v>2018</v>
      </c>
      <c r="E2578">
        <v>0.2583858</v>
      </c>
      <c r="F2578" cm="1">
        <f t="array" ref="F2578">_xll.FDS(B2578,"FF_PTX_INC(ANN_R,"&amp;D2578&amp;",,,,USD)")</f>
        <v>232.785</v>
      </c>
      <c r="G2578" cm="1">
        <f t="array" ref="G2578">_xll.FDS(B2578,"FF_INC_TAX(ANN_R,"&amp;D2578&amp;",,,,USD)")</f>
        <v>-101.05200000000001</v>
      </c>
      <c r="H2578" cm="1">
        <f t="array" ref="H2578">_xll.FDS(B2578,"FF_TAX_CF(ANN_R,"&amp;D2578&amp;",,,,USD)")</f>
        <v>19.28</v>
      </c>
      <c r="I2578">
        <f t="shared" si="161"/>
        <v>0.13499574531059239</v>
      </c>
      <c r="J2578">
        <f>longlist__3[[#This Row],[CTP]]-longlist__3[[#This Row],[str]]*longlist__3[[#This Row],[PTI]]</f>
        <v>-40.868338453</v>
      </c>
      <c r="K2578">
        <f t="shared" si="162"/>
        <v>-2.540492588405063E-2</v>
      </c>
      <c r="L2578">
        <f t="shared" si="164"/>
        <v>-1.1229124273928004</v>
      </c>
      <c r="M2578">
        <f>longlist__3[[#This Row],[TXT]]-longlist__3[[#This Row],[str]]*longlist__3[[#This Row],[PTI]]</f>
        <v>-161.200338453</v>
      </c>
      <c r="N2578">
        <f t="shared" si="163"/>
        <v>-1.2833130985874432</v>
      </c>
      <c r="O2578" cm="1">
        <f t="array" ref="O2578">_xll.FDS(B2578,"FF_ASSETS(ANN_R,"&amp;D2578&amp;",,,,USD)")</f>
        <v>4243.0649999999996</v>
      </c>
      <c r="P2578" s="1" cm="1">
        <f t="array" ref="P2578">_xll.FDS(B2578,"FF_DEBT_EQ(ANN_R,"&amp;D2578&amp;")")</f>
        <v>0</v>
      </c>
      <c r="Q2578" s="1" cm="1">
        <f t="array" ref="Q2578">_xll.FDS(B2578,"FF_AR_RD_EXP(ANN_R,"&amp;D2578&amp;",,,,USD)")</f>
        <v>230.17</v>
      </c>
      <c r="R2578" s="1" cm="1">
        <f t="array" ref="R2578">_xll.FDS(B2578,"FF_PTX_INC_FOR(ANN_R,"&amp;D2578&amp;",,,,USD)")</f>
        <v>98.52</v>
      </c>
      <c r="S2578" s="1" cm="1">
        <f t="array" ref="S2578">_xll.FDS(B2578,"FF_ROA(ANN_R,"&amp;D2578&amp;")")</f>
        <v>8.21825947546089</v>
      </c>
    </row>
    <row r="2579" spans="1:19" x14ac:dyDescent="0.3">
      <c r="A2579">
        <v>2578</v>
      </c>
      <c r="B2579" t="s">
        <v>302</v>
      </c>
      <c r="C2579" t="s">
        <v>216</v>
      </c>
      <c r="D2579">
        <v>2017</v>
      </c>
      <c r="E2579">
        <v>0.38906474000000002</v>
      </c>
      <c r="F2579" cm="1">
        <f t="array" ref="F2579">_xll.FDS(B2579,"FF_PTX_INC(ANN_R,"&amp;D2579&amp;",,,,USD)")</f>
        <v>136.625</v>
      </c>
      <c r="G2579" cm="1">
        <f t="array" ref="G2579">_xll.FDS(B2579,"FF_INC_TAX(ANN_R,"&amp;D2579&amp;",,,,USD)")</f>
        <v>-36.908000000000001</v>
      </c>
      <c r="H2579" cm="1">
        <f t="array" ref="H2579">_xll.FDS(B2579,"FF_TAX_CF(ANN_R,"&amp;D2579&amp;",,,,USD)")</f>
        <v>8.7899999999999991</v>
      </c>
      <c r="I2579">
        <f t="shared" si="161"/>
        <v>3.2275322250547557E-2</v>
      </c>
      <c r="J2579">
        <f>longlist__3[[#This Row],[CTP]]-longlist__3[[#This Row],[str]]*longlist__3[[#This Row],[PTI]]</f>
        <v>-44.3659701025</v>
      </c>
      <c r="K2579">
        <f t="shared" si="162"/>
        <v>-0.35698791607339059</v>
      </c>
      <c r="L2579">
        <f t="shared" si="164"/>
        <v>-0.13013895371799933</v>
      </c>
      <c r="M2579">
        <f>longlist__3[[#This Row],[TXT]]-longlist__3[[#This Row],[str]]*longlist__3[[#This Row],[PTI]]</f>
        <v>-90.063970102500008</v>
      </c>
      <c r="N2579">
        <f t="shared" si="163"/>
        <v>-0.51940219204193738</v>
      </c>
      <c r="O2579" cm="1">
        <f t="array" ref="O2579">_xll.FDS(B2579,"FF_ASSETS(ANN_R,"&amp;D2579&amp;",,,,USD)")</f>
        <v>3881.21</v>
      </c>
      <c r="P2579" s="1" cm="1">
        <f t="array" ref="P2579">_xll.FDS(B2579,"FF_DEBT_EQ(ANN_R,"&amp;D2579&amp;")")</f>
        <v>0.54185107826215395</v>
      </c>
      <c r="Q2579" s="1" cm="1">
        <f t="array" ref="Q2579">_xll.FDS(B2579,"FF_AR_RD_EXP(ANN_R,"&amp;D2579&amp;",,,,USD)")</f>
        <v>196.37299999999999</v>
      </c>
      <c r="R2579" s="1" cm="1">
        <f t="array" ref="R2579">_xll.FDS(B2579,"FF_PTX_INC_FOR(ANN_R,"&amp;D2579&amp;",,,,USD)")</f>
        <v>0.38600000000000001</v>
      </c>
      <c r="S2579" s="1" cm="1">
        <f t="array" ref="S2579">_xll.FDS(B2579,"FF_ROA(ANN_R,"&amp;D2579&amp;")")</f>
        <v>4.8439762659859102</v>
      </c>
    </row>
    <row r="2580" spans="1:19" x14ac:dyDescent="0.3">
      <c r="A2580">
        <v>2579</v>
      </c>
      <c r="B2580" t="s">
        <v>302</v>
      </c>
      <c r="C2580" t="s">
        <v>216</v>
      </c>
      <c r="D2580">
        <v>2016</v>
      </c>
      <c r="E2580">
        <v>0.38923933999999999</v>
      </c>
      <c r="F2580" cm="1">
        <f t="array" ref="F2580">_xll.FDS(B2580,"FF_PTX_INC(ANN_R,"&amp;D2580&amp;",,,,USD)")</f>
        <v>76.965000000000003</v>
      </c>
      <c r="G2580" cm="1">
        <f t="array" ref="G2580">_xll.FDS(B2580,"FF_INC_TAX(ANN_R,"&amp;D2580&amp;",,,,USD)")</f>
        <v>9.6620000000000008</v>
      </c>
      <c r="H2580" cm="1">
        <f t="array" ref="H2580">_xll.FDS(B2580,"FF_TAX_CF(ANN_R,"&amp;D2580&amp;",,,,USD)")</f>
        <v>6.6479999999999997</v>
      </c>
      <c r="I2580">
        <f t="shared" si="161"/>
        <v>4.2332840990559124E-2</v>
      </c>
      <c r="J2580">
        <f>longlist__3[[#This Row],[CTP]]-longlist__3[[#This Row],[str]]*longlist__3[[#This Row],[PTI]]</f>
        <v>-23.309805803100001</v>
      </c>
      <c r="K2580">
        <f t="shared" si="162"/>
        <v>-0.34669624457429632</v>
      </c>
      <c r="L2580">
        <f t="shared" si="164"/>
        <v>4.9346566125089648E-2</v>
      </c>
      <c r="M2580">
        <f>longlist__3[[#This Row],[TXT]]-longlist__3[[#This Row],[str]]*longlist__3[[#This Row],[PTI]]</f>
        <v>-20.295805803100002</v>
      </c>
      <c r="N2580">
        <f t="shared" si="163"/>
        <v>-0.33968251943976568</v>
      </c>
      <c r="O2580" cm="1">
        <f t="array" ref="O2580">_xll.FDS(B2580,"FF_ASSETS(ANN_R,"&amp;D2580&amp;",,,,USD)")</f>
        <v>3277.1239999999998</v>
      </c>
      <c r="P2580" s="1" cm="1">
        <f t="array" ref="P2580">_xll.FDS(B2580,"FF_DEBT_EQ(ANN_R,"&amp;D2580&amp;")")</f>
        <v>25.099329698882599</v>
      </c>
      <c r="Q2580" s="1" cm="1">
        <f t="array" ref="Q2580">_xll.FDS(B2580,"FF_AR_RD_EXP(ANN_R,"&amp;D2580&amp;",,,,USD)")</f>
        <v>137.91499999999999</v>
      </c>
      <c r="R2580" s="1" cm="1">
        <f t="array" ref="R2580">_xll.FDS(B2580,"FF_PTX_INC_FOR(ANN_R,"&amp;D2580&amp;",,,,USD)")</f>
        <v>-9.0850000000000009</v>
      </c>
      <c r="S2580" s="1" cm="1">
        <f t="array" ref="S2580">_xll.FDS(B2580,"FF_ROA(ANN_R,"&amp;D2580&amp;")")</f>
        <v>2.2053786415484802</v>
      </c>
    </row>
    <row r="2581" spans="1:19" x14ac:dyDescent="0.3">
      <c r="A2581">
        <v>2580</v>
      </c>
      <c r="B2581" t="s">
        <v>302</v>
      </c>
      <c r="C2581" t="s">
        <v>216</v>
      </c>
      <c r="D2581">
        <v>2015</v>
      </c>
      <c r="E2581">
        <v>0.38997500000000002</v>
      </c>
      <c r="F2581" cm="1">
        <f t="array" ref="F2581">_xll.FDS(B2581,"FF_PTX_INC(ANN_R,"&amp;D2581&amp;",,,,USD)")</f>
        <v>-38.35</v>
      </c>
      <c r="G2581" cm="1">
        <f t="array" ref="G2581">_xll.FDS(B2581,"FF_INC_TAX(ANN_R,"&amp;D2581&amp;",,,,USD)")</f>
        <v>-30.047999999999998</v>
      </c>
      <c r="H2581" cm="1">
        <f t="array" ref="H2581">_xll.FDS(B2581,"FF_TAX_CF(ANN_R,"&amp;D2581&amp;",,,,USD)")</f>
        <v>-26.222999999999999</v>
      </c>
      <c r="I2581">
        <f t="shared" si="161"/>
        <v>0.12714254249687323</v>
      </c>
      <c r="J2581">
        <f>longlist__3[[#This Row],[CTP]]-longlist__3[[#This Row],[str]]*longlist__3[[#This Row],[PTI]]</f>
        <v>-11.267458749999998</v>
      </c>
      <c r="K2581">
        <f t="shared" si="162"/>
        <v>-0.14051665363573435</v>
      </c>
      <c r="L2581">
        <f t="shared" si="164"/>
        <v>0.12556537950238739</v>
      </c>
      <c r="M2581">
        <f>longlist__3[[#This Row],[TXT]]-longlist__3[[#This Row],[str]]*longlist__3[[#This Row],[PTI]]</f>
        <v>-15.092458749999997</v>
      </c>
      <c r="N2581">
        <f t="shared" si="163"/>
        <v>-0.14209381663022017</v>
      </c>
      <c r="O2581" cm="1">
        <f t="array" ref="O2581">_xll.FDS(B2581,"FF_ASSETS(ANN_R,"&amp;D2581&amp;",,,,USD)")</f>
        <v>2710.7820000000002</v>
      </c>
      <c r="P2581" s="1" cm="1">
        <f t="array" ref="P2581">_xll.FDS(B2581,"FF_DEBT_EQ(ANN_R,"&amp;D2581&amp;")")</f>
        <v>85.646344504932202</v>
      </c>
      <c r="Q2581" s="1" cm="1">
        <f t="array" ref="Q2581">_xll.FDS(B2581,"FF_AR_RD_EXP(ANN_R,"&amp;D2581&amp;",,,,USD)")</f>
        <v>119.807</v>
      </c>
      <c r="R2581" s="1" cm="1">
        <f t="array" ref="R2581">_xll.FDS(B2581,"FF_PTX_INC_FOR(ANN_R,"&amp;D2581&amp;",,,,USD)")</f>
        <v>55.823999999999998</v>
      </c>
      <c r="S2581" s="1" cm="1">
        <f t="array" ref="S2581">_xll.FDS(B2581,"FF_ROA(ANN_R,"&amp;D2581&amp;")")</f>
        <v>-0.33012959435654199</v>
      </c>
    </row>
    <row r="2582" spans="1:19" x14ac:dyDescent="0.3">
      <c r="A2582">
        <v>2581</v>
      </c>
      <c r="B2582" t="s">
        <v>302</v>
      </c>
      <c r="C2582" t="s">
        <v>216</v>
      </c>
      <c r="D2582">
        <v>2014</v>
      </c>
      <c r="E2582">
        <v>0.39075500000000002</v>
      </c>
      <c r="F2582" cm="1">
        <f t="array" ref="F2582">_xll.FDS(B2582,"FF_PTX_INC(ANN_R,"&amp;D2582&amp;",,,,USD)")</f>
        <v>-272.88</v>
      </c>
      <c r="G2582" cm="1">
        <f t="array" ref="G2582">_xll.FDS(B2582,"FF_INC_TAX(ANN_R,"&amp;D2582&amp;",,,,USD)")</f>
        <v>6.59</v>
      </c>
      <c r="H2582" cm="1">
        <f t="array" ref="H2582">_xll.FDS(B2582,"FF_TAX_CF(ANN_R,"&amp;D2582&amp;",,,,USD)")</f>
        <v>9.7490000000000006</v>
      </c>
      <c r="I2582">
        <f t="shared" si="161"/>
        <v>0.18997058471933981</v>
      </c>
      <c r="J2582">
        <f>longlist__3[[#This Row],[CTP]]-longlist__3[[#This Row],[str]]*longlist__3[[#This Row],[PTI]]</f>
        <v>116.37822439999999</v>
      </c>
      <c r="K2582">
        <f t="shared" si="162"/>
        <v>-7.8201369911362187E-2</v>
      </c>
      <c r="L2582">
        <f t="shared" si="164"/>
        <v>0.16196923643732156</v>
      </c>
      <c r="M2582">
        <f>longlist__3[[#This Row],[TXT]]-longlist__3[[#This Row],[str]]*longlist__3[[#This Row],[PTI]]</f>
        <v>113.2192244</v>
      </c>
      <c r="N2582">
        <f t="shared" si="163"/>
        <v>-0.10620271819338047</v>
      </c>
      <c r="O2582" cm="1">
        <f t="array" ref="O2582">_xll.FDS(B2582,"FF_ASSETS(ANN_R,"&amp;D2582&amp;",,,,USD)")</f>
        <v>2318.7579999999998</v>
      </c>
      <c r="P2582" s="1" cm="1">
        <f t="array" ref="P2582">_xll.FDS(B2582,"FF_DEBT_EQ(ANN_R,"&amp;D2582&amp;")")</f>
        <v>84.006407524223604</v>
      </c>
      <c r="Q2582" s="1" cm="1">
        <f t="array" ref="Q2582">_xll.FDS(B2582,"FF_AR_RD_EXP(ANN_R,"&amp;D2582&amp;",,,,USD)")</f>
        <v>115.04300000000001</v>
      </c>
      <c r="R2582" s="1" cm="1">
        <f t="array" ref="R2582">_xll.FDS(B2582,"FF_PTX_INC_FOR(ANN_R,"&amp;D2582&amp;",,,,USD)")</f>
        <v>-146.298</v>
      </c>
      <c r="S2582" s="1" cm="1">
        <f t="array" ref="S2582">_xll.FDS(B2582,"FF_ROA(ANN_R,"&amp;D2582&amp;")")</f>
        <v>-13.5718149916909</v>
      </c>
    </row>
    <row r="2583" spans="1:19" x14ac:dyDescent="0.3">
      <c r="A2583">
        <v>2582</v>
      </c>
      <c r="B2583" t="s">
        <v>302</v>
      </c>
      <c r="C2583" t="s">
        <v>216</v>
      </c>
      <c r="D2583">
        <v>2013</v>
      </c>
      <c r="E2583">
        <v>0.39049499999999998</v>
      </c>
      <c r="F2583" cm="1">
        <f t="array" ref="F2583">_xll.FDS(B2583,"FF_PTX_INC(ANN_R,"&amp;D2583&amp;",,,,USD)")</f>
        <v>376.15</v>
      </c>
      <c r="G2583" cm="1">
        <f t="array" ref="G2583">_xll.FDS(B2583,"FF_INC_TAX(ANN_R,"&amp;D2583&amp;",,,,USD)")</f>
        <v>14.459</v>
      </c>
      <c r="H2583" cm="1">
        <f t="array" ref="H2583">_xll.FDS(B2583,"FF_TAX_CF(ANN_R,"&amp;D2583&amp;",,,,USD)")</f>
        <v>10.025</v>
      </c>
      <c r="I2583">
        <f t="shared" si="161"/>
        <v>0.1429630577868809</v>
      </c>
      <c r="J2583">
        <f>longlist__3[[#This Row],[CTP]]-longlist__3[[#This Row],[str]]*longlist__3[[#This Row],[PTI]]</f>
        <v>-136.85969424999999</v>
      </c>
      <c r="K2583">
        <f t="shared" si="162"/>
        <v>-0.14274877036728859</v>
      </c>
      <c r="L2583">
        <f t="shared" si="164"/>
        <v>0.12967704158858512</v>
      </c>
      <c r="M2583">
        <f>longlist__3[[#This Row],[TXT]]-longlist__3[[#This Row],[str]]*longlist__3[[#This Row],[PTI]]</f>
        <v>-132.42569424999999</v>
      </c>
      <c r="N2583">
        <f t="shared" si="163"/>
        <v>-0.15603478656558439</v>
      </c>
      <c r="O2583" cm="1">
        <f t="array" ref="O2583">_xll.FDS(B2583,"FF_ASSETS(ANN_R,"&amp;D2583&amp;",,,,USD)")</f>
        <v>1799.63</v>
      </c>
      <c r="P2583" s="1" cm="1">
        <f t="array" ref="P2583">_xll.FDS(B2583,"FF_DEBT_EQ(ANN_R,"&amp;D2583&amp;")")</f>
        <v>56.626041710837796</v>
      </c>
      <c r="Q2583" s="1" cm="1">
        <f t="array" ref="Q2583">_xll.FDS(B2583,"FF_AR_RD_EXP(ANN_R,"&amp;D2583&amp;",,,,USD)")</f>
        <v>105.256</v>
      </c>
      <c r="R2583" s="1" cm="1">
        <f t="array" ref="R2583">_xll.FDS(B2583,"FF_PTX_INC_FOR(ANN_R,"&amp;D2583&amp;",,,,USD)")</f>
        <v>178.15799999999999</v>
      </c>
      <c r="S2583" s="1" cm="1">
        <f t="array" ref="S2583">_xll.FDS(B2583,"FF_ROA(ANN_R,"&amp;D2583&amp;")")</f>
        <v>20.836992996517601</v>
      </c>
    </row>
    <row r="2584" spans="1:19" x14ac:dyDescent="0.3">
      <c r="A2584">
        <v>2583</v>
      </c>
      <c r="B2584" t="s">
        <v>302</v>
      </c>
      <c r="C2584" t="s">
        <v>216</v>
      </c>
      <c r="D2584">
        <v>2012</v>
      </c>
      <c r="E2584">
        <v>0.39134000000000002</v>
      </c>
      <c r="F2584" cm="1">
        <f t="array" ref="F2584">_xll.FDS(B2584,"FF_PTX_INC(ANN_R,"&amp;D2584&amp;",,,,USD)")</f>
        <v>-26.111999999999998</v>
      </c>
      <c r="G2584" cm="1">
        <f t="array" ref="G2584">_xll.FDS(B2584,"FF_INC_TAX(ANN_R,"&amp;D2584&amp;",,,,USD)")</f>
        <v>5.05</v>
      </c>
      <c r="H2584" cm="1">
        <f t="array" ref="H2584">_xll.FDS(B2584,"FF_TAX_CF(ANN_R,"&amp;D2584&amp;",,,,USD)")</f>
        <v>4.702</v>
      </c>
      <c r="I2584">
        <f t="shared" si="161"/>
        <v>0.16231006614991475</v>
      </c>
      <c r="J2584">
        <f>longlist__3[[#This Row],[CTP]]-longlist__3[[#This Row],[str]]*longlist__3[[#This Row],[PTI]]</f>
        <v>14.920670080000001</v>
      </c>
      <c r="K2584">
        <f t="shared" si="162"/>
        <v>-0.1172999114146771</v>
      </c>
      <c r="L2584">
        <f t="shared" si="164"/>
        <v>0.1652809306539656</v>
      </c>
      <c r="M2584">
        <f>longlist__3[[#This Row],[TXT]]-longlist__3[[#This Row],[str]]*longlist__3[[#This Row],[PTI]]</f>
        <v>15.26867008</v>
      </c>
      <c r="N2584">
        <f t="shared" si="163"/>
        <v>-0.11432904691062627</v>
      </c>
      <c r="O2584" cm="1">
        <f t="array" ref="O2584">_xll.FDS(B2584,"FF_ASSETS(ANN_R,"&amp;D2584&amp;",,,,USD)")</f>
        <v>1277.8389999999999</v>
      </c>
      <c r="P2584" s="1" cm="1">
        <f t="array" ref="P2584">_xll.FDS(B2584,"FF_DEBT_EQ(ANN_R,"&amp;D2584&amp;")")</f>
        <v>57.007627615881098</v>
      </c>
      <c r="Q2584" s="1" cm="1">
        <f t="array" ref="Q2584">_xll.FDS(B2584,"FF_AR_RD_EXP(ANN_R,"&amp;D2584&amp;",,,,USD)")</f>
        <v>78.183999999999997</v>
      </c>
      <c r="R2584" s="1" cm="1">
        <f t="array" ref="R2584">_xll.FDS(B2584,"FF_PTX_INC_FOR(ANN_R,"&amp;D2584&amp;",,,,USD)")</f>
        <v>-43.036000000000001</v>
      </c>
      <c r="S2584" s="1" cm="1">
        <f t="array" ref="S2584">_xll.FDS(B2584,"FF_ROA(ANN_R,"&amp;D2584&amp;")")</f>
        <v>-2.5676625470797201</v>
      </c>
    </row>
    <row r="2585" spans="1:19" x14ac:dyDescent="0.3">
      <c r="A2585">
        <v>2584</v>
      </c>
      <c r="B2585" t="s">
        <v>303</v>
      </c>
      <c r="C2585" t="s">
        <v>216</v>
      </c>
      <c r="D2585">
        <v>2020</v>
      </c>
      <c r="E2585">
        <v>0.25766570999999999</v>
      </c>
      <c r="F2585" cm="1">
        <f t="array" ref="F2585">_xll.FDS(B2585,"FF_PTX_INC(ANN_R,"&amp;D2585&amp;",,,,USD)")</f>
        <v>469.7</v>
      </c>
      <c r="G2585" cm="1">
        <f t="array" ref="G2585">_xll.FDS(B2585,"FF_INC_TAX(ANN_R,"&amp;D2585&amp;",,,,USD)")</f>
        <v>67.8</v>
      </c>
      <c r="H2585" cm="1">
        <f t="array" ref="H2585">_xll.FDS(B2585,"FF_TAX_CF(ANN_R,"&amp;D2585&amp;",,,,USD)")</f>
        <v>66.400000000000006</v>
      </c>
      <c r="I2585">
        <f t="shared" si="161"/>
        <v>0.1497105488850772</v>
      </c>
      <c r="J2585">
        <f>longlist__3[[#This Row],[CTP]]-longlist__3[[#This Row],[str]]*longlist__3[[#This Row],[PTI]]</f>
        <v>-54.625583986999985</v>
      </c>
      <c r="K2585">
        <f t="shared" si="162"/>
        <v>-0.14564292112242708</v>
      </c>
      <c r="L2585">
        <f t="shared" si="164"/>
        <v>0.16589837049742709</v>
      </c>
      <c r="M2585">
        <f>longlist__3[[#This Row],[TXT]]-longlist__3[[#This Row],[str]]*longlist__3[[#This Row],[PTI]]</f>
        <v>-53.225583986999993</v>
      </c>
      <c r="N2585">
        <f t="shared" si="163"/>
        <v>-0.12945509951007717</v>
      </c>
      <c r="O2585" cm="1">
        <f t="array" ref="O2585">_xll.FDS(B2585,"FF_ASSETS(ANN_R,"&amp;D2585&amp;",,,,USD)")</f>
        <v>5084.8</v>
      </c>
      <c r="P2585" s="1" cm="1">
        <f t="array" ref="P2585">_xll.FDS(B2585,"FF_DEBT_EQ(ANN_R,"&amp;D2585&amp;")")</f>
        <v>29.189122220157302</v>
      </c>
      <c r="Q2585" s="1" cm="1">
        <f t="array" ref="Q2585">_xll.FDS(B2585,"FF_AR_RD_EXP(ANN_R,"&amp;D2585&amp;",,,,USD)")</f>
        <v>0</v>
      </c>
      <c r="R2585" s="1" cm="1">
        <f t="array" ref="R2585">_xll.FDS(B2585,"FF_PTX_INC_FOR(ANN_R,"&amp;D2585&amp;",,,,USD)")</f>
        <v>180.2</v>
      </c>
      <c r="S2585" s="1" cm="1">
        <f t="array" ref="S2585">_xll.FDS(B2585,"FF_ROA(ANN_R,"&amp;D2585&amp;")")</f>
        <v>8.3169505204560998</v>
      </c>
    </row>
    <row r="2586" spans="1:19" x14ac:dyDescent="0.3">
      <c r="A2586">
        <v>2585</v>
      </c>
      <c r="B2586" t="s">
        <v>303</v>
      </c>
      <c r="C2586" t="s">
        <v>216</v>
      </c>
      <c r="D2586">
        <v>2019</v>
      </c>
      <c r="E2586">
        <v>0.25886141000000001</v>
      </c>
      <c r="F2586" cm="1">
        <f t="array" ref="F2586">_xll.FDS(B2586,"FF_PTX_INC(ANN_R,"&amp;D2586&amp;",,,,USD)")</f>
        <v>473.7</v>
      </c>
      <c r="G2586" cm="1">
        <f t="array" ref="G2586">_xll.FDS(B2586,"FF_INC_TAX(ANN_R,"&amp;D2586&amp;",,,,USD)")</f>
        <v>71.400000000000006</v>
      </c>
      <c r="H2586" cm="1">
        <f t="array" ref="H2586">_xll.FDS(B2586,"FF_TAX_CF(ANN_R,"&amp;D2586&amp;",,,,USD)")</f>
        <v>103</v>
      </c>
      <c r="I2586">
        <f t="shared" si="161"/>
        <v>0.18100477601112386</v>
      </c>
      <c r="J2586">
        <f>longlist__3[[#This Row],[CTP]]-longlist__3[[#This Row],[str]]*longlist__3[[#This Row],[PTI]]</f>
        <v>-19.622649917000004</v>
      </c>
      <c r="K2586">
        <f t="shared" si="162"/>
        <v>-0.13982068475847892</v>
      </c>
      <c r="L2586">
        <f t="shared" si="164"/>
        <v>0.18402756786167707</v>
      </c>
      <c r="M2586">
        <f>longlist__3[[#This Row],[TXT]]-longlist__3[[#This Row],[str]]*longlist__3[[#This Row],[PTI]]</f>
        <v>-51.222649916999998</v>
      </c>
      <c r="N2586">
        <f t="shared" si="163"/>
        <v>-0.13679789290792577</v>
      </c>
      <c r="O2586" cm="1">
        <f t="array" ref="O2586">_xll.FDS(B2586,"FF_ASSETS(ANN_R,"&amp;D2586&amp;",,,,USD)")</f>
        <v>4579.8</v>
      </c>
      <c r="P2586" s="1" cm="1">
        <f t="array" ref="P2586">_xll.FDS(B2586,"FF_DEBT_EQ(ANN_R,"&amp;D2586&amp;")")</f>
        <v>36.449699782664801</v>
      </c>
      <c r="Q2586" s="1" cm="1">
        <f t="array" ref="Q2586">_xll.FDS(B2586,"FF_AR_RD_EXP(ANN_R,"&amp;D2586&amp;",,,,USD)")</f>
        <v>0</v>
      </c>
      <c r="R2586" s="1" cm="1">
        <f t="array" ref="R2586">_xll.FDS(B2586,"FF_PTX_INC_FOR(ANN_R,"&amp;D2586&amp;",,,,USD)")</f>
        <v>177.8</v>
      </c>
      <c r="S2586" s="1" cm="1">
        <f t="array" ref="S2586">_xll.FDS(B2586,"FF_ROA(ANN_R,"&amp;D2586&amp;")")</f>
        <v>9.5910169148061204</v>
      </c>
    </row>
    <row r="2587" spans="1:19" x14ac:dyDescent="0.3">
      <c r="A2587">
        <v>2586</v>
      </c>
      <c r="B2587" t="s">
        <v>303</v>
      </c>
      <c r="C2587" t="s">
        <v>216</v>
      </c>
      <c r="D2587">
        <v>2018</v>
      </c>
      <c r="E2587">
        <v>0.2583858</v>
      </c>
      <c r="F2587" cm="1">
        <f t="array" ref="F2587">_xll.FDS(B2587,"FF_PTX_INC(ANN_R,"&amp;D2587&amp;",,,,USD)")</f>
        <v>393.9</v>
      </c>
      <c r="G2587" cm="1">
        <f t="array" ref="G2587">_xll.FDS(B2587,"FF_INC_TAX(ANN_R,"&amp;D2587&amp;",,,,USD)")</f>
        <v>60.1</v>
      </c>
      <c r="H2587" cm="1">
        <f t="array" ref="H2587">_xll.FDS(B2587,"FF_TAX_CF(ANN_R,"&amp;D2587&amp;",,,,USD)")</f>
        <v>57.1</v>
      </c>
      <c r="I2587">
        <f t="shared" si="161"/>
        <v>0.18400000000000002</v>
      </c>
      <c r="J2587">
        <f>longlist__3[[#This Row],[CTP]]-longlist__3[[#This Row],[str]]*longlist__3[[#This Row],[PTI]]</f>
        <v>-44.678166619999992</v>
      </c>
      <c r="K2587">
        <f t="shared" si="162"/>
        <v>-0.17038408905435898</v>
      </c>
      <c r="L2587">
        <f t="shared" si="164"/>
        <v>0.20478632478632477</v>
      </c>
      <c r="M2587">
        <f>longlist__3[[#This Row],[TXT]]-longlist__3[[#This Row],[str]]*longlist__3[[#This Row],[PTI]]</f>
        <v>-41.678166619999992</v>
      </c>
      <c r="N2587">
        <f t="shared" si="163"/>
        <v>-0.1495977642680342</v>
      </c>
      <c r="O2587" cm="1">
        <f t="array" ref="O2587">_xll.FDS(B2587,"FF_ASSETS(ANN_R,"&amp;D2587&amp;",,,,USD)")</f>
        <v>3809.3</v>
      </c>
      <c r="P2587" s="1" cm="1">
        <f t="array" ref="P2587">_xll.FDS(B2587,"FF_DEBT_EQ(ANN_R,"&amp;D2587&amp;")")</f>
        <v>33.6637215768937</v>
      </c>
      <c r="Q2587" s="1" cm="1">
        <f t="array" ref="Q2587">_xll.FDS(B2587,"FF_AR_RD_EXP(ANN_R,"&amp;D2587&amp;",,,,USD)")</f>
        <v>0</v>
      </c>
      <c r="R2587" s="1" cm="1">
        <f t="array" ref="R2587">_xll.FDS(B2587,"FF_PTX_INC_FOR(ANN_R,"&amp;D2587&amp;",,,,USD)")</f>
        <v>150.19999999999999</v>
      </c>
      <c r="S2587" s="1" cm="1">
        <f t="array" ref="S2587">_xll.FDS(B2587,"FF_ROA(ANN_R,"&amp;D2587&amp;")")</f>
        <v>8.7202999072586405</v>
      </c>
    </row>
    <row r="2588" spans="1:19" x14ac:dyDescent="0.3">
      <c r="A2588">
        <v>2587</v>
      </c>
      <c r="B2588" t="s">
        <v>303</v>
      </c>
      <c r="C2588" t="s">
        <v>216</v>
      </c>
      <c r="D2588">
        <v>2017</v>
      </c>
      <c r="E2588">
        <v>0.38906474000000002</v>
      </c>
      <c r="F2588" cm="1">
        <f t="array" ref="F2588">_xll.FDS(B2588,"FF_PTX_INC(ANN_R,"&amp;D2588&amp;",,,,USD)")</f>
        <v>287</v>
      </c>
      <c r="G2588" cm="1">
        <f t="array" ref="G2588">_xll.FDS(B2588,"FF_INC_TAX(ANN_R,"&amp;D2588&amp;",,,,USD)")</f>
        <v>59.8</v>
      </c>
      <c r="H2588" cm="1">
        <f t="array" ref="H2588">_xll.FDS(B2588,"FF_TAX_CF(ANN_R,"&amp;D2588&amp;",,,,USD)")</f>
        <v>28.2</v>
      </c>
      <c r="I2588">
        <f t="shared" si="161"/>
        <v>0.18683274021352314</v>
      </c>
      <c r="J2588">
        <f>longlist__3[[#This Row],[CTP]]-longlist__3[[#This Row],[str]]*longlist__3[[#This Row],[PTI]]</f>
        <v>-83.461580380000001</v>
      </c>
      <c r="K2588">
        <f t="shared" si="162"/>
        <v>-0.2030631623255455</v>
      </c>
      <c r="L2588">
        <f t="shared" si="164"/>
        <v>0.21576667182423023</v>
      </c>
      <c r="M2588">
        <f>longlist__3[[#This Row],[TXT]]-longlist__3[[#This Row],[str]]*longlist__3[[#This Row],[PTI]]</f>
        <v>-51.861580380000007</v>
      </c>
      <c r="N2588">
        <f t="shared" si="163"/>
        <v>-0.17412923071483832</v>
      </c>
      <c r="O2588" cm="1">
        <f t="array" ref="O2588">_xll.FDS(B2588,"FF_ASSETS(ANN_R,"&amp;D2588&amp;",,,,USD)")</f>
        <v>3846.4</v>
      </c>
      <c r="P2588" s="1" cm="1">
        <f t="array" ref="P2588">_xll.FDS(B2588,"FF_DEBT_EQ(ANN_R,"&amp;D2588&amp;")")</f>
        <v>55.096800698402902</v>
      </c>
      <c r="Q2588" s="1" cm="1">
        <f t="array" ref="Q2588">_xll.FDS(B2588,"FF_AR_RD_EXP(ANN_R,"&amp;D2588&amp;",,,,USD)")</f>
        <v>0</v>
      </c>
      <c r="R2588" s="1" cm="1">
        <f t="array" ref="R2588">_xll.FDS(B2588,"FF_PTX_INC_FOR(ANN_R,"&amp;D2588&amp;",,,,USD)")</f>
        <v>99.8</v>
      </c>
      <c r="S2588" s="1" cm="1">
        <f t="array" ref="S2588">_xll.FDS(B2588,"FF_ROA(ANN_R,"&amp;D2588&amp;")")</f>
        <v>6.8632189463508899</v>
      </c>
    </row>
    <row r="2589" spans="1:19" x14ac:dyDescent="0.3">
      <c r="A2589">
        <v>2588</v>
      </c>
      <c r="B2589" t="s">
        <v>303</v>
      </c>
      <c r="C2589" t="s">
        <v>216</v>
      </c>
      <c r="D2589">
        <v>2016</v>
      </c>
      <c r="E2589">
        <v>0.38923933999999999</v>
      </c>
      <c r="F2589" cm="1">
        <f t="array" ref="F2589">_xll.FDS(B2589,"FF_PTX_INC(ANN_R,"&amp;D2589&amp;",,,,USD)")</f>
        <v>241.3</v>
      </c>
      <c r="G2589" cm="1">
        <f t="array" ref="G2589">_xll.FDS(B2589,"FF_INC_TAX(ANN_R,"&amp;D2589&amp;",,,,USD)")</f>
        <v>50.4</v>
      </c>
      <c r="H2589" cm="1">
        <f t="array" ref="H2589">_xll.FDS(B2589,"FF_TAX_CF(ANN_R,"&amp;D2589&amp;",,,,USD)")</f>
        <v>24.6</v>
      </c>
      <c r="I2589">
        <f t="shared" si="161"/>
        <v>0.18349813584049279</v>
      </c>
      <c r="J2589">
        <f>longlist__3[[#This Row],[CTP]]-longlist__3[[#This Row],[str]]*longlist__3[[#This Row],[PTI]]</f>
        <v>-69.323452742000001</v>
      </c>
      <c r="K2589">
        <f t="shared" si="162"/>
        <v>-0.2068582033084779</v>
      </c>
      <c r="L2589">
        <f t="shared" si="164"/>
        <v>0.23058842600097262</v>
      </c>
      <c r="M2589">
        <f>longlist__3[[#This Row],[TXT]]-longlist__3[[#This Row],[str]]*longlist__3[[#This Row],[PTI]]</f>
        <v>-43.523452741999996</v>
      </c>
      <c r="N2589">
        <f t="shared" si="163"/>
        <v>-0.15976791314799804</v>
      </c>
      <c r="O2589" cm="1">
        <f t="array" ref="O2589">_xll.FDS(B2589,"FF_ASSETS(ANN_R,"&amp;D2589&amp;",,,,USD)")</f>
        <v>2774.4</v>
      </c>
      <c r="P2589" s="1" cm="1">
        <f t="array" ref="P2589">_xll.FDS(B2589,"FF_DEBT_EQ(ANN_R,"&amp;D2589&amp;")")</f>
        <v>39.745239320638198</v>
      </c>
      <c r="Q2589" s="1" cm="1">
        <f t="array" ref="Q2589">_xll.FDS(B2589,"FF_AR_RD_EXP(ANN_R,"&amp;D2589&amp;",,,,USD)")</f>
        <v>0</v>
      </c>
      <c r="R2589" s="1" t="e" cm="1">
        <f t="array" ref="R2589">_xll.FDS(B2589,"FF_PTX_INC_FOR(ANN_R,"&amp;D2589&amp;",,,,USD)")</f>
        <v>#N/A</v>
      </c>
      <c r="S2589" s="1" cm="1">
        <f t="array" ref="S2589">_xll.FDS(B2589,"FF_ROA(ANN_R,"&amp;D2589&amp;")")</f>
        <v>6.9525630519894399</v>
      </c>
    </row>
    <row r="2590" spans="1:19" x14ac:dyDescent="0.3">
      <c r="A2590">
        <v>2589</v>
      </c>
      <c r="B2590" t="s">
        <v>303</v>
      </c>
      <c r="C2590" t="s">
        <v>216</v>
      </c>
      <c r="D2590">
        <v>2015</v>
      </c>
      <c r="E2590">
        <v>0.38997500000000002</v>
      </c>
      <c r="F2590" cm="1">
        <f t="array" ref="F2590">_xll.FDS(B2590,"FF_PTX_INC(ANN_R,"&amp;D2590&amp;",,,,USD)")</f>
        <v>258.2</v>
      </c>
      <c r="G2590" cm="1">
        <f t="array" ref="G2590">_xll.FDS(B2590,"FF_INC_TAX(ANN_R,"&amp;D2590&amp;",,,,USD)")</f>
        <v>62.7</v>
      </c>
      <c r="H2590" cm="1">
        <f t="array" ref="H2590">_xll.FDS(B2590,"FF_TAX_CF(ANN_R,"&amp;D2590&amp;",,,,USD)")</f>
        <v>86.5</v>
      </c>
      <c r="I2590">
        <f t="shared" si="161"/>
        <v>9.2824765063571027E-2</v>
      </c>
      <c r="J2590">
        <f>longlist__3[[#This Row],[CTP]]-longlist__3[[#This Row],[str]]*longlist__3[[#This Row],[PTI]]</f>
        <v>-14.191545000000005</v>
      </c>
      <c r="K2590">
        <f t="shared" si="162"/>
        <v>-0.19402059807628524</v>
      </c>
      <c r="L2590">
        <f t="shared" si="164"/>
        <v>0.22556108347153123</v>
      </c>
      <c r="M2590">
        <f>longlist__3[[#This Row],[TXT]]-longlist__3[[#This Row],[str]]*longlist__3[[#This Row],[PTI]]</f>
        <v>-37.991545000000002</v>
      </c>
      <c r="N2590">
        <f t="shared" si="163"/>
        <v>-6.1284279668325024E-2</v>
      </c>
      <c r="O2590" cm="1">
        <f t="array" ref="O2590">_xll.FDS(B2590,"FF_ASSETS(ANN_R,"&amp;D2590&amp;",,,,USD)")</f>
        <v>2717.1</v>
      </c>
      <c r="P2590" s="1" cm="1">
        <f t="array" ref="P2590">_xll.FDS(B2590,"FF_DEBT_EQ(ANN_R,"&amp;D2590&amp;")")</f>
        <v>58.076036009225497</v>
      </c>
      <c r="Q2590" s="1" cm="1">
        <f t="array" ref="Q2590">_xll.FDS(B2590,"FF_AR_RD_EXP(ANN_R,"&amp;D2590&amp;",,,,USD)")</f>
        <v>0</v>
      </c>
      <c r="R2590" s="1" t="e" cm="1">
        <f t="array" ref="R2590">_xll.FDS(B2590,"FF_PTX_INC_FOR(ANN_R,"&amp;D2590&amp;",,,,USD)")</f>
        <v>#N/A</v>
      </c>
      <c r="S2590" s="1" cm="1">
        <f t="array" ref="S2590">_xll.FDS(B2590,"FF_ROA(ANN_R,"&amp;D2590&amp;")")</f>
        <v>7.0188016417830204</v>
      </c>
    </row>
    <row r="2591" spans="1:19" x14ac:dyDescent="0.3">
      <c r="A2591">
        <v>2590</v>
      </c>
      <c r="B2591" t="s">
        <v>303</v>
      </c>
      <c r="C2591" t="s">
        <v>216</v>
      </c>
      <c r="D2591">
        <v>2014</v>
      </c>
      <c r="E2591">
        <v>0.39075500000000002</v>
      </c>
      <c r="F2591" cm="1">
        <f t="array" ref="F2591">_xll.FDS(B2591,"FF_PTX_INC(ANN_R,"&amp;D2591&amp;",,,,USD)")</f>
        <v>282.10000000000002</v>
      </c>
      <c r="G2591" cm="1">
        <f t="array" ref="G2591">_xll.FDS(B2591,"FF_INC_TAX(ANN_R,"&amp;D2591&amp;",,,,USD)")</f>
        <v>66.5</v>
      </c>
      <c r="H2591" cm="1">
        <f t="array" ref="H2591">_xll.FDS(B2591,"FF_TAX_CF(ANN_R,"&amp;D2591&amp;",,,,USD)")</f>
        <v>72.7</v>
      </c>
      <c r="I2591">
        <f t="shared" si="161"/>
        <v>4.7511643905134598E-2</v>
      </c>
      <c r="J2591">
        <f>longlist__3[[#This Row],[CTP]]-longlist__3[[#This Row],[str]]*longlist__3[[#This Row],[PTI]]</f>
        <v>-37.531985500000005</v>
      </c>
      <c r="K2591">
        <f t="shared" si="162"/>
        <v>-0.22180434630947415</v>
      </c>
      <c r="L2591">
        <f t="shared" si="164"/>
        <v>0.23596810754119069</v>
      </c>
      <c r="M2591">
        <f>longlist__3[[#This Row],[TXT]]-longlist__3[[#This Row],[str]]*longlist__3[[#This Row],[PTI]]</f>
        <v>-43.731985500000008</v>
      </c>
      <c r="N2591">
        <f t="shared" si="163"/>
        <v>-3.3347882673418074E-2</v>
      </c>
      <c r="O2591" cm="1">
        <f t="array" ref="O2591">_xll.FDS(B2591,"FF_ASSETS(ANN_R,"&amp;D2591&amp;",,,,USD)")</f>
        <v>2862.2</v>
      </c>
      <c r="P2591" s="1" cm="1">
        <f t="array" ref="P2591">_xll.FDS(B2591,"FF_DEBT_EQ(ANN_R,"&amp;D2591&amp;")")</f>
        <v>49.400966860505903</v>
      </c>
      <c r="Q2591" s="1" cm="1">
        <f t="array" ref="Q2591">_xll.FDS(B2591,"FF_AR_RD_EXP(ANN_R,"&amp;D2591&amp;",,,,USD)")</f>
        <v>0</v>
      </c>
      <c r="R2591" s="1" t="e" cm="1">
        <f t="array" ref="R2591">_xll.FDS(B2591,"FF_PTX_INC_FOR(ANN_R,"&amp;D2591&amp;",,,,USD)")</f>
        <v>#N/A</v>
      </c>
      <c r="S2591" s="1" cm="1">
        <f t="array" ref="S2591">_xll.FDS(B2591,"FF_ROA(ANN_R,"&amp;D2591&amp;")")</f>
        <v>7.7565781269484999</v>
      </c>
    </row>
    <row r="2592" spans="1:19" x14ac:dyDescent="0.3">
      <c r="A2592">
        <v>2591</v>
      </c>
      <c r="B2592" t="s">
        <v>303</v>
      </c>
      <c r="C2592" t="s">
        <v>216</v>
      </c>
      <c r="D2592">
        <v>2013</v>
      </c>
      <c r="E2592">
        <v>0.39049499999999998</v>
      </c>
      <c r="F2592" cm="1">
        <f t="array" ref="F2592">_xll.FDS(B2592,"FF_PTX_INC(ANN_R,"&amp;D2592&amp;",,,,USD)")</f>
        <v>224</v>
      </c>
      <c r="G2592" cm="1">
        <f t="array" ref="G2592">_xll.FDS(B2592,"FF_INC_TAX(ANN_R,"&amp;D2592&amp;",,,,USD)")</f>
        <v>39.5</v>
      </c>
      <c r="H2592" cm="1">
        <f t="array" ref="H2592">_xll.FDS(B2592,"FF_TAX_CF(ANN_R,"&amp;D2592&amp;",,,,USD)")</f>
        <v>29.5</v>
      </c>
      <c r="I2592">
        <f t="shared" si="161"/>
        <v>3.1962374622066518E-2</v>
      </c>
      <c r="J2592">
        <f>longlist__3[[#This Row],[CTP]]-longlist__3[[#This Row],[str]]*longlist__3[[#This Row],[PTI]]</f>
        <v>-57.970879999999994</v>
      </c>
      <c r="K2592">
        <f t="shared" si="162"/>
        <v>-0.23118898058981621</v>
      </c>
      <c r="L2592">
        <f t="shared" si="164"/>
        <v>0.24434899457695444</v>
      </c>
      <c r="M2592">
        <f>longlist__3[[#This Row],[TXT]]-longlist__3[[#This Row],[str]]*longlist__3[[#This Row],[PTI]]</f>
        <v>-47.970879999999994</v>
      </c>
      <c r="N2592">
        <f t="shared" si="163"/>
        <v>-1.8802360634928256E-2</v>
      </c>
      <c r="O2592" cm="1">
        <f t="array" ref="O2592">_xll.FDS(B2592,"FF_ASSETS(ANN_R,"&amp;D2592&amp;",,,,USD)")</f>
        <v>2751.1</v>
      </c>
      <c r="P2592" s="1" cm="1">
        <f t="array" ref="P2592">_xll.FDS(B2592,"FF_DEBT_EQ(ANN_R,"&amp;D2592&amp;")")</f>
        <v>37.541618536386501</v>
      </c>
      <c r="Q2592" s="1" cm="1">
        <f t="array" ref="Q2592">_xll.FDS(B2592,"FF_AR_RD_EXP(ANN_R,"&amp;D2592&amp;",,,,USD)")</f>
        <v>0</v>
      </c>
      <c r="R2592" s="1" t="e" cm="1">
        <f t="array" ref="R2592">_xll.FDS(B2592,"FF_PTX_INC_FOR(ANN_R,"&amp;D2592&amp;",,,,USD)")</f>
        <v>#N/A</v>
      </c>
      <c r="S2592" s="1" cm="1">
        <f t="array" ref="S2592">_xll.FDS(B2592,"FF_ROA(ANN_R,"&amp;D2592&amp;")")</f>
        <v>7.1740184197770196</v>
      </c>
    </row>
    <row r="2593" spans="1:19" x14ac:dyDescent="0.3">
      <c r="A2593">
        <v>2592</v>
      </c>
      <c r="B2593" t="s">
        <v>303</v>
      </c>
      <c r="C2593" t="s">
        <v>216</v>
      </c>
      <c r="D2593">
        <v>2012</v>
      </c>
      <c r="E2593">
        <v>0.39134000000000002</v>
      </c>
      <c r="F2593" cm="1">
        <f t="array" ref="F2593">_xll.FDS(B2593,"FF_PTX_INC(ANN_R,"&amp;D2593&amp;",,,,USD)")</f>
        <v>228.2</v>
      </c>
      <c r="G2593" cm="1">
        <f t="array" ref="G2593">_xll.FDS(B2593,"FF_INC_TAX(ANN_R,"&amp;D2593&amp;",,,,USD)")</f>
        <v>65.400000000000006</v>
      </c>
      <c r="H2593" cm="1">
        <f t="array" ref="H2593">_xll.FDS(B2593,"FF_TAX_CF(ANN_R,"&amp;D2593&amp;",,,,USD)")</f>
        <v>13.1</v>
      </c>
      <c r="I2593">
        <f t="shared" si="161"/>
        <v>2.5979325353645267E-2</v>
      </c>
      <c r="J2593">
        <f>longlist__3[[#This Row],[CTP]]-longlist__3[[#This Row],[str]]*longlist__3[[#This Row],[PTI]]</f>
        <v>-76.203788000000003</v>
      </c>
      <c r="K2593">
        <f t="shared" si="162"/>
        <v>-0.26110379011023882</v>
      </c>
      <c r="L2593">
        <f t="shared" si="164"/>
        <v>0.10624902844706979</v>
      </c>
      <c r="M2593">
        <f>longlist__3[[#This Row],[TXT]]-longlist__3[[#This Row],[str]]*longlist__3[[#This Row],[PTI]]</f>
        <v>-23.903787999999992</v>
      </c>
      <c r="N2593">
        <f t="shared" si="163"/>
        <v>-0.18083408701681436</v>
      </c>
      <c r="O2593" cm="1">
        <f t="array" ref="O2593">_xll.FDS(B2593,"FF_ASSETS(ANN_R,"&amp;D2593&amp;",,,,USD)")</f>
        <v>2406.4</v>
      </c>
      <c r="P2593" s="1" cm="1">
        <f t="array" ref="P2593">_xll.FDS(B2593,"FF_DEBT_EQ(ANN_R,"&amp;D2593&amp;")")</f>
        <v>48.632165882557899</v>
      </c>
      <c r="Q2593" s="1" cm="1">
        <f t="array" ref="Q2593">_xll.FDS(B2593,"FF_AR_RD_EXP(ANN_R,"&amp;D2593&amp;",,,,USD)")</f>
        <v>0</v>
      </c>
      <c r="R2593" s="1" t="e" cm="1">
        <f t="array" ref="R2593">_xll.FDS(B2593,"FF_PTX_INC_FOR(ANN_R,"&amp;D2593&amp;",,,,USD)")</f>
        <v>#N/A</v>
      </c>
      <c r="S2593" s="1" cm="1">
        <f t="array" ref="S2593">_xll.FDS(B2593,"FF_ROA(ANN_R,"&amp;D2593&amp;")")</f>
        <v>7.6455995274660404</v>
      </c>
    </row>
    <row r="2594" spans="1:19" x14ac:dyDescent="0.3">
      <c r="A2594">
        <v>2593</v>
      </c>
      <c r="B2594" t="s">
        <v>304</v>
      </c>
      <c r="C2594" t="s">
        <v>216</v>
      </c>
      <c r="D2594">
        <v>2020</v>
      </c>
      <c r="E2594">
        <v>0.25766570999999999</v>
      </c>
      <c r="F2594" cm="1">
        <f t="array" ref="F2594">_xll.FDS(B2594,"FF_PTX_INC(ANN_R,"&amp;D2594&amp;",,,,USD)")</f>
        <v>3530</v>
      </c>
      <c r="G2594" cm="1">
        <f t="array" ref="G2594">_xll.FDS(B2594,"FF_INC_TAX(ANN_R,"&amp;D2594&amp;",,,,USD)")</f>
        <v>786</v>
      </c>
      <c r="H2594" cm="1">
        <f t="array" ref="H2594">_xll.FDS(B2594,"FF_TAX_CF(ANN_R,"&amp;D2594&amp;",,,,USD)")</f>
        <v>218</v>
      </c>
      <c r="I2594">
        <f t="shared" si="161"/>
        <v>2.3548865321017218E-2</v>
      </c>
      <c r="J2594">
        <f>longlist__3[[#This Row],[CTP]]-longlist__3[[#This Row],[str]]*longlist__3[[#This Row],[PTI]]</f>
        <v>-691.55995629999995</v>
      </c>
      <c r="K2594">
        <f t="shared" si="162"/>
        <v>-0.27573211269529024</v>
      </c>
      <c r="L2594">
        <f t="shared" si="164"/>
        <v>0.13924050632911392</v>
      </c>
      <c r="M2594">
        <f>longlist__3[[#This Row],[TXT]]-longlist__3[[#This Row],[str]]*longlist__3[[#This Row],[PTI]]</f>
        <v>-123.55995629999995</v>
      </c>
      <c r="N2594">
        <f t="shared" si="163"/>
        <v>-0.16004047168719354</v>
      </c>
      <c r="O2594" cm="1">
        <f t="array" ref="O2594">_xll.FDS(B2594,"FF_ASSETS(ANN_R,"&amp;D2594&amp;",,,,USD)")</f>
        <v>216369</v>
      </c>
      <c r="P2594" s="1" cm="1">
        <f t="array" ref="P2594">_xll.FDS(B2594,"FF_DEBT_EQ(ANN_R,"&amp;D2594&amp;")")</f>
        <v>164.126775220372</v>
      </c>
      <c r="Q2594" s="1" t="e" cm="1">
        <f t="array" ref="Q2594">_xll.FDS(B2594,"FF_AR_RD_EXP(ANN_R,"&amp;D2594&amp;",,,,USD)")</f>
        <v>#N/A</v>
      </c>
      <c r="R2594" s="1" cm="1">
        <f t="array" ref="R2594">_xll.FDS(B2594,"FF_PTX_INC_FOR(ANN_R,"&amp;D2594&amp;",,,,USD)")</f>
        <v>37</v>
      </c>
      <c r="S2594" s="1" cm="1">
        <f t="array" ref="S2594">_xll.FDS(B2594,"FF_ROA(ANN_R,"&amp;D2594&amp;")")</f>
        <v>1.80948926769758</v>
      </c>
    </row>
    <row r="2595" spans="1:19" x14ac:dyDescent="0.3">
      <c r="A2595">
        <v>2594</v>
      </c>
      <c r="B2595" t="s">
        <v>304</v>
      </c>
      <c r="C2595" t="s">
        <v>216</v>
      </c>
      <c r="D2595">
        <v>2019</v>
      </c>
      <c r="E2595">
        <v>0.25886141000000001</v>
      </c>
      <c r="F2595" cm="1">
        <f t="array" ref="F2595">_xll.FDS(B2595,"FF_PTX_INC(ANN_R,"&amp;D2595&amp;",,,,USD)")</f>
        <v>4603</v>
      </c>
      <c r="G2595" cm="1">
        <f t="array" ref="G2595">_xll.FDS(B2595,"FF_INC_TAX(ANN_R,"&amp;D2595&amp;",,,,USD)")</f>
        <v>1135</v>
      </c>
      <c r="H2595" cm="1">
        <f t="array" ref="H2595">_xll.FDS(B2595,"FF_TAX_CF(ANN_R,"&amp;D2595&amp;",,,,USD)")</f>
        <v>88</v>
      </c>
      <c r="I2595">
        <f t="shared" si="161"/>
        <v>1.6615507807286801E-2</v>
      </c>
      <c r="J2595">
        <f>longlist__3[[#This Row],[CTP]]-longlist__3[[#This Row],[str]]*longlist__3[[#This Row],[PTI]]</f>
        <v>-1103.5390702300001</v>
      </c>
      <c r="K2595">
        <f t="shared" si="162"/>
        <v>-0.29838685347324173</v>
      </c>
      <c r="L2595">
        <f t="shared" si="164"/>
        <v>0.12685172827972774</v>
      </c>
      <c r="M2595">
        <f>longlist__3[[#This Row],[TXT]]-longlist__3[[#This Row],[str]]*longlist__3[[#This Row],[PTI]]</f>
        <v>-56.539070230000107</v>
      </c>
      <c r="N2595">
        <f t="shared" si="163"/>
        <v>-0.18815063300080076</v>
      </c>
      <c r="O2595" cm="1">
        <f t="array" ref="O2595">_xll.FDS(B2595,"FF_ASSETS(ANN_R,"&amp;D2595&amp;",,,,USD)")</f>
        <v>86921</v>
      </c>
      <c r="P2595" s="1" cm="1">
        <f t="array" ref="P2595">_xll.FDS(B2595,"FF_DEBT_EQ(ANN_R,"&amp;D2595&amp;")")</f>
        <v>147.04922018826599</v>
      </c>
      <c r="Q2595" s="1" t="e" cm="1">
        <f t="array" ref="Q2595">_xll.FDS(B2595,"FF_AR_RD_EXP(ANN_R,"&amp;D2595&amp;",,,,USD)")</f>
        <v>#N/A</v>
      </c>
      <c r="R2595" s="1" cm="1">
        <f t="array" ref="R2595">_xll.FDS(B2595,"FF_PTX_INC_FOR(ANN_R,"&amp;D2595&amp;",,,,USD)")</f>
        <v>46</v>
      </c>
      <c r="S2595" s="1" cm="1">
        <f t="array" ref="S2595">_xll.FDS(B2595,"FF_ROA(ANN_R,"&amp;D2595&amp;")")</f>
        <v>4.2521625581637696</v>
      </c>
    </row>
    <row r="2596" spans="1:19" x14ac:dyDescent="0.3">
      <c r="A2596">
        <v>2595</v>
      </c>
      <c r="B2596" t="s">
        <v>304</v>
      </c>
      <c r="C2596" t="s">
        <v>216</v>
      </c>
      <c r="D2596">
        <v>2018</v>
      </c>
      <c r="E2596">
        <v>0.2583858</v>
      </c>
      <c r="F2596" cm="1">
        <f t="array" ref="F2596">_xll.FDS(B2596,"FF_PTX_INC(ANN_R,"&amp;D2596&amp;",,,,USD)")</f>
        <v>3917</v>
      </c>
      <c r="G2596" cm="1">
        <f t="array" ref="G2596">_xll.FDS(B2596,"FF_INC_TAX(ANN_R,"&amp;D2596&amp;",,,,USD)")</f>
        <v>1029</v>
      </c>
      <c r="H2596" cm="1">
        <f t="array" ref="H2596">_xll.FDS(B2596,"FF_TAX_CF(ANN_R,"&amp;D2596&amp;",,,,USD)")</f>
        <v>51</v>
      </c>
      <c r="I2596">
        <f t="shared" si="161"/>
        <v>1.8247499073731011E-2</v>
      </c>
      <c r="J2596">
        <f>longlist__3[[#This Row],[CTP]]-longlist__3[[#This Row],[str]]*longlist__3[[#This Row],[PTI]]</f>
        <v>-961.09717860000001</v>
      </c>
      <c r="K2596">
        <f t="shared" si="162"/>
        <v>-0.32358911920340871</v>
      </c>
      <c r="L2596">
        <f t="shared" si="164"/>
        <v>8.632826972952945E-2</v>
      </c>
      <c r="M2596">
        <f>longlist__3[[#This Row],[TXT]]-longlist__3[[#This Row],[str]]*longlist__3[[#This Row],[PTI]]</f>
        <v>16.902821399999993</v>
      </c>
      <c r="N2596">
        <f t="shared" si="163"/>
        <v>-0.25550834854761029</v>
      </c>
      <c r="O2596" cm="1">
        <f t="array" ref="O2596">_xll.FDS(B2596,"FF_ASSETS(ANN_R,"&amp;D2596&amp;",,,,USD)")</f>
        <v>76196</v>
      </c>
      <c r="P2596" s="1" cm="1">
        <f t="array" ref="P2596">_xll.FDS(B2596,"FF_DEBT_EQ(ANN_R,"&amp;D2596&amp;")")</f>
        <v>121.789788817866</v>
      </c>
      <c r="Q2596" s="1" t="e" cm="1">
        <f t="array" ref="Q2596">_xll.FDS(B2596,"FF_AR_RD_EXP(ANN_R,"&amp;D2596&amp;",,,,USD)")</f>
        <v>#N/A</v>
      </c>
      <c r="R2596" s="1" cm="1">
        <f t="array" ref="R2596">_xll.FDS(B2596,"FF_PTX_INC_FOR(ANN_R,"&amp;D2596&amp;",,,,USD)")</f>
        <v>231</v>
      </c>
      <c r="S2596" s="1" cm="1">
        <f t="array" ref="S2596">_xll.FDS(B2596,"FF_ROA(ANN_R,"&amp;D2596&amp;")")</f>
        <v>3.8458209322919799</v>
      </c>
    </row>
    <row r="2597" spans="1:19" x14ac:dyDescent="0.3">
      <c r="A2597">
        <v>2596</v>
      </c>
      <c r="B2597" t="s">
        <v>304</v>
      </c>
      <c r="C2597" t="s">
        <v>216</v>
      </c>
      <c r="D2597">
        <v>2017</v>
      </c>
      <c r="E2597">
        <v>0.38906474000000002</v>
      </c>
      <c r="F2597" cm="1">
        <f t="array" ref="F2597">_xll.FDS(B2597,"FF_PTX_INC(ANN_R,"&amp;D2597&amp;",,,,USD)")</f>
        <v>3161</v>
      </c>
      <c r="G2597" cm="1">
        <f t="array" ref="G2597">_xll.FDS(B2597,"FF_INC_TAX(ANN_R,"&amp;D2597&amp;",,,,USD)")</f>
        <v>-1375</v>
      </c>
      <c r="H2597" cm="1">
        <f t="array" ref="H2597">_xll.FDS(B2597,"FF_TAX_CF(ANN_R,"&amp;D2597&amp;",,,,USD)")</f>
        <v>31</v>
      </c>
      <c r="I2597">
        <f t="shared" si="161"/>
        <v>2.3953823953823953E-2</v>
      </c>
      <c r="J2597">
        <f>longlist__3[[#This Row],[CTP]]-longlist__3[[#This Row],[str]]*longlist__3[[#This Row],[PTI]]</f>
        <v>-1198.83364314</v>
      </c>
      <c r="K2597">
        <f t="shared" si="162"/>
        <v>-0.36540926368253979</v>
      </c>
      <c r="L2597">
        <f t="shared" si="164"/>
        <v>-1.1688311688311689E-2</v>
      </c>
      <c r="M2597">
        <f>longlist__3[[#This Row],[TXT]]-longlist__3[[#This Row],[str]]*longlist__3[[#This Row],[PTI]]</f>
        <v>-2604.8336431400003</v>
      </c>
      <c r="N2597">
        <f t="shared" si="163"/>
        <v>-0.40105139932467543</v>
      </c>
      <c r="O2597" cm="1">
        <f t="array" ref="O2597">_xll.FDS(B2597,"FF_ASSETS(ANN_R,"&amp;D2597&amp;",,,,USD)")</f>
        <v>73993</v>
      </c>
      <c r="P2597" s="1" cm="1">
        <f t="array" ref="P2597">_xll.FDS(B2597,"FF_DEBT_EQ(ANN_R,"&amp;D2597&amp;")")</f>
        <v>137.01405204131399</v>
      </c>
      <c r="Q2597" s="1" t="e" cm="1">
        <f t="array" ref="Q2597">_xll.FDS(B2597,"FF_AR_RD_EXP(ANN_R,"&amp;D2597&amp;",,,,USD)")</f>
        <v>#N/A</v>
      </c>
      <c r="R2597" s="1" cm="1">
        <f t="array" ref="R2597">_xll.FDS(B2597,"FF_PTX_INC_FOR(ANN_R,"&amp;D2597&amp;",,,,USD)")</f>
        <v>-113</v>
      </c>
      <c r="S2597" s="1" cm="1">
        <f t="array" ref="S2597">_xll.FDS(B2597,"FF_ROA(ANN_R,"&amp;D2597&amp;")")</f>
        <v>6.31047363332197</v>
      </c>
    </row>
    <row r="2598" spans="1:19" x14ac:dyDescent="0.3">
      <c r="A2598">
        <v>2597</v>
      </c>
      <c r="B2598" t="s">
        <v>304</v>
      </c>
      <c r="C2598" t="s">
        <v>216</v>
      </c>
      <c r="D2598">
        <v>2016</v>
      </c>
      <c r="E2598">
        <v>0.38923933999999999</v>
      </c>
      <c r="F2598" cm="1">
        <f t="array" ref="F2598">_xll.FDS(B2598,"FF_PTX_INC(ANN_R,"&amp;D2598&amp;",,,,USD)")</f>
        <v>2327</v>
      </c>
      <c r="G2598" cm="1">
        <f t="array" ref="G2598">_xll.FDS(B2598,"FF_INC_TAX(ANN_R,"&amp;D2598&amp;",,,,USD)")</f>
        <v>867</v>
      </c>
      <c r="H2598" cm="1">
        <f t="array" ref="H2598">_xll.FDS(B2598,"FF_TAX_CF(ANN_R,"&amp;D2598&amp;",,,,USD)")</f>
        <v>25</v>
      </c>
      <c r="I2598">
        <f t="shared" si="161"/>
        <v>3.2333453217190708E-2</v>
      </c>
      <c r="J2598">
        <f>longlist__3[[#This Row],[CTP]]-longlist__3[[#This Row],[str]]*longlist__3[[#This Row],[PTI]]</f>
        <v>-880.75994417999993</v>
      </c>
      <c r="K2598">
        <f t="shared" si="162"/>
        <v>-0.35751952101448248</v>
      </c>
      <c r="L2598">
        <f t="shared" si="164"/>
        <v>0.3444077379469882</v>
      </c>
      <c r="M2598">
        <f>longlist__3[[#This Row],[TXT]]-longlist__3[[#This Row],[str]]*longlist__3[[#This Row],[PTI]]</f>
        <v>-38.759944179999934</v>
      </c>
      <c r="N2598">
        <f t="shared" si="163"/>
        <v>-4.5445236284685005E-2</v>
      </c>
      <c r="O2598" cm="1">
        <f t="array" ref="O2598">_xll.FDS(B2598,"FF_ASSETS(ANN_R,"&amp;D2598&amp;",,,,USD)")</f>
        <v>69768</v>
      </c>
      <c r="P2598" s="1" cm="1">
        <f t="array" ref="P2598">_xll.FDS(B2598,"FF_DEBT_EQ(ANN_R,"&amp;D2598&amp;")")</f>
        <v>166.741610002193</v>
      </c>
      <c r="Q2598" s="1" t="e" cm="1">
        <f t="array" ref="Q2598">_xll.FDS(B2598,"FF_AR_RD_EXP(ANN_R,"&amp;D2598&amp;",,,,USD)")</f>
        <v>#N/A</v>
      </c>
      <c r="R2598" s="1" cm="1">
        <f t="array" ref="R2598">_xll.FDS(B2598,"FF_PTX_INC_FOR(ANN_R,"&amp;D2598&amp;",,,,USD)")</f>
        <v>41</v>
      </c>
      <c r="S2598" s="1" cm="1">
        <f t="array" ref="S2598">_xll.FDS(B2598,"FF_ROA(ANN_R,"&amp;D2598&amp;")")</f>
        <v>2.14041723475686</v>
      </c>
    </row>
    <row r="2599" spans="1:19" x14ac:dyDescent="0.3">
      <c r="A2599">
        <v>2598</v>
      </c>
      <c r="B2599" t="s">
        <v>304</v>
      </c>
      <c r="C2599" t="s">
        <v>216</v>
      </c>
      <c r="D2599">
        <v>2015</v>
      </c>
      <c r="E2599">
        <v>0.38997500000000002</v>
      </c>
      <c r="F2599" cm="1">
        <f t="array" ref="F2599">_xll.FDS(B2599,"FF_PTX_INC(ANN_R,"&amp;D2599&amp;",,,,USD)")</f>
        <v>978</v>
      </c>
      <c r="G2599" cm="1">
        <f t="array" ref="G2599">_xll.FDS(B2599,"FF_INC_TAX(ANN_R,"&amp;D2599&amp;",,,,USD)")</f>
        <v>245</v>
      </c>
      <c r="H2599" cm="1">
        <f t="array" ref="H2599">_xll.FDS(B2599,"FF_TAX_CF(ANN_R,"&amp;D2599&amp;",,,,USD)")</f>
        <v>54</v>
      </c>
      <c r="I2599">
        <f t="shared" si="161"/>
        <v>5.5389422899376803E-2</v>
      </c>
      <c r="J2599">
        <f>longlist__3[[#This Row],[CTP]]-longlist__3[[#This Row],[str]]*longlist__3[[#This Row],[PTI]]</f>
        <v>-327.39555000000001</v>
      </c>
      <c r="K2599">
        <f t="shared" si="162"/>
        <v>-0.32644197302046035</v>
      </c>
      <c r="L2599">
        <f t="shared" si="164"/>
        <v>0.24705098704681996</v>
      </c>
      <c r="M2599">
        <f>longlist__3[[#This Row],[TXT]]-longlist__3[[#This Row],[str]]*longlist__3[[#This Row],[PTI]]</f>
        <v>-136.39555000000001</v>
      </c>
      <c r="N2599">
        <f t="shared" si="163"/>
        <v>-0.13478040887301726</v>
      </c>
      <c r="O2599" cm="1">
        <f t="array" ref="O2599">_xll.FDS(B2599,"FF_ASSETS(ANN_R,"&amp;D2599&amp;",,,,USD)")</f>
        <v>66654</v>
      </c>
      <c r="P2599" s="1" cm="1">
        <f t="array" ref="P2599">_xll.FDS(B2599,"FF_DEBT_EQ(ANN_R,"&amp;D2599&amp;")")</f>
        <v>174.554569064444</v>
      </c>
      <c r="Q2599" s="1" t="e" cm="1">
        <f t="array" ref="Q2599">_xll.FDS(B2599,"FF_AR_RD_EXP(ANN_R,"&amp;D2599&amp;",,,,USD)")</f>
        <v>#N/A</v>
      </c>
      <c r="R2599" s="1" cm="1">
        <f t="array" ref="R2599">_xll.FDS(B2599,"FF_PTX_INC_FOR(ANN_R,"&amp;D2599&amp;",,,,USD)")</f>
        <v>80</v>
      </c>
      <c r="S2599" s="1" cm="1">
        <f t="array" ref="S2599">_xll.FDS(B2599,"FF_ROA(ANN_R,"&amp;D2599&amp;")")</f>
        <v>1.1889024953976699</v>
      </c>
    </row>
    <row r="2600" spans="1:19" x14ac:dyDescent="0.3">
      <c r="A2600">
        <v>2599</v>
      </c>
      <c r="B2600" t="s">
        <v>304</v>
      </c>
      <c r="C2600" t="s">
        <v>216</v>
      </c>
      <c r="D2600">
        <v>2014</v>
      </c>
      <c r="E2600">
        <v>0.39075500000000002</v>
      </c>
      <c r="F2600" cm="1">
        <f t="array" ref="F2600">_xll.FDS(B2600,"FF_PTX_INC(ANN_R,"&amp;D2600&amp;",,,,USD)")</f>
        <v>413</v>
      </c>
      <c r="G2600" cm="1">
        <f t="array" ref="G2600">_xll.FDS(B2600,"FF_INC_TAX(ANN_R,"&amp;D2600&amp;",,,,USD)")</f>
        <v>166</v>
      </c>
      <c r="H2600" cm="1">
        <f t="array" ref="H2600">_xll.FDS(B2600,"FF_TAX_CF(ANN_R,"&amp;D2600&amp;",,,,USD)")</f>
        <v>36</v>
      </c>
      <c r="I2600">
        <f t="shared" si="161"/>
        <v>6.5498080852760737E-2</v>
      </c>
      <c r="J2600">
        <f>longlist__3[[#This Row],[CTP]]-longlist__3[[#This Row],[str]]*longlist__3[[#This Row],[PTI]]</f>
        <v>-125.38181500000002</v>
      </c>
      <c r="K2600">
        <f t="shared" si="162"/>
        <v>-0.29961933630498633</v>
      </c>
      <c r="L2600">
        <f t="shared" si="164"/>
        <v>0.22888130725806388</v>
      </c>
      <c r="M2600">
        <f>longlist__3[[#This Row],[TXT]]-longlist__3[[#This Row],[str]]*longlist__3[[#This Row],[PTI]]</f>
        <v>4.6181849999999827</v>
      </c>
      <c r="N2600">
        <f t="shared" si="163"/>
        <v>-0.13623610989968316</v>
      </c>
      <c r="O2600" cm="1">
        <f t="array" ref="O2600">_xll.FDS(B2600,"FF_ASSETS(ANN_R,"&amp;D2600&amp;",,,,USD)")</f>
        <v>56653</v>
      </c>
      <c r="P2600" s="1" cm="1">
        <f t="array" ref="P2600">_xll.FDS(B2600,"FF_DEBT_EQ(ANN_R,"&amp;D2600&amp;")")</f>
        <v>156.298282576773</v>
      </c>
      <c r="Q2600" s="1" t="e" cm="1">
        <f t="array" ref="Q2600">_xll.FDS(B2600,"FF_AR_RD_EXP(ANN_R,"&amp;D2600&amp;",,,,USD)")</f>
        <v>#N/A</v>
      </c>
      <c r="R2600" s="1" cm="1">
        <f t="array" ref="R2600">_xll.FDS(B2600,"FF_PTX_INC_FOR(ANN_R,"&amp;D2600&amp;",,,,USD)")</f>
        <v>66</v>
      </c>
      <c r="S2600" s="1" cm="1">
        <f t="array" ref="S2600">_xll.FDS(B2600,"FF_ROA(ANN_R,"&amp;D2600&amp;")")</f>
        <v>0.46338855223908598</v>
      </c>
    </row>
    <row r="2601" spans="1:19" x14ac:dyDescent="0.3">
      <c r="A2601">
        <v>2600</v>
      </c>
      <c r="B2601" t="s">
        <v>304</v>
      </c>
      <c r="C2601" t="s">
        <v>216</v>
      </c>
      <c r="D2601">
        <v>2013</v>
      </c>
      <c r="E2601">
        <v>0.39049499999999998</v>
      </c>
      <c r="F2601" cm="1">
        <f t="array" ref="F2601">_xll.FDS(B2601,"FF_PTX_INC(ANN_R,"&amp;D2601&amp;",,,,USD)")</f>
        <v>51</v>
      </c>
      <c r="G2601" cm="1">
        <f t="array" ref="G2601">_xll.FDS(B2601,"FF_INC_TAX(ANN_R,"&amp;D2601&amp;",,,,USD)")</f>
        <v>16</v>
      </c>
      <c r="H2601" cm="1">
        <f t="array" ref="H2601">_xll.FDS(B2601,"FF_TAX_CF(ANN_R,"&amp;D2601&amp;",,,,USD)")</f>
        <v>20</v>
      </c>
      <c r="I2601">
        <f t="shared" si="161"/>
        <v>6.6876692589605963E-2</v>
      </c>
      <c r="J2601">
        <f>longlist__3[[#This Row],[CTP]]-longlist__3[[#This Row],[str]]*longlist__3[[#This Row],[PTI]]</f>
        <v>8.4755000000001246E-2</v>
      </c>
      <c r="K2601">
        <f t="shared" si="162"/>
        <v>-0.27688622067651847</v>
      </c>
      <c r="L2601">
        <f t="shared" si="164"/>
        <v>0.15265864702172569</v>
      </c>
      <c r="M2601">
        <f>longlist__3[[#This Row],[TXT]]-longlist__3[[#This Row],[str]]*longlist__3[[#This Row],[PTI]]</f>
        <v>-3.9152449999999988</v>
      </c>
      <c r="N2601">
        <f t="shared" si="163"/>
        <v>-0.19110426624439872</v>
      </c>
      <c r="O2601" cm="1">
        <f t="array" ref="O2601">_xll.FDS(B2601,"FF_ASSETS(ANN_R,"&amp;D2601&amp;",,,,USD)")</f>
        <v>49953</v>
      </c>
      <c r="P2601" s="1" cm="1">
        <f t="array" ref="P2601">_xll.FDS(B2601,"FF_DEBT_EQ(ANN_R,"&amp;D2601&amp;")")</f>
        <v>160.64584064584099</v>
      </c>
      <c r="Q2601" s="1" t="e" cm="1">
        <f t="array" ref="Q2601">_xll.FDS(B2601,"FF_AR_RD_EXP(ANN_R,"&amp;D2601&amp;",,,,USD)")</f>
        <v>#N/A</v>
      </c>
      <c r="R2601" s="1" cm="1">
        <f t="array" ref="R2601">_xll.FDS(B2601,"FF_PTX_INC_FOR(ANN_R,"&amp;D2601&amp;",,,,USD)")</f>
        <v>56</v>
      </c>
      <c r="S2601" s="1" cm="1">
        <f t="array" ref="S2601">_xll.FDS(B2601,"FF_ROA(ANN_R,"&amp;D2601&amp;")")</f>
        <v>0.116390404342759</v>
      </c>
    </row>
    <row r="2602" spans="1:19" x14ac:dyDescent="0.3">
      <c r="A2602">
        <v>2601</v>
      </c>
      <c r="B2602" t="s">
        <v>304</v>
      </c>
      <c r="C2602" t="s">
        <v>216</v>
      </c>
      <c r="D2602">
        <v>2012</v>
      </c>
      <c r="E2602">
        <v>0.39134000000000002</v>
      </c>
      <c r="F2602" cm="1">
        <f t="array" ref="F2602">_xll.FDS(B2602,"FF_PTX_INC(ANN_R,"&amp;D2602&amp;",,,,USD)")</f>
        <v>607.45799999999997</v>
      </c>
      <c r="G2602" cm="1">
        <f t="array" ref="G2602">_xll.FDS(B2602,"FF_INC_TAX(ANN_R,"&amp;D2602&amp;",,,,USD)")</f>
        <v>213.286</v>
      </c>
      <c r="H2602" cm="1">
        <f t="array" ref="H2602">_xll.FDS(B2602,"FF_TAX_CF(ANN_R,"&amp;D2602&amp;",,,,USD)")</f>
        <v>6.5060000000000002</v>
      </c>
      <c r="I2602">
        <f t="shared" si="161"/>
        <v>6.5255274397917729E-2</v>
      </c>
      <c r="J2602">
        <f>longlist__3[[#This Row],[CTP]]-longlist__3[[#This Row],[str]]*longlist__3[[#This Row],[PTI]]</f>
        <v>-231.21661372</v>
      </c>
      <c r="K2602">
        <f t="shared" si="162"/>
        <v>-0.27898885365292986</v>
      </c>
      <c r="L2602">
        <f t="shared" si="164"/>
        <v>0.14774003971288682</v>
      </c>
      <c r="M2602">
        <f>longlist__3[[#This Row],[TXT]]-longlist__3[[#This Row],[str]]*longlist__3[[#This Row],[PTI]]</f>
        <v>-24.436613719999997</v>
      </c>
      <c r="N2602">
        <f t="shared" si="163"/>
        <v>-0.19650408833796074</v>
      </c>
      <c r="O2602" cm="1">
        <f t="array" ref="O2602">_xll.FDS(B2602,"FF_ASSETS(ANN_R,"&amp;D2602&amp;",,,,USD)")</f>
        <v>10189.415000000001</v>
      </c>
      <c r="P2602" s="1" cm="1">
        <f t="array" ref="P2602">_xll.FDS(B2602,"FF_DEBT_EQ(ANN_R,"&amp;D2602&amp;")")</f>
        <v>141.73515372708999</v>
      </c>
      <c r="Q2602" s="1" t="e" cm="1">
        <f t="array" ref="Q2602">_xll.FDS(B2602,"FF_AR_RD_EXP(ANN_R,"&amp;D2602&amp;",,,,USD)")</f>
        <v>#N/A</v>
      </c>
      <c r="R2602" s="1" t="e" cm="1">
        <f t="array" ref="R2602">_xll.FDS(B2602,"FF_PTX_INC_FOR(ANN_R,"&amp;D2602&amp;",,,,USD)")</f>
        <v>#N/A</v>
      </c>
      <c r="S2602" s="1" cm="1">
        <f t="array" ref="S2602">_xll.FDS(B2602,"FF_ROA(ANN_R,"&amp;D2602&amp;")")</f>
        <v>3.9833988279791299</v>
      </c>
    </row>
    <row r="2603" spans="1:19" x14ac:dyDescent="0.3">
      <c r="A2603">
        <v>2602</v>
      </c>
      <c r="B2603" t="s">
        <v>305</v>
      </c>
      <c r="C2603" t="s">
        <v>216</v>
      </c>
      <c r="D2603">
        <v>2020</v>
      </c>
      <c r="E2603">
        <v>0.25766570999999999</v>
      </c>
      <c r="F2603" cm="1">
        <f t="array" ref="F2603">_xll.FDS(B2603,"FF_PTX_INC(ANN_R,"&amp;D2603&amp;",,,,USD)")</f>
        <v>143.90299999999999</v>
      </c>
      <c r="G2603" cm="1">
        <f t="array" ref="G2603">_xll.FDS(B2603,"FF_INC_TAX(ANN_R,"&amp;D2603&amp;",,,,USD)")</f>
        <v>-98.414000000000001</v>
      </c>
      <c r="H2603" cm="1">
        <f t="array" ref="H2603">_xll.FDS(B2603,"FF_TAX_CF(ANN_R,"&amp;D2603&amp;",,,,USD)")</f>
        <v>4.9829999999999997</v>
      </c>
      <c r="I2603">
        <f t="shared" si="161"/>
        <v>0.16458244862344421</v>
      </c>
      <c r="J2603">
        <f>longlist__3[[#This Row],[CTP]]-longlist__3[[#This Row],[str]]*longlist__3[[#This Row],[PTI]]</f>
        <v>-32.095868666130002</v>
      </c>
      <c r="K2603">
        <f t="shared" si="162"/>
        <v>-0.12338579770300792</v>
      </c>
      <c r="L2603">
        <f t="shared" si="164"/>
        <v>-7.7613617877161048E-2</v>
      </c>
      <c r="M2603">
        <f>longlist__3[[#This Row],[TXT]]-longlist__3[[#This Row],[str]]*longlist__3[[#This Row],[PTI]]</f>
        <v>-135.49286866612999</v>
      </c>
      <c r="N2603">
        <f t="shared" si="163"/>
        <v>-0.36558186420361322</v>
      </c>
      <c r="O2603" cm="1">
        <f t="array" ref="O2603">_xll.FDS(B2603,"FF_ASSETS(ANN_R,"&amp;D2603&amp;",,,,USD)")</f>
        <v>2753.645</v>
      </c>
      <c r="P2603" s="1" cm="1">
        <f t="array" ref="P2603">_xll.FDS(B2603,"FF_DEBT_EQ(ANN_R,"&amp;D2603&amp;")")</f>
        <v>28.863588133978901</v>
      </c>
      <c r="Q2603" s="1" cm="1">
        <f t="array" ref="Q2603">_xll.FDS(B2603,"FF_AR_RD_EXP(ANN_R,"&amp;D2603&amp;",,,,USD)")</f>
        <v>166.654</v>
      </c>
      <c r="R2603" s="1" cm="1">
        <f t="array" ref="R2603">_xll.FDS(B2603,"FF_PTX_INC_FOR(ANN_R,"&amp;D2603&amp;",,,,USD)")</f>
        <v>-68.628</v>
      </c>
      <c r="S2603" s="1" cm="1">
        <f t="array" ref="S2603">_xll.FDS(B2603,"FF_ROA(ANN_R,"&amp;D2603&amp;")")</f>
        <v>10.811916635842399</v>
      </c>
    </row>
    <row r="2604" spans="1:19" x14ac:dyDescent="0.3">
      <c r="A2604">
        <v>2603</v>
      </c>
      <c r="B2604" t="s">
        <v>305</v>
      </c>
      <c r="C2604" t="s">
        <v>216</v>
      </c>
      <c r="D2604">
        <v>2019</v>
      </c>
      <c r="E2604">
        <v>0.25886141000000001</v>
      </c>
      <c r="F2604" cm="1">
        <f t="array" ref="F2604">_xll.FDS(B2604,"FF_PTX_INC(ANN_R,"&amp;D2604&amp;",,,,USD)")</f>
        <v>116.22</v>
      </c>
      <c r="G2604" cm="1">
        <f t="array" ref="G2604">_xll.FDS(B2604,"FF_INC_TAX(ANN_R,"&amp;D2604&amp;",,,,USD)")</f>
        <v>7.9020000000000001</v>
      </c>
      <c r="H2604" cm="1">
        <f t="array" ref="H2604">_xll.FDS(B2604,"FF_TAX_CF(ANN_R,"&amp;D2604&amp;",,,,USD)")</f>
        <v>19.727</v>
      </c>
      <c r="I2604">
        <f t="shared" si="161"/>
        <v>0.23895054151323092</v>
      </c>
      <c r="J2604">
        <f>longlist__3[[#This Row],[CTP]]-longlist__3[[#This Row],[str]]*longlist__3[[#This Row],[PTI]]</f>
        <v>-10.3578730702</v>
      </c>
      <c r="K2604">
        <f t="shared" si="162"/>
        <v>-6.9631774737899818E-2</v>
      </c>
      <c r="L2604">
        <f t="shared" si="164"/>
        <v>0.21043724653534518</v>
      </c>
      <c r="M2604">
        <f>longlist__3[[#This Row],[TXT]]-longlist__3[[#This Row],[str]]*longlist__3[[#This Row],[PTI]]</f>
        <v>-22.182873070199999</v>
      </c>
      <c r="N2604">
        <f t="shared" si="163"/>
        <v>-9.8145069715785557E-2</v>
      </c>
      <c r="O2604" cm="1">
        <f t="array" ref="O2604">_xll.FDS(B2604,"FF_ASSETS(ANN_R,"&amp;D2604&amp;",,,,USD)")</f>
        <v>1728.761</v>
      </c>
      <c r="P2604" s="1" cm="1">
        <f t="array" ref="P2604">_xll.FDS(B2604,"FF_DEBT_EQ(ANN_R,"&amp;D2604&amp;")")</f>
        <v>30.929753786425501</v>
      </c>
      <c r="Q2604" s="1" cm="1">
        <f t="array" ref="Q2604">_xll.FDS(B2604,"FF_AR_RD_EXP(ANN_R,"&amp;D2604&amp;",,,,USD)")</f>
        <v>116.752</v>
      </c>
      <c r="R2604" s="1" cm="1">
        <f t="array" ref="R2604">_xll.FDS(B2604,"FF_PTX_INC_FOR(ANN_R,"&amp;D2604&amp;",,,,USD)")</f>
        <v>-46.031999999999996</v>
      </c>
      <c r="S2604" s="1" cm="1">
        <f t="array" ref="S2604">_xll.FDS(B2604,"FF_ROA(ANN_R,"&amp;D2604&amp;")")</f>
        <v>7.6102539386004402</v>
      </c>
    </row>
    <row r="2605" spans="1:19" x14ac:dyDescent="0.3">
      <c r="A2605">
        <v>2604</v>
      </c>
      <c r="B2605" t="s">
        <v>305</v>
      </c>
      <c r="C2605" t="s">
        <v>216</v>
      </c>
      <c r="D2605">
        <v>2018</v>
      </c>
      <c r="E2605">
        <v>0.2583858</v>
      </c>
      <c r="F2605" cm="1">
        <f t="array" ref="F2605">_xll.FDS(B2605,"FF_PTX_INC(ANN_R,"&amp;D2605&amp;",,,,USD)")</f>
        <v>105.73699999999999</v>
      </c>
      <c r="G2605" cm="1">
        <f t="array" ref="G2605">_xll.FDS(B2605,"FF_INC_TAX(ANN_R,"&amp;D2605&amp;",,,,USD)")</f>
        <v>17.597000000000001</v>
      </c>
      <c r="H2605" cm="1">
        <f t="array" ref="H2605">_xll.FDS(B2605,"FF_TAX_CF(ANN_R,"&amp;D2605&amp;",,,,USD)")</f>
        <v>17.286999999999999</v>
      </c>
      <c r="I2605">
        <f t="shared" si="161"/>
        <v>0.27372494919622653</v>
      </c>
      <c r="J2605">
        <f>longlist__3[[#This Row],[CTP]]-longlist__3[[#This Row],[str]]*longlist__3[[#This Row],[PTI]]</f>
        <v>-10.033939334599999</v>
      </c>
      <c r="K2605">
        <f t="shared" si="162"/>
        <v>-5.8405018862078113E-2</v>
      </c>
      <c r="L2605">
        <f t="shared" si="164"/>
        <v>0.27571992664430756</v>
      </c>
      <c r="M2605">
        <f>longlist__3[[#This Row],[TXT]]-longlist__3[[#This Row],[str]]*longlist__3[[#This Row],[PTI]]</f>
        <v>-9.7239393345999972</v>
      </c>
      <c r="N2605">
        <f t="shared" si="163"/>
        <v>-5.6410041413997074E-2</v>
      </c>
      <c r="O2605" cm="1">
        <f t="array" ref="O2605">_xll.FDS(B2605,"FF_ASSETS(ANN_R,"&amp;D2605&amp;",,,,USD)")</f>
        <v>1117.8720000000001</v>
      </c>
      <c r="P2605" s="1" cm="1">
        <f t="array" ref="P2605">_xll.FDS(B2605,"FF_DEBT_EQ(ANN_R,"&amp;D2605&amp;")")</f>
        <v>0</v>
      </c>
      <c r="Q2605" s="1" cm="1">
        <f t="array" ref="Q2605">_xll.FDS(B2605,"FF_AR_RD_EXP(ANN_R,"&amp;D2605&amp;",,,,USD)")</f>
        <v>83.891999999999996</v>
      </c>
      <c r="R2605" s="1" cm="1">
        <f t="array" ref="R2605">_xll.FDS(B2605,"FF_PTX_INC_FOR(ANN_R,"&amp;D2605&amp;",,,,USD)")</f>
        <v>-9.9689999999999994</v>
      </c>
      <c r="S2605" s="1" cm="1">
        <f t="array" ref="S2605">_xll.FDS(B2605,"FF_ROA(ANN_R,"&amp;D2605&amp;")")</f>
        <v>9.2050488868094398</v>
      </c>
    </row>
    <row r="2606" spans="1:19" x14ac:dyDescent="0.3">
      <c r="A2606">
        <v>2605</v>
      </c>
      <c r="B2606" t="s">
        <v>305</v>
      </c>
      <c r="C2606" t="s">
        <v>216</v>
      </c>
      <c r="D2606">
        <v>2017</v>
      </c>
      <c r="E2606">
        <v>0.38906474000000002</v>
      </c>
      <c r="F2606" cm="1">
        <f t="array" ref="F2606">_xll.FDS(B2606,"FF_PTX_INC(ANN_R,"&amp;D2606&amp;",,,,USD)")</f>
        <v>63.625</v>
      </c>
      <c r="G2606" cm="1">
        <f t="array" ref="G2606">_xll.FDS(B2606,"FF_INC_TAX(ANN_R,"&amp;D2606&amp;",,,,USD)")</f>
        <v>12.827</v>
      </c>
      <c r="H2606" cm="1">
        <f t="array" ref="H2606">_xll.FDS(B2606,"FF_TAX_CF(ANN_R,"&amp;D2606&amp;",,,,USD)")</f>
        <v>19.163</v>
      </c>
      <c r="I2606" t="e">
        <f t="shared" si="161"/>
        <v>#N/A</v>
      </c>
      <c r="J2606">
        <f>longlist__3[[#This Row],[CTP]]-longlist__3[[#This Row],[str]]*longlist__3[[#This Row],[PTI]]</f>
        <v>-5.5912440825000012</v>
      </c>
      <c r="K2606" t="e">
        <f t="shared" si="162"/>
        <v>#N/A</v>
      </c>
      <c r="L2606" t="e">
        <f t="shared" si="164"/>
        <v>#N/A</v>
      </c>
      <c r="M2606">
        <f>longlist__3[[#This Row],[TXT]]-longlist__3[[#This Row],[str]]*longlist__3[[#This Row],[PTI]]</f>
        <v>-11.927244082500001</v>
      </c>
      <c r="N2606" t="e">
        <f t="shared" si="163"/>
        <v>#N/A</v>
      </c>
      <c r="O2606" cm="1">
        <f t="array" ref="O2606">_xll.FDS(B2606,"FF_ASSETS(ANN_R,"&amp;D2606&amp;",,,,USD)")</f>
        <v>797.16399999999999</v>
      </c>
      <c r="P2606" s="1" cm="1">
        <f t="array" ref="P2606">_xll.FDS(B2606,"FF_DEBT_EQ(ANN_R,"&amp;D2606&amp;")")</f>
        <v>10.994246344413099</v>
      </c>
      <c r="Q2606" s="1" cm="1">
        <f t="array" ref="Q2606">_xll.FDS(B2606,"FF_AR_RD_EXP(ANN_R,"&amp;D2606&amp;",,,,USD)")</f>
        <v>52.805999999999997</v>
      </c>
      <c r="R2606" s="1" cm="1">
        <f t="array" ref="R2606">_xll.FDS(B2606,"FF_PTX_INC_FOR(ANN_R,"&amp;D2606&amp;",,,,USD)")</f>
        <v>-2.5230000000000001</v>
      </c>
      <c r="S2606" s="1" cm="1">
        <f t="array" ref="S2606">_xll.FDS(B2606,"FF_ROA(ANN_R,"&amp;D2606&amp;")")</f>
        <v>7.61155563547005</v>
      </c>
    </row>
    <row r="2607" spans="1:19" x14ac:dyDescent="0.3">
      <c r="A2607">
        <v>2606</v>
      </c>
      <c r="B2607" t="s">
        <v>305</v>
      </c>
      <c r="C2607" t="s">
        <v>216</v>
      </c>
      <c r="D2607">
        <v>2016</v>
      </c>
      <c r="E2607">
        <v>0.38923933999999999</v>
      </c>
      <c r="F2607" cm="1">
        <f t="array" ref="F2607">_xll.FDS(B2607,"FF_PTX_INC(ANN_R,"&amp;D2607&amp;",,,,USD)")</f>
        <v>43.834000000000003</v>
      </c>
      <c r="G2607" cm="1">
        <f t="array" ref="G2607">_xll.FDS(B2607,"FF_INC_TAX(ANN_R,"&amp;D2607&amp;",,,,USD)")</f>
        <v>23.352</v>
      </c>
      <c r="H2607" cm="1">
        <f t="array" ref="H2607">_xll.FDS(B2607,"FF_TAX_CF(ANN_R,"&amp;D2607&amp;",,,,USD)")</f>
        <v>16.739999999999998</v>
      </c>
      <c r="I2607" t="e">
        <f t="shared" si="161"/>
        <v>#N/A</v>
      </c>
      <c r="J2607">
        <f>longlist__3[[#This Row],[CTP]]-longlist__3[[#This Row],[str]]*longlist__3[[#This Row],[PTI]]</f>
        <v>-0.3219172295600039</v>
      </c>
      <c r="K2607" t="e">
        <f t="shared" si="162"/>
        <v>#N/A</v>
      </c>
      <c r="L2607" t="e">
        <f t="shared" si="164"/>
        <v>#N/A</v>
      </c>
      <c r="M2607">
        <f>longlist__3[[#This Row],[TXT]]-longlist__3[[#This Row],[str]]*longlist__3[[#This Row],[PTI]]</f>
        <v>6.290082770439998</v>
      </c>
      <c r="N2607" t="e">
        <f t="shared" si="163"/>
        <v>#N/A</v>
      </c>
      <c r="O2607" cm="1">
        <f t="array" ref="O2607">_xll.FDS(B2607,"FF_ASSETS(ANN_R,"&amp;D2607&amp;",,,,USD)")</f>
        <v>537.596</v>
      </c>
      <c r="P2607" s="1" cm="1">
        <f t="array" ref="P2607">_xll.FDS(B2607,"FF_DEBT_EQ(ANN_R,"&amp;D2607&amp;")")</f>
        <v>15.7239323518676</v>
      </c>
      <c r="Q2607" s="1" cm="1">
        <f t="array" ref="Q2607">_xll.FDS(B2607,"FF_AR_RD_EXP(ANN_R,"&amp;D2607&amp;",,,,USD)")</f>
        <v>27.312999999999999</v>
      </c>
      <c r="R2607" s="1" t="e" cm="1">
        <f t="array" ref="R2607">_xll.FDS(B2607,"FF_PTX_INC_FOR(ANN_R,"&amp;D2607&amp;",,,,USD)")</f>
        <v>#N/A</v>
      </c>
      <c r="S2607" s="1" cm="1">
        <f t="array" ref="S2607">_xll.FDS(B2607,"FF_ROA(ANN_R,"&amp;D2607&amp;")")</f>
        <v>5.4777374981111899</v>
      </c>
    </row>
    <row r="2608" spans="1:19" x14ac:dyDescent="0.3">
      <c r="A2608">
        <v>2607</v>
      </c>
      <c r="B2608" t="s">
        <v>305</v>
      </c>
      <c r="C2608" t="s">
        <v>216</v>
      </c>
      <c r="D2608">
        <v>2015</v>
      </c>
      <c r="E2608">
        <v>0.38997500000000002</v>
      </c>
      <c r="F2608" cm="1">
        <f t="array" ref="F2608">_xll.FDS(B2608,"FF_PTX_INC(ANN_R,"&amp;D2608&amp;",,,,USD)")</f>
        <v>29.855</v>
      </c>
      <c r="G2608" cm="1">
        <f t="array" ref="G2608">_xll.FDS(B2608,"FF_INC_TAX(ANN_R,"&amp;D2608&amp;",,,,USD)")</f>
        <v>13.926</v>
      </c>
      <c r="H2608" cm="1">
        <f t="array" ref="H2608">_xll.FDS(B2608,"FF_TAX_CF(ANN_R,"&amp;D2608&amp;",,,,USD)")</f>
        <v>12.930999999999999</v>
      </c>
      <c r="I2608" t="e">
        <f t="shared" si="161"/>
        <v>#N/A</v>
      </c>
      <c r="J2608">
        <f>longlist__3[[#This Row],[CTP]]-longlist__3[[#This Row],[str]]*longlist__3[[#This Row],[PTI]]</f>
        <v>1.2882963749999981</v>
      </c>
      <c r="K2608" t="e">
        <f t="shared" si="162"/>
        <v>#N/A</v>
      </c>
      <c r="L2608" t="e">
        <f t="shared" si="164"/>
        <v>#N/A</v>
      </c>
      <c r="M2608">
        <f>longlist__3[[#This Row],[TXT]]-longlist__3[[#This Row],[str]]*longlist__3[[#This Row],[PTI]]</f>
        <v>2.283296374999999</v>
      </c>
      <c r="N2608" t="e">
        <f t="shared" si="163"/>
        <v>#N/A</v>
      </c>
      <c r="O2608" cm="1">
        <f t="array" ref="O2608">_xll.FDS(B2608,"FF_ASSETS(ANN_R,"&amp;D2608&amp;",,,,USD)")</f>
        <v>210.23099999999999</v>
      </c>
      <c r="P2608" s="1" cm="1">
        <f t="array" ref="P2608">_xll.FDS(B2608,"FF_DEBT_EQ(ANN_R,"&amp;D2608&amp;")")</f>
        <v>117.06044959057</v>
      </c>
      <c r="Q2608" s="1" cm="1">
        <f t="array" ref="Q2608">_xll.FDS(B2608,"FF_AR_RD_EXP(ANN_R,"&amp;D2608&amp;",,,,USD)")</f>
        <v>12.819000000000001</v>
      </c>
      <c r="R2608" s="1" t="e" cm="1">
        <f t="array" ref="R2608">_xll.FDS(B2608,"FF_PTX_INC_FOR(ANN_R,"&amp;D2608&amp;",,,,USD)")</f>
        <v>#N/A</v>
      </c>
      <c r="S2608" s="1" cm="1">
        <f t="array" ref="S2608">_xll.FDS(B2608,"FF_ROA(ANN_R,"&amp;D2608&amp;")")</f>
        <v>10.195571400682899</v>
      </c>
    </row>
    <row r="2609" spans="1:19" x14ac:dyDescent="0.3">
      <c r="A2609">
        <v>2608</v>
      </c>
      <c r="B2609" t="s">
        <v>305</v>
      </c>
      <c r="C2609" t="s">
        <v>216</v>
      </c>
      <c r="D2609">
        <v>2014</v>
      </c>
      <c r="E2609">
        <v>0.39075500000000002</v>
      </c>
      <c r="F2609" cm="1">
        <f t="array" ref="F2609">_xll.FDS(B2609,"FF_PTX_INC(ANN_R,"&amp;D2609&amp;",,,,USD)")</f>
        <v>-0.94299999999999995</v>
      </c>
      <c r="G2609" cm="1">
        <f t="array" ref="G2609">_xll.FDS(B2609,"FF_INC_TAX(ANN_R,"&amp;D2609&amp;",,,,USD)")</f>
        <v>-0.94799999999999995</v>
      </c>
      <c r="H2609" cm="1">
        <f t="array" ref="H2609">_xll.FDS(B2609,"FF_TAX_CF(ANN_R,"&amp;D2609&amp;",,,,USD)")</f>
        <v>0.15</v>
      </c>
      <c r="I2609" t="e">
        <f t="shared" si="161"/>
        <v>#N/A</v>
      </c>
      <c r="J2609">
        <f>longlist__3[[#This Row],[CTP]]-longlist__3[[#This Row],[str]]*longlist__3[[#This Row],[PTI]]</f>
        <v>0.51848196499999999</v>
      </c>
      <c r="K2609" t="e">
        <f t="shared" si="162"/>
        <v>#N/A</v>
      </c>
      <c r="L2609" t="e">
        <f t="shared" si="164"/>
        <v>#N/A</v>
      </c>
      <c r="M2609">
        <f>longlist__3[[#This Row],[TXT]]-longlist__3[[#This Row],[str]]*longlist__3[[#This Row],[PTI]]</f>
        <v>-0.57951803499999999</v>
      </c>
      <c r="N2609" t="e">
        <f t="shared" si="163"/>
        <v>#N/A</v>
      </c>
      <c r="O2609" cm="1">
        <f t="array" ref="O2609">_xll.FDS(B2609,"FF_ASSETS(ANN_R,"&amp;D2609&amp;",,,,USD)")</f>
        <v>102.238</v>
      </c>
      <c r="P2609" s="1" cm="1">
        <f t="array" ref="P2609">_xll.FDS(B2609,"FF_DEBT_EQ(ANN_R,"&amp;D2609&amp;")")</f>
        <v>75.738589591146095</v>
      </c>
      <c r="Q2609" s="1" cm="1">
        <f t="array" ref="Q2609">_xll.FDS(B2609,"FF_AR_RD_EXP(ANN_R,"&amp;D2609&amp;",,,,USD)")</f>
        <v>7.25</v>
      </c>
      <c r="R2609" s="1" t="e" cm="1">
        <f t="array" ref="R2609">_xll.FDS(B2609,"FF_PTX_INC_FOR(ANN_R,"&amp;D2609&amp;",,,,USD)")</f>
        <v>#N/A</v>
      </c>
      <c r="S2609" s="1" t="e" cm="1">
        <f t="array" ref="S2609">_xll.FDS(B2609,"FF_ROA(ANN_R,"&amp;D2609&amp;")")</f>
        <v>#N/A</v>
      </c>
    </row>
    <row r="2610" spans="1:19" x14ac:dyDescent="0.3">
      <c r="A2610">
        <v>2609</v>
      </c>
      <c r="B2610" t="s">
        <v>305</v>
      </c>
      <c r="C2610" t="s">
        <v>216</v>
      </c>
      <c r="D2610">
        <v>2013</v>
      </c>
      <c r="E2610">
        <v>0.39049499999999998</v>
      </c>
      <c r="F2610" t="e" cm="1">
        <f t="array" ref="F2610">_xll.FDS(B2610,"FF_PTX_INC(ANN_R,"&amp;D2610&amp;",,,,USD)")</f>
        <v>#N/A</v>
      </c>
      <c r="G2610" t="e" cm="1">
        <f t="array" ref="G2610">_xll.FDS(B2610,"FF_INC_TAX(ANN_R,"&amp;D2610&amp;",,,,USD)")</f>
        <v>#N/A</v>
      </c>
      <c r="H2610" t="e" cm="1">
        <f t="array" ref="H2610">_xll.FDS(B2610,"FF_TAX_CF(ANN_R,"&amp;D2610&amp;",,,,USD)")</f>
        <v>#N/A</v>
      </c>
      <c r="I2610" t="e">
        <f t="shared" si="161"/>
        <v>#N/A</v>
      </c>
      <c r="J2610" t="e">
        <f>longlist__3[[#This Row],[CTP]]-longlist__3[[#This Row],[str]]*longlist__3[[#This Row],[PTI]]</f>
        <v>#N/A</v>
      </c>
      <c r="K2610" t="e">
        <f t="shared" si="162"/>
        <v>#N/A</v>
      </c>
      <c r="L2610" t="e">
        <f t="shared" si="164"/>
        <v>#N/A</v>
      </c>
      <c r="M2610" t="e">
        <f>longlist__3[[#This Row],[TXT]]-longlist__3[[#This Row],[str]]*longlist__3[[#This Row],[PTI]]</f>
        <v>#N/A</v>
      </c>
      <c r="N2610" t="e">
        <f t="shared" si="163"/>
        <v>#N/A</v>
      </c>
      <c r="O2610" t="e" cm="1">
        <f t="array" ref="O2610">_xll.FDS(B2610,"FF_ASSETS(ANN_R,"&amp;D2610&amp;",,,,USD)")</f>
        <v>#N/A</v>
      </c>
      <c r="P2610" s="1" t="e" cm="1">
        <f t="array" ref="P2610">_xll.FDS(B2610,"FF_DEBT_EQ(ANN_R,"&amp;D2610&amp;")")</f>
        <v>#N/A</v>
      </c>
      <c r="Q2610" s="1" t="e" cm="1">
        <f t="array" ref="Q2610">_xll.FDS(B2610,"FF_AR_RD_EXP(ANN_R,"&amp;D2610&amp;",,,,USD)")</f>
        <v>#N/A</v>
      </c>
      <c r="R2610" s="1" t="e" cm="1">
        <f t="array" ref="R2610">_xll.FDS(B2610,"FF_PTX_INC_FOR(ANN_R,"&amp;D2610&amp;",,,,USD)")</f>
        <v>#N/A</v>
      </c>
      <c r="S2610" s="1" t="e" cm="1">
        <f t="array" ref="S2610">_xll.FDS(B2610,"FF_ROA(ANN_R,"&amp;D2610&amp;")")</f>
        <v>#N/A</v>
      </c>
    </row>
    <row r="2611" spans="1:19" x14ac:dyDescent="0.3">
      <c r="A2611">
        <v>2610</v>
      </c>
      <c r="B2611" t="s">
        <v>305</v>
      </c>
      <c r="C2611" t="s">
        <v>216</v>
      </c>
      <c r="D2611">
        <v>2012</v>
      </c>
      <c r="E2611">
        <v>0.39134000000000002</v>
      </c>
      <c r="F2611" t="e" cm="1">
        <f t="array" ref="F2611">_xll.FDS(B2611,"FF_PTX_INC(ANN_R,"&amp;D2611&amp;",,,,USD)")</f>
        <v>#N/A</v>
      </c>
      <c r="G2611" t="e" cm="1">
        <f t="array" ref="G2611">_xll.FDS(B2611,"FF_INC_TAX(ANN_R,"&amp;D2611&amp;",,,,USD)")</f>
        <v>#N/A</v>
      </c>
      <c r="H2611" t="e" cm="1">
        <f t="array" ref="H2611">_xll.FDS(B2611,"FF_TAX_CF(ANN_R,"&amp;D2611&amp;",,,,USD)")</f>
        <v>#N/A</v>
      </c>
      <c r="I2611" t="e">
        <f t="shared" si="161"/>
        <v>#N/A</v>
      </c>
      <c r="J2611" t="e">
        <f>longlist__3[[#This Row],[CTP]]-longlist__3[[#This Row],[str]]*longlist__3[[#This Row],[PTI]]</f>
        <v>#N/A</v>
      </c>
      <c r="K2611" t="e">
        <f t="shared" si="162"/>
        <v>#N/A</v>
      </c>
      <c r="L2611" t="e">
        <f t="shared" si="164"/>
        <v>#N/A</v>
      </c>
      <c r="M2611" t="e">
        <f>longlist__3[[#This Row],[TXT]]-longlist__3[[#This Row],[str]]*longlist__3[[#This Row],[PTI]]</f>
        <v>#N/A</v>
      </c>
      <c r="N2611" t="e">
        <f t="shared" si="163"/>
        <v>#N/A</v>
      </c>
      <c r="O2611" t="e" cm="1">
        <f t="array" ref="O2611">_xll.FDS(B2611,"FF_ASSETS(ANN_R,"&amp;D2611&amp;",,,,USD)")</f>
        <v>#N/A</v>
      </c>
      <c r="P2611" s="1" t="e" cm="1">
        <f t="array" ref="P2611">_xll.FDS(B2611,"FF_DEBT_EQ(ANN_R,"&amp;D2611&amp;")")</f>
        <v>#N/A</v>
      </c>
      <c r="Q2611" s="1" t="e" cm="1">
        <f t="array" ref="Q2611">_xll.FDS(B2611,"FF_AR_RD_EXP(ANN_R,"&amp;D2611&amp;",,,,USD)")</f>
        <v>#N/A</v>
      </c>
      <c r="R2611" s="1" t="e" cm="1">
        <f t="array" ref="R2611">_xll.FDS(B2611,"FF_PTX_INC_FOR(ANN_R,"&amp;D2611&amp;",,,,USD)")</f>
        <v>#N/A</v>
      </c>
      <c r="S2611" s="1" t="e" cm="1">
        <f t="array" ref="S2611">_xll.FDS(B2611,"FF_ROA(ANN_R,"&amp;D2611&amp;")")</f>
        <v>#N/A</v>
      </c>
    </row>
    <row r="2612" spans="1:19" x14ac:dyDescent="0.3">
      <c r="A2612">
        <v>2611</v>
      </c>
      <c r="B2612" t="s">
        <v>306</v>
      </c>
      <c r="C2612" t="s">
        <v>216</v>
      </c>
      <c r="D2612">
        <v>2020</v>
      </c>
      <c r="E2612">
        <v>0.25766570999999999</v>
      </c>
      <c r="F2612" cm="1">
        <f t="array" ref="F2612">_xll.FDS(B2612,"FF_PTX_INC(ANN_R,"&amp;D2612&amp;",,,,USD)")</f>
        <v>740</v>
      </c>
      <c r="G2612" cm="1">
        <f t="array" ref="G2612">_xll.FDS(B2612,"FF_INC_TAX(ANN_R,"&amp;D2612&amp;",,,,USD)")</f>
        <v>87</v>
      </c>
      <c r="H2612" cm="1">
        <f t="array" ref="H2612">_xll.FDS(B2612,"FF_TAX_CF(ANN_R,"&amp;D2612&amp;",,,,USD)")</f>
        <v>223</v>
      </c>
      <c r="I2612">
        <f t="shared" si="161"/>
        <v>0.21301611663990269</v>
      </c>
      <c r="J2612">
        <f>longlist__3[[#This Row],[CTP]]-longlist__3[[#This Row],[str]]*longlist__3[[#This Row],[PTI]]</f>
        <v>32.327374600000013</v>
      </c>
      <c r="K2612">
        <f t="shared" si="162"/>
        <v>-9.3143769351959338E-2</v>
      </c>
      <c r="L2612">
        <f t="shared" si="164"/>
        <v>0.16467985201530824</v>
      </c>
      <c r="M2612">
        <f>longlist__3[[#This Row],[TXT]]-longlist__3[[#This Row],[str]]*longlist__3[[#This Row],[PTI]]</f>
        <v>-103.67262539999999</v>
      </c>
      <c r="N2612">
        <f t="shared" si="163"/>
        <v>-0.14148003397655376</v>
      </c>
      <c r="O2612" cm="1">
        <f t="array" ref="O2612">_xll.FDS(B2612,"FF_ASSETS(ANN_R,"&amp;D2612&amp;",,,,USD)")</f>
        <v>18395</v>
      </c>
      <c r="P2612" s="1" t="e" cm="1">
        <f t="array" ref="P2612">_xll.FDS(B2612,"FF_DEBT_EQ(ANN_R,"&amp;D2612&amp;")")</f>
        <v>#N/A</v>
      </c>
      <c r="Q2612" s="1" cm="1">
        <f t="array" ref="Q2612">_xll.FDS(B2612,"FF_AR_RD_EXP(ANN_R,"&amp;D2612&amp;",,,,USD)")</f>
        <v>0</v>
      </c>
      <c r="R2612" s="1" cm="1">
        <f t="array" ref="R2612">_xll.FDS(B2612,"FF_PTX_INC_FOR(ANN_R,"&amp;D2612&amp;",,,,USD)")</f>
        <v>105</v>
      </c>
      <c r="S2612" s="1" cm="1">
        <f t="array" ref="S2612">_xll.FDS(B2612,"FF_ROA(ANN_R,"&amp;D2612&amp;")")</f>
        <v>2.6955476220003001</v>
      </c>
    </row>
    <row r="2613" spans="1:19" x14ac:dyDescent="0.3">
      <c r="A2613">
        <v>2612</v>
      </c>
      <c r="B2613" t="s">
        <v>306</v>
      </c>
      <c r="C2613" t="s">
        <v>216</v>
      </c>
      <c r="D2613">
        <v>2019</v>
      </c>
      <c r="E2613">
        <v>0.25886141000000001</v>
      </c>
      <c r="F2613" cm="1">
        <f t="array" ref="F2613">_xll.FDS(B2613,"FF_PTX_INC(ANN_R,"&amp;D2613&amp;",,,,USD)")</f>
        <v>1062.865</v>
      </c>
      <c r="G2613" cm="1">
        <f t="array" ref="G2613">_xll.FDS(B2613,"FF_INC_TAX(ANN_R,"&amp;D2613&amp;",,,,USD)")</f>
        <v>221.98599999999999</v>
      </c>
      <c r="H2613" cm="1">
        <f t="array" ref="H2613">_xll.FDS(B2613,"FF_TAX_CF(ANN_R,"&amp;D2613&amp;",,,,USD)")</f>
        <v>215.154</v>
      </c>
      <c r="I2613">
        <f t="shared" si="161"/>
        <v>0.19584939097490628</v>
      </c>
      <c r="J2613">
        <f>longlist__3[[#This Row],[CTP]]-longlist__3[[#This Row],[str]]*longlist__3[[#This Row],[PTI]]</f>
        <v>-59.980732539650035</v>
      </c>
      <c r="K2613">
        <f t="shared" si="162"/>
        <v>-0.13111345316479803</v>
      </c>
      <c r="L2613">
        <f t="shared" si="164"/>
        <v>0.19255419512295166</v>
      </c>
      <c r="M2613">
        <f>longlist__3[[#This Row],[TXT]]-longlist__3[[#This Row],[str]]*longlist__3[[#This Row],[PTI]]</f>
        <v>-53.148732539650041</v>
      </c>
      <c r="N2613">
        <f t="shared" si="163"/>
        <v>-0.13440864901675265</v>
      </c>
      <c r="O2613" cm="1">
        <f t="array" ref="O2613">_xll.FDS(B2613,"FF_ASSETS(ANN_R,"&amp;D2613&amp;",,,,USD)")</f>
        <v>16254.731</v>
      </c>
      <c r="P2613" s="1" t="e" cm="1">
        <f t="array" ref="P2613">_xll.FDS(B2613,"FF_DEBT_EQ(ANN_R,"&amp;D2613&amp;")")</f>
        <v>#N/A</v>
      </c>
      <c r="Q2613" s="1" cm="1">
        <f t="array" ref="Q2613">_xll.FDS(B2613,"FF_AR_RD_EXP(ANN_R,"&amp;D2613&amp;",,,,USD)")</f>
        <v>0</v>
      </c>
      <c r="R2613" s="1" cm="1">
        <f t="array" ref="R2613">_xll.FDS(B2613,"FF_PTX_INC_FOR(ANN_R,"&amp;D2613&amp;",,,,USD)")</f>
        <v>184.916</v>
      </c>
      <c r="S2613" s="1" cm="1">
        <f t="array" ref="S2613">_xll.FDS(B2613,"FF_ROA(ANN_R,"&amp;D2613&amp;")")</f>
        <v>5.1195833798147996</v>
      </c>
    </row>
    <row r="2614" spans="1:19" x14ac:dyDescent="0.3">
      <c r="A2614">
        <v>2613</v>
      </c>
      <c r="B2614" t="s">
        <v>306</v>
      </c>
      <c r="C2614" t="s">
        <v>216</v>
      </c>
      <c r="D2614">
        <v>2018</v>
      </c>
      <c r="E2614">
        <v>0.2583858</v>
      </c>
      <c r="F2614" cm="1">
        <f t="array" ref="F2614">_xll.FDS(B2614,"FF_PTX_INC(ANN_R,"&amp;D2614&amp;",,,,USD)")</f>
        <v>985.55700000000002</v>
      </c>
      <c r="G2614" cm="1">
        <f t="array" ref="G2614">_xll.FDS(B2614,"FF_INC_TAX(ANN_R,"&amp;D2614&amp;",,,,USD)")</f>
        <v>24.021000000000001</v>
      </c>
      <c r="H2614" cm="1">
        <f t="array" ref="H2614">_xll.FDS(B2614,"FF_TAX_CF(ANN_R,"&amp;D2614&amp;",,,,USD)")</f>
        <v>129.24600000000001</v>
      </c>
      <c r="I2614">
        <f t="shared" si="161"/>
        <v>0.19665589264823521</v>
      </c>
      <c r="J2614">
        <f>longlist__3[[#This Row],[CTP]]-longlist__3[[#This Row],[str]]*longlist__3[[#This Row],[PTI]]</f>
        <v>-125.40793389059999</v>
      </c>
      <c r="K2614">
        <f t="shared" si="162"/>
        <v>-0.15777758423229882</v>
      </c>
      <c r="L2614">
        <f t="shared" si="164"/>
        <v>0.20286598138360595</v>
      </c>
      <c r="M2614">
        <f>longlist__3[[#This Row],[TXT]]-longlist__3[[#This Row],[str]]*longlist__3[[#This Row],[PTI]]</f>
        <v>-230.63293389059999</v>
      </c>
      <c r="N2614">
        <f t="shared" si="163"/>
        <v>-0.15156749549692813</v>
      </c>
      <c r="O2614" cm="1">
        <f t="array" ref="O2614">_xll.FDS(B2614,"FF_ASSETS(ANN_R,"&amp;D2614&amp;",,,,USD)")</f>
        <v>12197.467000000001</v>
      </c>
      <c r="P2614" s="1" t="e" cm="1">
        <f t="array" ref="P2614">_xll.FDS(B2614,"FF_DEBT_EQ(ANN_R,"&amp;D2614&amp;")")</f>
        <v>#N/A</v>
      </c>
      <c r="Q2614" s="1" cm="1">
        <f t="array" ref="Q2614">_xll.FDS(B2614,"FF_AR_RD_EXP(ANN_R,"&amp;D2614&amp;",,,,USD)")</f>
        <v>0</v>
      </c>
      <c r="R2614" s="1" cm="1">
        <f t="array" ref="R2614">_xll.FDS(B2614,"FF_PTX_INC_FOR(ANN_R,"&amp;D2614&amp;",,,,USD)")</f>
        <v>159.018</v>
      </c>
      <c r="S2614" s="1" cm="1">
        <f t="array" ref="S2614">_xll.FDS(B2614,"FF_ROA(ANN_R,"&amp;D2614&amp;")")</f>
        <v>8.1665338332056692</v>
      </c>
    </row>
    <row r="2615" spans="1:19" x14ac:dyDescent="0.3">
      <c r="A2615">
        <v>2614</v>
      </c>
      <c r="B2615" t="s">
        <v>306</v>
      </c>
      <c r="C2615" t="s">
        <v>216</v>
      </c>
      <c r="D2615">
        <v>2017</v>
      </c>
      <c r="E2615">
        <v>0.38906474000000002</v>
      </c>
      <c r="F2615" cm="1">
        <f t="array" ref="F2615">_xll.FDS(B2615,"FF_PTX_INC(ANN_R,"&amp;D2615&amp;",,,,USD)")</f>
        <v>837.43</v>
      </c>
      <c r="G2615" cm="1">
        <f t="array" ref="G2615">_xll.FDS(B2615,"FF_INC_TAX(ANN_R,"&amp;D2615&amp;",,,,USD)")</f>
        <v>208.88900000000001</v>
      </c>
      <c r="H2615" cm="1">
        <f t="array" ref="H2615">_xll.FDS(B2615,"FF_TAX_CF(ANN_R,"&amp;D2615&amp;",,,,USD)")</f>
        <v>185.29499999999999</v>
      </c>
      <c r="I2615">
        <f t="shared" si="161"/>
        <v>0.21534231879081436</v>
      </c>
      <c r="J2615">
        <f>longlist__3[[#This Row],[CTP]]-longlist__3[[#This Row],[str]]*longlist__3[[#This Row],[PTI]]</f>
        <v>-140.5194852182</v>
      </c>
      <c r="K2615">
        <f t="shared" si="162"/>
        <v>-0.17439559561384466</v>
      </c>
      <c r="L2615">
        <f t="shared" si="164"/>
        <v>0.27633037084840933</v>
      </c>
      <c r="M2615">
        <f>longlist__3[[#This Row],[TXT]]-longlist__3[[#This Row],[str]]*longlist__3[[#This Row],[PTI]]</f>
        <v>-116.92548521819998</v>
      </c>
      <c r="N2615">
        <f t="shared" si="163"/>
        <v>-0.11340754355624966</v>
      </c>
      <c r="O2615" cm="1">
        <f t="array" ref="O2615">_xll.FDS(B2615,"FF_ASSETS(ANN_R,"&amp;D2615&amp;",,,,USD)")</f>
        <v>9975.6610000000001</v>
      </c>
      <c r="P2615" s="1" t="e" cm="1">
        <f t="array" ref="P2615">_xll.FDS(B2615,"FF_DEBT_EQ(ANN_R,"&amp;D2615&amp;")")</f>
        <v>#N/A</v>
      </c>
      <c r="Q2615" s="1" cm="1">
        <f t="array" ref="Q2615">_xll.FDS(B2615,"FF_AR_RD_EXP(ANN_R,"&amp;D2615&amp;",,,,USD)")</f>
        <v>0</v>
      </c>
      <c r="R2615" s="1" t="e" cm="1">
        <f t="array" ref="R2615">_xll.FDS(B2615,"FF_PTX_INC_FOR(ANN_R,"&amp;D2615&amp;",,,,USD)")</f>
        <v>#N/A</v>
      </c>
      <c r="S2615" s="1" cm="1">
        <f t="array" ref="S2615">_xll.FDS(B2615,"FF_ROA(ANN_R,"&amp;D2615&amp;")")</f>
        <v>4.5337204661708501</v>
      </c>
    </row>
    <row r="2616" spans="1:19" x14ac:dyDescent="0.3">
      <c r="A2616">
        <v>2615</v>
      </c>
      <c r="B2616" t="s">
        <v>306</v>
      </c>
      <c r="C2616" t="s">
        <v>216</v>
      </c>
      <c r="D2616">
        <v>2016</v>
      </c>
      <c r="E2616">
        <v>0.38923933999999999</v>
      </c>
      <c r="F2616" cm="1">
        <f t="array" ref="F2616">_xll.FDS(B2616,"FF_PTX_INC(ANN_R,"&amp;D2616&amp;",,,,USD)")</f>
        <v>768.11599999999999</v>
      </c>
      <c r="G2616" cm="1">
        <f t="array" ref="G2616">_xll.FDS(B2616,"FF_INC_TAX(ANN_R,"&amp;D2616&amp;",,,,USD)")</f>
        <v>181.702</v>
      </c>
      <c r="H2616" cm="1">
        <f t="array" ref="H2616">_xll.FDS(B2616,"FF_TAX_CF(ANN_R,"&amp;D2616&amp;",,,,USD)")</f>
        <v>183.291</v>
      </c>
      <c r="I2616">
        <f t="shared" si="161"/>
        <v>0.21316233948716184</v>
      </c>
      <c r="J2616">
        <f>longlist__3[[#This Row],[CTP]]-longlist__3[[#This Row],[str]]*longlist__3[[#This Row],[PTI]]</f>
        <v>-115.68996488343998</v>
      </c>
      <c r="K2616">
        <f t="shared" si="162"/>
        <v>-0.17705781037563875</v>
      </c>
      <c r="L2616">
        <f t="shared" si="164"/>
        <v>0.29446972694895135</v>
      </c>
      <c r="M2616">
        <f>longlist__3[[#This Row],[TXT]]-longlist__3[[#This Row],[str]]*longlist__3[[#This Row],[PTI]]</f>
        <v>-117.27896488343998</v>
      </c>
      <c r="N2616">
        <f t="shared" si="163"/>
        <v>-9.5750422913849276E-2</v>
      </c>
      <c r="O2616" cm="1">
        <f t="array" ref="O2616">_xll.FDS(B2616,"FF_ASSETS(ANN_R,"&amp;D2616&amp;",,,,USD)")</f>
        <v>10726.277</v>
      </c>
      <c r="P2616" s="1" t="e" cm="1">
        <f t="array" ref="P2616">_xll.FDS(B2616,"FF_DEBT_EQ(ANN_R,"&amp;D2616&amp;")")</f>
        <v>#N/A</v>
      </c>
      <c r="Q2616" s="1" cm="1">
        <f t="array" ref="Q2616">_xll.FDS(B2616,"FF_AR_RD_EXP(ANN_R,"&amp;D2616&amp;",,,,USD)")</f>
        <v>0</v>
      </c>
      <c r="R2616" s="1" t="e" cm="1">
        <f t="array" ref="R2616">_xll.FDS(B2616,"FF_PTX_INC_FOR(ANN_R,"&amp;D2616&amp;",,,,USD)")</f>
        <v>#N/A</v>
      </c>
      <c r="S2616" s="1" cm="1">
        <f t="array" ref="S2616">_xll.FDS(B2616,"FF_ROA(ANN_R,"&amp;D2616&amp;")")</f>
        <v>6.0920382135176796</v>
      </c>
    </row>
    <row r="2617" spans="1:19" x14ac:dyDescent="0.3">
      <c r="A2617">
        <v>2616</v>
      </c>
      <c r="B2617" t="s">
        <v>306</v>
      </c>
      <c r="C2617" t="s">
        <v>216</v>
      </c>
      <c r="D2617">
        <v>2015</v>
      </c>
      <c r="E2617">
        <v>0.38997500000000002</v>
      </c>
      <c r="F2617" cm="1">
        <f t="array" ref="F2617">_xll.FDS(B2617,"FF_PTX_INC(ANN_R,"&amp;D2617&amp;",,,,USD)")</f>
        <v>636.82399999999996</v>
      </c>
      <c r="G2617" cm="1">
        <f t="array" ref="G2617">_xll.FDS(B2617,"FF_INC_TAX(ANN_R,"&amp;D2617&amp;",,,,USD)")</f>
        <v>189.61199999999999</v>
      </c>
      <c r="H2617" cm="1">
        <f t="array" ref="H2617">_xll.FDS(B2617,"FF_TAX_CF(ANN_R,"&amp;D2617&amp;",,,,USD)")</f>
        <v>127.363</v>
      </c>
      <c r="I2617">
        <f t="shared" si="161"/>
        <v>0.2253298505407508</v>
      </c>
      <c r="J2617">
        <f>longlist__3[[#This Row],[CTP]]-longlist__3[[#This Row],[str]]*longlist__3[[#This Row],[PTI]]</f>
        <v>-120.9824394</v>
      </c>
      <c r="K2617">
        <f t="shared" si="162"/>
        <v>-0.14379474463811417</v>
      </c>
      <c r="L2617">
        <f t="shared" si="164"/>
        <v>0.3000764798688727</v>
      </c>
      <c r="M2617">
        <f>longlist__3[[#This Row],[TXT]]-longlist__3[[#This Row],[str]]*longlist__3[[#This Row],[PTI]]</f>
        <v>-58.733439400000009</v>
      </c>
      <c r="N2617">
        <f t="shared" si="163"/>
        <v>-6.9048115309992331E-2</v>
      </c>
      <c r="O2617" cm="1">
        <f t="array" ref="O2617">_xll.FDS(B2617,"FF_ASSETS(ANN_R,"&amp;D2617&amp;",,,,USD)")</f>
        <v>8427.0499999999993</v>
      </c>
      <c r="P2617" s="1" t="e" cm="1">
        <f t="array" ref="P2617">_xll.FDS(B2617,"FF_DEBT_EQ(ANN_R,"&amp;D2617&amp;")")</f>
        <v>#N/A</v>
      </c>
      <c r="Q2617" s="1" cm="1">
        <f t="array" ref="Q2617">_xll.FDS(B2617,"FF_AR_RD_EXP(ANN_R,"&amp;D2617&amp;",,,,USD)")</f>
        <v>0</v>
      </c>
      <c r="R2617" s="1" t="e" cm="1">
        <f t="array" ref="R2617">_xll.FDS(B2617,"FF_PTX_INC_FOR(ANN_R,"&amp;D2617&amp;",,,,USD)")</f>
        <v>#N/A</v>
      </c>
      <c r="S2617" s="1" cm="1">
        <f t="array" ref="S2617">_xll.FDS(B2617,"FF_ROA(ANN_R,"&amp;D2617&amp;")")</f>
        <v>5.8462853214635704</v>
      </c>
    </row>
    <row r="2618" spans="1:19" x14ac:dyDescent="0.3">
      <c r="A2618">
        <v>2617</v>
      </c>
      <c r="B2618" t="s">
        <v>306</v>
      </c>
      <c r="C2618" t="s">
        <v>216</v>
      </c>
      <c r="D2618">
        <v>2014</v>
      </c>
      <c r="E2618">
        <v>0.39075500000000002</v>
      </c>
      <c r="F2618" cm="1">
        <f t="array" ref="F2618">_xll.FDS(B2618,"FF_PTX_INC(ANN_R,"&amp;D2618&amp;",,,,USD)")</f>
        <v>448.51</v>
      </c>
      <c r="G2618" cm="1">
        <f t="array" ref="G2618">_xll.FDS(B2618,"FF_INC_TAX(ANN_R,"&amp;D2618&amp;",,,,USD)")</f>
        <v>141.6</v>
      </c>
      <c r="H2618" cm="1">
        <f t="array" ref="H2618">_xll.FDS(B2618,"FF_TAX_CF(ANN_R,"&amp;D2618&amp;",,,,USD)")</f>
        <v>97.798000000000002</v>
      </c>
      <c r="I2618">
        <f t="shared" si="161"/>
        <v>0.23823172449665159</v>
      </c>
      <c r="J2618">
        <f>longlist__3[[#This Row],[CTP]]-longlist__3[[#This Row],[str]]*longlist__3[[#This Row],[PTI]]</f>
        <v>-77.459525049999996</v>
      </c>
      <c r="K2618">
        <f t="shared" si="162"/>
        <v>-0.10296715960497893</v>
      </c>
      <c r="L2618">
        <f t="shared" si="164"/>
        <v>0.27894569544078657</v>
      </c>
      <c r="M2618">
        <f>longlist__3[[#This Row],[TXT]]-longlist__3[[#This Row],[str]]*longlist__3[[#This Row],[PTI]]</f>
        <v>-33.657525050000004</v>
      </c>
      <c r="N2618">
        <f t="shared" si="163"/>
        <v>-6.2253188660843929E-2</v>
      </c>
      <c r="O2618" cm="1">
        <f t="array" ref="O2618">_xll.FDS(B2618,"FF_ASSETS(ANN_R,"&amp;D2618&amp;",,,,USD)")</f>
        <v>6756.848</v>
      </c>
      <c r="P2618" s="1" t="e" cm="1">
        <f t="array" ref="P2618">_xll.FDS(B2618,"FF_DEBT_EQ(ANN_R,"&amp;D2618&amp;")")</f>
        <v>#N/A</v>
      </c>
      <c r="Q2618" s="1" cm="1">
        <f t="array" ref="Q2618">_xll.FDS(B2618,"FF_AR_RD_EXP(ANN_R,"&amp;D2618&amp;",,,,USD)")</f>
        <v>0</v>
      </c>
      <c r="R2618" s="1" t="e" cm="1">
        <f t="array" ref="R2618">_xll.FDS(B2618,"FF_PTX_INC_FOR(ANN_R,"&amp;D2618&amp;",,,,USD)")</f>
        <v>#N/A</v>
      </c>
      <c r="S2618" s="1" cm="1">
        <f t="array" ref="S2618">_xll.FDS(B2618,"FF_ROA(ANN_R,"&amp;D2618&amp;")")</f>
        <v>2.7938604311093802</v>
      </c>
    </row>
    <row r="2619" spans="1:19" x14ac:dyDescent="0.3">
      <c r="A2619">
        <v>2618</v>
      </c>
      <c r="B2619" t="s">
        <v>306</v>
      </c>
      <c r="C2619" t="s">
        <v>216</v>
      </c>
      <c r="D2619">
        <v>2013</v>
      </c>
      <c r="E2619">
        <v>0.39049499999999998</v>
      </c>
      <c r="F2619" cm="1">
        <f t="array" ref="F2619">_xll.FDS(B2619,"FF_PTX_INC(ANN_R,"&amp;D2619&amp;",,,,USD)")</f>
        <v>448.48899999999998</v>
      </c>
      <c r="G2619" cm="1">
        <f t="array" ref="G2619">_xll.FDS(B2619,"FF_INC_TAX(ANN_R,"&amp;D2619&amp;",,,,USD)")</f>
        <v>145.69999999999999</v>
      </c>
      <c r="H2619" cm="1">
        <f t="array" ref="H2619">_xll.FDS(B2619,"FF_TAX_CF(ANN_R,"&amp;D2619&amp;",,,,USD)")</f>
        <v>82.292000000000002</v>
      </c>
      <c r="I2619">
        <f t="shared" si="161"/>
        <v>0.25639433527447225</v>
      </c>
      <c r="J2619">
        <f>longlist__3[[#This Row],[CTP]]-longlist__3[[#This Row],[str]]*longlist__3[[#This Row],[PTI]]</f>
        <v>-92.840712054999983</v>
      </c>
      <c r="K2619">
        <f t="shared" si="162"/>
        <v>-6.0786292737840066E-2</v>
      </c>
      <c r="L2619">
        <f t="shared" si="164"/>
        <v>0.25154543791278433</v>
      </c>
      <c r="M2619">
        <f>longlist__3[[#This Row],[TXT]]-longlist__3[[#This Row],[str]]*longlist__3[[#This Row],[PTI]]</f>
        <v>-29.432712054999996</v>
      </c>
      <c r="N2619">
        <f t="shared" si="163"/>
        <v>-6.5635190099528007E-2</v>
      </c>
      <c r="O2619" cm="1">
        <f t="array" ref="O2619">_xll.FDS(B2619,"FF_ASSETS(ANN_R,"&amp;D2619&amp;",,,,USD)")</f>
        <v>6148.8789999999999</v>
      </c>
      <c r="P2619" s="1" t="e" cm="1">
        <f t="array" ref="P2619">_xll.FDS(B2619,"FF_DEBT_EQ(ANN_R,"&amp;D2619&amp;")")</f>
        <v>#N/A</v>
      </c>
      <c r="Q2619" s="1" cm="1">
        <f t="array" ref="Q2619">_xll.FDS(B2619,"FF_AR_RD_EXP(ANN_R,"&amp;D2619&amp;",,,,USD)")</f>
        <v>0</v>
      </c>
      <c r="R2619" s="1" t="e" cm="1">
        <f t="array" ref="R2619">_xll.FDS(B2619,"FF_PTX_INC_FOR(ANN_R,"&amp;D2619&amp;",,,,USD)")</f>
        <v>#N/A</v>
      </c>
      <c r="S2619" s="1" cm="1">
        <f t="array" ref="S2619">_xll.FDS(B2619,"FF_ROA(ANN_R,"&amp;D2619&amp;")")</f>
        <v>2.2663745587714401</v>
      </c>
    </row>
    <row r="2620" spans="1:19" x14ac:dyDescent="0.3">
      <c r="A2620">
        <v>2619</v>
      </c>
      <c r="B2620" t="s">
        <v>306</v>
      </c>
      <c r="C2620" t="s">
        <v>216</v>
      </c>
      <c r="D2620">
        <v>2012</v>
      </c>
      <c r="E2620">
        <v>0.39134000000000002</v>
      </c>
      <c r="F2620" cm="1">
        <f t="array" ref="F2620">_xll.FDS(B2620,"FF_PTX_INC(ANN_R,"&amp;D2620&amp;",,,,USD)")</f>
        <v>487.86900000000003</v>
      </c>
      <c r="G2620" cm="1">
        <f t="array" ref="G2620">_xll.FDS(B2620,"FF_INC_TAX(ANN_R,"&amp;D2620&amp;",,,,USD)")</f>
        <v>162.9</v>
      </c>
      <c r="H2620" cm="1">
        <f t="array" ref="H2620">_xll.FDS(B2620,"FF_TAX_CF(ANN_R,"&amp;D2620&amp;",,,,USD)")</f>
        <v>103.938</v>
      </c>
      <c r="I2620">
        <f t="shared" si="161"/>
        <v>0.28461344429972141</v>
      </c>
      <c r="J2620">
        <f>longlist__3[[#This Row],[CTP]]-longlist__3[[#This Row],[str]]*longlist__3[[#This Row],[PTI]]</f>
        <v>-86.984654460000016</v>
      </c>
      <c r="K2620">
        <f t="shared" si="162"/>
        <v>-2.9565929556896579E-2</v>
      </c>
      <c r="L2620">
        <f t="shared" si="164"/>
        <v>0.15041039567423831</v>
      </c>
      <c r="M2620">
        <f>longlist__3[[#This Row],[TXT]]-longlist__3[[#This Row],[str]]*longlist__3[[#This Row],[PTI]]</f>
        <v>-28.022654460000012</v>
      </c>
      <c r="N2620">
        <f t="shared" si="163"/>
        <v>-0.16376897818237959</v>
      </c>
      <c r="O2620" cm="1">
        <f t="array" ref="O2620">_xll.FDS(B2620,"FF_ASSETS(ANN_R,"&amp;D2620&amp;",,,,USD)")</f>
        <v>5459.6170000000002</v>
      </c>
      <c r="P2620" s="1" cm="1">
        <f t="array" ref="P2620">_xll.FDS(B2620,"FF_DEBT_EQ(ANN_R,"&amp;D2620&amp;")")</f>
        <v>296.93338059161499</v>
      </c>
      <c r="Q2620" s="1" cm="1">
        <f t="array" ref="Q2620">_xll.FDS(B2620,"FF_AR_RD_EXP(ANN_R,"&amp;D2620&amp;",,,,USD)")</f>
        <v>0</v>
      </c>
      <c r="R2620" s="1" t="e" cm="1">
        <f t="array" ref="R2620">_xll.FDS(B2620,"FF_PTX_INC_FOR(ANN_R,"&amp;D2620&amp;",,,,USD)")</f>
        <v>#N/A</v>
      </c>
      <c r="S2620" s="1" cm="1">
        <f t="array" ref="S2620">_xll.FDS(B2620,"FF_ROA(ANN_R,"&amp;D2620&amp;")")</f>
        <v>6.4506535630851802</v>
      </c>
    </row>
    <row r="2621" spans="1:19" x14ac:dyDescent="0.3">
      <c r="A2621">
        <v>2620</v>
      </c>
      <c r="B2621" t="s">
        <v>307</v>
      </c>
      <c r="C2621" t="s">
        <v>216</v>
      </c>
      <c r="D2621">
        <v>2020</v>
      </c>
      <c r="E2621">
        <v>0.25766570999999999</v>
      </c>
      <c r="F2621" cm="1">
        <f t="array" ref="F2621">_xll.FDS(B2621,"FF_PTX_INC(ANN_R,"&amp;D2621&amp;",,,,USD)")</f>
        <v>389.4</v>
      </c>
      <c r="G2621" cm="1">
        <f t="array" ref="G2621">_xll.FDS(B2621,"FF_INC_TAX(ANN_R,"&amp;D2621&amp;",,,,USD)")</f>
        <v>83.7</v>
      </c>
      <c r="H2621" cm="1">
        <f t="array" ref="H2621">_xll.FDS(B2621,"FF_TAX_CF(ANN_R,"&amp;D2621&amp;",,,,USD)")</f>
        <v>131.9</v>
      </c>
      <c r="I2621">
        <f t="shared" si="161"/>
        <v>0.32461599954319648</v>
      </c>
      <c r="J2621">
        <f>longlist__3[[#This Row],[CTP]]-longlist__3[[#This Row],[str]]*longlist__3[[#This Row],[PTI]]</f>
        <v>31.56497252600002</v>
      </c>
      <c r="K2621">
        <f t="shared" si="162"/>
        <v>2.3128317841032378E-2</v>
      </c>
      <c r="L2621">
        <f t="shared" si="164"/>
        <v>0.12390795409124651</v>
      </c>
      <c r="M2621">
        <f>longlist__3[[#This Row],[TXT]]-longlist__3[[#This Row],[str]]*longlist__3[[#This Row],[PTI]]</f>
        <v>-16.635027473999983</v>
      </c>
      <c r="N2621">
        <f t="shared" si="163"/>
        <v>-0.17757972761091759</v>
      </c>
      <c r="O2621" cm="1">
        <f t="array" ref="O2621">_xll.FDS(B2621,"FF_ASSETS(ANN_R,"&amp;D2621&amp;",,,,USD)")</f>
        <v>7311.6</v>
      </c>
      <c r="P2621" s="1" cm="1">
        <f t="array" ref="P2621">_xll.FDS(B2621,"FF_DEBT_EQ(ANN_R,"&amp;D2621&amp;")")</f>
        <v>138.57570270057499</v>
      </c>
      <c r="Q2621" s="1" t="e" cm="1">
        <f t="array" ref="Q2621">_xll.FDS(B2621,"FF_AR_RD_EXP(ANN_R,"&amp;D2621&amp;",,,,USD)")</f>
        <v>#N/A</v>
      </c>
      <c r="R2621" s="1" cm="1">
        <f t="array" ref="R2621">_xll.FDS(B2621,"FF_PTX_INC_FOR(ANN_R,"&amp;D2621&amp;",,,,USD)")</f>
        <v>131</v>
      </c>
      <c r="S2621" s="1" cm="1">
        <f t="array" ref="S2621">_xll.FDS(B2621,"FF_ROA(ANN_R,"&amp;D2621&amp;")")</f>
        <v>4.0666075092895602</v>
      </c>
    </row>
    <row r="2622" spans="1:19" x14ac:dyDescent="0.3">
      <c r="A2622">
        <v>2621</v>
      </c>
      <c r="B2622" t="s">
        <v>307</v>
      </c>
      <c r="C2622" t="s">
        <v>216</v>
      </c>
      <c r="D2622">
        <v>2019</v>
      </c>
      <c r="E2622">
        <v>0.25886141000000001</v>
      </c>
      <c r="F2622" cm="1">
        <f t="array" ref="F2622">_xll.FDS(B2622,"FF_PTX_INC(ANN_R,"&amp;D2622&amp;",,,,USD)")</f>
        <v>440.5</v>
      </c>
      <c r="G2622" cm="1">
        <f t="array" ref="G2622">_xll.FDS(B2622,"FF_INC_TAX(ANN_R,"&amp;D2622&amp;",,,,USD)")</f>
        <v>83.9</v>
      </c>
      <c r="H2622" cm="1">
        <f t="array" ref="H2622">_xll.FDS(B2622,"FF_TAX_CF(ANN_R,"&amp;D2622&amp;",,,,USD)")</f>
        <v>111.7</v>
      </c>
      <c r="I2622">
        <f t="shared" si="161"/>
        <v>0.33309326611451207</v>
      </c>
      <c r="J2622">
        <f>longlist__3[[#This Row],[CTP]]-longlist__3[[#This Row],[str]]*longlist__3[[#This Row],[PTI]]</f>
        <v>-2.3284511049999992</v>
      </c>
      <c r="K2622">
        <f t="shared" si="162"/>
        <v>1.7620680957147992E-2</v>
      </c>
      <c r="L2622">
        <f t="shared" si="164"/>
        <v>0.10414115952466692</v>
      </c>
      <c r="M2622">
        <f>longlist__3[[#This Row],[TXT]]-longlist__3[[#This Row],[str]]*longlist__3[[#This Row],[PTI]]</f>
        <v>-30.128451104999996</v>
      </c>
      <c r="N2622">
        <f t="shared" si="163"/>
        <v>-0.21133142563269716</v>
      </c>
      <c r="O2622" cm="1">
        <f t="array" ref="O2622">_xll.FDS(B2622,"FF_ASSETS(ANN_R,"&amp;D2622&amp;",,,,USD)")</f>
        <v>7113.2</v>
      </c>
      <c r="P2622" s="1" cm="1">
        <f t="array" ref="P2622">_xll.FDS(B2622,"FF_DEBT_EQ(ANN_R,"&amp;D2622&amp;")")</f>
        <v>166.299991092901</v>
      </c>
      <c r="Q2622" s="1" t="e" cm="1">
        <f t="array" ref="Q2622">_xll.FDS(B2622,"FF_AR_RD_EXP(ANN_R,"&amp;D2622&amp;",,,,USD)")</f>
        <v>#N/A</v>
      </c>
      <c r="R2622" s="1" cm="1">
        <f t="array" ref="R2622">_xll.FDS(B2622,"FF_PTX_INC_FOR(ANN_R,"&amp;D2622&amp;",,,,USD)")</f>
        <v>107.3</v>
      </c>
      <c r="S2622" s="1" cm="1">
        <f t="array" ref="S2622">_xll.FDS(B2622,"FF_ROA(ANN_R,"&amp;D2622&amp;")")</f>
        <v>4.9671447749593698</v>
      </c>
    </row>
    <row r="2623" spans="1:19" x14ac:dyDescent="0.3">
      <c r="A2623">
        <v>2622</v>
      </c>
      <c r="B2623" t="s">
        <v>307</v>
      </c>
      <c r="C2623" t="s">
        <v>216</v>
      </c>
      <c r="D2623">
        <v>2018</v>
      </c>
      <c r="E2623">
        <v>0.2583858</v>
      </c>
      <c r="F2623" cm="1">
        <f t="array" ref="F2623">_xll.FDS(B2623,"FF_PTX_INC(ANN_R,"&amp;D2623&amp;",,,,USD)")</f>
        <v>343.5</v>
      </c>
      <c r="G2623" cm="1">
        <f t="array" ref="G2623">_xll.FDS(B2623,"FF_INC_TAX(ANN_R,"&amp;D2623&amp;",,,,USD)")</f>
        <v>54.5</v>
      </c>
      <c r="H2623" cm="1">
        <f t="array" ref="H2623">_xll.FDS(B2623,"FF_TAX_CF(ANN_R,"&amp;D2623&amp;",,,,USD)")</f>
        <v>111.1</v>
      </c>
      <c r="I2623">
        <f t="shared" si="161"/>
        <v>0.39737898964278157</v>
      </c>
      <c r="J2623">
        <f>longlist__3[[#This Row],[CTP]]-longlist__3[[#This Row],[str]]*longlist__3[[#This Row],[PTI]]</f>
        <v>22.344477699999999</v>
      </c>
      <c r="K2623">
        <f t="shared" si="162"/>
        <v>5.569448912914815E-2</v>
      </c>
      <c r="L2623">
        <f t="shared" si="164"/>
        <v>6.6899175649968293E-2</v>
      </c>
      <c r="M2623">
        <f>longlist__3[[#This Row],[TXT]]-longlist__3[[#This Row],[str]]*longlist__3[[#This Row],[PTI]]</f>
        <v>-34.255522299999996</v>
      </c>
      <c r="N2623">
        <f t="shared" si="163"/>
        <v>-0.27478532486366519</v>
      </c>
      <c r="O2623" cm="1">
        <f t="array" ref="O2623">_xll.FDS(B2623,"FF_ASSETS(ANN_R,"&amp;D2623&amp;",,,,USD)")</f>
        <v>7039.8</v>
      </c>
      <c r="P2623" s="1" cm="1">
        <f t="array" ref="P2623">_xll.FDS(B2623,"FF_DEBT_EQ(ANN_R,"&amp;D2623&amp;")")</f>
        <v>214.219188230936</v>
      </c>
      <c r="Q2623" s="1" t="e" cm="1">
        <f t="array" ref="Q2623">_xll.FDS(B2623,"FF_AR_RD_EXP(ANN_R,"&amp;D2623&amp;",,,,USD)")</f>
        <v>#N/A</v>
      </c>
      <c r="R2623" s="1" cm="1">
        <f t="array" ref="R2623">_xll.FDS(B2623,"FF_PTX_INC_FOR(ANN_R,"&amp;D2623&amp;",,,,USD)")</f>
        <v>87</v>
      </c>
      <c r="S2623" s="1" cm="1">
        <f t="array" ref="S2623">_xll.FDS(B2623,"FF_ROA(ANN_R,"&amp;D2623&amp;")")</f>
        <v>4.5746527063816496</v>
      </c>
    </row>
    <row r="2624" spans="1:19" x14ac:dyDescent="0.3">
      <c r="A2624">
        <v>2623</v>
      </c>
      <c r="B2624" t="s">
        <v>307</v>
      </c>
      <c r="C2624" t="s">
        <v>216</v>
      </c>
      <c r="D2624">
        <v>2017</v>
      </c>
      <c r="E2624">
        <v>0.38906474000000002</v>
      </c>
      <c r="F2624" cm="1">
        <f t="array" ref="F2624">_xll.FDS(B2624,"FF_PTX_INC(ANN_R,"&amp;D2624&amp;",,,,USD)")</f>
        <v>372.5</v>
      </c>
      <c r="G2624" cm="1">
        <f t="array" ref="G2624">_xll.FDS(B2624,"FF_INC_TAX(ANN_R,"&amp;D2624&amp;",,,,USD)")</f>
        <v>-79.099999999999994</v>
      </c>
      <c r="H2624" cm="1">
        <f t="array" ref="H2624">_xll.FDS(B2624,"FF_TAX_CF(ANN_R,"&amp;D2624&amp;",,,,USD)")</f>
        <v>120.2</v>
      </c>
      <c r="I2624">
        <f t="shared" si="161"/>
        <v>0.49965325936199723</v>
      </c>
      <c r="J2624">
        <f>longlist__3[[#This Row],[CTP]]-longlist__3[[#This Row],[str]]*longlist__3[[#This Row],[PTI]]</f>
        <v>-24.726615649999999</v>
      </c>
      <c r="K2624">
        <f t="shared" si="162"/>
        <v>0.11055386340846043</v>
      </c>
      <c r="L2624">
        <f t="shared" si="164"/>
        <v>1.9244105409153958E-2</v>
      </c>
      <c r="M2624">
        <f>longlist__3[[#This Row],[TXT]]-longlist__3[[#This Row],[str]]*longlist__3[[#This Row],[PTI]]</f>
        <v>-224.02661565</v>
      </c>
      <c r="N2624">
        <f t="shared" si="163"/>
        <v>-0.36985529054438276</v>
      </c>
      <c r="O2624" cm="1">
        <f t="array" ref="O2624">_xll.FDS(B2624,"FF_ASSETS(ANN_R,"&amp;D2624&amp;",,,,USD)")</f>
        <v>5118.5</v>
      </c>
      <c r="P2624" s="1" cm="1">
        <f t="array" ref="P2624">_xll.FDS(B2624,"FF_DEBT_EQ(ANN_R,"&amp;D2624&amp;")")</f>
        <v>142.56956094174799</v>
      </c>
      <c r="Q2624" s="1" t="e" cm="1">
        <f t="array" ref="Q2624">_xll.FDS(B2624,"FF_AR_RD_EXP(ANN_R,"&amp;D2624&amp;",,,,USD)")</f>
        <v>#N/A</v>
      </c>
      <c r="R2624" s="1" cm="1">
        <f t="array" ref="R2624">_xll.FDS(B2624,"FF_PTX_INC_FOR(ANN_R,"&amp;D2624&amp;",,,,USD)")</f>
        <v>106.8</v>
      </c>
      <c r="S2624" s="1" cm="1">
        <f t="array" ref="S2624">_xll.FDS(B2624,"FF_ROA(ANN_R,"&amp;D2624&amp;")")</f>
        <v>8.9134014162045307</v>
      </c>
    </row>
    <row r="2625" spans="1:19" x14ac:dyDescent="0.3">
      <c r="A2625">
        <v>2624</v>
      </c>
      <c r="B2625" t="s">
        <v>307</v>
      </c>
      <c r="C2625" t="s">
        <v>216</v>
      </c>
      <c r="D2625">
        <v>2016</v>
      </c>
      <c r="E2625">
        <v>0.38923933999999999</v>
      </c>
      <c r="F2625" cm="1">
        <f t="array" ref="F2625">_xll.FDS(B2625,"FF_PTX_INC(ANN_R,"&amp;D2625&amp;",,,,USD)")</f>
        <v>205.4</v>
      </c>
      <c r="G2625" cm="1">
        <f t="array" ref="G2625">_xll.FDS(B2625,"FF_INC_TAX(ANN_R,"&amp;D2625&amp;",,,,USD)")</f>
        <v>74</v>
      </c>
      <c r="H2625" cm="1">
        <f t="array" ref="H2625">_xll.FDS(B2625,"FF_TAX_CF(ANN_R,"&amp;D2625&amp;",,,,USD)")</f>
        <v>93.6</v>
      </c>
      <c r="I2625">
        <f t="shared" si="161"/>
        <v>0.88357487922705324</v>
      </c>
      <c r="J2625">
        <f>longlist__3[[#This Row],[CTP]]-longlist__3[[#This Row],[str]]*longlist__3[[#This Row],[PTI]]</f>
        <v>13.650239563999989</v>
      </c>
      <c r="K2625">
        <f t="shared" si="162"/>
        <v>0.49438389402898558</v>
      </c>
      <c r="L2625">
        <f t="shared" si="164"/>
        <v>0.46763285024154588</v>
      </c>
      <c r="M2625">
        <f>longlist__3[[#This Row],[TXT]]-longlist__3[[#This Row],[str]]*longlist__3[[#This Row],[PTI]]</f>
        <v>-5.9497604360000054</v>
      </c>
      <c r="N2625">
        <f t="shared" si="163"/>
        <v>7.8441865043478248E-2</v>
      </c>
      <c r="O2625" cm="1">
        <f t="array" ref="O2625">_xll.FDS(B2625,"FF_ASSETS(ANN_R,"&amp;D2625&amp;",,,,USD)")</f>
        <v>4781.2</v>
      </c>
      <c r="P2625" s="1" cm="1">
        <f t="array" ref="P2625">_xll.FDS(B2625,"FF_DEBT_EQ(ANN_R,"&amp;D2625&amp;")")</f>
        <v>174.31758144995601</v>
      </c>
      <c r="Q2625" s="1" t="e" cm="1">
        <f t="array" ref="Q2625">_xll.FDS(B2625,"FF_AR_RD_EXP(ANN_R,"&amp;D2625&amp;",,,,USD)")</f>
        <v>#N/A</v>
      </c>
      <c r="R2625" s="1" t="e" cm="1">
        <f t="array" ref="R2625">_xll.FDS(B2625,"FF_PTX_INC_FOR(ANN_R,"&amp;D2625&amp;",,,,USD)")</f>
        <v>#N/A</v>
      </c>
      <c r="S2625" s="1" cm="1">
        <f t="array" ref="S2625">_xll.FDS(B2625,"FF_ROA(ANN_R,"&amp;D2625&amp;")")</f>
        <v>2.61491760624458</v>
      </c>
    </row>
    <row r="2626" spans="1:19" x14ac:dyDescent="0.3">
      <c r="A2626">
        <v>2625</v>
      </c>
      <c r="B2626" t="s">
        <v>307</v>
      </c>
      <c r="C2626" t="s">
        <v>216</v>
      </c>
      <c r="D2626">
        <v>2015</v>
      </c>
      <c r="E2626">
        <v>0.38997500000000002</v>
      </c>
      <c r="F2626" cm="1">
        <f t="array" ref="F2626">_xll.FDS(B2626,"FF_PTX_INC(ANN_R,"&amp;D2626&amp;",,,,USD)")</f>
        <v>26.6</v>
      </c>
      <c r="G2626" cm="1">
        <f t="array" ref="G2626">_xll.FDS(B2626,"FF_INC_TAX(ANN_R,"&amp;D2626&amp;",,,,USD)")</f>
        <v>11.3</v>
      </c>
      <c r="H2626" cm="1">
        <f t="array" ref="H2626">_xll.FDS(B2626,"FF_TAX_CF(ANN_R,"&amp;D2626&amp;",,,,USD)")</f>
        <v>25.9</v>
      </c>
      <c r="I2626">
        <f t="shared" ref="I2626:I2689" si="165">SUM(H2626:H2630)/SUM($F2626:$F2630)</f>
        <v>0.18667640655437148</v>
      </c>
      <c r="J2626">
        <f>longlist__3[[#This Row],[CTP]]-longlist__3[[#This Row],[str]]*longlist__3[[#This Row],[PTI]]</f>
        <v>15.526664999999998</v>
      </c>
      <c r="K2626">
        <f t="shared" ref="K2626:K2689" si="166">SUM(J2626:J2630)/SUM($F2626:$F2630)</f>
        <v>-7.1018022988999632E-2</v>
      </c>
      <c r="L2626">
        <f t="shared" si="164"/>
        <v>0.23687979832703104</v>
      </c>
      <c r="M2626">
        <f>longlist__3[[#This Row],[TXT]]-longlist__3[[#This Row],[str]]*longlist__3[[#This Row],[PTI]]</f>
        <v>0.92666499999999985</v>
      </c>
      <c r="N2626">
        <f t="shared" ref="N2626:N2689" si="167">SUM(M2626:M2630)/SUM($F2626:$F2630)</f>
        <v>-2.0814631216340071E-2</v>
      </c>
      <c r="O2626" cm="1">
        <f t="array" ref="O2626">_xll.FDS(B2626,"FF_ASSETS(ANN_R,"&amp;D2626&amp;",,,,USD)")</f>
        <v>4442.8</v>
      </c>
      <c r="P2626" s="1" cm="1">
        <f t="array" ref="P2626">_xll.FDS(B2626,"FF_DEBT_EQ(ANN_R,"&amp;D2626&amp;")")</f>
        <v>179.031996101998</v>
      </c>
      <c r="Q2626" s="1" t="e" cm="1">
        <f t="array" ref="Q2626">_xll.FDS(B2626,"FF_AR_RD_EXP(ANN_R,"&amp;D2626&amp;",,,,USD)")</f>
        <v>#N/A</v>
      </c>
      <c r="R2626" s="1" t="e" cm="1">
        <f t="array" ref="R2626">_xll.FDS(B2626,"FF_PTX_INC_FOR(ANN_R,"&amp;D2626&amp;",,,,USD)")</f>
        <v>#N/A</v>
      </c>
      <c r="S2626" s="1" cm="1">
        <f t="array" ref="S2626">_xll.FDS(B2626,"FF_ROA(ANN_R,"&amp;D2626&amp;")")</f>
        <v>0.129547899787014</v>
      </c>
    </row>
    <row r="2627" spans="1:19" x14ac:dyDescent="0.3">
      <c r="A2627">
        <v>2626</v>
      </c>
      <c r="B2627" t="s">
        <v>307</v>
      </c>
      <c r="C2627" t="s">
        <v>216</v>
      </c>
      <c r="D2627">
        <v>2014</v>
      </c>
      <c r="E2627">
        <v>0.39075500000000002</v>
      </c>
      <c r="F2627" cm="1">
        <f t="array" ref="F2627">_xll.FDS(B2627,"FF_PTX_INC(ANN_R,"&amp;D2627&amp;",,,,USD)")</f>
        <v>-1.8</v>
      </c>
      <c r="G2627" cm="1">
        <f t="array" ref="G2627">_xll.FDS(B2627,"FF_INC_TAX(ANN_R,"&amp;D2627&amp;",,,,USD)")</f>
        <v>2.6</v>
      </c>
      <c r="H2627" cm="1">
        <f t="array" ref="H2627">_xll.FDS(B2627,"FF_TAX_CF(ANN_R,"&amp;D2627&amp;",,,,USD)")</f>
        <v>25.2</v>
      </c>
      <c r="I2627">
        <f t="shared" si="165"/>
        <v>0.18088695415589717</v>
      </c>
      <c r="J2627">
        <f>longlist__3[[#This Row],[CTP]]-longlist__3[[#This Row],[str]]*longlist__3[[#This Row],[PTI]]</f>
        <v>25.903358999999998</v>
      </c>
      <c r="K2627">
        <f t="shared" si="166"/>
        <v>-7.718306608420622E-2</v>
      </c>
      <c r="L2627">
        <f t="shared" ref="L2627:L2690" si="168">SUM(G2627:G2631)/SUM($F2627:$F2631)</f>
        <v>0.23605631886818121</v>
      </c>
      <c r="M2627">
        <f>longlist__3[[#This Row],[TXT]]-longlist__3[[#This Row],[str]]*longlist__3[[#This Row],[PTI]]</f>
        <v>3.3033590000000004</v>
      </c>
      <c r="N2627">
        <f t="shared" si="167"/>
        <v>-2.2013701371922188E-2</v>
      </c>
      <c r="O2627" cm="1">
        <f t="array" ref="O2627">_xll.FDS(B2627,"FF_ASSETS(ANN_R,"&amp;D2627&amp;",,,,USD)")</f>
        <v>4665.8</v>
      </c>
      <c r="P2627" s="1" cm="1">
        <f t="array" ref="P2627">_xll.FDS(B2627,"FF_DEBT_EQ(ANN_R,"&amp;D2627&amp;")")</f>
        <v>500.74944643161302</v>
      </c>
      <c r="Q2627" s="1" t="e" cm="1">
        <f t="array" ref="Q2627">_xll.FDS(B2627,"FF_AR_RD_EXP(ANN_R,"&amp;D2627&amp;",,,,USD)")</f>
        <v>#N/A</v>
      </c>
      <c r="R2627" s="1" t="e" cm="1">
        <f t="array" ref="R2627">_xll.FDS(B2627,"FF_PTX_INC_FOR(ANN_R,"&amp;D2627&amp;",,,,USD)")</f>
        <v>#N/A</v>
      </c>
      <c r="S2627" s="1" cm="1">
        <f t="array" ref="S2627">_xll.FDS(B2627,"FF_ROA(ANN_R,"&amp;D2627&amp;")")</f>
        <v>-0.27298238717637902</v>
      </c>
    </row>
    <row r="2628" spans="1:19" x14ac:dyDescent="0.3">
      <c r="A2628">
        <v>2627</v>
      </c>
      <c r="B2628" t="s">
        <v>307</v>
      </c>
      <c r="C2628" t="s">
        <v>216</v>
      </c>
      <c r="D2628">
        <v>2013</v>
      </c>
      <c r="E2628">
        <v>0.39049499999999998</v>
      </c>
      <c r="F2628" cm="1">
        <f t="array" ref="F2628">_xll.FDS(B2628,"FF_PTX_INC(ANN_R,"&amp;D2628&amp;",,,,USD)")</f>
        <v>-25.9</v>
      </c>
      <c r="G2628" cm="1">
        <f t="array" ref="G2628">_xll.FDS(B2628,"FF_INC_TAX(ANN_R,"&amp;D2628&amp;",,,,USD)")</f>
        <v>2.2999999999999998</v>
      </c>
      <c r="H2628" cm="1">
        <f t="array" ref="H2628">_xll.FDS(B2628,"FF_TAX_CF(ANN_R,"&amp;D2628&amp;",,,,USD)")</f>
        <v>23.3</v>
      </c>
      <c r="I2628">
        <f t="shared" si="165"/>
        <v>0.17105075563159394</v>
      </c>
      <c r="J2628">
        <f>longlist__3[[#This Row],[CTP]]-longlist__3[[#This Row],[str]]*longlist__3[[#This Row],[PTI]]</f>
        <v>33.4138205</v>
      </c>
      <c r="K2628">
        <f t="shared" si="166"/>
        <v>-8.7138814975851867E-2</v>
      </c>
      <c r="L2628">
        <f t="shared" si="168"/>
        <v>0.23359085400627316</v>
      </c>
      <c r="M2628">
        <f>longlist__3[[#This Row],[TXT]]-longlist__3[[#This Row],[str]]*longlist__3[[#This Row],[PTI]]</f>
        <v>12.4138205</v>
      </c>
      <c r="N2628">
        <f t="shared" si="167"/>
        <v>-2.4598716601172656E-2</v>
      </c>
      <c r="O2628" cm="1">
        <f t="array" ref="O2628">_xll.FDS(B2628,"FF_ASSETS(ANN_R,"&amp;D2628&amp;",,,,USD)")</f>
        <v>4492.3</v>
      </c>
      <c r="P2628" s="1" cm="1">
        <f t="array" ref="P2628">_xll.FDS(B2628,"FF_DEBT_EQ(ANN_R,"&amp;D2628&amp;")")</f>
        <v>456.58544354196499</v>
      </c>
      <c r="Q2628" s="1" cm="1">
        <f t="array" ref="Q2628">_xll.FDS(B2628,"FF_AR_RD_EXP(ANN_R,"&amp;D2628&amp;",,,,USD)")</f>
        <v>0</v>
      </c>
      <c r="R2628" s="1" t="e" cm="1">
        <f t="array" ref="R2628">_xll.FDS(B2628,"FF_PTX_INC_FOR(ANN_R,"&amp;D2628&amp;",,,,USD)")</f>
        <v>#N/A</v>
      </c>
      <c r="S2628" s="1" cm="1">
        <f t="array" ref="S2628">_xll.FDS(B2628,"FF_ROA(ANN_R,"&amp;D2628&amp;")")</f>
        <v>-0.79133365648003096</v>
      </c>
    </row>
    <row r="2629" spans="1:19" x14ac:dyDescent="0.3">
      <c r="A2629">
        <v>2628</v>
      </c>
      <c r="B2629" t="s">
        <v>307</v>
      </c>
      <c r="C2629" t="s">
        <v>216</v>
      </c>
      <c r="D2629">
        <v>2012</v>
      </c>
      <c r="E2629">
        <v>0.39134000000000002</v>
      </c>
      <c r="F2629" cm="1">
        <f t="array" ref="F2629">_xll.FDS(B2629,"FF_PTX_INC(ANN_R,"&amp;D2629&amp;",,,,USD)")</f>
        <v>2.7</v>
      </c>
      <c r="G2629" cm="1">
        <f t="array" ref="G2629">_xll.FDS(B2629,"FF_INC_TAX(ANN_R,"&amp;D2629&amp;",,,,USD)")</f>
        <v>6.6</v>
      </c>
      <c r="H2629" cm="1">
        <f t="array" ref="H2629">_xll.FDS(B2629,"FF_TAX_CF(ANN_R,"&amp;D2629&amp;",,,,USD)")</f>
        <v>14.9</v>
      </c>
      <c r="I2629">
        <f t="shared" si="165"/>
        <v>0.1969225351878735</v>
      </c>
      <c r="J2629">
        <f>longlist__3[[#This Row],[CTP]]-longlist__3[[#This Row],[str]]*longlist__3[[#This Row],[PTI]]</f>
        <v>13.843382</v>
      </c>
      <c r="K2629">
        <f t="shared" si="166"/>
        <v>-9.4561922702946902E-2</v>
      </c>
      <c r="L2629">
        <f t="shared" si="168"/>
        <v>7.1774292671421505E-2</v>
      </c>
      <c r="M2629">
        <f>longlist__3[[#This Row],[TXT]]-longlist__3[[#This Row],[str]]*longlist__3[[#This Row],[PTI]]</f>
        <v>5.5433819999999994</v>
      </c>
      <c r="N2629">
        <f t="shared" si="167"/>
        <v>-0.21971016521939893</v>
      </c>
      <c r="O2629" cm="1">
        <f t="array" ref="O2629">_xll.FDS(B2629,"FF_ASSETS(ANN_R,"&amp;D2629&amp;",,,,USD)")</f>
        <v>4378.8</v>
      </c>
      <c r="P2629" s="1" cm="1">
        <f t="array" ref="P2629">_xll.FDS(B2629,"FF_DEBT_EQ(ANN_R,"&amp;D2629&amp;")")</f>
        <v>381.45987478656798</v>
      </c>
      <c r="Q2629" s="1" t="e" cm="1">
        <f t="array" ref="Q2629">_xll.FDS(B2629,"FF_AR_RD_EXP(ANN_R,"&amp;D2629&amp;",,,,USD)")</f>
        <v>#N/A</v>
      </c>
      <c r="R2629" s="1" t="e" cm="1">
        <f t="array" ref="R2629">_xll.FDS(B2629,"FF_PTX_INC_FOR(ANN_R,"&amp;D2629&amp;",,,,USD)")</f>
        <v>#N/A</v>
      </c>
      <c r="S2629" s="1" t="e" cm="1">
        <f t="array" ref="S2629">_xll.FDS(B2629,"FF_ROA(ANN_R,"&amp;D2629&amp;")")</f>
        <v>#N/A</v>
      </c>
    </row>
    <row r="2630" spans="1:19" x14ac:dyDescent="0.3">
      <c r="A2630">
        <v>2629</v>
      </c>
      <c r="B2630" t="s">
        <v>308</v>
      </c>
      <c r="C2630" t="s">
        <v>216</v>
      </c>
      <c r="D2630">
        <v>2020</v>
      </c>
      <c r="E2630">
        <v>0.25766570999999999</v>
      </c>
      <c r="F2630" cm="1">
        <f t="array" ref="F2630">_xll.FDS(B2630,"FF_PTX_INC(ANN_R,"&amp;D2630&amp;",,,,USD)")</f>
        <v>6980</v>
      </c>
      <c r="G2630" cm="1">
        <f t="array" ref="G2630">_xll.FDS(B2630,"FF_INC_TAX(ANN_R,"&amp;D2630&amp;",,,,USD)")</f>
        <v>1631</v>
      </c>
      <c r="H2630" cm="1">
        <f t="array" ref="H2630">_xll.FDS(B2630,"FF_TAX_CF(ANN_R,"&amp;D2630&amp;",,,,USD)")</f>
        <v>1214</v>
      </c>
      <c r="I2630">
        <f t="shared" si="165"/>
        <v>0.19692942006184561</v>
      </c>
      <c r="J2630">
        <f>longlist__3[[#This Row],[CTP]]-longlist__3[[#This Row],[str]]*longlist__3[[#This Row],[PTI]]</f>
        <v>-584.50665579999986</v>
      </c>
      <c r="K2630">
        <f t="shared" si="166"/>
        <v>-0.11248863307627624</v>
      </c>
      <c r="L2630">
        <f t="shared" si="168"/>
        <v>0.12713611457711713</v>
      </c>
      <c r="M2630">
        <f>longlist__3[[#This Row],[TXT]]-longlist__3[[#This Row],[str]]*longlist__3[[#This Row],[PTI]]</f>
        <v>-167.50665579999986</v>
      </c>
      <c r="N2630">
        <f t="shared" si="167"/>
        <v>-0.18228193856100472</v>
      </c>
      <c r="O2630" cm="1">
        <f t="array" ref="O2630">_xll.FDS(B2630,"FF_ASSETS(ANN_R,"&amp;D2630&amp;",,,,USD)")</f>
        <v>63466</v>
      </c>
      <c r="P2630" s="1" cm="1">
        <f t="array" ref="P2630">_xll.FDS(B2630,"FF_DEBT_EQ(ANN_R,"&amp;D2630&amp;")")</f>
        <v>167.07748555254199</v>
      </c>
      <c r="Q2630" s="1" t="e" cm="1">
        <f t="array" ref="Q2630">_xll.FDS(B2630,"FF_AR_RD_EXP(ANN_R,"&amp;D2630&amp;",,,,USD)")</f>
        <v>#N/A</v>
      </c>
      <c r="R2630" s="1" t="e" cm="1">
        <f t="array" ref="R2630">_xll.FDS(B2630,"FF_PTX_INC_FOR(ANN_R,"&amp;D2630&amp;",,,,USD)")</f>
        <v>#N/A</v>
      </c>
      <c r="S2630" s="1" cm="1">
        <f t="array" ref="S2630">_xll.FDS(B2630,"FF_ROA(ANN_R,"&amp;D2630&amp;")")</f>
        <v>8.5126360684957696</v>
      </c>
    </row>
    <row r="2631" spans="1:19" x14ac:dyDescent="0.3">
      <c r="A2631">
        <v>2630</v>
      </c>
      <c r="B2631" t="s">
        <v>308</v>
      </c>
      <c r="C2631" t="s">
        <v>216</v>
      </c>
      <c r="D2631">
        <v>2019</v>
      </c>
      <c r="E2631">
        <v>0.25886141000000001</v>
      </c>
      <c r="F2631" cm="1">
        <f t="array" ref="F2631">_xll.FDS(B2631,"FF_PTX_INC(ANN_R,"&amp;D2631&amp;",,,,USD)")</f>
        <v>7747</v>
      </c>
      <c r="G2631" cm="1">
        <f t="array" ref="G2631">_xll.FDS(B2631,"FF_INC_TAX(ANN_R,"&amp;D2631&amp;",,,,USD)")</f>
        <v>1828</v>
      </c>
      <c r="H2631" cm="1">
        <f t="array" ref="H2631">_xll.FDS(B2631,"FF_TAX_CF(ANN_R,"&amp;D2631&amp;",,,,USD)")</f>
        <v>1382</v>
      </c>
      <c r="I2631">
        <f t="shared" si="165"/>
        <v>0.21847530765542592</v>
      </c>
      <c r="J2631">
        <f>longlist__3[[#This Row],[CTP]]-longlist__3[[#This Row],[str]]*longlist__3[[#This Row],[PTI]]</f>
        <v>-623.39934327000014</v>
      </c>
      <c r="K2631">
        <f t="shared" si="166"/>
        <v>-0.11699291170395822</v>
      </c>
      <c r="L2631">
        <f t="shared" si="168"/>
        <v>0.15822279047466836</v>
      </c>
      <c r="M2631">
        <f>longlist__3[[#This Row],[TXT]]-longlist__3[[#This Row],[str]]*longlist__3[[#This Row],[PTI]]</f>
        <v>-177.39934327000014</v>
      </c>
      <c r="N2631">
        <f t="shared" si="167"/>
        <v>-0.17724542888471578</v>
      </c>
      <c r="O2631" cm="1">
        <f t="array" ref="O2631">_xll.FDS(B2631,"FF_ASSETS(ANN_R,"&amp;D2631&amp;",,,,USD)")</f>
        <v>62206</v>
      </c>
      <c r="P2631" s="1" cm="1">
        <f t="array" ref="P2631">_xll.FDS(B2631,"FF_DEBT_EQ(ANN_R,"&amp;D2631&amp;")")</f>
        <v>149.12290379523401</v>
      </c>
      <c r="Q2631" s="1" t="e" cm="1">
        <f t="array" ref="Q2631">_xll.FDS(B2631,"FF_AR_RD_EXP(ANN_R,"&amp;D2631&amp;",,,,USD)")</f>
        <v>#N/A</v>
      </c>
      <c r="R2631" s="1" t="e" cm="1">
        <f t="array" ref="R2631">_xll.FDS(B2631,"FF_PTX_INC_FOR(ANN_R,"&amp;D2631&amp;",,,,USD)")</f>
        <v>#N/A</v>
      </c>
      <c r="S2631" s="1" cm="1">
        <f t="array" ref="S2631">_xll.FDS(B2631,"FF_ROA(ANN_R,"&amp;D2631&amp;")")</f>
        <v>9.7149047220444107</v>
      </c>
    </row>
    <row r="2632" spans="1:19" x14ac:dyDescent="0.3">
      <c r="A2632">
        <v>2631</v>
      </c>
      <c r="B2632" t="s">
        <v>308</v>
      </c>
      <c r="C2632" t="s">
        <v>216</v>
      </c>
      <c r="D2632">
        <v>2018</v>
      </c>
      <c r="E2632">
        <v>0.2583858</v>
      </c>
      <c r="F2632" cm="1">
        <f t="array" ref="F2632">_xll.FDS(B2632,"FF_PTX_INC(ANN_R,"&amp;D2632&amp;",,,,USD)")</f>
        <v>7741</v>
      </c>
      <c r="G2632" cm="1">
        <f t="array" ref="G2632">_xll.FDS(B2632,"FF_INC_TAX(ANN_R,"&amp;D2632&amp;",,,,USD)")</f>
        <v>1775</v>
      </c>
      <c r="H2632" cm="1">
        <f t="array" ref="H2632">_xll.FDS(B2632,"FF_TAX_CF(ANN_R,"&amp;D2632&amp;",,,,USD)")</f>
        <v>1205</v>
      </c>
      <c r="I2632">
        <f t="shared" si="165"/>
        <v>0.24416592375058996</v>
      </c>
      <c r="J2632">
        <f>longlist__3[[#This Row],[CTP]]-longlist__3[[#This Row],[str]]*longlist__3[[#This Row],[PTI]]</f>
        <v>-795.16447779999999</v>
      </c>
      <c r="K2632">
        <f t="shared" si="166"/>
        <v>-0.11895792943835544</v>
      </c>
      <c r="L2632">
        <f t="shared" si="168"/>
        <v>0.19075462793014841</v>
      </c>
      <c r="M2632">
        <f>longlist__3[[#This Row],[TXT]]-longlist__3[[#This Row],[str]]*longlist__3[[#This Row],[PTI]]</f>
        <v>-225.16447779999999</v>
      </c>
      <c r="N2632">
        <f t="shared" si="167"/>
        <v>-0.17236922525879703</v>
      </c>
      <c r="O2632" cm="1">
        <f t="array" ref="O2632">_xll.FDS(B2632,"FF_ASSETS(ANN_R,"&amp;D2632&amp;",,,,USD)")</f>
        <v>59648</v>
      </c>
      <c r="P2632" s="1" cm="1">
        <f t="array" ref="P2632">_xll.FDS(B2632,"FF_DEBT_EQ(ANN_R,"&amp;D2632&amp;")")</f>
        <v>109.63619448660801</v>
      </c>
      <c r="Q2632" s="1" t="e" cm="1">
        <f t="array" ref="Q2632">_xll.FDS(B2632,"FF_AR_RD_EXP(ANN_R,"&amp;D2632&amp;",,,,USD)")</f>
        <v>#N/A</v>
      </c>
      <c r="R2632" s="1" t="e" cm="1">
        <f t="array" ref="R2632">_xll.FDS(B2632,"FF_PTX_INC_FOR(ANN_R,"&amp;D2632&amp;",,,,USD)")</f>
        <v>#N/A</v>
      </c>
      <c r="S2632" s="1" cm="1">
        <f t="array" ref="S2632">_xll.FDS(B2632,"FF_ROA(ANN_R,"&amp;D2632&amp;")")</f>
        <v>10.1138357476457</v>
      </c>
    </row>
    <row r="2633" spans="1:19" x14ac:dyDescent="0.3">
      <c r="A2633">
        <v>2632</v>
      </c>
      <c r="B2633" t="s">
        <v>308</v>
      </c>
      <c r="C2633" t="s">
        <v>216</v>
      </c>
      <c r="D2633">
        <v>2017</v>
      </c>
      <c r="E2633">
        <v>0.38906474000000002</v>
      </c>
      <c r="F2633" cm="1">
        <f t="array" ref="F2633">_xll.FDS(B2633,"FF_PTX_INC(ANN_R,"&amp;D2633&amp;",,,,USD)")</f>
        <v>7632</v>
      </c>
      <c r="G2633" cm="1">
        <f t="array" ref="G2633">_xll.FDS(B2633,"FF_INC_TAX(ANN_R,"&amp;D2633&amp;",,,,USD)")</f>
        <v>-3080</v>
      </c>
      <c r="H2633" cm="1">
        <f t="array" ref="H2633">_xll.FDS(B2633,"FF_TAX_CF(ANN_R,"&amp;D2633&amp;",,,,USD)")</f>
        <v>2112</v>
      </c>
      <c r="I2633">
        <f t="shared" si="165"/>
        <v>0.26072906930164241</v>
      </c>
      <c r="J2633">
        <f>longlist__3[[#This Row],[CTP]]-longlist__3[[#This Row],[str]]*longlist__3[[#This Row],[PTI]]</f>
        <v>-857.34209568000006</v>
      </c>
      <c r="K2633">
        <f t="shared" si="166"/>
        <v>-0.12919913994178125</v>
      </c>
      <c r="L2633">
        <f t="shared" si="168"/>
        <v>0.21791961543597277</v>
      </c>
      <c r="M2633">
        <f>longlist__3[[#This Row],[TXT]]-longlist__3[[#This Row],[str]]*longlist__3[[#This Row],[PTI]]</f>
        <v>-6049.3420956800001</v>
      </c>
      <c r="N2633">
        <f t="shared" si="167"/>
        <v>-0.17200859380745093</v>
      </c>
      <c r="O2633" cm="1">
        <f t="array" ref="O2633">_xll.FDS(B2633,"FF_ASSETS(ANN_R,"&amp;D2633&amp;",,,,USD)")</f>
        <v>58329</v>
      </c>
      <c r="P2633" s="1" cm="1">
        <f t="array" ref="P2633">_xll.FDS(B2633,"FF_DEBT_EQ(ANN_R,"&amp;D2633&amp;")")</f>
        <v>68.168651432249803</v>
      </c>
      <c r="Q2633" s="1" t="e" cm="1">
        <f t="array" ref="Q2633">_xll.FDS(B2633,"FF_AR_RD_EXP(ANN_R,"&amp;D2633&amp;",,,,USD)")</f>
        <v>#N/A</v>
      </c>
      <c r="R2633" s="1" t="e" cm="1">
        <f t="array" ref="R2633">_xll.FDS(B2633,"FF_PTX_INC_FOR(ANN_R,"&amp;D2633&amp;",,,,USD)")</f>
        <v>#N/A</v>
      </c>
      <c r="S2633" s="1" cm="1">
        <f t="array" ref="S2633">_xll.FDS(B2633,"FF_ROA(ANN_R,"&amp;D2633&amp;")")</f>
        <v>18.615967467241301</v>
      </c>
    </row>
    <row r="2634" spans="1:19" x14ac:dyDescent="0.3">
      <c r="A2634">
        <v>2633</v>
      </c>
      <c r="B2634" t="s">
        <v>308</v>
      </c>
      <c r="C2634" t="s">
        <v>216</v>
      </c>
      <c r="D2634">
        <v>2016</v>
      </c>
      <c r="E2634">
        <v>0.38923933999999999</v>
      </c>
      <c r="F2634" cm="1">
        <f t="array" ref="F2634">_xll.FDS(B2634,"FF_PTX_INC(ANN_R,"&amp;D2634&amp;",,,,USD)")</f>
        <v>6766</v>
      </c>
      <c r="G2634" cm="1">
        <f t="array" ref="G2634">_xll.FDS(B2634,"FF_INC_TAX(ANN_R,"&amp;D2634&amp;",,,,USD)")</f>
        <v>2533</v>
      </c>
      <c r="H2634" cm="1">
        <f t="array" ref="H2634">_xll.FDS(B2634,"FF_TAX_CF(ANN_R,"&amp;D2634&amp;",,,,USD)")</f>
        <v>1347</v>
      </c>
      <c r="I2634">
        <f t="shared" si="165"/>
        <v>0.2547120201489026</v>
      </c>
      <c r="J2634">
        <f>longlist__3[[#This Row],[CTP]]-longlist__3[[#This Row],[str]]*longlist__3[[#This Row],[PTI]]</f>
        <v>-1286.5933744399999</v>
      </c>
      <c r="K2634">
        <f t="shared" si="166"/>
        <v>-0.13564545181257093</v>
      </c>
      <c r="L2634">
        <f t="shared" si="168"/>
        <v>0.37682322659212308</v>
      </c>
      <c r="M2634">
        <f>longlist__3[[#This Row],[TXT]]-longlist__3[[#This Row],[str]]*longlist__3[[#This Row],[PTI]]</f>
        <v>-100.59337443999993</v>
      </c>
      <c r="N2634">
        <f t="shared" si="167"/>
        <v>-1.3534245369350415E-2</v>
      </c>
      <c r="O2634" cm="1">
        <f t="array" ref="O2634">_xll.FDS(B2634,"FF_ASSETS(ANN_R,"&amp;D2634&amp;",,,,USD)")</f>
        <v>56755</v>
      </c>
      <c r="P2634" s="1" cm="1">
        <f t="array" ref="P2634">_xll.FDS(B2634,"FF_DEBT_EQ(ANN_R,"&amp;D2634&amp;")")</f>
        <v>75.290989363836999</v>
      </c>
      <c r="Q2634" s="1" t="e" cm="1">
        <f t="array" ref="Q2634">_xll.FDS(B2634,"FF_AR_RD_EXP(ANN_R,"&amp;D2634&amp;",,,,USD)")</f>
        <v>#N/A</v>
      </c>
      <c r="R2634" s="1" t="e" cm="1">
        <f t="array" ref="R2634">_xll.FDS(B2634,"FF_PTX_INC_FOR(ANN_R,"&amp;D2634&amp;",,,,USD)")</f>
        <v>#N/A</v>
      </c>
      <c r="S2634" s="1" cm="1">
        <f t="array" ref="S2634">_xll.FDS(B2634,"FF_ROA(ANN_R,"&amp;D2634&amp;")")</f>
        <v>7.60271204705671</v>
      </c>
    </row>
    <row r="2635" spans="1:19" x14ac:dyDescent="0.3">
      <c r="A2635">
        <v>2634</v>
      </c>
      <c r="B2635" t="s">
        <v>308</v>
      </c>
      <c r="C2635" t="s">
        <v>216</v>
      </c>
      <c r="D2635">
        <v>2015</v>
      </c>
      <c r="E2635">
        <v>0.38997500000000002</v>
      </c>
      <c r="F2635" cm="1">
        <f t="array" ref="F2635">_xll.FDS(B2635,"FF_PTX_INC(ANN_R,"&amp;D2635&amp;",,,,USD)")</f>
        <v>7656</v>
      </c>
      <c r="G2635" cm="1">
        <f t="array" ref="G2635">_xll.FDS(B2635,"FF_INC_TAX(ANN_R,"&amp;D2635&amp;",,,,USD)")</f>
        <v>2884</v>
      </c>
      <c r="H2635" cm="1">
        <f t="array" ref="H2635">_xll.FDS(B2635,"FF_TAX_CF(ANN_R,"&amp;D2635&amp;",,,,USD)")</f>
        <v>2156</v>
      </c>
      <c r="I2635" t="e">
        <f t="shared" si="165"/>
        <v>#N/A</v>
      </c>
      <c r="J2635">
        <f>longlist__3[[#This Row],[CTP]]-longlist__3[[#This Row],[str]]*longlist__3[[#This Row],[PTI]]</f>
        <v>-829.64859999999999</v>
      </c>
      <c r="K2635" t="e">
        <f t="shared" si="166"/>
        <v>#N/A</v>
      </c>
      <c r="L2635">
        <f t="shared" si="168"/>
        <v>0.36976085649743917</v>
      </c>
      <c r="M2635">
        <f>longlist__3[[#This Row],[TXT]]-longlist__3[[#This Row],[str]]*longlist__3[[#This Row],[PTI]]</f>
        <v>-101.64859999999999</v>
      </c>
      <c r="N2635">
        <f t="shared" si="167"/>
        <v>-1.9311946465382916E-2</v>
      </c>
      <c r="O2635" cm="1">
        <f t="array" ref="O2635">_xll.FDS(B2635,"FF_ASSETS(ANN_R,"&amp;D2635&amp;",,,,USD)")</f>
        <v>54600</v>
      </c>
      <c r="P2635" s="1" cm="1">
        <f t="array" ref="P2635">_xll.FDS(B2635,"FF_DEBT_EQ(ANN_R,"&amp;D2635&amp;")")</f>
        <v>68.597236981934103</v>
      </c>
      <c r="Q2635" s="1" t="e" cm="1">
        <f t="array" ref="Q2635">_xll.FDS(B2635,"FF_AR_RD_EXP(ANN_R,"&amp;D2635&amp;",,,,USD)")</f>
        <v>#N/A</v>
      </c>
      <c r="R2635" s="1" t="e" cm="1">
        <f t="array" ref="R2635">_xll.FDS(B2635,"FF_PTX_INC_FOR(ANN_R,"&amp;D2635&amp;",,,,USD)")</f>
        <v>#N/A</v>
      </c>
      <c r="S2635" s="1" cm="1">
        <f t="array" ref="S2635">_xll.FDS(B2635,"FF_ROA(ANN_R,"&amp;D2635&amp;")")</f>
        <v>8.8933616608893402</v>
      </c>
    </row>
    <row r="2636" spans="1:19" x14ac:dyDescent="0.3">
      <c r="A2636">
        <v>2635</v>
      </c>
      <c r="B2636" t="s">
        <v>308</v>
      </c>
      <c r="C2636" t="s">
        <v>216</v>
      </c>
      <c r="D2636">
        <v>2014</v>
      </c>
      <c r="E2636">
        <v>0.39075500000000002</v>
      </c>
      <c r="F2636" cm="1">
        <f t="array" ref="F2636">_xll.FDS(B2636,"FF_PTX_INC(ANN_R,"&amp;D2636&amp;",,,,USD)")</f>
        <v>8343</v>
      </c>
      <c r="G2636" cm="1">
        <f t="array" ref="G2636">_xll.FDS(B2636,"FF_INC_TAX(ANN_R,"&amp;D2636&amp;",,,,USD)")</f>
        <v>3163</v>
      </c>
      <c r="H2636" cm="1">
        <f t="array" ref="H2636">_xll.FDS(B2636,"FF_TAX_CF(ANN_R,"&amp;D2636&amp;",,,,USD)")</f>
        <v>2492</v>
      </c>
      <c r="I2636" t="e">
        <f t="shared" si="165"/>
        <v>#N/A</v>
      </c>
      <c r="J2636">
        <f>longlist__3[[#This Row],[CTP]]-longlist__3[[#This Row],[str]]*longlist__3[[#This Row],[PTI]]</f>
        <v>-768.06896499999993</v>
      </c>
      <c r="K2636" t="e">
        <f t="shared" si="166"/>
        <v>#N/A</v>
      </c>
      <c r="L2636">
        <f t="shared" si="168"/>
        <v>0.35857226024683375</v>
      </c>
      <c r="M2636">
        <f>longlist__3[[#This Row],[TXT]]-longlist__3[[#This Row],[str]]*longlist__3[[#This Row],[PTI]]</f>
        <v>-97.068964999999935</v>
      </c>
      <c r="N2636">
        <f t="shared" si="167"/>
        <v>-2.7970016918260208E-2</v>
      </c>
      <c r="O2636" cm="1">
        <f t="array" ref="O2636">_xll.FDS(B2636,"FF_ASSETS(ANN_R,"&amp;D2636&amp;",,,,USD)")</f>
        <v>52716</v>
      </c>
      <c r="P2636" s="1" cm="1">
        <f t="array" ref="P2636">_xll.FDS(B2636,"FF_DEBT_EQ(ANN_R,"&amp;D2636&amp;")")</f>
        <v>54.179055170135399</v>
      </c>
      <c r="Q2636" s="1" t="e" cm="1">
        <f t="array" ref="Q2636">_xll.FDS(B2636,"FF_AR_RD_EXP(ANN_R,"&amp;D2636&amp;",,,,USD)")</f>
        <v>#N/A</v>
      </c>
      <c r="R2636" s="1" t="e" cm="1">
        <f t="array" ref="R2636">_xll.FDS(B2636,"FF_PTX_INC_FOR(ANN_R,"&amp;D2636&amp;",,,,USD)")</f>
        <v>#N/A</v>
      </c>
      <c r="S2636" s="1" cm="1">
        <f t="array" ref="S2636">_xll.FDS(B2636,"FF_ROA(ANN_R,"&amp;D2636&amp;")")</f>
        <v>10.112545999394801</v>
      </c>
    </row>
    <row r="2637" spans="1:19" x14ac:dyDescent="0.3">
      <c r="A2637">
        <v>2636</v>
      </c>
      <c r="B2637" t="s">
        <v>308</v>
      </c>
      <c r="C2637" t="s">
        <v>216</v>
      </c>
      <c r="D2637">
        <v>2013</v>
      </c>
      <c r="E2637">
        <v>0.39049499999999998</v>
      </c>
      <c r="F2637" cm="1">
        <f t="array" ref="F2637">_xll.FDS(B2637,"FF_PTX_INC(ANN_R,"&amp;D2637&amp;",,,,USD)")</f>
        <v>7048</v>
      </c>
      <c r="G2637" cm="1">
        <f t="array" ref="G2637">_xll.FDS(B2637,"FF_INC_TAX(ANN_R,"&amp;D2637&amp;",,,,USD)")</f>
        <v>2660</v>
      </c>
      <c r="H2637" cm="1">
        <f t="array" ref="H2637">_xll.FDS(B2637,"FF_TAX_CF(ANN_R,"&amp;D2637&amp;",,,,USD)")</f>
        <v>1656</v>
      </c>
      <c r="I2637" t="e">
        <f t="shared" si="165"/>
        <v>#N/A</v>
      </c>
      <c r="J2637">
        <f>longlist__3[[#This Row],[CTP]]-longlist__3[[#This Row],[str]]*longlist__3[[#This Row],[PTI]]</f>
        <v>-1096.20876</v>
      </c>
      <c r="K2637" t="e">
        <f t="shared" si="166"/>
        <v>#N/A</v>
      </c>
      <c r="L2637">
        <f t="shared" si="168"/>
        <v>0.33464488078378535</v>
      </c>
      <c r="M2637">
        <f>longlist__3[[#This Row],[TXT]]-longlist__3[[#This Row],[str]]*longlist__3[[#This Row],[PTI]]</f>
        <v>-92.208759999999984</v>
      </c>
      <c r="N2637">
        <f t="shared" si="167"/>
        <v>-4.6137871982018124E-2</v>
      </c>
      <c r="O2637" cm="1">
        <f t="array" ref="O2637">_xll.FDS(B2637,"FF_ASSETS(ANN_R,"&amp;D2637&amp;",,,,USD)")</f>
        <v>49731</v>
      </c>
      <c r="P2637" s="1" cm="1">
        <f t="array" ref="P2637">_xll.FDS(B2637,"FF_DEBT_EQ(ANN_R,"&amp;D2637&amp;")")</f>
        <v>45.121319199057702</v>
      </c>
      <c r="Q2637" s="1" t="e" cm="1">
        <f t="array" ref="Q2637">_xll.FDS(B2637,"FF_AR_RD_EXP(ANN_R,"&amp;D2637&amp;",,,,USD)")</f>
        <v>#N/A</v>
      </c>
      <c r="R2637" s="1" t="e" cm="1">
        <f t="array" ref="R2637">_xll.FDS(B2637,"FF_PTX_INC_FOR(ANN_R,"&amp;D2637&amp;",,,,USD)")</f>
        <v>#N/A</v>
      </c>
      <c r="S2637" s="1" cm="1">
        <f t="array" ref="S2637">_xll.FDS(B2637,"FF_ROA(ANN_R,"&amp;D2637&amp;")")</f>
        <v>9.0582552330622192</v>
      </c>
    </row>
    <row r="2638" spans="1:19" x14ac:dyDescent="0.3">
      <c r="A2638">
        <v>2637</v>
      </c>
      <c r="B2638" t="s">
        <v>308</v>
      </c>
      <c r="C2638" t="s">
        <v>216</v>
      </c>
      <c r="D2638">
        <v>2012</v>
      </c>
      <c r="E2638">
        <v>0.39134000000000002</v>
      </c>
      <c r="F2638" cm="1">
        <f t="array" ref="F2638">_xll.FDS(B2638,"FF_PTX_INC(ANN_R,"&amp;D2638&amp;",,,,USD)")</f>
        <v>6318</v>
      </c>
      <c r="G2638" cm="1">
        <f t="array" ref="G2638">_xll.FDS(B2638,"FF_INC_TAX(ANN_R,"&amp;D2638&amp;",,,,USD)")</f>
        <v>2375</v>
      </c>
      <c r="H2638" cm="1">
        <f t="array" ref="H2638">_xll.FDS(B2638,"FF_TAX_CF(ANN_R,"&amp;D2638&amp;",,,,USD)")</f>
        <v>1552</v>
      </c>
      <c r="I2638" t="e">
        <f t="shared" si="165"/>
        <v>#N/A</v>
      </c>
      <c r="J2638">
        <f>longlist__3[[#This Row],[CTP]]-longlist__3[[#This Row],[str]]*longlist__3[[#This Row],[PTI]]</f>
        <v>-920.48612000000003</v>
      </c>
      <c r="K2638" t="e">
        <f t="shared" si="166"/>
        <v>#N/A</v>
      </c>
      <c r="L2638">
        <f t="shared" si="168"/>
        <v>0.24330848474836753</v>
      </c>
      <c r="M2638">
        <f>longlist__3[[#This Row],[TXT]]-longlist__3[[#This Row],[str]]*longlist__3[[#This Row],[PTI]]</f>
        <v>-97.486120000000028</v>
      </c>
      <c r="N2638">
        <f t="shared" si="167"/>
        <v>-0.13086267850844066</v>
      </c>
      <c r="O2638" cm="1">
        <f t="array" ref="O2638">_xll.FDS(B2638,"FF_ASSETS(ANN_R,"&amp;D2638&amp;",,,,USD)")</f>
        <v>47153</v>
      </c>
      <c r="P2638" s="1" cm="1">
        <f t="array" ref="P2638">_xll.FDS(B2638,"FF_DEBT_EQ(ANN_R,"&amp;D2638&amp;")")</f>
        <v>45.263369723801397</v>
      </c>
      <c r="Q2638" s="1" t="e" cm="1">
        <f t="array" ref="Q2638">_xll.FDS(B2638,"FF_AR_RD_EXP(ANN_R,"&amp;D2638&amp;",,,,USD)")</f>
        <v>#N/A</v>
      </c>
      <c r="R2638" s="1" t="e" cm="1">
        <f t="array" ref="R2638">_xll.FDS(B2638,"FF_PTX_INC_FOR(ANN_R,"&amp;D2638&amp;",,,,USD)")</f>
        <v>#N/A</v>
      </c>
      <c r="S2638" s="1" cm="1">
        <f t="array" ref="S2638">_xll.FDS(B2638,"FF_ROA(ANN_R,"&amp;D2638&amp;")")</f>
        <v>8.5486021528688596</v>
      </c>
    </row>
    <row r="2639" spans="1:19" x14ac:dyDescent="0.3">
      <c r="A2639">
        <v>2638</v>
      </c>
      <c r="B2639" t="s">
        <v>309</v>
      </c>
      <c r="C2639" t="s">
        <v>216</v>
      </c>
      <c r="D2639">
        <v>2020</v>
      </c>
      <c r="E2639">
        <v>0.25766570999999999</v>
      </c>
      <c r="F2639" cm="1">
        <f t="array" ref="F2639">_xll.FDS(B2639,"FF_PTX_INC(ANN_R,"&amp;D2639&amp;",,,,USD)")</f>
        <v>344.65100000000001</v>
      </c>
      <c r="G2639" cm="1">
        <f t="array" ref="G2639">_xll.FDS(B2639,"FF_INC_TAX(ANN_R,"&amp;D2639&amp;",,,,USD)")</f>
        <v>-96.534000000000006</v>
      </c>
      <c r="H2639" t="e" cm="1">
        <f t="array" ref="H2639">_xll.FDS(B2639,"FF_TAX_CF(ANN_R,"&amp;D2639&amp;",,,,USD)")</f>
        <v>#N/A</v>
      </c>
      <c r="I2639" t="e">
        <f t="shared" si="165"/>
        <v>#N/A</v>
      </c>
      <c r="J2639" t="e">
        <f>longlist__3[[#This Row],[CTP]]-longlist__3[[#This Row],[str]]*longlist__3[[#This Row],[PTI]]</f>
        <v>#N/A</v>
      </c>
      <c r="K2639" t="e">
        <f t="shared" si="166"/>
        <v>#N/A</v>
      </c>
      <c r="L2639">
        <f t="shared" si="168"/>
        <v>-9.6974861379832064E-2</v>
      </c>
      <c r="M2639">
        <f>longlist__3[[#This Row],[TXT]]-longlist__3[[#This Row],[str]]*longlist__3[[#This Row],[PTI]]</f>
        <v>-185.33874461721001</v>
      </c>
      <c r="N2639">
        <f t="shared" si="167"/>
        <v>-0.43678971462525684</v>
      </c>
      <c r="O2639" cm="1">
        <f t="array" ref="O2639">_xll.FDS(B2639,"FF_ASSETS(ANN_R,"&amp;D2639&amp;",,,,USD)")</f>
        <v>23929.403999999999</v>
      </c>
      <c r="P2639" s="1" cm="1">
        <f t="array" ref="P2639">_xll.FDS(B2639,"FF_DEBT_EQ(ANN_R,"&amp;D2639&amp;")")</f>
        <v>118.9109078466</v>
      </c>
      <c r="Q2639" s="1" t="e" cm="1">
        <f t="array" ref="Q2639">_xll.FDS(B2639,"FF_AR_RD_EXP(ANN_R,"&amp;D2639&amp;",,,,USD)")</f>
        <v>#N/A</v>
      </c>
      <c r="R2639" s="1" t="e" cm="1">
        <f t="array" ref="R2639">_xll.FDS(B2639,"FF_PTX_INC_FOR(ANN_R,"&amp;D2639&amp;",,,,USD)")</f>
        <v>#N/A</v>
      </c>
      <c r="S2639" s="1" cm="1">
        <f t="array" ref="S2639">_xll.FDS(B2639,"FF_ROA(ANN_R,"&amp;D2639&amp;")")</f>
        <v>1.80639424295517</v>
      </c>
    </row>
    <row r="2640" spans="1:19" x14ac:dyDescent="0.3">
      <c r="A2640">
        <v>2639</v>
      </c>
      <c r="B2640" t="s">
        <v>309</v>
      </c>
      <c r="C2640" t="s">
        <v>216</v>
      </c>
      <c r="D2640">
        <v>2019</v>
      </c>
      <c r="E2640">
        <v>0.25886141000000001</v>
      </c>
      <c r="F2640" cm="1">
        <f t="array" ref="F2640">_xll.FDS(B2640,"FF_PTX_INC(ANN_R,"&amp;D2640&amp;",,,,USD)")</f>
        <v>382.98700000000002</v>
      </c>
      <c r="G2640" cm="1">
        <f t="array" ref="G2640">_xll.FDS(B2640,"FF_INC_TAX(ANN_R,"&amp;D2640&amp;",,,,USD)")</f>
        <v>-56.31</v>
      </c>
      <c r="H2640" t="e" cm="1">
        <f t="array" ref="H2640">_xll.FDS(B2640,"FF_TAX_CF(ANN_R,"&amp;D2640&amp;",,,,USD)")</f>
        <v>#N/A</v>
      </c>
      <c r="I2640" t="e">
        <f t="shared" si="165"/>
        <v>#N/A</v>
      </c>
      <c r="J2640" t="e">
        <f>longlist__3[[#This Row],[CTP]]-longlist__3[[#This Row],[str]]*longlist__3[[#This Row],[PTI]]</f>
        <v>#N/A</v>
      </c>
      <c r="K2640" t="e">
        <f t="shared" si="166"/>
        <v>#N/A</v>
      </c>
      <c r="L2640">
        <f t="shared" si="168"/>
        <v>-7.7274132635025791E-2</v>
      </c>
      <c r="M2640">
        <f>longlist__3[[#This Row],[TXT]]-longlist__3[[#This Row],[str]]*longlist__3[[#This Row],[PTI]]</f>
        <v>-155.45055483167002</v>
      </c>
      <c r="N2640">
        <f t="shared" si="167"/>
        <v>-0.43272919293547552</v>
      </c>
      <c r="O2640" cm="1">
        <f t="array" ref="O2640">_xll.FDS(B2640,"FF_ASSETS(ANN_R,"&amp;D2640&amp;",,,,USD)")</f>
        <v>24692.207999999999</v>
      </c>
      <c r="P2640" s="1" cm="1">
        <f t="array" ref="P2640">_xll.FDS(B2640,"FF_DEBT_EQ(ANN_R,"&amp;D2640&amp;")")</f>
        <v>118.80238662241599</v>
      </c>
      <c r="Q2640" s="1" t="e" cm="1">
        <f t="array" ref="Q2640">_xll.FDS(B2640,"FF_AR_RD_EXP(ANN_R,"&amp;D2640&amp;",,,,USD)")</f>
        <v>#N/A</v>
      </c>
      <c r="R2640" s="1" t="e" cm="1">
        <f t="array" ref="R2640">_xll.FDS(B2640,"FF_PTX_INC_FOR(ANN_R,"&amp;D2640&amp;",,,,USD)")</f>
        <v>#N/A</v>
      </c>
      <c r="S2640" s="1" cm="1">
        <f t="array" ref="S2640">_xll.FDS(B2640,"FF_ROA(ANN_R,"&amp;D2640&amp;")")</f>
        <v>1.8318343834158</v>
      </c>
    </row>
    <row r="2641" spans="1:19" x14ac:dyDescent="0.3">
      <c r="A2641">
        <v>2640</v>
      </c>
      <c r="B2641" t="s">
        <v>309</v>
      </c>
      <c r="C2641" t="s">
        <v>216</v>
      </c>
      <c r="D2641">
        <v>2018</v>
      </c>
      <c r="E2641">
        <v>0.2583858</v>
      </c>
      <c r="F2641" cm="1">
        <f t="array" ref="F2641">_xll.FDS(B2641,"FF_PTX_INC(ANN_R,"&amp;D2641&amp;",,,,USD)")</f>
        <v>376.03800000000001</v>
      </c>
      <c r="G2641" cm="1">
        <f t="array" ref="G2641">_xll.FDS(B2641,"FF_INC_TAX(ANN_R,"&amp;D2641&amp;",,,,USD)")</f>
        <v>-39.953000000000003</v>
      </c>
      <c r="H2641" t="e" cm="1">
        <f t="array" ref="H2641">_xll.FDS(B2641,"FF_TAX_CF(ANN_R,"&amp;D2641&amp;",,,,USD)")</f>
        <v>#N/A</v>
      </c>
      <c r="I2641" t="e">
        <f t="shared" si="165"/>
        <v>#N/A</v>
      </c>
      <c r="J2641" t="e">
        <f>longlist__3[[#This Row],[CTP]]-longlist__3[[#This Row],[str]]*longlist__3[[#This Row],[PTI]]</f>
        <v>#N/A</v>
      </c>
      <c r="K2641" t="e">
        <f t="shared" si="166"/>
        <v>#N/A</v>
      </c>
      <c r="L2641">
        <f t="shared" si="168"/>
        <v>-5.9724371115319967E-2</v>
      </c>
      <c r="M2641">
        <f>longlist__3[[#This Row],[TXT]]-longlist__3[[#This Row],[str]]*longlist__3[[#This Row],[PTI]]</f>
        <v>-137.11587946040001</v>
      </c>
      <c r="N2641">
        <f t="shared" si="167"/>
        <v>-0.43279281362500993</v>
      </c>
      <c r="O2641" cm="1">
        <f t="array" ref="O2641">_xll.FDS(B2641,"FF_ASSETS(ANN_R,"&amp;D2641&amp;",,,,USD)")</f>
        <v>22584.555</v>
      </c>
      <c r="P2641" s="1" cm="1">
        <f t="array" ref="P2641">_xll.FDS(B2641,"FF_DEBT_EQ(ANN_R,"&amp;D2641&amp;")")</f>
        <v>105.069002042609</v>
      </c>
      <c r="Q2641" s="1" t="e" cm="1">
        <f t="array" ref="Q2641">_xll.FDS(B2641,"FF_AR_RD_EXP(ANN_R,"&amp;D2641&amp;",,,,USD)")</f>
        <v>#N/A</v>
      </c>
      <c r="R2641" s="1" t="e" cm="1">
        <f t="array" ref="R2641">_xll.FDS(B2641,"FF_PTX_INC_FOR(ANN_R,"&amp;D2641&amp;",,,,USD)")</f>
        <v>#N/A</v>
      </c>
      <c r="S2641" s="1" cm="1">
        <f t="array" ref="S2641">_xll.FDS(B2641,"FF_ROA(ANN_R,"&amp;D2641&amp;")")</f>
        <v>1.75971187751477</v>
      </c>
    </row>
    <row r="2642" spans="1:19" x14ac:dyDescent="0.3">
      <c r="A2642">
        <v>2641</v>
      </c>
      <c r="B2642" t="s">
        <v>309</v>
      </c>
      <c r="C2642" t="s">
        <v>216</v>
      </c>
      <c r="D2642">
        <v>2017</v>
      </c>
      <c r="E2642">
        <v>0.38906474000000002</v>
      </c>
      <c r="F2642" cm="1">
        <f t="array" ref="F2642">_xll.FDS(B2642,"FF_PTX_INC(ANN_R,"&amp;D2642&amp;",,,,USD)")</f>
        <v>1301.423</v>
      </c>
      <c r="G2642" cm="1">
        <f t="array" ref="G2642">_xll.FDS(B2642,"FF_INC_TAX(ANN_R,"&amp;D2642&amp;",,,,USD)")</f>
        <v>-59.798999999999999</v>
      </c>
      <c r="H2642" t="e" cm="1">
        <f t="array" ref="H2642">_xll.FDS(B2642,"FF_TAX_CF(ANN_R,"&amp;D2642&amp;",,,,USD)")</f>
        <v>#N/A</v>
      </c>
      <c r="I2642" t="e">
        <f t="shared" si="165"/>
        <v>#N/A</v>
      </c>
      <c r="J2642" t="e">
        <f>longlist__3[[#This Row],[CTP]]-longlist__3[[#This Row],[str]]*longlist__3[[#This Row],[PTI]]</f>
        <v>#N/A</v>
      </c>
      <c r="K2642" t="e">
        <f t="shared" si="166"/>
        <v>#N/A</v>
      </c>
      <c r="L2642">
        <f t="shared" si="168"/>
        <v>-4.8683112551605658E-2</v>
      </c>
      <c r="M2642">
        <f>longlist__3[[#This Row],[TXT]]-longlist__3[[#This Row],[str]]*longlist__3[[#This Row],[PTI]]</f>
        <v>-566.13680112502004</v>
      </c>
      <c r="N2642">
        <f t="shared" si="167"/>
        <v>-0.438345112561427</v>
      </c>
      <c r="O2642" cm="1">
        <f t="array" ref="O2642">_xll.FDS(B2642,"FF_ASSETS(ANN_R,"&amp;D2642&amp;",,,,USD)")</f>
        <v>23954.541000000001</v>
      </c>
      <c r="P2642" s="1" cm="1">
        <f t="array" ref="P2642">_xll.FDS(B2642,"FF_DEBT_EQ(ANN_R,"&amp;D2642&amp;")")</f>
        <v>103.771649881017</v>
      </c>
      <c r="Q2642" s="1" t="e" cm="1">
        <f t="array" ref="Q2642">_xll.FDS(B2642,"FF_AR_RD_EXP(ANN_R,"&amp;D2642&amp;",,,,USD)")</f>
        <v>#N/A</v>
      </c>
      <c r="R2642" s="1" t="e" cm="1">
        <f t="array" ref="R2642">_xll.FDS(B2642,"FF_PTX_INC_FOR(ANN_R,"&amp;D2642&amp;",,,,USD)")</f>
        <v>#N/A</v>
      </c>
      <c r="S2642" s="1" cm="1">
        <f t="array" ref="S2642">_xll.FDS(B2642,"FF_ROA(ANN_R,"&amp;D2642&amp;")")</f>
        <v>5.7578402017047896</v>
      </c>
    </row>
    <row r="2643" spans="1:19" x14ac:dyDescent="0.3">
      <c r="A2643">
        <v>2642</v>
      </c>
      <c r="B2643" t="s">
        <v>309</v>
      </c>
      <c r="C2643" t="s">
        <v>216</v>
      </c>
      <c r="D2643">
        <v>2016</v>
      </c>
      <c r="E2643">
        <v>0.38923933999999999</v>
      </c>
      <c r="F2643" cm="1">
        <f t="array" ref="F2643">_xll.FDS(B2643,"FF_PTX_INC(ANN_R,"&amp;D2643&amp;",,,,USD)")</f>
        <v>522.86599999999999</v>
      </c>
      <c r="G2643" cm="1">
        <f t="array" ref="G2643">_xll.FDS(B2643,"FF_INC_TAX(ANN_R,"&amp;D2643&amp;",,,,USD)")</f>
        <v>-31.343</v>
      </c>
      <c r="H2643" t="e" cm="1">
        <f t="array" ref="H2643">_xll.FDS(B2643,"FF_TAX_CF(ANN_R,"&amp;D2643&amp;",,,,USD)")</f>
        <v>#N/A</v>
      </c>
      <c r="I2643" t="e">
        <f t="shared" si="165"/>
        <v>#N/A</v>
      </c>
      <c r="J2643" t="e">
        <f>longlist__3[[#This Row],[CTP]]-longlist__3[[#This Row],[str]]*longlist__3[[#This Row],[PTI]]</f>
        <v>#N/A</v>
      </c>
      <c r="K2643" t="e">
        <f t="shared" si="166"/>
        <v>#N/A</v>
      </c>
      <c r="L2643">
        <f t="shared" si="168"/>
        <v>-4.645258637329161E-2</v>
      </c>
      <c r="M2643">
        <f>longlist__3[[#This Row],[TXT]]-longlist__3[[#This Row],[str]]*longlist__3[[#This Row],[PTI]]</f>
        <v>-234.86301674843997</v>
      </c>
      <c r="N2643">
        <f t="shared" si="167"/>
        <v>-0.43672356056910366</v>
      </c>
      <c r="O2643" cm="1">
        <f t="array" ref="O2643">_xll.FDS(B2643,"FF_ASSETS(ANN_R,"&amp;D2643&amp;",,,,USD)")</f>
        <v>23166.6</v>
      </c>
      <c r="P2643" s="1" cm="1">
        <f t="array" ref="P2643">_xll.FDS(B2643,"FF_DEBT_EQ(ANN_R,"&amp;D2643&amp;")")</f>
        <v>106.37734889447999</v>
      </c>
      <c r="Q2643" s="1" t="e" cm="1">
        <f t="array" ref="Q2643">_xll.FDS(B2643,"FF_AR_RD_EXP(ANN_R,"&amp;D2643&amp;",,,,USD)")</f>
        <v>#N/A</v>
      </c>
      <c r="R2643" s="1" t="e" cm="1">
        <f t="array" ref="R2643">_xll.FDS(B2643,"FF_PTX_INC_FOR(ANN_R,"&amp;D2643&amp;",,,,USD)")</f>
        <v>#N/A</v>
      </c>
      <c r="S2643" s="1" cm="1">
        <f t="array" ref="S2643">_xll.FDS(B2643,"FF_ROA(ANN_R,"&amp;D2643&amp;")")</f>
        <v>2.8623121713985902</v>
      </c>
    </row>
    <row r="2644" spans="1:19" x14ac:dyDescent="0.3">
      <c r="A2644">
        <v>2643</v>
      </c>
      <c r="B2644" t="s">
        <v>309</v>
      </c>
      <c r="C2644" t="s">
        <v>216</v>
      </c>
      <c r="D2644">
        <v>2015</v>
      </c>
      <c r="E2644">
        <v>0.38997500000000002</v>
      </c>
      <c r="F2644" cm="1">
        <f t="array" ref="F2644">_xll.FDS(B2644,"FF_PTX_INC(ANN_R,"&amp;D2644&amp;",,,,USD)")</f>
        <v>350.255</v>
      </c>
      <c r="G2644" cm="1">
        <f t="array" ref="G2644">_xll.FDS(B2644,"FF_INC_TAX(ANN_R,"&amp;D2644&amp;",,,,USD)")</f>
        <v>-39.283999999999999</v>
      </c>
      <c r="H2644" t="e" cm="1">
        <f t="array" ref="H2644">_xll.FDS(B2644,"FF_TAX_CF(ANN_R,"&amp;D2644&amp;",,,,USD)")</f>
        <v>#N/A</v>
      </c>
      <c r="I2644" t="e">
        <f t="shared" si="165"/>
        <v>#N/A</v>
      </c>
      <c r="J2644" t="e">
        <f>longlist__3[[#This Row],[CTP]]-longlist__3[[#This Row],[str]]*longlist__3[[#This Row],[PTI]]</f>
        <v>#N/A</v>
      </c>
      <c r="K2644" t="e">
        <f t="shared" si="166"/>
        <v>#N/A</v>
      </c>
      <c r="L2644">
        <f t="shared" si="168"/>
        <v>0.2173984484845011</v>
      </c>
      <c r="M2644">
        <f>longlist__3[[#This Row],[TXT]]-longlist__3[[#This Row],[str]]*longlist__3[[#This Row],[PTI]]</f>
        <v>-175.87469362499999</v>
      </c>
      <c r="N2644">
        <f t="shared" si="167"/>
        <v>-4.8467093009653239E-2</v>
      </c>
      <c r="O2644" cm="1">
        <f t="array" ref="O2644">_xll.FDS(B2644,"FF_ASSETS(ANN_R,"&amp;D2644&amp;",,,,USD)")</f>
        <v>22261.918000000001</v>
      </c>
      <c r="P2644" s="1" cm="1">
        <f t="array" ref="P2644">_xll.FDS(B2644,"FF_DEBT_EQ(ANN_R,"&amp;D2644&amp;")")</f>
        <v>117.174956481517</v>
      </c>
      <c r="Q2644" s="1" t="e" cm="1">
        <f t="array" ref="Q2644">_xll.FDS(B2644,"FF_AR_RD_EXP(ANN_R,"&amp;D2644&amp;",,,,USD)")</f>
        <v>#N/A</v>
      </c>
      <c r="R2644" s="1" t="e" cm="1">
        <f t="array" ref="R2644">_xll.FDS(B2644,"FF_PTX_INC_FOR(ANN_R,"&amp;D2644&amp;",,,,USD)")</f>
        <v>#N/A</v>
      </c>
      <c r="S2644" s="1" cm="1">
        <f t="array" ref="S2644">_xll.FDS(B2644,"FF_ROA(ANN_R,"&amp;D2644&amp;")")</f>
        <v>1.87058116074036</v>
      </c>
    </row>
    <row r="2645" spans="1:19" x14ac:dyDescent="0.3">
      <c r="A2645">
        <v>2644</v>
      </c>
      <c r="B2645" t="s">
        <v>309</v>
      </c>
      <c r="C2645" t="s">
        <v>216</v>
      </c>
      <c r="D2645">
        <v>2014</v>
      </c>
      <c r="E2645">
        <v>0.39075500000000002</v>
      </c>
      <c r="F2645" cm="1">
        <f t="array" ref="F2645">_xll.FDS(B2645,"FF_PTX_INC(ANN_R,"&amp;D2645&amp;",,,,USD)")</f>
        <v>448.37799999999999</v>
      </c>
      <c r="G2645" cm="1">
        <f t="array" ref="G2645">_xll.FDS(B2645,"FF_INC_TAX(ANN_R,"&amp;D2645&amp;",,,,USD)")</f>
        <v>-8.7319999999999993</v>
      </c>
      <c r="H2645" cm="1">
        <f t="array" ref="H2645">_xll.FDS(B2645,"FF_TAX_CF(ANN_R,"&amp;D2645&amp;",,,,USD)")</f>
        <v>-9.4309999999999992</v>
      </c>
      <c r="I2645">
        <f t="shared" si="165"/>
        <v>0.13104722979758049</v>
      </c>
      <c r="J2645">
        <f>longlist__3[[#This Row],[CTP]]-longlist__3[[#This Row],[str]]*longlist__3[[#This Row],[PTI]]</f>
        <v>-184.63694539000002</v>
      </c>
      <c r="K2645">
        <f t="shared" si="166"/>
        <v>-0.13058890435718415</v>
      </c>
      <c r="L2645">
        <f t="shared" si="168"/>
        <v>0.17813532717681324</v>
      </c>
      <c r="M2645">
        <f>longlist__3[[#This Row],[TXT]]-longlist__3[[#This Row],[str]]*longlist__3[[#This Row],[PTI]]</f>
        <v>-183.93794539000001</v>
      </c>
      <c r="N2645">
        <f t="shared" si="167"/>
        <v>-8.3500806977951383E-2</v>
      </c>
      <c r="O2645" cm="1">
        <f t="array" ref="O2645">_xll.FDS(B2645,"FF_ASSETS(ANN_R,"&amp;D2645&amp;",,,,USD)")</f>
        <v>21226.170999999998</v>
      </c>
      <c r="P2645" s="1" cm="1">
        <f t="array" ref="P2645">_xll.FDS(B2645,"FF_DEBT_EQ(ANN_R,"&amp;D2645&amp;")")</f>
        <v>125.937330360739</v>
      </c>
      <c r="Q2645" s="1" t="e" cm="1">
        <f t="array" ref="Q2645">_xll.FDS(B2645,"FF_AR_RD_EXP(ANN_R,"&amp;D2645&amp;",,,,USD)")</f>
        <v>#N/A</v>
      </c>
      <c r="R2645" s="1" t="e" cm="1">
        <f t="array" ref="R2645">_xll.FDS(B2645,"FF_PTX_INC_FOR(ANN_R,"&amp;D2645&amp;",,,,USD)")</f>
        <v>#N/A</v>
      </c>
      <c r="S2645" s="1" cm="1">
        <f t="array" ref="S2645">_xll.FDS(B2645,"FF_ROA(ANN_R,"&amp;D2645&amp;")")</f>
        <v>2.2251805614407001</v>
      </c>
    </row>
    <row r="2646" spans="1:19" x14ac:dyDescent="0.3">
      <c r="A2646">
        <v>2645</v>
      </c>
      <c r="B2646" t="s">
        <v>309</v>
      </c>
      <c r="C2646" t="s">
        <v>216</v>
      </c>
      <c r="D2646">
        <v>2013</v>
      </c>
      <c r="E2646">
        <v>0.39049499999999998</v>
      </c>
      <c r="F2646" cm="1">
        <f t="array" ref="F2646">_xll.FDS(B2646,"FF_PTX_INC(ANN_R,"&amp;D2646&amp;",,,,USD)")</f>
        <v>478.48200000000003</v>
      </c>
      <c r="G2646" cm="1">
        <f t="array" ref="G2646">_xll.FDS(B2646,"FF_INC_TAX(ANN_R,"&amp;D2646&amp;",,,,USD)")</f>
        <v>-11.827999999999999</v>
      </c>
      <c r="H2646" cm="1">
        <f t="array" ref="H2646">_xll.FDS(B2646,"FF_TAX_CF(ANN_R,"&amp;D2646&amp;",,,,USD)")</f>
        <v>-11.827999999999999</v>
      </c>
      <c r="I2646">
        <f t="shared" si="165"/>
        <v>0.12672008842715776</v>
      </c>
      <c r="J2646">
        <f>longlist__3[[#This Row],[CTP]]-longlist__3[[#This Row],[str]]*longlist__3[[#This Row],[PTI]]</f>
        <v>-198.67282858999999</v>
      </c>
      <c r="K2646">
        <f t="shared" si="166"/>
        <v>-0.13310269516258094</v>
      </c>
      <c r="L2646">
        <f t="shared" si="168"/>
        <v>0.18077400231070914</v>
      </c>
      <c r="M2646">
        <f>longlist__3[[#This Row],[TXT]]-longlist__3[[#This Row],[str]]*longlist__3[[#This Row],[PTI]]</f>
        <v>-198.67282858999999</v>
      </c>
      <c r="N2646">
        <f t="shared" si="167"/>
        <v>-7.9048781279029548E-2</v>
      </c>
      <c r="O2646" cm="1">
        <f t="array" ref="O2646">_xll.FDS(B2646,"FF_ASSETS(ANN_R,"&amp;D2646&amp;",,,,USD)")</f>
        <v>19731.493999999999</v>
      </c>
      <c r="P2646" s="1" cm="1">
        <f t="array" ref="P2646">_xll.FDS(B2646,"FF_DEBT_EQ(ANN_R,"&amp;D2646&amp;")")</f>
        <v>106.27599007783201</v>
      </c>
      <c r="Q2646" s="1" t="e" cm="1">
        <f t="array" ref="Q2646">_xll.FDS(B2646,"FF_AR_RD_EXP(ANN_R,"&amp;D2646&amp;",,,,USD)")</f>
        <v>#N/A</v>
      </c>
      <c r="R2646" s="1" t="e" cm="1">
        <f t="array" ref="R2646">_xll.FDS(B2646,"FF_PTX_INC_FOR(ANN_R,"&amp;D2646&amp;",,,,USD)")</f>
        <v>#N/A</v>
      </c>
      <c r="S2646" s="1" cm="1">
        <f t="array" ref="S2646">_xll.FDS(B2646,"FF_ROA(ANN_R,"&amp;D2646&amp;")")</f>
        <v>2.5260197914345501</v>
      </c>
    </row>
    <row r="2647" spans="1:19" x14ac:dyDescent="0.3">
      <c r="A2647">
        <v>2646</v>
      </c>
      <c r="B2647" t="s">
        <v>309</v>
      </c>
      <c r="C2647" t="s">
        <v>216</v>
      </c>
      <c r="D2647">
        <v>2012</v>
      </c>
      <c r="E2647">
        <v>0.39134000000000002</v>
      </c>
      <c r="F2647" cm="1">
        <f t="array" ref="F2647">_xll.FDS(B2647,"FF_PTX_INC(ANN_R,"&amp;D2647&amp;",,,,USD)")</f>
        <v>298.26600000000002</v>
      </c>
      <c r="G2647" cm="1">
        <f t="array" ref="G2647">_xll.FDS(B2647,"FF_INC_TAX(ANN_R,"&amp;D2647&amp;",,,,USD)")</f>
        <v>-6.282</v>
      </c>
      <c r="H2647" cm="1">
        <f t="array" ref="H2647">_xll.FDS(B2647,"FF_TAX_CF(ANN_R,"&amp;D2647&amp;",,,,USD)")</f>
        <v>-6.2859999999999996</v>
      </c>
      <c r="I2647">
        <f t="shared" si="165"/>
        <v>0.14844550264858447</v>
      </c>
      <c r="J2647">
        <f>longlist__3[[#This Row],[CTP]]-longlist__3[[#This Row],[str]]*longlist__3[[#This Row],[PTI]]</f>
        <v>-123.00941644000001</v>
      </c>
      <c r="K2647">
        <f t="shared" si="166"/>
        <v>-0.14117807919659386</v>
      </c>
      <c r="L2647">
        <f t="shared" si="168"/>
        <v>2.5061185962558442E-2</v>
      </c>
      <c r="M2647">
        <f>longlist__3[[#This Row],[TXT]]-longlist__3[[#This Row],[str]]*longlist__3[[#This Row],[PTI]]</f>
        <v>-123.00541644</v>
      </c>
      <c r="N2647">
        <f t="shared" si="167"/>
        <v>-0.26456239588261993</v>
      </c>
      <c r="O2647" cm="1">
        <f t="array" ref="O2647">_xll.FDS(B2647,"FF_ASSETS(ANN_R,"&amp;D2647&amp;",,,,USD)")</f>
        <v>18980</v>
      </c>
      <c r="P2647" s="1" cm="1">
        <f t="array" ref="P2647">_xll.FDS(B2647,"FF_DEBT_EQ(ANN_R,"&amp;D2647&amp;")")</f>
        <v>93.543921319222903</v>
      </c>
      <c r="Q2647" s="1" t="e" cm="1">
        <f t="array" ref="Q2647">_xll.FDS(B2647,"FF_AR_RD_EXP(ANN_R,"&amp;D2647&amp;",,,,USD)")</f>
        <v>#N/A</v>
      </c>
      <c r="R2647" s="1" t="e" cm="1">
        <f t="array" ref="R2647">_xll.FDS(B2647,"FF_PTX_INC_FOR(ANN_R,"&amp;D2647&amp;",,,,USD)")</f>
        <v>#N/A</v>
      </c>
      <c r="S2647" s="1" cm="1">
        <f t="array" ref="S2647">_xll.FDS(B2647,"FF_ROA(ANN_R,"&amp;D2647&amp;")")</f>
        <v>1.68583117413676</v>
      </c>
    </row>
    <row r="2648" spans="1:19" x14ac:dyDescent="0.3">
      <c r="A2648">
        <v>2647</v>
      </c>
      <c r="B2648" t="s">
        <v>310</v>
      </c>
      <c r="C2648" t="s">
        <v>216</v>
      </c>
      <c r="D2648">
        <v>2020</v>
      </c>
      <c r="E2648">
        <v>0.25766570999999999</v>
      </c>
      <c r="F2648" cm="1">
        <f t="array" ref="F2648">_xll.FDS(B2648,"FF_PTX_INC(ANN_R,"&amp;D2648&amp;",,,,USD)")</f>
        <v>23967</v>
      </c>
      <c r="G2648" cm="1">
        <f t="array" ref="G2648">_xll.FDS(B2648,"FF_INC_TAX(ANN_R,"&amp;D2648&amp;",,,,USD)")</f>
        <v>5619</v>
      </c>
      <c r="H2648" cm="1">
        <f t="array" ref="H2648">_xll.FDS(B2648,"FF_TAX_CF(ANN_R,"&amp;D2648&amp;",,,,USD)")</f>
        <v>2725</v>
      </c>
      <c r="I2648">
        <f t="shared" si="165"/>
        <v>0.20879864322586025</v>
      </c>
      <c r="J2648">
        <f>longlist__3[[#This Row],[CTP]]-longlist__3[[#This Row],[str]]*longlist__3[[#This Row],[PTI]]</f>
        <v>-3450.47407157</v>
      </c>
      <c r="K2648">
        <f t="shared" si="166"/>
        <v>-9.9917992116067222E-2</v>
      </c>
      <c r="L2648">
        <f t="shared" si="168"/>
        <v>8.8690768560651695E-2</v>
      </c>
      <c r="M2648">
        <f>longlist__3[[#This Row],[TXT]]-longlist__3[[#This Row],[str]]*longlist__3[[#This Row],[PTI]]</f>
        <v>-556.47407156999998</v>
      </c>
      <c r="N2648">
        <f t="shared" si="167"/>
        <v>-0.22002586678127578</v>
      </c>
      <c r="O2648" cm="1">
        <f t="array" ref="O2648">_xll.FDS(B2648,"FF_ASSETS(ANN_R,"&amp;D2648&amp;",,,,USD)")</f>
        <v>316481</v>
      </c>
      <c r="P2648" s="1" cm="1">
        <f t="array" ref="P2648">_xll.FDS(B2648,"FF_DEBT_EQ(ANN_R,"&amp;D2648&amp;")")</f>
        <v>221.908257421656</v>
      </c>
      <c r="Q2648" s="1" t="e" cm="1">
        <f t="array" ref="Q2648">_xll.FDS(B2648,"FF_AR_RD_EXP(ANN_R,"&amp;D2648&amp;",,,,USD)")</f>
        <v>#N/A</v>
      </c>
      <c r="R2648" s="1" cm="1">
        <f t="array" ref="R2648">_xll.FDS(B2648,"FF_PTX_INC_FOR(ANN_R,"&amp;D2648&amp;",,,,USD)")</f>
        <v>1123</v>
      </c>
      <c r="S2648" s="1" cm="1">
        <f t="array" ref="S2648">_xll.FDS(B2648,"FF_ROA(ANN_R,"&amp;D2648&amp;")")</f>
        <v>5.8535895614658102</v>
      </c>
    </row>
    <row r="2649" spans="1:19" x14ac:dyDescent="0.3">
      <c r="A2649">
        <v>2648</v>
      </c>
      <c r="B2649" t="s">
        <v>310</v>
      </c>
      <c r="C2649" t="s">
        <v>216</v>
      </c>
      <c r="D2649">
        <v>2019</v>
      </c>
      <c r="E2649">
        <v>0.25886141000000001</v>
      </c>
      <c r="F2649" cm="1">
        <f t="array" ref="F2649">_xll.FDS(B2649,"FF_PTX_INC(ANN_R,"&amp;D2649&amp;",,,,USD)")</f>
        <v>22733</v>
      </c>
      <c r="G2649" cm="1">
        <f t="array" ref="G2649">_xll.FDS(B2649,"FF_INC_TAX(ANN_R,"&amp;D2649&amp;",,,,USD)")</f>
        <v>2945</v>
      </c>
      <c r="H2649" cm="1">
        <f t="array" ref="H2649">_xll.FDS(B2649,"FF_TAX_CF(ANN_R,"&amp;D2649&amp;",,,,USD)")</f>
        <v>3583</v>
      </c>
      <c r="I2649" t="e">
        <f t="shared" si="165"/>
        <v>#N/A</v>
      </c>
      <c r="J2649">
        <f>longlist__3[[#This Row],[CTP]]-longlist__3[[#This Row],[str]]*longlist__3[[#This Row],[PTI]]</f>
        <v>-2301.6964335299999</v>
      </c>
      <c r="K2649" t="e">
        <f t="shared" si="166"/>
        <v>#N/A</v>
      </c>
      <c r="L2649">
        <f t="shared" si="168"/>
        <v>0.12316360005705321</v>
      </c>
      <c r="M2649">
        <f>longlist__3[[#This Row],[TXT]]-longlist__3[[#This Row],[str]]*longlist__3[[#This Row],[PTI]]</f>
        <v>-2939.6964335299999</v>
      </c>
      <c r="N2649">
        <f t="shared" si="167"/>
        <v>-0.21691690764272217</v>
      </c>
      <c r="O2649" cm="1">
        <f t="array" ref="O2649">_xll.FDS(B2649,"FF_ASSETS(ANN_R,"&amp;D2649&amp;",,,,USD)")</f>
        <v>291727</v>
      </c>
      <c r="P2649" s="1" cm="1">
        <f t="array" ref="P2649">_xll.FDS(B2649,"FF_DEBT_EQ(ANN_R,"&amp;D2649&amp;")")</f>
        <v>216.86293672123099</v>
      </c>
      <c r="Q2649" s="1" t="e" cm="1">
        <f t="array" ref="Q2649">_xll.FDS(B2649,"FF_AR_RD_EXP(ANN_R,"&amp;D2649&amp;",,,,USD)")</f>
        <v>#N/A</v>
      </c>
      <c r="R2649" s="1" cm="1">
        <f t="array" ref="R2649">_xll.FDS(B2649,"FF_PTX_INC_FOR(ANN_R,"&amp;D2649&amp;",,,,USD)")</f>
        <v>1078</v>
      </c>
      <c r="S2649" s="1" cm="1">
        <f t="array" ref="S2649">_xll.FDS(B2649,"FF_ROA(ANN_R,"&amp;D2649&amp;")")</f>
        <v>6.9229331819259903</v>
      </c>
    </row>
    <row r="2650" spans="1:19" x14ac:dyDescent="0.3">
      <c r="A2650">
        <v>2649</v>
      </c>
      <c r="B2650" t="s">
        <v>310</v>
      </c>
      <c r="C2650" t="s">
        <v>216</v>
      </c>
      <c r="D2650">
        <v>2018</v>
      </c>
      <c r="E2650">
        <v>0.2583858</v>
      </c>
      <c r="F2650" cm="1">
        <f t="array" ref="F2650">_xll.FDS(B2650,"FF_PTX_INC(ANN_R,"&amp;D2650&amp;",,,,USD)")</f>
        <v>19623</v>
      </c>
      <c r="G2650" cm="1">
        <f t="array" ref="G2650">_xll.FDS(B2650,"FF_INC_TAX(ANN_R,"&amp;D2650&amp;",,,,USD)")</f>
        <v>3584</v>
      </c>
      <c r="H2650" cm="1">
        <f t="array" ref="H2650">_xll.FDS(B2650,"FF_TAX_CF(ANN_R,"&amp;D2650&amp;",,,,USD)")</f>
        <v>2213</v>
      </c>
      <c r="I2650" t="e">
        <f t="shared" si="165"/>
        <v>#N/A</v>
      </c>
      <c r="J2650">
        <f>longlist__3[[#This Row],[CTP]]-longlist__3[[#This Row],[str]]*longlist__3[[#This Row],[PTI]]</f>
        <v>-2857.3045534000003</v>
      </c>
      <c r="K2650" t="e">
        <f t="shared" si="166"/>
        <v>#N/A</v>
      </c>
      <c r="L2650">
        <f t="shared" si="168"/>
        <v>0.13546551049057901</v>
      </c>
      <c r="M2650">
        <f>longlist__3[[#This Row],[TXT]]-longlist__3[[#This Row],[str]]*longlist__3[[#This Row],[PTI]]</f>
        <v>-1486.3045534000003</v>
      </c>
      <c r="N2650">
        <f t="shared" si="167"/>
        <v>-0.22963723174963954</v>
      </c>
      <c r="O2650" cm="1">
        <f t="array" ref="O2650">_xll.FDS(B2650,"FF_ASSETS(ANN_R,"&amp;D2650&amp;",,,,USD)")</f>
        <v>264829</v>
      </c>
      <c r="P2650" s="1" cm="1">
        <f t="array" ref="P2650">_xll.FDS(B2650,"FF_DEBT_EQ(ANN_R,"&amp;D2650&amp;")")</f>
        <v>212.74437858688501</v>
      </c>
      <c r="Q2650" s="1" t="e" cm="1">
        <f t="array" ref="Q2650">_xll.FDS(B2650,"FF_AR_RD_EXP(ANN_R,"&amp;D2650&amp;",,,,USD)")</f>
        <v>#N/A</v>
      </c>
      <c r="R2650" s="1" cm="1">
        <f t="array" ref="R2650">_xll.FDS(B2650,"FF_PTX_INC_FOR(ANN_R,"&amp;D2650&amp;",,,,USD)")</f>
        <v>-178</v>
      </c>
      <c r="S2650" s="1" cm="1">
        <f t="array" ref="S2650">_xll.FDS(B2650,"FF_ROA(ANN_R,"&amp;D2650&amp;")")</f>
        <v>5.9497444307357501</v>
      </c>
    </row>
    <row r="2651" spans="1:19" x14ac:dyDescent="0.3">
      <c r="A2651">
        <v>2650</v>
      </c>
      <c r="B2651" t="s">
        <v>310</v>
      </c>
      <c r="C2651" t="s">
        <v>216</v>
      </c>
      <c r="D2651">
        <v>2017</v>
      </c>
      <c r="E2651">
        <v>0.38906474000000002</v>
      </c>
      <c r="F2651" cm="1">
        <f t="array" ref="F2651">_xll.FDS(B2651,"FF_PTX_INC(ANN_R,"&amp;D2651&amp;",,,,USD)")</f>
        <v>20594</v>
      </c>
      <c r="G2651" cm="1">
        <f t="array" ref="G2651">_xll.FDS(B2651,"FF_INC_TAX(ANN_R,"&amp;D2651&amp;",,,,USD)")</f>
        <v>-9956</v>
      </c>
      <c r="H2651" cm="1">
        <f t="array" ref="H2651">_xll.FDS(B2651,"FF_TAX_CF(ANN_R,"&amp;D2651&amp;",,,,USD)")</f>
        <v>4432</v>
      </c>
      <c r="I2651" t="e">
        <f t="shared" si="165"/>
        <v>#N/A</v>
      </c>
      <c r="J2651">
        <f>longlist__3[[#This Row],[CTP]]-longlist__3[[#This Row],[str]]*longlist__3[[#This Row],[PTI]]</f>
        <v>-3580.3992555600007</v>
      </c>
      <c r="K2651" t="e">
        <f t="shared" si="166"/>
        <v>#N/A</v>
      </c>
      <c r="L2651">
        <f t="shared" si="168"/>
        <v>0.14279468727867303</v>
      </c>
      <c r="M2651">
        <f>longlist__3[[#This Row],[TXT]]-longlist__3[[#This Row],[str]]*longlist__3[[#This Row],[PTI]]</f>
        <v>-17968.399255560002</v>
      </c>
      <c r="N2651">
        <f t="shared" si="167"/>
        <v>-0.24711867068122798</v>
      </c>
      <c r="O2651" cm="1">
        <f t="array" ref="O2651">_xll.FDS(B2651,"FF_ASSETS(ANN_R,"&amp;D2651&amp;",,,,USD)")</f>
        <v>257143</v>
      </c>
      <c r="P2651" s="1" cm="1">
        <f t="array" ref="P2651">_xll.FDS(B2651,"FF_DEBT_EQ(ANN_R,"&amp;D2651&amp;")")</f>
        <v>271.707351030258</v>
      </c>
      <c r="Q2651" s="1" t="e" cm="1">
        <f t="array" ref="Q2651">_xll.FDS(B2651,"FF_AR_RD_EXP(ANN_R,"&amp;D2651&amp;",,,,USD)")</f>
        <v>#N/A</v>
      </c>
      <c r="R2651" s="1" cm="1">
        <f t="array" ref="R2651">_xll.FDS(B2651,"FF_PTX_INC_FOR(ANN_R,"&amp;D2651&amp;",,,,USD)")</f>
        <v>949</v>
      </c>
      <c r="S2651" s="1" cm="1">
        <f t="array" ref="S2651">_xll.FDS(B2651,"FF_ROA(ANN_R,"&amp;D2651&amp;")")</f>
        <v>12.008625177779599</v>
      </c>
    </row>
    <row r="2652" spans="1:19" x14ac:dyDescent="0.3">
      <c r="A2652">
        <v>2651</v>
      </c>
      <c r="B2652" t="s">
        <v>310</v>
      </c>
      <c r="C2652" t="s">
        <v>216</v>
      </c>
      <c r="D2652">
        <v>2016</v>
      </c>
      <c r="E2652">
        <v>0.38923933999999999</v>
      </c>
      <c r="F2652" cm="1">
        <f t="array" ref="F2652">_xll.FDS(B2652,"FF_PTX_INC(ANN_R,"&amp;D2652&amp;",,,,USD)")</f>
        <v>20986</v>
      </c>
      <c r="G2652" cm="1">
        <f t="array" ref="G2652">_xll.FDS(B2652,"FF_INC_TAX(ANN_R,"&amp;D2652&amp;",,,,USD)")</f>
        <v>7378</v>
      </c>
      <c r="H2652" cm="1">
        <f t="array" ref="H2652">_xll.FDS(B2652,"FF_TAX_CF(ANN_R,"&amp;D2652&amp;",,,,USD)")</f>
        <v>9577</v>
      </c>
      <c r="I2652" t="e">
        <f t="shared" si="165"/>
        <v>#N/A</v>
      </c>
      <c r="J2652">
        <f>longlist__3[[#This Row],[CTP]]-longlist__3[[#This Row],[str]]*longlist__3[[#This Row],[PTI]]</f>
        <v>1408.4232107600001</v>
      </c>
      <c r="K2652" t="e">
        <f t="shared" si="166"/>
        <v>#N/A</v>
      </c>
      <c r="L2652">
        <f t="shared" si="168"/>
        <v>0.24719783929777178</v>
      </c>
      <c r="M2652">
        <f>longlist__3[[#This Row],[TXT]]-longlist__3[[#This Row],[str]]*longlist__3[[#This Row],[PTI]]</f>
        <v>-790.57678923999993</v>
      </c>
      <c r="N2652">
        <f t="shared" si="167"/>
        <v>-0.14302029260383908</v>
      </c>
      <c r="O2652" cm="1">
        <f t="array" ref="O2652">_xll.FDS(B2652,"FF_ASSETS(ANN_R,"&amp;D2652&amp;",,,,USD)")</f>
        <v>244180</v>
      </c>
      <c r="P2652" s="1" cm="1">
        <f t="array" ref="P2652">_xll.FDS(B2652,"FF_DEBT_EQ(ANN_R,"&amp;D2652&amp;")")</f>
        <v>479.83484283431</v>
      </c>
      <c r="Q2652" s="1" t="e" cm="1">
        <f t="array" ref="Q2652">_xll.FDS(B2652,"FF_AR_RD_EXP(ANN_R,"&amp;D2652&amp;",,,,USD)")</f>
        <v>#N/A</v>
      </c>
      <c r="R2652" s="1" t="e" cm="1">
        <f t="array" ref="R2652">_xll.FDS(B2652,"FF_PTX_INC_FOR(ANN_R,"&amp;D2652&amp;",,,,USD)")</f>
        <v>#N/A</v>
      </c>
      <c r="S2652" s="1" cm="1">
        <f t="array" ref="S2652">_xll.FDS(B2652,"FF_ROA(ANN_R,"&amp;D2652&amp;")")</f>
        <v>5.3760072078713197</v>
      </c>
    </row>
    <row r="2653" spans="1:19" x14ac:dyDescent="0.3">
      <c r="A2653">
        <v>2652</v>
      </c>
      <c r="B2653" t="s">
        <v>310</v>
      </c>
      <c r="C2653" t="s">
        <v>216</v>
      </c>
      <c r="D2653">
        <v>2015</v>
      </c>
      <c r="E2653">
        <v>0.38997500000000002</v>
      </c>
      <c r="F2653" cm="1">
        <f t="array" ref="F2653">_xll.FDS(B2653,"FF_PTX_INC(ANN_R,"&amp;D2653&amp;",,,,USD)")</f>
        <v>28240</v>
      </c>
      <c r="G2653" cm="1">
        <f t="array" ref="G2653">_xll.FDS(B2653,"FF_INC_TAX(ANN_R,"&amp;D2653&amp;",,,,USD)")</f>
        <v>9865</v>
      </c>
      <c r="H2653" t="e" cm="1">
        <f t="array" ref="H2653">_xll.FDS(B2653,"FF_TAX_CF(ANN_R,"&amp;D2653&amp;",,,,USD)")</f>
        <v>#N/A</v>
      </c>
      <c r="I2653" t="e">
        <f t="shared" si="165"/>
        <v>#N/A</v>
      </c>
      <c r="J2653" t="e">
        <f>longlist__3[[#This Row],[CTP]]-longlist__3[[#This Row],[str]]*longlist__3[[#This Row],[PTI]]</f>
        <v>#N/A</v>
      </c>
      <c r="K2653" t="e">
        <f t="shared" si="166"/>
        <v>#N/A</v>
      </c>
      <c r="L2653">
        <f t="shared" si="168"/>
        <v>0.22202389376644038</v>
      </c>
      <c r="M2653">
        <f>longlist__3[[#This Row],[TXT]]-longlist__3[[#This Row],[str]]*longlist__3[[#This Row],[PTI]]</f>
        <v>-1147.8940000000002</v>
      </c>
      <c r="N2653">
        <f t="shared" si="167"/>
        <v>-0.16961119477309217</v>
      </c>
      <c r="O2653" cm="1">
        <f t="array" ref="O2653">_xll.FDS(B2653,"FF_ASSETS(ANN_R,"&amp;D2653&amp;",,,,USD)")</f>
        <v>244175</v>
      </c>
      <c r="P2653" s="1" cm="1">
        <f t="array" ref="P2653">_xll.FDS(B2653,"FF_DEBT_EQ(ANN_R,"&amp;D2653&amp;")")</f>
        <v>667.93888483077706</v>
      </c>
      <c r="Q2653" s="1" t="e" cm="1">
        <f t="array" ref="Q2653">_xll.FDS(B2653,"FF_AR_RD_EXP(ANN_R,"&amp;D2653&amp;",,,,USD)")</f>
        <v>#N/A</v>
      </c>
      <c r="R2653" s="1" t="e" cm="1">
        <f t="array" ref="R2653">_xll.FDS(B2653,"FF_PTX_INC_FOR(ANN_R,"&amp;D2653&amp;",,,,USD)")</f>
        <v>#N/A</v>
      </c>
      <c r="S2653" s="1" cm="1">
        <f t="array" ref="S2653">_xll.FDS(B2653,"FF_ROA(ANN_R,"&amp;D2653&amp;")")</f>
        <v>7.4982752582918701</v>
      </c>
    </row>
    <row r="2654" spans="1:19" x14ac:dyDescent="0.3">
      <c r="A2654">
        <v>2653</v>
      </c>
      <c r="B2654" t="s">
        <v>310</v>
      </c>
      <c r="C2654" t="s">
        <v>216</v>
      </c>
      <c r="D2654">
        <v>2014</v>
      </c>
      <c r="E2654">
        <v>0.39075500000000002</v>
      </c>
      <c r="F2654" cm="1">
        <f t="array" ref="F2654">_xll.FDS(B2654,"FF_PTX_INC(ANN_R,"&amp;D2654&amp;",,,,USD)")</f>
        <v>15270</v>
      </c>
      <c r="G2654" cm="1">
        <f t="array" ref="G2654">_xll.FDS(B2654,"FF_INC_TAX(ANN_R,"&amp;D2654&amp;",,,,USD)")</f>
        <v>3314</v>
      </c>
      <c r="H2654" cm="1">
        <f t="array" ref="H2654">_xll.FDS(B2654,"FF_TAX_CF(ANN_R,"&amp;D2654&amp;",,,,USD)")</f>
        <v>4093</v>
      </c>
      <c r="I2654">
        <f t="shared" si="165"/>
        <v>0.10150861588946715</v>
      </c>
      <c r="J2654">
        <f>longlist__3[[#This Row],[CTP]]-longlist__3[[#This Row],[str]]*longlist__3[[#This Row],[PTI]]</f>
        <v>-1873.8288499999999</v>
      </c>
      <c r="K2654">
        <f t="shared" si="166"/>
        <v>-0.2906161165883156</v>
      </c>
      <c r="L2654">
        <f t="shared" si="168"/>
        <v>0.15721492579421351</v>
      </c>
      <c r="M2654">
        <f>longlist__3[[#This Row],[TXT]]-longlist__3[[#This Row],[str]]*longlist__3[[#This Row],[PTI]]</f>
        <v>-2652.8288499999999</v>
      </c>
      <c r="N2654">
        <f t="shared" si="167"/>
        <v>-0.23490980668356926</v>
      </c>
      <c r="O2654" cm="1">
        <f t="array" ref="O2654">_xll.FDS(B2654,"FF_ASSETS(ANN_R,"&amp;D2654&amp;",,,,USD)")</f>
        <v>232708</v>
      </c>
      <c r="P2654" s="1" cm="1">
        <f t="array" ref="P2654">_xll.FDS(B2654,"FF_DEBT_EQ(ANN_R,"&amp;D2654&amp;")")</f>
        <v>921.05220361034299</v>
      </c>
      <c r="Q2654" s="1" t="e" cm="1">
        <f t="array" ref="Q2654">_xll.FDS(B2654,"FF_AR_RD_EXP(ANN_R,"&amp;D2654&amp;",,,,USD)")</f>
        <v>#N/A</v>
      </c>
      <c r="R2654" s="1" t="e" cm="1">
        <f t="array" ref="R2654">_xll.FDS(B2654,"FF_PTX_INC_FOR(ANN_R,"&amp;D2654&amp;",,,,USD)")</f>
        <v>#N/A</v>
      </c>
      <c r="S2654" s="1" cm="1">
        <f t="array" ref="S2654">_xll.FDS(B2654,"FF_ROA(ANN_R,"&amp;D2654&amp;")")</f>
        <v>3.7982975734304598</v>
      </c>
    </row>
    <row r="2655" spans="1:19" x14ac:dyDescent="0.3">
      <c r="A2655">
        <v>2654</v>
      </c>
      <c r="B2655" t="s">
        <v>310</v>
      </c>
      <c r="C2655" t="s">
        <v>216</v>
      </c>
      <c r="D2655">
        <v>2013</v>
      </c>
      <c r="E2655">
        <v>0.39049499999999998</v>
      </c>
      <c r="F2655" cm="1">
        <f t="array" ref="F2655">_xll.FDS(B2655,"FF_PTX_INC(ANN_R,"&amp;D2655&amp;",,,,USD)")</f>
        <v>29277</v>
      </c>
      <c r="G2655" cm="1">
        <f t="array" ref="G2655">_xll.FDS(B2655,"FF_INC_TAX(ANN_R,"&amp;D2655&amp;",,,,USD)")</f>
        <v>5730</v>
      </c>
      <c r="H2655" cm="1">
        <f t="array" ref="H2655">_xll.FDS(B2655,"FF_TAX_CF(ANN_R,"&amp;D2655&amp;",,,,USD)")</f>
        <v>422</v>
      </c>
      <c r="I2655">
        <f t="shared" si="165"/>
        <v>4.1243419970389855E-2</v>
      </c>
      <c r="J2655">
        <f>longlist__3[[#This Row],[CTP]]-longlist__3[[#This Row],[str]]*longlist__3[[#This Row],[PTI]]</f>
        <v>-11010.522115</v>
      </c>
      <c r="K2655">
        <f t="shared" si="166"/>
        <v>-0.35039315958042022</v>
      </c>
      <c r="L2655">
        <f t="shared" si="168"/>
        <v>0.13114307451883531</v>
      </c>
      <c r="M2655">
        <f>longlist__3[[#This Row],[TXT]]-longlist__3[[#This Row],[str]]*longlist__3[[#This Row],[PTI]]</f>
        <v>-5702.5221149999998</v>
      </c>
      <c r="N2655">
        <f t="shared" si="167"/>
        <v>-0.26049350503197483</v>
      </c>
      <c r="O2655" cm="1">
        <f t="array" ref="O2655">_xll.FDS(B2655,"FF_ASSETS(ANN_R,"&amp;D2655&amp;",,,,USD)")</f>
        <v>274098</v>
      </c>
      <c r="P2655" s="1" cm="1">
        <f t="array" ref="P2655">_xll.FDS(B2655,"FF_DEBT_EQ(ANN_R,"&amp;D2655&amp;")")</f>
        <v>240.990318261407</v>
      </c>
      <c r="Q2655" s="1" t="e" cm="1">
        <f t="array" ref="Q2655">_xll.FDS(B2655,"FF_AR_RD_EXP(ANN_R,"&amp;D2655&amp;",,,,USD)")</f>
        <v>#N/A</v>
      </c>
      <c r="R2655" s="1" t="e" cm="1">
        <f t="array" ref="R2655">_xll.FDS(B2655,"FF_PTX_INC_FOR(ANN_R,"&amp;D2655&amp;",,,,USD)")</f>
        <v>#N/A</v>
      </c>
      <c r="S2655" s="1" cm="1">
        <f t="array" ref="S2655">_xll.FDS(B2655,"FF_ROA(ANN_R,"&amp;D2655&amp;")")</f>
        <v>4.6050628855243101</v>
      </c>
    </row>
    <row r="2656" spans="1:19" x14ac:dyDescent="0.3">
      <c r="A2656">
        <v>2655</v>
      </c>
      <c r="B2656" t="s">
        <v>310</v>
      </c>
      <c r="C2656" t="s">
        <v>216</v>
      </c>
      <c r="D2656">
        <v>2012</v>
      </c>
      <c r="E2656">
        <v>0.39134000000000002</v>
      </c>
      <c r="F2656" cm="1">
        <f t="array" ref="F2656">_xll.FDS(B2656,"FF_PTX_INC(ANN_R,"&amp;D2656&amp;",,,,USD)")</f>
        <v>9897</v>
      </c>
      <c r="G2656" cm="1">
        <f t="array" ref="G2656">_xll.FDS(B2656,"FF_INC_TAX(ANN_R,"&amp;D2656&amp;",,,,USD)")</f>
        <v>-660</v>
      </c>
      <c r="H2656" cm="1">
        <f t="array" ref="H2656">_xll.FDS(B2656,"FF_TAX_CF(ANN_R,"&amp;D2656&amp;",,,,USD)")</f>
        <v>351</v>
      </c>
      <c r="I2656">
        <f t="shared" si="165"/>
        <v>0.1394185119070227</v>
      </c>
      <c r="J2656">
        <f>longlist__3[[#This Row],[CTP]]-longlist__3[[#This Row],[str]]*longlist__3[[#This Row],[PTI]]</f>
        <v>-3522.0919800000001</v>
      </c>
      <c r="K2656">
        <f t="shared" si="166"/>
        <v>-0.25517105231797643</v>
      </c>
      <c r="L2656">
        <f t="shared" si="168"/>
        <v>-3.995594211705724E-2</v>
      </c>
      <c r="M2656">
        <f>longlist__3[[#This Row],[TXT]]-longlist__3[[#This Row],[str]]*longlist__3[[#This Row],[PTI]]</f>
        <v>-4533.0919800000001</v>
      </c>
      <c r="N2656">
        <f t="shared" si="167"/>
        <v>-0.43454550634205635</v>
      </c>
      <c r="O2656" cm="1">
        <f t="array" ref="O2656">_xll.FDS(B2656,"FF_ASSETS(ANN_R,"&amp;D2656&amp;",,,,USD)")</f>
        <v>225222</v>
      </c>
      <c r="P2656" s="1" cm="1">
        <f t="array" ref="P2656">_xll.FDS(B2656,"FF_DEBT_EQ(ANN_R,"&amp;D2656&amp;")")</f>
        <v>156.79042132882901</v>
      </c>
      <c r="Q2656" s="1" t="e" cm="1">
        <f t="array" ref="Q2656">_xll.FDS(B2656,"FF_AR_RD_EXP(ANN_R,"&amp;D2656&amp;",,,,USD)")</f>
        <v>#N/A</v>
      </c>
      <c r="R2656" s="1" t="e" cm="1">
        <f t="array" ref="R2656">_xll.FDS(B2656,"FF_PTX_INC_FOR(ANN_R,"&amp;D2656&amp;",,,,USD)")</f>
        <v>#N/A</v>
      </c>
      <c r="S2656" s="1" cm="1">
        <f t="array" ref="S2656">_xll.FDS(B2656,"FF_ROA(ANN_R,"&amp;D2656&amp;")")</f>
        <v>0.38403890423825299</v>
      </c>
    </row>
    <row r="2657" spans="1:19" x14ac:dyDescent="0.3">
      <c r="A2657">
        <v>2656</v>
      </c>
      <c r="B2657" t="s">
        <v>311</v>
      </c>
      <c r="C2657" t="s">
        <v>216</v>
      </c>
      <c r="D2657">
        <v>2020</v>
      </c>
      <c r="E2657">
        <v>0.25766570999999999</v>
      </c>
      <c r="F2657" cm="1">
        <f t="array" ref="F2657">_xll.FDS(B2657,"FF_PTX_INC(ANN_R,"&amp;D2657&amp;",,,,USD)")</f>
        <v>-721.2</v>
      </c>
      <c r="G2657" cm="1">
        <f t="array" ref="G2657">_xll.FDS(B2657,"FF_INC_TAX(ANN_R,"&amp;D2657&amp;",,,,USD)")</f>
        <v>-51.3</v>
      </c>
      <c r="H2657" cm="1">
        <f t="array" ref="H2657">_xll.FDS(B2657,"FF_TAX_CF(ANN_R,"&amp;D2657&amp;",,,,USD)")</f>
        <v>324.39999999999998</v>
      </c>
      <c r="I2657">
        <f t="shared" si="165"/>
        <v>1.8549517387280181</v>
      </c>
      <c r="J2657">
        <f>longlist__3[[#This Row],[CTP]]-longlist__3[[#This Row],[str]]*longlist__3[[#This Row],[PTI]]</f>
        <v>510.22851005199999</v>
      </c>
      <c r="K2657">
        <f t="shared" si="166"/>
        <v>1.4186990582176386</v>
      </c>
      <c r="L2657">
        <f t="shared" si="168"/>
        <v>-0.15747719159063867</v>
      </c>
      <c r="M2657">
        <f>longlist__3[[#This Row],[TXT]]-longlist__3[[#This Row],[str]]*longlist__3[[#This Row],[PTI]]</f>
        <v>134.528510052</v>
      </c>
      <c r="N2657">
        <f t="shared" si="167"/>
        <v>-0.59372987210101813</v>
      </c>
      <c r="O2657" cm="1">
        <f t="array" ref="O2657">_xll.FDS(B2657,"FF_ASSETS(ANN_R,"&amp;D2657&amp;",,,,USD)")</f>
        <v>61553</v>
      </c>
      <c r="P2657" s="1" cm="1">
        <f t="array" ref="P2657">_xll.FDS(B2657,"FF_DEBT_EQ(ANN_R,"&amp;D2657&amp;")")</f>
        <v>113.970924584279</v>
      </c>
      <c r="Q2657" s="1" cm="1">
        <f t="array" ref="Q2657">_xll.FDS(B2657,"FF_AR_RD_EXP(ANN_R,"&amp;D2657&amp;",,,,USD)")</f>
        <v>555.1</v>
      </c>
      <c r="R2657" s="1" cm="1">
        <f t="array" ref="R2657">_xll.FDS(B2657,"FF_PTX_INC_FOR(ANN_R,"&amp;D2657&amp;",,,,USD)")</f>
        <v>224.3</v>
      </c>
      <c r="S2657" s="1" cm="1">
        <f t="array" ref="S2657">_xll.FDS(B2657,"FF_ROA(ANN_R,"&amp;D2657&amp;")")</f>
        <v>-1.4436177720790699</v>
      </c>
    </row>
    <row r="2658" spans="1:19" x14ac:dyDescent="0.3">
      <c r="A2658">
        <v>2657</v>
      </c>
      <c r="B2658" t="s">
        <v>311</v>
      </c>
      <c r="C2658" t="s">
        <v>216</v>
      </c>
      <c r="D2658">
        <v>2019</v>
      </c>
      <c r="E2658">
        <v>0.25886141000000001</v>
      </c>
      <c r="F2658" cm="1">
        <f t="array" ref="F2658">_xll.FDS(B2658,"FF_PTX_INC(ANN_R,"&amp;D2658&amp;",,,,USD)")</f>
        <v>154.4</v>
      </c>
      <c r="G2658" cm="1">
        <f t="array" ref="G2658">_xll.FDS(B2658,"FF_INC_TAX(ANN_R,"&amp;D2658&amp;",,,,USD)")</f>
        <v>137.6</v>
      </c>
      <c r="H2658" cm="1">
        <f t="array" ref="H2658">_xll.FDS(B2658,"FF_TAX_CF(ANN_R,"&amp;D2658&amp;",,,,USD)")</f>
        <v>278.60000000000002</v>
      </c>
      <c r="I2658">
        <f t="shared" si="165"/>
        <v>0.57729115299427469</v>
      </c>
      <c r="J2658">
        <f>longlist__3[[#This Row],[CTP]]-longlist__3[[#This Row],[str]]*longlist__3[[#This Row],[PTI]]</f>
        <v>238.63179829600003</v>
      </c>
      <c r="K2658">
        <f t="shared" si="166"/>
        <v>0.21256653962890218</v>
      </c>
      <c r="L2658">
        <f t="shared" si="168"/>
        <v>-4.1790296293204278E-5</v>
      </c>
      <c r="M2658">
        <f>longlist__3[[#This Row],[TXT]]-longlist__3[[#This Row],[str]]*longlist__3[[#This Row],[PTI]]</f>
        <v>97.631798295999999</v>
      </c>
      <c r="N2658">
        <f t="shared" si="167"/>
        <v>-0.36476640366166579</v>
      </c>
      <c r="O2658" cm="1">
        <f t="array" ref="O2658">_xll.FDS(B2658,"FF_ASSETS(ANN_R,"&amp;D2658&amp;",,,,USD)")</f>
        <v>31255.5</v>
      </c>
      <c r="P2658" s="1" cm="1">
        <f t="array" ref="P2658">_xll.FDS(B2658,"FF_DEBT_EQ(ANN_R,"&amp;D2658&amp;")")</f>
        <v>108.75561689022</v>
      </c>
      <c r="Q2658" s="1" cm="1">
        <f t="array" ref="Q2658">_xll.FDS(B2658,"FF_AR_RD_EXP(ANN_R,"&amp;D2658&amp;",,,,USD)")</f>
        <v>639.9</v>
      </c>
      <c r="R2658" s="1" cm="1">
        <f t="array" ref="R2658">_xll.FDS(B2658,"FF_PTX_INC_FOR(ANN_R,"&amp;D2658&amp;",,,,USD)")</f>
        <v>1185.8</v>
      </c>
      <c r="S2658" s="1" cm="1">
        <f t="array" ref="S2658">_xll.FDS(B2658,"FF_ROA(ANN_R,"&amp;D2658&amp;")")</f>
        <v>5.2507876181427202E-2</v>
      </c>
    </row>
    <row r="2659" spans="1:19" x14ac:dyDescent="0.3">
      <c r="A2659">
        <v>2658</v>
      </c>
      <c r="B2659" t="s">
        <v>311</v>
      </c>
      <c r="C2659" t="s">
        <v>216</v>
      </c>
      <c r="D2659">
        <v>2018</v>
      </c>
      <c r="E2659">
        <v>0.2583858</v>
      </c>
      <c r="F2659" cm="1">
        <f t="array" ref="F2659">_xll.FDS(B2659,"FF_PTX_INC(ANN_R,"&amp;D2659&amp;",,,,USD)")</f>
        <v>298.39999999999998</v>
      </c>
      <c r="G2659" cm="1">
        <f t="array" ref="G2659">_xll.FDS(B2659,"FF_INC_TAX(ANN_R,"&amp;D2659&amp;",,,,USD)")</f>
        <v>-54.1</v>
      </c>
      <c r="H2659" cm="1">
        <f t="array" ref="H2659">_xll.FDS(B2659,"FF_TAX_CF(ANN_R,"&amp;D2659&amp;",,,,USD)")</f>
        <v>228.6</v>
      </c>
      <c r="I2659">
        <f t="shared" si="165"/>
        <v>0.4087457205104264</v>
      </c>
      <c r="J2659">
        <f>longlist__3[[#This Row],[CTP]]-longlist__3[[#This Row],[str]]*longlist__3[[#This Row],[PTI]]</f>
        <v>151.49767728</v>
      </c>
      <c r="K2659">
        <f t="shared" si="166"/>
        <v>3.1038881693744153E-2</v>
      </c>
      <c r="L2659">
        <f t="shared" si="168"/>
        <v>-2.9971988795518201E-2</v>
      </c>
      <c r="M2659">
        <f>longlist__3[[#This Row],[TXT]]-longlist__3[[#This Row],[str]]*longlist__3[[#This Row],[PTI]]</f>
        <v>-131.20232271999998</v>
      </c>
      <c r="N2659">
        <f t="shared" si="167"/>
        <v>-0.40767882761220048</v>
      </c>
      <c r="O2659" cm="1">
        <f t="array" ref="O2659">_xll.FDS(B2659,"FF_ASSETS(ANN_R,"&amp;D2659&amp;",,,,USD)")</f>
        <v>32734.9</v>
      </c>
      <c r="P2659" s="1" cm="1">
        <f t="array" ref="P2659">_xll.FDS(B2659,"FF_DEBT_EQ(ANN_R,"&amp;D2659&amp;")")</f>
        <v>113.937585784616</v>
      </c>
      <c r="Q2659" s="1" cm="1">
        <f t="array" ref="Q2659">_xll.FDS(B2659,"FF_AR_RD_EXP(ANN_R,"&amp;D2659&amp;",,,,USD)")</f>
        <v>704.5</v>
      </c>
      <c r="R2659" s="1" t="e" cm="1">
        <f t="array" ref="R2659">_xll.FDS(B2659,"FF_PTX_INC_FOR(ANN_R,"&amp;D2659&amp;",,,,USD)")</f>
        <v>#N/A</v>
      </c>
      <c r="S2659" s="1" cm="1">
        <f t="array" ref="S2659">_xll.FDS(B2659,"FF_ROA(ANN_R,"&amp;D2659&amp;")")</f>
        <v>1.02857843165862</v>
      </c>
    </row>
    <row r="2660" spans="1:19" x14ac:dyDescent="0.3">
      <c r="A2660">
        <v>2659</v>
      </c>
      <c r="B2660" t="s">
        <v>311</v>
      </c>
      <c r="C2660" t="s">
        <v>216</v>
      </c>
      <c r="D2660">
        <v>2017</v>
      </c>
      <c r="E2660">
        <v>0.38906474000000002</v>
      </c>
      <c r="F2660" cm="1">
        <f t="array" ref="F2660">_xll.FDS(B2660,"FF_PTX_INC(ANN_R,"&amp;D2660&amp;",,,,USD)")</f>
        <v>903</v>
      </c>
      <c r="G2660" cm="1">
        <f t="array" ref="G2660">_xll.FDS(B2660,"FF_INC_TAX(ANN_R,"&amp;D2660&amp;",,,,USD)")</f>
        <v>207</v>
      </c>
      <c r="H2660" cm="1">
        <f t="array" ref="H2660">_xll.FDS(B2660,"FF_TAX_CF(ANN_R,"&amp;D2660&amp;",,,,USD)")</f>
        <v>285.7</v>
      </c>
      <c r="I2660">
        <f t="shared" si="165"/>
        <v>0.34799040945509746</v>
      </c>
      <c r="J2660">
        <f>longlist__3[[#This Row],[CTP]]-longlist__3[[#This Row],[str]]*longlist__3[[#This Row],[PTI]]</f>
        <v>-65.625460220000036</v>
      </c>
      <c r="K2660">
        <f t="shared" si="166"/>
        <v>-4.2049373746702583E-2</v>
      </c>
      <c r="L2660">
        <f t="shared" si="168"/>
        <v>2.1466217360197055E-2</v>
      </c>
      <c r="M2660">
        <f>longlist__3[[#This Row],[TXT]]-longlist__3[[#This Row],[str]]*longlist__3[[#This Row],[PTI]]</f>
        <v>-144.32546022000002</v>
      </c>
      <c r="N2660">
        <f t="shared" si="167"/>
        <v>-0.36857356584160311</v>
      </c>
      <c r="O2660" cm="1">
        <f t="array" ref="O2660">_xll.FDS(B2660,"FF_ASSETS(ANN_R,"&amp;D2660&amp;",,,,USD)")</f>
        <v>35806.300000000003</v>
      </c>
      <c r="P2660" s="1" cm="1">
        <f t="array" ref="P2660">_xll.FDS(B2660,"FF_DEBT_EQ(ANN_R,"&amp;D2660&amp;")")</f>
        <v>110.61874417625999</v>
      </c>
      <c r="Q2660" s="1" cm="1">
        <f t="array" ref="Q2660">_xll.FDS(B2660,"FF_AR_RD_EXP(ANN_R,"&amp;D2660&amp;",,,,USD)")</f>
        <v>783.3</v>
      </c>
      <c r="R2660" s="1" cm="1">
        <f t="array" ref="R2660">_xll.FDS(B2660,"FF_PTX_INC_FOR(ANN_R,"&amp;D2660&amp;",,,,USD)")</f>
        <v>1317.5</v>
      </c>
      <c r="S2660" s="1" cm="1">
        <f t="array" ref="S2660">_xll.FDS(B2660,"FF_ROA(ANN_R,"&amp;D2660&amp;")")</f>
        <v>1.9735582887321399</v>
      </c>
    </row>
    <row r="2661" spans="1:19" x14ac:dyDescent="0.3">
      <c r="A2661">
        <v>2660</v>
      </c>
      <c r="B2661" t="s">
        <v>311</v>
      </c>
      <c r="C2661" t="s">
        <v>216</v>
      </c>
      <c r="D2661">
        <v>2016</v>
      </c>
      <c r="E2661">
        <v>0.38923933999999999</v>
      </c>
      <c r="F2661" cm="1">
        <f t="array" ref="F2661">_xll.FDS(B2661,"FF_PTX_INC(ANN_R,"&amp;D2661&amp;",,,,USD)")</f>
        <v>121.7</v>
      </c>
      <c r="G2661" cm="1">
        <f t="array" ref="G2661">_xll.FDS(B2661,"FF_INC_TAX(ANN_R,"&amp;D2661&amp;",,,,USD)")</f>
        <v>-358.3</v>
      </c>
      <c r="H2661" cm="1">
        <f t="array" ref="H2661">_xll.FDS(B2661,"FF_TAX_CF(ANN_R,"&amp;D2661&amp;",,,,USD)")</f>
        <v>285.60000000000002</v>
      </c>
      <c r="I2661">
        <f t="shared" si="165"/>
        <v>0.36406317227048185</v>
      </c>
      <c r="J2661">
        <f>longlist__3[[#This Row],[CTP]]-longlist__3[[#This Row],[str]]*longlist__3[[#This Row],[PTI]]</f>
        <v>238.22957232200002</v>
      </c>
      <c r="K2661">
        <f t="shared" si="166"/>
        <v>-2.6517147210834417E-2</v>
      </c>
      <c r="L2661">
        <f t="shared" si="168"/>
        <v>9.1924853614308577E-3</v>
      </c>
      <c r="M2661">
        <f>longlist__3[[#This Row],[TXT]]-longlist__3[[#This Row],[str]]*longlist__3[[#This Row],[PTI]]</f>
        <v>-405.67042767800001</v>
      </c>
      <c r="N2661">
        <f t="shared" si="167"/>
        <v>-0.38138783411988547</v>
      </c>
      <c r="O2661" cm="1">
        <f t="array" ref="O2661">_xll.FDS(B2661,"FF_ASSETS(ANN_R,"&amp;D2661&amp;",,,,USD)")</f>
        <v>34726.199999999997</v>
      </c>
      <c r="P2661" s="1" cm="1">
        <f t="array" ref="P2661">_xll.FDS(B2661,"FF_DEBT_EQ(ANN_R,"&amp;D2661&amp;")")</f>
        <v>139.789676328242</v>
      </c>
      <c r="Q2661" s="1" cm="1">
        <f t="array" ref="Q2661">_xll.FDS(B2661,"FF_AR_RD_EXP(ANN_R,"&amp;D2661&amp;",,,,USD)")</f>
        <v>826.8</v>
      </c>
      <c r="R2661" s="1" t="e" cm="1">
        <f t="array" ref="R2661">_xll.FDS(B2661,"FF_PTX_INC_FOR(ANN_R,"&amp;D2661&amp;",,,,USD)")</f>
        <v>#N/A</v>
      </c>
      <c r="S2661" s="1" cm="1">
        <f t="array" ref="S2661">_xll.FDS(B2661,"FF_ROA(ANN_R,"&amp;D2661&amp;")")</f>
        <v>1.68439078568057</v>
      </c>
    </row>
    <row r="2662" spans="1:19" x14ac:dyDescent="0.3">
      <c r="A2662">
        <v>2661</v>
      </c>
      <c r="B2662" t="s">
        <v>311</v>
      </c>
      <c r="C2662" t="s">
        <v>216</v>
      </c>
      <c r="D2662">
        <v>2015</v>
      </c>
      <c r="E2662">
        <v>0.38997500000000002</v>
      </c>
      <c r="F2662" cm="1">
        <f t="array" ref="F2662">_xll.FDS(B2662,"FF_PTX_INC(ANN_R,"&amp;D2662&amp;",,,,USD)")</f>
        <v>915.4</v>
      </c>
      <c r="G2662" cm="1">
        <f t="array" ref="G2662">_xll.FDS(B2662,"FF_INC_TAX(ANN_R,"&amp;D2662&amp;",,,,USD)")</f>
        <v>67.7</v>
      </c>
      <c r="H2662" cm="1">
        <f t="array" ref="H2662">_xll.FDS(B2662,"FF_TAX_CF(ANN_R,"&amp;D2662&amp;",,,,USD)")</f>
        <v>302.89999999999998</v>
      </c>
      <c r="I2662">
        <f t="shared" si="165"/>
        <v>0.26462772725350331</v>
      </c>
      <c r="J2662">
        <f>longlist__3[[#This Row],[CTP]]-longlist__3[[#This Row],[str]]*longlist__3[[#This Row],[PTI]]</f>
        <v>-54.083115000000021</v>
      </c>
      <c r="K2662">
        <f t="shared" si="166"/>
        <v>-0.1023693988546987</v>
      </c>
      <c r="L2662">
        <f t="shared" si="168"/>
        <v>0.13066683679333219</v>
      </c>
      <c r="M2662">
        <f>longlist__3[[#This Row],[TXT]]-longlist__3[[#This Row],[str]]*longlist__3[[#This Row],[PTI]]</f>
        <v>-289.28311500000001</v>
      </c>
      <c r="N2662">
        <f t="shared" si="167"/>
        <v>-0.23633028931486982</v>
      </c>
      <c r="O2662" cm="1">
        <f t="array" ref="O2662">_xll.FDS(B2662,"FF_ASSETS(ANN_R,"&amp;D2662&amp;",,,,USD)")</f>
        <v>22267.7</v>
      </c>
      <c r="P2662" s="1" cm="1">
        <f t="array" ref="P2662">_xll.FDS(B2662,"FF_DEBT_EQ(ANN_R,"&amp;D2662&amp;")")</f>
        <v>74.716316414731097</v>
      </c>
      <c r="Q2662" s="1" cm="1">
        <f t="array" ref="Q2662">_xll.FDS(B2662,"FF_AR_RD_EXP(ANN_R,"&amp;D2662&amp;",,,,USD)")</f>
        <v>671.9</v>
      </c>
      <c r="R2662" s="1" cm="1">
        <f t="array" ref="R2662">_xll.FDS(B2662,"FF_PTX_INC_FOR(ANN_R,"&amp;D2662&amp;",,,,USD)")</f>
        <v>630.6</v>
      </c>
      <c r="S2662" s="1" cm="1">
        <f t="array" ref="S2662">_xll.FDS(B2662,"FF_ROA(ANN_R,"&amp;D2662&amp;")")</f>
        <v>4.4430116657886503</v>
      </c>
    </row>
    <row r="2663" spans="1:19" x14ac:dyDescent="0.3">
      <c r="A2663">
        <v>2662</v>
      </c>
      <c r="B2663" t="s">
        <v>311</v>
      </c>
      <c r="C2663" t="s">
        <v>216</v>
      </c>
      <c r="D2663">
        <v>2014</v>
      </c>
      <c r="E2663">
        <v>0.39075500000000002</v>
      </c>
      <c r="F2663" cm="1">
        <f t="array" ref="F2663">_xll.FDS(B2663,"FF_PTX_INC(ANN_R,"&amp;D2663&amp;",,,,USD)")</f>
        <v>974.5</v>
      </c>
      <c r="G2663" cm="1">
        <f t="array" ref="G2663">_xll.FDS(B2663,"FF_INC_TAX(ANN_R,"&amp;D2663&amp;",,,,USD)")</f>
        <v>41.4</v>
      </c>
      <c r="H2663" cm="1">
        <f t="array" ref="H2663">_xll.FDS(B2663,"FF_TAX_CF(ANN_R,"&amp;D2663&amp;",,,,USD)")</f>
        <v>210.5</v>
      </c>
      <c r="I2663">
        <f t="shared" si="165"/>
        <v>0.18567379894513061</v>
      </c>
      <c r="J2663">
        <f>longlist__3[[#This Row],[CTP]]-longlist__3[[#This Row],[str]]*longlist__3[[#This Row],[PTI]]</f>
        <v>-170.29074750000001</v>
      </c>
      <c r="K2663">
        <f t="shared" si="166"/>
        <v>-0.15575645379868444</v>
      </c>
      <c r="L2663">
        <f t="shared" si="168"/>
        <v>0.15254289472808635</v>
      </c>
      <c r="M2663">
        <f>longlist__3[[#This Row],[TXT]]-longlist__3[[#This Row],[str]]*longlist__3[[#This Row],[PTI]]</f>
        <v>-339.39074750000003</v>
      </c>
      <c r="N2663">
        <f t="shared" si="167"/>
        <v>-0.18888735801572873</v>
      </c>
      <c r="O2663" cm="1">
        <f t="array" ref="O2663">_xll.FDS(B2663,"FF_ASSETS(ANN_R,"&amp;D2663&amp;",,,,USD)")</f>
        <v>15886.6</v>
      </c>
      <c r="P2663" s="1" cm="1">
        <f t="array" ref="P2663">_xll.FDS(B2663,"FF_DEBT_EQ(ANN_R,"&amp;D2663&amp;")")</f>
        <v>260.11855400964401</v>
      </c>
      <c r="Q2663" s="1" cm="1">
        <f t="array" ref="Q2663">_xll.FDS(B2663,"FF_AR_RD_EXP(ANN_R,"&amp;D2663&amp;",,,,USD)")</f>
        <v>581.79999999999995</v>
      </c>
      <c r="R2663" s="1" t="e" cm="1">
        <f t="array" ref="R2663">_xll.FDS(B2663,"FF_PTX_INC_FOR(ANN_R,"&amp;D2663&amp;",,,,USD)")</f>
        <v>#N/A</v>
      </c>
      <c r="S2663" s="1" cm="1">
        <f t="array" ref="S2663">_xll.FDS(B2663,"FF_ROA(ANN_R,"&amp;D2663&amp;")")</f>
        <v>5.9724432854851299</v>
      </c>
    </row>
    <row r="2664" spans="1:19" x14ac:dyDescent="0.3">
      <c r="A2664">
        <v>2663</v>
      </c>
      <c r="B2664" t="s">
        <v>311</v>
      </c>
      <c r="C2664" t="s">
        <v>216</v>
      </c>
      <c r="D2664">
        <v>2013</v>
      </c>
      <c r="E2664">
        <v>0.39049499999999998</v>
      </c>
      <c r="F2664" cm="1">
        <f t="array" ref="F2664">_xll.FDS(B2664,"FF_PTX_INC(ANN_R,"&amp;D2664&amp;",,,,USD)")</f>
        <v>747.34</v>
      </c>
      <c r="G2664" cm="1">
        <f t="array" ref="G2664">_xll.FDS(B2664,"FF_INC_TAX(ANN_R,"&amp;D2664&amp;",,,,USD)")</f>
        <v>120.80800000000001</v>
      </c>
      <c r="H2664" cm="1">
        <f t="array" ref="H2664">_xll.FDS(B2664,"FF_TAX_CF(ANN_R,"&amp;D2664&amp;",,,,USD)")</f>
        <v>189.62</v>
      </c>
      <c r="I2664">
        <f t="shared" si="165"/>
        <v>0.12820765310341525</v>
      </c>
      <c r="J2664">
        <f>longlist__3[[#This Row],[CTP]]-longlist__3[[#This Row],[str]]*longlist__3[[#This Row],[PTI]]</f>
        <v>-102.21253330000002</v>
      </c>
      <c r="K2664">
        <f t="shared" si="166"/>
        <v>-0.18606751397825971</v>
      </c>
      <c r="L2664">
        <f t="shared" si="168"/>
        <v>0.18453879649900118</v>
      </c>
      <c r="M2664">
        <f>longlist__3[[#This Row],[TXT]]-longlist__3[[#This Row],[str]]*longlist__3[[#This Row],[PTI]]</f>
        <v>-171.02453330000003</v>
      </c>
      <c r="N2664">
        <f t="shared" si="167"/>
        <v>-0.12973637058267382</v>
      </c>
      <c r="O2664" cm="1">
        <f t="array" ref="O2664">_xll.FDS(B2664,"FF_ASSETS(ANN_R,"&amp;D2664&amp;",,,,USD)")</f>
        <v>15236.341</v>
      </c>
      <c r="P2664" s="1" cm="1">
        <f t="array" ref="P2664">_xll.FDS(B2664,"FF_DEBT_EQ(ANN_R,"&amp;D2664&amp;")")</f>
        <v>272.83335435208897</v>
      </c>
      <c r="Q2664" s="1" cm="1">
        <f t="array" ref="Q2664">_xll.FDS(B2664,"FF_AR_RD_EXP(ANN_R,"&amp;D2664&amp;",,,,USD)")</f>
        <v>507.82299999999998</v>
      </c>
      <c r="R2664" s="1" cm="1">
        <f t="array" ref="R2664">_xll.FDS(B2664,"FF_PTX_INC_FOR(ANN_R,"&amp;D2664&amp;",,,,USD)")</f>
        <v>233.535</v>
      </c>
      <c r="S2664" s="1" cm="1">
        <f t="array" ref="S2664">_xll.FDS(B2664,"FF_ROA(ANN_R,"&amp;D2664&amp;")")</f>
        <v>4.5914718503275802</v>
      </c>
    </row>
    <row r="2665" spans="1:19" x14ac:dyDescent="0.3">
      <c r="A2665">
        <v>2664</v>
      </c>
      <c r="B2665" t="s">
        <v>311</v>
      </c>
      <c r="C2665" t="s">
        <v>216</v>
      </c>
      <c r="D2665">
        <v>2012</v>
      </c>
      <c r="E2665">
        <v>0.39134000000000002</v>
      </c>
      <c r="F2665" cm="1">
        <f t="array" ref="F2665">_xll.FDS(B2665,"FF_PTX_INC(ANN_R,"&amp;D2665&amp;",,,,USD)")</f>
        <v>804.07899999999995</v>
      </c>
      <c r="G2665" cm="1">
        <f t="array" ref="G2665">_xll.FDS(B2665,"FF_INC_TAX(ANN_R,"&amp;D2665&amp;",,,,USD)")</f>
        <v>161.14500000000001</v>
      </c>
      <c r="H2665" cm="1">
        <f t="array" ref="H2665">_xll.FDS(B2665,"FF_TAX_CF(ANN_R,"&amp;D2665&amp;",,,,USD)")</f>
        <v>308.54399999999998</v>
      </c>
      <c r="I2665">
        <f t="shared" si="165"/>
        <v>0.12365053139885183</v>
      </c>
      <c r="J2665">
        <f>longlist__3[[#This Row],[CTP]]-longlist__3[[#This Row],[str]]*longlist__3[[#This Row],[PTI]]</f>
        <v>-6.1242758600000116</v>
      </c>
      <c r="K2665">
        <f t="shared" si="166"/>
        <v>-0.1815250045969557</v>
      </c>
      <c r="L2665">
        <f t="shared" si="168"/>
        <v>9.8936716001293529E-2</v>
      </c>
      <c r="M2665">
        <f>longlist__3[[#This Row],[TXT]]-longlist__3[[#This Row],[str]]*longlist__3[[#This Row],[PTI]]</f>
        <v>-153.52327585999998</v>
      </c>
      <c r="N2665">
        <f t="shared" si="167"/>
        <v>-0.20623881999451396</v>
      </c>
      <c r="O2665" cm="1">
        <f t="array" ref="O2665">_xll.FDS(B2665,"FF_ASSETS(ANN_R,"&amp;D2665&amp;",,,,USD)")</f>
        <v>11931.897000000001</v>
      </c>
      <c r="P2665" s="1" cm="1">
        <f t="array" ref="P2665">_xll.FDS(B2665,"FF_DEBT_EQ(ANN_R,"&amp;D2665&amp;")")</f>
        <v>171.54800255513899</v>
      </c>
      <c r="Q2665" s="1" cm="1">
        <f t="array" ref="Q2665">_xll.FDS(B2665,"FF_AR_RD_EXP(ANN_R,"&amp;D2665&amp;",,,,USD)")</f>
        <v>401.34100000000001</v>
      </c>
      <c r="R2665" s="1" cm="1">
        <f t="array" ref="R2665">_xll.FDS(B2665,"FF_PTX_INC_FOR(ANN_R,"&amp;D2665&amp;",,,,USD)")</f>
        <v>113.53400000000001</v>
      </c>
      <c r="S2665" s="1" cm="1">
        <f t="array" ref="S2665">_xll.FDS(B2665,"FF_ROA(ANN_R,"&amp;D2665&amp;")")</f>
        <v>5.4470795629756701</v>
      </c>
    </row>
    <row r="2666" spans="1:19" x14ac:dyDescent="0.3">
      <c r="A2666">
        <v>2665</v>
      </c>
      <c r="B2666" t="s">
        <v>312</v>
      </c>
      <c r="C2666" t="s">
        <v>216</v>
      </c>
      <c r="D2666">
        <v>2020</v>
      </c>
      <c r="E2666">
        <v>0.25766570999999999</v>
      </c>
      <c r="F2666" cm="1">
        <f t="array" ref="F2666">_xll.FDS(B2666,"FF_PTX_INC(ANN_R,"&amp;D2666&amp;",,,,USD)")</f>
        <v>743.798</v>
      </c>
      <c r="G2666" cm="1">
        <f t="array" ref="G2666">_xll.FDS(B2666,"FF_INC_TAX(ANN_R,"&amp;D2666&amp;",,,,USD)")</f>
        <v>155.803</v>
      </c>
      <c r="H2666" cm="1">
        <f t="array" ref="H2666">_xll.FDS(B2666,"FF_TAX_CF(ANN_R,"&amp;D2666&amp;",,,,USD)")</f>
        <v>95.933999999999997</v>
      </c>
      <c r="I2666">
        <f t="shared" si="165"/>
        <v>6.6308604116488576E-2</v>
      </c>
      <c r="J2666">
        <f>longlist__3[[#This Row],[CTP]]-longlist__3[[#This Row],[str]]*longlist__3[[#This Row],[PTI]]</f>
        <v>-95.717239766580008</v>
      </c>
      <c r="K2666">
        <f t="shared" si="166"/>
        <v>-0.2311927634602168</v>
      </c>
      <c r="L2666">
        <f t="shared" si="168"/>
        <v>9.5348329675126159E-2</v>
      </c>
      <c r="M2666">
        <f>longlist__3[[#This Row],[TXT]]-longlist__3[[#This Row],[str]]*longlist__3[[#This Row],[PTI]]</f>
        <v>-35.848239766580008</v>
      </c>
      <c r="N2666">
        <f t="shared" si="167"/>
        <v>-0.20215303790157921</v>
      </c>
      <c r="O2666" cm="1">
        <f t="array" ref="O2666">_xll.FDS(B2666,"FF_ASSETS(ANN_R,"&amp;D2666&amp;",,,,USD)")</f>
        <v>11885.906000000001</v>
      </c>
      <c r="P2666" s="1" cm="1">
        <f t="array" ref="P2666">_xll.FDS(B2666,"FF_DEBT_EQ(ANN_R,"&amp;D2666&amp;")")</f>
        <v>61.891617017817197</v>
      </c>
      <c r="Q2666" s="1" t="e" cm="1">
        <f t="array" ref="Q2666">_xll.FDS(B2666,"FF_AR_RD_EXP(ANN_R,"&amp;D2666&amp;",,,,USD)")</f>
        <v>#N/A</v>
      </c>
      <c r="R2666" s="1" cm="1">
        <f t="array" ref="R2666">_xll.FDS(B2666,"FF_PTX_INC_FOR(ANN_R,"&amp;D2666&amp;",,,,USD)")</f>
        <v>10.827</v>
      </c>
      <c r="S2666" s="1" cm="1">
        <f t="array" ref="S2666">_xll.FDS(B2666,"FF_ROA(ANN_R,"&amp;D2666&amp;")")</f>
        <v>5.1650799502760201</v>
      </c>
    </row>
    <row r="2667" spans="1:19" x14ac:dyDescent="0.3">
      <c r="A2667">
        <v>2666</v>
      </c>
      <c r="B2667" t="s">
        <v>312</v>
      </c>
      <c r="C2667" t="s">
        <v>216</v>
      </c>
      <c r="D2667">
        <v>2019</v>
      </c>
      <c r="E2667">
        <v>0.25886141000000001</v>
      </c>
      <c r="F2667" cm="1">
        <f t="array" ref="F2667">_xll.FDS(B2667,"FF_PTX_INC(ANN_R,"&amp;D2667&amp;",,,,USD)")</f>
        <v>757.70100000000002</v>
      </c>
      <c r="G2667" cm="1">
        <f t="array" ref="G2667">_xll.FDS(B2667,"FF_INC_TAX(ANN_R,"&amp;D2667&amp;",,,,USD)")</f>
        <v>135.19800000000001</v>
      </c>
      <c r="H2667" cm="1">
        <f t="array" ref="H2667">_xll.FDS(B2667,"FF_TAX_CF(ANN_R,"&amp;D2667&amp;",,,,USD)")</f>
        <v>-56.811999999999998</v>
      </c>
      <c r="I2667">
        <f t="shared" si="165"/>
        <v>6.0680723506077172E-2</v>
      </c>
      <c r="J2667">
        <f>longlist__3[[#This Row],[CTP]]-longlist__3[[#This Row],[str]]*longlist__3[[#This Row],[PTI]]</f>
        <v>-252.95154921841004</v>
      </c>
      <c r="K2667">
        <f t="shared" si="166"/>
        <v>-0.25972403261211324</v>
      </c>
      <c r="L2667">
        <f t="shared" si="168"/>
        <v>8.7248478559620327E-2</v>
      </c>
      <c r="M2667">
        <f>longlist__3[[#This Row],[TXT]]-longlist__3[[#This Row],[str]]*longlist__3[[#This Row],[PTI]]</f>
        <v>-60.941549218410017</v>
      </c>
      <c r="N2667">
        <f t="shared" si="167"/>
        <v>-0.23315627755857005</v>
      </c>
      <c r="O2667" cm="1">
        <f t="array" ref="O2667">_xll.FDS(B2667,"FF_ASSETS(ANN_R,"&amp;D2667&amp;",,,,USD)")</f>
        <v>10882.183000000001</v>
      </c>
      <c r="P2667" s="1" cm="1">
        <f t="array" ref="P2667">_xll.FDS(B2667,"FF_DEBT_EQ(ANN_R,"&amp;D2667&amp;")")</f>
        <v>56.962548140232002</v>
      </c>
      <c r="Q2667" s="1" t="e" cm="1">
        <f t="array" ref="Q2667">_xll.FDS(B2667,"FF_AR_RD_EXP(ANN_R,"&amp;D2667&amp;",,,,USD)")</f>
        <v>#N/A</v>
      </c>
      <c r="R2667" s="1" cm="1">
        <f t="array" ref="R2667">_xll.FDS(B2667,"FF_PTX_INC_FOR(ANN_R,"&amp;D2667&amp;",,,,USD)")</f>
        <v>23.675999999999998</v>
      </c>
      <c r="S2667" s="1" cm="1">
        <f t="array" ref="S2667">_xll.FDS(B2667,"FF_ROA(ANN_R,"&amp;D2667&amp;")")</f>
        <v>5.9491611508173898</v>
      </c>
    </row>
    <row r="2668" spans="1:19" x14ac:dyDescent="0.3">
      <c r="A2668">
        <v>2667</v>
      </c>
      <c r="B2668" t="s">
        <v>312</v>
      </c>
      <c r="C2668" t="s">
        <v>216</v>
      </c>
      <c r="D2668">
        <v>2018</v>
      </c>
      <c r="E2668">
        <v>0.2583858</v>
      </c>
      <c r="F2668" cm="1">
        <f t="array" ref="F2668">_xll.FDS(B2668,"FF_PTX_INC(ANN_R,"&amp;D2668&amp;",,,,USD)")</f>
        <v>623.29</v>
      </c>
      <c r="G2668" cm="1">
        <f t="array" ref="G2668">_xll.FDS(B2668,"FF_INC_TAX(ANN_R,"&amp;D2668&amp;",,,,USD)")</f>
        <v>105.449</v>
      </c>
      <c r="H2668" cm="1">
        <f t="array" ref="H2668">_xll.FDS(B2668,"FF_TAX_CF(ANN_R,"&amp;D2668&amp;",,,,USD)")</f>
        <v>-65.968000000000004</v>
      </c>
      <c r="I2668">
        <f t="shared" si="165"/>
        <v>0.13689741021552351</v>
      </c>
      <c r="J2668">
        <f>longlist__3[[#This Row],[CTP]]-longlist__3[[#This Row],[str]]*longlist__3[[#This Row],[PTI]]</f>
        <v>-227.01728528199999</v>
      </c>
      <c r="K2668">
        <f t="shared" si="166"/>
        <v>-0.21484992788482862</v>
      </c>
      <c r="L2668">
        <f t="shared" si="168"/>
        <v>8.5640506300965744E-2</v>
      </c>
      <c r="M2668">
        <f>longlist__3[[#This Row],[TXT]]-longlist__3[[#This Row],[str]]*longlist__3[[#This Row],[PTI]]</f>
        <v>-55.600285282000002</v>
      </c>
      <c r="N2668">
        <f t="shared" si="167"/>
        <v>-0.26610683179938643</v>
      </c>
      <c r="O2668" cm="1">
        <f t="array" ref="O2668">_xll.FDS(B2668,"FF_ASSETS(ANN_R,"&amp;D2668&amp;",,,,USD)")</f>
        <v>10045.237999999999</v>
      </c>
      <c r="P2668" s="1" cm="1">
        <f t="array" ref="P2668">_xll.FDS(B2668,"FF_DEBT_EQ(ANN_R,"&amp;D2668&amp;")")</f>
        <v>55.976057981476899</v>
      </c>
      <c r="Q2668" s="1" t="e" cm="1">
        <f t="array" ref="Q2668">_xll.FDS(B2668,"FF_AR_RD_EXP(ANN_R,"&amp;D2668&amp;",,,,USD)")</f>
        <v>#N/A</v>
      </c>
      <c r="R2668" s="1" cm="1">
        <f t="array" ref="R2668">_xll.FDS(B2668,"FF_PTX_INC_FOR(ANN_R,"&amp;D2668&amp;",,,,USD)")</f>
        <v>29.844000000000001</v>
      </c>
      <c r="S2668" s="1" cm="1">
        <f t="array" ref="S2668">_xll.FDS(B2668,"FF_ROA(ANN_R,"&amp;D2668&amp;")")</f>
        <v>5.2259757864127696</v>
      </c>
    </row>
    <row r="2669" spans="1:19" x14ac:dyDescent="0.3">
      <c r="A2669">
        <v>2668</v>
      </c>
      <c r="B2669" t="s">
        <v>312</v>
      </c>
      <c r="C2669" t="s">
        <v>216</v>
      </c>
      <c r="D2669">
        <v>2017</v>
      </c>
      <c r="E2669">
        <v>0.38906474000000002</v>
      </c>
      <c r="F2669" cm="1">
        <f t="array" ref="F2669">_xll.FDS(B2669,"FF_PTX_INC(ANN_R,"&amp;D2669&amp;",,,,USD)")</f>
        <v>361.31599999999997</v>
      </c>
      <c r="G2669" cm="1">
        <f t="array" ref="G2669">_xll.FDS(B2669,"FF_INC_TAX(ANN_R,"&amp;D2669&amp;",,,,USD)")</f>
        <v>-232.07499999999999</v>
      </c>
      <c r="H2669" cm="1">
        <f t="array" ref="H2669">_xll.FDS(B2669,"FF_TAX_CF(ANN_R,"&amp;D2669&amp;",,,,USD)")</f>
        <v>125.13500000000001</v>
      </c>
      <c r="I2669">
        <f t="shared" si="165"/>
        <v>0.25621308922572666</v>
      </c>
      <c r="J2669">
        <f>longlist__3[[#This Row],[CTP]]-longlist__3[[#This Row],[str]]*longlist__3[[#This Row],[PTI]]</f>
        <v>-15.440315597839984</v>
      </c>
      <c r="K2669">
        <f t="shared" si="166"/>
        <v>-0.13343523935857768</v>
      </c>
      <c r="L2669">
        <f t="shared" si="168"/>
        <v>3.5879639453761353E-2</v>
      </c>
      <c r="M2669">
        <f>longlist__3[[#This Row],[TXT]]-longlist__3[[#This Row],[str]]*longlist__3[[#This Row],[PTI]]</f>
        <v>-372.65031559783995</v>
      </c>
      <c r="N2669">
        <f t="shared" si="167"/>
        <v>-0.35376868913054299</v>
      </c>
      <c r="O2669" cm="1">
        <f t="array" ref="O2669">_xll.FDS(B2669,"FF_ASSETS(ANN_R,"&amp;D2669&amp;",,,,USD)")</f>
        <v>9772.7260000000006</v>
      </c>
      <c r="P2669" s="1" cm="1">
        <f t="array" ref="P2669">_xll.FDS(B2669,"FF_DEBT_EQ(ANN_R,"&amp;D2669&amp;")")</f>
        <v>57.454748975274804</v>
      </c>
      <c r="Q2669" s="1" t="e" cm="1">
        <f t="array" ref="Q2669">_xll.FDS(B2669,"FF_AR_RD_EXP(ANN_R,"&amp;D2669&amp;",,,,USD)")</f>
        <v>#N/A</v>
      </c>
      <c r="R2669" s="1" cm="1">
        <f t="array" ref="R2669">_xll.FDS(B2669,"FF_PTX_INC_FOR(ANN_R,"&amp;D2669&amp;",,,,USD)")</f>
        <v>14.648</v>
      </c>
      <c r="S2669" s="1" cm="1">
        <f t="array" ref="S2669">_xll.FDS(B2669,"FF_ROA(ANN_R,"&amp;D2669&amp;")")</f>
        <v>6.3908111364427098</v>
      </c>
    </row>
    <row r="2670" spans="1:19" x14ac:dyDescent="0.3">
      <c r="A2670">
        <v>2669</v>
      </c>
      <c r="B2670" t="s">
        <v>312</v>
      </c>
      <c r="C2670" t="s">
        <v>216</v>
      </c>
      <c r="D2670">
        <v>2016</v>
      </c>
      <c r="E2670">
        <v>0.38923933999999999</v>
      </c>
      <c r="F2670" cm="1">
        <f t="array" ref="F2670">_xll.FDS(B2670,"FF_PTX_INC(ANN_R,"&amp;D2670&amp;",,,,USD)")</f>
        <v>547.25699999999995</v>
      </c>
      <c r="G2670" cm="1">
        <f t="array" ref="G2670">_xll.FDS(B2670,"FF_INC_TAX(ANN_R,"&amp;D2670&amp;",,,,USD)")</f>
        <v>124.851</v>
      </c>
      <c r="H2670" cm="1">
        <f t="array" ref="H2670">_xll.FDS(B2670,"FF_TAX_CF(ANN_R,"&amp;D2670&amp;",,,,USD)")</f>
        <v>102.849</v>
      </c>
      <c r="I2670">
        <f t="shared" si="165"/>
        <v>0.27399267120136478</v>
      </c>
      <c r="J2670">
        <f>longlist__3[[#This Row],[CTP]]-longlist__3[[#This Row],[str]]*longlist__3[[#This Row],[PTI]]</f>
        <v>-110.16495349037997</v>
      </c>
      <c r="K2670">
        <f t="shared" si="166"/>
        <v>-0.11566247010269272</v>
      </c>
      <c r="L2670">
        <f t="shared" si="168"/>
        <v>0.21006714414034253</v>
      </c>
      <c r="M2670">
        <f>longlist__3[[#This Row],[TXT]]-longlist__3[[#This Row],[str]]*longlist__3[[#This Row],[PTI]]</f>
        <v>-88.162953490379977</v>
      </c>
      <c r="N2670">
        <f t="shared" si="167"/>
        <v>-0.17958799716371493</v>
      </c>
      <c r="O2670" cm="1">
        <f t="array" ref="O2670">_xll.FDS(B2670,"FF_ASSETS(ANN_R,"&amp;D2670&amp;",,,,USD)")</f>
        <v>8797.4050000000007</v>
      </c>
      <c r="P2670" s="1" cm="1">
        <f t="array" ref="P2670">_xll.FDS(B2670,"FF_DEBT_EQ(ANN_R,"&amp;D2670&amp;")")</f>
        <v>43.365760695080702</v>
      </c>
      <c r="Q2670" s="1" t="e" cm="1">
        <f t="array" ref="Q2670">_xll.FDS(B2670,"FF_AR_RD_EXP(ANN_R,"&amp;D2670&amp;",,,,USD)")</f>
        <v>#N/A</v>
      </c>
      <c r="R2670" s="1" t="e" cm="1">
        <f t="array" ref="R2670">_xll.FDS(B2670,"FF_PTX_INC_FOR(ANN_R,"&amp;D2670&amp;",,,,USD)")</f>
        <v>#N/A</v>
      </c>
      <c r="S2670" s="1" cm="1">
        <f t="array" ref="S2670">_xll.FDS(B2670,"FF_ROA(ANN_R,"&amp;D2670&amp;")")</f>
        <v>4.84400218068743</v>
      </c>
    </row>
    <row r="2671" spans="1:19" x14ac:dyDescent="0.3">
      <c r="A2671">
        <v>2670</v>
      </c>
      <c r="B2671" t="s">
        <v>312</v>
      </c>
      <c r="C2671" t="s">
        <v>216</v>
      </c>
      <c r="D2671">
        <v>2015</v>
      </c>
      <c r="E2671">
        <v>0.38997500000000002</v>
      </c>
      <c r="F2671" cm="1">
        <f t="array" ref="F2671">_xll.FDS(B2671,"FF_PTX_INC(ANN_R,"&amp;D2671&amp;",,,,USD)")</f>
        <v>327.85700000000003</v>
      </c>
      <c r="G2671" cm="1">
        <f t="array" ref="G2671">_xll.FDS(B2671,"FF_INC_TAX(ANN_R,"&amp;D2671&amp;",,,,USD)")</f>
        <v>94.942999999999998</v>
      </c>
      <c r="H2671" cm="1">
        <f t="array" ref="H2671">_xll.FDS(B2671,"FF_TAX_CF(ANN_R,"&amp;D2671&amp;",,,,USD)")</f>
        <v>53.622999999999998</v>
      </c>
      <c r="I2671">
        <f t="shared" si="165"/>
        <v>0.2746133445764718</v>
      </c>
      <c r="J2671">
        <f>longlist__3[[#This Row],[CTP]]-longlist__3[[#This Row],[str]]*longlist__3[[#This Row],[PTI]]</f>
        <v>-74.233033575000007</v>
      </c>
      <c r="K2671">
        <f t="shared" si="166"/>
        <v>-4.5694597044535275E-2</v>
      </c>
      <c r="L2671">
        <f t="shared" si="168"/>
        <v>0.14275146954470933</v>
      </c>
      <c r="M2671">
        <f>longlist__3[[#This Row],[TXT]]-longlist__3[[#This Row],[str]]*longlist__3[[#This Row],[PTI]]</f>
        <v>-32.913033575000014</v>
      </c>
      <c r="N2671">
        <f t="shared" si="167"/>
        <v>-0.17755647207629777</v>
      </c>
      <c r="O2671" cm="1">
        <f t="array" ref="O2671">_xll.FDS(B2671,"FF_ASSETS(ANN_R,"&amp;D2671&amp;",,,,USD)")</f>
        <v>8642.9670000000006</v>
      </c>
      <c r="P2671" s="1" cm="1">
        <f t="array" ref="P2671">_xll.FDS(B2671,"FF_DEBT_EQ(ANN_R,"&amp;D2671&amp;")")</f>
        <v>44.462963844363998</v>
      </c>
      <c r="Q2671" s="1" t="e" cm="1">
        <f t="array" ref="Q2671">_xll.FDS(B2671,"FF_AR_RD_EXP(ANN_R,"&amp;D2671&amp;",,,,USD)")</f>
        <v>#N/A</v>
      </c>
      <c r="R2671" s="1" cm="1">
        <f t="array" ref="R2671">_xll.FDS(B2671,"FF_PTX_INC_FOR(ANN_R,"&amp;D2671&amp;",,,,USD)")</f>
        <v>34.31</v>
      </c>
      <c r="S2671" s="1" cm="1">
        <f t="array" ref="S2671">_xll.FDS(B2671,"FF_ROA(ANN_R,"&amp;D2671&amp;")")</f>
        <v>2.7885761929650599</v>
      </c>
    </row>
    <row r="2672" spans="1:19" x14ac:dyDescent="0.3">
      <c r="A2672">
        <v>2671</v>
      </c>
      <c r="B2672" t="s">
        <v>312</v>
      </c>
      <c r="C2672" t="s">
        <v>216</v>
      </c>
      <c r="D2672">
        <v>2014</v>
      </c>
      <c r="E2672">
        <v>0.39075500000000002</v>
      </c>
      <c r="F2672" cm="1">
        <f t="array" ref="F2672">_xll.FDS(B2672,"FF_PTX_INC(ANN_R,"&amp;D2672&amp;",,,,USD)")</f>
        <v>298.83800000000002</v>
      </c>
      <c r="G2672" cm="1">
        <f t="array" ref="G2672">_xll.FDS(B2672,"FF_INC_TAX(ANN_R,"&amp;D2672&amp;",,,,USD)")</f>
        <v>91.691999999999993</v>
      </c>
      <c r="H2672" cm="1">
        <f t="array" ref="H2672">_xll.FDS(B2672,"FF_TAX_CF(ANN_R,"&amp;D2672&amp;",,,,USD)")</f>
        <v>79.861999999999995</v>
      </c>
      <c r="I2672">
        <f t="shared" si="165"/>
        <v>0.28376166883141729</v>
      </c>
      <c r="J2672">
        <f>longlist__3[[#This Row],[CTP]]-longlist__3[[#This Row],[str]]*longlist__3[[#This Row],[PTI]]</f>
        <v>-36.910442690000025</v>
      </c>
      <c r="K2672">
        <f t="shared" si="166"/>
        <v>8.1637884374551883E-3</v>
      </c>
      <c r="L2672">
        <f t="shared" si="168"/>
        <v>8.3094160275587373E-2</v>
      </c>
      <c r="M2672">
        <f>longlist__3[[#This Row],[TXT]]-longlist__3[[#This Row],[str]]*longlist__3[[#This Row],[PTI]]</f>
        <v>-25.080442690000027</v>
      </c>
      <c r="N2672">
        <f t="shared" si="167"/>
        <v>-0.19250372011837474</v>
      </c>
      <c r="O2672" cm="1">
        <f t="array" ref="O2672">_xll.FDS(B2672,"FF_ASSETS(ANN_R,"&amp;D2672&amp;",,,,USD)")</f>
        <v>8061.902</v>
      </c>
      <c r="P2672" s="1" cm="1">
        <f t="array" ref="P2672">_xll.FDS(B2672,"FF_DEBT_EQ(ANN_R,"&amp;D2672&amp;")")</f>
        <v>48.018399219096203</v>
      </c>
      <c r="Q2672" s="1" t="e" cm="1">
        <f t="array" ref="Q2672">_xll.FDS(B2672,"FF_AR_RD_EXP(ANN_R,"&amp;D2672&amp;",,,,USD)")</f>
        <v>#N/A</v>
      </c>
      <c r="R2672" s="1" cm="1">
        <f t="array" ref="R2672">_xll.FDS(B2672,"FF_PTX_INC_FOR(ANN_R,"&amp;D2672&amp;",,,,USD)")</f>
        <v>34.365000000000002</v>
      </c>
      <c r="S2672" s="1" cm="1">
        <f t="array" ref="S2672">_xll.FDS(B2672,"FF_ROA(ANN_R,"&amp;D2672&amp;")")</f>
        <v>2.5383913836399601</v>
      </c>
    </row>
    <row r="2673" spans="1:19" x14ac:dyDescent="0.3">
      <c r="A2673">
        <v>2672</v>
      </c>
      <c r="B2673" t="s">
        <v>312</v>
      </c>
      <c r="C2673" t="s">
        <v>216</v>
      </c>
      <c r="D2673">
        <v>2013</v>
      </c>
      <c r="E2673">
        <v>0.39049499999999998</v>
      </c>
      <c r="F2673" cm="1">
        <f t="array" ref="F2673">_xll.FDS(B2673,"FF_PTX_INC(ANN_R,"&amp;D2673&amp;",,,,USD)")</f>
        <v>-3.7029999999999998</v>
      </c>
      <c r="G2673" cm="1">
        <f t="array" ref="G2673">_xll.FDS(B2673,"FF_INC_TAX(ANN_R,"&amp;D2673&amp;",,,,USD)")</f>
        <v>-24.459</v>
      </c>
      <c r="H2673" cm="1">
        <f t="array" ref="H2673">_xll.FDS(B2673,"FF_TAX_CF(ANN_R,"&amp;D2673&amp;",,,,USD)")</f>
        <v>30.937999999999999</v>
      </c>
      <c r="I2673">
        <f t="shared" si="165"/>
        <v>0.24027026489220282</v>
      </c>
      <c r="J2673">
        <f>longlist__3[[#This Row],[CTP]]-longlist__3[[#This Row],[str]]*longlist__3[[#This Row],[PTI]]</f>
        <v>32.384002984999995</v>
      </c>
      <c r="K2673">
        <f t="shared" si="166"/>
        <v>-7.4483941788803867E-3</v>
      </c>
      <c r="L2673">
        <f t="shared" si="168"/>
        <v>7.8343054884236832E-2</v>
      </c>
      <c r="M2673">
        <f>longlist__3[[#This Row],[TXT]]-longlist__3[[#This Row],[str]]*longlist__3[[#This Row],[PTI]]</f>
        <v>-23.012997015</v>
      </c>
      <c r="N2673">
        <f t="shared" si="167"/>
        <v>-0.16937560418684636</v>
      </c>
      <c r="O2673" cm="1">
        <f t="array" ref="O2673">_xll.FDS(B2673,"FF_ASSETS(ANN_R,"&amp;D2673&amp;",,,,USD)")</f>
        <v>8259.143</v>
      </c>
      <c r="P2673" s="1" cm="1">
        <f t="array" ref="P2673">_xll.FDS(B2673,"FF_DEBT_EQ(ANN_R,"&amp;D2673&amp;")")</f>
        <v>64.051424720411305</v>
      </c>
      <c r="Q2673" s="1" t="e" cm="1">
        <f t="array" ref="Q2673">_xll.FDS(B2673,"FF_AR_RD_EXP(ANN_R,"&amp;D2673&amp;",,,,USD)")</f>
        <v>#N/A</v>
      </c>
      <c r="R2673" s="1" cm="1">
        <f t="array" ref="R2673">_xll.FDS(B2673,"FF_PTX_INC_FOR(ANN_R,"&amp;D2673&amp;",,,,USD)")</f>
        <v>30.536000000000001</v>
      </c>
      <c r="S2673" s="1" cm="1">
        <f t="array" ref="S2673">_xll.FDS(B2673,"FF_ROA(ANN_R,"&amp;D2673&amp;")")</f>
        <v>0.25334220446043898</v>
      </c>
    </row>
    <row r="2674" spans="1:19" x14ac:dyDescent="0.3">
      <c r="A2674">
        <v>2673</v>
      </c>
      <c r="B2674" t="s">
        <v>312</v>
      </c>
      <c r="C2674" t="s">
        <v>216</v>
      </c>
      <c r="D2674">
        <v>2012</v>
      </c>
      <c r="E2674">
        <v>0.39134000000000002</v>
      </c>
      <c r="F2674" cm="1">
        <f t="array" ref="F2674">_xll.FDS(B2674,"FF_PTX_INC(ANN_R,"&amp;D2674&amp;",,,,USD)")</f>
        <v>-120.41800000000001</v>
      </c>
      <c r="G2674" cm="1">
        <f t="array" ref="G2674">_xll.FDS(B2674,"FF_INC_TAX(ANN_R,"&amp;D2674&amp;",,,,USD)")</f>
        <v>-66.492000000000004</v>
      </c>
      <c r="H2674" cm="1">
        <f t="array" ref="H2674">_xll.FDS(B2674,"FF_TAX_CF(ANN_R,"&amp;D2674&amp;",,,,USD)")</f>
        <v>20.373999999999999</v>
      </c>
      <c r="I2674">
        <f t="shared" si="165"/>
        <v>0.24756210967384468</v>
      </c>
      <c r="J2674">
        <f>longlist__3[[#This Row],[CTP]]-longlist__3[[#This Row],[str]]*longlist__3[[#This Row],[PTI]]</f>
        <v>67.498380120000007</v>
      </c>
      <c r="K2674">
        <f t="shared" si="166"/>
        <v>-8.0174231896322778E-3</v>
      </c>
      <c r="L2674">
        <f t="shared" si="168"/>
        <v>0.13185643393295998</v>
      </c>
      <c r="M2674">
        <f>longlist__3[[#This Row],[TXT]]-longlist__3[[#This Row],[str]]*longlist__3[[#This Row],[PTI]]</f>
        <v>-19.367619879999999</v>
      </c>
      <c r="N2674">
        <f t="shared" si="167"/>
        <v>-0.12372309893051696</v>
      </c>
      <c r="O2674" cm="1">
        <f t="array" ref="O2674">_xll.FDS(B2674,"FF_ASSETS(ANN_R,"&amp;D2674&amp;",,,,USD)")</f>
        <v>8126.5990000000002</v>
      </c>
      <c r="P2674" s="1" cm="1">
        <f t="array" ref="P2674">_xll.FDS(B2674,"FF_DEBT_EQ(ANN_R,"&amp;D2674&amp;")")</f>
        <v>71.176784642210094</v>
      </c>
      <c r="Q2674" s="1" t="e" cm="1">
        <f t="array" ref="Q2674">_xll.FDS(B2674,"FF_AR_RD_EXP(ANN_R,"&amp;D2674&amp;",,,,USD)")</f>
        <v>#N/A</v>
      </c>
      <c r="R2674" s="1" cm="1">
        <f t="array" ref="R2674">_xll.FDS(B2674,"FF_PTX_INC_FOR(ANN_R,"&amp;D2674&amp;",,,,USD)")</f>
        <v>14.510999999999999</v>
      </c>
      <c r="S2674" s="1" cm="1">
        <f t="array" ref="S2674">_xll.FDS(B2674,"FF_ROA(ANN_R,"&amp;D2674&amp;")")</f>
        <v>-0.65940678456775803</v>
      </c>
    </row>
    <row r="2675" spans="1:19" x14ac:dyDescent="0.3">
      <c r="A2675">
        <v>2674</v>
      </c>
      <c r="B2675" t="s">
        <v>313</v>
      </c>
      <c r="C2675" t="s">
        <v>216</v>
      </c>
      <c r="D2675">
        <v>2020</v>
      </c>
      <c r="E2675">
        <v>0.25766570999999999</v>
      </c>
      <c r="F2675" cm="1">
        <f t="array" ref="F2675">_xll.FDS(B2675,"FF_PTX_INC(ANN_R,"&amp;D2675&amp;",,,,USD)")</f>
        <v>560</v>
      </c>
      <c r="G2675" cm="1">
        <f t="array" ref="G2675">_xll.FDS(B2675,"FF_INC_TAX(ANN_R,"&amp;D2675&amp;",,,,USD)")</f>
        <v>56</v>
      </c>
      <c r="H2675" cm="1">
        <f t="array" ref="H2675">_xll.FDS(B2675,"FF_TAX_CF(ANN_R,"&amp;D2675&amp;",,,,USD)")</f>
        <v>107</v>
      </c>
      <c r="I2675">
        <f t="shared" si="165"/>
        <v>0.28580134064594759</v>
      </c>
      <c r="J2675">
        <f>longlist__3[[#This Row],[CTP]]-longlist__3[[#This Row],[str]]*longlist__3[[#This Row],[PTI]]</f>
        <v>-37.2927976</v>
      </c>
      <c r="K2675">
        <f t="shared" si="166"/>
        <v>3.0766665301645332E-2</v>
      </c>
      <c r="L2675">
        <f t="shared" si="168"/>
        <v>0.17794028031687995</v>
      </c>
      <c r="M2675">
        <f>longlist__3[[#This Row],[TXT]]-longlist__3[[#This Row],[str]]*longlist__3[[#This Row],[PTI]]</f>
        <v>-88.2927976</v>
      </c>
      <c r="N2675">
        <f t="shared" si="167"/>
        <v>-7.7094395027422311E-2</v>
      </c>
      <c r="O2675" cm="1">
        <f t="array" ref="O2675">_xll.FDS(B2675,"FF_ASSETS(ANN_R,"&amp;D2675&amp;",,,,USD)")</f>
        <v>5375</v>
      </c>
      <c r="P2675" s="1" cm="1">
        <f t="array" ref="P2675">_xll.FDS(B2675,"FF_DEBT_EQ(ANN_R,"&amp;D2675&amp;")")</f>
        <v>65.485074626865696</v>
      </c>
      <c r="Q2675" s="1" cm="1">
        <f t="array" ref="Q2675">_xll.FDS(B2675,"FF_AR_RD_EXP(ANN_R,"&amp;D2675&amp;",,,,USD)")</f>
        <v>453</v>
      </c>
      <c r="R2675" s="1" cm="1">
        <f t="array" ref="R2675">_xll.FDS(B2675,"FF_PTX_INC_FOR(ANN_R,"&amp;D2675&amp;",,,,USD)")</f>
        <v>527</v>
      </c>
      <c r="S2675" s="1" cm="1">
        <f t="array" ref="S2675">_xll.FDS(B2675,"FF_ROA(ANN_R,"&amp;D2675&amp;")")</f>
        <v>9.9940511600237993</v>
      </c>
    </row>
    <row r="2676" spans="1:19" x14ac:dyDescent="0.3">
      <c r="A2676">
        <v>2675</v>
      </c>
      <c r="B2676" t="s">
        <v>313</v>
      </c>
      <c r="C2676" t="s">
        <v>216</v>
      </c>
      <c r="D2676">
        <v>2019</v>
      </c>
      <c r="E2676">
        <v>0.25886141000000001</v>
      </c>
      <c r="F2676" cm="1">
        <f t="array" ref="F2676">_xll.FDS(B2676,"FF_PTX_INC(ANN_R,"&amp;D2676&amp;",,,,USD)")</f>
        <v>598</v>
      </c>
      <c r="G2676" cm="1">
        <f t="array" ref="G2676">_xll.FDS(B2676,"FF_INC_TAX(ANN_R,"&amp;D2676&amp;",,,,USD)")</f>
        <v>54</v>
      </c>
      <c r="H2676" cm="1">
        <f t="array" ref="H2676">_xll.FDS(B2676,"FF_TAX_CF(ANN_R,"&amp;D2676&amp;",,,,USD)")</f>
        <v>140</v>
      </c>
      <c r="I2676">
        <f t="shared" si="165"/>
        <v>0.44395116537180912</v>
      </c>
      <c r="J2676">
        <f>longlist__3[[#This Row],[CTP]]-longlist__3[[#This Row],[str]]*longlist__3[[#This Row],[PTI]]</f>
        <v>-14.799123180000009</v>
      </c>
      <c r="K2676">
        <f t="shared" si="166"/>
        <v>0.21750987276359601</v>
      </c>
      <c r="L2676">
        <f t="shared" si="168"/>
        <v>0.23751387347391786</v>
      </c>
      <c r="M2676">
        <f>longlist__3[[#This Row],[TXT]]-longlist__3[[#This Row],[str]]*longlist__3[[#This Row],[PTI]]</f>
        <v>-100.79912318000001</v>
      </c>
      <c r="N2676">
        <f t="shared" si="167"/>
        <v>1.1072580865704777E-2</v>
      </c>
      <c r="O2676" cm="1">
        <f t="array" ref="O2676">_xll.FDS(B2676,"FF_ASSETS(ANN_R,"&amp;D2676&amp;",,,,USD)")</f>
        <v>4711</v>
      </c>
      <c r="P2676" s="1" cm="1">
        <f t="array" ref="P2676">_xll.FDS(B2676,"FF_DEBT_EQ(ANN_R,"&amp;D2676&amp;")")</f>
        <v>76.454594888526401</v>
      </c>
      <c r="Q2676" s="1" cm="1">
        <f t="array" ref="Q2676">_xll.FDS(B2676,"FF_AR_RD_EXP(ANN_R,"&amp;D2676&amp;",,,,USD)")</f>
        <v>447</v>
      </c>
      <c r="R2676" s="1" cm="1">
        <f t="array" ref="R2676">_xll.FDS(B2676,"FF_PTX_INC_FOR(ANN_R,"&amp;D2676&amp;",,,,USD)")</f>
        <v>515</v>
      </c>
      <c r="S2676" s="1" cm="1">
        <f t="array" ref="S2676">_xll.FDS(B2676,"FF_ROA(ANN_R,"&amp;D2676&amp;")")</f>
        <v>12.022099447513799</v>
      </c>
    </row>
    <row r="2677" spans="1:19" x14ac:dyDescent="0.3">
      <c r="A2677">
        <v>2676</v>
      </c>
      <c r="B2677" t="s">
        <v>313</v>
      </c>
      <c r="C2677" t="s">
        <v>216</v>
      </c>
      <c r="D2677">
        <v>2018</v>
      </c>
      <c r="E2677">
        <v>0.2583858</v>
      </c>
      <c r="F2677" cm="1">
        <f t="array" ref="F2677">_xll.FDS(B2677,"FF_PTX_INC(ANN_R,"&amp;D2677&amp;",,,,USD)")</f>
        <v>524</v>
      </c>
      <c r="G2677" cm="1">
        <f t="array" ref="G2677">_xll.FDS(B2677,"FF_INC_TAX(ANN_R,"&amp;D2677&amp;",,,,USD)")</f>
        <v>103</v>
      </c>
      <c r="H2677" cm="1">
        <f t="array" ref="H2677">_xll.FDS(B2677,"FF_TAX_CF(ANN_R,"&amp;D2677&amp;",,,,USD)")</f>
        <v>76</v>
      </c>
      <c r="I2677">
        <f t="shared" si="165"/>
        <v>0.86798444446530187</v>
      </c>
      <c r="J2677">
        <f>longlist__3[[#This Row],[CTP]]-longlist__3[[#This Row],[str]]*longlist__3[[#This Row],[PTI]]</f>
        <v>-59.39415919999999</v>
      </c>
      <c r="K2677">
        <f t="shared" si="166"/>
        <v>0.69364999310137687</v>
      </c>
      <c r="L2677">
        <f t="shared" si="168"/>
        <v>0.45114804977020229</v>
      </c>
      <c r="M2677">
        <f>longlist__3[[#This Row],[TXT]]-longlist__3[[#This Row],[str]]*longlist__3[[#This Row],[PTI]]</f>
        <v>-32.39415919999999</v>
      </c>
      <c r="N2677">
        <f t="shared" si="167"/>
        <v>0.27681359840627734</v>
      </c>
      <c r="O2677" cm="1">
        <f t="array" ref="O2677">_xll.FDS(B2677,"FF_ASSETS(ANN_R,"&amp;D2677&amp;",,,,USD)")</f>
        <v>4339</v>
      </c>
      <c r="P2677" s="1" cm="1">
        <f t="array" ref="P2677">_xll.FDS(B2677,"FF_DEBT_EQ(ANN_R,"&amp;D2677&amp;")")</f>
        <v>119.17602996254701</v>
      </c>
      <c r="Q2677" s="1" cm="1">
        <f t="array" ref="Q2677">_xll.FDS(B2677,"FF_AR_RD_EXP(ANN_R,"&amp;D2677&amp;",,,,USD)")</f>
        <v>444</v>
      </c>
      <c r="R2677" s="1" cm="1">
        <f t="array" ref="R2677">_xll.FDS(B2677,"FF_PTX_INC_FOR(ANN_R,"&amp;D2677&amp;",,,,USD)")</f>
        <v>549</v>
      </c>
      <c r="S2677" s="1" cm="1">
        <f t="array" ref="S2677">_xll.FDS(B2677,"FF_ROA(ANN_R,"&amp;D2677&amp;")")</f>
        <v>9.7747852333410705</v>
      </c>
    </row>
    <row r="2678" spans="1:19" x14ac:dyDescent="0.3">
      <c r="A2678">
        <v>2677</v>
      </c>
      <c r="B2678" t="s">
        <v>313</v>
      </c>
      <c r="C2678" t="s">
        <v>216</v>
      </c>
      <c r="D2678">
        <v>2017</v>
      </c>
      <c r="E2678">
        <v>0.38906474000000002</v>
      </c>
      <c r="F2678" cm="1">
        <f t="array" ref="F2678">_xll.FDS(B2678,"FF_PTX_INC(ANN_R,"&amp;D2678&amp;",,,,USD)")</f>
        <v>88</v>
      </c>
      <c r="G2678" cm="1">
        <f t="array" ref="G2678">_xll.FDS(B2678,"FF_INC_TAX(ANN_R,"&amp;D2678&amp;",,,,USD)")</f>
        <v>71</v>
      </c>
      <c r="H2678" cm="1">
        <f t="array" ref="H2678">_xll.FDS(B2678,"FF_TAX_CF(ANN_R,"&amp;D2678&amp;",,,,USD)")</f>
        <v>65</v>
      </c>
      <c r="I2678">
        <f t="shared" si="165"/>
        <v>-5.4225286108918693</v>
      </c>
      <c r="J2678">
        <f>longlist__3[[#This Row],[CTP]]-longlist__3[[#This Row],[str]]*longlist__3[[#This Row],[PTI]]</f>
        <v>30.76230288</v>
      </c>
      <c r="K2678">
        <f t="shared" si="166"/>
        <v>-5.8097175532754513</v>
      </c>
      <c r="L2678">
        <f t="shared" si="168"/>
        <v>-1.7463003157063928</v>
      </c>
      <c r="M2678">
        <f>longlist__3[[#This Row],[TXT]]-longlist__3[[#This Row],[str]]*longlist__3[[#This Row],[PTI]]</f>
        <v>36.76230288</v>
      </c>
      <c r="N2678">
        <f t="shared" si="167"/>
        <v>-2.1334892580899756</v>
      </c>
      <c r="O2678" cm="1">
        <f t="array" ref="O2678">_xll.FDS(B2678,"FF_ASSETS(ANN_R,"&amp;D2678&amp;",,,,USD)")</f>
        <v>4275</v>
      </c>
      <c r="P2678" s="1" cm="1">
        <f t="array" ref="P2678">_xll.FDS(B2678,"FF_DEBT_EQ(ANN_R,"&amp;D2678&amp;")")</f>
        <v>267.02637889688202</v>
      </c>
      <c r="Q2678" s="1" cm="1">
        <f t="array" ref="Q2678">_xll.FDS(B2678,"FF_AR_RD_EXP(ANN_R,"&amp;D2678&amp;",,,,USD)")</f>
        <v>389</v>
      </c>
      <c r="R2678" s="1" cm="1">
        <f t="array" ref="R2678">_xll.FDS(B2678,"FF_PTX_INC_FOR(ANN_R,"&amp;D2678&amp;",,,,USD)")</f>
        <v>240</v>
      </c>
      <c r="S2678" s="1" cm="1">
        <f t="array" ref="S2678">_xll.FDS(B2678,"FF_ROA(ANN_R,"&amp;D2678&amp;")")</f>
        <v>0.38172224093409701</v>
      </c>
    </row>
    <row r="2679" spans="1:19" x14ac:dyDescent="0.3">
      <c r="A2679">
        <v>2678</v>
      </c>
      <c r="B2679" t="s">
        <v>313</v>
      </c>
      <c r="C2679" t="s">
        <v>216</v>
      </c>
      <c r="D2679">
        <v>2016</v>
      </c>
      <c r="E2679">
        <v>0.38923933999999999</v>
      </c>
      <c r="F2679" cm="1">
        <f t="array" ref="F2679">_xll.FDS(B2679,"FF_PTX_INC(ANN_R,"&amp;D2679&amp;",,,,USD)")</f>
        <v>-129</v>
      </c>
      <c r="G2679" cm="1">
        <f t="array" ref="G2679">_xll.FDS(B2679,"FF_INC_TAX(ANN_R,"&amp;D2679&amp;",,,,USD)")</f>
        <v>8</v>
      </c>
      <c r="H2679" cm="1">
        <f t="array" ref="H2679">_xll.FDS(B2679,"FF_TAX_CF(ANN_R,"&amp;D2679&amp;",,,,USD)")</f>
        <v>81</v>
      </c>
      <c r="I2679">
        <f t="shared" si="165"/>
        <v>4.9090653943306171</v>
      </c>
      <c r="J2679">
        <f>longlist__3[[#This Row],[CTP]]-longlist__3[[#This Row],[str]]*longlist__3[[#This Row],[PTI]]</f>
        <v>131.21187485999999</v>
      </c>
      <c r="K2679">
        <f t="shared" si="166"/>
        <v>4.5073823306202607</v>
      </c>
      <c r="L2679">
        <f t="shared" si="168"/>
        <v>1.1809991580129098</v>
      </c>
      <c r="M2679">
        <f>longlist__3[[#This Row],[TXT]]-longlist__3[[#This Row],[str]]*longlist__3[[#This Row],[PTI]]</f>
        <v>58.211874860000002</v>
      </c>
      <c r="N2679">
        <f t="shared" si="167"/>
        <v>0.77931609430255333</v>
      </c>
      <c r="O2679" cm="1">
        <f t="array" ref="O2679">_xll.FDS(B2679,"FF_ASSETS(ANN_R,"&amp;D2679&amp;",,,,USD)")</f>
        <v>4632</v>
      </c>
      <c r="P2679" s="1" cm="1">
        <f t="array" ref="P2679">_xll.FDS(B2679,"FF_DEBT_EQ(ANN_R,"&amp;D2679&amp;")")</f>
        <v>334.34343434343401</v>
      </c>
      <c r="Q2679" s="1" cm="1">
        <f t="array" ref="Q2679">_xll.FDS(B2679,"FF_AR_RD_EXP(ANN_R,"&amp;D2679&amp;",,,,USD)")</f>
        <v>376</v>
      </c>
      <c r="R2679" s="1" t="e" cm="1">
        <f t="array" ref="R2679">_xll.FDS(B2679,"FF_PTX_INC_FOR(ANN_R,"&amp;D2679&amp;",,,,USD)")</f>
        <v>#N/A</v>
      </c>
      <c r="S2679" s="1" cm="1">
        <f t="array" ref="S2679">_xll.FDS(B2679,"FF_ROA(ANN_R,"&amp;D2679&amp;")")</f>
        <v>-2.8329197684036398</v>
      </c>
    </row>
    <row r="2680" spans="1:19" x14ac:dyDescent="0.3">
      <c r="A2680">
        <v>2679</v>
      </c>
      <c r="B2680" t="s">
        <v>313</v>
      </c>
      <c r="C2680" t="s">
        <v>216</v>
      </c>
      <c r="D2680">
        <v>2015</v>
      </c>
      <c r="E2680">
        <v>0.38997500000000002</v>
      </c>
      <c r="F2680" cm="1">
        <f t="array" ref="F2680">_xll.FDS(B2680,"FF_PTX_INC(ANN_R,"&amp;D2680&amp;",,,,USD)")</f>
        <v>-180</v>
      </c>
      <c r="G2680" cm="1">
        <f t="array" ref="G2680">_xll.FDS(B2680,"FF_INC_TAX(ANN_R,"&amp;D2680&amp;",,,,USD)")</f>
        <v>-22</v>
      </c>
      <c r="H2680" cm="1">
        <f t="array" ref="H2680">_xll.FDS(B2680,"FF_TAX_CF(ANN_R,"&amp;D2680&amp;",,,,USD)")</f>
        <v>38</v>
      </c>
      <c r="I2680">
        <f t="shared" si="165"/>
        <v>-2.1983237678782914</v>
      </c>
      <c r="J2680">
        <f>longlist__3[[#This Row],[CTP]]-longlist__3[[#This Row],[str]]*longlist__3[[#This Row],[PTI]]</f>
        <v>108.19550000000001</v>
      </c>
      <c r="K2680">
        <f t="shared" si="166"/>
        <v>-2.2546199180468256</v>
      </c>
      <c r="L2680">
        <f t="shared" si="168"/>
        <v>0.93760590325225479</v>
      </c>
      <c r="M2680">
        <f>longlist__3[[#This Row],[TXT]]-longlist__3[[#This Row],[str]]*longlist__3[[#This Row],[PTI]]</f>
        <v>48.19550000000001</v>
      </c>
      <c r="N2680">
        <f t="shared" si="167"/>
        <v>0.88130975308372073</v>
      </c>
      <c r="O2680" cm="1">
        <f t="array" ref="O2680">_xll.FDS(B2680,"FF_ASSETS(ANN_R,"&amp;D2680&amp;",,,,USD)")</f>
        <v>5040</v>
      </c>
      <c r="P2680" s="1" cm="1">
        <f t="array" ref="P2680">_xll.FDS(B2680,"FF_DEBT_EQ(ANN_R,"&amp;D2680&amp;")")</f>
        <v>337.29003359462502</v>
      </c>
      <c r="Q2680" s="1" cm="1">
        <f t="array" ref="Q2680">_xll.FDS(B2680,"FF_AR_RD_EXP(ANN_R,"&amp;D2680&amp;",,,,USD)")</f>
        <v>394</v>
      </c>
      <c r="R2680" s="1" t="e" cm="1">
        <f t="array" ref="R2680">_xll.FDS(B2680,"FF_PTX_INC_FOR(ANN_R,"&amp;D2680&amp;",,,,USD)")</f>
        <v>#N/A</v>
      </c>
      <c r="S2680" s="1" cm="1">
        <f t="array" ref="S2680">_xll.FDS(B2680,"FF_ROA(ANN_R,"&amp;D2680&amp;")")</f>
        <v>-2.9786449069743699</v>
      </c>
    </row>
    <row r="2681" spans="1:19" x14ac:dyDescent="0.3">
      <c r="A2681">
        <v>2680</v>
      </c>
      <c r="B2681" t="s">
        <v>313</v>
      </c>
      <c r="C2681" t="s">
        <v>216</v>
      </c>
      <c r="D2681">
        <v>2014</v>
      </c>
      <c r="E2681">
        <v>0.39075500000000002</v>
      </c>
      <c r="F2681" cm="1">
        <f t="array" ref="F2681">_xll.FDS(B2681,"FF_PTX_INC(ANN_R,"&amp;D2681&amp;",,,,USD)")</f>
        <v>16.629000000000001</v>
      </c>
      <c r="G2681" cm="1">
        <f t="array" ref="G2681">_xll.FDS(B2681,"FF_INC_TAX(ANN_R,"&amp;D2681&amp;",,,,USD)")</f>
        <v>-15.8</v>
      </c>
      <c r="H2681" cm="1">
        <f t="array" ref="H2681">_xll.FDS(B2681,"FF_TAX_CF(ANN_R,"&amp;D2681&amp;",,,,USD)")</f>
        <v>17.433</v>
      </c>
      <c r="I2681">
        <f t="shared" si="165"/>
        <v>0.40553056770795981</v>
      </c>
      <c r="J2681">
        <f>longlist__3[[#This Row],[CTP]]-longlist__3[[#This Row],[str]]*longlist__3[[#This Row],[PTI]]</f>
        <v>10.935135104999999</v>
      </c>
      <c r="K2681">
        <f t="shared" si="166"/>
        <v>9.9707450822208332E-2</v>
      </c>
      <c r="L2681">
        <f t="shared" si="168"/>
        <v>-0.31415120436871818</v>
      </c>
      <c r="M2681">
        <f>longlist__3[[#This Row],[TXT]]-longlist__3[[#This Row],[str]]*longlist__3[[#This Row],[PTI]]</f>
        <v>-22.297864895000004</v>
      </c>
      <c r="N2681">
        <f t="shared" si="167"/>
        <v>-0.61997432125446972</v>
      </c>
      <c r="O2681" cm="1">
        <f t="array" ref="O2681">_xll.FDS(B2681,"FF_ASSETS(ANN_R,"&amp;D2681&amp;",,,,USD)")</f>
        <v>5568.8509999999997</v>
      </c>
      <c r="P2681" s="1" cm="1">
        <f t="array" ref="P2681">_xll.FDS(B2681,"FF_DEBT_EQ(ANN_R,"&amp;D2681&amp;")")</f>
        <v>306.80444808579199</v>
      </c>
      <c r="Q2681" s="1" cm="1">
        <f t="array" ref="Q2681">_xll.FDS(B2681,"FF_AR_RD_EXP(ANN_R,"&amp;D2681&amp;",,,,USD)")</f>
        <v>151.10300000000001</v>
      </c>
      <c r="R2681" s="1" t="e" cm="1">
        <f t="array" ref="R2681">_xll.FDS(B2681,"FF_PTX_INC_FOR(ANN_R,"&amp;D2681&amp;",,,,USD)")</f>
        <v>#N/A</v>
      </c>
      <c r="S2681" s="1" cm="1">
        <f t="array" ref="S2681">_xll.FDS(B2681,"FF_ROA(ANN_R,"&amp;D2681&amp;")")</f>
        <v>0.96967062027194395</v>
      </c>
    </row>
    <row r="2682" spans="1:19" x14ac:dyDescent="0.3">
      <c r="A2682">
        <v>2681</v>
      </c>
      <c r="B2682" t="s">
        <v>313</v>
      </c>
      <c r="C2682" t="s">
        <v>216</v>
      </c>
      <c r="D2682">
        <v>2013</v>
      </c>
      <c r="E2682">
        <v>0.39049499999999998</v>
      </c>
      <c r="F2682" cm="1">
        <f t="array" ref="F2682">_xll.FDS(B2682,"FF_PTX_INC(ANN_R,"&amp;D2682&amp;",,,,USD)")</f>
        <v>163.827</v>
      </c>
      <c r="G2682" cm="1">
        <f t="array" ref="G2682">_xll.FDS(B2682,"FF_INC_TAX(ANN_R,"&amp;D2682&amp;",,,,USD)")</f>
        <v>29.602</v>
      </c>
      <c r="H2682" cm="1">
        <f t="array" ref="H2682">_xll.FDS(B2682,"FF_TAX_CF(ANN_R,"&amp;D2682&amp;",,,,USD)")</f>
        <v>18.417999999999999</v>
      </c>
      <c r="I2682">
        <f t="shared" si="165"/>
        <v>0.89419745140570772</v>
      </c>
      <c r="J2682">
        <f>longlist__3[[#This Row],[CTP]]-longlist__3[[#This Row],[str]]*longlist__3[[#This Row],[PTI]]</f>
        <v>-45.555624365</v>
      </c>
      <c r="K2682">
        <f t="shared" si="166"/>
        <v>0.57174218619615558</v>
      </c>
      <c r="L2682">
        <f t="shared" si="168"/>
        <v>-0.2653214218779284</v>
      </c>
      <c r="M2682">
        <f>longlist__3[[#This Row],[TXT]]-longlist__3[[#This Row],[str]]*longlist__3[[#This Row],[PTI]]</f>
        <v>-34.371624365000002</v>
      </c>
      <c r="N2682">
        <f t="shared" si="167"/>
        <v>-0.58777668708748065</v>
      </c>
      <c r="O2682" cm="1">
        <f t="array" ref="O2682">_xll.FDS(B2682,"FF_ASSETS(ANN_R,"&amp;D2682&amp;",,,,USD)")</f>
        <v>1119.8119999999999</v>
      </c>
      <c r="P2682" s="1" cm="1">
        <f t="array" ref="P2682">_xll.FDS(B2682,"FF_DEBT_EQ(ANN_R,"&amp;D2682&amp;")")</f>
        <v>0</v>
      </c>
      <c r="Q2682" s="1" cm="1">
        <f t="array" ref="Q2682">_xll.FDS(B2682,"FF_AR_RD_EXP(ANN_R,"&amp;D2682&amp;",,,,USD)")</f>
        <v>91.147000000000006</v>
      </c>
      <c r="R2682" s="1" t="e" cm="1">
        <f t="array" ref="R2682">_xll.FDS(B2682,"FF_PTX_INC_FOR(ANN_R,"&amp;D2682&amp;",,,,USD)")</f>
        <v>#N/A</v>
      </c>
      <c r="S2682" s="1" cm="1">
        <f t="array" ref="S2682">_xll.FDS(B2682,"FF_ROA(ANN_R,"&amp;D2682&amp;")")</f>
        <v>12.859510624844299</v>
      </c>
    </row>
    <row r="2683" spans="1:19" x14ac:dyDescent="0.3">
      <c r="A2683">
        <v>2682</v>
      </c>
      <c r="B2683" t="s">
        <v>313</v>
      </c>
      <c r="C2683" t="s">
        <v>216</v>
      </c>
      <c r="D2683">
        <v>2012</v>
      </c>
      <c r="E2683">
        <v>0.39134000000000002</v>
      </c>
      <c r="F2683" cm="1">
        <f t="array" ref="F2683">_xll.FDS(B2683,"FF_PTX_INC(ANN_R,"&amp;D2683&amp;",,,,USD)")</f>
        <v>164.17400000000001</v>
      </c>
      <c r="G2683" cm="1">
        <f t="array" ref="G2683">_xll.FDS(B2683,"FF_INC_TAX(ANN_R,"&amp;D2683&amp;",,,,USD)")</f>
        <v>42.277000000000001</v>
      </c>
      <c r="H2683" cm="1">
        <f t="array" ref="H2683">_xll.FDS(B2683,"FF_TAX_CF(ANN_R,"&amp;D2683&amp;",,,,USD)")</f>
        <v>20.059000000000001</v>
      </c>
      <c r="I2683">
        <f t="shared" si="165"/>
        <v>0.87350289260459779</v>
      </c>
      <c r="J2683">
        <f>longlist__3[[#This Row],[CTP]]-longlist__3[[#This Row],[str]]*longlist__3[[#This Row],[PTI]]</f>
        <v>-44.188853160000008</v>
      </c>
      <c r="K2683">
        <f t="shared" si="166"/>
        <v>0.53102888627342348</v>
      </c>
      <c r="L2683">
        <f t="shared" si="168"/>
        <v>-1.5782671468464442</v>
      </c>
      <c r="M2683">
        <f>longlist__3[[#This Row],[TXT]]-longlist__3[[#This Row],[str]]*longlist__3[[#This Row],[PTI]]</f>
        <v>-21.970853160000004</v>
      </c>
      <c r="N2683">
        <f t="shared" si="167"/>
        <v>-1.9207411531776186</v>
      </c>
      <c r="O2683" cm="1">
        <f t="array" ref="O2683">_xll.FDS(B2683,"FF_ASSETS(ANN_R,"&amp;D2683&amp;",,,,USD)")</f>
        <v>967.74800000000005</v>
      </c>
      <c r="P2683" s="1" cm="1">
        <f t="array" ref="P2683">_xll.FDS(B2683,"FF_DEBT_EQ(ANN_R,"&amp;D2683&amp;")")</f>
        <v>0</v>
      </c>
      <c r="Q2683" s="1" cm="1">
        <f t="array" ref="Q2683">_xll.FDS(B2683,"FF_AR_RD_EXP(ANN_R,"&amp;D2683&amp;",,,,USD)")</f>
        <v>87.364000000000004</v>
      </c>
      <c r="R2683" s="1" t="e" cm="1">
        <f t="array" ref="R2683">_xll.FDS(B2683,"FF_PTX_INC_FOR(ANN_R,"&amp;D2683&amp;",,,,USD)")</f>
        <v>#N/A</v>
      </c>
      <c r="S2683" s="1" cm="1">
        <f t="array" ref="S2683">_xll.FDS(B2683,"FF_ROA(ANN_R,"&amp;D2683&amp;")")</f>
        <v>13.059781845920799</v>
      </c>
    </row>
    <row r="2684" spans="1:19" x14ac:dyDescent="0.3">
      <c r="A2684">
        <v>2683</v>
      </c>
      <c r="B2684" t="s">
        <v>314</v>
      </c>
      <c r="C2684" t="s">
        <v>216</v>
      </c>
      <c r="D2684">
        <v>2020</v>
      </c>
      <c r="E2684">
        <v>0.25766570999999999</v>
      </c>
      <c r="F2684" cm="1">
        <f t="array" ref="F2684">_xll.FDS(B2684,"FF_PTX_INC(ANN_R,"&amp;D2684&amp;",,,,USD)")</f>
        <v>-274.39999999999998</v>
      </c>
      <c r="G2684" cm="1">
        <f t="array" ref="G2684">_xll.FDS(B2684,"FF_INC_TAX(ANN_R,"&amp;D2684&amp;",,,,USD)")</f>
        <v>-137</v>
      </c>
      <c r="H2684" cm="1">
        <f t="array" ref="H2684">_xll.FDS(B2684,"FF_TAX_CF(ANN_R,"&amp;D2684&amp;",,,,USD)")</f>
        <v>147.4</v>
      </c>
      <c r="I2684">
        <f t="shared" si="165"/>
        <v>0.90935075541037158</v>
      </c>
      <c r="J2684">
        <f>longlist__3[[#This Row],[CTP]]-longlist__3[[#This Row],[str]]*longlist__3[[#This Row],[PTI]]</f>
        <v>218.103470824</v>
      </c>
      <c r="K2684">
        <f t="shared" si="166"/>
        <v>0.55816715194610045</v>
      </c>
      <c r="L2684">
        <f t="shared" si="168"/>
        <v>-1.2317680685994283</v>
      </c>
      <c r="M2684">
        <f>longlist__3[[#This Row],[TXT]]-longlist__3[[#This Row],[str]]*longlist__3[[#This Row],[PTI]]</f>
        <v>-66.296529176000007</v>
      </c>
      <c r="N2684">
        <f t="shared" si="167"/>
        <v>-1.5829516720636996</v>
      </c>
      <c r="O2684" cm="1">
        <f t="array" ref="O2684">_xll.FDS(B2684,"FF_ASSETS(ANN_R,"&amp;D2684&amp;",,,,USD)")</f>
        <v>24417.7</v>
      </c>
      <c r="P2684" s="1" cm="1">
        <f t="array" ref="P2684">_xll.FDS(B2684,"FF_DEBT_EQ(ANN_R,"&amp;D2684&amp;")")</f>
        <v>69.043479687064305</v>
      </c>
      <c r="Q2684" s="1" cm="1">
        <f t="array" ref="Q2684">_xll.FDS(B2684,"FF_AR_RD_EXP(ANN_R,"&amp;D2684&amp;",,,,USD)")</f>
        <v>372</v>
      </c>
      <c r="R2684" s="1" cm="1">
        <f t="array" ref="R2684">_xll.FDS(B2684,"FF_PTX_INC_FOR(ANN_R,"&amp;D2684&amp;",,,,USD)")</f>
        <v>318.5</v>
      </c>
      <c r="S2684" s="1" cm="1">
        <f t="array" ref="S2684">_xll.FDS(B2684,"FF_ROA(ANN_R,"&amp;D2684&amp;")")</f>
        <v>-0.56628696765355802</v>
      </c>
    </row>
    <row r="2685" spans="1:19" x14ac:dyDescent="0.3">
      <c r="A2685">
        <v>2684</v>
      </c>
      <c r="B2685" t="s">
        <v>314</v>
      </c>
      <c r="C2685" t="s">
        <v>216</v>
      </c>
      <c r="D2685">
        <v>2019</v>
      </c>
      <c r="E2685">
        <v>0.25886141000000001</v>
      </c>
      <c r="F2685" cm="1">
        <f t="array" ref="F2685">_xll.FDS(B2685,"FF_PTX_INC(ANN_R,"&amp;D2685&amp;",,,,USD)")</f>
        <v>905.8</v>
      </c>
      <c r="G2685" cm="1">
        <f t="array" ref="G2685">_xll.FDS(B2685,"FF_INC_TAX(ANN_R,"&amp;D2685&amp;",,,,USD)")</f>
        <v>-225.7</v>
      </c>
      <c r="H2685" cm="1">
        <f t="array" ref="H2685">_xll.FDS(B2685,"FF_TAX_CF(ANN_R,"&amp;D2685&amp;",,,,USD)")</f>
        <v>192.5</v>
      </c>
      <c r="I2685">
        <f t="shared" si="165"/>
        <v>0.70195508746443913</v>
      </c>
      <c r="J2685">
        <f>longlist__3[[#This Row],[CTP]]-longlist__3[[#This Row],[str]]*longlist__3[[#This Row],[PTI]]</f>
        <v>-41.97666517799999</v>
      </c>
      <c r="K2685">
        <f t="shared" si="166"/>
        <v>0.36270688017311303</v>
      </c>
      <c r="L2685">
        <f t="shared" si="168"/>
        <v>-0.82579746988681058</v>
      </c>
      <c r="M2685">
        <f>longlist__3[[#This Row],[TXT]]-longlist__3[[#This Row],[str]]*longlist__3[[#This Row],[PTI]]</f>
        <v>-460.17666517800001</v>
      </c>
      <c r="N2685">
        <f t="shared" si="167"/>
        <v>-1.1650456771781368</v>
      </c>
      <c r="O2685" cm="1">
        <f t="array" ref="O2685">_xll.FDS(B2685,"FF_ASSETS(ANN_R,"&amp;D2685&amp;",,,,USD)")</f>
        <v>24638.7</v>
      </c>
      <c r="P2685" s="1" cm="1">
        <f t="array" ref="P2685">_xll.FDS(B2685,"FF_DEBT_EQ(ANN_R,"&amp;D2685&amp;")")</f>
        <v>68.623114117580599</v>
      </c>
      <c r="Q2685" s="1" cm="1">
        <f t="array" ref="Q2685">_xll.FDS(B2685,"FF_AR_RD_EXP(ANN_R,"&amp;D2685&amp;",,,,USD)")</f>
        <v>449.3</v>
      </c>
      <c r="R2685" s="1" cm="1">
        <f t="array" ref="R2685">_xll.FDS(B2685,"FF_PTX_INC_FOR(ANN_R,"&amp;D2685&amp;",,,,USD)")</f>
        <v>1031.7</v>
      </c>
      <c r="S2685" s="1" cm="1">
        <f t="array" ref="S2685">_xll.FDS(B2685,"FF_ROA(ANN_R,"&amp;D2685&amp;")")</f>
        <v>4.6409859429309703</v>
      </c>
    </row>
    <row r="2686" spans="1:19" x14ac:dyDescent="0.3">
      <c r="A2686">
        <v>2685</v>
      </c>
      <c r="B2686" t="s">
        <v>314</v>
      </c>
      <c r="C2686" t="s">
        <v>216</v>
      </c>
      <c r="D2686">
        <v>2018</v>
      </c>
      <c r="E2686">
        <v>0.2583858</v>
      </c>
      <c r="F2686" cm="1">
        <f t="array" ref="F2686">_xll.FDS(B2686,"FF_PTX_INC(ANN_R,"&amp;D2686&amp;",,,,USD)")</f>
        <v>-271.10000000000002</v>
      </c>
      <c r="G2686" cm="1">
        <f t="array" ref="G2686">_xll.FDS(B2686,"FF_INC_TAX(ANN_R,"&amp;D2686&amp;",,,,USD)")</f>
        <v>108.2</v>
      </c>
      <c r="H2686" cm="1">
        <f t="array" ref="H2686">_xll.FDS(B2686,"FF_TAX_CF(ANN_R,"&amp;D2686&amp;",,,,USD)")</f>
        <v>237.1</v>
      </c>
      <c r="I2686">
        <f t="shared" si="165"/>
        <v>0.77345876227665389</v>
      </c>
      <c r="J2686">
        <f>longlist__3[[#This Row],[CTP]]-longlist__3[[#This Row],[str]]*longlist__3[[#This Row],[PTI]]</f>
        <v>307.14839038000002</v>
      </c>
      <c r="K2686">
        <f t="shared" si="166"/>
        <v>0.36236602615785118</v>
      </c>
      <c r="L2686">
        <f t="shared" si="168"/>
        <v>-0.5405869127913856</v>
      </c>
      <c r="M2686">
        <f>longlist__3[[#This Row],[TXT]]-longlist__3[[#This Row],[str]]*longlist__3[[#This Row],[PTI]]</f>
        <v>178.24839037999999</v>
      </c>
      <c r="N2686">
        <f t="shared" si="167"/>
        <v>-0.95167964891018819</v>
      </c>
      <c r="O2686" cm="1">
        <f t="array" ref="O2686">_xll.FDS(B2686,"FF_ASSETS(ANN_R,"&amp;D2686&amp;",,,,USD)")</f>
        <v>24126.799999999999</v>
      </c>
      <c r="P2686" s="1" cm="1">
        <f t="array" ref="P2686">_xll.FDS(B2686,"FF_DEBT_EQ(ANN_R,"&amp;D2686&amp;")")</f>
        <v>79.304960386113393</v>
      </c>
      <c r="Q2686" s="1" cm="1">
        <f t="array" ref="Q2686">_xll.FDS(B2686,"FF_AR_RD_EXP(ANN_R,"&amp;D2686&amp;",,,,USD)")</f>
        <v>391.7</v>
      </c>
      <c r="R2686" s="1" cm="1">
        <f t="array" ref="R2686">_xll.FDS(B2686,"FF_PTX_INC_FOR(ANN_R,"&amp;D2686&amp;",,,,USD)")</f>
        <v>111.7</v>
      </c>
      <c r="S2686" s="1" cm="1">
        <f t="array" ref="S2686">_xll.FDS(B2686,"FF_ROA(ANN_R,"&amp;D2686&amp;")")</f>
        <v>-1.51254068542983</v>
      </c>
    </row>
    <row r="2687" spans="1:19" x14ac:dyDescent="0.3">
      <c r="A2687">
        <v>2686</v>
      </c>
      <c r="B2687" t="s">
        <v>314</v>
      </c>
      <c r="C2687" t="s">
        <v>216</v>
      </c>
      <c r="D2687">
        <v>2017</v>
      </c>
      <c r="E2687">
        <v>0.38906474000000002</v>
      </c>
      <c r="F2687" cm="1">
        <f t="array" ref="F2687">_xll.FDS(B2687,"FF_PTX_INC(ANN_R,"&amp;D2687&amp;",,,,USD)")</f>
        <v>464.6</v>
      </c>
      <c r="G2687" cm="1">
        <f t="array" ref="G2687">_xll.FDS(B2687,"FF_INC_TAX(ANN_R,"&amp;D2687&amp;",,,,USD)")</f>
        <v>-1348.8</v>
      </c>
      <c r="H2687" cm="1">
        <f t="array" ref="H2687">_xll.FDS(B2687,"FF_TAX_CF(ANN_R,"&amp;D2687&amp;",,,,USD)")</f>
        <v>266.89999999999998</v>
      </c>
      <c r="I2687">
        <f t="shared" si="165"/>
        <v>0.45626019575856441</v>
      </c>
      <c r="J2687">
        <f>longlist__3[[#This Row],[CTP]]-longlist__3[[#This Row],[str]]*longlist__3[[#This Row],[PTI]]</f>
        <v>86.140521795999973</v>
      </c>
      <c r="K2687">
        <f t="shared" si="166"/>
        <v>6.6105227886079407E-2</v>
      </c>
      <c r="L2687">
        <f t="shared" si="168"/>
        <v>-0.27188689505165853</v>
      </c>
      <c r="M2687">
        <f>longlist__3[[#This Row],[TXT]]-longlist__3[[#This Row],[str]]*longlist__3[[#This Row],[PTI]]</f>
        <v>-1529.559478204</v>
      </c>
      <c r="N2687">
        <f t="shared" si="167"/>
        <v>-0.66204186292414358</v>
      </c>
      <c r="O2687" cm="1">
        <f t="array" ref="O2687">_xll.FDS(B2687,"FF_ASSETS(ANN_R,"&amp;D2687&amp;",,,,USD)")</f>
        <v>26014</v>
      </c>
      <c r="P2687" s="1" cm="1">
        <f t="array" ref="P2687">_xll.FDS(B2687,"FF_DEBT_EQ(ANN_R,"&amp;D2687&amp;")")</f>
        <v>86.423592767429597</v>
      </c>
      <c r="Q2687" s="1" cm="1">
        <f t="array" ref="Q2687">_xll.FDS(B2687,"FF_AR_RD_EXP(ANN_R,"&amp;D2687&amp;",,,,USD)")</f>
        <v>369.9</v>
      </c>
      <c r="R2687" s="1" cm="1">
        <f t="array" ref="R2687">_xll.FDS(B2687,"FF_PTX_INC_FOR(ANN_R,"&amp;D2687&amp;",,,,USD)")</f>
        <v>578.6</v>
      </c>
      <c r="S2687" s="1" cm="1">
        <f t="array" ref="S2687">_xll.FDS(B2687,"FF_ROA(ANN_R,"&amp;D2687&amp;")")</f>
        <v>6.8837004539037201</v>
      </c>
    </row>
    <row r="2688" spans="1:19" x14ac:dyDescent="0.3">
      <c r="A2688">
        <v>2687</v>
      </c>
      <c r="B2688" t="s">
        <v>314</v>
      </c>
      <c r="C2688" t="s">
        <v>216</v>
      </c>
      <c r="D2688">
        <v>2016</v>
      </c>
      <c r="E2688">
        <v>0.38923933999999999</v>
      </c>
      <c r="F2688" cm="1">
        <f t="array" ref="F2688">_xll.FDS(B2688,"FF_PTX_INC(ANN_R,"&amp;D2688&amp;",,,,USD)")</f>
        <v>399.6</v>
      </c>
      <c r="G2688" cm="1">
        <f t="array" ref="G2688">_xll.FDS(B2688,"FF_INC_TAX(ANN_R,"&amp;D2688&amp;",,,,USD)")</f>
        <v>95</v>
      </c>
      <c r="H2688" cm="1">
        <f t="array" ref="H2688">_xll.FDS(B2688,"FF_TAX_CF(ANN_R,"&amp;D2688&amp;",,,,USD)")</f>
        <v>269.60000000000002</v>
      </c>
      <c r="I2688">
        <f t="shared" si="165"/>
        <v>0.37578938262348976</v>
      </c>
      <c r="J2688">
        <f>longlist__3[[#This Row],[CTP]]-longlist__3[[#This Row],[str]]*longlist__3[[#This Row],[PTI]]</f>
        <v>114.05995973600002</v>
      </c>
      <c r="K2688">
        <f t="shared" si="166"/>
        <v>-1.4849976430692927E-2</v>
      </c>
      <c r="L2688">
        <f t="shared" si="168"/>
        <v>0.2266501340869114</v>
      </c>
      <c r="M2688">
        <f>longlist__3[[#This Row],[TXT]]-longlist__3[[#This Row],[str]]*longlist__3[[#This Row],[PTI]]</f>
        <v>-60.540040263999998</v>
      </c>
      <c r="N2688">
        <f t="shared" si="167"/>
        <v>-0.16398922496727128</v>
      </c>
      <c r="O2688" cm="1">
        <f t="array" ref="O2688">_xll.FDS(B2688,"FF_ASSETS(ANN_R,"&amp;D2688&amp;",,,,USD)")</f>
        <v>26684.400000000001</v>
      </c>
      <c r="P2688" s="1" cm="1">
        <f t="array" ref="P2688">_xll.FDS(B2688,"FF_DEBT_EQ(ANN_R,"&amp;D2688&amp;")")</f>
        <v>116.263483953707</v>
      </c>
      <c r="Q2688" s="1" cm="1">
        <f t="array" ref="Q2688">_xll.FDS(B2688,"FF_AR_RD_EXP(ANN_R,"&amp;D2688&amp;",,,,USD)")</f>
        <v>365.6</v>
      </c>
      <c r="R2688" s="1" cm="1">
        <f t="array" ref="R2688">_xll.FDS(B2688,"FF_PTX_INC_FOR(ANN_R,"&amp;D2688&amp;",,,,USD)")</f>
        <v>651.4</v>
      </c>
      <c r="S2688" s="1" cm="1">
        <f t="array" ref="S2688">_xll.FDS(B2688,"FF_ROA(ANN_R,"&amp;D2688&amp;")")</f>
        <v>1.1362243476645899</v>
      </c>
    </row>
    <row r="2689" spans="1:19" x14ac:dyDescent="0.3">
      <c r="A2689">
        <v>2688</v>
      </c>
      <c r="B2689" t="s">
        <v>314</v>
      </c>
      <c r="C2689" t="s">
        <v>216</v>
      </c>
      <c r="D2689">
        <v>2015</v>
      </c>
      <c r="E2689">
        <v>0.38997500000000002</v>
      </c>
      <c r="F2689" cm="1">
        <f t="array" ref="F2689">_xll.FDS(B2689,"FF_PTX_INC(ANN_R,"&amp;D2689&amp;",,,,USD)")</f>
        <v>153.19999999999999</v>
      </c>
      <c r="G2689" cm="1">
        <f t="array" ref="G2689">_xll.FDS(B2689,"FF_INC_TAX(ANN_R,"&amp;D2689&amp;",,,,USD)")</f>
        <v>7</v>
      </c>
      <c r="H2689" cm="1">
        <f t="array" ref="H2689">_xll.FDS(B2689,"FF_TAX_CF(ANN_R,"&amp;D2689&amp;",,,,USD)")</f>
        <v>193.6</v>
      </c>
      <c r="I2689">
        <f t="shared" si="165"/>
        <v>0.28663388819777663</v>
      </c>
      <c r="J2689">
        <f>longlist__3[[#This Row],[CTP]]-longlist__3[[#This Row],[str]]*longlist__3[[#This Row],[PTI]]</f>
        <v>133.85583</v>
      </c>
      <c r="K2689">
        <f t="shared" si="166"/>
        <v>-5.1706840068716314E-2</v>
      </c>
      <c r="L2689">
        <f t="shared" si="168"/>
        <v>0.20753114941847839</v>
      </c>
      <c r="M2689">
        <f>longlist__3[[#This Row],[TXT]]-longlist__3[[#This Row],[str]]*longlist__3[[#This Row],[PTI]]</f>
        <v>-52.744169999999997</v>
      </c>
      <c r="N2689">
        <f t="shared" si="167"/>
        <v>-0.13080957884801456</v>
      </c>
      <c r="O2689" cm="1">
        <f t="array" ref="O2689">_xll.FDS(B2689,"FF_ASSETS(ANN_R,"&amp;D2689&amp;",,,,USD)")</f>
        <v>27160.6</v>
      </c>
      <c r="P2689" s="1" cm="1">
        <f t="array" ref="P2689">_xll.FDS(B2689,"FF_DEBT_EQ(ANN_R,"&amp;D2689&amp;")")</f>
        <v>116.27747044367401</v>
      </c>
      <c r="Q2689" s="1" cm="1">
        <f t="array" ref="Q2689">_xll.FDS(B2689,"FF_AR_RD_EXP(ANN_R,"&amp;D2689&amp;",,,,USD)")</f>
        <v>268.8</v>
      </c>
      <c r="R2689" s="1" cm="1">
        <f t="array" ref="R2689">_xll.FDS(B2689,"FF_PTX_INC_FOR(ANN_R,"&amp;D2689&amp;",,,,USD)")</f>
        <v>399.4</v>
      </c>
      <c r="S2689" s="1" cm="1">
        <f t="array" ref="S2689">_xll.FDS(B2689,"FF_ROA(ANN_R,"&amp;D2689&amp;")")</f>
        <v>0.79901509160137296</v>
      </c>
    </row>
    <row r="2690" spans="1:19" x14ac:dyDescent="0.3">
      <c r="A2690">
        <v>2689</v>
      </c>
      <c r="B2690" t="s">
        <v>314</v>
      </c>
      <c r="C2690" t="s">
        <v>216</v>
      </c>
      <c r="D2690">
        <v>2014</v>
      </c>
      <c r="E2690">
        <v>0.39075500000000002</v>
      </c>
      <c r="F2690" cm="1">
        <f t="array" ref="F2690">_xll.FDS(B2690,"FF_PTX_INC(ANN_R,"&amp;D2690&amp;",,,,USD)")</f>
        <v>943.9</v>
      </c>
      <c r="G2690" cm="1">
        <f t="array" ref="G2690">_xll.FDS(B2690,"FF_INC_TAX(ANN_R,"&amp;D2690&amp;",,,,USD)")</f>
        <v>224.9</v>
      </c>
      <c r="H2690" cm="1">
        <f t="array" ref="H2690">_xll.FDS(B2690,"FF_TAX_CF(ANN_R,"&amp;D2690&amp;",,,,USD)")</f>
        <v>340.1</v>
      </c>
      <c r="I2690">
        <f t="shared" ref="I2690:I2701" si="169">SUM(H2690:H2694)/SUM($F2690:$F2694)</f>
        <v>0.24969830604430804</v>
      </c>
      <c r="J2690">
        <f>longlist__3[[#This Row],[CTP]]-longlist__3[[#This Row],[str]]*longlist__3[[#This Row],[PTI]]</f>
        <v>-28.733644499999969</v>
      </c>
      <c r="K2690">
        <f t="shared" ref="K2690:K2701" si="170">SUM(J2690:J2694)/SUM($F2690:$F2694)</f>
        <v>-6.6137897166311591E-2</v>
      </c>
      <c r="L2690">
        <f t="shared" si="168"/>
        <v>0.20038438044725196</v>
      </c>
      <c r="M2690">
        <f>longlist__3[[#This Row],[TXT]]-longlist__3[[#This Row],[str]]*longlist__3[[#This Row],[PTI]]</f>
        <v>-143.93364449999999</v>
      </c>
      <c r="N2690">
        <f t="shared" ref="N2690:N2701" si="171">SUM(M2690:M2694)/SUM($F2690:$F2694)</f>
        <v>-0.11545182276336764</v>
      </c>
      <c r="O2690" cm="1">
        <f t="array" ref="O2690">_xll.FDS(B2690,"FF_ASSETS(ANN_R,"&amp;D2690&amp;",,,,USD)")</f>
        <v>9634.7000000000007</v>
      </c>
      <c r="P2690" s="1" cm="1">
        <f t="array" ref="P2690">_xll.FDS(B2690,"FF_DEBT_EQ(ANN_R,"&amp;D2690&amp;")")</f>
        <v>21.860814623972502</v>
      </c>
      <c r="Q2690" s="1" cm="1">
        <f t="array" ref="Q2690">_xll.FDS(B2690,"FF_AR_RD_EXP(ANN_R,"&amp;D2690&amp;",,,,USD)")</f>
        <v>188.3</v>
      </c>
      <c r="R2690" s="1" cm="1">
        <f t="array" ref="R2690">_xll.FDS(B2690,"FF_PTX_INC_FOR(ANN_R,"&amp;D2690&amp;",,,,USD)")</f>
        <v>548.29999999999995</v>
      </c>
      <c r="S2690" s="1" cm="1">
        <f t="array" ref="S2690">_xll.FDS(B2690,"FF_ROA(ANN_R,"&amp;D2690&amp;")")</f>
        <v>7.4950690335305703</v>
      </c>
    </row>
    <row r="2691" spans="1:19" x14ac:dyDescent="0.3">
      <c r="A2691">
        <v>2690</v>
      </c>
      <c r="B2691" t="s">
        <v>314</v>
      </c>
      <c r="C2691" t="s">
        <v>216</v>
      </c>
      <c r="D2691">
        <v>2013</v>
      </c>
      <c r="E2691">
        <v>0.39049499999999998</v>
      </c>
      <c r="F2691" cm="1">
        <f t="array" ref="F2691">_xll.FDS(B2691,"FF_PTX_INC(ANN_R,"&amp;D2691&amp;",,,,USD)")</f>
        <v>981.1</v>
      </c>
      <c r="G2691" cm="1">
        <f t="array" ref="G2691">_xll.FDS(B2691,"FF_INC_TAX(ANN_R,"&amp;D2691&amp;",,,,USD)")</f>
        <v>221.9</v>
      </c>
      <c r="H2691" cm="1">
        <f t="array" ref="H2691">_xll.FDS(B2691,"FF_TAX_CF(ANN_R,"&amp;D2691&amp;",,,,USD)")</f>
        <v>272.3</v>
      </c>
      <c r="I2691">
        <f t="shared" si="169"/>
        <v>0.22416937062562015</v>
      </c>
      <c r="J2691">
        <f>longlist__3[[#This Row],[CTP]]-longlist__3[[#This Row],[str]]*longlist__3[[#This Row],[PTI]]</f>
        <v>-110.81464449999999</v>
      </c>
      <c r="K2691">
        <f t="shared" si="170"/>
        <v>-6.91671632659355E-2</v>
      </c>
      <c r="L2691">
        <f t="shared" ref="L2691:L2701" si="172">SUM(G2691:G2695)/SUM($F2691:$F2695)</f>
        <v>0.18584913249845805</v>
      </c>
      <c r="M2691">
        <f>longlist__3[[#This Row],[TXT]]-longlist__3[[#This Row],[str]]*longlist__3[[#This Row],[PTI]]</f>
        <v>-161.21464449999999</v>
      </c>
      <c r="N2691">
        <f t="shared" si="171"/>
        <v>-0.10748740139309755</v>
      </c>
      <c r="O2691" cm="1">
        <f t="array" ref="O2691">_xll.FDS(B2691,"FF_ASSETS(ANN_R,"&amp;D2691&amp;",,,,USD)")</f>
        <v>9580.6</v>
      </c>
      <c r="P2691" s="1" cm="1">
        <f t="array" ref="P2691">_xll.FDS(B2691,"FF_DEBT_EQ(ANN_R,"&amp;D2691&amp;")")</f>
        <v>26.5637654232766</v>
      </c>
      <c r="Q2691" s="1" cm="1">
        <f t="array" ref="Q2691">_xll.FDS(B2691,"FF_AR_RD_EXP(ANN_R,"&amp;D2691&amp;",,,,USD)")</f>
        <v>204.2</v>
      </c>
      <c r="R2691" s="1" cm="1">
        <f t="array" ref="R2691">_xll.FDS(B2691,"FF_PTX_INC_FOR(ANN_R,"&amp;D2691&amp;",,,,USD)")</f>
        <v>580.4</v>
      </c>
      <c r="S2691" s="1" cm="1">
        <f t="array" ref="S2691">_xll.FDS(B2691,"FF_ROA(ANN_R,"&amp;D2691&amp;")")</f>
        <v>8.1858764050986892</v>
      </c>
    </row>
    <row r="2692" spans="1:19" x14ac:dyDescent="0.3">
      <c r="A2692">
        <v>2691</v>
      </c>
      <c r="B2692" t="s">
        <v>314</v>
      </c>
      <c r="C2692" t="s">
        <v>216</v>
      </c>
      <c r="D2692">
        <v>2012</v>
      </c>
      <c r="E2692">
        <v>0.39134000000000002</v>
      </c>
      <c r="F2692" cm="1">
        <f t="array" ref="F2692">_xll.FDS(B2692,"FF_PTX_INC(ANN_R,"&amp;D2692&amp;",,,,USD)")</f>
        <v>990.1</v>
      </c>
      <c r="G2692" cm="1">
        <f t="array" ref="G2692">_xll.FDS(B2692,"FF_INC_TAX(ANN_R,"&amp;D2692&amp;",,,,USD)")</f>
        <v>237.2</v>
      </c>
      <c r="H2692" cm="1">
        <f t="array" ref="H2692">_xll.FDS(B2692,"FF_TAX_CF(ANN_R,"&amp;D2692&amp;",,,,USD)")</f>
        <v>227.6</v>
      </c>
      <c r="I2692">
        <f t="shared" si="169"/>
        <v>0.23176416190749927</v>
      </c>
      <c r="J2692">
        <f>longlist__3[[#This Row],[CTP]]-longlist__3[[#This Row],[str]]*longlist__3[[#This Row],[PTI]]</f>
        <v>-159.86573400000006</v>
      </c>
      <c r="K2692">
        <f t="shared" si="170"/>
        <v>-6.790362793141802E-2</v>
      </c>
      <c r="L2692">
        <f t="shared" si="172"/>
        <v>0.2283400607340573</v>
      </c>
      <c r="M2692">
        <f>longlist__3[[#This Row],[TXT]]-longlist__3[[#This Row],[str]]*longlist__3[[#This Row],[PTI]]</f>
        <v>-150.26573400000007</v>
      </c>
      <c r="N2692">
        <f t="shared" si="171"/>
        <v>-7.1327729104859974E-2</v>
      </c>
      <c r="O2692" cm="1">
        <f t="array" ref="O2692">_xll.FDS(B2692,"FF_ASSETS(ANN_R,"&amp;D2692&amp;",,,,USD)")</f>
        <v>9012.4</v>
      </c>
      <c r="P2692" s="1" cm="1">
        <f t="array" ref="P2692">_xll.FDS(B2692,"FF_DEBT_EQ(ANN_R,"&amp;D2692&amp;")")</f>
        <v>31.068607210496701</v>
      </c>
      <c r="Q2692" s="1" cm="1">
        <f t="array" ref="Q2692">_xll.FDS(B2692,"FF_AR_RD_EXP(ANN_R,"&amp;D2692&amp;",,,,USD)")</f>
        <v>225.6</v>
      </c>
      <c r="R2692" s="1" cm="1">
        <f t="array" ref="R2692">_xll.FDS(B2692,"FF_PTX_INC_FOR(ANN_R,"&amp;D2692&amp;",,,,USD)")</f>
        <v>580.20000000000005</v>
      </c>
      <c r="S2692" s="1" cm="1">
        <f t="array" ref="S2692">_xll.FDS(B2692,"FF_ROA(ANN_R,"&amp;D2692&amp;")")</f>
        <v>8.6149352168282203</v>
      </c>
    </row>
    <row r="2693" spans="1:19" x14ac:dyDescent="0.3">
      <c r="A2693">
        <v>2692</v>
      </c>
      <c r="B2693" t="s">
        <v>315</v>
      </c>
      <c r="C2693" t="s">
        <v>216</v>
      </c>
      <c r="D2693">
        <v>2020</v>
      </c>
      <c r="E2693">
        <v>0.25766570999999999</v>
      </c>
      <c r="F2693" cm="1">
        <f t="array" ref="F2693">_xll.FDS(B2693,"FF_PTX_INC(ANN_R,"&amp;D2693&amp;",,,,USD)")</f>
        <v>1996</v>
      </c>
      <c r="G2693" cm="1">
        <f t="array" ref="G2693">_xll.FDS(B2693,"FF_INC_TAX(ANN_R,"&amp;D2693&amp;",,,,USD)")</f>
        <v>360</v>
      </c>
      <c r="H2693" cm="1">
        <f t="array" ref="H2693">_xll.FDS(B2693,"FF_TAX_CF(ANN_R,"&amp;D2693&amp;",,,,USD)")</f>
        <v>418</v>
      </c>
      <c r="I2693">
        <f t="shared" si="169"/>
        <v>0.24696601941747573</v>
      </c>
      <c r="J2693">
        <f>longlist__3[[#This Row],[CTP]]-longlist__3[[#This Row],[str]]*longlist__3[[#This Row],[PTI]]</f>
        <v>-96.300757159999989</v>
      </c>
      <c r="K2693">
        <f t="shared" si="170"/>
        <v>-5.5035412207524274E-2</v>
      </c>
      <c r="L2693">
        <f t="shared" si="172"/>
        <v>0.24259708737864077</v>
      </c>
      <c r="M2693">
        <f>longlist__3[[#This Row],[TXT]]-longlist__3[[#This Row],[str]]*longlist__3[[#This Row],[PTI]]</f>
        <v>-154.30075715999999</v>
      </c>
      <c r="N2693">
        <f t="shared" si="171"/>
        <v>-5.9404344246359229E-2</v>
      </c>
      <c r="O2693" cm="1">
        <f t="array" ref="O2693">_xll.FDS(B2693,"FF_ASSETS(ANN_R,"&amp;D2693&amp;",,,,USD)")</f>
        <v>13609</v>
      </c>
      <c r="P2693" s="1" cm="1">
        <f t="array" ref="P2693">_xll.FDS(B2693,"FF_DEBT_EQ(ANN_R,"&amp;D2693&amp;")")</f>
        <v>196.39161581321301</v>
      </c>
      <c r="Q2693" s="1" cm="1">
        <f t="array" ref="Q2693">_xll.FDS(B2693,"FF_AR_RD_EXP(ANN_R,"&amp;D2693&amp;",,,,USD)")</f>
        <v>463</v>
      </c>
      <c r="R2693" s="1" cm="1">
        <f t="array" ref="R2693">_xll.FDS(B2693,"FF_PTX_INC_FOR(ANN_R,"&amp;D2693&amp;",,,,USD)")</f>
        <v>887</v>
      </c>
      <c r="S2693" s="1" cm="1">
        <f t="array" ref="S2693">_xll.FDS(B2693,"FF_ROA(ANN_R,"&amp;D2693&amp;")")</f>
        <v>13.023773554901799</v>
      </c>
    </row>
    <row r="2694" spans="1:19" x14ac:dyDescent="0.3">
      <c r="A2694">
        <v>2693</v>
      </c>
      <c r="B2694" t="s">
        <v>315</v>
      </c>
      <c r="C2694" t="s">
        <v>216</v>
      </c>
      <c r="D2694">
        <v>2019</v>
      </c>
      <c r="E2694">
        <v>0.25886141000000001</v>
      </c>
      <c r="F2694" cm="1">
        <f t="array" ref="F2694">_xll.FDS(B2694,"FF_PTX_INC(ANN_R,"&amp;D2694&amp;",,,,USD)")</f>
        <v>1801</v>
      </c>
      <c r="G2694" cm="1">
        <f t="array" ref="G2694">_xll.FDS(B2694,"FF_INC_TAX(ANN_R,"&amp;D2694&amp;",,,,USD)")</f>
        <v>301</v>
      </c>
      <c r="H2694" cm="1">
        <f t="array" ref="H2694">_xll.FDS(B2694,"FF_TAX_CF(ANN_R,"&amp;D2694&amp;",,,,USD)")</f>
        <v>418</v>
      </c>
      <c r="I2694">
        <f t="shared" si="169"/>
        <v>0.27117395787302989</v>
      </c>
      <c r="J2694">
        <f>longlist__3[[#This Row],[CTP]]-longlist__3[[#This Row],[str]]*longlist__3[[#This Row],[PTI]]</f>
        <v>-48.209399410000003</v>
      </c>
      <c r="K2694">
        <f t="shared" si="170"/>
        <v>-5.0924644930033888E-2</v>
      </c>
      <c r="L2694">
        <f t="shared" si="172"/>
        <v>0.27176314626601855</v>
      </c>
      <c r="M2694">
        <f>longlist__3[[#This Row],[TXT]]-longlist__3[[#This Row],[str]]*longlist__3[[#This Row],[PTI]]</f>
        <v>-165.20939941</v>
      </c>
      <c r="N2694">
        <f t="shared" si="171"/>
        <v>-5.0335456537045228E-2</v>
      </c>
      <c r="O2694" cm="1">
        <f t="array" ref="O2694">_xll.FDS(B2694,"FF_ASSETS(ANN_R,"&amp;D2694&amp;",,,,USD)")</f>
        <v>11545</v>
      </c>
      <c r="P2694" s="1" cm="1">
        <f t="array" ref="P2694">_xll.FDS(B2694,"FF_DEBT_EQ(ANN_R,"&amp;D2694&amp;")")</f>
        <v>245.42097488921701</v>
      </c>
      <c r="Q2694" s="1" cm="1">
        <f t="array" ref="Q2694">_xll.FDS(B2694,"FF_AR_RD_EXP(ANN_R,"&amp;D2694&amp;",,,,USD)")</f>
        <v>457</v>
      </c>
      <c r="R2694" s="1" cm="1">
        <f t="array" ref="R2694">_xll.FDS(B2694,"FF_PTX_INC_FOR(ANN_R,"&amp;D2694&amp;",,,,USD)")</f>
        <v>836</v>
      </c>
      <c r="S2694" s="1" cm="1">
        <f t="array" ref="S2694">_xll.FDS(B2694,"FF_ROA(ANN_R,"&amp;D2694&amp;")")</f>
        <v>13.4396559448078</v>
      </c>
    </row>
    <row r="2695" spans="1:19" x14ac:dyDescent="0.3">
      <c r="A2695">
        <v>2694</v>
      </c>
      <c r="B2695" t="s">
        <v>315</v>
      </c>
      <c r="C2695" t="s">
        <v>216</v>
      </c>
      <c r="D2695">
        <v>2018</v>
      </c>
      <c r="E2695">
        <v>0.2583858</v>
      </c>
      <c r="F2695" cm="1">
        <f t="array" ref="F2695">_xll.FDS(B2695,"FF_PTX_INC(ANN_R,"&amp;D2695&amp;",,,,USD)")</f>
        <v>1690</v>
      </c>
      <c r="G2695" cm="1">
        <f t="array" ref="G2695">_xll.FDS(B2695,"FF_INC_TAX(ANN_R,"&amp;D2695&amp;",,,,USD)")</f>
        <v>266</v>
      </c>
      <c r="H2695" cm="1">
        <f t="array" ref="H2695">_xll.FDS(B2695,"FF_TAX_CF(ANN_R,"&amp;D2695&amp;",,,,USD)")</f>
        <v>336</v>
      </c>
      <c r="I2695">
        <f t="shared" si="169"/>
        <v>0.29287190082644626</v>
      </c>
      <c r="J2695">
        <f>longlist__3[[#This Row],[CTP]]-longlist__3[[#This Row],[str]]*longlist__3[[#This Row],[PTI]]</f>
        <v>-100.67200200000002</v>
      </c>
      <c r="K2695">
        <f t="shared" si="170"/>
        <v>-5.852911759986227E-2</v>
      </c>
      <c r="L2695">
        <f t="shared" si="172"/>
        <v>0.30595730027548207</v>
      </c>
      <c r="M2695">
        <f>longlist__3[[#This Row],[TXT]]-longlist__3[[#This Row],[str]]*longlist__3[[#This Row],[PTI]]</f>
        <v>-170.67200200000002</v>
      </c>
      <c r="N2695">
        <f t="shared" si="171"/>
        <v>-4.5443718150826456E-2</v>
      </c>
      <c r="O2695" cm="1">
        <f t="array" ref="O2695">_xll.FDS(B2695,"FF_ASSETS(ANN_R,"&amp;D2695&amp;",,,,USD)")</f>
        <v>10777</v>
      </c>
      <c r="P2695" s="1" cm="1">
        <f t="array" ref="P2695">_xll.FDS(B2695,"FF_DEBT_EQ(ANN_R,"&amp;D2695&amp;")")</f>
        <v>295.28604118993098</v>
      </c>
      <c r="Q2695" s="1" cm="1">
        <f t="array" ref="Q2695">_xll.FDS(B2695,"FF_AR_RD_EXP(ANN_R,"&amp;D2695&amp;",,,,USD)")</f>
        <v>432</v>
      </c>
      <c r="R2695" s="1" cm="1">
        <f t="array" ref="R2695">_xll.FDS(B2695,"FF_PTX_INC_FOR(ANN_R,"&amp;D2695&amp;",,,,USD)")</f>
        <v>753</v>
      </c>
      <c r="S2695" s="1" cm="1">
        <f t="array" ref="S2695">_xll.FDS(B2695,"FF_ROA(ANN_R,"&amp;D2695&amp;")")</f>
        <v>14.749780509218599</v>
      </c>
    </row>
    <row r="2696" spans="1:19" x14ac:dyDescent="0.3">
      <c r="A2696">
        <v>2695</v>
      </c>
      <c r="B2696" t="s">
        <v>315</v>
      </c>
      <c r="C2696" t="s">
        <v>216</v>
      </c>
      <c r="D2696">
        <v>2017</v>
      </c>
      <c r="E2696">
        <v>0.38906474000000002</v>
      </c>
      <c r="F2696" cm="1">
        <f t="array" ref="F2696">_xll.FDS(B2696,"FF_PTX_INC(ANN_R,"&amp;D2696&amp;",,,,USD)")</f>
        <v>1525</v>
      </c>
      <c r="G2696" cm="1">
        <f t="array" ref="G2696">_xll.FDS(B2696,"FF_INC_TAX(ANN_R,"&amp;D2696&amp;",,,,USD)")</f>
        <v>663</v>
      </c>
      <c r="H2696" cm="1">
        <f t="array" ref="H2696">_xll.FDS(B2696,"FF_TAX_CF(ANN_R,"&amp;D2696&amp;",,,,USD)")</f>
        <v>455</v>
      </c>
      <c r="I2696">
        <f t="shared" si="169"/>
        <v>0.31190178942987934</v>
      </c>
      <c r="J2696">
        <f>longlist__3[[#This Row],[CTP]]-longlist__3[[#This Row],[str]]*longlist__3[[#This Row],[PTI]]</f>
        <v>-138.32372850000002</v>
      </c>
      <c r="K2696">
        <f t="shared" si="170"/>
        <v>-7.7803926970453602E-2</v>
      </c>
      <c r="L2696">
        <f t="shared" si="172"/>
        <v>0.35289221806075738</v>
      </c>
      <c r="M2696">
        <f>longlist__3[[#This Row],[TXT]]-longlist__3[[#This Row],[str]]*longlist__3[[#This Row],[PTI]]</f>
        <v>69.676271499999984</v>
      </c>
      <c r="N2696">
        <f t="shared" si="171"/>
        <v>-3.6813498339575534E-2</v>
      </c>
      <c r="O2696" cm="1">
        <f t="array" ref="O2696">_xll.FDS(B2696,"FF_ASSETS(ANN_R,"&amp;D2696&amp;",,,,USD)")</f>
        <v>8586</v>
      </c>
      <c r="P2696" s="1" cm="1">
        <f t="array" ref="P2696">_xll.FDS(B2696,"FF_DEBT_EQ(ANN_R,"&amp;D2696&amp;")")</f>
        <v>279.83050847457599</v>
      </c>
      <c r="Q2696" s="1" cm="1">
        <f t="array" ref="Q2696">_xll.FDS(B2696,"FF_AR_RD_EXP(ANN_R,"&amp;D2696&amp;",,,,USD)")</f>
        <v>382</v>
      </c>
      <c r="R2696" s="1" cm="1">
        <f t="array" ref="R2696">_xll.FDS(B2696,"FF_PTX_INC_FOR(ANN_R,"&amp;D2696&amp;",,,,USD)")</f>
        <v>628</v>
      </c>
      <c r="S2696" s="1" cm="1">
        <f t="array" ref="S2696">_xll.FDS(B2696,"FF_ROA(ANN_R,"&amp;D2696&amp;")")</f>
        <v>10.6436710809978</v>
      </c>
    </row>
    <row r="2697" spans="1:19" x14ac:dyDescent="0.3">
      <c r="A2697">
        <v>2696</v>
      </c>
      <c r="B2697" t="s">
        <v>315</v>
      </c>
      <c r="C2697" t="s">
        <v>216</v>
      </c>
      <c r="D2697">
        <v>2016</v>
      </c>
      <c r="E2697">
        <v>0.38923933999999999</v>
      </c>
      <c r="F2697" cm="1">
        <f t="array" ref="F2697">_xll.FDS(B2697,"FF_PTX_INC(ANN_R,"&amp;D2697&amp;",,,,USD)")</f>
        <v>1228</v>
      </c>
      <c r="G2697" cm="1">
        <f t="array" ref="G2697">_xll.FDS(B2697,"FF_INC_TAX(ANN_R,"&amp;D2697&amp;",,,,USD)")</f>
        <v>409</v>
      </c>
      <c r="H2697" cm="1">
        <f t="array" ref="H2697">_xll.FDS(B2697,"FF_TAX_CF(ANN_R,"&amp;D2697&amp;",,,,USD)")</f>
        <v>408</v>
      </c>
      <c r="I2697">
        <f t="shared" si="169"/>
        <v>0.33074417439238285</v>
      </c>
      <c r="J2697">
        <f>longlist__3[[#This Row],[CTP]]-longlist__3[[#This Row],[str]]*longlist__3[[#This Row],[PTI]]</f>
        <v>-69.985909520000007</v>
      </c>
      <c r="K2697">
        <f t="shared" si="170"/>
        <v>-5.9497204840892014E-2</v>
      </c>
      <c r="L2697">
        <f t="shared" si="172"/>
        <v>0.32748684540215484</v>
      </c>
      <c r="M2697">
        <f>longlist__3[[#This Row],[TXT]]-longlist__3[[#This Row],[str]]*longlist__3[[#This Row],[PTI]]</f>
        <v>-68.985909520000007</v>
      </c>
      <c r="N2697">
        <f t="shared" si="171"/>
        <v>-6.2754533831120021E-2</v>
      </c>
      <c r="O2697" cm="1">
        <f t="array" ref="O2697">_xll.FDS(B2697,"FF_ASSETS(ANN_R,"&amp;D2697&amp;",,,,USD)")</f>
        <v>7649</v>
      </c>
      <c r="P2697" s="1" cm="1">
        <f t="array" ref="P2697">_xll.FDS(B2697,"FF_DEBT_EQ(ANN_R,"&amp;D2697&amp;")")</f>
        <v>300.47074646940098</v>
      </c>
      <c r="Q2697" s="1" cm="1">
        <f t="array" ref="Q2697">_xll.FDS(B2697,"FF_AR_RD_EXP(ANN_R,"&amp;D2697&amp;",,,,USD)")</f>
        <v>376</v>
      </c>
      <c r="R2697" s="1" cm="1">
        <f t="array" ref="R2697">_xll.FDS(B2697,"FF_PTX_INC_FOR(ANN_R,"&amp;D2697&amp;",,,,USD)")</f>
        <v>505</v>
      </c>
      <c r="S2697" s="1" cm="1">
        <f t="array" ref="S2697">_xll.FDS(B2697,"FF_ROA(ANN_R,"&amp;D2697&amp;")")</f>
        <v>10.551343015036601</v>
      </c>
    </row>
    <row r="2698" spans="1:19" x14ac:dyDescent="0.3">
      <c r="A2698">
        <v>2697</v>
      </c>
      <c r="B2698" t="s">
        <v>315</v>
      </c>
      <c r="C2698" t="s">
        <v>216</v>
      </c>
      <c r="D2698">
        <v>2015</v>
      </c>
      <c r="E2698">
        <v>0.38997500000000002</v>
      </c>
      <c r="F2698" cm="1">
        <f t="array" ref="F2698">_xll.FDS(B2698,"FF_PTX_INC(ANN_R,"&amp;D2698&amp;",,,,USD)")</f>
        <v>545</v>
      </c>
      <c r="G2698" cm="1">
        <f t="array" ref="G2698">_xll.FDS(B2698,"FF_INC_TAX(ANN_R,"&amp;D2698&amp;",,,,USD)")</f>
        <v>206</v>
      </c>
      <c r="H2698" cm="1">
        <f t="array" ref="H2698">_xll.FDS(B2698,"FF_TAX_CF(ANN_R,"&amp;D2698&amp;",,,,USD)")</f>
        <v>224</v>
      </c>
      <c r="I2698">
        <f t="shared" si="169"/>
        <v>0.3300760043431053</v>
      </c>
      <c r="J2698">
        <f>longlist__3[[#This Row],[CTP]]-longlist__3[[#This Row],[str]]*longlist__3[[#This Row],[PTI]]</f>
        <v>11.463624999999979</v>
      </c>
      <c r="K2698">
        <f t="shared" si="170"/>
        <v>-6.0610725660513939E-2</v>
      </c>
      <c r="L2698">
        <f t="shared" si="172"/>
        <v>0.32500904813608394</v>
      </c>
      <c r="M2698">
        <f>longlist__3[[#This Row],[TXT]]-longlist__3[[#This Row],[str]]*longlist__3[[#This Row],[PTI]]</f>
        <v>-6.5363750000000209</v>
      </c>
      <c r="N2698">
        <f t="shared" si="171"/>
        <v>-6.5677681867535295E-2</v>
      </c>
      <c r="O2698" cm="1">
        <f t="array" ref="O2698">_xll.FDS(B2698,"FF_ASSETS(ANN_R,"&amp;D2698&amp;",,,,USD)")</f>
        <v>7913</v>
      </c>
      <c r="P2698" s="1" cm="1">
        <f t="array" ref="P2698">_xll.FDS(B2698,"FF_DEBT_EQ(ANN_R,"&amp;D2698&amp;")")</f>
        <v>455.80524344569301</v>
      </c>
      <c r="Q2698" s="1" cm="1">
        <f t="array" ref="Q2698">_xll.FDS(B2698,"FF_AR_RD_EXP(ANN_R,"&amp;D2698&amp;",,,,USD)")</f>
        <v>364</v>
      </c>
      <c r="R2698" s="1" cm="1">
        <f t="array" ref="R2698">_xll.FDS(B2698,"FF_PTX_INC_FOR(ANN_R,"&amp;D2698&amp;",,,,USD)")</f>
        <v>76</v>
      </c>
      <c r="S2698" s="1" cm="1">
        <f t="array" ref="S2698">_xll.FDS(B2698,"FF_ROA(ANN_R,"&amp;D2698&amp;")")</f>
        <v>4.6694214876033104</v>
      </c>
    </row>
    <row r="2699" spans="1:19" x14ac:dyDescent="0.3">
      <c r="A2699">
        <v>2698</v>
      </c>
      <c r="B2699" t="s">
        <v>315</v>
      </c>
      <c r="C2699" t="s">
        <v>216</v>
      </c>
      <c r="D2699">
        <v>2014</v>
      </c>
      <c r="E2699">
        <v>0.39075500000000002</v>
      </c>
      <c r="F2699" cm="1">
        <f t="array" ref="F2699">_xll.FDS(B2699,"FF_PTX_INC(ANN_R,"&amp;D2699&amp;",,,,USD)")</f>
        <v>820</v>
      </c>
      <c r="G2699" cm="1">
        <f t="array" ref="G2699">_xll.FDS(B2699,"FF_INC_TAX(ANN_R,"&amp;D2699&amp;",,,,USD)")</f>
        <v>233</v>
      </c>
      <c r="H2699" cm="1">
        <f t="array" ref="H2699">_xll.FDS(B2699,"FF_TAX_CF(ANN_R,"&amp;D2699&amp;",,,,USD)")</f>
        <v>278</v>
      </c>
      <c r="I2699">
        <f t="shared" si="169"/>
        <v>0.3101893597835888</v>
      </c>
      <c r="J2699">
        <f>longlist__3[[#This Row],[CTP]]-longlist__3[[#This Row],[str]]*longlist__3[[#This Row],[PTI]]</f>
        <v>-42.419100000000014</v>
      </c>
      <c r="K2699">
        <f t="shared" si="170"/>
        <v>-8.0672254283137956E-2</v>
      </c>
      <c r="L2699">
        <f t="shared" si="172"/>
        <v>0.31199278629395855</v>
      </c>
      <c r="M2699">
        <f>longlist__3[[#This Row],[TXT]]-longlist__3[[#This Row],[str]]*longlist__3[[#This Row],[PTI]]</f>
        <v>-87.419100000000014</v>
      </c>
      <c r="N2699">
        <f t="shared" si="171"/>
        <v>-7.8868827772768255E-2</v>
      </c>
      <c r="O2699" cm="1">
        <f t="array" ref="O2699">_xll.FDS(B2699,"FF_ASSETS(ANN_R,"&amp;D2699&amp;",,,,USD)")</f>
        <v>6607</v>
      </c>
      <c r="P2699" s="1" cm="1">
        <f t="array" ref="P2699">_xll.FDS(B2699,"FF_DEBT_EQ(ANN_R,"&amp;D2699&amp;")")</f>
        <v>278.41342486651399</v>
      </c>
      <c r="Q2699" s="1" cm="1">
        <f t="array" ref="Q2699">_xll.FDS(B2699,"FF_AR_RD_EXP(ANN_R,"&amp;D2699&amp;",,,,USD)")</f>
        <v>396</v>
      </c>
      <c r="R2699" s="1" cm="1">
        <f t="array" ref="R2699">_xll.FDS(B2699,"FF_PTX_INC_FOR(ANN_R,"&amp;D2699&amp;",,,,USD)")</f>
        <v>365</v>
      </c>
      <c r="S2699" s="1" cm="1">
        <f t="array" ref="S2699">_xll.FDS(B2699,"FF_ROA(ANN_R,"&amp;D2699&amp;")")</f>
        <v>8.8568173186479306</v>
      </c>
    </row>
    <row r="2700" spans="1:19" x14ac:dyDescent="0.3">
      <c r="A2700">
        <v>2699</v>
      </c>
      <c r="B2700" t="s">
        <v>315</v>
      </c>
      <c r="C2700" t="s">
        <v>216</v>
      </c>
      <c r="D2700">
        <v>2013</v>
      </c>
      <c r="E2700">
        <v>0.39049499999999998</v>
      </c>
      <c r="F2700" cm="1">
        <f t="array" ref="F2700">_xll.FDS(B2700,"FF_PTX_INC(ANN_R,"&amp;D2700&amp;",,,,USD)")</f>
        <v>688</v>
      </c>
      <c r="G2700" cm="1">
        <f t="array" ref="G2700">_xll.FDS(B2700,"FF_INC_TAX(ANN_R,"&amp;D2700&amp;",,,,USD)")</f>
        <v>185</v>
      </c>
      <c r="H2700" cm="1">
        <f t="array" ref="H2700">_xll.FDS(B2700,"FF_TAX_CF(ANN_R,"&amp;D2700&amp;",,,,USD)")</f>
        <v>134</v>
      </c>
      <c r="I2700">
        <f t="shared" si="169"/>
        <v>0.29327610872675253</v>
      </c>
      <c r="J2700">
        <f>longlist__3[[#This Row],[CTP]]-longlist__3[[#This Row],[str]]*longlist__3[[#This Row],[PTI]]</f>
        <v>-134.66055999999998</v>
      </c>
      <c r="K2700">
        <f t="shared" si="170"/>
        <v>-9.7648040057224592E-2</v>
      </c>
      <c r="L2700">
        <f t="shared" si="172"/>
        <v>0.3283261802575107</v>
      </c>
      <c r="M2700">
        <f>longlist__3[[#This Row],[TXT]]-longlist__3[[#This Row],[str]]*longlist__3[[#This Row],[PTI]]</f>
        <v>-83.660559999999975</v>
      </c>
      <c r="N2700">
        <f t="shared" si="171"/>
        <v>-6.2597968526466374E-2</v>
      </c>
      <c r="O2700" cm="1">
        <f t="array" ref="O2700">_xll.FDS(B2700,"FF_ASSETS(ANN_R,"&amp;D2700&amp;",,,,USD)")</f>
        <v>6558</v>
      </c>
      <c r="P2700" s="1" cm="1">
        <f t="array" ref="P2700">_xll.FDS(B2700,"FF_DEBT_EQ(ANN_R,"&amp;D2700&amp;")")</f>
        <v>389.04255319148899</v>
      </c>
      <c r="Q2700" s="1" cm="1">
        <f t="array" ref="Q2700">_xll.FDS(B2700,"FF_AR_RD_EXP(ANN_R,"&amp;D2700&amp;",,,,USD)")</f>
        <v>399</v>
      </c>
      <c r="R2700" s="1" cm="1">
        <f t="array" ref="R2700">_xll.FDS(B2700,"FF_PTX_INC_FOR(ANN_R,"&amp;D2700&amp;",,,,USD)")</f>
        <v>452</v>
      </c>
      <c r="S2700" s="1" cm="1">
        <f t="array" ref="S2700">_xll.FDS(B2700,"FF_ROA(ANN_R,"&amp;D2700&amp;")")</f>
        <v>7.86271450858034</v>
      </c>
    </row>
    <row r="2701" spans="1:19" x14ac:dyDescent="0.3">
      <c r="A2701">
        <v>2700</v>
      </c>
      <c r="B2701" t="s">
        <v>315</v>
      </c>
      <c r="C2701" t="s">
        <v>216</v>
      </c>
      <c r="D2701">
        <v>2012</v>
      </c>
      <c r="E2701">
        <v>0.39134000000000002</v>
      </c>
      <c r="F2701" cm="1">
        <f t="array" ref="F2701">_xll.FDS(B2701,"FF_PTX_INC(ANN_R,"&amp;D2701&amp;",,,,USD)")</f>
        <v>710</v>
      </c>
      <c r="G2701" cm="1">
        <f t="array" ref="G2701">_xll.FDS(B2701,"FF_INC_TAX(ANN_R,"&amp;D2701&amp;",,,,USD)")</f>
        <v>274</v>
      </c>
      <c r="H2701" cm="1">
        <f t="array" ref="H2701">_xll.FDS(B2701,"FF_TAX_CF(ANN_R,"&amp;D2701&amp;",,,,USD)")</f>
        <v>276</v>
      </c>
      <c r="I2701">
        <f t="shared" si="169"/>
        <v>0.38873239436619716</v>
      </c>
      <c r="J2701">
        <f>longlist__3[[#This Row],[CTP]]-longlist__3[[#This Row],[str]]*longlist__3[[#This Row],[PTI]]</f>
        <v>-1.8514000000000124</v>
      </c>
      <c r="K2701">
        <f t="shared" si="170"/>
        <v>-2.6076056338028343E-3</v>
      </c>
      <c r="L2701">
        <f t="shared" si="172"/>
        <v>0.38591549295774646</v>
      </c>
      <c r="M2701">
        <f>longlist__3[[#This Row],[TXT]]-longlist__3[[#This Row],[str]]*longlist__3[[#This Row],[PTI]]</f>
        <v>-3.8514000000000124</v>
      </c>
      <c r="N2701">
        <f t="shared" si="171"/>
        <v>-5.4245070422535386E-3</v>
      </c>
      <c r="O2701" cm="1">
        <f t="array" ref="O2701">_xll.FDS(B2701,"FF_ASSETS(ANN_R,"&amp;D2701&amp;",,,,USD)")</f>
        <v>6262</v>
      </c>
      <c r="P2701" s="1" cm="1">
        <f t="array" ref="P2701">_xll.FDS(B2701,"FF_DEBT_EQ(ANN_R,"&amp;D2701&amp;")")</f>
        <v>14.456035767511199</v>
      </c>
      <c r="Q2701" s="1" cm="1">
        <f t="array" ref="Q2701">_xll.FDS(B2701,"FF_AR_RD_EXP(ANN_R,"&amp;D2701&amp;",,,,USD)")</f>
        <v>409</v>
      </c>
      <c r="R2701" s="1" cm="1">
        <f t="array" ref="R2701">_xll.FDS(B2701,"FF_PTX_INC_FOR(ANN_R,"&amp;D2701&amp;",,,,USD)")</f>
        <v>370</v>
      </c>
      <c r="S2701" s="1" cm="1">
        <f t="array" ref="S2701">_xll.FDS(B2701,"FF_ROA(ANN_R,"&amp;D2701&amp;")")</f>
        <v>7.2830535371252001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DA90-3DA5-4073-8AAB-2978F61A48E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70429794"><![CDATA[{"BE0974293251^FF_PTX_INC(ANN_R,0)":6950.19678192521,"BE0974293251^FF_PTX_INC(ANN_R,2020)":1686.87995283917,"US98978V1035^FF_PTX_INC(ANN_R,2012,,,,USD)":710.0,"US98978V1035^FF_TAX_CF(ANN_R,2012,,,,USD)":276.0,"BE0974293251^FF_PAY_TAX_TOT_CF(ANN_R,2020,,,,USD,,\"D=1\")":null,"US98978V1035^FF_TAX_CF(ANN_R,2013,,,,USD)":134.0,"US98978V1035^FF_PTX_INC(ANN_R,2013,,,,USD)":688.0,"US98978V1035^FF_TAX_CF(ANN_R,2014,,,,USD)":278.0,"US98978V1035^FF_PTX_INC(ANN_R,2014,,,,USD)":820.0,"US98978V1035^FF_TAX_CF(ANN_R,2015,,,,USD)":224.0,"US98978V1035^FF_PTX_INC(ANN_R,2015,,,,USD)":545.0,"US98978V1035^FF_TAX_CF(ANN_R,2016,,,,USD)":408.0,"US98978V1035^FF_PTX_INC(ANN_R,2016,,,,USD)":1228.0,"US98978V1035^FF_TAX_CF(ANN_R,2017,,,,USD)":455.0,"US98978V1035^FF_PTX_INC(ANN_R,2017,,,,USD)":1525.0,"US98978V1035^FF_TAX_CF(ANN_R,2018,,,,USD)":336.0,"US98978V1035^FF_PTX_INC(ANN_R,2018,,,,USD)":1690.0,"US98978V1035^FF_TAX_CF(ANN_R,2019,,,,USD)":418.0,"US98978V1035^FF_PTX_INC(ANN_R,2019,,,,USD)":1801.0,"US98978V1035^FF_TAX_CF(ANN_R,2020,,,,USD)":418.0,"US98978V1035^FF_PTX_INC(ANN_R,2020,,,,USD)":1996.0,"US98956P1021^FF_TAX_CF(ANN_R,2012,,,,USD)":227.6,"US98956P1021^FF_PTX_INC(ANN_R,2012,,,,USD)":990.1,"US98956P1021^FF_TAX_CF(ANN_R,2013,,,,USD)":272.3,"US98956P1021^FF_PTX_INC(ANN_R,2013,,,,USD)":981.1,"US98956P1021^FF_TAX_CF(ANN_R,2014,,,,USD)":340.1,"US98956P1021^FF_PTX_INC(ANN_R,2014,,,,USD)":943.9,"US98956P1021^FF_TAX_CF(ANN_R,2015,,,,USD)":193.6,"US98956P1021^FF_PTX_INC(ANN_R,2015,,,,USD)":153.2,"US98956P1021^FF_TAX_CF(ANN_R,2016,,,,USD)":269.6,"US98956P1021^FF_PTX_INC(ANN_R,2016,,,,USD)":399.6,"US98956P1021^FF_TAX_CF(ANN_R,2017,,,,USD)":266.9,"US98956P1021^FF_PTX_INC(ANN_R,2017,,,,USD)":464.6,"US98956P1021^FF_TAX_CF(ANN_R,2018,,,,USD)":237.1,"US98956P1021^FF_PTX_INC(ANN_R,2018,,,,USD)":-271.1,"US98956P1021^FF_TAX_CF(ANN_R,2019,,,,USD)":192.5,"US98956P1021^FF_PTX_INC(ANN_R,2019,,,,USD)":905.8,"US98956P1021^FF_TAX_CF(ANN_R,2020,,,,USD)":147.4,"US98956P1021^FF_PTX_INC(ANN_R,2020,,,,USD)":-274.4,"US9892071054^FF_TAX_CF(ANN_R,2012,,,,USD)":20.059,"US9892071054^FF_PTX_INC(ANN_R,2012,,,,USD)":164.174,"US9892071054^FF_TAX_CF(ANN_R,2013,,,,USD)":18.418,"US9892071054^FF_PTX_INC(ANN_R,2013,,,,USD)":163.827,"US9892071054^FF_TAX_CF(ANN_R,2014,,,,USD)":17.433,"US9892071054^FF_PTX_INC(ANN_R,2014,,,,USD)":16.629,"US9892071054^FF_TAX_CF(ANN_R,2015,,,,USD)":38.0,"US9892071054^FF_PTX_INC(ANN_R,2015,,,,USD)":-180.0,"US9892071054^FF_TAX_CF(ANN_R,2016,,,,USD)":81.0,"US9892071054^FF_PTX_INC(ANN_R,2016,,,,USD)":-129.0,"US9892071054^FF_TAX_CF(ANN_R,2017,,,,USD)":65.0,"US9892071054^FF_PTX_INC(ANN_R,2017,,,,USD)":88.0,"US9892071054^FF_TAX_CF(ANN_R,2018,,,,USD)":76.0,"US9892071054^FF_PTX_INC(ANN_R,2018,,,,USD)":524.0,"US9892071054^FF_TAX_CF(ANN_R,2019,,,,USD)":140.0,"US9892071054^FF_PTX_INC(ANN_R,2019,,,,USD)":598.0,"US9892071054^FF_TAX_CF(ANN_R,2020,,,,USD)":107.0,"US9892071054^FF_PTX_INC(ANN_R,2020,,,,USD)":560.0,"US9291601097^FF_TAX_CF(ANN_R,2012,,,,USD)":20.374,"US9291601097^FF_PTX_INC(ANN_R,2012,,,,USD)":-120.418,"US9291601097^FF_TAX_CF(ANN_R,2013,,,,USD)":30.938,"US9291601097^FF_PTX_INC(ANN_R,2013,,,,USD)":-3.703,"US9291601097^FF_TAX_CF(ANN_R,2014,,,,USD)":79.862,"US9291601097^FF_PTX_INC(ANN_R,2014,,,,USD)":298.838,"US9291601097^FF_TAX_CF(ANN_R,2015,,,,USD)":53.623,"US9291601097^FF_PTX_INC(ANN_R,2015,,,,USD)":327.857,"US9291601097^FF_TAX_CF(ANN_R,2016,,,,USD)":102.849,"US9291601097^FF_PTX_INC(ANN_R,2016,,,,USD)":547.257,"US9291601097^FF_TAX_CF(ANN_R,2017,,,,USD)":125.135,"US9291601097^FF_PTX_INC(ANN_R,2017,,,,USD)":361.316,"US9291601097^FF_TAX_CF(ANN_R,2018,,,,USD)":-65.968,"US9291601097^FF_PTX_INC(ANN_R,2018,,,,USD)":623.29,"US9291601097^FF_TAX_CF(ANN_R,2019,,,,USD)":-56.812,"US9291601097^FF_PTX_INC(ANN_R,2019,,,,USD)":757.701,"US9291601097^FF_TAX_CF(ANN_R,2020,,,,USD)":95.934,"US9291601097^FF_PTX_INC(ANN_R,2020,,,,USD)":743.798,"US92556V1061^FF_TAX_CF(ANN_R,2012,,,,USD)":308.544,"US92556V1061^FF_PTX_INC(ANN_R,2012,,,,USD)":804.079,"US92556V1061^FF_TAX_CF(ANN_R,2013,,,,USD)":189.62,"US92556V1061^FF_PTX_INC(ANN_R,2013,,,,USD)":747.34,"US92556V1061^FF_TAX_CF(ANN_R,2014,,,,USD)":210.5,"US92556V1061^FF_PTX_INC(ANN_R,2014,,,,USD)":974.5,"US92556V1061^FF_TAX_CF(ANN_R,2015,,,,USD)":302.9,"US92556V1061^FF_PTX_INC(ANN_R,2015,,,,USD)":915.4,"US92556V1061^FF_TAX_CF(ANN_R,2016,,,,USD)":285.6,"US92556V1061^FF_PTX_INC(ANN_R,2016,,,,USD)":121.7,"US92556V1061^FF_TAX_CF(ANN_R,2017,,,,USD)":285.7,"US92556V1061^FF_PTX_INC(ANN_R,2017,,,,USD)":903.0,"US92556V1061^FF_TAX_CF(ANN_R,2018,,,,USD)":228.6,"US92556V1061^FF_PTX_INC(ANN_R,2018,,,,USD)":298.4,"US92556V1061^FF_TAX_CF(ANN_R,2019,,,,USD)":278.6,"US92556V1061^FF_PTX_INC(ANN_R,2019,,,,USD)":154.4,"US92556V1061^FF_TAX_CF(ANN_R,2020,,,,USD)":324.4,"US92556V1061^FF_PTX_INC(ANN_R,2020,,,,USD)":-721.2,"US92343V1044^FF_TAX_CF(ANN_R,2012,,,,USD)":351.0,"US92343V1044^FF_PTX_INC(ANN_R,2012,,,,USD)":9897.0,"US92343V1044^FF_TAX_CF(ANN_R,2013,,,,USD)":422.0,"US92343V1044^FF_PTX_INC(ANN_R,2013,,,,USD)":29277.0,"US92343V1044^FF_TAX_CF(ANN_R,2014,,,,USD)":4093.0,"US92343V1044^FF_PTX_INC(ANN_R,2014,,,,USD)":15270.0,"US92343V1044^FF_TAX_CF(ANN_R,2015,,,,USD)":null,"US92343V1044^FF_PTX_INC(ANN_R,2015,,,,USD)":28240.0,"US92343V1044^FF_TAX_CF(ANN_R,2016,,,,USD)":9577.0,"US92343V1044^FF_PTX_INC(ANN_R,2016,,,,USD)":20986.0,"US92343V1044^FF_TAX_CF(ANN_R,2017,,,,USD)":4432.0,"US92343V1044^FF_PTX_INC(ANN_R,2017,,,,USD)":20594.0,"US92343V1044^FF_TAX_CF(ANN_R,2018,,,,USD)":2213.0,"US92343V1044^FF_PTX_INC(ANN_R,2018,,,,USD)":19623.0,"US92343V1044^FF_TAX_CF(ANN_R,2019,,,,USD)":3583.0,"US92343V1044^FF_PTX_INC(ANN_R,2019,,,,USD)":22733.0,"US92343V1044^FF_TAX_CF(ANN_R,2020,,,,USD)":2725.0,"US92343V1044^FF_PTX_INC(ANN_R,2020,,,,USD)":23967.0,"US92276F1003^FF_TAX_CF(ANN_R,2012,,,,USD)":-6.286,"US92276F1003^FF_PTX_INC(ANN_R,2012,,,,USD)":298.266,"US92276F1003^FF_TAX_CF(ANN_R,2013,,,,USD)":-11.828,"US92276F1003^FF_PTX_INC(ANN_R,2013,,,,USD)":478.482,"US92276F1003^FF_TAX_CF(ANN_R,2014,,,,USD)":-9.431,"US92276F1003^FF_PTX_INC(ANN_R,2014,,,,USD)":448.378,"US92276F1003^FF_TAX_CF(ANN_R,2015,,,,USD)":null,"US92276F1003^FF_PTX_INC(ANN_R,2015,,,,USD)":350.255,"US92276F1003^FF_TAX_CF(ANN_R,2016,,,,USD)":null,"US92276F1003^FF_PTX_INC(ANN_R,2016,,,,USD)":522.866,"US92276F1003^FF_TAX_CF(ANN_R,2017,,,,USD)":null,"US92276F1003^FF_PTX_INC(ANN_R,2017,,,,USD)":1301.423,"US92276F1003^FF_TAX_CF(ANN_R,2018,,,,USD)":null,"US92276F1003^FF_PTX_INC(ANN_R,2018,,,,USD)":376.038,"US92276F1003^FF_TAX_CF(ANN_R,2019,,,,USD)":null,"US92276F1003^FF_PTX_INC(ANN_R,2019,,,,USD)":382.987,"US92276F1003^FF_TAX_CF(ANN_R,2020,,,,USD)":null,"US92276F1003^FF_PTX_INC(ANN_R,2020,,,,USD)":344.651,"US9078181081^FF_TAX_CF(ANN_R,2012,,,,USD)":1552.0,"US9078181081^FF_PTX_INC(ANN_R,2012,,,,USD)":6318.0,"US9078181081^FF_TAX_CF(ANN_R,2013,,,,USD)":1656.0,"US9078181081^FF_PTX_INC(ANN_R,2013,,,,USD)":7048.0,"US9078181081^FF_TAX_CF(ANN_R,2014,,,,USD)":2492.0,"US9078181081^FF_PTX_INC(ANN_R,2014,,,,USD)":8343.0,"US9078181081^FF_TAX_CF(ANN_R,2015,,,,USD)":2156.0,"US9078181081^FF_PTX_INC(ANN_R,2015,,,,USD)":7656.0,"US9078181081^FF_TAX_CF(ANN_R,2016,,,,USD)":1347.0,"US9078181081^FF_PTX_INC(ANN_R,2016,,,,USD)":6766.0,"US9078181081^FF_TAX_CF(ANN_R,2017,,,,USD)":2112.0,"US9078181081^FF_PTX_INC(ANN_R,2017,,,,USD)":7632.0,"US9078181081^FF_TAX_CF(ANN_R,2018,,,,USD)":1205.0,"US9078181081^FF_PTX_INC(ANN_R,2018,,,,USD)":7741.0,"US9078181081^FF_TAX_CF(ANN_R,2019,,,,USD)":1382.0,"US9078181081^FF_PTX_INC(ANN_R,2019,,,,USD)":7747.0,"US9078181081^FF_TAX_CF(ANN_R,2020,,,,USD)":1214.0,"US9078181081^FF_PTX_INC(ANN_R,2020,,,,USD)":6980.0,"US89400J1079^FF_TAX_CF(ANN_R,2012,,,,USD)":14.9,"US89400J1079^FF_PTX_INC(ANN_R,2012,,,,USD)":2.7,"US89400J1079^FF_TAX_CF(ANN_R,2013,,,,USD)":23.3,"US89400J1079^FF_PTX_INC(ANN_R,2013,,,,USD)":-25.9,"US89400J1079^FF_TAX_CF(ANN_R,2014,,,,USD)":25.2,"US89400J1079^FF_PTX_INC(ANN_R,2014,,,,USD)":-1.8,"US89400J1079^FF_TAX_CF(ANN_R,2015,,,,USD)":25.9,"US89400J1079^FF_PTX_INC(ANN_R,2015,,,,USD)":26.6,"US89400J1079^FF_TAX_CF(ANN_R,2016,,,,USD)":93.6,"US89400J1079^FF_PTX_INC(ANN_R,2016,,,,USD)":205.4,"US89400J1079^FF_TAX_CF(ANN_R,2017,,,,USD)":120.2,"US89400J1079^FF_PTX_INC(ANN_R,2017,,,,USD)":372.5,"US89400J1079^FF_TAX_CF(ANN_R,2018,,,,USD)":111.1,"US89400J1079^FF_PTX_INC(ANN_R,2018,,,,USD)":343.5,"US89400J1079^FF_TAX_CF(ANN_R,2019,,,,USD)":111.7,"US89400J1079^FF_PTX_INC(ANN_R,2019,,,,USD)":440.5,"US89400J1079^FF_TAX_CF(ANN_R,2020,,,,USD)":131.9,"US89400J1079^FF_PTX_INC(ANN_R,2020,,,,USD)":389.4,"US8936411003^FF_TAX_CF(ANN_R,2012,,,,USD)":103.938,"US8936411003^FF_PTX_INC(ANN_R,2012,,,,USD)":487.869,"US8936411003^FF_TAX_CF(ANN_R,2013,,,,USD)":82.292,"US8936411003^FF_PTX_INC(ANN_R,2013,,,,USD)":448.489,"US8936411003^FF_TAX_CF(ANN_R,2014,,,,USD)":97.798,"US8936411003^FF_PTX_INC(ANN_R,2014,,,,USD)":448.51,"US8936411003^FF_TAX_CF(ANN_R,2015,,,,USD)":127.363,"US8936411003^FF_PTX_INC(ANN_R,2015,,,,USD)":636.824,"US8936411003^FF_TAX_CF(ANN_R,2016,,,,USD)":183.291,"US8936411003^FF_PTX_INC(ANN_R,2016,,,,USD)":768.116,"US8936411003^FF_TAX_CF(ANN_R,2017,,,,USD)":185.295,"US8936411003^FF_PTX_INC(ANN_R,2017,,,,USD)":837.43,"US8936411003^FF_TAX_CF(ANN_R,2018,,,,USD)":129.246,"US8936411003^FF_PTX_INC(ANN_R,2018,,,,USD)":985.557,"US8936411003^FF_TAX_CF(ANN_R,2019,,,,USD)":215.154,"US8936411003^FF_PTX_INC(ANN_R,2019,,,,USD)":1062.865,"US8936411003^FF_TAX_CF(ANN_R,2020,,,,USD)":223.0,"US8936411003^FF_PTX_INC(ANN_R,2020,,,,USD)":740.0,"US88339J1051^FF_TAX_CF(ANN_R,2012,,,,USD)":null,"US88339J1051^FF_PTX_INC(ANN_R,2012,,,,USD)":null,"US88339J1051^FF_TAX_CF(ANN_R,2013,,,,USD)":null,"US88339J1051^FF_PTX_INC(ANN_R,2013,,,,USD)":null,"US88339J1051^FF_TAX_CF(ANN_R,2014,,,,USD)":0.15,"US88339J1051^FF_PTX_INC(ANN_R,2014,,,,USD)":-0.943,"US88339J1051^FF_TAX_CF(ANN_R,2015,,,,USD)":12.931,"US88339J1051^FF_PTX_INC(ANN_R,2015,,,,USD)":29.855,"US88339J1051^FF_TAX_CF(ANN_R,2016,,,,USD)":16.74,"US88339J1051^FF_PTX_INC(ANN_R,2016,,,,USD)":43.834,"US88339J1051^FF_TAX_CF(ANN_R,2017,,,,USD)":19.163,"US88339J1051^FF_PTX_INC(ANN_R,2017,,,,USD)":63.625,"US88339J1051^FF_TAX_CF(ANN_R,2018,,,,USD)":17.287,"US88339J1051^FF_PTX_INC(ANN_R,2018,,,,USD)":105.737,"US88339J1051^FF_TAX_CF(ANN_R,2019,,,,USD)":19.727,"US88339J1051^FF_PTX_INC(ANN_R,2019,,,,USD)":116.22,"US88339J1051^FF_TAX_CF(ANN_R,2020,,,,USD)":4.983,"US88339J1051^FF_PTX_INC(ANN_R,2020,,,,USD)":143.903,"US8725901040^FF_TAX_CF(ANN_R,2012,,,,USD)":6.506,"US8725901040^FF_PTX_INC(ANN_R,2012,,,,USD)":607.458,"US8725901040^FF_TAX_CF(ANN_R,2013,,,,USD)":20.0,"US8725901040^FF_PTX_INC(ANN_R,2013,,,,USD)":51.0,"US8725901040^FF_TAX_CF(ANN_R,2014,,,,USD)":36.0,"US8725901040^FF_PTX_INC(ANN_R,2014,,,,USD)":413.0,"US8725901040^FF_TAX_CF(ANN_R,2015,,,,USD)":54.0,"US8725901040^FF_PTX_INC(ANN_R,2015,,,,USD)":978.0,"US8725901040^FF_TAX_CF(ANN_R,2016,,,,USD)":25.0,"US8725901040^FF_PTX_INC(ANN_R,2016,,,,USD)":2327.0,"US8725901040^FF_TAX_CF(ANN_R,2017,,,,USD)":31.0,"US8725901040^FF_PTX_INC(ANN_R,2017,,,,USD)":3161.0,"US8725901040^FF_TAX_CF(ANN_R,2018,,,,USD)":51.0,"US8725901040^FF_PTX_INC(ANN_R,2018,,,,USD)":3917.0,"US8725901040^FF_TAX_CF(ANN_R,2019,,,,USD)":88.0,"US8725901040^FF_PTX_INC(ANN_R,2019,,,,USD)":4603.0,"US8725901040^FF_TAX_CF(ANN_R,2020,,,,USD)":218.0,"US8725901040^FF_PTX_INC(ANN_R,2020,,,,USD)":3530.0,"US8793601050^FF_TAX_CF(ANN_R,2012,,,,USD)":13.1,"US8793601050^FF_PTX_INC(ANN_R,2012,,,,USD)":228.2,"US8793601050^FF_TAX_CF(ANN_R,2013,,,,USD)":29.5,"US8793601050^FF_PTX_INC(ANN_R,2013,,,,USD)":224.0,"US8793601050^FF_TAX_CF(ANN_R,2014,,,,USD)":72.7,"US8793601050^FF_PTX_INC(ANN_R,2014,,,,USD)":282.1,"US8793601050^FF_TAX_CF(ANN_R,2015,,,,USD)":86.5,"US8793601050^FF_PTX_INC(ANN_R,2015,,,,USD)":258.2,"US8793601050^FF_TAX_CF(ANN_R,2016,,,,USD)":24.6,"US8793601050^FF_PTX_INC(ANN_R,2016,,,,USD)":241.3,"US8793601050^FF_TAX_CF(ANN_R,2017,,,,USD)":28.2,"US8793601050^FF_PTX_INC(ANN_R,2017,,,,USD)":287.0,"US8793601050^FF_TAX_CF(ANN_R,2018,,,,USD)":57.1,"US8793601050^FF_PTX_INC(ANN_R,2018,,,,USD)":393.9,"US8793601050^FF_TAX_CF(ANN_R,2019,,,,USD)":103.0,"US8793601050^FF_PTX_INC(ANN_R,2019,,,,USD)":473.7,"US8793601050^FF_TAX_CF(ANN_R,2020,,,,USD)":66.4,"US8793601050^FF_PTX_INC(ANN_R,2020,,,,USD)":469.7,"US8740541094^FF_TAX_CF(ANN_R,2012,,,,USD)":4.702,"US8740541094^FF_PTX_INC(ANN_R,2012,,,,USD)":-26.112,"US8740541094^FF_TAX_CF(ANN_R,2013,,,,USD)":10.025,"US8740541094^FF_PTX_INC(ANN_R,2013,,,,USD)":376.15,"US8740541094^FF_TAX_CF(ANN_R,2014,,,,USD)":9.749,"US8740541094^FF_PTX_INC(ANN_R,2014,,,,USD)":-272.88,"US8740541094^FF_TAX_CF(ANN_R,2015,,,,USD)":-26.223,"US8740541094^FF_PTX_INC(ANN_R,2015,,,,USD)":-38.35,"US8740541094^FF_TAX_CF(ANN_R,2016,,,,USD)":6.648,"US8740541094^FF_PTX_INC(ANN_R,2016,,,,USD)":76.965,"US8740541094^FF_TAX_CF(ANN_R,2017,,,,USD)":8.79,"US8740541094^FF_PTX_INC(ANN_R,2017,,,,USD)":136.625,"US8740541094^FF_TAX_CF(ANN_R,2018,,,,USD)":19.28,"US8740541094^FF_PTX_INC(ANN_R,2018,,,,USD)":232.785,"US8740541094^FF_TAX_CF(ANN_R,2019,,,,USD)":27.998,"US8740541094^FF_PTX_INC(ANN_R,2019,,,,USD)":458.439,"US8740541094^FF_TAX_CF(ANN_R,2020,,,,USD)":70.749,"US8740541094^FF_PTX_INC(ANN_R,2020,,,,USD)":677.816,"US87165B1035^FF_TAX_CF(ANN_R,2012,,,,USD)":228.0,"US87165B1035^FF_PTX_INC(ANN_R,2012,,,,USD)":3376.0,"US87165B1035^FF_TAX_CF(ANN_R,2013,,,,USD)":1183.0,"US87165B1035^FF_PTX_INC(ANN_R,2013,,,,USD)":3142.0,"US87165B1035^FF_TAX_CF(ANN_R,2014,,,,USD)":1787.0,"US87165B1035^FF_PTX_INC(ANN_R,2014,,,,USD)":3386.0,"US87165B1035^FF_TAX_CF(ANN_R,2015,,,,USD)":1219.0,"US87165B1035^FF_PTX_INC(ANN_R,2015,,,,USD)":3531.0,"US87165B1035^FF_TAX_CF(ANN_R,2016,,,,USD)":1771.0,"US87165B1035^FF_PTX_INC(ANN_R,2016,,,,USD)":3570.0,"US87165B1035^FF_TAX_CF(ANN_R,2017,,,,USD)":754.0,"US87165B1035^FF_PTX_INC(ANN_R,2017,,,,USD)":3324.0,"US87165B1035^FF_TAX_CF(ANN_R,2018,,,,USD)":772.0,"US87165B1035^FF_PTX_INC(ANN_R,2018,,,,USD)":3644.0,"US87165B1035^FF_TAX_CF(ANN_R,2019,,,,USD)":1017.0,"US87165B1035^FF_PTX_INC(ANN_R,2019,,,,USD)":4887.0,"US87165B1035^FF_TAX_CF(ANN_R,2020,,,,USD)":847.0,"US87165B1035^FF_PTX_INC(ANN_R,2020,,,,USD)":1797.0,"US8666741041^FF_TAX_CF(ANN_R,2012,,,,USD)":0.32,"US8666741041^FF_PTX_INC(ANN_R,2012,,,,USD)":4.344,"US8666741041^FF_TAX_CF(ANN_R,2013,,,,USD)":0.155,"US8666741041^FF_PTX_INC(ANN_R,2013,,,,USD)":18.132,"US8666741041^FF_TAX_CF(ANN_R,2014,,,,USD)":0.314,"US8666741041^FF_PTX_INC(ANN_R,2014,,,,USD)":32.215,"US8666741041^FF_TAX_CF(ANN_R,2015,,,,USD)":0.31,"US8666741041^FF_PTX_INC(ANN_R,2015,,,,USD)":164.131,"US8666741041^FF_TAX_CF(ANN_R,2016,,,,USD)":0.452,"US8666741041^FF_PTX_INC(ANN_R,2016,,,,USD)":31.754,"US8666741041^FF_TAX_CF(ANN_R,2017,,,,USD)":-0.194,"US8666741041^FF_PTX_INC(ANN_R,2017,,,,USD)":81.683,"US8666741041^FF_TAX_CF(ANN_R,2018,,,,USD)":0.461,"US8666741041^FF_PTX_INC(ANN_R,2018,,,,USD)":120.246,"US8666741041^FF_TAX_CF(ANN_R,2019,,,,USD)":0.948,"US8666741041^FF_PTX_INC(ANN_R,2019,,,,USD)":178.252,"US8666741041^FF_TAX_CF(ANN_R,2020,,,,USD)":1.115,"US8666741041^FF_PTX_INC(ANN_R,2020,,,,USD)":146.676,"US8545021011^FF_TAX_CF(ANN_R,2012,,,,USD)":198.2,"US8545021011^FF_PTX_INC(ANN_R,2012,,,,USD)":542.2,"US8545021011^FF_TAX_CF(ANN_R,2013,,,,USD)":null,"US8545021011^FF_PTX_INC(ANN_R,2013,,,,USD)":587.6,"US8545021011^FF_TAX_CF(ANN_R,2014,,,,USD)":113.7,"US8545021011^FF_PTX_INC(ANN_R,2014,,,,USD)":1084.8,"US8545021011^FF_TAX_CF(ANN_R,2015,,,,USD)":191.6,"US8545021011^FF_PTX_INC(ANN_R,2015,,,,USD)":1150.8,"US8545021011^FF_TAX_CF(ANN_R,2016,,,,USD)":233.3,"US8545021011^FF_PTX_INC(ANN_R,2016,,,,USD)":1226.1,"US8545021011^FF_TAX_CF(ANN_R,2017,,,,USD)":273.6,"US8545021011^FF_PTX_INC(ANN_R,2017,,,,USD)":1527.8,"US8545021011^FF_TAX_CF(ANN_R,2018,,,,USD)":339.4,"US8545021011^FF_PTX_INC(ANN_R,2018,,,,USD)":1022.1,"US8545021011^FF_TAX_CF(ANN_R,2019,,,,USD)":234.6,"US8545021011^FF_PTX_INC(ANN_R,2019,,,,USD)":1094.4,"US8545021011^FF_TAX_CF(ANN_R,2020,,,,USD)":241.6,"US8545021011^FF_PTX_INC(ANN_R,2020,,,,USD)":1219.8,"US78409V1044^FF_TAX_CF(ANN_R,2012,,,,USD)":243.0,"US78409V1044^FF_PTX_INC(ANN_R,2012,,,,USD)":1130.0,"US78409V1044^FF_TAX_CF(ANN_R,2013,,,,USD)":null,"US78409V1044^FF_PTX_INC(ANN_R,2013,,,,USD)":1299.0,"US78409V1044^FF_TAX_CF(ANN_R,2014,,,,USD)":419.0,"US78409V1044^FF_PTX_INC(ANN_R,2014,,,,USD)":54.0,"US78409V1044^FF_TAX_CF(ANN_R,2015,,,,USD)":260.0,"US78409V1044^FF_PTX_INC(ANN_R,2015,,,,USD)":1815.0,"US78409V1044^FF_TAX_CF(ANN_R,2016,,,,USD)":683.0,"US78409V1044^FF_PTX_INC(ANN_R,2016,,,,USD)":3188.0,"US78409V1044^FF_TAX_CF(ANN_R,2017,,,,USD)":709.0,"US78409V1044^FF_PTX_INC(ANN_R,2017,,,,USD)":2461.0,"US78409V1044^FF_TAX_CF(ANN_R,2018,,,,USD)":558.0,"US78409V1044^FF_PTX_INC(ANN_R,2018,,,,USD)":2681.0,"US78409V1044^FF_TAX_CF(ANN_R,2019,,,,USD)":659.0,"US78409V1044^FF_PTX_INC(ANN_R,2019,,,,USD)":2930.0,"US78409V1044^FF_TAX_CF(ANN_R,2020,,,,USD)":683.0,"US78409V1044^FF_PTX_INC(ANN_R,2020,,,,USD)":3228.0,"US77543R1023^FF_TAX_CF(ANN_R,2012,,,,USD)":null,"US77543R1023^FF_PTX_INC(ANN_R,2012,,,,USD)":null,"US77543R1023^FF_TAX_CF(ANN_R,2013,,,,USD)":null,"US77543R1023^FF_PTX_INC(ANN_R,2013,,,,USD)":null,"US77543R1023^FF_TAX_CF(ANN_R,2014,,,,USD)":null,"US77543R1023^FF_PTX_INC(ANN_R,2014,,,,USD)":null,"US77543R1023^FF_TAX_CF(ANN_R,2015,,,,USD)":0.083,"US77543R1023^FF_PTX_INC(ANN_R,2015,,,,USD)":-40.464,"US77543R1023^FF_TAX_CF(ANN_R,2016,,,,USD)":0.121,"US77543R1023^FF_PTX_INC(ANN_R,2016,,,,USD)":-42.547,"US77543R1023^FF_TAX_CF(ANN_R,2017,,,,USD)":0.222,"US77543R1023^FF_PTX_INC(ANN_R,2017,,,,USD)":-63.194,"US77543R1023^FF_TAX_CF(ANN_R,2018,,,,USD)":0.564,"US77543R1023^FF_PTX_INC(ANN_R,2018,,,,USD)":-9.333,"US77543R1023^FF_TAX_CF(ANN_R,2019,,,,USD)":0.759,"US77543R1023^FF_PTX_INC(ANN_R,2019,,,,USD)":-60.919,"US77543R1023^FF_TAX_CF(ANN_R,2020,,,,USD)":1.014,"US77543R1023^FF_PTX_INC(ANN_R,2020,,,,USD)":-18.452,"US75886F1075^FF_TAX_CF(ANN_R,2012,,,,USD)":null,"US75886F1075^FF_PTX_INC(ANN_R,2012,,,,USD)":414.421,"US75886F1075^FF_TAX_CF(ANN_R,2013,,,,USD)":1.057,"US75886F1075^FF_PTX_INC(ANN_R,2013,,,,USD)":713.36,"US75886F1075^FF_TAX_CF(ANN_R,2014,,,,USD)":59.847,"US75886F1075^FF_PTX_INC(ANN_R,2014,,,,USD)":775.747,"US75886F1075^FF_TAX_CF(ANN_R,2015,,,,USD)":276.092,"US75886F1075^FF_PTX_INC(ANN_R,2015,,,,USD)":1225.097,"US75886F1075^FF_TAX_CF(ANN_R,2016,,,,USD)":481.36,"US75886F1075^FF_PTX_INC(ANN_R,2016,,,,USD)":1329.815,"US75886F1075^FF_TAX_CF(ANN_R,2017,,,,USD)":754.843,"US75886F1075^FF_PTX_INC(ANN_R,2017,,,,USD)":2078.511,"US75886F1075^FF_TAX_CF(ANN_R,2018,,,,USD)":205.6,"US75886F1075^FF_PTX_INC(ANN_R,2018,,,,USD)":2553.5,"US75886F1075^FF_TAX_CF(ANN_R,2019,,,,USD)":342.3,"US75886F1075^FF_PTX_INC(ANN_R,2019,,,,USD)":2429.1,"US75886F1075^FF_TAX_CF(ANN_R,2020,,,,USD)":188.1,"US75886F1075^FF_PTX_INC(ANN_R,2020,,,,USD)":3810.4,"US74736K1016^FF_TAX_CF(ANN_R,2012,,,,USD)":8.941,"US74736K1016^FF_PTX_INC(ANN_R,2012,,,,USD)":-25.899,"US74736K1016^FF_TAX_CF(ANN_R,2013,,,,USD)":15.35,"US74736K1016^FF_PTX_INC(ANN_R,2013,,,,USD)":23.873,"US74736K1016^FF_TAX_CF(ANN_R,2014,,,,USD)":34.59,"US74736K1016^FF_PTX_INC(ANN_R,2014,,,,USD)":121.241,"US74736K1016^FF_TAX_CF(ANN_R,2015,,,,USD)":34.942,"US74736K1016^FF_PTX_INC(ANN_R,2015,,,,USD)":-2.862,"US74736K1016^FF_TAX_CF(ANN_R,2016,,,,USD)":52.656,"US74736K1016^FF_PTX_INC(ANN_R,2016,,,,USD)":27.305,"US74736K1016^FF_TAX_CF(ANN_R,2017,,,,USD)":41.478,"US74736K1016^FF_PTX_INC(ANN_R,2017,,,,USD)":17.145,"US74736K1016^FF_TAX_CF(ANN_R,2018,,,,USD)":69.453,"US74736K1016^FF_PTX_INC(ANN_R,2018,,,,USD)":91.792,"US74736K1016^FF_TAX_CF(ANN_R,2019,,,,USD)":55.513,"US74736K1016^FF_PTX_INC(ANN_R,2019,,,,USD)":395.089,"US74736K1016^FF_TAX_CF(ANN_R,2020,,,,USD)":53.236,"US74736K1016^FF_PTX_INC(ANN_R,2020,,,,USD)":807.38,"US7458671010^FF_TAX_CF(ANN_R,2012,,,,USD)":-13.322,"US7458671010^FF_PTX_INC(ANN_R,2012,,,,USD)":183.554,"US7458671010^FF_TAX_CF(ANN_R,2013,,,,USD)":0.373,"US7458671010^FF_PTX_INC(ANN_R,2013,,,,USD)":527.822,"US7458671010^FF_TAX_CF(ANN_R,2014,,,,USD)":1.03,"US7458671010^FF_PTX_INC(ANN_R,2014,,,,USD)":689.758,"US7458671010^FF_TAX_CF(ANN_R,2015,,,,USD)":-5.654,"US7458671010^FF_PTX_INC(ANN_R,2015,,,,USD)":816.023,"US7458671010^FF_TAX_CF(ANN_R,2016,,,,USD)":2.743,"US7458671010^FF_PTX_INC(ANN_R,2016,,,,USD)":933.85,"US7458671010^FF_TAX_CF(ANN_R,2017,,,,USD)":14.875,"US7458671010^FF_PTX_INC(ANN_R,2017,,,,USD)":938.828,"US7458671010^FF_TAX_CF(ANN_R,2018,,,,USD)":89.204,"US7458671010^FF_PTX_INC(ANN_R,2018,,,,USD)":1347.54,"US7458671010^FF_TAX_CF(ANN_R,2019,,,,USD)":137.119,"US7458671010^FF_PTX_INC(ANN_R,2019,,,,USD)":1339.576,"US7458671010^FF_TAX_CF(ANN_R,2020,,,,USD)":264.248,"US7458671010^FF_PTX_INC(ANN_R,2020,,,,USD)":1728.694,"US73278L1052^FF_TAX_CF(ANN_R,2012,,,,USD)":45.404,"US73278L1052^FF_PTX_INC(ANN_R,2012,,,,USD)":138.4,"US73278L1052^FF_TAX_CF(ANN_R,2013,,,,USD)":47.138,"US73278L1052^FF_PTX_INC(ANN_R,2013,,,,USD)":158.738,"US73278L1052^FF_TAX_CF(ANN_R,2014,,,,USD)":58.405,"US73278L1052^FF_PTX_INC(ANN_R,2014,,,,USD)":181.385,"US73278L1052^FF_TAX_CF(ANN_R,2015,,,,USD)":65.668,"US73278L1052^FF_PTX_INC(ANN_R,2015,,,,USD)":208.15,"US73278L1052^FF_TAX_CF(ANN_R,2016,,,,USD)":80.378,"US73278L1052^FF_PTX_INC(ANN_R,2016,,,,USD)":241.378,"US73278L1052^FF_TAX_CF(ANN_R,2017,,,,USD)":84.251,"US73278L1052^FF_PTX_INC(ANN_R,2017,,,,USD)":269.182,"US73278L1052^FF_TAX_CF(ANN_R,2018,,,,USD)":50.091,"US73278L1052^FF_PTX_INC(ANN_R,2018,,,,USD)":292.993,"US73278L1052^FF_TAX_CF(ANN_R,2019,,,,USD)":51.076,"US73278L1052^FF_PTX_INC(ANN_R,2019,,,,USD)":317.474,"US73278L1052^FF_TAX_CF(ANN_R,2020,,,,USD)":81.792,"US73278L1052^FF_PTX_INC(ANN_R,2020,,,,USD)":451.674,"US6934751057^FF_TAX_CF(ANN_R,2012,,,,USD)":23.0,"US6934751057^FF_PTX_INC(ANN_R,2012,,,,USD)":3943.0,"US6934751057^FF_TAX_CF(ANN_R,2013,,,,USD)":231.0,"US6934751057^FF_PTX_INC(ANN_R,2013,,,,USD)":5688.0,"US6934751057^FF_TAX_CF(ANN_R,2014,,,,USD)":1090.0,"US6934751057^FF_PTX_INC(ANN_R,2014,,,,USD)":5614.0,"US6934751057^FF_TAX_CF(ANN_R,2015,,,,USD)":633.0,"US6934751057^FF_PTX_INC(ANN_R,2015,,,,USD)":5507.0,"US6934751057^FF_TAX_CF(ANN_R,2016,,,,USD)":547.0,"US6934751057^FF_PTX_INC(ANN_R,2016,,,,USD)":5253.0,"US6934751057^FF_TAX_CF(ANN_R,2017,,,,USD)":48.0,"US6934751057^FF_PTX_INC(ANN_R,2017,,,,USD)":5490.0,"US6934751057^FF_TAX_CF(ANN_R,2018,,,,USD)":-96.0,"US6934751057^FF_PTX_INC(ANN_R,2018,,,,USD)":6428.0,"US6934751057^FF_TAX_CF(ANN_R,2019,,,,USD)":413.0,"US6934751057^FF_PTX_INC(ANN_R,2019,,,,USD)":6480.0,"US6934751057^FF_TAX_CF(ANN_R,2020,,,,USD)":3400.0,"US6934751057^FF_PTX_INC(ANN_R,2020,,,,USD)":3429.0,"US72919P2020^FF_TAX_CF(ANN_R,2012,,,,USD)":null,"US72919P2020^FF_PTX_INC(ANN_R,2012,,,,USD)":-31.862454,"US72919P2020^FF_TAX_CF(ANN_R,2013,,,,USD)":null,"US72919P2020^FF_PTX_INC(ANN_R,2013,,,,USD)":-63.079941,"US72919P2020^FF_TAX_CF(ANN_R,2014,,,,USD)":null,"US72919P2020^FF_PTX_INC(ANN_R,2014,,,,USD)":-88.812503,"US72919P2020^FF_TAX_CF(ANN_R,2015,,,,USD)":null,"US72919P2020^FF_PTX_INC(ANN_R,2015,,,,USD)":-55.69,"US72919P2020^FF_TAX_CF(ANN_R,2016,,,,USD)":null,"US72919P2020^FF_PTX_INC(ANN_R,2016,,,,USD)":-57.879,"US72919P2020^FF_TAX_CF(ANN_R,2017,,,,USD)":null,"US72919P2020^FF_PTX_INC(ANN_R,2017,,,,USD)":-127.08,"US72919P2020^FF_TAX_CF(ANN_R,2018,,,,USD)":null,"US72919P2020^FF_PTX_INC(ANN_R,2018,,,,USD)":-87.332,"US72919P2020^FF_TAX_CF(ANN_R,2019,,,,USD)":null,"US72919P2020^FF_PTX_INC(ANN_R,2019,,,,USD)":-83.743,"US72919P2020^FF_TAX_CF(ANN_R,2020,,,,USD)":null,"US72919P2020^FF_PTX_INC(ANN_R,2020,,,,USD)":-627.0,"US6792951054^FF_TAX_CF(ANN_R,2012,,,,USD)":null,"US6792951054^FF_PTX_INC(ANN_R,2012,,,,USD)":null,"US6792951054^FF_TAX_CF(ANN_R,2013,,,,USD)":null,"US6792951054^FF_PTX_INC(ANN_R,2013,,,,USD)":null,"US6792951054^FF_TAX_CF(ANN_R,2014,,,,USD)":null,"US6792951054^FF_PTX_INC(ANN_R,2014,,,,USD)":-58.981,"US6792951054^FF_TAX_CF(ANN_R,2015,,,,USD)":null,"US6792951054^FF_PTX_INC(ANN_R,2015,,,,USD)":-76.007,"US6792951054^FF_TAX_CF(ANN_R,2016,,,,USD)":null,"US6792951054^FF_PTX_INC(ANN_R,2016,,,,USD)":-83.084,"US6792951054^FF_TAX_CF(ANN_R,2017,,,,USD)":null,"US6792951054^FF_PTX_INC(ANN_R,2017,,,,USD)":-110.17,"US6792951054^FF_TAX_CF(ANN_R,2018,,,,USD)":0.514,"US6792951054^FF_PTX_INC(ANN_R,2018,,,,USD)":-125.514,"US6792951054^FF_TAX_CF(ANN_R,2019,,,,USD)":1.123,"US6792951054^FF_PTX_INC(ANN_R,2019,,,,USD)":-210.332,"US6792951054^FF_TAX_CF(ANN_R,2020,,,,USD)":0.978,"US6792951054^FF_PTX_INC(ANN_R,2020,,,,USD)":-266.191,"US62944T1051^FF_TAX_CF(ANN_R,2012,,,,USD)":59.604,"US62944T1051^FF_PTX_INC(ANN_R,2012,,,,USD)":275.077,"US62944T1051^FF_TAX_CF(ANN_R,2013,,,,USD)":113.224,"US62944T1051^FF_PTX_INC(ANN_R,2013,,,,USD)":418.696,"US62944T1051^FF_TAX_CF(ANN_R,2014,,,,USD)":181.84,"US62944T1051^FF_PTX_INC(ANN_R,2014,,,,USD)":453.546,"US62944T1051^FF_TAX_CF(ANN_R,2015,,,,USD)":194.67,"US62944T1051^FF_PTX_INC(ANN_R,2015,,,,USD)":603.212,"US62944T1051^FF_TAX_CF(ANN_R,2016,,,,USD)":218.984,"US62944T1051^FF_PTX_INC(ANN_R,2016,,,,USD)":661.697,"US62944T1051^FF_TAX_CF(ANN_R,2017,,,,USD)":260.232,"US62944T1051^FF_PTX_INC(ANN_R,2017,,,,USD)":846.911,"US62944T1051^FF_TAX_CF(ANN_R,2018,,,,USD)":181.166,"US62944T1051^FF_PTX_INC(ANN_R,2018,,,,USD)":959.732,"US62944T1051^FF_TAX_CF(ANN_R,2019,,,,USD)":153.915,"US62944T1051^FF_PTX_INC(ANN_R,2019,,,,USD)":1025.795,"US62944T1051^FF_TAX_CF(ANN_R,2020,,,,USD)":163.076,"US62944T1051^FF_PTX_INC(ANN_R,2020,,,,USD)":1078.033,"US6703461052^FF_TAX_CF(ANN_R,2012,,,,USD)":313.5,"US6703461052^FF_PTX_INC(ANN_R,2012,,,,USD)":852.94,"US6703461052^FF_TAX_CF(ANN_R,2013,,,,USD)":64.8,"US6703461052^FF_PTX_INC(ANN_R,2013,,,,USD)":791.123,"US6703461052^FF_TAX_CF(ANN_R,2014,,,,USD)":398.7,"US6703461052^FF_PTX_INC(ANN_R,2014,,,,USD)":1204.577,"US6703461052^FF_TAX_CF(ANN_R,2015,,,,USD)":260.3,"US6703461052^FF_PTX_INC(ANN_R,2015,,,,USD)":241.866,"US6703461052^FF_TAX_CF(ANN_R,2016,,,,USD)":329.3,"US6703461052^FF_PTX_INC(ANN_R,2016,,,,USD)":1298.659,"US6703461052^FF_TAX_CF(ANN_R,2017,,,,USD)":699.8,"US6703461052^FF_PTX_INC(ANN_R,2017,,,,USD)":1749.957,"US6703461052^FF_TAX_CF(ANN_R,2018,,,,USD)":561.1,"US6703461052^FF_PTX_INC(ANN_R,2018,,,,USD)":3229.391,"US6703461052^FF_TAX_CF(ANN_R,2019,,,,USD)":525.2,"US6703461052^FF_PTX_INC(ANN_R,2019,,,,USD)":1782.807,"US6703461052^FF_TAX_CF(ANN_R,2020,,,,USD)":50.3,"US6703461052^FF_PTX_INC(ANN_R,2020,,,,USD)":835.538,"JE00BYSS4X48^FF_TAX_CF(ANN_R,2012,,,,USD)":null,"JE00BYSS4X48^FF_PTX_INC(ANN_R,2012,,,,USD)":null,"JE00BYSS4X48^FF_TAX_CF(ANN_R,2013,,,,USD)":0.689,"JE00BYSS4X48^FF_PTX_INC(ANN_R,2013,,,,USD)":-77.017,"JE00BYSS4X48^FF_TAX_CF(ANN_R,2014,,,,USD)":0.282,"JE00BYSS4X48^FF_PTX_INC(ANN_R,2014,,,,USD)":-80.3,"JE00BYSS4X48^FF_TAX_CF(ANN_R,2015,,,,USD)":1.688,"JE00BYSS4X48^FF_PTX_INC(ANN_R,2015,,,,USD)":-107.147,"JE00BYSS4X48^FF_TAX_CF(ANN_R,2016,,,,USD)":9.447,"JE00BYSS4X48^FF_PTX_INC(ANN_R,2016,,,,USD)":-121.464,"JE00BYSS4X48^FF_TAX_CF(ANN_R,2017,,,,USD)":10.286,"JE00BYSS4X48^FF_PTX_INC(ANN_R,2017,,,,USD)":-48.497,"JE00BYSS4X48^FF_TAX_CF(ANN_R,2018,,,,USD)":20.35,"JE00BYSS4X48^FF_PTX_INC(ANN_R,2018,,,,USD)":-45.942,"JE00BYSS4X48^FF_TAX_CF(ANN_R,2019,,,,USD)":11.241,"JE00BYSS4X48^FF_PTX_INC(ANN_R,2019,,,,USD)":-8.824,"JE00BYSS4X48^FF_TAX_CF(ANN_R,2020,,,,USD)":-3.261,"JE00BYSS4X48^FF_PTX_INC(ANN_R,2020,,,,USD)":18.102,"US6700024010^FF_TAX_CF(ANN_R,2012,,,,USD)":null,"US6700024010^FF_PTX_INC(ANN_R,2012,,,,USD)":-28.507,"US6700024010^FF_TAX_CF(ANN_R,2013,,,,USD)":null,"US6700024010^FF_PTX_INC(ANN_R,2013,,,,USD)":-51.958,"US6700024010^FF_TAX_CF(ANN_R,2014,,,,USD)":null,"US6700024010^FF_PTX_INC(ANN_R,2014,,,,USD)":-82.947,"US6700024010^FF_TAX_CF(ANN_R,2015,,,,USD)":null,"US6700024010^FF_PTX_INC(ANN_R,2015,,,,USD)":-156.937,"US6700024010^FF_TAX_CF(ANN_R,2016,,,,USD)":null,"US6700024010^FF_PTX_INC(ANN_R,2016,,,,USD)":-279.966,"US6700024010^FF_TAX_CF(ANN_R,2017,,,,USD)":null,"US6700024010^FF_PTX_INC(ANN_R,2017,,,,USD)":-183.769,"US6700024010^FF_TAX_CF(ANN_R,2018,,,,USD)":null,"US6700024010^FF_PTX_INC(ANN_R,2018,,,,USD)":-184.748,"US6700024010^FF_TAX_CF(ANN_R,2019,,,,USD)":null,"US6700024010^FF_PTX_INC(ANN_R,2019,,,,USD)":-132.694,"US6700024010^FF_TAX_CF(ANN_R,2020,,,,USD)":null,"US6700024010^FF_PTX_INC(ANN_R,2020,,,,USD)":-418.259,"US6516391066^FF_TAX_CF(ANN_R,2012,,,,USD)":1261.0,"US6516391066^FF_PTX_INC(ANN_R,2012,,,,USD)":3114.0,"US6516391066^FF_TAX_CF(ANN_R,2013,,,,USD)":361.0,"US6516391066^FF_PTX_INC(ANN_R,2013,,,,USD)":-3585.0,"US6516391066^FF_TAX_CF(ANN_R,2014,,,,USD)":187.0,"US6516391066^FF_PTX_INC(ANN_R,2014,,,,USD)":506.0,"US6516391066^FF_TAX_CF(ANN_R,2015,,,,USD)":77.0,"US6516391066^FF_PTX_INC(ANN_R,2015,,,,USD)":295.0,"US6516391066^FF_TAX_CF(ANN_R,2016,,,,USD)":85.0,"US6516391066^FF_PTX_INC(ANN_R,2016,,,,USD)":-214.0,"US6516391066^FF_TAX_CF(ANN_R,2017,,,,USD)":214.0,"US6516391066^FF_PTX_INC(ANN_R,2017,,,,USD)":1072.0,"US6516391066^FF_TAX_CF(ANN_R,2018,,,,USD)":429.0,"US6516391066^FF_PTX_INC(ANN_R,2018,,,,USD)":738.0,"US6516391066^FF_TAX_CF(ANN_R,2019,,,,USD)":437.0,"US6516391066^FF_PTX_INC(ANN_R,2019,,,,USD)":3693.0,"US6516391066^FF_TAX_CF(ANN_R,2020,,,,USD)":400.0,"US6516391066^FF_PTX_INC(ANN_R,2020,,,,USD)":3143.0,"US64110D1046^FF_TAX_CF(ANN_R,2012,,,,USD)":46.7,"US64110D1046^FF_PTX_INC(ANN_R,2012,,,,USD)":566.6,"US64110D1046^FF_TAX_CF(ANN_R,2013,,,,USD)":58.1,"US64110D1046^FF_PTX_INC(ANN_R,2013,,,,USD)":740.7,"US64110D1046^FF_TAX_CF(ANN_R,2014,,,,USD)":97.4,"US64110D1046^FF_PTX_INC(ANN_R,2014,,,,USD)":712.8,"US64110D1046^FF_TAX_CF(ANN_R,2015,,,,USD)":161.0,"US64110D1046^FF_PTX_INC(ANN_R,2015,,,,USD)":345.0,"US64110D1046^FF_TAX_CF(ANN_R,2016,,,,USD)":102.0,"US64110D1046^FF_PTX_INC(ANN_R,2016,,,,USD)":665.0,"US64110D1046^FF_TAX_CF(ANN_R,2017,,,,USD)":87.0,"US64110D1046^FF_PTX_INC(ANN_R,2017,,,,USD)":1199.0,"US64110D1046^FF_TAX_CF(ANN_R,2018,,,,USD)":205.0,"US64110D1046^FF_PTX_INC(ANN_R,2018,,,,USD)":1268.0,"US64110D1046^FF_TAX_CF(ANN_R,2019,,,,USD)":276.0,"US64110D1046^FF_PTX_INC(ANN_R,2019,,,,USD)":944.0,"US64110D1046^FF_TAX_CF(ANN_R,2020,,,,USD)":338.0,"US64110D1046^FF_PTX_INC(ANN_R,2020,,,,USD)":962.0,"US6311031081^FF_TAX_CF(ANN_R,2012,,,,USD)":177.0,"US6311031081^FF_PTX_INC(ANN_R,2012,,,,USD)":548.0,"US6311031081^FF_TAX_CF(ANN_R,2013,,,,USD)":157.0,"US6311031081^FF_PTX_INC(ANN_R,2013,,,,USD)":600.0,"US6311031081^FF_TAX_CF(ANN_R,2014,,,,USD)":190.0,"US6311031081^FF_PTX_INC(ANN_R,2014,,,,USD)":594.0,"US6311031081^FF_TAX_CF(ANN_R,2015,,,,USD)":202.0,"US6311031081^FF_PTX_INC(ANN_R,2015,,,,USD)":630.0,"US6311031081^FF_TAX_CF(ANN_R,2016,,,,USD)":191.0,"US6311031081^FF_PTX_INC(ANN_R,2016,,,,USD)":136.0,"US6311031081^FF_TAX_CF(ANN_R,2017,,,,USD)":154.0,"US6311031081^FF_PTX_INC(ANN_R,2017,,,,USD)":872.0,"US6311031081^FF_TAX_CF(ANN_R,2018,,,,USD)":221.0,"US6311031081^FF_PTX_INC(ANN_R,2018,,,,USD)":1064.0,"US6311031081^FF_TAX_CF(ANN_R,2019,,,,USD)":205.0,"US6311031081^FF_PTX_INC(ANN_R,2019,,,,USD)":1019.0,"US6311031081^FF_TAX_CF(ANN_R,2020,,,,USD)":290.0,"US6311031081^FF_PTX_INC(ANN_R,2020,,,,USD)":1212.0,"US6200763075^FF_TAX_CF(ANN_R,2012,,,,USD)":127.0,"US6200763075^FF_PTX_INC(ANN_R,2012,,,,USD)":1215.0,"US6200763075^FF_TAX_CF(ANN_R,2013,,,,USD)":246.0,"US6200763075^FF_PTX_INC(ANN_R,2013,,,,USD)":1145.0,"US6200763075^FF_TAX_CF(ANN_R,2014,,,,USD)":105.0,"US6200763075^FF_PTX_INC(ANN_R,2014,,,,USD)":-1161.0,"US6200763075^FF_TAX_CF(ANN_R,2015,,,,USD)":105.0,"US6200763075^FF_PTX_INC(ANN_R,2015,,,,USD)":917.0,"US6200763075^FF_TAX_CF(ANN_R,2016,,,,USD)":66.0,"US6200763075^FF_PTX_INC(ANN_R,2016,,,,USD)":844.0,"US6200763075^FF_TAX_CF(ANN_R,2017,,,,USD)":122.0,"US6200763075^FF_PTX_INC(ANN_R,2017,,,,USD)":1076.0,"US6200763075^FF_TAX_CF(ANN_R,2018,,,,USD)":119.0,"US6200763075^FF_PTX_INC(ANN_R,2018,,,,USD)":1102.0,"US6200763075^FF_TAX_CF(ANN_R,2019,,,,USD)":138.0,"US6200763075^FF_PTX_INC(ANN_R,2019,,,,USD)":1001.0,"US6200763075^FF_TAX_CF(ANN_R,2020,,,,USD)":181.0,"US6200763075^FF_PTX_INC(ANN_R,2020,,,,USD)":1174.0,"US6092071058^FF_TAX_CF(ANN_R,2012,,,,USD)":1057.0,"US6092071058^FF_PTX_INC(ANN_R,2012,,,,USD)":1774.0,"US6092071058^FF_TAX_CF(ANN_R,2013,,,,USD)":760.0,"US6092071058^FF_PTX_INC(ANN_R,2013,,,,USD)":2392.0,"US6092071058^FF_TAX_CF(ANN_R,2014,,,,USD)":1238.0,"US6092071058^FF_PTX_INC(ANN_R,2014,,,,USD)":2554.0,"US6092071058^FF_TAX_CF(ANN_R,2015,,,,USD)":745.0,"US6092071058^FF_PTX_INC(ANN_R,2015,,,,USD)":7884.0,"US6092071058^FF_TAX_CF(ANN_R,2016,,,,USD)":527.0,"US6092071058^FF_PTX_INC(ANN_R,2016,,,,USD)":1497.0,"US6092071058^FF_TAX_CF(ANN_R,2017,,,,USD)":848.0,"US6092071058^FF_PTX_INC(ANN_R,2017,,,,USD)":3164.0,"US6092071058^FF_TAX_CF(ANN_R,2018,,,,USD)":864.0,"US6092071058^FF_PTX_INC(ANN_R,2018,,,,USD)":3620.0,"US6092071058^FF_TAX_CF(ANN_R,2019,,,,USD)":981.0,"US6092071058^FF_PTX_INC(ANN_R,2019,,,,USD)":3445.0,"US6092071058^FF_TAX_CF(ANN_R,2020,,,,USD)":1264.0,"US6092071058^FF_PTX_INC(ANN_R,2020,,,,USD)":4372.0,"US5926881054^FF_TAX_CF(ANN_R,2012,,,,USD)":78.009,"US5926881054^FF_PTX_INC(ANN_R,2012,,,,USD)":382.601,"US5926881054^FF_TAX_CF(ANN_R,2013,,,,USD)":83.2,"US5926881054^FF_PTX_INC(ANN_R,2013,,,,USD)":402.709,"US5926881054^FF_TAX_CF(ANN_R,2014,,,,USD)":95.143,"US5926881054^FF_PTX_INC(ANN_R,2014,,,,USD)":445.004,"US5926881054^FF_TAX_CF(ANN_R,2015,,,,USD)":85.458,"US5926881054^FF_PTX_INC(ANN_R,2015,,,,USD)":463.424,"US5926881054^FF_TAX_CF(ANN_R,2016,,,,USD)":92.586,"US5926881054^FF_PTX_INC(ANN_R,2016,,,,USD)":504.193,"US5926881054^FF_TAX_CF(ANN_R,2017,,,,USD)":109.73,"US5926881054^FF_PTX_INC(ANN_R,2017,,,,USD)":574.222,"US5926881054^FF_TAX_CF(ANN_R,2018,,,,USD)":132.41,"US5926881054^FF_PTX_INC(ANN_R,2018,,,,USD)":651.858,"US5926881054^FF_TAX_CF(ANN_R,2019,,,,USD)":129.347,"US5926881054^FF_PTX_INC(ANN_R,2019,,,,USD)":681.394,"US5926881054^FF_TAX_CF(ANN_R,2020,,,,USD)":134.674,"US5926881054^FF_PTX_INC(ANN_R,2020,,,,USD)":748.743,"US58155Q1031^FF_TAX_CF(ANN_R,2012,,,,USD)":55.0,"US58155Q1031^FF_PTX_INC(ANN_R,2012,,,,USD)":1919.0,"US58155Q1031^FF_TAX_CF(ANN_R,2013,,,,USD)":508.0,"US58155Q1031^FF_PTX_INC(ANN_R,2013,,,,USD)":2096.0,"US58155Q1031^FF_TAX_CF(ANN_R,2014,,,,USD)":866.0,"US58155Q1031^FF_PTX_INC(ANN_R,2014,,,,USD)":2657.0,"US58155Q1031^FF_TAX_CF(ANN_R,2015,,,,USD)":923.0,"US58155Q1031^FF_PTX_INC(ANN_R,2015,,,,USD)":3250.0,"US58155Q1031^FF_TAX_CF(ANN_R,2016,,,,USD)":587.0,"US58155Q1031^FF_PTX_INC(ANN_R,2016,,,,USD)":6891.0,"US58155Q1031^FF_TAX_CF(ANN_R,2017,,,,USD)":144.0,"US58155Q1031^FF_PTX_INC(ANN_R,2017,,,,USD)":239.0,"US58155Q1031^FF_TAX_CF(ANN_R,2018,,,,USD)":262.0,"US58155Q1031^FF_PTX_INC(ANN_R,2018,,,,USD)":610.0,"US58155Q1031^FF_TAX_CF(ANN_R,2019,,,,USD)":368.0,"US58155Q1031^FF_PTX_INC(ANN_R,2019,,,,USD)":1144.0,"US58155Q1031^FF_TAX_CF(ANN_R,2020,,,,USD)":379.0,"US58155Q1031^FF_PTX_INC(ANN_R,2020,,,,USD)":-5034.0,"US57772K1016^FF_TAX_CF(ANN_R,2012,,,,USD)":39.827,"US57772K1016^FF_PTX_INC(ANN_R,2012,,,,USD)":532.733,"US57772K1016^FF_TAX_CF(ANN_R,2013,,,,USD)":19.08,"US57772K1016^FF_PTX_INC(ANN_R,2013,,,,USD)":570.279,"US57772K1016^FF_TAX_CF(ANN_R,2014,,,,USD)":-6.455,"US57772K1016^FF_PTX_INC(ANN_R,2014,,,,USD)":409.226,"US57772K1016^FF_TAX_CF(ANN_R,2015,,,,USD)":40.5,"US57772K1016^FF_PTX_INC(ANN_R,2015,,,,USD)":246.17,"US57772K1016^FF_TAX_CF(ANN_R,2016,,,,USD)":43.898,"US57772K1016^FF_PTX_INC(ANN_R,2016,,,,USD)":285.054,"US57772K1016^FF_TAX_CF(ANN_R,2017,,,,USD)":76.243,"US57772K1016^FF_PTX_INC(ANN_R,2017,,,,USD)":679.589,"US57772K1016^FF_TAX_CF(ANN_R,2018,,,,USD)":189.1,"US57772K1016^FF_PTX_INC(ANN_R,2018,,,,USD)":824.885,"US57772K1016^FF_TAX_CF(ANN_R,2019,,,,USD)":98.104,"US57772K1016^FF_PTX_INC(ANN_R,2019,,,,USD)":754.421,"US57772K1016^FF_TAX_CF(ANN_R,2020,,,,USD)":98.211,"US57772K1016^FF_PTX_INC(ANN_R,2020,,,,USD)":678.096,"US5745991068^FF_TAX_CF(ANN_R,2012,,,,USD)":57.0,"US5745991068^FF_PTX_INC(ANN_R,2012,,,,USD)":73.0,"US5745991068^FF_TAX_CF(ANN_R,2013,,,,USD)":77.0,"US5745991068^FF_PTX_INC(ANN_R,2013,,,,USD)":450.0,"US5745991068^FF_TAX_CF(ANN_R,2014,,,,USD)":80.0,"US5745991068^FF_PTX_INC(ANN_R,2014,,,,USD)":507.0,"US5745991068^FF_TAX_CF(ANN_R,2015,,,,USD)":107.0,"US5745991068^FF_PTX_INC(ANN_R,2015,,,,USD)":689.0,"US5745991068^FF_TAX_CF(ANN_R,2016,,,,USD)":190.0,"US5745991068^FF_PTX_INC(ANN_R,2016,,,,USD)":832.0,"US5745991068^FF_TAX_CF(ANN_R,2017,,,,USD)":258.0,"US5745991068^FF_PTX_INC(ANN_R,2017,,,,USD)":884.0,"US5745991068^FF_TAX_CF(ANN_R,2018,,,,USD)":231.0,"US5745991068^FF_PTX_INC(ANN_R,2018,,,,USD)":907.0,"US5745991068^FF_TAX_CF(ANN_R,2019,,,,USD)":384.0,"US5745991068^FF_PTX_INC(ANN_R,2019,,,,USD)":914.0,"US5745991068^FF_TAX_CF(ANN_R,2020,,,,USD)":442.0,"US5745991068^FF_PTX_INC(ANN_R,2020,,,,USD)":1131.0,"US5732841060^FF_TAX_CF(ANN_R,2012,,,,USD)":12.826,"US5732841060^FF_PTX_INC(ANN_R,2012,,,,USD)":102.913,"US5732841060^FF_TAX_CF(ANN_R,2013,,,,USD)":23.491,"US5732841060^FF_PTX_INC(ANN_R,2013,,,,USD)":164.226,"US5732841060^FF_TAX_CF(ANN_R,2014,,,,USD)":15.955,"US5732841060^FF_PTX_INC(ANN_R,2014,,,,USD)":249.178,"US5732841060^FF_TAX_CF(ANN_R,2015,,,,USD)":46.774,"US5732841060^FF_PTX_INC(ANN_R,2015,,,,USD)":413.801,"US5732841060^FF_TAX_CF(ANN_R,2016,,,,USD)":124.342,"US5732841060^FF_PTX_INC(ANN_R,2016,,,,USD)":607.028,"US5732841060^FF_TAX_CF(ANN_R,2017,,,,USD)":155.771,"US5732841060^FF_PTX_INC(ANN_R,2017,,,,USD)":618.928,"US5732841060^FF_TAX_CF(ANN_R,2018,,,,USD)":28.86,"US5732841060^FF_PTX_INC(ANN_R,2018,,,,USD)":576.081,"US5732841060^FF_TAX_CF(ANN_R,2019,,,,USD)":101.7,"US5732841060^FF_PTX_INC(ANN_R,2019,,,,USD)":748.3,"US5732841060^FF_TAX_CF(ANN_R,2020,,,,USD)":114.9,"US5732841060^FF_PTX_INC(ANN_R,2020,,,,USD)":889.3,"US55261F1049^FF_TAX_CF(ANN_R,2012,,,,USD)":405.598,"US55261F1049^FF_PTX_INC(ANN_R,2012,,,,USD)":1552.526,"US55261F1049^FF_TAX_CF(ANN_R,2013,,,,USD)":389.008,"US55261F1049^FF_PTX_INC(ANN_R,2013,,,,USD)":1717.549,"US55261F1049^FF_TAX_CF(ANN_R,2014,,,,USD)":411.912,"US55261F1049^FF_PTX_INC(ANN_R,2014,,,,USD)":1588.862,"US55261F1049^FF_TAX_CF(ANN_R,2015,,,,USD)":378.66,"US55261F1049^FF_PTX_INC(ANN_R,2015,,,,USD)":1628.161,"US55261F1049^FF_TAX_CF(ANN_R,2016,,,,USD)":276.866,"US55261F1049^FF_PTX_INC(ANN_R,2016,,,,USD)":2002.303,"US55261F1049^FF_TAX_CF(ANN_R,2017,,,,USD)":494.205,"US55261F1049^FF_PTX_INC(ANN_R,2017,,,,USD)":2265.853,"US55261F1049^FF_TAX_CF(ANN_R,2018,,,,USD)":375.116,"US55261F1049^FF_PTX_INC(ANN_R,2018,,,,USD)":2432.071,"US55261F1049^FF_TAX_CF(ANN_R,2019,,,,USD)":320.513,"US55261F1049^FF_PTX_INC(ANN_R,2019,,,,USD)":2442.061,"US55261F1049^FF_TAX_CF(ANN_R,2020,,,,USD)":275.558,"US55261F1049^FF_PTX_INC(ANN_R,2020,,,,USD)":1634.842,"NL0009434992^FF_TAX_CF(ANN_R,2012,,,,USD)":261.0,"NL0009434992^FF_PTX_INC(ANN_R,2012,,,,USD)":4185.0,"NL0009434992^FF_TAX_CF(ANN_R,2013,,,,USD)":1213.0,"NL0009434992^FF_PTX_INC(ANN_R,2013,,,,USD)":4996.0,"NL0009434992^FF_TAX_CF(ANN_R,2014,,,,USD)":1167.0,"NL0009434992^FF_PTX_INC(ANN_R,2014,,,,USD)":5712.0,"NL0009434992^FF_TAX_CF(ANN_R,2015,,,,USD)":1417.0,"NL0009434992^FF_PTX_INC(ANN_R,2015,,,,USD)":6209.0,"NL0009434992^FF_TAX_CF(ANN_R,2016,,,,USD)":741.0,"NL0009434992^FF_PTX_INC(ANN_R,2016,,,,USD)":5233.0,"NL0009434992^FF_TAX_CF(ANN_R,2017,,,,USD)":1044.0,"NL0009434992^FF_PTX_INC(ANN_R,2017,,,,USD)":5493.0,"NL0009434992^FF_TAX_CF(ANN_R,2018,,,,USD)":1209.0,"NL0009434992^FF_PTX_INC(ANN_R,2018,,,,USD)":5311.0,"NL0009434992^FF_TAX_CF(ANN_R,2019,,,,USD)":403.0,"NL0009434992^FF_PTX_INC(ANN_R,2019,,,,USD)":4052.0,"NL0009434992^FF_TAX_CF(ANN_R,2020,,,,USD)":176.0,"NL0009434992^FF_PTX_INC(ANN_R,2020,,,,USD)":1386.0,"US5502411037^FF_TAX_CF(ANN_R,2012,,,,USD)":82.0,"US5502411037^FF_PTX_INC(ANN_R,2012,,,,USD)":1250.0,"US5502411037^FF_TAX_CF(ANN_R,2013,,,,USD)":48.0,"US5502411037^FF_PTX_INC(ANN_R,2013,,,,USD)":224.0,"US5502411037^FF_TAX_CF(ANN_R,2014,,,,USD)":27.0,"US5502411037^FF_PTX_INC(ANN_R,2014,,,,USD)":1110.0,"US5502411037^FF_TAX_CF(ANN_R,2015,,,,USD)":63.0,"US5502411037^FF_PTX_INC(ANN_R,2015,,,,USD)":1316.0,"US5502411037^FF_TAX_CF(ANN_R,2016,,,,USD)":397.0,"US5502411037^FF_PTX_INC(ANN_R,2016,,,,USD)":1020.0,"US5502411037^FF_TAX_CF(ANN_R,2017,,,,USD)":392.0,"US5502411037^FF_PTX_INC(ANN_R,2017,,,,USD)":540.0,"US5502411037^FF_TAX_CF(ANN_R,2018,,,,USD)":-674.0,"US5502411037^FF_PTX_INC(ANN_R,2018,,,,USD)":-1563.0,"US5502411037^FF_TAX_CF(ANN_R,2019,,,,USD)":-34.0,"US5502411037^FF_PTX_INC(ANN_R,2019,,,,USD)":-4766.0,"US5502411037^FF_TAX_CF(ANN_R,2020,,,,USD)":-28.0,"US5502411037^FF_PTX_INC(ANN_R,2020,,,,USD)":-782.0,"US5018892084^FF_TAX_CF(ANN_R,2012,,,,USD)":146.478,"US5018892084^FF_PTX_INC(ANN_R,2012,,,,USD)":409.167,"US5018892084^FF_TAX_CF(ANN_R,2013,,,,USD)":110.862,"US5018892084^FF_PTX_INC(ANN_R,2013,,,,USD)":475.827,"US5018892084^FF_TAX_CF(ANN_R,2014,,,,USD)":176.955,"US5018892084^FF_PTX_INC(ANN_R,2014,,,,USD)":587.888,"US5018892084^FF_TAX_CF(ANN_R,2015,,,,USD)":180.126,"US5018892084^FF_PTX_INC(ANN_R,2015,,,,USD)":649.03,"US5018892084^FF_TAX_CF(ANN_R,2016,,,,USD)":230.036,"US5018892084^FF_PTX_INC(ANN_R,2016,,,,USD)":677.281,"US5018892084^FF_TAX_CF(ANN_R,2017,,,,USD)":273.019,"US5018892084^FF_PTX_INC(ANN_R,2017,,,,USD)":766.627,"US5018892084^FF_TAX_CF(ANN_R,2018,,,,USD)":200.098,"US5018892084^FF_PTX_INC(ANN_R,2018,,,,USD)":743.431,"US5018892084^FF_TAX_CF(ANN_R,2019,,,,USD)":181.306,"US5018892084^FF_PTX_INC(ANN_R,2019,,,,USD)":791.022,"US5018892084^FF_TAX_CF(ANN_R,2020,,,,USD)":248.083,"US5018892084^FF_PTX_INC(ANN_R,2020,,,,USD)":884.995,"US5303073051^FF_TAX_CF(ANN_R,2012,,,,USD)":10.939,"US5303073051^FF_PTX_INC(ANN_R,2012,,,,USD)":70.759,"US5303073051^FF_TAX_CF(ANN_R,2013,,,,USD)":16.577,"US5303073051^FF_PTX_INC(ANN_R,2013,,,,USD)":-64.426,"US5303073051^FF_TAX_CF(ANN_R,2014,,,,USD)":2.87,"US5303073051^FF_PTX_INC(ANN_R,2014,,,,USD)":-202.291,"US5303073051^FF_TAX_CF(ANN_R,2015,,,,USD)":5.485,"US5303073051^FF_PTX_INC(ANN_R,2015,,,,USD)":-70.055,"US5303073051^FF_TAX_CF(ANN_R,2016,,,,USD)":-9.41,"US5303073051^FF_PTX_INC(ANN_R,2016,,,,USD)":1475.672,"US5303073051^FF_TAX_CF(ANN_R,2017,,,,USD)":-1.787,"US5303073051^FF_PTX_INC(ANN_R,2017,,,,USD)":2450.6,"US5303073051^FF_TAX_CF(ANN_R,2018,,,,USD)":-0.73,"US5303073051^FF_PTX_INC(ANN_R,2018,,,,USD)":91.877,"US5303073051^FF_TAX_CF(ANN_R,2019,,,,USD)":-0.005,"US5303073051^FF_PTX_INC(ANN_R,2019,,,,USD)":155.158,"US5303073051^FF_TAX_CF(ANN_R,2020,,,,USD)":0.003,"US5303073051^FF_PTX_INC(ANN_R,2020,,,,USD)":361.165,"US5260571048^FF_TAX_CF(ANN_R,2012,,,,USD)":26.687,"US5260571048^FF_PTX_INC(ANN_R,2012,,,,USD)":222.114,"US5260571048^FF_TAX_CF(ANN_R,2013,,,,USD)":11.433,"US5260571048^FF_PTX_INC(ANN_R,2013,,,,USD)":681.941,"US5260571048^FF_TAX_CF(ANN_R,2014,,,,USD)":202.374,"US5260571048^FF_PTX_INC(ANN_R,2014,,,,USD)":969.784,"US5260571048^FF_TAX_CF(ANN_R,2015,,,,USD)":336.796,"US5260571048^FF_PTX_INC(ANN_R,2015,,,,USD)":1209.616,"US5260571048^FF_TAX_CF(ANN_R,2016,,,,USD)":374.731,"US5260571048^FF_PTX_INC(ANN_R,2016,,,,USD)":1330.469,"US5260571048^FF_TAX_CF(ANN_R,2017,,,,USD)":199.557,"US5260571048^FF_PTX_INC(ANN_R,2017,,,,USD)":1189.611,"US5260571048^FF_TAX_CF(ANN_R,2018,,,,USD)":376.609,"US5260571048^FF_PTX_INC(ANN_R,2018,,,,USD)":2262.684,"US5260571048^FF_TAX_CF(ANN_R,2019,,,,USD)":261.445,"US5260571048^FF_PTX_INC(ANN_R,2019,,,,USD)":2434.292,"US5260571048^FF_TAX_CF(ANN_R,2020,,,,USD)":402.18,"US5260571048^FF_PTX_INC(ANN_R,2020,,,,USD)":3123.788,"US5132721045^FF_TAX_CF(ANN_R,2012,,,,USD)":145.9,"US5132721045^FF_PTX_INC(ANN_R,2012,,,,USD)":423.5,"US5132721045^FF_TAX_CF(ANN_R,2013,,,,USD)":142.0,"US5132721045^FF_PTX_INC(ANN_R,2013,,,,USD)":358.4,"US5132721045^FF_TAX_CF(ANN_R,2014,,,,USD)":115.1,"US5132721045^FF_PTX_INC(ANN_R,2014,,,,USD)":375.3,"US5132721045^FF_TAX_CF(ANN_R,2015,,,,USD)":124.7,"US5132721045^FF_PTX_INC(ANN_R,2015,,,,USD)":367.4,"US5132721045^FF_TAX_CF(ANN_R,2016,,,,USD)":170.0,"US5132721045^FF_PTX_INC(ANN_R,2016,,,,USD)":457.1,"US5132721045^FF_TAX_CF(ANN_R,2017,,,,USD)":106.9,"US5132721045^FF_PTX_INC(ANN_R,2017,,,,USD)":471.3,"US5132721045^FF_TAX_CF(ANN_R,2018,,,,USD)":103.0,"US5132721045^FF_PTX_INC(ANN_R,2018,,,,USD)":561.3,"US5132721045^FF_TAX_CF(ANN_R,2019,,,,USD)":82.5,"US5132721045^FF_PTX_INC(ANN_R,2019,,,,USD)":448.9,"US5132721045^FF_TAX_CF(ANN_R,2020,,,,USD)":84.1,"US5132721045^FF_PTX_INC(ANN_R,2020,,,,USD)":356.5,"US5128071082^FF_TAX_CF(ANN_R,2012,,,,USD)":29.113,"US5128071082^FF_PTX_INC(ANN_R,2012,,,,USD)":204.418,"US5128071082^FF_TAX_CF(ANN_R,2013,,,,USD)":7.695,"US5128071082^FF_PTX_INC(ANN_R,2013,,,,USD)":66.658,"US5128071082^FF_TAX_CF(ANN_R,2014,,,,USD)":18.157,"US5128071082^FF_PTX_INC(ANN_R,2014,,,,USD)":723.363,"US5128071082^FF_TAX_CF(ANN_R,2015,,,,USD)":114.512,"US5128071082^FF_PTX_INC(ANN_R,2015,,,,USD)":740.85,"US5128071082^FF_TAX_CF(ANN_R,2016,,,,USD)":39.745,"US5128071082^FF_PTX_INC(ANN_R,2016,,,,USD)":960.117,"US5128071082^FF_TAX_CF(ANN_R,2017,,,,USD)":28.104,"US5128071082^FF_PTX_INC(ANN_R,2017,,,,USD)":1811.673,"US5128071082^FF_TAX_CF(ANN_R,2018,,,,USD)":142.8,"US5128071082^FF_PTX_INC(ANN_R,2018,,,,USD)":3151.789,"US5128071082^FF_TAX_CF(ANN_R,2019,,,,USD)":300.268,"US5128071082^FF_PTX_INC(ANN_R,2019,,,,USD)":2446.571,"US5128071082^FF_TAX_CF(ANN_R,2020,,,,USD)":222.909,"US5128071082^FF_PTX_INC(ANN_R,2020,,,,USD)":2574.978,"US5010441013^FF_TAX_CF(ANN_R,2012,,,,USD)":468.0,"US5010441013^FF_PTX_INC(ANN_R,2012,,,,USD)":2302.0,"US5010441013^FF_TAX_CF(ANN_R,2013,,,,USD)":679.0,"US5010441013^FF_PTX_INC(ANN_R,2013,,,,USD)":2282.0,"US5010441013^FF_TAX_CF(ANN_R,2014,,,,USD)":941.0,"US5010441013^FF_PTX_INC(ANN_R,2014,,,,USD)":2649.0,"US5010441013^FF_TAX_CF(ANN_R,2015,,,,USD)":1001.0,"US5010441013^FF_PTX_INC(ANN_R,2015,,,,USD)":3094.0,"US5010441013^FF_TAX_CF(ANN_R,2016,,,,USD)":557.0,"US5010441013^FF_PTX_INC(ANN_R,2016,,,,USD)":2914.0,"US5010441013^FF_TAX_CF(ANN_R,2017,,,,USD)":348.0,"US5010441013^FF_PTX_INC(ANN_R,2017,,,,USD)":1484.0,"US5010441013^FF_TAX_CF(ANN_R,2018,,,,USD)":600.0,"US5010441013^FF_PTX_INC(ANN_R,2018,,,,USD)":3978.0,"US5010441013^FF_TAX_CF(ANN_R,2019,,,,USD)":706.0,"US5010441013^FF_PTX_INC(ANN_R,2019,,,,USD)":1981.0,"US5010441013^FF_TAX_CF(ANN_R,2020,,,,USD)":659.0,"US5010441013^FF_PTX_INC(ANN_R,2020,,,,USD)":3370.0,"US4943681035^FF_TAX_CF(ANN_R,2012,,,,USD)":451.0,"US4943681035^FF_PTX_INC(ANN_R,2012,,,,USD)":2420.0,"US4943681035^FF_TAX_CF(ANN_R,2013,,,,USD)":776.0,"US4943681035^FF_PTX_INC(ANN_R,2013,,,,USD)":2945.0,"US4943681035^FF_TAX_CF(ANN_R,2014,,,,USD)":926.0,"US4943681035^FF_PTX_INC(ANN_R,2014,,,,USD)":2255.0,"US4943681035^FF_TAX_CF(ANN_R,2015,,,,USD)":695.0,"US4943681035^FF_PTX_INC(ANN_R,2015,,,,USD)":1335.0,"US4943681035^FF_TAX_CF(ANN_R,2016,,,,USD)":744.0,"US4943681035^FF_PTX_INC(ANN_R,2016,,,,USD)":3009.0,"US4943681035^FF_TAX_CF(ANN_R,2017,,,,USD)":961.0,"US4943681035^FF_PTX_INC(ANN_R,2017,,,,USD)":2991.0,"US4943681035^FF_TAX_CF(ANN_R,2018,,,,USD)":395.0,"US4943681035^FF_PTX_INC(ANN_R,2018,,,,USD)":1813.0,"US4943681035^FF_TAX_CF(ANN_R,2019,,,,USD)":528.0,"US4943681035^FF_PTX_INC(ANN_R,2019,,,,USD)":2650.0,"US4943681035^FF_TAX_CF(ANN_R,2020,,,,USD)":533.0,"US4943681035^FF_PTX_INC(ANN_R,2020,,,,USD)":2930.0,"US4932671088^FF_TAX_CF(ANN_R,2012,,,,USD)":84.0,"US4932671088^FF_PTX_INC(ANN_R,2012,,,,USD)":1073.0,"US4932671088^FF_TAX_CF(ANN_R,2013,,,,USD)":185.0,"US4932671088^FF_PTX_INC(ANN_R,2013,,,,USD)":1141.0,"US4932671088^FF_TAX_CF(ANN_R,2014,,,,USD)":131.0,"US4932671088^FF_PTX_INC(ANN_R,2014,,,,USD)":1272.0,"US4932671088^FF_TAX_CF(ANN_R,2015,,,,USD)":281.0,"US4932671088^FF_PTX_INC(ANN_R,2015,,,,USD)":1222.0,"US4932671088^FF_TAX_CF(ANN_R,2016,,,,USD)":144.0,"US4932671088^FF_PTX_INC(ANN_R,2016,,,,USD)":968.0,"US4932671088^FF_TAX_CF(ANN_R,2017,,,,USD)":6.0,"US4932671088^FF_PTX_INC(ANN_R,2017,,,,USD)":1928.0,"US4932671088^FF_TAX_CF(ANN_R,2018,,,,USD)":12.0,"US4932671088^FF_PTX_INC(ANN_R,2018,,,,USD)":2203.0,"US4932671088^FF_TAX_CF(ANN_R,2019,,,,USD)":18.0,"US4932671088^FF_PTX_INC(ANN_R,2019,,,,USD)":2022.0,"US4932671088^FF_TAX_CF(ANN_R,2020,,,,USD)":241.0,"US4932671088^FF_PTX_INC(ANN_R,2020,,,,USD)":1556.0,"US49271V1008^FF_TAX_CF(ANN_R,2012,,,,USD)":724.0,"US49271V1008^FF_PTX_INC(ANN_R,2012,,,,USD)":978.0,"US49271V1008^FF_TAX_CF(ANN_R,2013,,,,USD)":310.0,"US49271V1008^FF_PTX_INC(ANN_R,2013,,,,USD)":542.0,"US49271V1008^FF_TAX_CF(ANN_R,2014,,,,USD)":345.0,"US49271V1008^FF_PTX_INC(ANN_R,2014,,,,USD)":1073.0,"US49271V1008^FF_TAX_CF(ANN_R,2015,,,,USD)":346.0,"US49271V1008^FF_PTX_INC(ANN_R,2015,,,,USD)":1184.0,"US49271V1008^FF_TAX_CF(ANN_R,2016,,,,USD)":431.0,"US49271V1008^FF_PTX_INC(ANN_R,2016,,,,USD)":1283.0,"US49271V1008^FF_TAX_CF(ANN_R,2017,,,,USD)":291.0,"US49271V1008^FF_PTX_INC(ANN_R,2017,,,,USD)":1173.0,"US49271V1008^FF_TAX_CF(ANN_R,2018,,,,USD)":210.0,"US49271V1008^FF_PTX_INC(ANN_R,2018,,,,USD)":791.0,"US49271V1008^FF_TAX_CF(ANN_R,2019,,,,USD)":433.0,"US49271V1008^FF_PTX_INC(ANN_R,2019,,,,USD)":1694.0,"US49271V1008^FF_TAX_CF(ANN_R,2020,,,,USD)":582.0,"US49271V1008^FF_PTX_INC(ANN_R,2020,,,,USD)":1753.0,"US8326964058^FF_TAX_CF(ANN_R,2012,,,,USD)":279.2,"US8326964058^FF_PTX_INC(ANN_R,2012,,,,USD)":817.3,"US8326964058^FF_TAX_CF(ANN_R,2013,,,,USD)":294.4,"US8326964058^FF_PTX_INC(ANN_R,2013,,,,USD)":849.7,"US8326964058^FF_TAX_CF(ANN_R,2014,,,,USD)":199.3,"US8326964058^FF_PTX_INC(ANN_R,2014,,,,USD)":523.0,"US8326964058^FF_TAX_CF(ANN_R,2015,,,,USD)":290.5,"US8326964058^FF_PTX_INC(ANN_R,2015,,,,USD)":977.9,"US8326964058^FF_TAX_CF(ANN_R,2016,,,,USD)":367.2,"US8326964058^FF_PTX_INC(ANN_R,2016,,,,USD)":878.4,"US8326964058^FF_TAX_CF(ANN_R,2017,,,,USD)":336.8,"US8326964058^FF_PTX_INC(ANN_R,2017,,,,USD)":861.0,"US8326964058^FF_TAX_CF(ANN_R,2018,,,,USD)":250.9,"US8326964058^FF_PTX_INC(ANN_R,2018,,,,USD)":701.6,"US8326964058^FF_TAX_CF(ANN_R,2019,,,,USD)":227.1,"US8326964058^FF_PTX_INC(ANN_R,2019,,,,USD)":1026.7,"US8326964058^FF_TAX_CF(ANN_R,2020,,,,USD)":333.2,"US8326964058^FF_PTX_INC(ANN_R,2020,,,,USD)":1171.9,"US45784P1012^FF_TAX_CF(ANN_R,2012,,,,USD)":0.011,"US45784P1012^FF_PTX_INC(ANN_R,2012,,,,USD)":-51.655,"US45784P1012^FF_TAX_CF(ANN_R,2013,,,,USD)":0.321,"US45784P1012^FF_PTX_INC(ANN_R,2013,,,,USD)":-44.874,"US45784P1012^FF_TAX_CF(ANN_R,2014,,,,USD)":0.124,"US45784P1012^FF_PTX_INC(ANN_R,2014,,,,USD)":-51.358,"US45784P1012^FF_TAX_CF(ANN_R,2015,,,,USD)":0.109,"US45784P1012^FF_PTX_INC(ANN_R,2015,,,,USD)":-61.39,"US45784P1012^FF_TAX_CF(ANN_R,2016,,,,USD)":0.932,"US45784P1012^FF_PTX_INC(ANN_R,2016,,,,USD)":-26.818,"US45784P1012^FF_TAX_CF(ANN_R,2017,,,,USD)":0.462,"US45784P1012^FF_PTX_INC(ANN_R,2017,,,,USD)":-26.574,"US45784P1012^FF_TAX_CF(ANN_R,2018,,,,USD)":0.795,"US45784P1012^FF_PTX_INC(ANN_R,2018,,,,USD)":5.226,"US45784P1012^FF_TAX_CF(ANN_R,2019,,,,USD)":2.5,"US45784P1012^FF_PTX_INC(ANN_R,2019,,,,USD)":14.5,"US45784P1012^FF_TAX_CF(ANN_R,2020,,,,USD)":3.0,"US45784P1012^FF_PTX_INC(ANN_R,2020,,,,USD)":9.7,"US45168D1046^FF_TAX_CF(ANN_R,2012,,,,USD)":68.921,"US45168D1046^FF_PTX_INC(ANN_R,2012,,,,USD)":260.617,"US45168D1046^FF_TAX_CF(ANN_R,2013,,,,USD)":67.721,"US45168D1046^FF_PTX_INC(ANN_R,2013,,,,USD)":263.261,"US45168D1046^FF_TAX_CF(ANN_R,2014,,,,USD)":60.239,"US45168D1046^FF_PTX_INC(ANN_R,2014,,,,USD)":246.555,"US45168D1046^FF_TAX_CF(ANN_R,2015,,,,USD)":54.877,"US45168D1046^FF_PTX_INC(ANN_R,2015,,,,USD)":273.141,"US45168D1046^FF_TAX_CF(ANN_R,2016,,,,USD)":74.7,"US45168D1046^FF_PTX_INC(ANN_R,2016,,,,USD)":321.846,"US45168D1046^FF_TAX_CF(ANN_R,2017,,,,USD)":81.2,"US45168D1046^FF_PTX_INC(ANN_R,2017,,,,USD)":381.057,"US45168D1046^FF_TAX_CF(ANN_R,2018,,,,USD)":69.7,"US45168D1046^FF_PTX_INC(ANN_R,2018,,,,USD)":457.742,"US45168D1046^FF_TAX_CF(ANN_R,2019,,,,USD)":88.0,"US45168D1046^FF_PTX_INC(ANN_R,2019,,,,USD)":522.218,"US45168D1046^FF_TAX_CF(ANN_R,2020,,,,USD)":110.7,"US45168D1046^FF_PTX_INC(ANN_R,2020,,,,USD)":661.985,"US45167R1041^FF_TAX_CF(ANN_R,2012,,,,USD)":87.603,"US45167R1041^FF_PTX_INC(ANN_R,2012,,,,USD)":86.204,"US45167R1041^FF_TAX_CF(ANN_R,2013,,,,USD)":73.657,"US45167R1041^FF_PTX_INC(ANN_R,2013,,,,USD)":353.129,"US45167R1041^FF_TAX_CF(ANN_R,2014,,,,USD)":122.295,"US45167R1041^FF_PTX_INC(ANN_R,2014,,,,USD)":392.44,"US45167R1041^FF_TAX_CF(ANN_R,2015,,,,USD)":112.613,"US45167R1041^FF_PTX_INC(ANN_R,2015,,,,USD)":392.345,"US45167R1041^FF_TAX_CF(ANN_R,2016,,,,USD)":109.399,"US45167R1041^FF_PTX_INC(ANN_R,2016,,,,USD)":368.512,"US45167R1041^FF_TAX_CF(ANN_R,2017,,,,USD)":104.852,"US45167R1041^FF_PTX_INC(ANN_R,2017,,,,USD)":455.273,"US45167R1041^FF_TAX_CF(ANN_R,2018,,,,USD)":90.733,"US45167R1041^FF_PTX_INC(ANN_R,2018,,,,USD)":528.939,"US45167R1041^FF_TAX_CF(ANN_R,2019,,,,USD)":109.032,"US45167R1041^FF_PTX_INC(ANN_R,2019,,,,USD)":532.903,"US45167R1041^FF_TAX_CF(ANN_R,2020,,,,USD)":87.193,"US45167R1041^FF_PTX_INC(ANN_R,2020,,,,USD)":470.34,"US4461501045^FF_TAX_CF(ANN_R,2012,,,,USD)":6.389,"US4461501045^FF_PTX_INC(ANN_R,2012,,,,USD)":825.117,"US4461501045^FF_TAX_CF(ANN_R,2013,,,,USD)":109.432,"US4461501045^FF_PTX_INC(ANN_R,2013,,,,USD)":868.756,"US4461501045^FF_TAX_CF(ANN_R,2014,,,,USD)":139.918,"US4461501045^FF_PTX_INC(ANN_R,2014,,,,USD)":852.985,"US4461501045^FF_TAX_CF(ANN_R,2015,,,,USD)":150.403,"US4461501045^FF_PTX_INC(ANN_R,2015,,,,USD)":913.605,"US4461501045^FF_TAX_CF(ANN_R,2016,,,,USD)":4.979,"US4461501045^FF_PTX_INC(ANN_R,2016,,,,USD)":919.762,"US4461501045^FF_TAX_CF(ANN_R,2017,,,,USD)":84.0,"US4461501045^FF_PTX_INC(ANN_R,2017,,,,USD)":1394.0,"US4461501045^FF_TAX_CF(ANN_R,2018,,,,USD)":52.0,"US4461501045^FF_PTX_INC(ANN_R,2018,,,,USD)":1628.0,"US4461501045^FF_TAX_CF(ANN_R,2019,,,,USD)":111.0,"US4461501045^FF_PTX_INC(ANN_R,2019,,,,USD)":1659.0,"US4461501045^FF_TAX_CF(ANN_R,2020,,,,USD)":81.0,"US4461501045^FF_PTX_INC(ANN_R,2020,,,,USD)":972.0,"US40434L1052^FF_TAX_CF(ANN_R,2012,,,,USD)":1750.0,"US40434L1052^FF_PTX_INC(ANN_R,2012,,,,USD)":-11933.0,"US40434L1052^FF_TAX_CF(ANN_R,2013,,,,USD)":1391.0,"US40434L1052^FF_PTX_INC(ANN_R,2013,,,,USD)":6510.0,"US40434L1052^FF_TAX_CF(ANN_R,2014,,,,USD)":1267.0,"US40434L1052^FF_PTX_INC(ANN_R,2014,,,,USD)":6557.0,"US40434L1052^FF_TAX_CF(ANN_R,2015,,,,USD)":1012.0,"US40434L1052^FF_PTX_INC(ANN_R,2015,,,,USD)":3532.0,"US40434L1052^FF_TAX_CF(ANN_R,2016,,,,USD)":587.0,"US40434L1052^FF_PTX_INC(ANN_R,2016,,,,USD)":3761.0,"US40434L1052^FF_TAX_CF(ANN_R,2017,,,,USD)":438.0,"US40434L1052^FF_PTX_INC(ANN_R,2017,,,,USD)":3276.0,"US40434L1052^FF_TAX_CF(ANN_R,2018,,,,USD)":951.0,"US40434L1052^FF_PTX_INC(ANN_R,2018,,,,USD)":3013.0,"US40434L1052^FF_TAX_CF(ANN_R,2019,,,,USD)":89.0,"US40434L1052^FF_PTX_INC(ANN_R,2019,,,,USD)":2523.0,"US40434L1052^FF_TAX_CF(ANN_R,2020,,,,USD)":464.0,"US40434L1052^FF_PTX_INC(ANN_R,2020,,,,USD)":3231.0,"US4404521001^FF_TAX_CF(ANN_R,2012,,,,USD)":226.7,"US4404521001^FF_PTX_INC(ANN_R,2012,,,,USD)":758.335,"US4404521001^FF_TAX_CF(ANN_R,2013,,,,USD)":226.2,"US4404521001^FF_PTX_INC(ANN_R,2013,,,,USD)":798.507,"US4404521001^FF_TAX_CF(ANN_R,2014,,,,USD)":285.8,"US4404521001^FF_PTX_INC(ANN_R,2014,,,,USD)":922.152,"US4404521001^FF_TAX_CF(ANN_R,2015,,,,USD)":296.5,"US4404521001^FF_PTX_INC(ANN_R,2015,,,,USD)":1057.143,"US4404521001^FF_TAX_CF(ANN_R,2016,,,,USD)":372.0,"US4404521001^FF_PTX_INC(ANN_R,2016,,,,USD)":1317.215,"US4404521001^FF_TAX_CF(ANN_R,2017,,,,USD)":336.0,"US4404521001^FF_PTX_INC(ANN_R,2017,,,,USD)":1278.645,"US4404521001^FF_TAX_CF(ANN_R,2018,,,,USD)":147.5,"US4404521001^FF_PTX_INC(ANN_R,2018,,,,USD)":1181.284,"US4404521001^FF_TAX_CF(ANN_R,2019,,,,USD)":221.4,"US4404521001^FF_PTX_INC(ANN_R,2019,,,,USD)":1209.715,"US4404521001^FF_TAX_CF(ANN_R,2020,,,,USD)":169.7,"US4404521001^FF_PTX_INC(ANN_R,2020,,,,USD)":1114.747,"IE00BQPVQZ61^FF_TAX_CF(ANN_R,2012,,,,USD)":0.057,"IE00BQPVQZ61^FF_PTX_INC(ANN_R,2012,,,,USD)":-92.965,"IE00BQPVQZ61^FF_TAX_CF(ANN_R,2013,,,,USD)":0.044,"IE00BQPVQZ61^FF_PTX_INC(ANN_R,2013,,,,USD)":-150.126,"IE00BQPVQZ61^FF_TAX_CF(ANN_R,2014,,,,USD)":0.037,"IE00BQPVQZ61^FF_PTX_INC(ANN_R,2014,,,,USD)":-269.687,"IE00BQPVQZ61^FF_TAX_CF(ANN_R,2015,,,,USD)":1.88,"IE00BQPVQZ61^FF_PTX_INC(ANN_R,2015,,,,USD)":-132.712,"IE00BQPVQZ61^FF_TAX_CF(ANN_R,2016,,,,USD)":22.339,"IE00BQPVQZ61^FF_PTX_INC(ANN_R,2016,,,,USD)":-228.085,"IE00BQPVQZ61^FF_TAX_CF(ANN_R,2017,,,,USD)":2.548,"IE00BQPVQZ61^FF_PTX_INC(ANN_R,2017,,,,USD)":-504.334,"IE00BQPVQZ61^FF_TAX_CF(ANN_R,2018,,,,USD)":53.058,"IE00BQPVQZ61^FF_PTX_INC(ANN_R,2018,,,,USD)":-83.132,"IE00BQPVQZ61^FF_TAX_CF(ANN_R,2019,,,,USD)":9.925,"IE00BQPVQZ61^FF_PTX_INC(ANN_R,2019,,,,USD)":-20.224,"IE00BQPVQZ61^FF_TAX_CF(ANN_R,2020,,,,USD)":15.115,"IE00BQPVQZ61^FF_PTX_INC(ANN_R,2020,,,,USD)":401.645,"US4364401012^FF_TAX_CF(ANN_R,2012,,,,USD)":166.565,"US4364401012^FF_PTX_INC(ANN_R,2012,,,,USD)":-61.661,"US4364401012^FF_TAX_CF(ANN_R,2013,,,,USD)":79.893,"US4364401012^FF_PTX_INC(ANN_R,2013,,,,USD)":-1192.961,"US4364401012^FF_TAX_CF(ANN_R,2014,,,,USD)":231.8,"US4364401012^FF_PTX_INC(ANN_R,2014,,,,USD)":48.1,"US4364401012^FF_TAX_CF(ANN_R,2015,,,,USD)":168.7,"US4364401012^FF_PTX_INC(ANN_R,2015,,,,USD)":177.2,"US4364401012^FF_TAX_CF(ANN_R,2016,,,,USD)":184.8,"US4364401012^FF_PTX_INC(ANN_R,2016,,,,USD)":415.3,"US4364401012^FF_TAX_CF(ANN_R,2017,,,,USD)":867.8,"US4364401012^FF_PTX_INC(ANN_R,2017,,,,USD)":1230.5,"US4364401012^FF_TAX_CF(ANN_R,2018,,,,USD)":178.2,"US4364401012^FF_PTX_INC(ANN_R,2018,,,,USD)":-418.6,"US4364401012^FF_TAX_CF(ANN_R,2019,,,,USD)":180.6,"US4364401012^FF_PTX_INC(ANN_R,2019,,,,USD)":-257.7,"US4364401012^FF_TAX_CF(ANN_R,2020,,,,USD)":265.9,"US4364401012^FF_PTX_INC(ANN_R,2020,,,,USD)":1001.9,"US42809H1077^FF_TAX_CF(ANN_R,2012,,,,USD)":1822.0,"US42809H1077^FF_PTX_INC(ANN_R,2012,,,,USD)":3426.0,"US42809H1077^FF_TAX_CF(ANN_R,2013,,,,USD)":1353.0,"US42809H1077^FF_PTX_INC(ANN_R,2013,,,,USD)":4601.0,"US42809H1077^FF_TAX_CF(ANN_R,2014,,,,USD)":455.0,"US42809H1077^FF_PTX_INC(ANN_R,2014,,,,USD)":2436.0,"US42809H1077^FF_TAX_CF(ANN_R,2015,,,,USD)":140.0,"US42809H1077^FF_PTX_INC(ANN_R,2015,,,,USD)":-4258.0,"US42809H1077^FF_TAX_CF(ANN_R,2016,,,,USD)":-132.0,"US42809H1077^FF_PTX_INC(ANN_R,2016,,,,USD)":-3854.0,"US42809H1077^FF_TAX_CF(ANN_R,2017,,,,USD)":210.0,"US42809H1077^FF_PTX_INC(ANN_R,2017,,,,USD)":-5778.0,"US42809H1077^FF_TAX_CF(ANN_R,2018,,,,USD)":463.0,"US42809H1077^FF_PTX_INC(ANN_R,2018,,,,USD)":220.0,"US42809H1077^FF_TAX_CF(ANN_R,2019,,,,USD)":417.0,"US42809H1077^FF_PTX_INC(ANN_R,2019,,,,USD)":221.0,"US42809H1077^FF_TAX_CF(ANN_R,2020,,,,USD)":64.0,"US42809H1077^FF_PTX_INC(ANN_R,2020,,,,USD)":-2850.0,"US4180561072^FF_TAX_CF(ANN_R,2012,,,,USD)":110.544,"US4180561072^FF_PTX_INC(ANN_R,2012,,,,USD)":453.402,"US4180561072^FF_TAX_CF(ANN_R,2013,,,,USD)":88.189,"US4180561072^FF_PTX_INC(ANN_R,2013,,,,USD)":351.822,"US4180561072^FF_TAX_CF(ANN_R,2014,,,,USD)":182.158,"US4180561072^FF_PTX_INC(ANN_R,2014,,,,USD)":539.988,"US4180561072^FF_TAX_CF(ANN_R,2015,,,,USD)":144.137,"US4180561072^FF_PTX_INC(ANN_R,2015,,,,USD)":603.915,"US4180561072^FF_TAX_CF(ANN_R,2016,,,,USD)":98.913,"US4180561072^FF_PTX_INC(ANN_R,2016,,,,USD)":692.489,"US4180561072^FF_TAX_CF(ANN_R,2017,,,,USD)":115.753,"US4180561072^FF_PTX_INC(ANN_R,2017,,,,USD)":786.15,"US4180561072^FF_TAX_CF(ANN_R,2018,,,,USD)":117.854,"US4180561072^FF_PTX_INC(ANN_R,2018,,,,USD)":270.402,"US4180561072^FF_TAX_CF(ANN_R,2019,,,,USD)":103.149,"US4180561072^FF_PTX_INC(ANN_R,2019,,,,USD)":594.21,"US4180561072^FF_TAX_CF(ANN_R,2020,,,,USD)":81.573,"US4180561072^FF_PTX_INC(ANN_R,2020,,,,USD)":322.062,"US4165151048^FF_TAX_CF(ANN_R,2012,,,,USD)":-486.0,"US4165151048^FF_PTX_INC(ANN_R,2012,,,,USD)":-581.0,"US4165151048^FF_TAX_CF(ANN_R,2013,,,,USD)":69.0,"US4165151048^FF_PTX_INC(ANN_R,2013,,,,USD)":1471.0,"US4165151048^FF_TAX_CF(ANN_R,2014,,,,USD)":-313.0,"US4165151048^FF_PTX_INC(ANN_R,2014,,,,USD)":1699.0,"US4165151048^FF_TAX_CF(ANN_R,2015,,,,USD)":-80.0,"US4165151048^FF_PTX_INC(ANN_R,2015,,,,USD)":1978.0,"US4165151048^FF_TAX_CF(ANN_R,2016,,,,USD)":130.0,"US4165151048^FF_PTX_INC(ANN_R,2016,,,,USD)":447.0,"US4165151048^FF_TAX_CF(ANN_R,2017,,,,USD)":-6.0,"US4165151048^FF_PTX_INC(ANN_R,2017,,,,USD)":723.0,"US4165151048^FF_TAX_CF(ANN_R,2018,,,,USD)":-9.0,"US4165151048^FF_PTX_INC(ANN_R,2018,,,,USD)":1753.0,"US4165151048^FF_TAX_CF(ANN_R,2019,,,,USD)":-396.0,"US4165151048^FF_PTX_INC(ANN_R,2019,,,,USD)":2560.0,"US4165151048^FF_TAX_CF(ANN_R,2020,,,,USD)":-71.0,"US4165151048^FF_PTX_INC(ANN_R,2020,,,,USD)":2120.0,"US3802371076^FF_TAX_CF(ANN_R,2012,,,,USD)":0.063,"US3802371076^FF_PTX_INC(ANN_R,2012,,,,USD)":-279.27,"US3802371076^FF_TAX_CF(ANN_R,2013,,,,USD)":2.546,"US3802371076^FF_PTX_INC(ANN_R,2013,,,,USD)":-201.026,"US3802371076^FF_TAX_CF(ANN_R,2014,,,,USD)":2.29,"US3802371076^FF_PTX_INC(ANN_R,2014,,,,USD)":-146.129,"US3802371076^FF_TAX_CF(ANN_R,2015,,,,USD)":2.3,"US3802371076^FF_PTX_INC(ANN_R,2015,,,,USD)":-120.6,"US3802371076^FF_TAX_CF(ANN_R,2016,,,,USD)":4.0,"US3802371076^FF_PTX_INC(ANN_R,2016,,,,USD)":-21.5,"US3802371076^FF_TAX_CF(ANN_R,2017,,,,USD)":16.6,"US3802371076^FF_PTX_INC(ANN_R,2017,,,,USD)":106.8,"US3802371076^FF_TAX_CF(ANN_R,2018,,,,USD)":22.8,"US3802371076^FF_PTX_INC(ANN_R,2018,,,,USD)":73.0,"US3802371076^FF_TAX_CF(ANN_R,2019,,,,USD)":6.1,"US3802371076^FF_PTX_INC(ANN_R,2019,,,,USD)":126.4,"US3802371076^FF_TAX_CF(ANN_R,2020,,,,USD)":16.2,"US3802371076^FF_PTX_INC(ANN_R,2020,,,,USD)":-495.4,"US3724601055^FF_TAX_CF(ANN_R,2012,,,,USD)":381.407,"US3724601055^FF_PTX_INC(ANN_R,2012,,,,USD)":1018.932,"US3724601055^FF_TAX_CF(ANN_R,2013,,,,USD)":342.372,"US3724601055^FF_PTX_INC(ANN_R,2013,,,,USD)":1044.304,"US3724601055^FF_TAX_CF(ANN_R,2014,,,,USD)":408.604,"US3724601055^FF_PTX_INC(ANN_R,2014,,,,USD)":1117.739,"US3724601055^FF_TAX_CF(ANN_R,2015,,,,USD)":352.153,"US3724601055^FF_PTX_INC(ANN_R,2015,,,,USD)":1123.681,"US3724601055^FF_TAX_CF(ANN_R,2016,,,,USD)":374.865,"US3724601055^FF_PTX_INC(ANN_R,2016,,,,USD)":1074.34,"US3724601055^FF_TAX_CF(ANN_R,2017,,,,USD)":298.827,"US3724601055^FF_PTX_INC(ANN_R,2017,,,,USD)":1009.268,"US3724601055^FF_TAX_CF(ANN_R,2018,,,,USD)":236.536,"US3724601055^FF_PTX_INC(ANN_R,2018,,,,USD)":1075.612,"US3724601055^FF_TAX_CF(ANN_R,2019,,,,USD)":303.736,"US3724601055^FF_PTX_INC(ANN_R,2019,,,,USD)":859.283,"US3724601055^FF_TAX_CF(ANN_R,2020,,,,USD)":223.019,"US3724601055^FF_PTX_INC(ANN_R,2020,,,,USD)":379.368,"US37045V1008^FF_TAX_CF(ANN_R,2012,,,,USD)":575.0,"US37045V1008^FF_PTX_INC(ANN_R,2012,,,,USD)":-30257.0,"US37045V1008^FF_TAX_CF(ANN_R,2013,,,,USD)":727.0,"US37045V1008^FF_PTX_INC(ANN_R,2013,,,,USD)":7458.0,"US37045V1008^FF_TAX_CF(ANN_R,2014,,,,USD)":947.0,"US37045V1008^FF_PTX_INC(ANN_R,2014,,,,USD)":4246.0,"US37045V1008^FF_TAX_CF(ANN_R,2015,,,,USD)":800.0,"US37045V1008^FF_PTX_INC(ANN_R,2015,,,,USD)":7718.0,"US37045V1008^FF_TAX_CF(ANN_R,2016,,,,USD)":676.0,"US37045V1008^FF_PTX_INC(ANN_R,2016,,,,USD)":12008.0,"US37045V1008^FF_TAX_CF(ANN_R,2017,,,,USD)":656.0,"US37045V1008^FF_PTX_INC(ANN_R,2017,,,,USD)":11863.0,"US37045V1008^FF_TAX_CF(ANN_R,2018,,,,USD)":660.0,"US37045V1008^FF_PTX_INC(ANN_R,2018,,,,USD)":8549.0,"US37045V1008^FF_TAX_CF(ANN_R,2019,,,,USD)":689.0,"US37045V1008^FF_PTX_INC(ANN_R,2019,,,,USD)":7436.0,"US37045V1008^FF_TAX_CF(ANN_R,2020,,,,USD)":719.0,"US37045V1008^FF_PTX_INC(ANN_R,2020,,,,USD)":8095.0,"US35671D8570^FF_TAX_CF(ANN_R,2012,,,,USD)":1731.0,"US35671D8570^FF_PTX_INC(ANN_R,2012,,,,USD)":5487.0,"US35671D8570^FF_TAX_CF(ANN_R,2013,,,,USD)":1030.0,"US35671D8570^FF_PTX_INC(ANN_R,2013,,,,USD)":4913.0,"US35671D8570^FF_TAX_CF(ANN_R,2014,,,,USD)":1243.0,"US35671D8570^FF_PTX_INC(ANN_R,2014,,,,USD)":-424.0,"US35671D8570^FF_TAX_CF(ANN_R,2015,,,,USD)":559.0,"US35671D8570^FF_PTX_INC(ANN_R,2015,,,,USD)":-14128.0,"US35671D8570^FF_TAX_CF(ANN_R,2016,,,,USD)":-44.0,"US35671D8570^FF_PTX_INC(ANN_R,2016,,,,USD)":-3472.0,"US35671D8570^FF_TAX_CF(ANN_R,2017,,,,USD)":702.0,"US35671D8570^FF_PTX_INC(ANN_R,2017,,,,USD)":2902.0,"US35671D8570^FF_TAX_CF(ANN_R,2018,,,,USD)":2000.0,"US35671D8570^FF_PTX_INC(ANN_R,2018,,,,USD)":3892.0,"US35671D8570^FF_TAX_CF(ANN_R,2019,,,,USD)":304.0,"US35671D8570^FF_PTX_INC(ANN_R,2019,,,,USD)":306.0,"US35671D8570^FF_TAX_CF(ANN_R,2020,,,,USD)":132.0,"US35671D8570^FF_PTX_INC(ANN_R,2020,,,,USD)":1797.0,"US34959E1091^FF_TAX_CF(ANN_R,2012,,,,USD)":17.088,"US34959E1091^FF_PTX_INC(ANN_R,2012,,,,USD)":104.996,"US34959E1091^FF_TAX_CF(ANN_R,2013,,,,USD)":25.445,"US34959E1091^FF_PTX_INC(ANN_R,2013,,,,USD)":75.941,"US34959E1091^FF_TAX_CF(ANN_R,2014,,,,USD)":40.551,"US34959E1091^FF_PTX_INC(ANN_R,2014,,,,USD)":61.549,"US34959E1091^FF_TAX_CF(ANN_R,2015,,,,USD)":18.893,"US34959E1091^FF_PTX_INC(ANN_R,2015,,,,USD)":17.005,"US34959E1091^FF_TAX_CF(ANN_R,2016,,,,USD)":26.608,"US34959E1091^FF_PTX_INC(ANN_R,2016,,,,USD)":43.148,"US34959E1091^FF_TAX_CF(ANN_R,2017,,,,USD)":32.157,"US34959E1091^FF_PTX_INC(ANN_R,2017,,,,USD)":123.994,"US34959E1091^FF_TAX_CF(ANN_R,2018,,,,USD)":41.4,"US34959E1091^FF_PTX_INC(ANN_R,2018,,,,USD)":250.9,"US34959E1091^FF_TAX_CF(ANN_R,2019,,,,USD)":58.7,"US34959E1091^FF_PTX_INC(ANN_R,2019,,,,USD)":386.0,"US34959E1091^FF_TAX_CF(ANN_R,2020,,,,USD)":58.7,"US34959E1091^FF_PTX_INC(ANN_R,2020,,,,USD)":541.7,"US3453708600^FF_TAX_CF(ANN_R,2012,,,,USD)":344.0,"US3453708600^FF_PTX_INC(ANN_R,2012,,,,USD)":7720.0,"US3453708600^FF_TAX_CF(ANN_R,2013,,,,USD)":538.0,"US3453708600^FF_PTX_INC(ANN_R,2013,,,,USD)":7001.0,"US3453708600^FF_TAX_CF(ANN_R,2014,,,,USD)":467.0,"US3453708600^FF_PTX_INC(ANN_R,2014,,,,USD)":1234.0,"US3453708600^FF_TAX_CF(ANN_R,2015,,,,USD)":585.0,"US3453708600^FF_PTX_INC(ANN_R,2015,,,,USD)":10252.0,"US3453708600^FF_TAX_CF(ANN_R,2016,,,,USD)":740.0,"US3453708600^FF_PTX_INC(ANN_R,2016,,,,USD)":6796.0,"US3453708600^FF_TAX_CF(ANN_R,2017,,,,USD)":586.0,"US3453708600^FF_PTX_INC(ANN_R,2017,,,,USD)":8159.0,"US3453708600^FF_TAX_CF(ANN_R,2018,,,,USD)":821.0,"US3453708600^FF_PTX_INC(ANN_R,2018,,,,USD)":4345.0,"US3453708600^FF_TAX_CF(ANN_R,2019,,,,USD)":599.0,"US3453708600^FF_PTX_INC(ANN_R,2019,,,,USD)":-640.0,"US3453708600^FF_TAX_CF(ANN_R,2020,,,,USD)":421.0,"US3453708600^FF_PTX_INC(ANN_R,2020,,,,USD)":-1116.0,"US31428X1063^FF_TAX_CF(ANN_R,2012,,,,USD)":468.0,"US31428X1063^FF_PTX_INC(ANN_R,2012,,,,USD)":2455.0,"US31428X1063^FF_TAX_CF(ANN_R,2013,,,,USD)":766.0,"US31428X1063^FF_PTX_INC(ANN_R,2013,,,,USD)":3289.0,"US31428X1063^FF_TAX_CF(ANN_R,2014,,,,USD)":1113.0,"US31428X1063^FF_PTX_INC(ANN_R,2014,,,,USD)":1627.0,"US31428X1063^FF_TAX_CF(ANN_R,2015,,,,USD)":991.0,"US31428X1063^FF_PTX_INC(ANN_R,2015,,,,USD)":2740.0,"US31428X1063^FF_TAX_CF(ANN_R,2016,,,,USD)":377.0,"US31428X1063^FF_PTX_INC(ANN_R,2016,,,,USD)":4579.0,"US31428X1063^FF_TAX_CF(ANN_R,2017,,,,USD)":189.0,"US31428X1063^FF_PTX_INC(ANN_R,2017,,,,USD)":4353.0,"US31428X1063^FF_TAX_CF(ANN_R,2018,,,,USD)":371.0,"US31428X1063^FF_PTX_INC(ANN_R,2018,,,,USD)":655.0,"US31428X1063^FF_TAX_CF(ANN_R,2019,,,,USD)":36.0,"US31428X1063^FF_PTX_INC(ANN_R,2019,,,,USD)":1669.0,"US31428X1063^FF_TAX_CF(ANN_R,2020,,,,USD)":1319.0,"US31428X1063^FF_PTX_INC(ANN_R,2020,,,,USD)":6674.0,"US30063P1057^FF_TAX_CF(ANN_R,2012,,,,USD)":null,"US30063P1057^FF_PTX_INC(ANN_R,2012,,,,USD)":-52.421,"US30063P1057^FF_TAX_CF(ANN_R,2013,,,,USD)":null,"US30063P1057^FF_PTX_INC(ANN_R,2013,,,,USD)":-46.514,"US30063P1057^FF_TAX_CF(ANN_R,2014,,,,USD)":null,"US30063P1057^FF_PTX_INC(ANN_R,2014,,,,USD)":-100.048,"US30063P1057^FF_TAX_CF(ANN_R,2015,,,,USD)":null,"US30063P1057^FF_PTX_INC(ANN_R,2015,,,,USD)":-157.803,"US30063P1057^FF_TAX_CF(ANN_R,2016,,,,USD)":null,"US30063P1057^FF_PTX_INC(ANN_R,2016,,,,USD)":-167.211,"US30063P1057^FF_TAX_CF(ANN_R,2017,,,,USD)":null,"US30063P1057^FF_PTX_INC(ANN_R,2017,,,,USD)":-114.584,"US30063P1057^FF_TAX_CF(ANN_R,2018,,,,USD)":null,"US30063P1057^FF_PTX_INC(ANN_R,2018,,,,USD)":-175.057,"US30063P1057^FF_TAX_CF(ANN_R,2019,,,,USD)":null,"US30063P1057^FF_PTX_INC(ANN_R,2019,,,,USD)":-268.851,"US30063P1057^FF_TAX_CF(ANN_R,2020,,,,USD)":null,"US30063P1057^FF_PTX_INC(ANN_R,2020,,,,USD)":-829.063,"US5184391044^FF_TAX_CF(ANN_R,2012,,,,USD)":326.4,"US5184391044^FF_PTX_INC(ANN_R,2012,,,,USD)":1261.1,"US5184391044^FF_TAX_CF(ANN_R,2013,,,,USD)":500.2,"US5184391044^FF_PTX_INC(ANN_R,2013,,,,USD)":1475.2,"US5184391044^FF_TAX_CF(ANN_R,2014,,,,USD)":534.7,"US5184391044^FF_PTX_INC(ANN_R,2014,,,,USD)":1776.8,"US5184391044^FF_TAX_CF(ANN_R,2015,,,,USD)":417.4,"US5184391044^FF_PTX_INC(ANN_R,2015,,,,USD)":1560.6,"US5184391044^FF_TAX_CF(ANN_R,2016,,,,USD)":450.9,"US5184391044^FF_PTX_INC(ANN_R,2016,,,,USD)":1555.2,"US5184391044^FF_TAX_CF(ANN_R,2017,,,,USD)":456.0,"US5184391044^FF_PTX_INC(ANN_R,2017,,,,USD)":1617.0,"US5184391044^FF_TAX_CF(ANN_R,2018,,,,USD)":351.0,"US5184391044^FF_PTX_INC(ANN_R,2018,,,,USD)":1980.0,"US5184391044^FF_TAX_CF(ANN_R,2019,,,,USD)":588.0,"US5184391044^FF_PTX_INC(ANN_R,2019,,,,USD)":2307.0,"US5184391044^FF_TAX_CF(ANN_R,2020,,,,USD)":537.0,"US5184391044^FF_PTX_INC(ANN_R,2020,,,,USD)":1046.0,"US29355A1079^FF_TAX_CF(ANN_R,2012,,,,USD)":null,"US29355A1079^FF_PTX_INC(ANN_R,2012,,,,USD)":-37.567,"US29355A1079^FF_TAX_CF(ANN_R,2013,,,,USD)":0.899,"US29355A1079^FF_PTX_INC(ANN_R,2013,,,,USD)":-25.05,"US29355A1079^FF_TAX_CF(ANN_R,2014,,,,USD)":0.472,"US29355A1079^FF_PTX_INC(ANN_R,2014,,,,USD)":-7.286,"US29355A1079^FF_TAX_CF(ANN_R,2015,,,,USD)":0.594,"US29355A1079^FF_PTX_INC(ANN_R,2015,,,,USD)":-20.703,"US29355A1079^FF_TAX_CF(ANN_R,2016,,,,USD)":1.146,"US29355A1079^FF_PTX_INC(ANN_R,2016,,,,USD)":-65.987,"US29355A1079^FF_TAX_CF(ANN_R,2017,,,,USD)":0.909,"US29355A1079^FF_PTX_INC(ANN_R,2017,,,,USD)":-45.341,"US29355A1079^FF_TAX_CF(ANN_R,2018,,,,USD)":0.775,"US29355A1079^FF_PTX_INC(ANN_R,2018,,,,USD)":-10.229,"US29355A1079^FF_TAX_CF(ANN_R,2019,,,,USD)":1.755,"US29355A1079^FF_PTX_INC(ANN_R,2019,,,,USD)":90.114,"US29355A1079^FF_TAX_CF(ANN_R,2020,,,,USD)":3.452,"US29355A1079^FF_PTX_INC(ANN_R,2020,,,,USD)":119.41,"US2855121099^FF_TAX_CF(ANN_R,2012,,,,USD)":26.0,"US2855121099^FF_PTX_INC(ANN_R,2012,,,,USD)":139.0,"US2855121099^FF_TAX_CF(ANN_R,2013,,,,USD)":29.0,"US2855121099^FF_PTX_INC(ANN_R,2013,,,,USD)":7.0,"US2855121099^FF_TAX_CF(ANN_R,2014,,,,USD)":2.0,"US2855121099^FF_PTX_INC(ANN_R,2014,,,,USD)":925.0,"US2855121099^FF_TAX_CF(ANN_R,2015,,,,USD)":35.0,"US2855121099^FF_PTX_INC(ANN_R,2015,,,,USD)":877.0,"US2855121099^FF_TAX_CF(ANN_R,2016,,,,USD)":51.0,"US2855121099^FF_PTX_INC(ANN_R,2016,,,,USD)":1210.0,"US2855121099^FF_TAX_CF(ANN_R,2017,,,,USD)":57.0,"US2855121099^FF_PTX_INC(ANN_R,2017,,,,USD)":1449.0,"US2855121099^FF_TAX_CF(ANN_R,2018,,,,USD)":100.0,"US2855121099^FF_PTX_INC(ANN_R,2018,,,,USD)":1079.0,"US2855121099^FF_TAX_CF(ANN_R,2019,,,,USD)":170.0,"US2855121099^FF_PTX_INC(ANN_R,2019,,,,USD)":1508.0,"US2855121099^FF_TAX_CF(ANN_R,2020,,,,USD)":340.0,"US2855121099^FF_PTX_INC(ANN_R,2020,,,,USD)":1017.0,"US24906P1093^FF_TAX_CF(ANN_R,2012,,,,USD)":109.544,"US24906P1093^FF_PTX_INC(ANN_R,2012,,,,USD)":330.679,"US24906P1093^FF_TAX_CF(ANN_R,2013,,,,USD)":49.832,"US24906P1093^FF_PTX_INC(ANN_R,2013,,,,USD)":369.335,"US24906P1093^FF_TAX_CF(ANN_R,2014,,,,USD)":48.675,"US24906P1093^FF_PTX_INC(ANN_R,2014,,,,USD)":404.373,"US24906P1093^FF_TAX_CF(ANN_R,2015,,,,USD)":71.4,"US24906P1093^FF_PTX_INC(ANN_R,2015,,,,USD)":329.7,"US24906P1093^FF_TAX_CF(ANN_R,2016,,,,USD)":112.3,"US24906P1093^FF_PTX_INC(ANN_R,2016,,,,USD)":440.9,"US24906P1093^FF_TAX_CF(ANN_R,2017,,,,USD)":122.7,"US24906P1093^FF_PTX_INC(ANN_R,2017,,,,USD)":-1603.5,"US24906P1093^FF_TAX_CF(ANN_R,2018,,,,USD)":104.7,"US24906P1093^FF_PTX_INC(ANN_R,2018,,,,USD)":-958.4,"US24906P1093^FF_TAX_CF(ANN_R,2019,,,,USD)":112.1,"US24906P1093^FF_PTX_INC(ANN_R,2019,,,,USD)":345.4,"US24906P1093^FF_TAX_CF(ANN_R,2020,,,,USD)":82.0,"US24906P1093^FF_PTX_INC(ANN_R,2020,,,,USD)":-60.0,"US2473617023^FF_TAX_CF(ANN_R,2012,,,,USD)":null,"US2473617023^FF_PTX_INC(ANN_R,2012,,,,USD)":1025.0,"US2473617023^FF_TAX_CF(ANN_R,2013,,,,USD)":null,"US2473617023^FF_PTX_INC(ANN_R,2013,,,,USD)":2527.0,"US2473617023^FF_TAX_CF(ANN_R,2014,,,,USD)":null,"US2473617023^FF_PTX_INC(ANN_R,2014,,,,USD)":1072.0,"US2473617023^FF_TAX_CF(ANN_R,2015,,,,USD)":null,"US2473617023^FF_PTX_INC(ANN_R,2015,,,,USD)":7157.0,"US2473617023^FF_TAX_CF(ANN_R,2016,,,,USD)":null,"US2473617023^FF_PTX_INC(ANN_R,2016,,,,USD)":6636.0,"US2473617023^FF_TAX_CF(ANN_R,2017,,,,USD)":null,"US2473617023^FF_PTX_INC(ANN_R,2017,,,,USD)":5500.0,"US2473617023^FF_TAX_CF(ANN_R,2018,,,,USD)":null,"US2473617023^FF_PTX_INC(ANN_R,2018,,,,USD)":5151.0,"US2473617023^FF_TAX_CF(ANN_R,2019,,,,USD)":null,"US2473617023^FF_PTX_INC(ANN_R,2019,,,,USD)":6198.0,"US2473617023^FF_TAX_CF(ANN_R,2020,,,,USD)":null,"US2473617023^FF_PTX_INC(ANN_R,2020,,,,USD)":-15587.0,"US23331A1097^FF_TAX_CF(ANN_R,2012,,,,USD)":6.1,"US23331A1097^FF_PTX_INC(ANN_R,2012,,,,USD)":242.9,"US23331A1097^FF_TAX_CF(ANN_R,2013,,,,USD)":34.8,"US23331A1097^FF_PTX_INC(ANN_R,2013,,,,USD)":657.8,"US23331A1097^FF_TAX_CF(ANN_R,2014,,,,USD)":279.8,"US23331A1097^FF_PTX_INC(ANN_R,2014,,,,USD)":814.2,"US23331A1097^FF_TAX_CF(ANN_R,2015,,,,USD)":334.0,"US23331A1097^FF_PTX_INC(ANN_R,2015,,,,USD)":1123.4,"US23331A1097^FF_TAX_CF(ANN_R,2016,,,,USD)":389.9,"US23331A1097^FF_PTX_INC(ANN_R,2016,,,,USD)":1353.5,"US23331A1097^FF_TAX_CF(ANN_R,2017,,,,USD)":446.4,"US23331A1097^FF_PTX_INC(ANN_R,2017,,,,USD)":1602.1,"US23331A1097^FF_TAX_CF(ANN_R,2018,,,,USD)":387.2,"US23331A1097^FF_PTX_INC(ANN_R,2018,,,,USD)":2060.0,"US23331A1097^FF_TAX_CF(ANN_R,2019,,,,USD)":488.0,"US23331A1097^FF_PTX_INC(ANN_R,2019,,,,USD)":2125.3,"US23331A1097^FF_TAX_CF(ANN_R,2020,,,,USD)":581.3,"US23331A1097^FF_PTX_INC(ANN_R,2020,,,,USD)":2983.0,"US2310211063^FF_TAX_CF(ANN_R,2012,,,,USD)":691.0,"US2310211063^FF_PTX_INC(ANN_R,2012,,,,USD)":2271.0,"US2310211063^FF_TAX_CF(ANN_R,2013,,,,USD)":380.0,"US2310211063^FF_PTX_INC(ANN_R,2013,,,,USD)":2119.0,"US2310211063^FF_TAX_CF(ANN_R,2014,,,,USD)":659.0,"US2310211063^FF_PTX_INC(ANN_R,2014,,,,USD)":2434.0,"US2310211063^FF_TAX_CF(ANN_R,2015,,,,USD)":732.0,"US2310211063^FF_PTX_INC(ANN_R,2015,,,,USD)":2025.0,"US2310211063^FF_TAX_CF(ANN_R,2016,,,,USD)":430.0,"US2310211063^FF_PTX_INC(ANN_R,2016,,,,USD)":1930.0,"US2310211063^FF_TAX_CF(ANN_R,2017,,,,USD)":622.0,"US2310211063^FF_PTX_INC(ANN_R,2017,,,,USD)":2365.0,"US2310211063^FF_TAX_CF(ANN_R,2018,,,,USD)":699.0,"US2310211063^FF_PTX_INC(ANN_R,2018,,,,USD)":2753.0,"US2310211063^FF_TAX_CF(ANN_R,2019,,,,USD)":691.0,"US2310211063^FF_PTX_INC(ANN_R,2019,,,,USD)":2834.0,"US2310211063^FF_TAX_CF(ANN_R,2020,,,,USD)":432.0,"US2310211063^FF_PTX_INC(ANN_R,2020,,,,USD)":2338.0,"US22160K1051^FF_TAX_CF(ANN_R,2012,,,,USD)":956.0,"US22160K1051^FF_PTX_INC(ANN_R,2012,,,,USD)":2767.0,"US22160K1051^FF_TAX_CF(ANN_R,2013,,,,USD)":1001.0,"US22160K1051^FF_PTX_INC(ANN_R,2013,,,,USD)":3051.0,"US22160K1051^FF_TAX_CF(ANN_R,2014,,,,USD)":869.0,"US22160K1051^FF_PTX_INC(ANN_R,2014,,,,USD)":3197.0,"US22160K1051^FF_TAX_CF(ANN_R,2015,,,,USD)":1186.0,"US22160K1051^FF_PTX_INC(ANN_R,2015,,,,USD)":3604.0,"US22160K1051^FF_TAX_CF(ANN_R,2016,,,,USD)":953.0,"US22160K1051^FF_PTX_INC(ANN_R,2016,,,,USD)":3619.0,"US22160K1051^FF_TAX_CF(ANN_R,2017,,,,USD)":1185.0,"US22160K1051^FF_PTX_INC(ANN_R,2017,,,,USD)":4039.0,"US22160K1051^FF_TAX_CF(ANN_R,2018,,,,USD)":1204.0,"US22160K1051^FF_PTX_INC(ANN_R,2018,,,,USD)":4442.0,"US22160K1051^FF_TAX_CF(ANN_R,2019,,,,USD)":1187.0,"US22160K1051^FF_PTX_INC(ANN_R,2019,,,,USD)":4765.0,"US22160K1051^FF_TAX_CF(ANN_R,2020,,,,USD)":1052.0,"US22160K1051^FF_PTX_INC(ANN_R,2020,,,,USD)":5367.0,"US21036P1084^FF_TAX_CF(ANN_R,2012,,,,USD)":149.6,"US21036P1084^FF_PTX_INC(ANN_R,2012,,,,USD)":516.4,"US21036P1084^FF_TAX_CF(ANN_R,2013,,,,USD)":117.9,"US21036P1084^FF_PTX_INC(ANN_R,2013,,,,USD)":2202.3,"US21036P1084^FF_TAX_CF(ANN_R,2014,,,,USD)":169.5,"US21036P1084^FF_PTX_INC(ANN_R,2014,,,,USD)":1179.6,"US21036P1084^FF_TAX_CF(ANN_R,2015,,,,USD)":80.2,"US21036P1084^FF_PTX_INC(ANN_R,2015,,,,USD)":1501.2,"US21036P1084^FF_TAX_CF(ANN_R,2016,,,,USD)":219.6,"US21036P1084^FF_PTX_INC(ANN_R,2016,,,,USD)":2093.4,"US21036P1084^FF_TAX_CF(ANN_R,2017,,,,USD)":238.6,"US21036P1084^FF_PTX_INC(ANN_R,2017,,,,USD)":2338.0,"US21036P1084^FF_TAX_CF(ANN_R,2018,,,,USD)":186.2,"US21036P1084^FF_PTX_INC(ANN_R,2018,,,,USD)":4145.0,"US21036P1084^FF_TAX_CF(ANN_R,2019,,,,USD)":85.3,"US21036P1084^FF_PTX_INC(ANN_R,2019,,,,USD)":-945.2,"US21036P1084^FF_TAX_CF(ANN_R,2020,,,,USD)":189.7,"US21036P1084^FF_PTX_INC(ANN_R,2020,,,,USD)":2542.9,"US1941621039^FF_TAX_CF(ANN_R,2012,,,,USD)":1280.0,"US1941621039^FF_PTX_INC(ANN_R,2012,,,,USD)":3874.0,"US1941621039^FF_TAX_CF(ANN_R,2013,,,,USD)":1087.0,"US1941621039^FF_PTX_INC(ANN_R,2013,,,,USD)":3565.0,"US1941621039^FF_TAX_CF(ANN_R,2014,,,,USD)":1009.0,"US1941621039^FF_PTX_INC(ANN_R,2014,,,,USD)":3533.0,"US1941621039^FF_TAX_CF(ANN_R,2015,,,,USD)":1259.0,"US1941621039^FF_PTX_INC(ANN_R,2015,,,,USD)":2763.0,"US1941621039^FF_TAX_CF(ANN_R,2016,,,,USD)":932.0,"US1941621039^FF_PTX_INC(ANN_R,2016,,,,USD)":3738.0,"US1941621039^FF_TAX_CF(ANN_R,2017,,,,USD)":1037.0,"US1941621039^FF_PTX_INC(ANN_R,2017,,,,USD)":3487.0,"US1941621039^FF_TAX_CF(ANN_R,2018,,,,USD)":847.0,"US1941621039^FF_PTX_INC(ANN_R,2018,,,,USD)":3464.0,"US1941621039^FF_TAX_CF(ANN_R,2019,,,,USD)":803.0,"US1941621039^FF_PTX_INC(ANN_R,2019,,,,USD)":3301.0,"US1941621039^FF_TAX_CF(ANN_R,2020,,,,USD)":845.0,"US1941621039^FF_PTX_INC(ANN_R,2020,,,,USD)":3647.0,"US18915M1071^FF_TAX_CF(ANN_R,2012,,,,USD)":null,"US18915M1071^FF_PTX_INC(ANN_R,2012,,,,USD)":null,"US18915M1071^FF_TAX_CF(ANN_R,2013,,,,USD)":null,"US18915M1071^FF_PTX_INC(ANN_R,2013,,,,USD)":null,"US18915M1071^FF_TAX_CF(ANN_R,2014,,,,USD)":null,"US18915M1071^FF_PTX_INC(ANN_R,2014,,,,USD)":null,"US18915M1071^FF_TAX_CF(ANN_R,2015,,,,USD)":null,"US18915M1071^FF_PTX_INC(ANN_R,2015,,,,USD)":null,"US18915M1071^FF_TAX_CF(ANN_R,2016,,,,USD)":0.004,"US18915M1071^FF_PTX_INC(ANN_R,2016,,,,USD)":-17.265,"US18915M1071^FF_TAX_CF(ANN_R,2017,,,,USD)":0.825,"US18915M1071^FF_PTX_INC(ANN_R,2017,,,,USD)":-9.715,"US18915M1071^FF_TAX_CF(ANN_R,2018,,,,USD)":2.658,"US18915M1071^FF_PTX_INC(ANN_R,2018,,,,USD)":-86.087,"US18915M1071^FF_TAX_CF(ANN_R,2019,,,,USD)":2.391,"US18915M1071^FF_PTX_INC(ANN_R,2019,,,,USD)":-115.013,"US18915M1071^FF_TAX_CF(ANN_R,2020,,,,USD)":0.702,"US18915M1071^FF_PTX_INC(ANN_R,2020,,,,USD)":-134.973,"US14149Y1082^FF_TAX_CF(ANN_R,2012,,,,USD)":513.0,"US14149Y1082^FF_PTX_INC(ANN_R,2012,,,,USD)":1698.0,"US14149Y1082^FF_TAX_CF(ANN_R,2013,,,,USD)":899.0,"US14149Y1082^FF_PTX_INC(ANN_R,2013,,,,USD)":888.0,"US14149Y1082^FF_TAX_CF(ANN_R,2014,,,,USD)":632.0,"US14149Y1082^FF_PTX_INC(ANN_R,2014,,,,USD)":1798.0,"US14149Y1082^FF_TAX_CF(ANN_R,2015,,,,USD)":529.0,"US14149Y1082^FF_PTX_INC(ANN_R,2015,,,,USD)":1967.0,"US14149Y1082^FF_TAX_CF(ANN_R,2016,,,,USD)":635.0,"US14149Y1082^FF_PTX_INC(ANN_R,2016,,,,USD)":2276.0,"US14149Y1082^FF_TAX_CF(ANN_R,2017,,,,USD)":686.0,"US14149Y1082^FF_PTX_INC(ANN_R,2017,,,,USD)":1924.0,"US14149Y1082^FF_TAX_CF(ANN_R,2018,,,,USD)":425.0,"US14149Y1082^FF_PTX_INC(ANN_R,2018,,,,USD)":-228.0,"US14149Y1082^FF_TAX_CF(ANN_R,2019,,,,USD)":311.0,"US14149Y1082^FF_PTX_INC(ANN_R,2019,,,,USD)":1751.0,"US14149Y1082^FF_TAX_CF(ANN_R,2020,,,,USD)":368.0,"US14149Y1082^FF_PTX_INC(ANN_R,2020,,,,USD)":-3772.0,"US12541W2098^FF_TAX_CF(ANN_R,2012,,,,USD)":257.58,"US12541W2098^FF_PTX_INC(ANN_R,2012,,,,USD)":958.462,"US12541W2098^FF_TAX_CF(ANN_R,2013,,,,USD)":313.799,"US12541W2098^FF_PTX_INC(ANN_R,2013,,,,USD)":673.361,"US12541W2098^FF_TAX_CF(ANN_R,2014,,,,USD)":271.979,"US12541W2098^FF_PTX_INC(ANN_R,2014,,,,USD)":723.431,"US12541W2098^FF_TAX_CF(ANN_R,2015,,,,USD)":311.8,"US12541W2098^FF_PTX_INC(ANN_R,2015,,,,USD)":822.781,"US12541W2098^FF_TAX_CF(ANN_R,2016,,,,USD)":269.187,"US12541W2098^FF_PTX_INC(ANN_R,2016,,,,USD)":811.95,"US12541W2098^FF_TAX_CF(ANN_R,2017,,,,USD)":262.861,"US12541W2098^FF_PTX_INC(ANN_R,2017,,,,USD)":728.463,"US12541W2098^FF_TAX_CF(ANN_R,2018,,,,USD)":215.644,"US12541W2098^FF_PTX_INC(ANN_R,2018,,,,USD)":880.273,"US12541W2098^FF_TAX_CF(ANN_R,2019,,,,USD)":219.029,"US12541W2098^FF_PTX_INC(ANN_R,2019,,,,USD)":742.257,"US12541W2098^FF_TAX_CF(ANN_R,2020,,,,USD)":93.07,"US12541W2098^FF_PTX_INC(ANN_R,2020,,,,USD)":628.331,"US1156372096^FF_TAX_CF(ANN_R,2012,,,,USD)":252.0,"US1156372096^FF_PTX_INC(ANN_R,2012,,,,USD)":865.0,"US1156372096^FF_TAX_CF(ANN_R,2013,,,,USD)":281.0,"US1156372096^FF_PTX_INC(ANN_R,2013,,,,USD)":947.0,"US1156372096^FF_TAX_CF(ANN_R,2014,,,,USD)":375.0,"US1156372096^FF_PTX_INC(ANN_R,2014,,,,USD)":1002.0,"US1156372096^FF_TAX_CF(ANN_R,2015,,,,USD)":430.0,"US1156372096^FF_PTX_INC(ANN_R,2015,,,,USD)":1489.0,"US1156372096^FF_TAX_CF(ANN_R,2016,,,,USD)":266.0,"US1156372096^FF_PTX_INC(ANN_R,2016,,,,USD)":933.0,"US1156372096^FF_TAX_CF(ANN_R,2017,,,,USD)":200.0,"US1156372096^FF_PTX_INC(ANN_R,2017,,,,USD)":977.0,"US1156372096^FF_TAX_CF(ANN_R,2018,,,,USD)":201.0,"US1156372096^FF_PTX_INC(ANN_R,2018,,,,USD)":1042.0,"US1156372096^FF_TAX_CF(ANN_R,2019,,,,USD)":143.0,"US1156372096^FF_PTX_INC(ANN_R,2019,,,,USD)":1009.0,"US1156372096^FF_TAX_CF(ANN_R,2020,,,,USD)":204.0,"US1156372096^FF_PTX_INC(ANN_R,2020,,,,USD)":1081.0,"US1011211018^FF_TAX_CF(ANN_R,2012,,,,USD)":null,"US1011211018^FF_PTX_INC(ANN_R,2012,,,,USD)":294.222,"US1011211018^FF_TAX_CF(ANN_R,2013,,,,USD)":null,"US1011211018^FF_PTX_INC(ANN_R,2013,,,,USD)":703.648,"US1011211018^FF_TAX_CF(ANN_R,2014,,,,USD)":null,"US1011211018^FF_PTX_INC(ANN_R,2014,,,,USD)":526.057,"US1011211018^FF_TAX_CF(ANN_R,2015,,,,USD)":null,"US1011211018^FF_PTX_INC(ANN_R,2015,,,,USD)":799.918,"US1011211018^FF_TAX_CF(ANN_R,2016,,,,USD)":null,"US1011211018^FF_PTX_INC(ANN_R,2016,,,,USD)":569.977,"US1011211018^FF_TAX_CF(ANN_R,2017,,,,USD)":null,"US1011211018^FF_PTX_INC(ANN_R,2017,,,,USD)":562.481,"US1011211018^FF_TAX_CF(ANN_R,2018,,,,USD)":null,"US1011211018^FF_PTX_INC(ANN_R,2018,,,,USD)":712.563,"US1011211018^FF_TAX_CF(ANN_R,2019,,,,USD)":null,"US1011211018^FF_PTX_INC(ANN_R,2019,,,,USD)":651.999,"US1011211018^FF_TAX_CF(ANN_R,2020,,,,USD)":null,"US1011211018^FF_PTX_INC(ANN_R,2020,,,,USD)":964.791,"US0995021062^FF_TAX_CF(ANN_R,2012,,,,USD)":90.146,"US0995021062^FF_PTX_INC(ANN_R,2012,,,,USD)":368.311,"US0995021062^FF_TAX_CF(ANN_R,2013,,,,USD)":178.411,"US0995021062^FF_PTX_INC(ANN_R,2013,,,,USD)":380.787,"US0995021062^FF_TAX_CF(ANN_R,2014,,,,USD)":122.912,"US0995021062^FF_PTX_INC(ANN_R,2014,,,,USD)":385.918,"US0995021062^FF_TAX_CF(ANN_R,2015,,,,USD)":143.083,"US0995021062^FF_PTX_INC(ANN_R,2015,,,,USD)":379.462,"US0995021062^FF_TAX_CF(ANN_R,2016,,,,USD)":89.556,"US0995021062^FF_PTX_INC(ANN_R,2016,,,,USD)":411.9,"US0995021062^FF_TAX_CF(ANN_R,2017,,,,USD)":128.416,"US0995021062^FF_PTX_INC(ANN_R,2017,,,,USD)":430.036,"US0995021062^FF_TAX_CF(ANN_R,2018,,,,USD)":52.512,"US0995021062^FF_PTX_INC(ANN_R,2018,,,,USD)":515.403,"US0995021062^FF_TAX_CF(ANN_R,2019,,,,USD)":109.754,"US0995021062^FF_PTX_INC(ANN_R,2019,,,,USD)":579.434,"US0995021062^FF_TAX_CF(ANN_R,2020,,,,USD)":176.711,"US0995021062^FF_PTX_INC(ANN_R,2020,,,,USD)":662.439,"US0970231058^FF_TAX_CF(ANN_R,2012,,,,USD)":410.0,"US0970231058^FF_PTX_INC(ANN_R,2012,,,,USD)":5910.0,"US0970231058^FF_TAX_CF(ANN_R,2013,,,,USD)":209.0,"US0970231058^FF_PTX_INC(ANN_R,2013,,,,USD)":6232.0,"US0970231058^FF_TAX_CF(ANN_R,2014,,,,USD)":355.0,"US0970231058^FF_PTX_INC(ANN_R,2014,,,,USD)":7137.0,"US0970231058^FF_TAX_CF(ANN_R,2015,,,,USD)":1490.0,"US0970231058^FF_PTX_INC(ANN_R,2015,,,,USD)":7155.0,"US0970231058^FF_TAX_CF(ANN_R,2016,,,,USD)":1460.0,"US0970231058^FF_PTX_INC(ANN_R,2016,,,,USD)":5568.0,"US0970231058^FF_TAX_CF(ANN_R,2017,,,,USD)":896.0,"US0970231058^FF_PTX_INC(ANN_R,2017,,,,USD)":10107.0,"US0970231058^FF_TAX_CF(ANN_R,2018,,,,USD)":1326.0,"US0970231058^FF_PTX_INC(ANN_R,2018,,,,USD)":11604.0,"US0970231058^FF_TAX_CF(ANN_R,2019,,,,USD)":837.0,"US0970231058^FF_PTX_INC(ANN_R,2019,,,,USD)":-2259.0,"US0970231058^FF_TAX_CF(ANN_R,2020,,,,USD)":37.0,"US0970231058^FF_PTX_INC(ANN_R,2020,,,,USD)":-14476.0,"US0605051046^FF_TAX_CF(ANN_R,2012,,,,USD)":1034.0,"US0605051046^FF_PTX_INC(ANN_R,2012,,,,USD)":3072.0,"US0605051046^FF_TAX_CF(ANN_R,2013,,,,USD)":1315.0,"US0605051046^FF_PTX_INC(ANN_R,2013,,,,USD)":16172.0,"US0605051046^FF_TAX_CF(ANN_R,2014,,,,USD)":2414.0,"US0605051046^FF_PTX_INC(ANN_R,2014,,,,USD)":6855.0,"US0605051046^FF_TAX_CF(ANN_R,2015,,,,USD)":2175.0,"US0605051046^FF_PTX_INC(ANN_R,2015,,,,USD)":22070.0,"US0605051046^FF_TAX_CF(ANN_R,2016,,,,USD)":2223.0,"US0605051046^FF_PTX_INC(ANN_R,2016,,,,USD)":25021.0,"US0605051046^FF_TAX_CF(ANN_R,2017,,,,USD)":3235.0,"US0605051046^FF_PTX_INC(ANN_R,2017,,,,USD)":29213.0,"US0605051046^FF_TAX_CF(ANN_R,2018,,,,USD)":2470.0,"US0605051046^FF_PTX_INC(ANN_R,2018,,,,USD)":34584.0,"US0605051046^FF_TAX_CF(ANN_R,2019,,,,USD)":4359.0,"US0605051046^FF_PTX_INC(ANN_R,2019,,,,USD)":32754.0,"US0605051046^FF_TAX_CF(ANN_R,2020,,,,USD)":2894.0,"US0605051046^FF_PTX_INC(ANN_R,2020,,,,USD)":18995.0,"US0584981064^FF_TAX_CF(ANN_R,2012,,,,USD)":143.9,"US0584981064^FF_PTX_INC(ANN_R,2012,,,,USD)":595.6,"US0584981064^FF_TAX_CF(ANN_R,2013,,,,USD)":111.4,"US0584981064^FF_PTX_INC(ANN_R,2013,,,,USD)":583.6,"US0584981064^FF_TAX_CF(ANN_R,2014,,,,USD)":163.2,"US0584981064^FF_PTX_INC(ANN_R,2014,,,,USD)":645.6,"US0584981064^FF_TAX_CF(ANN_R,2015,,,,USD)":58.4,"US0584981064^FF_PTX_INC(ANN_R,2015,,,,USD)":345.5,"US0584981064^FF_TAX_CF(ANN_R,2016,,,,USD)":68.0,"US0584981064^FF_PTX_INC(ANN_R,2016,,,,USD)":125.0,"US0584981064^FF_TAX_CF(ANN_R,2017,,,,USD)":107.0,"US0584981064^FF_PTX_INC(ANN_R,2017,,,,USD)":514.0,"US0584981064^FF_TAX_CF(ANN_R,2018,,,,USD)":143.0,"US0584981064^FF_PTX_INC(ANN_R,2018,,,,USD)":633.0,"US0584981064^FF_TAX_CF(ANN_R,2019,,,,USD)":128.0,"US0584981064^FF_PTX_INC(ANN_R,2019,,,,USD)":608.0,"US0584981064^FF_TAX_CF(ANN_R,2020,,,,USD)":157.0,"US0584981064^FF_PTX_INC(ANN_R,2020,,,,USD)":687.0,"US3635761097^FF_TAX_CF(ANN_R,2012,,,,USD)":47.5,"US3635761097^FF_PTX_INC(ANN_R,2012,,,,USD)":245.3,"US3635761097^FF_TAX_CF(ANN_R,2013,,,,USD)":49.2,"US3635761097^FF_PTX_INC(ANN_R,2013,,,,USD)":274.5,"US3635761097^FF_TAX_CF(ANN_R,2014,,,,USD)":72.9,"US3635761097^FF_PTX_INC(ANN_R,2014,,,,USD)":267.4,"US3635761097^FF_TAX_CF(ANN_R,2015,,,,USD)":78.3,"US3635761097^FF_PTX_INC(ANN_R,2015,,,,USD)":293.5,"US3635761097^FF_TAX_CF(ANN_R,2016,,,,USD)":66.1,"US3635761097^FF_PTX_INC(ANN_R,2016,,,,USD)":356.9,"US3635761097^FF_TAX_CF(ANN_R,2017,,,,USD)":55.8,"US3635761097^FF_PTX_INC(ANN_R,2017,,,,USD)":359.8,"US3635761097^FF_TAX_CF(ANN_R,2018,,,,USD)":68.1,"US3635761097^FF_PTX_INC(ANN_R,2018,,,,USD)":479.4,"US3635761097^FF_TAX_CF(ANN_R,2019,,,,USD)":22.2,"US3635761097^FF_PTX_INC(ANN_R,2019,,,,USD)":626.1,"US3635761097^FF_TAX_CF(ANN_R,2020,,,,USD)":113.0,"US3635761097^FF_PTX_INC(ANN_R,2020,,,,USD)":870.9,"US0404131064^FF_TAX_CF(ANN_R,2012,,,,USD)":15.114,"US0404131064^FF_PTX_INC(ANN_R,2012,,,,USD)":32.975,"US0404131064^FF_TAX_CF(ANN_R,2013,,,,USD)":16.806,"US0404131064^FF_PTX_INC(ANN_R,2013,,,,USD)":58.275,"US0404131064^FF_TAX_CF(ANN_R,2014,,,,USD)":44.77,"US0404131064^FF_PTX_INC(ANN_R,2014,,,,USD)":121.508,"US0404131064^FF_TAX_CF(ANN_R,2015,,,,USD)":6.591,"US0404131064^FF_PTX_INC(ANN_R,2015,,,,USD)":146.009,"US0404131064^FF_TAX_CF(ANN_R,2016,,,,USD)":39.638,"US0404131064^FF_PTX_INC(ANN_R,2016,,,,USD)":242.225,"US0404131064^FF_TAX_CF(ANN_R,2017,,,,USD)":44.216,"US0404131064^FF_PTX_INC(ANN_R,2017,,,,USD)":474.76,"US0404131064^FF_TAX_CF(ANN_R,2018,,,,USD)":17.573,"US0404131064^FF_PTX_INC(ANN_R,2018,,,,USD)":288.801,"US0404131064^FF_TAX_CF(ANN_R,2019,,,,USD)":32.832,"US0404131064^FF_PTX_INC(ANN_R,2019,,,,USD)":862.27,"US0404131064^FF_TAX_CF(ANN_R,2020,,,,USD)":82.601,"US0404131064^FF_PTX_INC(ANN_R,2020,,,,USD)":738.863,"US0311001004^FF_TAX_CF(ANN_R,2012,,,,USD)":171.2,"US0311001004^FF_PTX_INC(ANN_R,2012,,,,USD)":662.475,"US0311001004^FF_TAX_CF(ANN_R,2013,,,,USD)":173.4,"US0311001004^FF_PTX_INC(ANN_R,2013,,,,USD)":724.795,"US0311001004^FF_TAX_CF(ANN_R,2014,,,,USD)":211.6,"US0311001004^FF_PTX_INC(ANN_R,2014,,,,USD)":804.832,"US0311001004^FF_TAX_CF(ANN_R,2015,,,,USD)":157.8,"US0311001004^FF_PTX_INC(ANN_R,2015,,,,USD)":806.38,"US0311001004^FF_TAX_CF(ANN_R,2016,,,,USD)":180.8,"US0311001004^FF_PTX_INC(ANN_R,2016,,,,USD)":693.103,"US0311001004^FF_TAX_CF(ANN_R,2017,,,,USD)":176.6,"US0311001004^FF_PTX_INC(ANN_R,2017,,,,USD)":796.729,"US0311001004^FF_TAX_CF(ANN_R,2018,,,,USD)":195.2,"US0311001004^FF_PTX_INC(ANN_R,2018,,,,USD)":987.745,"US0311001004^FF_TAX_CF(ANN_R,2019,,,,USD)":221.6,"US0311001004^FF_PTX_INC(ANN_R,2019,,,,USD)":1069.748,"US0311001004^FF_TAX_CF(ANN_R,2020,,,,USD)":210.4,"US0311001004^FF_PTX_INC(ANN_R,2020,,,,USD)":1082.309,"US0152711091^FF_TAX_CF(ANN_R,2012,,,,USD)":null,"US0152711091^FF_PTX_INC(ANN_R,2012,,,,USD)":101.446,"US0152711091^FF_TAX_CF(ANN_R,2013,,,,USD)":null,"US0152711091^FF_PTX_INC(ANN_R,2013,,,,USD)":134.525,"US0152711091^FF_TAX_CF(ANN_R,2014,,,,USD)":null,"US0152711091^FF_PTX_INC(ANN_R,2014,,,,USD)":99.142,"US0152711091^FF_TAX_CF(ANN_R,2015,,,,USD)":null,"US0152711091^FF_PTX_INC(ANN_R,2015,,,,USD)":183.075,"US0152711091^FF_TAX_CF(ANN_R,2016,,,,USD)":null,"US0152711091^FF_PTX_INC(ANN_R,2016,,,,USD)":2.561,"US0152711091^FF_TAX_CF(ANN_R,2017,,,,USD)":null,"US0152711091^FF_PTX_INC(ANN_R,2017,,,,USD)":252.315,"US0152711091^FF_TAX_CF(ANN_R,2018,,,,USD)":null,"US0152711091^FF_PTX_INC(ANN_R,2018,,,,USD)":605.776,"US0152711091^FF_TAX_CF(ANN_R,2019,,,,USD)":null,"US0152711091^FF_PTX_INC(ANN_R,2019,,,,USD)":687.257,"US0152711091^FF_TAX_CF(ANN_R,2020,,,,USD)":null,"US0152711091^FF_PTX_INC(ANN_R,2020,,,,USD)":1076.883,"US0091581068^FF_TAX_CF(ANN_R,2012,,,,USD)":255.7,"US0091581068^FF_PTX_INC(ANN_R,2012,,,,USD)":1312.5,"US0091581068^FF_TAX_CF(ANN_R,2013,,,,USD)":325.5,"US0091581068^FF_PTX_INC(ANN_R,2013,,,,USD)":1350.4,"US0091581068^FF_TAX_CF(ANN_R,2014,,,,USD)":160.6,"US0091581068^FF_PTX_INC(ANN_R,2014,,,,USD)":1354.5,"US0091581068^FF_TAX_CF(ANN_R,2015,,,,USD)":392.9,"US0091581068^FF_PTX_INC(ANN_R,2015,,,,USD)":1733.5,"US0091581068^FF_TAX_CF(ANN_R,2016,,,,USD)":440.8,"US0091581068^FF_PTX_INC(ANN_R,2016,,,,USD)":1554.6,"US0091581068^FF_TAX_CF(ANN_R,2017,,,,USD)":1348.8,"US0091581068^FF_PTX_INC(ANN_R,2017,,,,USD)":1416.1,"US0091581068^FF_TAX_CF(ANN_R,2018,,,,USD)":372.0,"US0091581068^FF_PTX_INC(ANN_R,2018,,,,USD)":2015.0,"US0091581068^FF_TAX_CF(ANN_R,2019,,,,USD)":324.3,"US0091581068^FF_PTX_INC(ANN_R,2019,,,,USD)":2289.5,"US0091581068^FF_TAX_CF(ANN_R,2020,,,,USD)":379.9,"US0091581068^FF_PTX_INC(ANN_R,2020,,,,USD)":2423.8,"US0010551028^FF_TAX_CF(ANN_R,2012,,,,USD)":788.0,"US0010551028^FF_PTX_INC(ANN_R,2012,,,,USD)":4302.0,"US0010551028^FF_TAX_CF(ANN_R,2013,,,,USD)":754.0,"US0010551028^FF_PTX_INC(ANN_R,2013,,,,USD)":4816.0,"US0010551028^FF_TAX_CF(ANN_R,2014,,,,USD)":1416.0,"US0010551028^FF_PTX_INC(ANN_R,2014,,,,USD)":4491.0,"US0010551028^FF_TAX_CF(ANN_R,2015,,,,USD)":996.0,"US0010551028^FF_PTX_INC(ANN_R,2015,,,,USD)":3862.0,"US0010551028^FF_TAX_CF(ANN_R,2016,,,,USD)":1526.0,"US0010551028^FF_PTX_INC(ANN_R,2016,,,,USD)":4067.0,"US0010551028^FF_TAX_CF(ANN_R,2017,,,,USD)":780.0,"US0010551028^FF_PTX_INC(ANN_R,2017,,,,USD)":4018.0,"US0010551028^FF_TAX_CF(ANN_R,2018,,,,USD)":998.0,"US0010551028^FF_PTX_INC(ANN_R,2018,,,,USD)":3983.0,"US0010551028^FF_TAX_CF(ANN_R,2019,,,,USD)":1384.0,"US0010551028^FF_PTX_INC(ANN_R,2019,,,,USD)":4445.0,"US0010551028^FF_TAX_CF(ANN_R,2020,,,,USD)":800.0,"US0010551028^FF_PTX_INC(ANN_R,2020,,,,USD)":4159.0,"US00751Y1064^FF_TAX_CF(ANN_R,2012,,,,USD)":162.677,"US00751Y1064^FF_PTX_INC(ANN_R,2012,,,,USD)":624.074,"US00751Y1064^FF_TAX_CF(ANN_R,2013,,,,USD)":219.424,"US00751Y1064^FF_PTX_INC(ANN_R,2013,,,,USD)":626.398,"US00751Y1064^FF_TAX_CF(ANN_R,2014,,,,USD)":268.624,"US00751Y1064^FF_PTX_INC(ANN_R,2014,,,,USD)":781.394,"US00751Y1064^FF_TAX_CF(ANN_R,2015,,,,USD)":254.408,"US00751Y1064^FF_PTX_INC(ANN_R,2015,,,,USD)":752.888,"US00751Y1064^FF_TAX_CF(ANN_R,2016,,,,USD)":225.327,"US00751Y1064^FF_PTX_INC(ANN_R,2016,,,,USD)":738.835,"US00751Y1064^FF_TAX_CF(ANN_R,2017,,,,USD)":192.116,"US00751Y1064^FF_PTX_INC(ANN_R,2017,,,,USD)":520.259,"US00751Y1064^FF_TAX_CF(ANN_R,2018,,,,USD)":143.213,"US00751Y1064^FF_PTX_INC(ANN_R,2018,,,,USD)":555.264,"US00751Y1064^FF_TAX_CF(ANN_R,2019,,,,USD)":108.163,"US00751Y1064^FF_PTX_INC(ANN_R,2019,,,,USD)":637.746,"US00751Y1064^FF_TAX_CF(ANN_R,2020,,,,USD)":146.073,"US00751Y1064^FF_PTX_INC(ANN_R,2020,,,,USD)":651.015,"US00507V1098^FF_TAX_CF(ANN_R,2012,,,,USD)":159.0,"US00507V1098^FF_PTX_INC(ANN_R,2012,,,,USD)":1458.0,"US00507V1098^FF_TAX_CF(ANN_R,2013,,,,USD)":138.0,"US00507V1098^FF_PTX_INC(ANN_R,2013,,,,USD)":1319.0,"US00507V1098^FF_TAX_CF(ANN_R,2014,,,,USD)":34.0,"US00507V1098^FF_PTX_INC(ANN_R,2014,,,,USD)":981.0,"US00507V1098^FF_TAX_CF(ANN_R,2015,,,,USD)":20.0,"US00507V1098^FF_PTX_INC(ANN_R,2015,,,,USD)":1121.0,"US00507V1098^FF_TAX_CF(ANN_R,2016,,,,USD)":121.0,"US00507V1098^FF_PTX_INC(ANN_R,2016,,,,USD)":1106.0,"US00507V1098^FF_TAX_CF(ANN_R,2017,,,,USD)":176.0,"US00507V1098^FF_PTX_INC(ANN_R,2017,,,,USD)":1151.0,"US00507V1098^FF_TAX_CF(ANN_R,2018,,,,USD)":560.0,"US00507V1098^FF_PTX_INC(ANN_R,2018,,,,USD)":1877.0,"US00507V1098^FF_TAX_CF(ANN_R,2019,,,,USD)":319.0,"US00507V1098^FF_PTX_INC(ANN_R,2019,,,,USD)":1633.0,"US00507V1098^FF_TAX_CF(ANN_R,2020,,,,USD)":806.0,"US00507V1098^FF_PTX_INC(ANN_R,2020,,,,USD)":2616.0,"US88579Y1010^FF_TAX_CF(ANN_R,2012,,,,USD)":1717.0,"US88579Y1010^FF_PTX_INC(ANN_R,2012,,,,USD)":6351.0,"US88579Y1010^FF_TAX_CF(ANN_R,2013,,,,USD)":1803.0,"US88579Y1010^FF_PTX_INC(ANN_R,2013,,,,USD)":6562.0,"US88579Y1010^FF_TAX_CF(ANN_R,2014,,,,USD)":1968.0,"US88579Y1010^FF_PTX_INC(ANN_R,2014,,,,USD)":7026.0,"US88579Y1010^FF_TAX_CF(ANN_R,2015,,,,USD)":2331.0,"US88579Y1010^FF_PTX_INC(ANN_R,2015,,,,USD)":6823.0,"US88579Y1010^FF_TAX_CF(ANN_R,2016,,,,USD)":1888.0,"US88579Y1010^FF_PTX_INC(ANN_R,2016,,,,USD)":7053.0,"US88579Y1010^FF_TAX_CF(ANN_R,2017,,,,USD)":1604.0,"US88579Y1010^FF_PTX_INC(ANN_R,2017,,,,USD)":7548.0,"US88579Y1010^FF_TAX_CF(ANN_R,2018,,,,USD)":1560.0,"US88579Y1010^FF_PTX_INC(ANN_R,2018,,,,USD)":7000.0,"US88579Y1010^FF_TAX_CF(ANN_R,2019,,,,USD)":1198.0,"US88579Y1010^FF_PTX_INC(ANN_R,2019,,,,USD)":5712.0,"US88579Y1010^FF_TAX_CF(ANN_R,2020,,,,USD)":1351.0,"US88579Y1010^FF_PTX_INC(ANN_R,2020,,,,USD)":6795.0,"TW0002303005^FF_TAX_CF(ANN_R,2012,,,,USD)":3.35622556559369,"TW0002303005^FF_PTX_INC(ANN_R,2012,,,,USD)":191.396024666101,"TW0002303005^FF_TAX_CF(ANN_R,2013,,,,USD)":27.5098270511851,"TW0002303005^FF_PTX_INC(ANN_R,2013,,,,USD)":458.646246469069,"TW0002303005^FF_TAX_CF(ANN_R,2014,,,,USD)":9.46724623668194,"TW0002303005^FF_PTX_INC(ANN_R,2014,,,,USD)":444.43386333771,"TW0002303005^FF_TAX_CF(ANN_R,2015,,,,USD)":73.7980956682563,"TW0002303005^FF_PTX_INC(ANN_R,2015,,,,USD)":429.635866926193,"TW0002303005^FF_TAX_CF(ANN_R,2016,,,,USD)":72.0013675428741,"TW0002303005^FF_PTX_INC(ANN_R,2016,,,,USD)":156.17446260944,"TW0002303005^FF_TAX_CF(ANN_R,2017,,,,USD)":58.0768763528466,"TW0002303005^FF_PTX_INC(ANN_R,2017,,,,USD)":247.231750868708,"TW0002303005^FF_TAX_CF(ANN_R,2018,,,,USD)":33.007186511144,"TW0002303005^FF_PTX_INC(ANN_R,2018,,,,USD)":94.5830126456916,"TW0002303005^FF_TAX_CF(ANN_R,2019,,,,USD)":20.0114456760883,"TW0002303005^FF_PTX_INC(ANN_R,2019,,,,USD)":148.422513752133,"TW0002303005^FF_TAX_CF(ANN_R,2020,,,,USD)":0.632681432131678,"TW0002303005^FF_PTX_INC(ANN_R,2020,,,,USD)":721.975710072484,"TW0001216000^FF_TAX_CF(ANN_R,2012,,,,USD)":129.671958050761,"TW0001216000^FF_PTX_INC(ANN_R,2012,,,,USD)":575.362872947879,"TW0001216000^FF_TAX_CF(ANN_R,2013,,,,USD)":167.936907328505,"TW0001216000^FF_PTX_INC(ANN_R,2013,,,,USD)":777.468925019234,"TW0001216000^FF_TAX_CF(ANN_R,2014,,,,USD)":151.465973847717,"TW0001216000^FF_PTX_INC(ANN_R,2014,,,,USD)":653.698192535385,"TW0001216000^FF_TAX_CF(ANN_R,2015,,,,USD)":181.28947702834,"TW0001216000^FF_PTX_INC(ANN_R,2015,,,,USD)":717.93788907966,"TW0001216000^FF_TAX_CF(ANN_R,2016,,,,USD)":160.031606747322,"TW0001216000^FF_PTX_INC(ANN_R,2016,,,,USD)":795.488010641858,"TW0001216000^FF_TAX_CF(ANN_R,2017,,,,USD)":215.952519589819,"TW0001216000^FF_PTX_INC(ANN_R,2017,,,,USD)":2341.42956591006,"TW0001216000^FF_TAX_CF(ANN_R,2018,,,,USD)":399.049481040694,"TW0001216000^FF_PTX_INC(ANN_R,2018,,,,USD)":1076.09810497706,"TW0001216000^FF_TAX_CF(ANN_R,2019,,,,USD)":280.114206618592,"TW0001216000^FF_PTX_INC(ANN_R,2019,,,,USD)":1077.02533707716,"TW0001216000^FF_TAX_CF(ANN_R,2020,,,,USD)":249.231416448381,"TW0001216000^FF_PTX_INC(ANN_R,2020,,,,USD)":1174.27779458736,"TW0001303006^FF_TAX_CF(ANN_R,2012,,,,USD)":195.862180700399,"TW0001303006^FF_PTX_INC(ANN_R,2012,,,,USD)":558.437506554052,"TW0001303006^FF_TAX_CF(ANN_R,2013,,,,USD)":6.57246621824428,"TW0001303006^FF_PTX_INC(ANN_R,2013,,,,USD)":614.222858178768,"TW0001303006^FF_TAX_CF(ANN_R,2014,,,,USD)":81.3028249401301,"TW0001303006^FF_PTX_INC(ANN_R,2014,,,,USD)":625.251145101786,"TW0001303006^FF_TAX_CF(ANN_R,2015,,,,USD)":98.90829302302,"TW0001303006^FF_PTX_INC(ANN_R,2015,,,,USD)":758.144260835618,"TW0001303006^FF_TAX_CF(ANN_R,2016,,,,USD)":85.1095678410307,"TW0001303006^FF_PTX_INC(ANN_R,2016,,,,USD)":814.759809197774,"TW0001303006^FF_TAX_CF(ANN_R,2017,,,,USD)":189.582910011604,"TW0001303006^FF_PTX_INC(ANN_R,2017,,,,USD)":1025.34453430295,"TW0001303006^FF_TAX_CF(ANN_R,2018,,,,USD)":236.945850698836,"TW0001303006^FF_PTX_INC(ANN_R,2018,,,,USD)":1172.14640650244,"TW0001303006^FF_TAX_CF(ANN_R,2019,,,,USD)":151.849809608385,"TW0001303006^FF_PTX_INC(ANN_R,2019,,,,USD)":480.393902859911,"TW0001303006^FF_TAX_CF(ANN_R,2020,,,,USD)":53.654842794586,"TW0001303006^FF_PTX_INC(ANN_R,2020,,,,USD)":808.11092801154,"TW0002886009^FF_TAX_CF(ANN_R,2012,,,,USD)":153.176252647456,"TW0002886009^FF_PTX_INC(ANN_R,2012,,,,USD)":848.424495262436,"TW0002886009^FF_TAX_CF(ANN_R,2013,,,,USD)":177.771230996221,"TW0002886009^FF_PTX_INC(ANN_R,2013,,,,USD)":902.805736870844,"TW0002886009^FF_TAX_CF(ANN_R,2014,,,,USD)":71.6185720274895,"TW0002886009^FF_PTX_INC(ANN_R,2014,,,,USD)":1160.816196413,"TW0002886009^FF_TAX_CF(ANN_R,2015,,,,USD)":125.883794490427,"TW0002886009^FF_PTX_INC(ANN_R,2015,,,,USD)":1097.93854609856,"TW0002886009^FF_TAX_CF(ANN_R,2016,,,,USD)":140.369337307066,"TW0002886009^FF_PTX_INC(ANN_R,2016,,,,USD)":858.524795501819,"TW0002886009^FF_TAX_CF(ANN_R,2017,,,,USD)":107.970326727256,"TW0002886009^FF_PTX_INC(ANN_R,2017,,,,USD)":955.493822111428,"TW0002886009^FF_TAX_CF(ANN_R,2018,,,,USD)":52.8691217279434,"TW0002886009^FF_PTX_INC(ANN_R,2018,,,,USD)":1020.73780975943,"TW0002886009^FF_TAX_CF(ANN_R,2019,,,,USD)":81.0016678663343,"TW0002886009^FF_PTX_INC(ANN_R,2019,,,,USD)":1087.34937559403,"TW0002886009^FF_TAX_CF(ANN_R,2020,,,,USD)":62.6247636946589,"TW0002886009^FF_PTX_INC(ANN_R,2020,,,,USD)":996.79915667684,"TW0002454006^FF_TAX_CF(ANN_R,2012,,,,USD)":20.6186443944275,"TW0002454006^FF_PTX_INC(ANN_R,2012,,,,USD)":521.422618397947,"TW0002454006^FF_TAX_CF(ANN_R,2013,,,,USD)":31.7633880829699,"TW0002454006^FF_PTX_INC(ANN_R,2013,,,,USD)":923.002259583469,"TW0002454006^FF_TAX_CF(ANN_R,2014,,,,USD)":181.11955991976,"TW0002454006^FF_PTX_INC(ANN_R,2014,,,,USD)":1695.06811973611,"TW0002454006^FF_TAX_CF(ANN_R,2015,,,,USD)":243.529054885596,"TW0002454006^FF_PTX_INC(ANN_R,2015,,,,USD)":904.149065689981,"TW0002454006^FF_TAX_CF(ANN_R,2016,,,,USD)":69.1001995691378,"TW0002454006^FF_PTX_INC(ANN_R,2016,,,,USD)":823.134329073653,"TW0002454006^FF_TAX_CF(ANN_R,2017,,,,USD)":151.242473600551,"TW0002454006^FF_PTX_INC(ANN_R,2017,,,,USD)":892.928160984032,"TW0002454006^FF_TAX_CF(ANN_R,2018,,,,USD)":94.7955516618714,"TW0002454006^FF_PTX_INC(ANN_R,2018,,,,USD)":773.692923464365,"TW0002454006^FF_TAX_CF(ANN_R,2019,,,,USD)":99.4057811100781,"TW0002454006^FF_PTX_INC(ANN_R,2019,,,,USD)":876.661662431136,"TW0002454006^FF_TAX_CF(ANN_R,2020,,,,USD)":118.764721011408,"TW0002454006^FF_PTX_INC(ANN_R,2020,,,,USD)":1604.08934305464,"TW0002317005^FF_TAX_CF(ANN_R,2012,,,,USD)":834.84842476324,"TW0002317005^FF_PTX_INC(ANN_R,2012,,,,USD)":3908.79823808684,"TW0002317005^FF_TAX_CF(ANN_R,2013,,,,USD)":902.406461207382,"TW0002317005^FF_PTX_INC(ANN_R,2013,,,,USD)":4428.97892508023,"TW0002317005^FF_TAX_CF(ANN_R,2014,,,,USD)":1148.2027493725,"TW0002317005^FF_PTX_INC(ANN_R,2014,,,,USD)":5647.59738883169,"TW0002317005^FF_TAX_CF(ANN_R,2015,,,,USD)":1457.42321978024,"TW0002317005^FF_PTX_INC(ANN_R,2015,,,,USD)":6113.54589698258,"TW0002317005^FF_TAX_CF(ANN_R,2016,,,,USD)":1300.19685282843,"TW0002317005^FF_PTX_INC(ANN_R,2016,,,,USD)":6112.16670292019,"TW0002317005^FF_TAX_CF(ANN_R,2017,,,,USD)":1316.26091994513,"TW0002317005^FF_PTX_INC(ANN_R,2017,,,,USD)":5655.50757264398,"TW0002317005^FF_TAX_CF(ANN_R,2018,,,,USD)":1397.51221365941,"TW0002317005^FF_PTX_INC(ANN_R,2018,,,,USD)":5107.69256887662,"TW0002317005^FF_TAX_CF(ANN_R,2019,,,,USD)":1446.6980481258,"TW0002317005^FF_PTX_INC(ANN_R,2019,,,,USD)":4666.16799150422,"TW0002317005^FF_TAX_CF(ANN_R,2020,,,,USD)":895.765885535385,"TW0002317005^FF_PTX_INC(ANN_R,2020,,,,USD)":4674.78474755066,"TW0002881000^FF_TAX_CF(ANN_R,2012,,,,USD)":null,"TW0002881000^FF_PTX_INC(ANN_R,2012,,,,USD)":1119.63143339772,"TW0002881000^FF_TAX_CF(ANN_R,2013,,,,USD)":205.275498981971,"TW0002881000^FF_PTX_INC(ANN_R,2013,,,,USD)":1273.46862100757,"TW0002881000^FF_TAX_CF(ANN_R,2014,,,,USD)":219.721833392411,"TW0002881000^FF_PTX_INC(ANN_R,2014,,,,USD)":2350.39505033393,"TW0002881000^FF_TAX_CF(ANN_R,2015,,,,USD)":212.013285238892,"TW0002881000^FF_PTX_INC(ANN_R,2015,,,,USD)":2414.79068943536,"TW0002881000^FF_TAX_CF(ANN_R,2016,,,,USD)":178.299895440554,"TW0002881000^FF_PTX_INC(ANN_R,2016,,,,USD)":1651.04993428208,"TW0002881000^FF_TAX_CF(ANN_R,2017,,,,USD)":321.725704814851,"TW0002881000^FF_PTX_INC(ANN_R,2017,,,,USD)":1885.39373804381,"TW0002881000^FF_TAX_CF(ANN_R,2018,,,,USD)":449.620535019502,"TW0002881000^FF_PTX_INC(ANN_R,2018,,,,USD)":1852.25553921166,"TW0002881000^FF_TAX_CF(ANN_R,2019,,,,USD)":171.05427327998,"TW0002881000^FF_PTX_INC(ANN_R,2019,,,,USD)":2107.19088607706,"TW0002881000^FF_TAX_CF(ANN_R,2020,,,,USD)":213.691150864769,"TW0002881000^FF_PTX_INC(ANN_R,2020,,,,USD)":3475.01174897958,"TW0001301000^FF_TAX_CF(ANN_R,2012,,,,USD)":73.5643052431047,"TW0001301000^FF_PTX_INC(ANN_R,2012,,,,USD)":574.611561402351,"TW0001301000^FF_TAX_CF(ANN_R,2013,,,,USD)":8.11909929620102,"TW0001301000^FF_PTX_INC(ANN_R,2013,,,,USD)":780.442182744362,"TW0001301000^FF_TAX_CF(ANN_R,2014,,,,USD)":23.09094911322,"TW0001301000^FF_PTX_INC(ANN_R,2014,,,,USD)":678.197111058041,"TW0001301000^FF_TAX_CF(ANN_R,2015,,,,USD)":3.44746343156695,"TW0001301000^FF_PTX_INC(ANN_R,2015,,,,USD)":1105.19081296551,"TW0001301000^FF_TAX_CF(ANN_R,2016,,,,USD)":120.257249624999,"TW0001301000^FF_PTX_INC(ANN_R,2016,,,,USD)":1358.53818887101,"TW0001301000^FF_TAX_CF(ANN_R,2017,,,,USD)":56.5393079006597,"TW0001301000^FF_PTX_INC(ANN_R,2017,,,,USD)":1804.71568687277,"TW0001301000^FF_TAX_CF(ANN_R,2018,,,,USD)":171.847958914049,"TW0001301000^FF_PTX_INC(ANN_R,2018,,,,USD)":1094.78996465823,"TW0001301000^FF_TAX_CF(ANN_R,2019,,,,USD)":232.397651188299,"TW0001301000^FF_PTX_INC(ANN_R,2019,,,,USD)":889.11760726735,"TW0001301000^FF_TAX_CF(ANN_R,2020,,,,USD)":77.1050820956603,"TW0001301000^FF_PTX_INC(ANN_R,2020,,,,USD)":643.711838430185,"TW0001326007^FF_TAX_CF(ANN_R,2012,,,,USD)":91.2971304189004,"TW0001326007^FF_PTX_INC(ANN_R,2012,,,,USD)":216.135862693939,"TW0001326007^FF_TAX_CF(ANN_R,2013,,,,USD)":31.8795557049103,"TW0001326007^FF_PTX_INC(ANN_R,2013,,,,USD)":713.92173192206,"TW0001326007^FF_TAX_CF(ANN_R,2014,,,,USD)":97.2061869075894,"TW0001326007^FF_PTX_INC(ANN_R,2014,,,,USD)":368.262408089116,"TW0001326007^FF_TAX_CF(ANN_R,2015,,,,USD)":33.4692199363709,"TW0001326007^FF_PTX_INC(ANN_R,2015,,,,USD)":749.333800080508,"TW0001326007^FF_TAX_CF(ANN_R,2016,,,,USD)":158.59905331864,"TW0001326007^FF_PTX_INC(ANN_R,2016,,,,USD)":1105.52142770304,"TW0001326007^FF_TAX_CF(ANN_R,2017,,,,USD)":210.969104333013,"TW0001326007^FF_PTX_INC(ANN_R,2017,,,,USD)":2192.66731180968,"TW0001326007^FF_TAX_CF(ANN_R,2018,,,,USD)":244.730038277216,"TW0001326007^FF_PTX_INC(ANN_R,2018,,,,USD)":1556.24947669414,"TW0001326007^FF_TAX_CF(ANN_R,2019,,,,USD)":231.289045668617,"TW0001326007^FF_PTX_INC(ANN_R,2019,,,,USD)":902.264174199849,"TW0001326007^FF_TAX_CF(ANN_R,2020,,,,USD)":58.0620128736794,"TW0001326007^FF_PTX_INC(ANN_R,2020,,,,USD)":712.789416130159,"TW0002412004^FF_TAX_CF(ANN_R,2012,,,,USD)":277.625943053626,"TW0002412004^FF_PTX_INC(ANN_R,2012,,,,USD)":1669.68877054423,"TW0002412004^FF_TAX_CF(ANN_R,2013,,,,USD)":254.17280270981,"TW0002412004^FF_PTX_INC(ANN_R,2013,,,,USD)":1631.85173174603,"TW0002412004^FF_TAX_CF(ANN_R,2014,,,,USD)":276.295962211847,"TW0002412004^FF_PTX_INC(ANN_R,2014,,,,USD)":1510.1257311409,"TW0002412004^FF_TAX_CF(ANN_R,2015,,,,USD)":226.034069981992,"TW0002412004^FF_PTX_INC(ANN_R,2015,,,,USD)":1607.98986485079,"TW0002412004^FF_TAX_CF(ANN_R,2016,,,,USD)":279.784124771012,"TW0002412004^FF_PTX_INC(ANN_R,2016,,,,USD)":1516.23776074092,"TW0002412004^FF_TAX_CF(ANN_R,2017,,,,USD)":190.310524336115,"TW0002412004^FF_PTX_INC(ANN_R,2017,,,,USD)":1564.28595975979,"TW0002412004^FF_TAX_CF(ANN_R,2018,,,,USD)":361.182980745681,"TW0002412004^FF_PTX_INC(ANN_R,2018,,,,USD)":1474.97580382025,"TW0002412004^FF_TAX_CF(ANN_R,2019,,,,USD)":272.359176194668,"TW0002412004^FF_PTX_INC(ANN_R,2019,,,,USD)":1335.6206274268,"TW0002412004^FF_TAX_CF(ANN_R,2020,,,,USD)":266.654795392849,"TW0002412004^FF_PTX_INC(ANN_R,2020,,,,USD)":1446.38895365439,"TW0002002003^FF_TAX_CF(ANN_R,2012,,,,USD)":97.893501110632,"TW0002002003^FF_PTX_INC(ANN_R,2012,,,,USD)":269.311453405511,"TW0002002003^FF_TAX_CF(ANN_R,2013,,,,USD)":42.1716768340319,"TW0002002003^FF_PTX_INC(ANN_R,2013,,,,USD)":772.482982384857,"TW0002002003^FF_TAX_CF(ANN_R,2014,,,,USD)":139.437085240602,"TW0002002003^FF_PTX_INC(ANN_R,2014,,,,USD)":922.044470251322,"TW0002002003^FF_TAX_CF(ANN_R,2015,,,,USD)":150.430914444268,"TW0002002003^FF_PTX_INC(ANN_R,2015,,,,USD)":292.962841803163,"TW0002002003^FF_TAX_CF(ANN_R,2016,,,,USD)":69.0284494201373,"TW0002002003^FF_PTX_INC(ANN_R,2016,,,,USD)":699.611982564451,"TW0002002003^FF_TAX_CF(ANN_R,2017,,,,USD)":91.9590643874109,"TW0002002003^FF_PTX_INC(ANN_R,2017,,,,USD)":779.930898880452,"TW0002002003^FF_TAX_CF(ANN_R,2018,,,,USD)":135.959341596566,"TW0002002003^FF_PTX_INC(ANN_R,2018,,,,USD)":1052.43159203656,"TW0002002003^FF_TAX_CF(ANN_R,2019,,,,USD)":225.429352198243,"TW0002002003^FF_PTX_INC(ANN_R,2019,,,,USD)":394.408330179006,"TW0002002003^FF_TAX_CF(ANN_R,2020,,,,USD)":41.6398389654048,"TW0002002003^FF_PTX_INC(ANN_R,2020,,,,USD)":74.2043723893762,"TW0002882008^FF_TAX_CF(ANN_R,2012,,,,USD)":124.282871253952,"TW0002882008^FF_PTX_INC(ANN_R,2012,,,,USD)":577.020619258698,"TW0002882008^FF_TAX_CF(ANN_R,2013,,,,USD)":115.576979660723,"TW0002882008^FF_PTX_INC(ANN_R,2013,,,,USD)":1071.85563648206,"TW0002882008^FF_TAX_CF(ANN_R,2014,,,,USD)":146.053247872844,"TW0002882008^FF_PTX_INC(ANN_R,2014,,,,USD)":1844.37527975558,"TW0002882008^FF_TAX_CF(ANN_R,2015,,,,USD)":-18.8190985724628,"TW0002882008^FF_PTX_INC(ANN_R,2015,,,,USD)":2079.24499321932,"TW0002882008^FF_TAX_CF(ANN_R,2016,,,,USD)":84.8069087207224,"TW0002882008^FF_PTX_INC(ANN_R,2016,,,,USD)":1518.79630159864,"TW0002882008^FF_TAX_CF(ANN_R,2017,,,,USD)":281.090732555553,"TW0002882008^FF_PTX_INC(ANN_R,2017,,,,USD)":1917.57249469335,"TW0002882008^FF_TAX_CF(ANN_R,2018,,,,USD)":409.878325675629,"TW0002882008^FF_PTX_INC(ANN_R,2018,,,,USD)":1810.51767174395,"TW0002882008^FF_TAX_CF(ANN_R,2019,,,,USD)":130.175196859539,"TW0002882008^FF_PTX_INC(ANN_R,2019,,,,USD)":2245.29505476348,"TW0002882008^FF_TAX_CF(ANN_R,2020,,,,USD)":248.23809063771,"TW0002882008^FF_PTX_INC(ANN_R,2020,,,,USD)":3182.27128315935,"SE0000115446^FF_TAX_CF(ANN_R,2012,,,,USD)":792.088739991188,"SE0000115446^FF_PTX_INC(ANN_R,2012,,,,USD)":2272.64223647118,"SE0000115446^FF_TAX_CF(ANN_R,2013,,,,USD)":433.308347046375,"SE0000115446^FF_PTX_INC(ANN_R,2013,,,,USD)":709.901206195354,"SE0000115446^FF_TAX_CF(ANN_R,2014,,,,USD)":481.25093460083,"SE0000115446^FF_PTX_INC(ANN_R,2014,,,,USD)":734.5485663414,"SE0000115446^FF_TAX_CF(ANN_R,2015,,,,USD)":368.640017732978,"SE0000115446^FF_PTX_INC(ANN_R,2015,,,,USD)":2437.17279890925,"SE0000115446^FF_TAX_CF(ANN_R,2016,,,,USD)":492.771101646125,"SE0000115446^FF_PTX_INC(ANN_R,2016,,,,USD)":2227.80658753216,"SE0000115446^FF_TAX_CF(ANN_R,2017,,,,USD)":556.968777313828,"SE0000115446^FF_PTX_INC(ANN_R,2017,,,,USD)":3113.42971210927,"SE0000115446^FF_TAX_CF(ANN_R,2018,,,,USD)":785.9097584337,"SE0000115446^FF_PTX_INC(ANN_R,2018,,,,USD)":3565.32708633691,"SE0000115446^FF_TAX_CF(ANN_R,2019,,,,USD)":993.712326839566,"SE0000115446^FF_PTX_INC(ANN_R,2019,,,,USD)":4753.77347888052,"SE0000115446^FF_TAX_CF(ANN_R,2020,,,,USD)":535.26762919873,"SE0000115446^FF_PTX_INC(ANN_R,2020,,,,USD)":2625.60342246294,"SE0000310336^FF_TAX_CF(ANN_R,2012,,,,USD)":83.1058443188667,"SE0000310336^FF_PTX_INC(ANN_R,2012,,,,USD)":468.522113442421,"SE0000310336^FF_TAX_CF(ANN_R,2013,,,,USD)":97.0070405006409,"SE0000310336^FF_PTX_INC(ANN_R,2013,,,,USD)":464.160269737244,"SE0000310336^FF_TAX_CF(ANN_R,2014,,,,USD)":84.4810962677002,"SE0000310336^FF_PTX_INC(ANN_R,2014,,,,USD)":434.786331653595,"SE0000310336^FF_TAX_CF(ANN_R,2015,,,,USD)":85.8184478580952,"SE0000310336^FF_PTX_INC(ANN_R,2015,,,,USD)":381.441664651036,"SE0000310336^FF_TAX_CF(ANN_R,2016,,,,USD)":80.9410697892308,"SE0000310336^FF_PTX_INC(ANN_R,2016,,,,USD)":678.363251566887,"SE0000310336^FF_TAX_CF(ANN_R,2017,,,,USD)":71.523312933743,"SE0000310336^FF_PTX_INC(ANN_R,2017,,,,USD)":508.272053614259,"SE0000310336^FF_TAX_CF(ANN_R,2018,,,,USD)":110.105520412326,"SE0000310336^FF_PTX_INC(ANN_R,2018,,,,USD)":520.415236353874,"SE0000310336^FF_TAX_CF(ANN_R,2019,,,,USD)":93.8641151189804,"SE0000310336^FF_PTX_INC(ANN_R,2019,,,,USD)":534.327817484736,"SE0000310336^FF_TAX_CF(ANN_R,2020,,,,USD)":217.931167885661,"SE0000310336^FF_PTX_INC(ANN_R,2020,,,,USD)":720.389618270099,"SE0000242455^FF_TAX_CF(ANN_R,2012,,,,USD)":472.655263781548,"SE0000242455^FF_PTX_INC(ANN_R,2012,,,,USD)":2755.63037610054,"SE0000242455^FF_TAX_CF(ANN_R,2013,,,,USD)":454.490264117718,"SE0000242455^FF_PTX_INC(ANN_R,2013,,,,USD)":2840.06530123949,"SE0000242455^FF_TAX_CF(ANN_R,2014,,,,USD)":800.239901542664,"SE0000242455^FF_PTX_INC(ANN_R,2014,,,,USD)":2919.84147548676,"SE0000242455^FF_TAX_CF(ANN_R,2015,,,,USD)":552.367357760668,"SE0000242455^FF_PTX_INC(ANN_R,2015,,,,USD)":2312.35674145818,"SE0000242455^FF_TAX_CF(ANN_R,2016,,,,USD)":418.487522445619,"SE0000242455^FF_PTX_INC(ANN_R,2016,,,,USD)":2487.09832625091,"SE0000242455^FF_TAX_CF(ANN_R,2017,,,,USD)":434.758730337024,"SE0000242455^FF_PTX_INC(ANN_R,2017,,,,USD)":2759.20787096769,"SE0000242455^FF_TAX_CF(ANN_R,2018,,,,USD)":750.625421516597,"SE0000242455^FF_PTX_INC(ANN_R,2018,,,,USD)":2933.54206994176,"SE0000242455^FF_TAX_CF(ANN_R,2019,,,,USD)":632.208640232682,"SE0000242455^FF_PTX_INC(ANN_R,2019,,,,USD)":2494.3754375875,"SE0000242455^FF_TAX_CF(ANN_R,2020,,,,USD)":470.51838888973,"SE0000242455^FF_PTX_INC(ANN_R,2020,,,,USD)":1759.74529282749,"SE0007100599^FF_TAX_CF(ANN_R,2012,,,,USD)":590.00721091032,"SE0007100599^FF_PTX_INC(ANN_R,2012,,,,USD)":2591.48526263237,"SE0007100599^FF_TAX_CF(ANN_R,2013,,,,USD)":763.316475331783,"SE0007100599^FF_PTX_INC(ANN_R,2013,,,,USD)":2774.98462849855,"SE0007100599^FF_TAX_CF(ANN_R,2014,,,,USD)":584.230477809906,"SE0007100599^FF_PTX_INC(ANN_R,2014,,,,USD)":2795.74165821075,"SE0007100599^FF_TAX_CF(ANN_R,2015,,,,USD)":578.207719132304,"SE0007100599^FF_PTX_INC(ANN_R,2015,,,,USD)":2424.96382082999,"SE0007100599^FF_TAX_CF(ANN_R,2016,,,,USD)":647.528558313847,"SE0007100599^FF_PTX_INC(ANN_R,2016,,,,USD)":2406.97484302521,"SE0007100599^FF_TAX_CF(ANN_R,2017,,,,USD)":669.931129164994,"SE0007100599^FF_PTX_INC(ANN_R,2017,,,,USD)":2459.53572512418,"SE0007100599^FF_TAX_CF(ANN_R,2018,,,,USD)":586.846333220601,"SE0007100599^FF_PTX_INC(ANN_R,2018,,,,USD)":2530.01338291913,"SE0007100599^FF_TAX_CF(ANN_R,2019,,,,USD)":562.867582216859,"SE0007100599^FF_PTX_INC(ANN_R,2019,,,,USD)":2300.51644307375,"SE0007100599^FF_TAX_CF(ANN_R,2020,,,,USD)":837.720456413925,"SE0007100599^FF_PTX_INC(ANN_R,2020,,,,USD)":2040.14426805824,"SE0000148884^FF_TAX_CF(ANN_R,2012,,,,USD)":308.952987849712,"SE0000148884^FF_PTX_INC(ANN_R,2012,,,,USD)":2098.45947217941,"SE0000148884^FF_TAX_CF(ANN_R,2013,,,,USD)":547.506508648396,"SE0000148884^FF_PTX_INC(ANN_R,2013,,,,USD)":2779.74288523197,"SE0000148884^FF_TAX_CF(ANN_R,2014,,,,USD)":769.506261348724,"SE0000148884^FF_PTX_INC(ANN_R,2014,,,,USD)":3397.45098352432,"SE0000148884^FF_TAX_CF(ANN_R,2015,,,,USD)":392.228237517178,"SE0000148884^FF_PTX_INC(ANN_R,2015,,,,USD)":2465.14676810056,"SE0000148884^FF_TAX_CF(ANN_R,2016,,,,USD)":368.965136311948,"SE0000148884^FF_PTX_INC(ANN_R,2016,,,,USD)":1710.97508130223,"SE0000148884^FF_TAX_CF(ANN_R,2017,,,,USD)":533.791009783745,"SE0000148884^FF_PTX_INC(ANN_R,2017,,,,USD)":2434.48500668257,"SE0000148884^FF_TAX_CF(ANN_R,2018,,,,USD)":577.99651581794,"SE0000148884^FF_PTX_INC(ANN_R,2018,,,,USD)":3118.58370654285,"SE0000148884^FF_TAX_CF(ANN_R,2019,,,,USD)":510.861788704991,"SE0000148884^FF_PTX_INC(ANN_R,2019,,,,USD)":2618.15345425904,"SE0000148884^FF_TAX_CF(ANN_R,2020,,,,USD)":477.145408451557,"SE0000148884^FF_PTX_INC(ANN_R,2020,,,,USD)":2148.67529334128,"SE0000667891^FF_TAX_CF(ANN_R,2012,,,,USD)":451.103837013245,"SE0000667891^FF_PTX_INC(ANN_R,2012,,,,USD)":1699.02001440525,"SE0000667891^FF_TAX_CF(ANN_R,2013,,,,USD)":1199.69466543198,"SE0000667891^FF_PTX_INC(ANN_R,2013,,,,USD)":1036.37901496887,"SE0000667891^FF_TAX_CF(ANN_R,2014,,,,USD)":276.602761745453,"SE0000667891^FF_PTX_INC(ANN_R,2014,,,,USD)":1215.50818681717,"SE0000667891^FF_TAX_CF(ANN_R,2015,,,,USD)":229.836975686252,"SE0000667891^FF_PTX_INC(ANN_R,2015,,,,USD)":628.22896912694,"SE0000667891^FF_TAX_CF(ANN_R,2016,,,,USD)":192.716832831502,"SE0000667891^FF_PTX_INC(ANN_R,2016,,,,USD)":1092.06205271184,"SE0000667891^FF_TAX_CF(ANN_R,2017,,,,USD)":288.668559238315,"SE0000667891^FF_PTX_INC(ANN_R,2017,,,,USD)":1982.51853984594,"SE0000667891^FF_TAX_CF(ANN_R,2018,,,,USD)":342.269561365247,"SE0000667891^FF_PTX_INC(ANN_R,2018,,,,USD)":2047.5259354338,"SE0000667891^FF_TAX_CF(ANN_R,2019,,,,USD)":380.318790763617,"SE0000667891^FF_PTX_INC(ANN_R,2019,,,,USD)":1283.33808745444,"SE0000667891^FF_TAX_CF(ANN_R,2020,,,,USD)":382.194341287017,"SE0000667891^FF_PTX_INC(ANN_R,2020,,,,USD)":1223.71718597412,"FI4000297767^FF_TAX_CF(ANN_R,2012,,,,USD)":850.31865194365,"FI4000297767^FF_PTX_INC(ANN_R,2012,,,,USD)":5068.51571083028,"FI4000297767^FF_TAX_CF(ANN_R,2013,,,,USD)":1340.89424586678,"FI4000297767^FF_PTX_INC(ANN_R,2013,,,,USD)":5359.59412927148,"FI4000297767^FF_TAX_CF(ANN_R,2014,,,,USD)":1281.34591605542,"FI4000297767^FF_PTX_INC(ANN_R,2014,,,,USD)":5711.67237529468,"FI4000297767^FF_TAX_CF(ANN_R,2015,,,,USD)":1171.02042513017,"FI4000297767^FF_PTX_INC(ANN_R,2015,,,,USD)":5173.11579851539,"FI4000297767^FF_TAX_CF(ANN_R,2016,,,,USD)":1053.09974509718,"FI4000297767^FF_PTX_INC(ANN_R,2016,,,,USD)":5099.56914380041,"FI4000297767^FF_TAX_CF(ANN_R,2017,,,,USD)":1071.53780135351,"FI4000297767^FF_PTX_INC(ANN_R,2017,,,,USD)":4483.53974776865,"FI4000297767^FF_TAX_CF(ANN_R,2018,,,,USD)":1208.06373149431,"FI4000297767^FF_PTX_INC(ANN_R,2018,,,,USD)":4517.26174598802,"FI4000297767^FF_TAX_CF(ANN_R,2019,,,,USD)":913.306925085139,"FI4000297767^FF_PTX_INC(ANN_R,2019,,,,USD)":2309.010032415,"FI4000297767^FF_TAX_CF(ANN_R,2020,,,,USD)":1125.15481583671,"FI4000297767^FF_PTX_INC(ANN_R,2020,,,,USD)":3378.88437096251,"SE0000107419^FF_TAX_CF(ANN_R,2012,,,,USD)":21.8466517925262,"SE0000107419^FF_PTX_INC(ANN_R,2012,,,,USD)":3512.29211318493,"SE0000107419^FF_TAX_CF(ANN_R,2013,,,,USD)":46.0476458072662,"SE0000107419^FF_PTX_INC(ANN_R,2013,,,,USD)":6353.04019987583,"SE0000107419^FF_TAX_CF(ANN_R,2014,,,,USD)":33.0641531944275,"SE0000107419^FF_PTX_INC(ANN_R,2014,,,,USD)":7196.18717432022,"SE0000107419^FF_TAX_CF(ANN_R,2015,,,,USD)":38.523474521935,"SE0000107419^FF_PTX_INC(ANN_R,2015,,,,USD)":2111.56053887308,"SE0000107419^FF_TAX_CF(ANN_R,2016,,,,USD)":51.040761180222,"SE0000107419^FF_PTX_INC(ANN_R,2016,,,,USD)":3924.64910109341,"SE0000107419^FF_TAX_CF(ANN_R,2017,,,,USD)":60.8709046244621,"SE0000107419^FF_PTX_INC(ANN_R,2017,,,,USD)":5168.40804034472,"SE0000107419^FF_TAX_CF(ANN_R,2018,,,,USD)":157.917520925403,"SE0000107419^FF_PTX_INC(ANN_R,2018,,,,USD)":-82.866472043097,"SE0000107419^FF_TAX_CF(ANN_R,2019,,,,USD)":170.921479895711,"SE0000107419^FF_PTX_INC(ANN_R,2019,,,,USD)":10789.193799898,"SE0000107419^FF_TAX_CF(ANN_R,2020,,,,USD)":137.211896829307,"SE0000107419^FF_PTX_INC(ANN_R,2020,,,,USD)":5573.21481183171,"SE0000103699^FF_TAX_CF(ANN_R,2012,,,,USD)":73.4716418296496,"SE0000103699^FF_PTX_INC(ANN_R,2012,,,,USD)":567.478520285652,"SE0000103699^FF_TAX_CF(ANN_R,2013,,,,USD)":82.7106054629119,"SE0000103699^FF_PTX_INC(ANN_R,2013,,,,USD)":611.899166257722,"SE0000103699^FF_TAX_CF(ANN_R,2014,,,,USD)":112.084606528745,"SE0000103699^FF_PTX_INC(ANN_R,2014,,,,USD)":674.497306743987,"SE0000103699^FF_TAX_CF(ANN_R,2015,,,,USD)":133.070502855801,"SE0000103699^FF_PTX_INC(ANN_R,2015,,,,USD)":698.06567956439,"SE0000103699^FF_TAX_CF(ANN_R,2016,,,,USD)":101.880763154905,"SE0000103699^FF_PTX_INC(ANN_R,2016,,,,USD)":789.714189101919,"SE0000103699^FF_TAX_CF(ANN_R,2017,,,,USD)":129.486883784736,"SE0000103699^FF_PTX_INC(ANN_R,2017,,,,USD)":831.287746945564,"SE0000103699^FF_TAX_CF(ANN_R,2018,,,,USD)":180.855634802962,"SE0000103699^FF_PTX_INC(ANN_R,2018,,,,USD)":1064.60616338025,"SE0000103699^FF_TAX_CF(ANN_R,2019,,,,USD)":193.853871844214,"SE0000103699^FF_PTX_INC(ANN_R,2019,,,,USD)":968.485885143174,"SE0000103699^FF_TAX_CF(ANN_R,2020,,,,USD)":186.043835810142,"SE0000103699^FF_PTX_INC(ANN_R,2020,,,,USD)":865.924618145735,"SE0012673267^FF_TAX_CF(ANN_R,2012,,,,USD)":null,"SE0012673267^FF_PTX_INC(ANN_R,2012,,,,USD)":null,"SE0012673267^FF_TAX_CF(ANN_R,2013,,,,USD)":1.20282196708504,"SE0012673267^FF_PTX_INC(ANN_R,2013,,,,USD)":10.4576474997008,"SE0012673267^FF_TAX_CF(ANN_R,2014,,,,USD)":0.960346214518479,"SE0012673267^FF_PTX_INC(ANN_R,2014,,,,USD)":17.3777565696224,"SE0012673267^FF_TAX_CF(ANN_R,2015,,,,USD)":1.16547582084452,"SE0012673267^FF_PTX_INC(ANN_R,2015,,,,USD)":23.3716159848896,"SE0012673267^FF_TAX_CF(ANN_R,2016,,,,USD)":0.619470438292582,"SE0012673267^FF_PTX_INC(ANN_R,2016,,,,USD)":38.3076094251289,"SE0012673267^FF_TAX_CF(ANN_R,2017,,,,USD)":3.35447728550036,"SE0012673267^FF_PTX_INC(ANN_R,2017,,,,USD)":75.1926273572953,"SE0012673267^FF_TAX_CF(ANN_R,2018,,,,USD)":3.43543123643983,"SE0012673267^FF_PTX_INC(ANN_R,2018,,,,USD)":105.382325077687,"SE0012673267^FF_TAX_CF(ANN_R,2019,,,,USD)":5.92418327754862,"SE0012673267^FF_PTX_INC(ANN_R,2019,,,,USD)":176.026478826115,"SE0012673267^FF_TAX_CF(ANN_R,2020,,,,USD)":7.42921371308025,"SE0012673267^FF_PTX_INC(ANN_R,2020,,,,USD)":340.489858869147,"SE0009922164^FF_TAX_CF(ANN_R,2012,,,,USD)":null,"SE0009922164^FF_PTX_INC(ANN_R,2012,,,,USD)":null,"SE0009922164^FF_TAX_CF(ANN_R,2013,,,,USD)":null,"SE0009922164^FF_PTX_INC(ANN_R,2013,,,,USD)":null,"SE0009922164^FF_TAX_CF(ANN_R,2014,,,,USD)":305.734174251556,"SE0009922164^FF_PTX_INC(ANN_R,2014,,,,USD)":1094.46716785431,"SE0009922164^FF_TAX_CF(ANN_R,2015,,,,USD)":260.063086465001,"SE0009922164^FF_PTX_INC(ANN_R,2015,,,,USD)":1026.26536126435,"SE0009922164^FF_TAX_CF(ANN_R,2016,,,,USD)":441.730340465903,"SE0009922164^FF_PTX_INC(ANN_R,2016,,,,USD)":936.253413319588,"SE0009922164^FF_TAX_CF(ANN_R,2017,,,,USD)":347.783572383225,"SE0009922164^FF_PTX_INC(ANN_R,2017,,,,USD)":1235.44524501264,"SE0009922164^FF_TAX_CF(ANN_R,2018,,,,USD)":283.424022272229,"SE0009922164^FF_PTX_INC(ANN_R,2018,,,,USD)":1096.34296368808,"SE0009922164^FF_TAX_CF(ANN_R,2019,,,,USD)":119.444200545549,"SE0009922164^FF_PTX_INC(ANN_R,2019,,,,USD)":1372.0227637887,"SE0009922164^FF_TAX_CF(ANN_R,2020,,,,USD)":425.541567601264,"SE0009922164^FF_PTX_INC(ANN_R,2020,,,,USD)":1706.29457767308,"SE0000108656^FF_TAX_CF(ANN_R,2012,,,,USD)":848.771944642067,"SE0000108656^FF_PTX_INC(ANN_R,2012,,,,USD)":1502.99059832096,"SE0000108656^FF_TAX_CF(ANN_R,2013,,,,USD)":203.070118010044,"SE0000108656^FF_PTX_INC(ANN_R,2013,,,,USD)":2644.36280655861,"SE0000108656^FF_TAX_CF(ANN_R,2014,,,,USD)":179.886472225189,"SE0000108656^FF_PTX_INC(ANN_R,2014,,,,USD)":2311.14061117172,"SE0000108656^FF_TAX_CF(ANN_R,2015,,,,USD)":336.043231599033,"SE0000108656^FF_PTX_INC(ANN_R,2015,,,,USD)":2360.00731609762,"SE0000108656^FF_TAX_CF(ANN_R,2016,,,,USD)":724.148099124432,"SE0000108656^FF_PTX_INC(ANN_R,2016,,,,USD)":466.608331613243,"SE0000108656^FF_TAX_CF(ANN_R,2017,,,,USD)":null,"SE0000108656^FF_PTX_INC(ANN_R,2017,,,,USD)":-4212.03248114884,"SE0000108656^FF_TAX_CF(ANN_R,2018,,,,USD)":null,"SE0000108656^FF_PTX_INC(ANN_R,2018,,,,USD)":-174.812626875937,"SE0000108656^FF_TAX_CF(ANN_R,2019,,,,USD)":551.557379156351,"SE0000108656^FF_PTX_INC(ANN_R,2019,,,,USD)":961.578665807843,"SE0000108656^FF_TAX_CF(ANN_R,2020,,,,USD)":468.562874920666,"SE0000108656^FF_PTX_INC(ANN_R,2020,,,,USD)":2988.67718271911,"SE0012853455^FF_TAX_CF(ANN_R,2012,,,,USD)":null,"SE0012853455^FF_PTX_INC(ANN_R,2012,,,,USD)":null,"SE0012853455^FF_TAX_CF(ANN_R,2013,,,,USD)":null,"SE0012853455^FF_PTX_INC(ANN_R,2013,,,,USD)":null,"SE0012853455^FF_TAX_CF(ANN_R,2014,,,,USD)":null,"SE0012853455^FF_PTX_INC(ANN_R,2014,,,,USD)":null,"SE0012853455^FF_TAX_CF(ANN_R,2015,,,,USD)":null,"SE0012853455^FF_PTX_INC(ANN_R,2015,,,,USD)":null,"SE0012853455^FF_TAX_CF(ANN_R,2016,,,,USD)":11.3938312757386,"SE0012853455^FF_PTX_INC(ANN_R,2016,,,,USD)":15.3761412361909,"SE0012853455^FF_TAX_CF(ANN_R,2017,,,,USD)":13.9863881439959,"SE0012853455^FF_PTX_INC(ANN_R,2017,,,,USD)":99.5966187995837,"SE0012853455^FF_TAX_CF(ANN_R,2018,,,,USD)":15.6906715125857,"SE0012853455^FF_PTX_INC(ANN_R,2018,,,,USD)":151.47986633203,"SE0012853455^FF_TAX_CF(ANN_R,2019,,,,USD)":11.5282614318441,"SE0012853455^FF_PTX_INC(ANN_R,2019,,,,USD)":180.534812520044,"SE0012853455^FF_TAX_CF(ANN_R,2020,,,,USD)":40.3550967382294,"SE0012853455^FF_PTX_INC(ANN_R,2020,,,,USD)":354.760059461496,"SE0011166610^FF_TAX_CF(ANN_R,2012,,,,USD)":745.886023700237,"SE0011166610^FF_PTX_INC(ANN_R,2012,,,,USD)":2739.83583730459,"SE0011166610^FF_TAX_CF(ANN_R,2013,,,,USD)":709.440729737282,"SE0011166610^FF_PTX_INC(ANN_R,2013,,,,USD)":2495.62891060114,"SE0011166610^FF_TAX_CF(ANN_R,2014,,,,USD)":557.575235366821,"SE0011166610^FF_PTX_INC(ANN_R,2014,,,,USD)":2342.74819374084,"SE0011166610^FF_TAX_CF(ANN_R,2015,,,,USD)":502.346107766032,"SE0011166610^FF_PTX_INC(ANN_R,2015,,,,USD)":2230.3313741684,"SE0011166610^FF_TAX_CF(ANN_R,2016,,,,USD)":833.003910154104,"SE0011166610^FF_PTX_INC(ANN_R,2016,,,,USD)":2195.57031731308,"SE0011166610^FF_TAX_CF(ANN_R,2017,,,,USD)":855.236209973693,"SE0011166610^FF_PTX_INC(ANN_R,2017,,,,USD)":2058.72423005849,"SE0011166610^FF_TAX_CF(ANN_R,2018,,,,USD)":677.643161118031,"SE0011166610^FF_PTX_INC(ANN_R,2018,,,,USD)":2395.08240070194,"SE0011166610^FF_TAX_CF(ANN_R,2019,,,,USD)":581.471280708909,"SE0011166610^FF_PTX_INC(ANN_R,2019,,,,USD)":2278.53025394678,"SE0011166610^FF_TAX_CF(ANN_R,2020,,,,USD)":492.246321879327,"SE0011166610^FF_PTX_INC(ANN_R,2020,,,,USD)":2041.55658370256,"NL0000395903^FF_TAX_CF(ANN_R,2012,,,,USD)":141.291630268097,"NL0000395903^FF_PTX_INC(ANN_R,2012,,,,USD)":567.735459804535,"NL0000395903^FF_TAX_CF(ANN_R,2013,,,,USD)":131.434194087982,"NL0000395903^FF_PTX_INC(ANN_R,2013,,,,USD)":651.860497951508,"NL0000395903^FF_TAX_CF(ANN_R,2014,,,,USD)":103.462708711624,"NL0000395903^FF_PTX_INC(ANN_R,2014,,,,USD)":680.466276526451,"NL0000395903^FF_TAX_CF(ANN_R,2015,,,,USD)":156.35783457756,"NL0000395903^FF_PTX_INC(ANN_R,2015,,,,USD)":601.035080432892,"NL0000395903^FF_TAX_CF(ANN_R,2016,,,,USD)":119.469301700592,"NL0000395903^FF_PTX_INC(ANN_R,2016,,,,USD)":722.346796393394,"NL0000395903^FF_TAX_CF(ANN_R,2017,,,,USD)":175.957793712616,"NL0000395903^FF_PTX_INC(ANN_R,2017,,,,USD)":814.368763208389,"NL0000395903^FF_TAX_CF(ANN_R,2018,,,,USD)":243.028443813324,"NL0000395903^FF_PTX_INC(ANN_R,2018,,,,USD)":1047.61775779724,"NL0000395903^FF_TAX_CF(ANN_R,2019,,,,USD)":218.253482580185,"NL0000395903^FF_PTX_INC(ANN_R,2019,,,,USD)":956.957577466965,"NL0000395903^FF_TAX_CF(ANN_R,2020,,,,USD)":251.93435895443,"NL0000395903^FF_PTX_INC(ANN_R,2020,,,,USD)":1061.31623613834,"NL0013654783^FF_TAX_CF(ANN_R,2012,,,,USD)":null,"NL0013654783^FF_PTX_INC(ANN_R,2012,,,,USD)":null,"NL0013654783^FF_TAX_CF(ANN_R,2013,,,,USD)":null,"NL0013654783^FF_PTX_INC(ANN_R,2013,,,,USD)":null,"NL0013654783^FF_TAX_CF(ANN_R,2014,,,,USD)":null,"NL0013654783^FF_PTX_INC(ANN_R,2014,,,,USD)":null,"NL0013654783^FF_TAX_CF(ANN_R,2015,,,,USD)":null,"NL0013654783^FF_PTX_INC(ANN_R,2015,,,,USD)":null,"NL0013654783^FF_TAX_CF(ANN_R,2016,,,,USD)":61.0000005325102,"NL0013654783^FF_PTX_INC(ANN_R,2016,,,,USD)":-1508.00001316435,"NL0013654783^FF_TAX_CF(ANN_R,2017,,,,USD)":69.0000000072133,"NL0013654783^FF_PTX_INC(ANN_R,2017,,,,USD)":8102.00000084699,"NL0013654783^FF_TAX_CF(ANN_R,2018,,,,USD)":100.999996056344,"NL0013654783^FF_PTX_INC(ANN_R,2018,,,,USD)":1096.99995716643,"NL0013654783^FF_TAX_CF(ANN_R,2019,,,,USD)":109.999998365632,"NL0013654783^FF_PTX_INC(ANN_R,2019,,,,USD)":-192.999997132426,"NL0013654783^FF_TAX_CF(ANN_R,2020,,,,USD)":105.000000953051,"NL0013654783^FF_PTX_INC(ANN_R,2020,,,,USD)":237.000002151173,"NL0000009538^FF_TAX_CF(ANN_R,2012,,,,USD)":461.124502420425,"NL0000009538^FF_PTX_INC(ANN_R,2012,,,,USD)":409.745727777481,"NL0000009538^FF_TAX_CF(ANN_R,2013,,,,USD)":578.841501235962,"NL0000009538^FF_PTX_INC(ANN_R,2013,,,,USD)":2024.61763620377,"NL0000009538^FF_TAX_CF(ANN_R,2014,,,,USD)":456.297074317932,"NL0000009538^FF_PTX_INC(ANN_R,2014,,,,USD)":245.392321944237,"NL0000009538^FF_TAX_CF(ANN_R,2015,,,,USD)":310.497827529907,"NL0000009538^FF_PTX_INC(ANN_R,2015,,,,USD)":690.857666254044,"NL0000009538^FF_TAX_CF(ANN_R,2016,,,,USD)":326.328185200691,"NL0000009538^FF_PTX_INC(ANN_R,2016,,,,USD)":1131.63977444172,"NL0000009538^FF_TAX_CF(ANN_R,2017,,,,USD)":320.333419322968,"NL0000009538^FF_PTX_INC(ANN_R,2017,,,,USD)":1557.67764818668,"NL0000009538^FF_TAX_CF(ANN_R,2018,,,,USD)":355.104667901993,"NL0000009538^FF_PTX_INC(ANN_R,2018,,,,USD)":1775.52333950996,"NL0000009538^FF_TAX_CF(ANN_R,2019,,,,USD)":406.287252187729,"NL0000009538^FF_PTX_INC(ANN_R,2019,,,,USD)":1710.21190452576,"NL0000009538^FF_TAX_CF(ANN_R,2020,,,,USD)":444.590045213699,"NL0000009538^FF_PTX_INC(ANN_R,2020,,,,USD)":1390.76885938644,"NL0010773842^FF_TAX_CF(ANN_R,2012,,,,USD)":3.85340809822083,"NL0010773842^FF_PTX_INC(ANN_R,2012,,,,USD)":-362.220361232758,"NL0010773842^FF_TAX_CF(ANN_R,2013,,,,USD)":355.801656723022,"NL0010773842^FF_PTX_INC(ANN_R,2013,,,,USD)":354.474038600922,"NL0010773842^FF_TAX_CF(ANN_R,2014,,,,USD)":269.268331646919,"NL0010773842^FF_PTX_INC(ANN_R,2014,,,,USD)":764.03231048584,"NL0010773842^FF_TAX_CF(ANN_R,2015,,,,USD)":43.2479116916656,"NL0010773842^FF_PTX_INC(ANN_R,2015,,,,USD)":1707.73805141449,"NL0010773842^FF_TAX_CF(ANN_R,2016,,,,USD)":217.920855879784,"NL0010773842^FF_PTX_INC(ANN_R,2016,,,,USD)":1201.33020043373,"NL0010773842^FF_TAX_CF(ANN_R,2017,,,,USD)":139.863887310028,"NL0010773842^FF_PTX_INC(ANN_R,2017,,,,USD)":2396.86097204685,"NL0010773842^FF_TAX_CF(ANN_R,2018,,,,USD)":64.886234998703,"NL0010773842^FF_PTX_INC(ANN_R,2018,,,,USD)":1364.97043442726,"NL0010773842^FF_TAX_CF(ANN_R,2019,,,,USD)":-41.4121992588043,"NL0010773842^FF_PTX_INC(ANN_R,2019,,,,USD)":2025.84001779556,"NL0010773842^FF_TAX_CF(ANN_R,2020,,,,USD)":284.99361872673,"NL0010773842^FF_PTX_INC(ANN_R,2020,,,,USD)":2253.72953689098,"NL0000009082^FF_TAX_CF(ANN_R,2012,,,,USD)":602.416132688522,"NL0000009082^FF_PTX_INC(ANN_R,2012,,,,USD)":679.484294652939,"NL0000009082^FF_TAX_CF(ANN_R,2013,,,,USD)":335.88738489151,"NL0000009082^FF_PTX_INC(ANN_R,2013,,,,USD)":357.129274845123,"NL0000009082^FF_TAX_CF(ANN_R,2014,,,,USD)":50.4049093723297,"NL0000009082^FF_PTX_INC(ANN_R,2014,,,,USD)":412.524389863014,"NL0000009082^FF_TAX_CF(ANN_R,2015,,,,USD)":19.9605746269226,"NL0000009082^FF_PTX_INC(ANN_R,2015,,,,USD)":668.679250001907,"NL0000009082^FF_TAX_CF(ANN_R,2016,,,,USD)":55.3098618984222,"NL0000009082^FF_PTX_INC(ANN_R,2016,,,,USD)":516.594110131264,"NL0000009082^FF_TAX_CF(ANN_R,2017,,,,USD)":14.6631494760513,"NL0000009082^FF_PTX_INC(ANN_R,2017,,,,USD)":572.990764141083,"NL0000009082^FF_TAX_CF(ANN_R,2018,,,,USD)":10.6177475452423,"NL0000009082^FF_PTX_INC(ANN_R,2018,,,,USD)":618.188857078552,"NL0000009082^FF_TAX_CF(ANN_R,2019,,,,USD)":7.83474040031433,"NL0000009082^FF_PTX_INC(ANN_R,2019,,,,USD)":748.777332544327,"NL0000009082^FF_TAX_CF(ANN_R,2020,,,,USD)":0.0,"NL0000009082^FF_PTX_INC(ANN_R,2020,,,,USD)":733.00358736515,"NL0012015705^FF_TAX_CF(ANN_R,2012,,,,USD)":null,"NL0012015705^FF_PTX_INC(ANN_R,2012,,,,USD)":null,"NL0012015705^FF_TAX_CF(ANN_R,2013,,,,USD)":null,"NL0012015705^FF_PTX_INC(ANN_R,2013,,,,USD)":-3.90452489709854,"NL0012015705^FF_TAX_CF(ANN_R,2014,,,,USD)":null,"NL0012015705^FF_PTX_INC(ANN_R,2014,,,,USD)":-8.41761986517906,"NL0012015705^FF_TAX_CF(ANN_R,2015,,,,USD)":null,"NL0012015705^FF_PTX_INC(ANN_R,2015,,,,USD)":-20.5372134494781,"NL0012015705^FF_TAX_CF(ANN_R,2016,,,,USD)":1.37168457508087,"NL0012015705^FF_PTX_INC(ANN_R,2016,,,,USD)":-30.0376797997951,"NL0012015705^FF_TAX_CF(ANN_R,2017,,,,USD)":1.61294644236565,"NL0012015705^FF_PTX_INC(ANN_R,2017,,,,USD)":-42.2400219022036,"NL0012015705^FF_TAX_CF(ANN_R,2018,,,,USD)":5.89992838597298,"NL0012015705^FF_PTX_INC(ANN_R,2018,,,,USD)":-41.5319093980789,"NL0012015705^FF_TAX_CF(ANN_R,2019,,,,USD)":3.04099852395058,"NL0012015705^FF_PTX_INC(ANN_R,2019,,,,USD)":-98.611400424242,"NL0012015705^FF_TAX_CF(ANN_R,2020,,,,USD)":37.6191576719284,"NL0012015705^FF_PTX_INC(ANN_R,2020,,,,USD)":-169.856196761131,"NL0000009165^FF_TAX_CF(ANN_R,2012,,,,USD)":769.397150278091,"NL0000009165^FF_PTX_INC(ANN_R,2012,,,,USD)":4336.3685798645,"NL0000009165^FF_TAX_CF(ANN_R,2013,,,,USD)":950.574575424194,"NL0000009165^FF_PTX_INC(ANN_R,2013,,,,USD)":2603.45913743973,"NL0000009165^FF_TAX_CF(ANN_R,2014,,,,USD)":988.201512694359,"NL0000009165^FF_PTX_INC(ANN_R,2014,,,,USD)":3040.21190214157,"NL0000009165^FF_TAX_CF(ANN_R,2015,,,,USD)":883.809887647629,"NL0000009165^FF_PTX_INC(ANN_R,2015,,,,USD)":2956.38288640976,"NL0000009165^FF_TAX_CF(ANN_R,2016,,,,USD)":828.541731238365,"NL0000009165^FF_PTX_INC(ANN_R,2016,,,,USD)":2502.21815228462,"NL0000009165^FF_TAX_CF(ANN_R,2017,,,,USD)":886.556576013565,"NL0000009165^FF_PTX_INC(ANN_R,2017,,,,USD)":3195.43865120411,"NL0000009165^FF_TAX_CF(ANN_R,2018,,,,USD)":972.113775253296,"NL0000009165^FF_PTX_INC(ANN_R,2018,,,,USD)":3109.82028102875,"NL0000009165^FF_TAX_CF(ANN_R,2019,,,,USD)":1034.18573284149,"NL0000009165^FF_PTX_INC(ANN_R,2019,,,,USD)":3492.05572128296,"NL0000009165^FF_TAX_CF(ANN_R,2020,,,,USD)":853.840881705284,"NL0000009165^FF_PTX_INC(ANN_R,2020,,,,USD)":214.315201282501,"NL0013267909^FF_TAX_CF(ANN_R,2012,,,,USD)":268.454097509384,"NL0013267909^FF_PTX_INC(ANN_R,2012,,,,USD)":-1802.11052060127,"NL0013267909^FF_TAX_CF(ANN_R,2013,,,,USD)":305.352168083191,"NL0013267909^FF_PTX_INC(ANN_R,2013,,,,USD)":1006.33453655243,"NL0013267909^FF_TAX_CF(ANN_R,2014,,,,USD)":342.222805738449,"NL0013267909^FF_PTX_INC(ANN_R,2014,,,,USD)":1102.27578127384,"NL0013267909^FF_TAX_CF(ANN_R,2015,,,,USD)":289.428332090378,"NL0013267909^FF_PTX_INC(ANN_R,2015,,,,USD)":1617.91546559334,"NL0013267909^FF_TAX_CF(ANN_R,2016,,,,USD)":315.266212821007,"NL0013267909^FF_PTX_INC(ANN_R,2016,,,,USD)":920.356101989746,"NL0013267909^FF_TAX_CF(ANN_R,2017,,,,USD)":381.241886377335,"NL0013267909^FF_PTX_INC(ANN_R,2017,,,,USD)":842.567127585411,"NL0013267909^FF_TAX_CF(ANN_R,2018,,,,USD)":193.47895526886,"NL0013267909^FF_PTX_INC(ANN_R,2018,,,,USD)":652.401599168777,"NL0013267909^FF_TAX_CF(ANN_R,2019,,,,USD)":205.941747665405,"NL0013267909^FF_PTX_INC(ANN_R,2019,,,,USD)":856.225200891495,"NL0013267909^FF_TAX_CF(ANN_R,2020,,,,USD)":188.095788359642,"NL0013267909^FF_PTX_INC(ANN_R,2020,,,,USD)":1019.13718056679,"NL0012969182^FF_TAX_CF(ANN_R,2012,,,,USD)":null,"NL0012969182^FF_PTX_INC(ANN_R,2012,,,,USD)":null,"NL0012969182^FF_TAX_CF(ANN_R,2013,,,,USD)":null,"NL0012969182^FF_PTX_INC(ANN_R,2013,,,,USD)":null,"NL0012969182^FF_TAX_CF(ANN_R,2014,,,,USD)":null,"NL0012969182^FF_PTX_INC(ANN_R,2014,,,,USD)":null,"NL0012969182^FF_TAX_CF(ANN_R,2015,,,,USD)":8.73164247846603,"NL0012969182^FF_PTX_INC(ANN_R,2015,,,,USD)":45.5123279910088,"NL0012969182^FF_TAX_CF(ANN_R,2016,,,,USD)":10.8097594094276,"NL0012969182^FF_PTX_INC(ANN_R,2016,,,,USD)":132.200525712371,"NL0012969182^FF_TAX_CF(ANN_R,2017,,,,USD)":46.8656815946102,"NL0012969182^FF_PTX_INC(ANN_R,2017,,,,USD)":104.022638252258,"NL0012969182^FF_TAX_CF(ANN_R,2018,,,,USD)":25.5191663501263,"NL0012969182^FF_PTX_INC(ANN_R,2018,,,,USD)":194.316577575207,"NL0012969182^FF_TAX_CF(ANN_R,2019,,,,USD)":59.9033058521748,"NL0012969182^FF_PTX_INC(ANN_R,2019,,,,USD)":330.040677860498,"NL0012969182^FF_TAX_CF(ANN_R,2020,,,,USD)":82.0382630866766,"NL0012969182^FF_PTX_INC(ANN_R,2020,,,,USD)":368.416950800419,"KR7017670001^FF_TAX_CF(ANN_R,2012,,,,USD)":322.132224733944,"KR7017670001^FF_PTX_INC(ANN_R,2012,,,,USD)":1376.56503549434,"KR7017670001^FF_TAX_CF(ANN_R,2013,,,,USD)":119.346158832263,"KR7017670001^FF_PTX_INC(ANN_R,2013,,,,USD)":1668.94774715467,"KR7017670001^FF_TAX_CF(ANN_R,2014,,,,USD)":173.374394324142,"KR7017670001^FF_PTX_INC(ANN_R,2014,,,,USD)":2141.08219223027,"KR7017670001^FF_TAX_CF(ANN_R,2015,,,,USD)":117.283611378865,"KR7017670001^FF_PTX_INC(ANN_R,2015,,,,USD)":1798.33781074674,"KR7017670001^FF_TAX_CF(ANN_R,2016,,,,USD)":317.095569137076,"KR7017670001^FF_PTX_INC(ANN_R,2016,,,,USD)":1806.72098310484,"KR7017670001^FF_TAX_CF(ANN_R,2017,,,,USD)":509.797233041725,"KR7017670001^FF_PTX_INC(ANN_R,2017,,,,USD)":3010.36543852754,"KR7017670001^FF_TAX_CF(ANN_R,2018,,,,USD)":357.852377821284,"KR7017670001^FF_PTX_INC(ANN_R,2018,,,,USD)":3612.81308414333,"KR7017670001^FF_TAX_CF(ANN_R,2019,,,,USD)":293.030868371949,"KR7017670001^FF_PTX_INC(ANN_R,2019,,,,USD)":610.073378681787,"KR7017670001^FF_TAX_CF(ANN_R,2020,,,,USD)":40.9140579303494,"KR7017670001^FF_PTX_INC(ANN_R,2020,,,,USD)":722.748350432958,"KR7006400006^FF_TAX_CF(ANN_R,2012,,,,USD)":72.2132897364653,"KR7006400006^FF_PTX_INC(ANN_R,2012,,,,USD)":1801.31114324874,"KR7006400006^FF_TAX_CF(ANN_R,2013,,,,USD)":40.0538965712851,"KR7006400006^FF_PTX_INC(ANN_R,2013,,,,USD)":168.090480345629,"KR7006400006^FF_TAX_CF(ANN_R,2014,,,,USD)":47.637443189436,"KR7006400006^FF_PTX_INC(ANN_R,2014,,,,USD)":189.394771616372,"KR7006400006^FF_TAX_CF(ANN_R,2015,,,,USD)":64.8271591493146,"KR7006400006^FF_PTX_INC(ANN_R,2015,,,,USD)":-150.305451400765,"KR7006400006^FF_TAX_CF(ANN_R,2016,,,,USD)":219.286091350488,"KR7006400006^FF_PTX_INC(ANN_R,2016,,,,USD)":-707.379079453278,"KR7006400006^FF_TAX_CF(ANN_R,2017,,,,USD)":84.8785643226169,"KR7006400006^FF_PTX_INC(ANN_R,2017,,,,USD)":728.931802965161,"KR7006400006^FF_TAX_CF(ANN_R,2018,,,,USD)":117.068795192608,"KR7006400006^FF_PTX_INC(ANN_R,2018,,,,USD)":941.587137200715,"KR7006400006^FF_TAX_CF(ANN_R,2019,,,,USD)":97.7197747113971,"KR7006400006^FF_PTX_INC(ANN_R,2019,,,,USD)":331.004711734589,"KR7006400006^FF_TAX_CF(ANN_R,2020,,,,USD)":105.582565200705,"KR7006400006^FF_PTX_INC(ANN_R,2020,,,,USD)":432.838108059237,"KR7005930003^FF_TAX_CF(ANN_R,2012,,,,USD)":3710.20051233354,"KR7005930003^FF_PTX_INC(ANN_R,2012,,,,USD)":26552.5222700686,"KR7005930003^FF_TAX_CF(ANN_R,2013,,,,USD)":6805.44369734387,"KR7005930003^FF_PTX_INC(ANN_R,2013,,,,USD)":35043.4698961849,"KR7005930003^FF_TAX_CF(ANN_R,2014,,,,USD)":7118.0636704567,"KR7005930003^FF_PTX_INC(ANN_R,2014,,,,USD)":26480.6093922044,"KR7005930003^FF_TAX_CF(ANN_R,2015,,,,USD)":4945.36028388236,"KR7005930003^FF_PTX_INC(ANN_R,2015,,,,USD)":22937.7231666591,"KR7005930003^FF_TAX_CF(ANN_R,2016,,,,USD)":5285.39791423269,"KR7005930003^FF_PTX_INC(ANN_R,2016,,,,USD)":26472.9579174758,"KR7005930003^FF_TAX_CF(ANN_R,2017,,,,USD)":6038.95273741079,"KR7005930003^FF_PTX_INC(ANN_R,2017,,,,USD)":49708.4982149218,"KR7005930003^FF_TAX_CF(ANN_R,2018,,,,USD)":11312.3460650998,"KR7005930003^FF_PTX_INC(ANN_R,2018,,,,USD)":55573.7892346304,"KR7005930003^FF_TAX_CF(ANN_R,2019,,,,USD)":11337.057896343,"KR7005930003^FF_PTX_INC(ANN_R,2019,,,,USD)":25741.4105420872,"KR7005930003^FF_TAX_CF(ANN_R,2020,,,,USD)":4043.05797775887,"KR7005930003^FF_PTX_INC(ANN_R,2020,,,,USD)":30374.5706728232,"KR7028260008^FF_TAX_CF(ANN_R,2012,,,,USD)":97.4310526700414,"KR7028260008^FF_PTX_INC(ANN_R,2012,,,,USD)":108.547591097439,"KR7028260008^FF_TAX_CF(ANN_R,2013,,,,USD)":36.4323016376188,"KR7028260008^FF_PTX_INC(ANN_R,2013,,,,USD)":67.9071045699434,"KR7028260008^FF_TAX_CF(ANN_R,2014,,,,USD)":107.859437397055,"KR7028260008^FF_PTX_INC(ANN_R,2014,,,,USD)":139.521596069143,"KR7028260008^FF_TAX_CF(ANN_R,2015,,,,USD)":256.90058170698,"KR7028260008^FF_PTX_INC(ANN_R,2015,,,,USD)":2579.75347354342,"KR7028260008^FF_TAX_CF(ANN_R,2016,,,,USD)":219.238765328739,"KR7028260008^FF_PTX_INC(ANN_R,2016,,,,USD)":140.207349158605,"KR7028260008^FF_TAX_CF(ANN_R,2017,,,,USD)":165.514881595144,"KR7028260008^FF_PTX_INC(ANN_R,2017,,,,USD)":729.769093498076,"KR7028260008^FF_TAX_CF(ANN_R,2018,,,,USD)":75.9267887328697,"KR7028260008^FF_PTX_INC(ANN_R,2018,,,,USD)":2165.10538093957,"KR7028260008^FF_TAX_CF(ANN_R,2019,,,,USD)":679.769980336125,"KR7028260008^FF_PTX_INC(ANN_R,2019,,,,USD)":1048.34540043368,"KR7028260008^FF_TAX_CF(ANN_R,2020,,,,USD)":233.293751942706,"KR7028260008^FF_PTX_INC(ANN_R,2020,,,,USD)":1104.79203815633,"KR7005490008^FF_TAX_CF(ANN_R,2012,,,,USD)":630.592532898299,"KR7005490008^FF_PTX_INC(ANN_R,2012,,,,USD)":3010.01316134934,"KR7005490008^FF_TAX_CF(ANN_R,2013,,,,USD)":746.200158742256,"KR7005490008^FF_PTX_INC(ANN_R,2013,,,,USD)":1941.96081179345,"KR7005490008^FF_TAX_CF(ANN_R,2014,,,,USD)":757.438891683275,"KR7005490008^FF_PTX_INC(ANN_R,2014,,,,USD)":1594.09526038118,"KR7005490008^FF_TAX_CF(ANN_R,2015,,,,USD)":550.106299144721,"KR7005490008^FF_PTX_INC(ANN_R,2015,,,,USD)":606.829432531687,"KR7005490008^FF_TAX_CF(ANN_R,2016,,,,USD)":518.883918910506,"KR7005490008^FF_PTX_INC(ANN_R,2016,,,,USD)":1311.44945445435,"KR7005490008^FF_TAX_CF(ANN_R,2017,,,,USD)":713.302657509351,"KR7005490008^FF_PTX_INC(ANN_R,2017,,,,USD)":3697.17270773185,"KR7005490008^FF_TAX_CF(ANN_R,2018,,,,USD)":1035.72090764396,"KR7005490008^FF_PTX_INC(ANN_R,2018,,,,USD)":3237.40367492268,"KR7005490008^FF_TAX_CF(ANN_R,2019,,,,USD)":1297.39061845739,"KR7005490008^FF_PTX_INC(ANN_R,2019,,,,USD)":2383.44590053916,"KR7005490008^FF_TAX_CF(ANN_R,2020,,,,USD)":551.653431848194,"KR7005490008^FF_PTX_INC(ANN_R,2020,,,,USD)":1603.36398388915,"KR7036570000^FF_TAX_CF(ANN_R,2012,,,,USD)":35.1849295384364,"KR7036570000^FF_PTX_INC(ANN_R,2012,,,,USD)":162.348032332225,"KR7036570000^FF_TAX_CF(ANN_R,2013,,,,USD)":23.4482882133814,"KR7036570000^FF_PTX_INC(ANN_R,2013,,,,USD)":197.506208519204,"KR7036570000^FF_TAX_CF(ANN_R,2014,,,,USD)":65.6914373064348,"KR7036570000^FF_PTX_INC(ANN_R,2014,,,,USD)":274.55164864458,"KR7036570000^FF_TAX_CF(ANN_R,2015,,,,USD)":62.642247444688,"KR7036570000^FF_PTX_INC(ANN_R,2015,,,,USD)":211.617798666675,"KR7036570000^FF_TAX_CF(ANN_R,2016,,,,USD)":117.081808007238,"KR7036570000^FF_PTX_INC(ANN_R,2016,,,,USD)":298.290090531707,"KR7036570000^FF_TAX_CF(ANN_R,2017,,,,USD)":55.5831613077635,"KR7036570000^FF_PTX_INC(ANN_R,2017,,,,USD)":539.794140255579,"KR7036570000^FF_TAX_CF(ANN_R,2018,,,,USD)":255.168456735296,"KR7036570000^FF_PTX_INC(ANN_R,2018,,,,USD)":579.136271616139,"KR7036570000^FF_TAX_CF(ANN_R,2019,,,,USD)":111.808800132305,"KR7036570000^FF_PTX_INC(ANN_R,2019,,,,USD)":429.364482724339,"KR7036570000^FF_TAX_CF(ANN_R,2020,,,,USD)":147.130972784384,"KR7036570000^FF_PTX_INC(ANN_R,2020,,,,USD)":680.259038550227,"KR7035420009^FF_TAX_CF(ANN_R,2012,,,,USD)":152.705008989198,"KR7035420009^FF_PTX_INC(ANN_R,2012,,,,USD)":486.887971926447,"KR7035420009^FF_TAX_CF(ANN_R,2013,,,,USD)":183.690856022129,"KR7035420009^FF_PTX_INC(ANN_R,2013,,,,USD)":417.372737313562,"KR7035420009^FF_TAX_CF(ANN_R,2014,,,,USD)":222.724671714864,"KR7035420009^FF_PTX_INC(ANN_R,2014,,,,USD)":625.885506441959,"KR7035420009^FF_TAX_CF(ANN_R,2015,,,,USD)":236.374423340275,"KR7035420009^FF_PTX_INC(ANN_R,2015,,,,USD)":727.354009832779,"KR7035420009^FF_TAX_CF(ANN_R,2016,,,,USD)":292.029110861578,"KR7035420009^FF_PTX_INC(ANN_R,2016,,,,USD)":975.505117493076,"KR7035420009^FF_TAX_CF(ANN_R,2017,,,,USD)":366.977082956672,"KR7035420009^FF_PTX_INC(ANN_R,2017,,,,USD)":1070.18561321682,"KR7035420009^FF_TAX_CF(ANN_R,2018,,,,USD)":33.6974709545002,"KR7035420009^FF_PTX_INC(ANN_R,2018,,,,USD)":1087.43518619534,"KR7035420009^FF_TAX_CF(ANN_R,2019,,,,USD)":409.948087944529,"KR7035420009^FF_PTX_INC(ANN_R,2019,,,,USD)":1177.19985289392,"KR7035420009^FF_TAX_CF(ANN_R,2020,,,,USD)":485.824706400629,"KR7035420009^FF_PTX_INC(ANN_R,2020,,,,USD)":1286.56682558614,"KR7000270009^FF_TAX_CF(ANN_R,2012,,,,USD)":1034.36549893959,"KR7000270009^FF_PTX_INC(ANN_R,2012,,,,USD)":3328.47282862058,"KR7000270009^FF_TAX_CF(ANN_R,2013,,,,USD)":719.508526303747,"KR7000270009^FF_PTX_INC(ANN_R,2013,,,,USD)":4410.61482472904,"KR7000270009^FF_TAX_CF(ANN_R,2014,,,,USD)":878.512975807185,"KR7000270009^FF_PTX_INC(ANN_R,2014,,,,USD)":3625.40807351912,"KR7000270009^FF_TAX_CF(ANN_R,2015,,,,USD)":500.374851198168,"KR7000270009^FF_PTX_INC(ANN_R,2015,,,,USD)":2739.22641451168,"KR7000270009^FF_TAX_CF(ANN_R,2016,,,,USD)":649.773935337493,"KR7000270009^FF_PTX_INC(ANN_R,2016,,,,USD)":2966.7856245985,"KR7000270009^FF_TAX_CF(ANN_R,2017,,,,USD)":480.75371056993,"KR7000270009^FF_PTX_INC(ANN_R,2017,,,,USD)":1008.44109534437,"KR7000270009^FF_TAX_CF(ANN_R,2018,,,,USD)":221.850064737373,"KR7000270009^FF_PTX_INC(ANN_R,2018,,,,USD)":1334.5024225933,"KR7000270009^FF_TAX_CF(ANN_R,2019,,,,USD)":152.039432377671,"KR7000270009^FF_PTX_INC(ANN_R,2019,,,,USD)":1735.57386153302,"KR7000270009^FF_TAX_CF(ANN_R,2020,,,,USD)":239.554970499594,"KR7000270009^FF_PTX_INC(ANN_R,2020,,,,USD)":1508.58320503059,"KR7105560007^FF_TAX_CF(ANN_R,2012,,,,USD)":null,"KR7105560007^FF_PTX_INC(ANN_R,2012,,,,USD)":2053.83709614107,"KR7105560007^FF_TAX_CF(ANN_R,2013,,,,USD)":null,"KR7105560007^FF_PTX_INC(ANN_R,2013,,,,USD)":1840.29219109932,"KR7105560007^FF_TAX_CF(ANN_R,2014,,,,USD)":null,"KR7105560007^FF_PTX_INC(ANN_R,2014,,,,USD)":1793.55157344934,"KR7105560007^FF_TAX_CF(ANN_R,2015,,,,USD)":null,"KR7105560007^FF_PTX_INC(ANN_R,2015,,,,USD)":1733.16130172485,"KR7105560007^FF_TAX_CF(ANN_R,2016,,,,USD)":null,"KR7105560007^FF_PTX_INC(ANN_R,2016,,,,USD)":2023.64930874825,"KR7105560007^FF_TAX_CF(ANN_R,2017,,,,USD)":null,"KR7105560007^FF_PTX_INC(ANN_R,2017,,,,USD)":3660.6691369256,"KR7105560007^FF_TAX_CF(ANN_R,2018,,,,USD)":null,"KR7105560007^FF_PTX_INC(ANN_R,2018,,,,USD)":3908.64285345026,"KR7105560007^FF_TAX_CF(ANN_R,2019,,,,USD)":null,"KR7105560007^FF_PTX_INC(ANN_R,2019,,,,USD)":3873.77447546198,"KR7105560007^FF_TAX_CF(ANN_R,2020,,,,USD)":null,"KR7105560007^FF_PTX_INC(ANN_R,2020,,,,USD)":4109.28037317644,"KR7035720002^FF_TAX_CF(ANN_R,2012,,,,USD)":24.6867293445566,"KR7035720002^FF_PTX_INC(ANN_R,2012,,,,USD)":91.0103526025435,"KR7035720002^FF_TAX_CF(ANN_R,2013,,,,USD)":1.04613863071112,"KR7035720002^FF_PTX_INC(ANN_R,2013,,,,USD)":60.2861544912972,"KR7035720002^FF_TAX_CF(ANN_R,2014,,,,USD)":0.591233872954435,"KR7035720002^FF_PTX_INC(ANN_R,2014,,,,USD)":162.863837192194,"KR7035720002^FF_TAX_CF(ANN_R,2015,,,,USD)":30.9891449524073,"KR7035720002^FF_PTX_INC(ANN_R,2015,,,,USD)":100.738109474021,"KR7035720002^FF_TAX_CF(ANN_R,2016,,,,USD)":46.8504229674581,"KR7035720002^FF_PTX_INC(ANN_R,2016,,,,USD)":95.3976913514791,"KR7035720002^FF_TAX_CF(ANN_R,2017,,,,USD)":2.34409861824022,"KR7035720002^FF_PTX_INC(ANN_R,2017,,,,USD)":135.600473062372,"KR7035720002^FF_TAX_CF(ANN_R,2018,,,,USD)":128.402785565189,"KR7035720002^FF_PTX_INC(ANN_R,2018,,,,USD)":118.734865893388,"KR7035720002^FF_TAX_CF(ANN_R,2019,,,,USD)":94.8350946043149,"KR7035720002^FF_PTX_INC(ANN_R,2019,,,,USD)":-183.920913274344,"KR7035720002^FF_TAX_CF(ANN_R,2020,,,,USD)":65.6443584297109,"KR7035720002^FF_PTX_INC(ANN_R,2020,,,,USD)":343.743736583068,"KR7005380001^FF_TAX_CF(ANN_R,2012,,,,USD)":1979.22912209469,"KR7005380001^FF_PTX_INC(ANN_R,2012,,,,USD)":8131.61234821309,"KR7005380001^FF_TAX_CF(ANN_R,2013,,,,USD)":1778.95377660706,"KR7005380001^FF_PTX_INC(ANN_R,2013,,,,USD)":8173.51568618783,"KR7005380001^FF_TAX_CF(ANN_R,2014,,,,USD)":1727.50165186642,"KR7005380001^FF_PTX_INC(ANN_R,2014,,,,USD)":7170.69803294697,"KR7005380001^FF_TAX_CF(ANN_R,2015,,,,USD)":1468.97939720703,"KR7005380001^FF_PTX_INC(ANN_R,2015,,,,USD)":5806.6882560926,"KR7005380001^FF_TAX_CF(ANN_R,2016,,,,USD)":1784.87541689153,"KR7005380001^FF_PTX_INC(ANN_R,2016,,,,USD)":4808.3905594013,"KR7005380001^FF_TAX_CF(ANN_R,2017,,,,USD)":1454.61042260425,"KR7005380001^FF_PTX_INC(ANN_R,2017,,,,USD)":3459.46530090191,"KR7005380001^FF_TAX_CF(ANN_R,2018,,,,USD)":1159.89556312247,"KR7005380001^FF_PTX_INC(ANN_R,2018,,,,USD)":1753.77405671519,"KR7005380001^FF_TAX_CF(ANN_R,2019,,,,USD)":918.343690683483,"KR7005380001^FF_PTX_INC(ANN_R,2019,,,,USD)":3081.01470765442,"KR7005380001^FF_TAX_CF(ANN_R,2020,,,,USD)":760.510413885058,"KR7005380001^FF_PTX_INC(ANN_R,2020,,,,USD)":1686.24500511796,"KR7012330007^FF_TAX_CF(ANN_R,2012,,,,USD)":606.848387165519,"KR7012330007^FF_PTX_INC(ANN_R,2012,,,,USD)":2698.8362392367,"KR7012330007^FF_TAX_CF(ANN_R,2013,,,,USD)":856.958421625081,"KR7012330007^FF_PTX_INC(ANN_R,2013,,,,USD)":2716.40453766205,"KR7012330007^FF_TAX_CF(ANN_R,2014,,,,USD)":807.958268696908,"KR7012330007^FF_PTX_INC(ANN_R,2014,,,,USD)":3057.04321643233,"KR7012330007^FF_TAX_CF(ANN_R,2015,,,,USD)":866.997684390401,"KR7012330007^FF_PTX_INC(ANN_R,2015,,,,USD)":2611.52580038947,"KR7012330007^FF_TAX_CF(ANN_R,2016,,,,USD)":843.045783952286,"KR7012330007^FF_PTX_INC(ANN_R,2016,,,,USD)":2604.00442154665,"KR7012330007^FF_TAX_CF(ANN_R,2017,,,,USD)":796.586316575878,"KR7012330007^FF_PTX_INC(ANN_R,2017,,,,USD)":2418.71578567929,"KR7012330007^FF_TAX_CF(ANN_R,2018,,,,USD)":547.624822303245,"KR7012330007^FF_PTX_INC(ANN_R,2018,,,,USD)":2248.8345433849,"KR7012330007^FF_TAX_CF(ANN_R,2019,,,,USD)":696.585432944761,"KR7012330007^FF_PTX_INC(ANN_R,2019,,,,USD)":2148.37396297371,"KR7012330007^FF_TAX_CF(ANN_R,2020,,,,USD)":428.6280245948,"KR7012330007^FF_PTX_INC(ANN_R,2020,,,,USD)":1476.83696755499,"KR7068270008^FF_TAX_CF(ANN_R,2012,,,,USD)":22.3581193790481,"KR7068270008^FF_PTX_INC(ANN_R,2012,,,,USD)":166.534507936057,"KR7068270008^FF_TAX_CF(ANN_R,2013,,,,USD)":25.486696428793,"KR7068270008^FF_PTX_INC(ANN_R,2013,,,,USD)":105.295137456674,"KR7068270008^FF_TAX_CF(ANN_R,2014,,,,USD)":26.8504657527583,"KR7068270008^FF_PTX_INC(ANN_R,2014,,,,USD)":141.905114621091,"KR7068270008^FF_TAX_CF(ANN_R,2015,,,,USD)":18.2701165152617,"KR7068270008^FF_PTX_INC(ANN_R,2015,,,,USD)":143.930808455573,"KR7068270008^FF_TAX_CF(ANN_R,2016,,,,USD)":38.9305758041906,"KR7068270008^FF_PTX_INC(ANN_R,2016,,,,USD)":197.168418149547,"KR7068270008^FF_TAX_CF(ANN_R,2017,,,,USD)":34.6017901384377,"KR7068270008^FF_PTX_INC(ANN_R,2017,,,,USD)":434.762263932261,"KR7068270008^FF_TAX_CF(ANN_R,2018,,,,USD)":69.46414155815,"KR7068270008^FF_PTX_INC(ANN_R,2018,,,,USD)":274.560971092234,"KR7068270008^FF_TAX_CF(ANN_R,2019,,,,USD)":56.6882365038804,"KR7068270008^FF_PTX_INC(ANN_R,2019,,,,USD)":328.001736609097,"KR7068270008^FF_TAX_CF(ANN_R,2020,,,,USD)":54.6154152394363,"KR7068270008^FF_PTX_INC(ANN_R,2020,,,,USD)":554.7659434308,"JP3933800009^FF_TAX_CF(ANN_R,2012,,,,USD)":814.779156949371,"JP3933800009^FF_PTX_INC(ANN_R,2012,,,,USD)":2260.81887196749,"JP3933800009^FF_TAX_CF(ANN_R,2013,,,,USD)":763.949748020619,"JP3933800009^FF_PTX_INC(ANN_R,2013,,,,USD)":2078.67485994101,"JP3933800009^FF_TAX_CF(ANN_R,2014,,,,USD)":757.26068652235,"JP3933800009^FF_PTX_INC(ANN_R,2014,,,,USD)":1896.09191587009,"JP3933800009^FF_TAX_CF(ANN_R,2015,,,,USD)":552.620174407959,"JP3933800009^FF_PTX_INC(ANN_R,2015,,,,USD)":1886.88299179077,"JP3933800009^FF_TAX_CF(ANN_R,2016,,,,USD)":590.271264037117,"JP3933800009^FF_PTX_INC(ANN_R,2016,,,,USD)":1786.67896571569,"JP3933800009^FF_TAX_CF(ANN_R,2017,,,,USD)":648.943694144487,"JP3933800009^FF_PTX_INC(ANN_R,2017,,,,USD)":1742.96474061161,"JP3933800009^FF_TAX_CF(ANN_R,2018,,,,USD)":535.246660493314,"JP3933800009^FF_PTX_INC(ANN_R,2018,,,,USD)":1112.4971444346,"JP3933800009^FF_TAX_CF(ANN_R,2019,,,,USD)":543.183071449399,"JP3933800009^FF_PTX_INC(ANN_R,2019,,,,USD)":1247.87338551879,"JP3933800009^FF_TAX_CF(ANN_R,2020,,,,USD)":466.568033535033,"JP3933800009^FF_PTX_INC(ANN_R,2020,,,,USD)":1508.37165484577,"JP3951600000^FF_TAX_CF(ANN_R,2012,,,,USD)":129.665151713416,"JP3951600000^FF_PTX_INC(ANN_R,2012,,,,USD)":795.501522007398,"JP3951600000^FF_TAX_CF(ANN_R,2013,,,,USD)":128.914470291696,"JP3951600000^FF_PTX_INC(ANN_R,2013,,,,USD)":686.714549442753,"JP3951600000^FF_TAX_CF(ANN_R,2014,,,,USD)":131.941432291642,"JP3951600000^FF_PTX_INC(ANN_R,2014,,,,USD)":867.927434198992,"JP3951600000^FF_TAX_CF(ANN_R,2015,,,,USD)":114.77322453633,"JP3951600000^FF_PTX_INC(ANN_R,2015,,,,USD)":638.831319585443,"JP3951600000^FF_TAX_CF(ANN_R,2016,,,,USD)":148.529020579532,"JP3951600000^FF_PTX_INC(ANN_R,2016,,,,USD)":697.917979778722,"JP3951600000^FF_TAX_CF(ANN_R,2017,,,,USD)":177.69862818718,"JP3951600000^FF_PTX_INC(ANN_R,2017,,,,USD)":828.7073533535,"JP3951600000^FF_TAX_CF(ANN_R,2018,,,,USD)":199.976795420051,"JP3951600000^FF_PTX_INC(ANN_R,2018,,,,USD)":829.035378314555,"JP3951600000^FF_TAX_CF(ANN_R,2019,,,,USD)":274.220494967885,"JP3951600000^FF_PTX_INC(ANN_R,2019,,,,USD)":637.900002645329,"JP3951600000^FF_TAX_CF(ANN_R,2020,,,,USD)":207.327035136521,"JP3951600000^FF_PTX_INC(ANN_R,2020,,,,USD)":897.727186067961,"JP3633400001^FF_TAX_CF(ANN_R,2012,,,,USD)":3992.50350704417,"JP3633400001^FF_PTX_INC(ANN_R,2012,,,,USD)":16930.3777719475,"JP3633400001^FF_TAX_CF(ANN_R,2013,,,,USD)":4104.29072149284,"JP3633400001^FF_PTX_INC(ANN_R,2013,,,,USD)":24369.0046637505,"JP3633400001^FF_TAX_CF(ANN_R,2014,,,,USD)":10430.0439079553,"JP3633400001^FF_PTX_INC(ANN_R,2014,,,,USD)":26332.7914084755,"JP3633400001^FF_TAX_CF(ANN_R,2015,,,,USD)":7366.40085983276,"JP3633400001^FF_PTX_INC(ANN_R,2015,,,,USD)":24844.0579338074,"JP3633400001^FF_TAX_CF(ANN_R,2016,,,,USD)":7891.95422716439,"JP3633400001^FF_PTX_INC(ANN_R,2016,,,,USD)":20259.263377497,"JP3633400001^FF_TAX_CF(ANN_R,2017,,,,USD)":4513.24621854722,"JP3633400001^FF_PTX_INC(ANN_R,2017,,,,USD)":23643.1632765606,"JP3633400001^FF_TAX_CF(ANN_R,2018,,,,USD)":7544.26723255031,"JP3633400001^FF_PTX_INC(ANN_R,2018,,,,USD)":20609.3319786433,"JP3633400001^FF_TAX_CF(ANN_R,2019,,,,USD)":880.242064632475,"JP3633400001^FF_PTX_INC(ANN_R,2019,,,,USD)":22834.4660430774,"JP3633400001^FF_TAX_CF(ANN_R,2020,,,,USD)":1509.94627363607,"JP3633400001^FF_PTX_INC(ANN_R,2020,,,,USD)":24338.9392147772,"JP3634600005^FF_TAX_CF(ANN_R,2012,,,,USD)":295.993849262595,"JP3634600005^FF_PTX_INC(ANN_R,2012,,,,USD)":966.454896740615,"JP3634600005^FF_TAX_CF(ANN_R,2013,,,,USD)":387.944635258988,"JP3634600005^FF_PTX_INC(ANN_R,2013,,,,USD)":1378.9649340529,"JP3634600005^FF_TAX_CF(ANN_R,2014,,,,USD)":489.456750983372,"JP3634600005^FF_PTX_INC(ANN_R,2014,,,,USD)":1555.00145806652,"JP3634600005^FF_TAX_CF(ANN_R,2015,,,,USD)":379.07540512085,"JP3634600005^FF_PTX_INC(ANN_R,2015,,,,USD)":1593.76387786865,"JP3634600005^FF_TAX_CF(ANN_R,2016,,,,USD)":790.765317659825,"JP3634600005^FF_PTX_INC(ANN_R,2016,,,,USD)":1680.58177157119,"JP3634600005^FF_TAX_CF(ANN_R,2017,,,,USD)":188.834638990462,"JP3634600005^FF_PTX_INC(ANN_R,2017,,,,USD)":1893.19154261798,"JP3634600005^FF_TAX_CF(ANN_R,2018,,,,USD)":501.106154788285,"JP3634600005^FF_PTX_INC(ANN_R,2018,,,,USD)":1823.57732863165,"JP3634600005^FF_TAX_CF(ANN_R,2019,,,,USD)":360.117003276944,"JP3634600005^FF_PTX_INC(ANN_R,2019,,,,USD)":1805.34929609299,"JP3634600005^FF_TAX_CF(ANN_R,2020,,,,USD)":496.004918944091,"JP3634600005^FF_PTX_INC(ANN_R,2020,,,,USD)":1719.15370908007,"JP3592200004^FF_TAX_CF(ANN_R,2012,,,,USD)":586.945912502706,"JP3592200004^FF_PTX_INC(ANN_R,2012,,,,USD)":903.734113685787,"JP3592200004^FF_TAX_CF(ANN_R,2013,,,,USD)":509.096846820787,"JP3592200004^FF_PTX_INC(ANN_R,2013,,,,USD)":1820.2381054163,"JP3592200004^FF_TAX_CF(ANN_R,2014,,,,USD)":790.540468586609,"JP3592200004^FF_PTX_INC(ANN_R,2014,,,,USD)":1243.84095743671,"JP3592200004^FF_TAX_CF(ANN_R,2015,,,,USD)":645.096885681152,"JP3592200004^FF_PTX_INC(ANN_R,2015,,,,USD)":-3325.67238998413,"JP3592200004^FF_TAX_CF(ANN_R,2016,,,,USD)":959.612136159092,"JP3592200004^FF_PTX_INC(ANN_R,2016,,,,USD)":415.052519002929,"JP3592200004^FF_TAX_CF(ANN_R,2017,,,,USD)":945.977721102536,"JP3592200004^FF_PTX_INC(ANN_R,2017,,,,USD)":743.266276016831,"JP3592200004^FF_TAX_CF(ANN_R,2018,,,,USD)":633.601255243644,"JP3592200004^FF_PTX_INC(ANN_R,2018,,,,USD)":98.3726298827678,"JP3592200004^FF_TAX_CF(ANN_R,2019,,,,USD)":197.542856320739,"JP3592200004^FF_PTX_INC(ANN_R,2019,,,,USD)":-437.237631373107,"JP3592200004^FF_TAX_CF(ANN_R,2020,,,,USD)":488.207255832851,"JP3592200004^FF_PTX_INC(ANN_R,2020,,,,USD)":1390.95412313566,"JP3571400005^FF_TAX_CF(ANN_R,2012,,,,USD)":92.5252166949213,"JP3571400005^FF_PTX_INC(ANN_R,2012,,,,USD)":214.287967644632,"JP3571400005^FF_TAX_CF(ANN_R,2013,,,,USD)":17.3801911938936,"JP3571400005^FF_PTX_INC(ANN_R,2013,,,,USD)":-117.358717791736,"JP3571400005^FF_TAX_CF(ANN_R,2014,,,,USD)":220.64240630623,"JP3571400005^FF_PTX_INC(ANN_R,2014,,,,USD)":790.367515671067,"JP3571400005^FF_TAX_CF(ANN_R,2015,,,,USD)":127.876846313477,"JP3571400005^FF_PTX_INC(ANN_R,2015,,,,USD)":886.593925476074,"JP3571400005^FF_TAX_CF(ANN_R,2016,,,,USD)":301.253604959697,"JP3571400005^FF_PTX_INC(ANN_R,2016,,,,USD)":1377.03796692938,"JP3571400005^FF_TAX_CF(ANN_R,2017,,,,USD)":449.065355114639,"JP3571400005^FF_PTX_INC(ANN_R,2017,,,,USD)":2483.40693320334,"JP3571400005^FF_TAX_CF(ANN_R,2018,,,,USD)":928.196126051247,"JP3571400005^FF_PTX_INC(ANN_R,2018,,,,USD)":2899.21967992932,"JP3571400005^FF_TAX_CF(ANN_R,2019,,,,USD)":385.262834787369,"JP3571400005^FF_PTX_INC(ANN_R,2019,,,,USD)":2249.93569095433,"JP3571400005^FF_TAX_CF(ANN_R,2020,,,,USD)":827.589463844895,"JP3571400005^FF_PTX_INC(ANN_R,2020,,,,USD)":2989.30534154922,"JP3910660004^FF_TAX_CF(ANN_R,2012,,,,USD)":1106.03276241571,"JP3910660004^FF_PTX_INC(ANN_R,2012,,,,USD)":2443.26398052275,"JP3910660004^FF_TAX_CF(ANN_R,2013,,,,USD)":643.396509159356,"JP3910660004^FF_PTX_INC(ANN_R,2013,,,,USD)":2702.16550968587,"JP3910660004^FF_TAX_CF(ANN_R,2014,,,,USD)":485.85204811208,"JP3910660004^FF_PTX_INC(ANN_R,2014,,,,USD)":3076.65941457357,"JP3910660004^FF_TAX_CF(ANN_R,2015,,,,USD)":576.528381347656,"JP3910660004^FF_PTX_INC(ANN_R,2015,,,,USD)":3104.86082077026,"JP3910660004^FF_TAX_CF(ANN_R,2016,,,,USD)":1105.03981597349,"JP3910660004^FF_PTX_INC(ANN_R,2016,,,,USD)":3573.46874754503,"JP3910660004^FF_TAX_CF(ANN_R,2017,,,,USD)":1444.58634167165,"JP3910660004^FF_PTX_INC(ANN_R,2017,,,,USD)":3045.61607793719,"JP3910660004^FF_TAX_CF(ANN_R,2018,,,,USD)":1140.00973896869,"JP3910660004^FF_PTX_INC(ANN_R,2018,,,,USD)":3478.37287034281,"JP3910660004^FF_TAX_CF(ANN_R,2019,,,,USD)":1006.73461063206,"JP3910660004^FF_PTX_INC(ANN_R,2019,,,,USD)":3257.06579198688,"JP3910660004^FF_TAX_CF(ANN_R,2020,,,,USD)":957.349366791546,"JP3910660004^FF_PTX_INC(ANN_R,2020,,,,USD)":2292.85239348561,"JP3546800008^FF_TAX_CF(ANN_R,2012,,,,USD)":293.352339360863,"JP3546800008^FF_PTX_INC(ANN_R,2012,,,,USD)":630.645411927253,"JP3546800008^FF_TAX_CF(ANN_R,2013,,,,USD)":28.7007752340287,"JP3546800008^FF_PTX_INC(ANN_R,2013,,,,USD)":528.164144454524,"JP3546800008^FF_TAX_CF(ANN_R,2014,,,,USD)":282.195438669063,"JP3546800008^FF_PTX_INC(ANN_R,2014,,,,USD)":582.996969936416,"JP3546800008^FF_TAX_CF(ANN_R,2015,,,,USD)":303.545124053955,"JP3546800008^FF_PTX_INC(ANN_R,2015,,,,USD)":640.550079345703,"JP3546800008^FF_TAX_CF(ANN_R,2016,,,,USD)":235.650465678424,"JP3546800008^FF_PTX_INC(ANN_R,2016,,,,USD)":691.501783857122,"JP3546800008^FF_TAX_CF(ANN_R,2017,,,,USD)":217.607808455825,"JP3546800008^FF_PTX_INC(ANN_R,2017,,,,USD)":962.083116993308,"JP3546800008^FF_TAX_CF(ANN_R,2018,,,,USD)":272.77236055769,"JP3546800008^FF_PTX_INC(ANN_R,2018,,,,USD)":926.185208784416,"JP3546800008^FF_TAX_CF(ANN_R,2019,,,,USD)":227.857655391097,"JP3546800008^FF_PTX_INC(ANN_R,2019,,,,USD)":979.215836718678,"JP3546800008^FF_TAX_CF(ANN_R,2020,,,,USD)":217.580258712173,"JP3546800008^FF_PTX_INC(ANN_R,2020,,,,USD)":921.91572958231,"JP3538800008^FF_TAX_CF(ANN_R,2012,,,,USD)":136.670998614281,"JP3538800008^FF_PTX_INC(ANN_R,2012,,,,USD)":227.459332086146,"JP3538800008^FF_TAX_CF(ANN_R,2013,,,,USD)":140.069766020402,"JP3538800008^FF_PTX_INC(ANN_R,2013,,,,USD)":397.039037428796,"JP3538800008^FF_TAX_CF(ANN_R,2014,,,,USD)":190.448468366638,"JP3538800008^FF_PTX_INC(ANN_R,2014,,,,USD)":678.31223197002,"JP3538800008^FF_TAX_CF(ANN_R,2015,,,,USD)":176.784160614014,"JP3538800008^FF_PTX_INC(ANN_R,2015,,,,USD)":764.787815093994,"JP3538800008^FF_TAX_CF(ANN_R,2016,,,,USD)":207.106081737205,"JP3538800008^FF_PTX_INC(ANN_R,2016,,,,USD)":1955.13792781718,"JP3538800008^FF_TAX_CF(ANN_R,2017,,,,USD)":283.003836140037,"JP3538800008^FF_PTX_INC(ANN_R,2017,,,,USD)":810.331490390003,"JP3538800008^FF_TAX_CF(ANN_R,2018,,,,USD)":306.164408266544,"JP3538800008^FF_PTX_INC(ANN_R,2018,,,,USD)":1042.01584686711,"JP3538800008^FF_TAX_CF(ANN_R,2019,,,,USD)":387.341458752751,"JP3538800008^FF_PTX_INC(ANN_R,2019,,,,USD)":881.814828783274,"JP3538800008^FF_TAX_CF(ANN_R,2020,,,,USD)":259.934675514698,"JP3538800008^FF_PTX_INC(ANN_R,2020,,,,USD)":1101.74285274744,"JP3463000004^FF_TAX_CF(ANN_R,2012,,,,USD)":-416.297135837376,"JP3463000004^FF_PTX_INC(ANN_R,2012,,,,USD)":1605.02483837306,"JP3463000004^FF_TAX_CF(ANN_R,2013,,,,USD)":1670.96412556432,"JP3463000004^FF_PTX_INC(ANN_R,2013,,,,USD)":1585.79020754807,"JP3463000004^FF_TAX_CF(ANN_R,2014,,,,USD)":674.534576183185,"JP3463000004^FF_PTX_INC(ANN_R,2014,,,,USD)":-1323.88174619246,"JP3463000004^FF_TAX_CF(ANN_R,2015,,,,USD)":280.103256225586,"JP3463000004^FF_PTX_INC(ANN_R,2015,,,,USD)":1003.78660964966,"JP3463000004^FF_TAX_CF(ANN_R,2016,,,,USD)":376.322287281975,"JP3463000004^FF_PTX_INC(ANN_R,2016,,,,USD)":1323.75388561562,"JP3463000004^FF_TAX_CF(ANN_R,2017,,,,USD)":269.623274736106,"JP3463000004^FF_PTX_INC(ANN_R,2017,,,,USD)":1959.76051229984,"JP3463000004^FF_TAX_CF(ANN_R,2018,,,,USD)":404.969881327823,"JP3463000004^FF_PTX_INC(ANN_R,2018,,,,USD)":1150.74966033548,"JP3463000004^FF_TAX_CF(ANN_R,2019,,,,USD)":2085.68760788441,"JP3463000004^FF_PTX_INC(ANN_R,2019,,,,USD)":-558.781948640943,"JP3463000004^FF_TAX_CF(ANN_R,2020,,,,USD)":1901.67748478428,"JP3463000004^FF_PTX_INC(ANN_R,2020,,,,USD)":3452.46012956277,"JP3397200001^FF_TAX_CF(ANN_R,2012,,,,USD)":409.57877503708,"JP3397200001^FF_PTX_INC(ANN_R,2012,,,,USD)":1681.43563849851,"JP3397200001^FF_TAX_CF(ANN_R,2013,,,,USD)":421.36731194891,"JP3397200001^FF_PTX_INC(ANN_R,2013,,,,USD)":1967.52549247816,"JP3397200001^FF_TAX_CF(ANN_R,2014,,,,USD)":881.26792696584,"JP3397200001^FF_PTX_INC(ANN_R,2014,,,,USD)":1759.07679562084,"JP3397200001^FF_TAX_CF(ANN_R,2015,,,,USD)":649.62703704834,"JP3397200001^FF_PTX_INC(ANN_R,2015,,,,USD)":2045.48825454712,"JP3397200001^FF_TAX_CF(ANN_R,2016,,,,USD)":784.079412136227,"JP3397200001^FF_PTX_INC(ANN_R,2016,,,,USD)":2726.07639580965,"JP3397200001^FF_TAX_CF(ANN_R,2017,,,,USD)":1014.02640222758,"JP3397200001^FF_PTX_INC(ANN_R,2017,,,,USD)":3464.98795524985,"JP3397200001^FF_TAX_CF(ANN_R,2018,,,,USD)":981.634223464876,"JP3397200001^FF_PTX_INC(ANN_R,2018,,,,USD)":2690.75158407912,"JP3397200001^FF_TAX_CF(ANN_R,2019,,,,USD)":541.923020638525,"JP3397200001^FF_PTX_INC(ANN_R,2019,,,,USD)":2262.82132004946,"JP3397200001^FF_TAX_CF(ANN_R,2020,,,,USD)":393.805559255183,"JP3397200001^FF_PTX_INC(ANN_R,2020,,,,USD)":2272.95750936866,"JP3409000001^FF_TAX_CF(ANN_R,2012,,,,USD)":474.482723809779,"JP3409000001^FF_PTX_INC(ANN_R,2012,,,,USD)":1158.66997342557,"JP3409000001^FF_TAX_CF(ANN_R,2013,,,,USD)":382.743555642664,"JP3409000001^FF_PTX_INC(ANN_R,2013,,,,USD)":1149.23893764056,"JP3409000001^FF_TAX_CF(ANN_R,2014,,,,USD)":430.798404259607,"JP3409000001^FF_PTX_INC(ANN_R,2014,,,,USD)":1189.42450853623,"JP3409000001^FF_TAX_CF(ANN_R,2015,,,,USD)":391.266841888428,"JP3409000001^FF_PTX_INC(ANN_R,2015,,,,USD)":1128.81545639038,"JP3409000001^FF_TAX_CF(ANN_R,2016,,,,USD)":512.940086061135,"JP3409000001^FF_PTX_INC(ANN_R,2016,,,,USD)":1390.95462386869,"JP3409000001^FF_TAX_CF(ANN_R,2017,,,,USD)":507.541025012732,"JP3409000001^FF_PTX_INC(ANN_R,2017,,,,USD)":1591.9890602529,"JP3409000001^FF_TAX_CF(ANN_R,2018,,,,USD)":626.053552318364,"JP3409000001^FF_PTX_INC(ANN_R,2018,,,,USD)":1700.33425111696,"JP3409000001^FF_TAX_CF(ANN_R,2019,,,,USD)":599.839370682836,"JP3409000001^FF_PTX_INC(ANN_R,2019,,,,USD)":1892.91822872311,"JP3409000001^FF_TAX_CF(ANN_R,2020,,,,USD)":537.718173604459,"JP3409000001^FF_PTX_INC(ANN_R,2020,,,,USD)":1983.44451561943,"JP3890350006^FF_TAX_CF(ANN_R,2012,,,,USD)":1610.47672182322,"JP3890350006^FF_PTX_INC(ANN_R,2012,,,,USD)":12834.0351838805,"JP3890350006^FF_TAX_CF(ANN_R,2013,,,,USD)":3995.86667981744,"JP3890350006^FF_PTX_INC(ANN_R,2013,,,,USD)":14202.5811202787,"JP3890350006^FF_TAX_CF(ANN_R,2014,,,,USD)":3327.77794515528,"JP3890350006^FF_PTX_INC(ANN_R,2014,,,,USD)":11918.9773522848,"JP3890350006^FF_TAX_CF(ANN_R,2015,,,,USD)":2456.40795898438,"JP3890350006^FF_PTX_INC(ANN_R,2015,,,,USD)":8162.35012054443,"JP3890350006^FF_TAX_CF(ANN_R,2016,,,,USD)":3160.73413225263,"JP3890350006^FF_PTX_INC(ANN_R,2016,,,,USD)":9043.56451489963,"JP3890350006^FF_TAX_CF(ANN_R,2017,,,,USD)":931.821213454008,"JP3890350006^FF_PTX_INC(ANN_R,2017,,,,USD)":10004.7441083938,"JP3890350006^FF_TAX_CF(ANN_R,2018,,,,USD)":2554.18054369278,"JP3890350006^FF_PTX_INC(ANN_R,2018,,,,USD)":10131.9480347466,"JP3890350006^FF_TAX_CF(ANN_R,2019,,,,USD)":2607.80851614475,"JP3890350006^FF_PTX_INC(ANN_R,2019,,,,USD)":8173.27819620073,"JP3890350006^FF_TAX_CF(ANN_R,2020,,,,USD)":1314.87269188464,"JP3890350006^FF_PTX_INC(ANN_R,2020,,,,USD)":6338.42521996424,"JP3814800003^FF_TAX_CF(ANN_R,2012,,,,USD)":179.851845409721,"JP3814800003^FF_PTX_INC(ANN_R,2012,,,,USD)":1122.72614005953,"JP3814800003^FF_TAX_CF(ANN_R,2013,,,,USD)":334.106972359121,"JP3814800003^FF_PTX_INC(ANN_R,2013,,,,USD)":3283.0192860309,"JP3814800003^FF_TAX_CF(ANN_R,2014,,,,USD)":1757.94805027731,"JP3814800003^FF_PTX_INC(ANN_R,2014,,,,USD)":3570.16690489464,"JP3814800003^FF_TAX_CF(ANN_R,2015,,,,USD)":1202.63860321045,"JP3814800003^FF_PTX_INC(ANN_R,2015,,,,USD)":5154.73765945435,"JP3814800003^FF_TAX_CF(ANN_R,2016,,,,USD)":1922.56722507998,"JP3814800003^FF_PTX_INC(ANN_R,2016,,,,USD)":3644.88049811684,"JP3814800003^FF_TAX_CF(ANN_R,2017,,,,USD)":733.043635375798,"JP3814800003^FF_PTX_INC(ANN_R,2017,,,,USD)":2682.78902754188,"JP3814800003^FF_TAX_CF(ANN_R,2018,,,,USD)":904.416803931817,"JP3814800003^FF_PTX_INC(ANN_R,2018,,,,USD)":1677.50177345052,"JP3814800003^FF_TAX_CF(ANN_R,2019,,,,USD)":436.750166460872,"JP3814800003^FF_PTX_INC(ANN_R,2019,,,,USD)":1909.90592104197,"JP3814800003^FF_TAX_CF(ANN_R,2020,,,,USD)":356.099567983299,"JP3814800003^FF_PTX_INC(ANN_R,2020,,,,USD)":1075.58720888942,"JP3732000009^FF_TAX_CF(ANN_R,2012,,,,USD)":null,"JP3732000009^FF_PTX_INC(ANN_R,2012,,,,USD)":null,"JP3732000009^FF_TAX_CF(ANN_R,2013,,,,USD)":null,"JP3732000009^FF_PTX_INC(ANN_R,2013,,,,USD)":null,"JP3732000009^FF_TAX_CF(ANN_R,2014,,,,USD)":null,"JP3732000009^FF_PTX_INC(ANN_R,2014,,,,USD)":null,"JP3732000009^FF_TAX_CF(ANN_R,2015,,,,USD)":1475.56356811523,"JP3732000009^FF_PTX_INC(ANN_R,2015,,,,USD)":5058.00560379028,"JP3732000009^FF_TAX_CF(ANN_R,2016,,,,USD)":1513.67423506081,"JP3732000009^FF_PTX_INC(ANN_R,2016,,,,USD)":5878.37926874869,"JP3732000009^FF_TAX_CF(ANN_R,2017,,,,USD)":1854.51152458787,"JP3732000009^FF_PTX_INC(ANN_R,2017,,,,USD)":5391.50909586251,"JP3732000009^FF_TAX_CF(ANN_R,2018,,,,USD)":2227.60036550649,"JP3732000009^FF_PTX_INC(ANN_R,2018,,,,USD)":6728.12338433601,"JP3732000009^FF_TAX_CF(ANN_R,2019,,,,USD)":2323.02783543617,"JP3732000009^FF_PTX_INC(ANN_R,2019,,,,USD)":7460.92640530318,"JP3732000009^FF_TAX_CF(ANN_R,2020,,,,USD)":2579.35758247972,"JP3732000009^FF_PTX_INC(ANN_R,2020,,,,USD)":8421.74959693477,"JP3351600006^FF_TAX_CF(ANN_R,2012,,,,USD)":141.085576806217,"JP3351600006^FF_PTX_INC(ANN_R,2012,,,,USD)":-77.7014008536935,"JP3351600006^FF_TAX_CF(ANN_R,2013,,,,USD)":175.748573215678,"JP3351600006^FF_PTX_INC(ANN_R,2013,,,,USD)":503.406606165692,"JP3351600006^FF_TAX_CF(ANN_R,2014,,,,USD)":null,"JP3351600006^FF_PTX_INC(ANN_R,2014,,,,USD)":null,"JP3351600006^FF_TAX_CF(ANN_R,2015,,,,USD)":205.964041296393,"JP3351600006^FF_PTX_INC(ANN_R,2015,,,,USD)":457.781270561321,"JP3351600006^FF_TAX_CF(ANN_R,2016,,,,USD)":151.069079423323,"JP3351600006^FF_PTX_INC(ANN_R,2016,,,,USD)":458.922370668501,"JP3351600006^FF_TAX_CF(ANN_R,2017,,,,USD)":88.2696487903595,"JP3351600006^FF_PTX_INC(ANN_R,2017,,,,USD)":343.830704092979,"JP3351600006^FF_TAX_CF(ANN_R,2018,,,,USD)":392.483661644161,"JP3351600006^FF_PTX_INC(ANN_R,2018,,,,USD)":944.470684155822,"JP3351600006^FF_TAX_CF(ANN_R,2019,,,,USD)":474.595106802881,"JP3351600006^FF_PTX_INC(ANN_R,2019,,,,USD)":985.021520378068,"JP3351600006^FF_TAX_CF(ANN_R,2020,,,,USD)":-18.7040155930445,"JP3351600006^FF_PTX_INC(ANN_R,2020,,,,USD)":-19.1067560389638,"JP3371200001^FF_TAX_CF(ANN_R,2012,,,,USD)":771.996345892549,"JP3371200001^FF_PTX_INC(ANN_R,2012,,,,USD)":1978.96132227033,"JP3371200001^FF_TAX_CF(ANN_R,2013,,,,USD)":414.828526634723,"JP3371200001^FF_PTX_INC(ANN_R,2013,,,,USD)":1802.95774300583,"JP3371200001^FF_TAX_CF(ANN_R,2014,,,,USD)":625.953012485988,"JP3371200001^FF_PTX_INC(ANN_R,2014,,,,USD)":1802.57900527213,"JP3371200001^FF_TAX_CF(ANN_R,2015,,,,USD)":613.19429397583,"JP3371200001^FF_PTX_INC(ANN_R,2015,,,,USD)":1832.08814620972,"JP3371200001^FF_TAX_CF(ANN_R,2016,,,,USD)":580.814955672249,"JP3371200001^FF_PTX_INC(ANN_R,2016,,,,USD)":2236.01983721741,"JP3371200001^FF_TAX_CF(ANN_R,2017,,,,USD)":674.811576507986,"JP3371200001^FF_PTX_INC(ANN_R,2017,,,,USD)":3070.47342565656,"JP3371200001^FF_TAX_CF(ANN_R,2018,,,,USD)":1096.43685899861,"JP3371200001^FF_PTX_INC(ANN_R,2018,,,,USD)":3745.09444396757,"JP3371200001^FF_TAX_CF(ANN_R,2019,,,,USD)":991.705975413322,"JP3371200001^FF_PTX_INC(ANN_R,2019,,,,USD)":3918.27055690438,"JP3371200001^FF_TAX_CF(ANN_R,2020,,,,USD)":956.104757927358,"JP3371200001^FF_PTX_INC(ANN_R,2020,,,,USD)":3791.76690673456,"JP3358000002^FF_TAX_CF(ANN_R,2012,,,,USD)":111.440427560359,"JP3358000002^FF_PTX_INC(ANN_R,2012,,,,USD)":482.219223036431,"JP3358000002^FF_TAX_CF(ANN_R,2013,,,,USD)":135.314957220107,"JP3358000002^FF_PTX_INC(ANN_R,2013,,,,USD)":463.225813429803,"JP3358000002^FF_TAX_CF(ANN_R,2014,,,,USD)":123.023151317611,"JP3358000002^FF_PTX_INC(ANN_R,2014,,,,USD)":647.642919081263,"JP3358000002^FF_TAX_CF(ANN_R,2015,,,,USD)":186.866834018379,"JP3358000002^FF_PTX_INC(ANN_R,2015,,,,USD)":829.299530062824,"JP3358000002^FF_TAX_CF(ANN_R,2016,,,,USD)":217.589171173051,"JP3358000002^FF_PTX_INC(ANN_R,2016,,,,USD)":629.511250119656,"JP3358000002^FF_TAX_CF(ANN_R,2017,,,,USD)":140.680310130119,"JP3358000002^FF_PTX_INC(ANN_R,2017,,,,USD)":486.588891386986,"JP3358000002^FF_TAX_CF(ANN_R,2018,,,,USD)":169.10108807683,"JP3358000002^FF_PTX_INC(ANN_R,2018,,,,USD)":644.894832789898,"JP3358000002^FF_TAX_CF(ANN_R,2019,,,,USD)":162.185740843415,"JP3358000002^FF_PTX_INC(ANN_R,2019,,,,USD)":654.916662671603,"JP3358000002^FF_TAX_CF(ANN_R,2020,,,,USD)":157.640103378333,"JP3358000002^FF_PTX_INC(ANN_R,2020,,,,USD)":794.428944718093,"JP3422950000^FF_TAX_CF(ANN_R,2012,,,,USD)":1377.30825780891,"JP3422950000^FF_PTX_INC(ANN_R,2012,,,,USD)":3206.0353529267,"JP3422950000^FF_TAX_CF(ANN_R,2013,,,,USD)":962.509105569683,"JP3422950000^FF_PTX_INC(ANN_R,2013,,,,USD)":3125.54603806697,"JP3422950000^FF_TAX_CF(ANN_R,2014,,,,USD)":1351.30512714386,"JP3422950000^FF_PTX_INC(ANN_R,2014,,,,USD)":2863.17004039884,"JP3422950000^FF_TAX_CF(ANN_R,2015,,,,USD)":1040.92764447257,"JP3422950000^FF_PTX_INC(ANN_R,2015,,,,USD)":2516.21570487041,"JP3422950000^FF_TAX_CF(ANN_R,2016,,,,USD)":1298.88015846349,"JP3422950000^FF_PTX_INC(ANN_R,2016,,,,USD)":2009.51480275579,"JP3422950000^FF_TAX_CF(ANN_R,2017,,,,USD)":708.140045193024,"JP3422950000^FF_PTX_INC(ANN_R,2017,,,,USD)":2480.29885903001,"JP3422950000^FF_TAX_CF(ANN_R,2018,,,,USD)":737.630085583776,"JP3422950000^FF_PTX_INC(ANN_R,2018,,,,USD)":2873.03085044399,"JP3422950000^FF_TAX_CF(ANN_R,2019,,,,USD)":742.107377143577,"JP3422950000^FF_PTX_INC(ANN_R,2019,,,,USD)":3178.32800785638,"JP3422950000^FF_TAX_CF(ANN_R,2020,,,,USD)":913.147365396842,"JP3422950000^FF_PTX_INC(ANN_R,2020,,,,USD)":2442.18175890297,"JP3421800008^FF_TAX_CF(ANN_R,2012,,,,USD)":368.653464093804,"JP3421800008^FF_PTX_INC(ANN_R,2012,,,,USD)":1350.66793970764,"JP3421800008^FF_TAX_CF(ANN_R,2013,,,,USD)":500.731194769964,"JP3421800008^FF_PTX_INC(ANN_R,2013,,,,USD)":1246.1227719523,"JP3421800008^FF_TAX_CF(ANN_R,2014,,,,USD)":456.704930450767,"JP3421800008^FF_PTX_INC(ANN_R,2014,,,,USD)":1158.46593665425,"JP3421800008^FF_TAX_CF(ANN_R,2015,,,,USD)":323.74760055542,"JP3421800008^FF_PTX_INC(ANN_R,2015,,,,USD)":1011.02319335938,"JP3421800008^FF_TAX_CF(ANN_R,2016,,,,USD)":369.673320462927,"JP3421800008^FF_PTX_INC(ANN_R,2016,,,,USD)":1309.95727946609,"JP3421800008^FF_TAX_CF(ANN_R,2017,,,,USD)":510.464357376099,"JP3421800008^FF_PTX_INC(ANN_R,2017,,,,USD)":1301.46937269717,"JP3421800008^FF_TAX_CF(ANN_R,2018,,,,USD)":467.732142211869,"JP3421800008^FF_PTX_INC(ANN_R,2018,,,,USD)":1298.16883288324,"JP3421800008^FF_TAX_CF(ANN_R,2019,,,,USD)":371.126352332532,"JP3421800008^FF_PTX_INC(ANN_R,2019,,,,USD)":1359.88914337009,"JP3421800008^FF_TAX_CF(ANN_R,2020,,,,USD)":412.993279244751,"JP3421800008^FF_PTX_INC(ANN_R,2020,,,,USD)":1214.84196885303,"JP3970300004^FF_TAX_CF(ANN_R,2012,,,,USD)":275.380422677845,"JP3970300004^FF_PTX_INC(ANN_R,2012,,,,USD)":1484.61299659684,"JP3970300004^FF_TAX_CF(ANN_R,2013,,,,USD)":617.890254994854,"JP3970300004^FF_PTX_INC(ANN_R,2013,,,,USD)":1191.88579391874,"JP3970300004^FF_TAX_CF(ANN_R,2014,,,,USD)":514.844418427907,"JP3970300004^FF_PTX_INC(ANN_R,2014,,,,USD)":1155.43470923975,"JP3970300004^FF_TAX_CF(ANN_R,2015,,,,USD)":271.434345245361,"JP3970300004^FF_PTX_INC(ANN_R,2015,,,,USD)":1026.4123840332,"JP3970300004^FF_TAX_CF(ANN_R,2016,,,,USD)":731.238595277071,"JP3970300004^FF_PTX_INC(ANN_R,2016,,,,USD)":1837.04488936998,"JP3970300004^FF_TAX_CF(ANN_R,2017,,,,USD)":674.477739170194,"JP3970300004^FF_PTX_INC(ANN_R,2017,,,,USD)":1797.56067928672,"JP3970300004^FF_TAX_CF(ANN_R,2018,,,,USD)":291.943706339225,"JP3970300004^FF_PTX_INC(ANN_R,2018,,,,USD)":2162.5386252366,"JP3970300004^FF_TAX_CF(ANN_R,2019,,,,USD)":620.276107192039,"JP3970300004^FF_PTX_INC(ANN_R,2019,,,,USD)":2079.99438560754,"JP3970300004^FF_TAX_CF(ANN_R,2020,,,,USD)":359.399667244405,"JP3970300004^FF_PTX_INC(ANN_R,2020,,,,USD)":1527.79509621114,"JP3866800000^FF_TAX_CF(ANN_R,2012,,,,USD)":744.387139659375,"JP3866800000^FF_PTX_INC(ANN_R,2012,,,,USD)":-4805.20805347711,"JP3866800000^FF_TAX_CF(ANN_R,2013,,,,USD)":811.058950917795,"JP3866800000^FF_PTX_INC(ANN_R,2013,,,,USD)":2058.71908613481,"JP3866800000^FF_TAX_CF(ANN_R,2014,,,,USD)":1009.17115940154,"JP3866800000^FF_PTX_INC(ANN_R,2014,,,,USD)":1660.85774516314,"JP3866800000^FF_TAX_CF(ANN_R,2015,,,,USD)":945.827320098877,"JP3866800000^FF_PTX_INC(ANN_R,2015,,,,USD)":1894.7441368103,"JP3866800000^FF_TAX_CF(ANN_R,2016,,,,USD)":966.22416427359,"JP3866800000^FF_PTX_INC(ANN_R,2016,,,,USD)":2540.14542645589,"JP3866800000^FF_TAX_CF(ANN_R,2017,,,,USD)":689.707939878106,"JP3866800000^FF_PTX_INC(ANN_R,2017,,,,USD)":3415.87777607143,"JP3866800000^FF_TAX_CF(ANN_R,2018,,,,USD)":1000.49897199497,"JP3866800000^FF_PTX_INC(ANN_R,2018,,,,USD)":3755.41955728829,"JP3866800000^FF_TAX_CF(ANN_R,2019,,,,USD)":917.464149534702,"JP3866800000^FF_PTX_INC(ANN_R,2019,,,,USD)":2676.91816426814,"JP3866800000^FF_TAX_CF(ANN_R,2020,,,,USD)":712.114276271313,"JP3866800000^FF_PTX_INC(ANN_R,2020,,,,USD)":2654.91099784896,"JP3188220002^FF_TAX_CF(ANN_R,2012,,,,USD)":806.05855576694,"JP3188220002^FF_PTX_INC(ANN_R,2012,,,,USD)":2134.18319864199,"JP3188220002^FF_TAX_CF(ANN_R,2013,,,,USD)":660.167744774371,"JP3188220002^FF_PTX_INC(ANN_R,2013,,,,USD)":2098.65059950389,"JP3188220002^FF_TAX_CF(ANN_R,2014,,,,USD)":835.909342016093,"JP3188220002^FF_PTX_INC(ANN_R,2014,,,,USD)":2670.45147167826,"JP3188220002^FF_TAX_CF(ANN_R,2015,,,,USD)":150.283126823604,"JP3188220002^FF_PTX_INC(ANN_R,2015,,,,USD)":1139.29874682054,"JP3188220002^FF_TAX_CF(ANN_R,2016,,,,USD)":404.283496191725,"JP3188220002^FF_PTX_INC(ANN_R,2016,,,,USD)":926.808572184294,"JP3188220002^FF_TAX_CF(ANN_R,2017,,,,USD)":385.34365773201,"JP3188220002^FF_PTX_INC(ANN_R,2017,,,,USD)":924.89612197876,"JP3188220002^FF_TAX_CF(ANN_R,2018,,,,USD)":267.912406034768,"JP3188220002^FF_PTX_INC(ANN_R,2018,,,,USD)":991.436166264117,"JP3188220002^FF_TAX_CF(ANN_R,2019,,,,USD)":220.161639153957,"JP3188220002^FF_PTX_INC(ANN_R,2019,,,,USD)":1591.72278407495,"JP3188220002^FF_TAX_CF(ANN_R,2020,,,,USD)":556.793349511921,"JP3188220002^FF_PTX_INC(ANN_R,2020,,,,USD)":1779.43841486797,"JP3200450009^FF_TAX_CF(ANN_R,2012,,,,USD)":144.197492580861,"JP3200450009^FF_PTX_INC(ANN_R,2012,,,,USD)":2080.85847135633,"JP3200450009^FF_TAX_CF(ANN_R,2013,,,,USD)":327.747878855094,"JP3200450009^FF_PTX_INC(ANN_R,2013,,,,USD)":2832.40214053914,"JP3200450009^FF_TAX_CF(ANN_R,2014,,,,USD)":759.736644050106,"JP3200450009^FF_PTX_INC(ANN_R,2014,,,,USD)":3131.51279715542,"JP3200450009^FF_TAX_CF(ANN_R,2015,,,,USD)":258.53507232666,"JP3200450009^FF_PTX_INC(ANN_R,2015,,,,USD)":3258.56119537354,"JP3200450009^FF_TAX_CF(ANN_R,2016,,,,USD)":469.24159857817,"JP3200450009^FF_PTX_INC(ANN_R,2016,,,,USD)":3924.41414480098,"JP3200450009^FF_TAX_CF(ANN_R,2017,,,,USD)":1640.80149261653,"JP3200450009^FF_PTX_INC(ANN_R,2017,,,,USD)":3929.36471474916,"JP3200450009^FF_TAX_CF(ANN_R,2018,,,,USD)":604.763078475371,"JP3200450009^FF_PTX_INC(ANN_R,2018,,,,USD)":3568.52147983387,"JP3200450009^FF_TAX_CF(ANN_R,2019,,,,USD)":1142.65454408526,"JP3200450009^FF_PTX_INC(ANN_R,2019,,,,USD)":3794.50965390354,"JP3200450009^FF_TAX_CF(ANN_R,2020,,,,USD)":719.346208080649,"JP3200450009^FF_PTX_INC(ANN_R,2020,,,,USD)":2711.37098177895,"JP3198900007^FF_TAX_CF(ANN_R,2012,,,,USD)":342.346920277923,"JP3198900007^FF_PTX_INC(ANN_R,2012,,,,USD)":975.392608325928,"JP3198900007^FF_TAX_CF(ANN_R,2013,,,,USD)":343.810330107808,"JP3198900007^FF_PTX_INC(ANN_R,2013,,,,USD)":1124.780885702,"JP3198900007^FF_TAX_CF(ANN_R,2014,,,,USD)":404.245580331422,"JP3198900007^FF_PTX_INC(ANN_R,2014,,,,USD)":1005.73030666076,"JP3198900007^FF_TAX_CF(ANN_R,2015,,,,USD)":294.243324279785,"JP3198900007^FF_PTX_INC(ANN_R,2015,,,,USD)":908.819980621338,"JP3198900007^FF_TAX_CF(ANN_R,2016,,,,USD)":328.966868048534,"JP3198900007^FF_PTX_INC(ANN_R,2016,,,,USD)":1058.39546680264,"JP3198900007^FF_TAX_CF(ANN_R,2017,,,,USD)":298.685168385506,"JP3198900007^FF_PTX_INC(ANN_R,2017,,,,USD)":1019.53020698577,"JP3198900007^FF_TAX_CF(ANN_R,2018,,,,USD)":331.55787473917,"JP3198900007^FF_PTX_INC(ANN_R,2018,,,,USD)":1167.22475381754,"JP3198900007^FF_TAX_CF(ANN_R,2019,,,,USD)":358.847755014896,"JP3198900007^FF_PTX_INC(ANN_R,2019,,,,USD)":819.796415515244,"JP3198900007^FF_TAX_CF(ANN_R,2020,,,,USD)":3.66782460734248,"JP3198900007^FF_PTX_INC(ANN_R,2020,,,,USD)":-639.314086571336,"JP3197600004^FF_TAX_CF(ANN_R,2012,,,,USD)":184.567965827882,"JP3197600004^FF_PTX_INC(ANN_R,2012,,,,USD)":397.492962609977,"JP3197600004^FF_TAX_CF(ANN_R,2013,,,,USD)":108.434024553746,"JP3197600004^FF_PTX_INC(ANN_R,2013,,,,USD)":294.135527476668,"JP3197600004^FF_TAX_CF(ANN_R,2014,,,,USD)":42.6010339334607,"JP3197600004^FF_PTX_INC(ANN_R,2014,,,,USD)":166.626479947008,"JP3197600004^FF_TAX_CF(ANN_R,2015,,,,USD)":82.7085723876953,"JP3197600004^FF_PTX_INC(ANN_R,2015,,,,USD)":277.072052001953,"JP3197600004^FF_TAX_CF(ANN_R,2016,,,,USD)":106.060255439952,"JP3197600004^FF_PTX_INC(ANN_R,2016,,,,USD)":688.352759294212,"JP3197600004^FF_TAX_CF(ANN_R,2017,,,,USD)":328.153080418706,"JP3197600004^FF_PTX_INC(ANN_R,2017,,,,USD)":576.744602873921,"JP3197600004^FF_TAX_CF(ANN_R,2018,,,,USD)":166.365079173818,"JP3197600004^FF_PTX_INC(ANN_R,2018,,,,USD)":587.413281070068,"JP3197600004^FF_TAX_CF(ANN_R,2019,,,,USD)":260.812122948468,"JP3197600004^FF_PTX_INC(ANN_R,2019,,,,USD)":733.00006878376,"JP3197600004^FF_TAX_CF(ANN_R,2020,,,,USD)":321.146802380681,"JP3197600004^FF_PTX_INC(ANN_R,2020,,,,USD)":951.239468730986,"JP3197800000^FF_TAX_CF(ANN_R,2012,,,,USD)":86.8441611528397,"JP3197800000^FF_PTX_INC(ANN_R,2012,,,,USD)":497.38787131384,"JP3197800000^FF_TAX_CF(ANN_R,2013,,,,USD)":142.365828039125,"JP3197800000^FF_PTX_INC(ANN_R,2013,,,,USD)":619.008337369189,"JP3197800000^FF_TAX_CF(ANN_R,2014,,,,USD)":178.542025549337,"JP3197800000^FF_PTX_INC(ANN_R,2014,,,,USD)":795.474178072065,"JP3197800000^FF_TAX_CF(ANN_R,2015,,,,USD)":121.164894104004,"JP3197800000^FF_PTX_INC(ANN_R,2015,,,,USD)":546.999122619629,"JP3197800000^FF_TAX_CF(ANN_R,2016,,,,USD)":187.103773223236,"JP3197800000^FF_PTX_INC(ANN_R,2016,,,,USD)":604.79740960151,"JP3197800000^FF_TAX_CF(ANN_R,2017,,,,USD)":213.637850925326,"JP3197800000^FF_PTX_INC(ANN_R,2017,,,,USD)":752.189657829702,"JP3197800000^FF_TAX_CF(ANN_R,2018,,,,USD)":203.156749347225,"JP3197800000^FF_PTX_INC(ANN_R,2018,,,,USD)":594.365824624896,"JP3197800000^FF_TAX_CF(ANN_R,2019,,,,USD)":124.285157717764,"JP3197800000^FF_PTX_INC(ANN_R,2019,,,,USD)":476.759079068899,"JP3197800000^FF_TAX_CF(ANN_R,2020,,,,USD)":134.710051838309,"JP3197800000^FF_PTX_INC(ANN_R,2020,,,,USD)":613.714745160192,"JP3201200007^FF_TAX_CF(ANN_R,2012,,,,USD)":247.30081057176,"JP3201200007^FF_PTX_INC(ANN_R,2012,,,,USD)":230.884851776063,"JP3201200007^FF_TAX_CF(ANN_R,2013,,,,USD)":161.64276611805,"JP3201200007^FF_PTX_INC(ANN_R,2013,,,,USD)":163.968776771799,"JP3201200007^FF_TAX_CF(ANN_R,2014,,,,USD)":239.294012829661,"JP3201200007^FF_PTX_INC(ANN_R,2014,,,,USD)":81.3242814447731,"JP3201200007^FF_TAX_CF(ANN_R,2015,,,,USD)":106.866603851318,"JP3201200007^FF_PTX_INC(ANN_R,2015,,,,USD)":589.585876464844,"JP3201200007^FF_TAX_CF(ANN_R,2016,,,,USD)":66.1479851733893,"JP3201200007^FF_PTX_INC(ANN_R,2016,,,,USD)":576.991799751297,"JP3201200007^FF_TAX_CF(ANN_R,2017,,,,USD)":173.965343512595,"JP3201200007^FF_PTX_INC(ANN_R,2017,,,,USD)":691.719986535609,"JP3201200007^FF_TAX_CF(ANN_R,2018,,,,USD)":191.109280878678,"JP3201200007^FF_PTX_INC(ANN_R,2018,,,,USD)":181.406379627064,"JP3201200007^FF_TAX_CF(ANN_R,2019,,,,USD)":179.607826530933,"JP3201200007^FF_PTX_INC(ANN_R,2019,,,,USD)":792.194864541292,"JP3201200007^FF_TAX_CF(ANN_R,2020,,,,USD)":249.506361849606,"JP3201200007^FF_PTX_INC(ANN_R,2020,,,,USD)":718.620186243206,"JP3173400007^FF_TAX_CF(ANN_R,2012,,,,USD)":58.4871301986277,"JP3173400007^FF_PTX_INC(ANN_R,2012,,,,USD)":255.201216898859,"JP3173400007^FF_TAX_CF(ANN_R,2013,,,,USD)":79.094345105812,"JP3173400007^FF_PTX_INC(ANN_R,2013,,,,USD)":248.413944669068,"JP3173400007^FF_TAX_CF(ANN_R,2014,,,,USD)":50.5386624783278,"JP3173400007^FF_PTX_INC(ANN_R,2014,,,,USD)":256.170576272532,"JP3173400007^FF_TAX_CF(ANN_R,2015,,,,USD)":92.2352142333984,"JP3173400007^FF_PTX_INC(ANN_R,2015,,,,USD)":268.111679077148,"JP3173400007^FF_TAX_CF(ANN_R,2016,,,,USD)":82.3825458232313,"JP3173400007^FF_PTX_INC(ANN_R,2016,,,,USD)":299.619067283347,"JP3173400007^FF_TAX_CF(ANN_R,2017,,,,USD)":84.6503217071295,"JP3173400007^FF_PTX_INC(ANN_R,2017,,,,USD)":327.747062034905,"JP3173400007^FF_TAX_CF(ANN_R,2018,,,,USD)":96.0010099671781,"JP3173400007^FF_PTX_INC(ANN_R,2018,,,,USD)":396.637650141492,"JP3173400007^FF_TAX_CF(ANN_R,2019,,,,USD)":117.598610714078,"JP3173400007^FF_PTX_INC(ANN_R,2019,,,,USD)":440.603898502886,"JP3173400007^FF_TAX_CF(ANN_R,2020,,,,USD)":119.93503600359,"JP3173400007^FF_PTX_INC(ANN_R,2020,,,,USD)":498.635569497943,"JP3762800005^FF_TAX_CF(ANN_R,2012,,,,USD)":187.728128358722,"JP3762800005^FF_PTX_INC(ANN_R,2012,,,,USD)":517.03636277467,"JP3762800005^FF_TAX_CF(ANN_R,2013,,,,USD)":169.609103035182,"JP3762800005^FF_PTX_INC(ANN_R,2013,,,,USD)":526.187534542754,"JP3762800005^FF_TAX_CF(ANN_R,2014,,,,USD)":208.999944254756,"JP3762800005^FF_PTX_INC(ANN_R,2014,,,,USD)":537.747025559656,"JP3762800005^FF_TAX_CF(ANN_R,2015,,,,USD)":41.7206954956055,"JP3762800005^FF_PTX_INC(ANN_R,2015,,,,USD)":518.843898773193,"JP3762800005^FF_TAX_CF(ANN_R,2016,,,,USD)":206.662817282602,"JP3762800005^FF_PTX_INC(ANN_R,2016,,,,USD)":600.180071532726,"JP3762800005^FF_TAX_CF(ANN_R,2017,,,,USD)":127.670225128531,"JP3762800005^FF_PTX_INC(ANN_R,2017,,,,USD)":744.61064799875,"JP3762800005^FF_TAX_CF(ANN_R,2018,,,,USD)":322.576378785074,"JP3762800005^FF_PTX_INC(ANN_R,2018,,,,USD)":692.089189739898,"JP3762800005^FF_TAX_CF(ANN_R,2019,,,,USD)":139.148238815367,"JP3762800005^FF_PTX_INC(ANN_R,2019,,,,USD)":786.161336570978,"JP3762800005^FF_TAX_CF(ANN_R,2020,,,,USD)":306.098349750042,"JP3762800005^FF_PTX_INC(ANN_R,2020,,,,USD)":669.571282368153,"JP3762600009^FF_TAX_CF(ANN_R,2012,,,,USD)":338.487179782242,"JP3762600009^FF_PTX_INC(ANN_R,2012,,,,USD)":2867.42533762008,"JP3762600009^FF_TAX_CF(ANN_R,2013,,,,USD)":1158.38325420208,"JP3762600009^FF_PTX_INC(ANN_R,2013,,,,USD)":3609.94856886193,"JP3762600009^FF_TAX_CF(ANN_R,2014,,,,USD)":312.762590794824,"JP3762600009^FF_PTX_INC(ANN_R,2014,,,,USD)":2764.79799949657,"JP3762600009^FF_TAX_CF(ANN_R,2015,,,,USD)":987.473068237305,"JP3762600009^FF_PTX_INC(ANN_R,2015,,,,USD)":1092.90734481812,"JP3762600009^FF_TAX_CF(ANN_R,2016,,,,USD)":438.480892363936,"JP3762600009^FF_PTX_INC(ANN_R,2016,,,,USD)":2980.9072838258,"JP3762600009^FF_TAX_CF(ANN_R,2017,,,,USD)":446.160068012774,"JP3762600009^FF_PTX_INC(ANN_R,2017,,,,USD)":2960.84846203029,"JP3762600009^FF_TAX_CF(ANN_R,2018,,,,USD)":245.31387142092,"JP3762600009^FF_PTX_INC(ANN_R,2018,,,,USD)":-339.971264021471,"JP3762600009^FF_TAX_CF(ANN_R,2019,,,,USD)":511.304705679417,"JP3762600009^FF_PTX_INC(ANN_R,2019,,,,USD)":2283.36842597276,"JP3762600009^FF_TAX_CF(ANN_R,2020,,,,USD)":336.374403256923,"JP3762600009^FF_PTX_INC(ANN_R,2020,,,,USD)":2174.9634190239,"JP3756100008^FF_TAX_CF(ANN_R,2012,,,,USD)":290.520335743204,"JP3756100008^FF_PTX_INC(ANN_R,2012,,,,USD)":765.576670020819,"JP3756100008^FF_TAX_CF(ANN_R,2013,,,,USD)":226.620415432379,"JP3756100008^FF_PTX_INC(ANN_R,2013,,,,USD)":635.001129495911,"JP3756100008^FF_TAX_CF(ANN_R,2014,,,,USD)":192.45021790266,"JP3756100008^FF_PTX_INC(ANN_R,2014,,,,USD)":623.640238493681,"JP3756100008^FF_TAX_CF(ANN_R,2015,,,,USD)":177.789659745991,"JP3756100008^FF_PTX_INC(ANN_R,2015,,,,USD)":618.08081534598,"JP3756100008^FF_TAX_CF(ANN_R,2016,,,,USD)":201.340325070545,"JP3756100008^FF_PTX_INC(ANN_R,2016,,,,USD)":811.143173005432,"JP3756100008^FF_TAX_CF(ANN_R,2017,,,,USD)":210.114489331841,"JP3756100008^FF_PTX_INC(ANN_R,2017,,,,USD)":832.837178044952,"JP3756100008^FF_TAX_CF(ANN_R,2018,,,,USD)":277.436095777899,"JP3756100008^FF_PTX_INC(ANN_R,2018,,,,USD)":909.580544345081,"JP3756100008^FF_TAX_CF(ANN_R,2019,,,,USD)":222.512040495872,"JP3756100008^FF_PTX_INC(ANN_R,2019,,,,USD)":963.848844939843,"JP3756100008^FF_TAX_CF(ANN_R,2020,,,,USD)":325.884078572504,"JP3756100008^FF_PTX_INC(ANN_R,2020,,,,USD)":1233.43504483253,"JP3735400008^FF_TAX_CF(ANN_R,2012,,,,USD)":5226.86057925224,"JP3735400008^FF_PTX_INC(ANN_R,2012,,,,USD)":14487.2826550715,"JP3735400008^FF_TAX_CF(ANN_R,2013,,,,USD)":4615.57381867059,"JP3735400008^FF_PTX_INC(ANN_R,2013,,,,USD)":12919.7912361752,"JP3735400008^FF_TAX_CF(ANN_R,2014,,,,USD)":4946.03465638496,"JP3735400008^FF_PTX_INC(ANN_R,2014,,,,USD)":9709.29449218232,"JP3735400008^FF_TAX_CF(ANN_R,2015,,,,USD)":2851.58871841431,"JP3735400008^FF_PTX_INC(ANN_R,2015,,,,USD)":11069.383228302,"JP3735400008^FF_TAX_CF(ANN_R,2016,,,,USD)":4325.12521176226,"JP3735400008^FF_PTX_INC(ANN_R,2016,,,,USD)":14108.4519280139,"JP3735400008^FF_TAX_CF(ANN_R,2017,,,,USD)":5184.71942167729,"JP3735400008^FF_PTX_INC(ANN_R,2017,,,,USD)":15703.6993471012,"JP3735400008^FF_TAX_CF(ANN_R,2018,,,,USD)":5531.27592548914,"JP3735400008^FF_PTX_INC(ANN_R,2018,,,,USD)":15076.1172764171,"JP3735400008^FF_TAX_CF(ANN_R,2019,,,,USD)":4491.2073829025,"JP3735400008^FF_PTX_INC(ANN_R,2019,,,,USD)":14441.2951842025,"JP3735400008^FF_TAX_CF(ANN_R,2020,,,,USD)":4943.84098764136,"JP3735400008^FF_PTX_INC(ANN_R,2020,,,,USD)":15579.7308962569,"JP3381000003^FF_TAX_CF(ANN_R,2012,,,,USD)":687.974619977176,"JP3381000003^FF_PTX_INC(ANN_R,2012,,,,USD)":-1652.08954904228,"JP3381000003^FF_TAX_CF(ANN_R,2013,,,,USD)":567.027489840984,"JP3381000003^FF_PTX_INC(ANN_R,2013,,,,USD)":3984.63594168238,"JP3381000003^FF_TAX_CF(ANN_R,2014,,,,USD)":741.42184057273,"JP3381000003^FF_PTX_INC(ANN_R,2014,,,,USD)":3424.35849430785,"JP3381000003^FF_TAX_CF(ANN_R,2015,,,,USD)":483.993377685547,"JP3381000003^FF_PTX_INC(ANN_R,2015,,,,USD)":1921.80013275146,"JP3381000003^FF_TAX_CF(ANN_R,2016,,,,USD)":385.556963419542,"JP3381000003^FF_PTX_INC(ANN_R,2016,,,,USD)":1677.86677678674,"JP3381000003^FF_TAX_CF(ANN_R,2017,,,,USD)":599.418473951519,"JP3381000003^FF_PTX_INC(ANN_R,2017,,,,USD)":2451.99013292789,"JP3381000003^FF_TAX_CF(ANN_R,2018,,,,USD)":728.718543721363,"JP3381000003^FF_PTX_INC(ANN_R,2018,,,,USD)":2243.2909307275,"JP3381000003^FF_TAX_CF(ANN_R,2019,,,,USD)":850.856208130717,"JP3381000003^FF_PTX_INC(ANN_R,2019,,,,USD)":-3895.78278878331,"JP3381000003^FF_TAX_CF(ANN_R,2020,,,,USD)":252.042723853141,"JP3381000003^FF_PTX_INC(ANN_R,2020,,,,USD)":-81.616169154644,"JP3756600007^FF_TAX_CF(ANN_R,2012,,,,USD)":-264.223360307515,"JP3756600007^FF_PTX_INC(ANN_R,2012,,,,USD)":122.993043232709,"JP3756600007^FF_TAX_CF(ANN_R,2013,,,,USD)":3.28436697460711,"JP3756600007^FF_PTX_INC(ANN_R,2013,,,,USD)":109.102877402678,"JP3756600007^FF_TAX_CF(ANN_R,2014,,,,USD)":201.754127372056,"JP3756600007^FF_PTX_INC(ANN_R,2014,,,,USD)":656.228875490837,"JP3756600007^FF_TAX_CF(ANN_R,2015,,,,USD)":140.476329803467,"JP3756600007^FF_PTX_INC(ANN_R,2015,,,,USD)":230.796222686768,"JP3756600007^FF_TAX_CF(ANN_R,2016,,,,USD)":154.03439797461,"JP3756600007^FF_PTX_INC(ANN_R,2016,,,,USD)":1059.49439326301,"JP3756600007^FF_TAX_CF(ANN_R,2017,,,,USD)":246.020072691143,"JP3756600007^FF_PTX_INC(ANN_R,2017,,,,USD)":1814.36081774533,"JP3756600007^FF_TAX_CF(ANN_R,2018,,,,USD)":622.212069109082,"JP3756600007^FF_PTX_INC(ANN_R,2018,,,,USD)":2450.72200646251,"JP3756600007^FF_TAX_CF(ANN_R,2019,,,,USD)":1025.18469768763,"JP3756600007^FF_PTX_INC(ANN_R,2019,,,,USD)":3322.79077807814,"JP3756600007^FF_TAX_CF(ANN_R,2020,,,,USD)":1255.18803953379,"JP3756600007^FF_PTX_INC(ANN_R,2020,,,,USD)":6423.92607739195,"JP3734800000^FF_TAX_CF(ANN_R,2012,,,,USD)":312.144450899214,"JP3734800000^FF_PTX_INC(ANN_R,2012,,,,USD)":161.952298860997,"JP3734800000^FF_TAX_CF(ANN_R,2013,,,,USD)":125.914044531062,"JP3734800000^FF_PTX_INC(ANN_R,2013,,,,USD)":843.153904788196,"JP3734800000^FF_TAX_CF(ANN_R,2014,,,,USD)":202.901078285649,"JP3734800000^FF_PTX_INC(ANN_R,2014,,,,USD)":977.375131296925,"JP3734800000^FF_TAX_CF(ANN_R,2015,,,,USD)":203.756881713867,"JP3734800000^FF_PTX_INC(ANN_R,2015,,,,USD)":975.681350708008,"JP3734800000^FF_TAX_CF(ANN_R,2016,,,,USD)":230.506751069799,"JP3734800000^FF_PTX_INC(ANN_R,2016,,,,USD)":1304.97978902794,"JP3734800000^FF_TAX_CF(ANN_R,2017,,,,USD)":311.38000985235,"JP3734800000^FF_PTX_INC(ANN_R,2017,,,,USD)":1476.68886188418,"JP3734800000^FF_TAX_CF(ANN_R,2018,,,,USD)":302.638539874926,"JP3734800000^FF_PTX_INC(ANN_R,2018,,,,USD)":1170.75062220916,"JP3734800000^FF_TAX_CF(ANN_R,2019,,,,USD)":251.412327848375,"JP3734800000^FF_PTX_INC(ANN_R,2019,,,,USD)":982.517721690238,"JP3734800000^FF_TAX_CF(ANN_R,2020,,,,USD)":263.112199660391,"JP3734800000^FF_PTX_INC(ANN_R,2020,,,,USD)":1451.34593961388,"JP3758190007^FF_TAX_CF(ANN_R,2012,,,,USD)":195.835371239111,"JP3758190007^FF_PTX_INC(ANN_R,2012,,,,USD)":542.965034145862,"JP3758190007^FF_TAX_CF(ANN_R,2013,,,,USD)":215.981519529596,"JP3758190007^FF_PTX_INC(ANN_R,2013,,,,USD)":498.319609299302,"JP3758190007^FF_TAX_CF(ANN_R,2014,,,,USD)":205.375540354289,"JP3758190007^FF_PTX_INC(ANN_R,2014,,,,USD)":497.600399558432,"JP3758190007^FF_TAX_CF(ANN_R,2015,,,,USD)":190.137808967382,"JP3758190007^FF_PTX_INC(ANN_R,2015,,,,USD)":561.732127226889,"JP3758190007^FF_TAX_CF(ANN_R,2016,,,,USD)":140.706375589594,"JP3758190007^FF_PTX_INC(ANN_R,2016,,,,USD)":432.748720843345,"JP3758190007^FF_TAX_CF(ANN_R,2017,,,,USD)":135.570337533951,"JP3758190007^FF_PTX_INC(ANN_R,2017,,,,USD)":624.210352301598,"JP3758190007^FF_TAX_CF(ANN_R,2018,,,,USD)":167.299250610173,"JP3758190007^FF_PTX_INC(ANN_R,2018,,,,USD)":1063.39195695519,"JP3758190007^FF_TAX_CF(ANN_R,2019,,,,USD)":188.421669509262,"JP3758190007^FF_PTX_INC(ANN_R,2019,,,,USD)":1118.86145018041,"JP3758190007^FF_TAX_CF(ANN_R,2020,,,,USD)":167.436998876743,"JP3758190007^FF_PTX_INC(ANN_R,2020,,,,USD)":1005.97070545144,"JP3890310000^FF_TAX_CF(ANN_R,2012,,,,USD)":252.294349838048,"JP3890310000^FF_PTX_INC(ANN_R,2012,,,,USD)":1494.62419850752,"JP3890310000^FF_TAX_CF(ANN_R,2013,,,,USD)":567.356924826279,"JP3890310000^FF_PTX_INC(ANN_R,2013,,,,USD)":1485.85161246359,"JP3890310000^FF_TAX_CF(ANN_R,2014,,,,USD)":268.395616565831,"JP3890310000^FF_PTX_INC(ANN_R,2014,,,,USD)":2000.99241053872,"JP3890310000^FF_TAX_CF(ANN_R,2015,,,,USD)":252.406044006348,"JP3890310000^FF_PTX_INC(ANN_R,2015,,,,USD)":2140.94620513916,"JP3890310000^FF_TAX_CF(ANN_R,2016,,,,USD)":800.655655803159,"JP3890310000^FF_PTX_INC(ANN_R,2016,,,,USD)":2609.765649857,"JP3890310000^FF_TAX_CF(ANN_R,2017,,,,USD)":1196.17527183145,"JP3890310000^FF_PTX_INC(ANN_R,2017,,,,USD)":2204.29185091704,"JP3890310000^FF_TAX_CF(ANN_R,2018,,,,USD)":1078.67225354724,"JP3890310000^FF_PTX_INC(ANN_R,2018,,,,USD)":2523.49376584962,"JP3890310000^FF_TAX_CF(ANN_R,2019,,,,USD)":697.470314897597,"JP3890310000^FF_PTX_INC(ANN_R,2019,,,,USD)":115.014126934111,"JP3890310000^FF_TAX_CF(ANN_R,2020,,,,USD)":288.607823666185,"JP3890310000^FF_PTX_INC(ANN_R,2020,,,,USD)":1902.05463898554,"JP3893200000^FF_TAX_CF(ANN_R,2012,,,,USD)":159.117801934481,"JP3893200000^FF_PTX_INC(ANN_R,2012,,,,USD)":1338.18409154192,"JP3893200000^FF_TAX_CF(ANN_R,2013,,,,USD)":480.925164138898,"JP3893200000^FF_PTX_INC(ANN_R,2013,,,,USD)":1264.93051474914,"JP3893200000^FF_TAX_CF(ANN_R,2014,,,,USD)":437.507156825624,"JP3893200000^FF_PTX_INC(ANN_R,2014,,,,USD)":1518.70865415782,"JP3893200000^FF_TAX_CF(ANN_R,2015,,,,USD)":574.946159362793,"JP3893200000^FF_PTX_INC(ANN_R,2015,,,,USD)":1509.91444015503,"JP3893200000^FF_TAX_CF(ANN_R,2016,,,,USD)":712.215162433684,"JP3893200000^FF_PTX_INC(ANN_R,2016,,,,USD)":1775.43113018014,"JP3893200000^FF_TAX_CF(ANN_R,2017,,,,USD)":344.718630477786,"JP3893200000^FF_PTX_INC(ANN_R,2017,,,,USD)":2027.81821605563,"JP3893200000^FF_TAX_CF(ANN_R,2018,,,,USD)":787.341741710901,"JP3893200000^FF_PTX_INC(ANN_R,2018,,,,USD)":2182.63878033869,"JP3893200000^FF_TAX_CF(ANN_R,2019,,,,USD)":638.192742079496,"JP3893200000^FF_PTX_INC(ANN_R,2019,,,,USD)":2402.53060338646,"JP3893200000^FF_TAX_CF(ANN_R,2020,,,,USD)":751.998333055526,"JP3893200000^FF_PTX_INC(ANN_R,2020,,,,USD)":1808.64297218621,"JP3893600001^FF_TAX_CF(ANN_R,2012,,,,USD)":2354.57438094541,"JP3893600001^FF_PTX_INC(ANN_R,2012,,,,USD)":3960.93806680292,"JP3893600001^FF_TAX_CF(ANN_R,2013,,,,USD)":1763.51539067551,"JP3893600001^FF_PTX_INC(ANN_R,2013,,,,USD)":5495.74423635192,"JP3893600001^FF_TAX_CF(ANN_R,2014,,,,USD)":288.175968432799,"JP3893600001^FF_PTX_INC(ANN_R,2014,,,,USD)":3930.82835050952,"JP3893600001^FF_TAX_CF(ANN_R,2015,,,,USD)":1101.81775283813,"JP3893600001^FF_PTX_INC(ANN_R,2015,,,,USD)":202.599361419678,"JP3893600001^FF_TAX_CF(ANN_R,2016,,,,USD)":586.041782366112,"JP3893600001^FF_PTX_INC(ANN_R,2016,,,,USD)":4255.25565210544,"JP3893600001^FF_TAX_CF(ANN_R,2017,,,,USD)":1125.00476046652,"JP3893600001^FF_PTX_INC(ANN_R,2017,,,,USD)":4911.77581882477,"JP3893600001^FF_TAX_CF(ANN_R,2018,,,,USD)":1387.63210734166,"JP3893600001^FF_PTX_INC(ANN_R,2018,,,,USD)":5269.30660926178,"JP3893600001^FF_TAX_CF(ANN_R,2019,,,,USD)":1390.51665578038,"JP3893600001^FF_PTX_INC(ANN_R,2019,,,,USD)":2438.13393688202,"JP3893600001^FF_TAX_CF(ANN_R,2020,,,,USD)":1126.58788575605,"JP3893600001^FF_PTX_INC(ANN_R,2020,,,,USD)":2095.95904271305,"JP3899600005^FF_TAX_CF(ANN_R,2012,,,,USD)":403.017216194421,"JP3899600005^FF_PTX_INC(ANN_R,2012,,,,USD)":684.392298329622,"JP3899600005^FF_TAX_CF(ANN_R,2013,,,,USD)":290.521725516766,"JP3899600005^FF_PTX_INC(ANN_R,2013,,,,USD)":1084.98913262971,"JP3899600005^FF_TAX_CF(ANN_R,2014,,,,USD)":312.771693579853,"JP3899600005^FF_PTX_INC(ANN_R,2014,,,,USD)":912.108162642457,"JP3899600005^FF_TAX_CF(ANN_R,2015,,,,USD)":196.378730773926,"JP3899600005^FF_PTX_INC(ANN_R,2015,,,,USD)":1181.2536239624,"JP3899600005^FF_TAX_CF(ANN_R,2016,,,,USD)":481.948512943462,"JP3899600005^FF_PTX_INC(ANN_R,2016,,,,USD)":1504.15328396298,"JP3899600005^FF_TAX_CF(ANN_R,2017,,,,USD)":417.242536455393,"JP3899600005^FF_PTX_INC(ANN_R,2017,,,,USD)":1727.44581571966,"JP3899600005^FF_TAX_CF(ANN_R,2018,,,,USD)":485.298361206427,"JP3899600005^FF_PTX_INC(ANN_R,2018,,,,USD)":1902.15640066378,"JP3899600005^FF_TAX_CF(ANN_R,2019,,,,USD)":419.734881788492,"JP3899600005^FF_PTX_INC(ANN_R,2019,,,,USD)":2059.75999302417,"JP3899600005^FF_TAX_CF(ANN_R,2020,,,,USD)":541.21627882123,"JP3899600005^FF_PTX_INC(ANN_R,2020,,,,USD)":1897.69850796089,"JP3902400005^FF_TAX_CF(ANN_R,2012,,,,USD)":494.794608168304,"JP3902400005^FF_PTX_INC(ANN_R,2012,,,,USD)":785.710486341268,"JP3902400005^FF_TAX_CF(ANN_R,2013,,,,USD)":373.699067864567,"JP3902400005^FF_PTX_INC(ANN_R,2013,,,,USD)":2485.63687844202,"JP3902400005^FF_TAX_CF(ANN_R,2014,,,,USD)":488.928789451718,"JP3902400005^FF_PTX_INC(ANN_R,2014,,,,USD)":2939.90827509016,"JP3902400005^FF_TAX_CF(ANN_R,2015,,,,USD)":582.76566696167,"JP3902400005^FF_PTX_INC(ANN_R,2015,,,,USD)":2652.10383605957,"JP3902400005^FF_TAX_CF(ANN_R,2016,,,,USD)":523.476851534098,"JP3902400005^FF_PTX_INC(ANN_R,2016,,,,USD)":2735.76357107796,"JP3902400005^FF_TAX_CF(ANN_R,2017,,,,USD)":523.899054564536,"JP3902400005^FF_PTX_INC(ANN_R,2017,,,,USD)":3186.84731708467,"JP3902400005^FF_TAX_CF(ANN_R,2018,,,,USD)":644.287071213126,"JP3902400005^FF_PTX_INC(ANN_R,2018,,,,USD)":2849.17218741402,"JP3902400005^FF_TAX_CF(ANN_R,2019,,,,USD)":453.572304658592,"JP3902400005^FF_PTX_INC(ANN_R,2019,,,,USD)":2593.55246682465,"JP3902400005^FF_TAX_CF(ANN_R,2020,,,,USD)":382.924660548568,"JP3902400005^FF_PTX_INC(ANN_R,2020,,,,USD)":2258.23906666413,"JP3898400001^FF_TAX_CF(ANN_R,2012,,,,USD)":926.759878080338,"JP3898400001^FF_PTX_INC(ANN_R,2012,,,,USD)":5340.02334591001,"JP3898400001^FF_TAX_CF(ANN_R,2013,,,,USD)":1362.64292796329,"JP3898400001^FF_PTX_INC(ANN_R,2013,,,,USD)":5310.43206568435,"JP3898400001^FF_TAX_CF(ANN_R,2014,,,,USD)":1742.75550206471,"JP3898400001^FF_PTX_INC(ANN_R,2014,,,,USD)":5231.57081715949,"JP3898400001^FF_TAX_CF(ANN_R,2015,,,,USD)":855.199310302734,"JP3898400001^FF_PTX_INC(ANN_R,2015,,,,USD)":-772.98205947876,"JP3898400001^FF_TAX_CF(ANN_R,2016,,,,USD)":-554.376077890396,"JP3898400001^FF_PTX_INC(ANN_R,2016,,,,USD)":5554.10361617804,"JP3898400001^FF_TAX_CF(ANN_R,2017,,,,USD)":-49.9673290997744,"JP3898400001^FF_PTX_INC(ANN_R,2017,,,,USD)":7332.89050932229,"JP3898400001^FF_TAX_CF(ANN_R,2018,,,,USD)":2327.74043836817,"JP3898400001^FF_PTX_INC(ANN_R,2018,,,,USD)":7681.28013368137,"JP3898400001^FF_TAX_CF(ANN_R,2019,,,,USD)":1703.87381728739,"JP3898400001^FF_PTX_INC(ANN_R,2019,,,,USD)":3742.52565986663,"JP3898400001^FF_TAX_CF(ANN_R,2020,,,,USD)":1082.76256756857,"JP3898400001^FF_PTX_INC(ANN_R,2020,,,,USD)":970.747769791633,"JP3249600002^FF_TAX_CF(ANN_R,2012,,,,USD)":314.954824447632,"JP3249600002^FF_PTX_INC(ANN_R,2012,,,,USD)":1222.60898707435,"JP3249600002^FF_TAX_CF(ANN_R,2013,,,,USD)":365.543056258932,"JP3249600002^FF_PTX_INC(ANN_R,2013,,,,USD)":1460.17564936727,"JP3249600002^FF_TAX_CF(ANN_R,2014,,,,USD)":402.088220279664,"JP3249600002^FF_PTX_INC(ANN_R,2014,,,,USD)":1109.28358914517,"JP3249600002^FF_TAX_CF(ANN_R,2015,,,,USD)":259.267890930176,"JP3249600002^FF_PTX_INC(ANN_R,2015,,,,USD)":1212.3401222229,"JP3249600002^FF_TAX_CF(ANN_R,2016,,,,USD)":309.860323119909,"JP3249600002^FF_PTX_INC(ANN_R,2016,,,,USD)":1272.99087088741,"JP3249600002^FF_TAX_CF(ANN_R,2017,,,,USD)":287.641468346119,"JP3249600002^FF_PTX_INC(ANN_R,2017,,,,USD)":1172.86981660128,"JP3249600002^FF_TAX_CF(ANN_R,2018,,,,USD)":378.277885319665,"JP3249600002^FF_PTX_INC(ANN_R,2018,,,,USD)":1267.95998604968,"JP3249600002^FF_TAX_CF(ANN_R,2019,,,,USD)":151.334861621261,"JP3249600002^FF_PTX_INC(ANN_R,2019,,,,USD)":1368.8198684603,"JP3249600002^FF_TAX_CF(ANN_R,2020,,,,USD)":105.659749485552,"JP3249600002^FF_PTX_INC(ANN_R,2020,,,,USD)":1105.98583751172,"JP3304200003^FF_TAX_CF(ANN_R,2012,,,,USD)":716.922673694789,"JP3304200003^FF_PTX_INC(ANN_R,2012,,,,USD)":2467.85776449367,"JP3304200003^FF_TAX_CF(ANN_R,2013,,,,USD)":768.501940544695,"JP3304200003^FF_PTX_INC(ANN_R,2013,,,,USD)":2416.41560001671,"JP3304200003^FF_TAX_CF(ANN_R,2014,,,,USD)":777.550794350915,"JP3304200003^FF_PTX_INC(ANN_R,2014,,,,USD)":2148.93087282218,"JP3304200003^FF_TAX_CF(ANN_R,2015,,,,USD)":534.108177185059,"JP3304200003^FF_PTX_INC(ANN_R,2015,,,,USD)":1706.1432762146,"JP3304200003^FF_TAX_CF(ANN_R,2016,,,,USD)":409.733345547691,"JP3304200003^FF_PTX_INC(ANN_R,2016,,,,USD)":1537.28730194457,"JP3304200003^FF_TAX_CF(ANN_R,2017,,,,USD)":470.214401595294,"JP3304200003^FF_PTX_INC(ANN_R,2017,,,,USD)":2632.86681159586,"JP3304200003^FF_TAX_CF(ANN_R,2018,,,,USD)":1229.52711882442,"JP3304200003^FF_PTX_INC(ANN_R,2018,,,,USD)":3403.86973824166,"JP3304200003^FF_TAX_CF(ANN_R,2019,,,,USD)":823.705332264304,"JP3304200003^FF_PTX_INC(ANN_R,2019,,,,USD)":2052.08012129366,"JP3304200003^FF_TAX_CF(ANN_R,2020,,,,USD)":335.139223247766,"JP3304200003^FF_PTX_INC(ANN_R,2020,,,,USD)":1534.78187778965,"JP3258000003^FF_TAX_CF(ANN_R,2012,,,,USD)":556.124328898266,"JP3258000003^FF_PTX_INC(ANN_R,2012,,,,USD)":1674.26333767921,"JP3258000003^FF_TAX_CF(ANN_R,2013,,,,USD)":626.884183717892,"JP3258000003^FF_PTX_INC(ANN_R,2013,,,,USD)":1610.31969453022,"JP3258000003^FF_TAX_CF(ANN_R,2014,,,,USD)":596.362803480588,"JP3258000003^FF_PTX_INC(ANN_R,2014,,,,USD)":735.748733025976,"JP3258000003^FF_TAX_CF(ANN_R,2015,,,,USD)":272.069123409688,"JP3258000003^FF_PTX_INC(ANN_R,2015,,,,USD)":143.9063776806,"JP3258000003^FF_TAX_CF(ANN_R,2016,,,,USD)":398.052989535034,"JP3258000003^FF_PTX_INC(ANN_R,2016,,,,USD)":1915.63691447116,"JP3258000003^FF_TAX_CF(ANN_R,2017,,,,USD)":545.313445568085,"JP3258000003^FF_PTX_INC(ANN_R,2017,,,,USD)":2084.21781051159,"JP3258000003^FF_TAX_CF(ANN_R,2018,,,,USD)":361.444974027574,"JP3258000003^FF_PTX_INC(ANN_R,2018,,,,USD)":2235.11146894097,"JP3258000003^FF_TAX_CF(ANN_R,2019,,,,USD)":343.342076260597,"JP3258000003^FF_PTX_INC(ANN_R,2019,,,,USD)":1071.66429878678,"JP3258000003^FF_TAX_CF(ANN_R,2020,,,,USD)":511.770714080893,"JP3258000003^FF_PTX_INC(ANN_R,2020,,,,USD)":934.713744694367,"JP3240400006^FF_TAX_CF(ANN_R,2012,,,,USD)":48.5965451784432,"JP3240400006^FF_PTX_INC(ANN_R,2012,,,,USD)":213.624574746937,"JP3240400006^FF_TAX_CF(ANN_R,2013,,,,USD)":78.984533444047,"JP3240400006^FF_PTX_INC(ANN_R,2013,,,,USD)":222.39856370911,"JP3240400006^FF_TAX_CF(ANN_R,2014,,,,USD)":97.3997998051345,"JP3240400006^FF_PTX_INC(ANN_R,2014,,,,USD)":216.855647734366,"JP3240400006^FF_TAX_CF(ANN_R,2015,,,,USD)":67.8440132141113,"JP3240400006^FF_PTX_INC(ANN_R,2015,,,,USD)":251.931377410889,"JP3240400006^FF_TAX_CF(ANN_R,2016,,,,USD)":134.004385432228,"JP3240400006^FF_PTX_INC(ANN_R,2016,,,,USD)":250.065795129165,"JP3240400006^FF_TAX_CF(ANN_R,2017,,,,USD)":35.5130746364594,"JP3240400006^FF_PTX_INC(ANN_R,2017,,,,USD)":324.805684410036,"JP3240400006^FF_TAX_CF(ANN_R,2018,,,,USD)":82.73617005907,"JP3240400006^FF_PTX_INC(ANN_R,2018,,,,USD)":339.01540200226,"JP3240400006^FF_TAX_CF(ANN_R,2019,,,,USD)":92.5631486177444,"JP3240400006^FF_PTX_INC(ANN_R,2019,,,,USD)":345.870151408017,"JP3240400006^FF_TAX_CF(ANN_R,2020,,,,USD)":96.598619800061,"JP3240400006^FF_PTX_INC(ANN_R,2020,,,,USD)":405.327620103955,"JP3236200006^FF_TAX_CF(ANN_R,2012,,,,USD)":519.400453828275,"JP3236200006^FF_PTX_INC(ANN_R,2012,,,,USD)":1307.438846156,"JP3236200006^FF_TAX_CF(ANN_R,2013,,,,USD)":357.177404208109,"JP3236200006^FF_PTX_INC(ANN_R,2013,,,,USD)":1358.18058134429,"JP3236200006^FF_TAX_CF(ANN_R,2014,,,,USD)":531.083786918782,"JP3236200006^FF_PTX_INC(ANN_R,2014,,,,USD)":1696.2766817091,"JP3236200006^FF_TAX_CF(ANN_R,2015,,,,USD)":676.27498626709,"JP3236200006^FF_PTX_INC(ANN_R,2015,,,,USD)":1711.46453857422,"JP3236200006^FF_TAX_CF(ANN_R,2016,,,,USD)":null,"JP3236200006^FF_PTX_INC(ANN_R,2016,,,,USD)":2044.36336865835,"JP3236200006^FF_TAX_CF(ANN_R,2017,,,,USD)":560.043713353574,"JP3236200006^FF_PTX_INC(ANN_R,2017,,,,USD)":2696.5034262836,"JP3236200006^FF_TAX_CF(ANN_R,2018,,,,USD)":929.025742143393,"JP3236200006^FF_PTX_INC(ANN_R,2018,,,,USD)":2884.35873080045,"JP3236200006^FF_TAX_CF(ANN_R,2019,,,,USD)":841.392030872405,"JP3236200006^FF_PTX_INC(ANN_R,2019,,,,USD)":2577.61328393966,"JP3236200006^FF_TAX_CF(ANN_R,2020,,,,USD)":713.198594599962,"JP3236200006^FF_PTX_INC(ANN_R,2020,,,,USD)":2702.25327896327,"JP3496400007^FF_TAX_CF(ANN_R,2012,,,,USD)":2633.7542356737,"JP3496400007^FF_PTX_INC(ANN_R,2012,,,,USD)":4965.93006005511,"JP3496400007^FF_TAX_CF(ANN_R,2013,,,,USD)":2211.08775827289,"JP3496400007^FF_PTX_INC(ANN_R,2013,,,,USD)":6195.65381980687,"JP3496400007^FF_TAX_CF(ANN_R,2014,,,,USD)":2186.26139422413,"JP3496400007^FF_PTX_INC(ANN_R,2014,,,,USD)":6033.93580349814,"JP3496400007^FF_TAX_CF(ANN_R,2015,,,,USD)":2429.84328460693,"JP3496400007^FF_PTX_INC(ANN_R,2015,,,,USD)":6815.29628753662,"JP3496400007^FF_TAX_CF(ANN_R,2016,,,,USD)":2281.19587288238,"JP3496400007^FF_PTX_INC(ANN_R,2016,,,,USD)":8273.31864761747,"JP3496400007^FF_TAX_CF(ANN_R,2017,,,,USD)":2628.61715251207,"JP3496400007^FF_PTX_INC(ANN_R,2017,,,,USD)":8617.9386940524,"JP3496400007^FF_TAX_CF(ANN_R,2018,,,,USD)":2603.53368360922,"JP3496400007^FF_PTX_INC(ANN_R,2018,,,,USD)":9110.22171187215,"JP3496400007^FF_TAX_CF(ANN_R,2019,,,,USD)":2795.82281304896,"JP3496400007^FF_PTX_INC(ANN_R,2019,,,,USD)":9387.82921611518,"JP3496400007^FF_TAX_CF(ANN_R,2020,,,,USD)":3124.55283812433,"JP3496400007^FF_PTX_INC(ANN_R,2020,,,,USD)":9741.62901084125,"JP3205800000^FF_TAX_CF(ANN_R,2012,,,,USD)":502.622396233492,"JP3205800000^FF_PTX_INC(ANN_R,2012,,,,USD)":1709.51761870314,"JP3205800000^FF_TAX_CF(ANN_R,2013,,,,USD)":305.549572968856,"JP3205800000^FF_PTX_INC(ANN_R,2013,,,,USD)":1177.36304829083,"JP3205800000^FF_TAX_CF(ANN_R,2014,,,,USD)":465.696760946885,"JP3205800000^FF_PTX_INC(ANN_R,2014,,,,USD)":1197.55319337826,"JP3205800000^FF_TAX_CF(ANN_R,2015,,,,USD)":388.824757006019,"JP3205800000^FF_PTX_INC(ANN_R,2015,,,,USD)":1371.48014793545,"JP3205800000^FF_TAX_CF(ANN_R,2016,,,,USD)":448.26516725868,"JP3205800000^FF_PTX_INC(ANN_R,2016,,,,USD)":1688.12678882852,"JP3205800000^FF_TAX_CF(ANN_R,2017,,,,USD)":493.179239988327,"JP3205800000^FF_PTX_INC(ANN_R,2017,,,,USD)":1821.84345841408,"JP3205800000^FF_TAX_CF(ANN_R,2018,,,,USD)":468.187998622656,"JP3205800000^FF_PTX_INC(ANN_R,2018,,,,USD)":1876.5458130762,"JP3205800000^FF_TAX_CF(ANN_R,2019,,,,USD)":519.948404468596,"JP3205800000^FF_PTX_INC(ANN_R,2019,,,,USD)":1932.33118664939,"JP3205800000^FF_TAX_CF(ANN_R,2020,,,,USD)":504.661876907572,"JP3205800000^FF_PTX_INC(ANN_R,2020,,,,USD)":1605.6699615391,"JP3726800000^FF_TAX_CF(ANN_R,2012,,,,USD)":1221.3425097242,"JP3726800000^FF_PTX_INC(ANN_R,2012,,,,USD)":6146.15427181125,"JP3726800000^FF_TAX_CF(ANN_R,2013,,,,USD)":null,"JP3726800000^FF_PTX_INC(ANN_R,2013,,,,USD)":null,"JP3726800000^FF_TAX_CF(ANN_R,2014,,,,USD)":1696.04164210148,"JP3726800000^FF_PTX_INC(ANN_R,2014,,,,USD)":6327.16442918857,"JP3726800000^FF_TAX_CF(ANN_R,2015,,,,USD)":1090.54800402001,"JP3726800000^FF_PTX_INC(ANN_R,2015,,,,USD)":4615.1474121362,"JP3726800000^FF_TAX_CF(ANN_R,2016,,,,USD)":1705.19856113009,"JP3726800000^FF_PTX_INC(ANN_R,2016,,,,USD)":5261.8607384786,"JP3726800000^FF_TAX_CF(ANN_R,2017,,,,USD)":1004.07840240002,"JP3726800000^FF_PTX_INC(ANN_R,2017,,,,USD)":4802.58946275711,"JP3726800000^FF_TAX_CF(ANN_R,2018,,,,USD)":1126.06692652404,"JP3726800000^FF_PTX_INC(ANN_R,2018,,,,USD)":4812.31853167713,"JP3726800000^FF_TAX_CF(ANN_R,2019,,,,USD)":1349.45324698929,"JP3726800000^FF_PTX_INC(ANN_R,2019,,,,USD)":4267.75998778641,"JP3726800000^FF_TAX_CF(ANN_R,2020,,,,USD)":1166.1771084154,"JP3726800000^FF_PTX_INC(ANN_R,2020,,,,USD)":3934.33395195846,"JP3752900005^FF_TAX_CF(ANN_R,2012,,,,USD)":null,"JP3752900005^FF_PTX_INC(ANN_R,2012,,,,USD)":null,"JP3752900005^FF_TAX_CF(ANN_R,2013,,,,USD)":3937.90608816221,"JP3752900005^FF_PTX_INC(ANN_R,2013,,,,USD)":7391.98199458793,"JP3752900005^FF_TAX_CF(ANN_R,2014,,,,USD)":3692.38999947254,"JP3752900005^FF_PTX_INC(ANN_R,2014,,,,USD)":7103.07611066755,"JP3752900005^FF_TAX_CF(ANN_R,2015,,,,USD)":3184.21341705322,"JP3752900005^FF_PTX_INC(ANN_R,2015,,,,USD)":5587.26718521118,"JP3752900005^FF_TAX_CF(ANN_R,2016,,,,USD)":2851.14161474071,"JP3752900005^FF_PTX_INC(ANN_R,2016,,,,USD)":1578.08610112034,"JP3752900005^FF_TAX_CF(ANN_R,2017,,,,USD)":2499.54841961712,"JP3752900005^FF_PTX_INC(ANN_R,2017,,,,USD)":6398.25423507392,"JP3752900005^FF_TAX_CF(ANN_R,2018,,,,USD)":3311.50280746073,"JP3752900005^FF_PTX_INC(ANN_R,2018,,,,USD)":6271.60007693432,"JP3752900005^FF_TAX_CF(ANN_R,2019,,,,USD)":2037.3458045125,"JP3752900005^FF_PTX_INC(ANN_R,2019,,,,USD)":6893.80236844718,"JP3752900005^FF_TAX_CF(ANN_R,2020,,,,USD)":1590.11982797086,"JP3752900005^FF_PTX_INC(ANN_R,2020,,,,USD)":6548.57554091141,"JP3143600009^FF_TAX_CF(ANN_R,2012,,,,USD)":1003.82200941443,"JP3143600009^FF_PTX_INC(ANN_R,2012,,,,USD)":4579.0875688754,"JP3143600009^FF_TAX_CF(ANN_R,2013,,,,USD)":1007.63180835545,"JP3143600009^FF_PTX_INC(ANN_R,2013,,,,USD)":3601.44315651432,"JP3143600009^FF_TAX_CF(ANN_R,2014,,,,USD)":772.025403838605,"JP3143600009^FF_PTX_INC(ANN_R,2014,,,,USD)":3809.6520762099,"JP3143600009^FF_TAX_CF(ANN_R,2015,,,,USD)":608.555885314941,"JP3143600009^FF_PTX_INC(ANN_R,2015,,,,USD)":2687.68717575073,"JP3143600009^FF_TAX_CF(ANN_R,2016,,,,USD)":566.251871403307,"JP3143600009^FF_PTX_INC(ANN_R,2016,,,,USD)":4615.99904074334,"JP3143600009^FF_TAX_CF(ANN_R,2017,,,,USD)":774.430442631245,"JP3143600009^FF_PTX_INC(ANN_R,2017,,,,USD)":4852.89413054287,"JP3143600009^FF_TAX_CF(ANN_R,2018,,,,USD)":1222.61064553447,"JP3143600009^FF_PTX_INC(ANN_R,2018,,,,USD)":6270.66225004755,"JP3143600009^FF_TAX_CF(ANN_R,2019,,,,USD)":1037.38051794469,"JP3143600009^FF_PTX_INC(ANN_R,2019,,,,USD)":6451.36817716062,"JP3143600009^FF_TAX_CF(ANN_R,2020,,,,USD)":1362.99756796658,"JP3143600009^FF_PTX_INC(ANN_R,2020,,,,USD)":4832.05248238519,"JP3854600008^FF_TAX_CF(ANN_R,2012,,,,USD)":1671.54505347833,"JP3854600008^FF_PTX_INC(ANN_R,2012,,,,USD)":5896.85122085735,"JP3854600008^FF_TAX_CF(ANN_R,2013,,,,USD)":2482.10293950886,"JP3854600008^FF_PTX_INC(ANN_R,2013,,,,USD)":9323.04003248177,"JP3854600008^FF_TAX_CF(ANN_R,2014,,,,USD)":1931.81124432199,"JP3854600008^FF_PTX_INC(ANN_R,2014,,,,USD)":7339.00209303666,"JP3854600008^FF_TAX_CF(ANN_R,2015,,,,USD)":1165.12328720093,"JP3854600008^FF_PTX_INC(ANN_R,2015,,,,USD)":5291.69979095459,"JP3854600008^FF_TAX_CF(ANN_R,2016,,,,USD)":1516.60162739642,"JP3854600008^FF_PTX_INC(ANN_R,2016,,,,USD)":9299.18958506361,"JP3854600008^FF_TAX_CF(ANN_R,2017,,,,USD)":2260.67427048087,"JP3854600008^FF_PTX_INC(ANN_R,2017,,,,USD)":10059.989676483,"JP3854600008^FF_TAX_CF(ANN_R,2018,,,,USD)":2376.75091076829,"JP3854600008^FF_PTX_INC(ANN_R,2018,,,,USD)":8831.5789157059,"JP3854600008^FF_TAX_CF(ANN_R,2019,,,,USD)":2120.21483959258,"JP3854600008^FF_PTX_INC(ANN_R,2019,,,,USD)":7265.23223666847,"JP3854600008^FF_TAX_CF(ANN_R,2020,,,,USD)":1944.90878510475,"JP3854600008^FF_PTX_INC(ANN_R,2020,,,,USD)":6046.90388009325,"JP3788600009^FF_TAX_CF(ANN_R,2012,,,,USD)":1569.45491736755,"JP3788600009^FF_PTX_INC(ANN_R,2012,,,,USD)":4155.69815987721,"JP3788600009^FF_TAX_CF(ANN_R,2013,,,,USD)":1197.62594896555,"JP3788600009^FF_PTX_INC(ANN_R,2013,,,,USD)":6773.36298947409,"JP3788600009^FF_TAX_CF(ANN_R,2014,,,,USD)":1450.61982214451,"JP3788600009^FF_PTX_INC(ANN_R,2014,,,,USD)":4724.29081309028,"JP3788600009^FF_TAX_CF(ANN_R,2015,,,,USD)":1310.56279754639,"JP3788600009^FF_PTX_INC(ANN_R,2015,,,,USD)":4305.64239501953,"JP3788600009^FF_TAX_CF(ANN_R,2016,,,,USD)":1295.64353145286,"JP3788600009^FF_PTX_INC(ANN_R,2016,,,,USD)":4331.90346404724,"JP3788600009^FF_TAX_CF(ANN_R,2017,,,,USD)":1686.42893632501,"JP3788600009^FF_PTX_INC(ANN_R,2017,,,,USD)":5762.26703868806,"JP3788600009^FF_TAX_CF(ANN_R,2018,,,,USD)":1697.71013934724,"JP3788600009^FF_PTX_INC(ANN_R,2018,,,,USD)":4657.59098723158,"JP3788600009^FF_TAX_CF(ANN_R,2019,,,,USD)":1739.35758391768,"JP3788600009^FF_PTX_INC(ANN_R,2019,,,,USD)":1658.00612828135,"JP3788600009^FF_TAX_CF(ANN_R,2020,,,,USD)":1781.73301992565,"JP3788600009^FF_PTX_INC(ANN_R,2020,,,,USD)":7595.68760760501,"JP3814000000^FF_TAX_CF(ANN_R,2012,,,,USD)":193.891651462764,"JP3814000000^FF_PTX_INC(ANN_R,2012,,,,USD)":1437.58447099477,"JP3814000000^FF_TAX_CF(ANN_R,2013,,,,USD)":342.153172302991,"JP3814000000^FF_PTX_INC(ANN_R,2013,,,,USD)":1568.84926300123,"JP3814000000^FF_TAX_CF(ANN_R,2014,,,,USD)":365.58605231531,"JP3814000000^FF_PTX_INC(ANN_R,2014,,,,USD)":1794.17713469081,"JP3814000000^FF_TAX_CF(ANN_R,2015,,,,USD)":374.986610412598,"JP3814000000^FF_PTX_INC(ANN_R,2015,,,,USD)":1619.93716049194,"JP3814000000^FF_TAX_CF(ANN_R,2016,,,,USD)":274.648503007367,"JP3814000000^FF_PTX_INC(ANN_R,2016,,,,USD)":1798.68404469453,"JP3814000000^FF_TAX_CF(ANN_R,2017,,,,USD)":559.872283369303,"JP3814000000^FF_PTX_INC(ANN_R,2017,,,,USD)":1784.73952098936,"JP3814000000^FF_TAX_CF(ANN_R,2018,,,,USD)":459.021173244342,"JP3814000000^FF_PTX_INC(ANN_R,2018,,,,USD)":1918.59542388096,"JP3814000000^FF_TAX_CF(ANN_R,2019,,,,USD)":983.47425661236,"JP3814000000^FF_PTX_INC(ANN_R,2019,,,,USD)":1591.81207218021,"JP3814000000^FF_TAX_CF(ANN_R,2020,,,,USD)":488.80127369985,"JP3814000000^FF_PTX_INC(ANN_R,2020,,,,USD)":2223.98403633386,"JP3802300008^FF_TAX_CF(ANN_R,2012,,,,USD)":414.583273925819,"JP3802300008^FF_PTX_INC(ANN_R,2012,,,,USD)":1567.59814205579,"JP3802300008^FF_TAX_CF(ANN_R,2013,,,,USD)":608.256615605205,"JP3802300008^FF_PTX_INC(ANN_R,2013,,,,USD)":1709.22084556893,"JP3802300008^FF_TAX_CF(ANN_R,2014,,,,USD)":546.878443211317,"JP3802300008^FF_PTX_INC(ANN_R,2014,,,,USD)":1332.9547085613,"JP3802300008^FF_TAX_CF(ANN_R,2015,,,,USD)":599.418416276574,"JP3802300008^FF_PTX_INC(ANN_R,2015,,,,USD)":1528.65360254049,"JP3802300008^FF_TAX_CF(ANN_R,2016,,,,USD)":622.952544619329,"JP3802300008^FF_PTX_INC(ANN_R,2016,,,,USD)":797.07009952236,"JP3802300008^FF_TAX_CF(ANN_R,2017,,,,USD)":-1318.25013673212,"JP3802300008^FF_PTX_INC(ANN_R,2017,,,,USD)":1749.72334852628,"JP3802300008^FF_TAX_CF(ANN_R,2018,,,,USD)":777.722127878107,"JP3802300008^FF_PTX_INC(ANN_R,2018,,,,USD)":2198.87514766119,"JP3802300008^FF_TAX_CF(ANN_R,2019,,,,USD)":659.157542837784,"JP3802300008^FF_PTX_INC(ANN_R,2019,,,,USD)":2286.68880330864,"JP3802300008^FF_TAX_CF(ANN_R,2020,,,,USD)":691.113028546795,"JP3802300008^FF_PTX_INC(ANN_R,2020,,,,USD)":1415.58112963289,"JP3802400006^FF_TAX_CF(ANN_R,2012,,,,USD)":1070.2939777635,"JP3802400006^FF_PTX_INC(ANN_R,2012,,,,USD)":2306.70153710991,"JP3802400006^FF_TAX_CF(ANN_R,2013,,,,USD)":611.571093004197,"JP3802400006^FF_PTX_INC(ANN_R,2013,,,,USD)":1740.61466775835,"JP3802400006^FF_TAX_CF(ANN_R,2014,,,,USD)":627.099963399582,"JP3802400006^FF_PTX_INC(ANN_R,2014,,,,USD)":2839.62289243098,"JP3802400006^FF_TAX_CF(ANN_R,2015,,,,USD)":1009.96560287476,"JP3802400006^FF_PTX_INC(ANN_R,2015,,,,USD)":1910.00008773804,"JP3802400006^FF_TAX_CF(ANN_R,2016,,,,USD)":397.451226284727,"JP3802400006^FF_PTX_INC(ANN_R,2016,,,,USD)":1559.08113762923,"JP3802400006^FF_TAX_CF(ANN_R,2017,,,,USD)":405.864999078214,"JP3802400006^FF_PTX_INC(ANN_R,2017,,,,USD)":2251.37193817645,"JP3802400006^FF_TAX_CF(ANN_R,2018,,,,USD)":721.270034024492,"JP3802400006^FF_PTX_INC(ANN_R,2018,,,,USD)":1880.52325930446,"JP3802400006^FF_TAX_CF(ANN_R,2019,,,,USD)":272.750414572656,"JP3802400006^FF_PTX_INC(ANN_R,2019,,,,USD)":927.498568765819,"JP3802400006^FF_TAX_CF(ANN_R,2020,,,,USD)":190.019715454429,"JP3802400006^FF_PTX_INC(ANN_R,2020,,,,USD)":1213.90851220489,"JP3386450005^FF_TAX_CF(ANN_R,2012,,,,USD)":825.875910874456,"JP3386450005^FF_PTX_INC(ANN_R,2012,,,,USD)":3281.26188889146,"JP3386450005^FF_TAX_CF(ANN_R,2013,,,,USD)":877.644749460742,"JP3386450005^FF_PTX_INC(ANN_R,2013,,,,USD)":2199.53756803088,"JP3386450005^FF_TAX_CF(ANN_R,2014,,,,USD)":668.772513260134,"JP3386450005^FF_PTX_INC(ANN_R,2014,,,,USD)":-2321.22838784195,"JP3386450005^FF_TAX_CF(ANN_R,2015,,,,USD)":504.387386322021,"JP3386450005^FF_PTX_INC(ANN_R,2015,,,,USD)":-2977.67515563965,"JP3386450005^FF_TAX_CF(ANN_R,2016,,,,USD)":337.398127362132,"JP3386450005^FF_PTX_INC(ANN_R,2016,,,,USD)":2300.4963460099,"JP3386450005^FF_TAX_CF(ANN_R,2017,,,,USD)":855.318327315152,"JP3386450005^FF_PTX_INC(ANN_R,2017,,,,USD)":4217.49340515584,"JP3386450005^FF_TAX_CF(ANN_R,2018,,,,USD)":1621.38545886986,"JP3386450005^FF_PTX_INC(ANN_R,2018,,,,USD)":4586.48747759499,"JP3386450005^FF_TAX_CF(ANN_R,2019,,,,USD)":415.126958750188,"JP3386450005^FF_PTX_INC(ANN_R,2019,,,,USD)":-1248.68276122212,"JP3386450005^FF_TAX_CF(ANN_R,2020,,,,USD)":237.531715959311,"JP3386450005^FF_PTX_INC(ANN_R,2020,,,,USD)":1617.08635336161,"JP3160400002^FF_TAX_CF(ANN_R,2012,,,,USD)":359.100606366992,"JP3160400002^FF_PTX_INC(ANN_R,2012,,,,USD)":861.542325392365,"JP3160400002^FF_TAX_CF(ANN_R,2013,,,,USD)":206.146437767893,"JP3160400002^FF_PTX_INC(ANN_R,2013,,,,USD)":621.913354966789,"JP3160400002^FF_TAX_CF(ANN_R,2014,,,,USD)":57.7662737909704,"JP3160400002^FF_PTX_INC(ANN_R,2014,,,,USD)":235.534562612884,"JP3160400002^FF_TAX_CF(ANN_R,2015,,,,USD)":65.7787971496582,"JP3160400002^FF_PTX_INC(ANN_R,2015,,,,USD)":420.313106536865,"JP3160400002^FF_TAX_CF(ANN_R,2016,,,,USD)":14.2491052802652,"JP3160400002^FF_PTX_INC(ANN_R,2016,,,,USD)":532.545303501189,"JP3160400002^FF_TAX_CF(ANN_R,2017,,,,USD)":119.396472729743,"JP3160400002^FF_PTX_INC(ANN_R,2017,,,,USD)":692.965109579265,"JP3160400002^FF_TAX_CF(ANN_R,2018,,,,USD)":149.403037115932,"JP3160400002^FF_PTX_INC(ANN_R,2018,,,,USD)":806.65736855194,"JP3160400002^FF_TAX_CF(ANN_R,2019,,,,USD)":177.795928649604,"JP3160400002^FF_PTX_INC(ANN_R,2019,,,,USD)":1177.85318972915,"JP3160400002^FF_TAX_CF(ANN_R,2020,,,,USD)":158.612199343741,"JP3160400002^FF_PTX_INC(ANN_R,2020,,,,USD)":495.495760772377,"JP3783600004^FF_TAX_CF(ANN_R,2012,,,,USD)":1412.62883635238,"JP3783600004^FF_PTX_INC(ANN_R,2012,,,,USD)":3671.30072766915,"JP3783600004^FF_TAX_CF(ANN_R,2013,,,,USD)":1482.82680032589,"JP3783600004^FF_PTX_INC(ANN_R,2013,,,,USD)":3240.45229277946,"JP3783600004^FF_TAX_CF(ANN_R,2014,,,,USD)":1031.90991640277,"JP3783600004^FF_PTX_INC(ANN_R,2014,,,,USD)":2870.10811949149,"JP3783600004^FF_TAX_CF(ANN_R,2015,,,,USD)":832.48193359375,"JP3783600004^FF_PTX_INC(ANN_R,2015,,,,USD)":3204.91554260254,"JP3783600004^FF_TAX_CF(ANN_R,2016,,,,USD)":1321.0204214789,"JP3783600004^FF_PTX_INC(ANN_R,2016,,,,USD)":3733.26558342949,"JP3783600004^FF_TAX_CF(ANN_R,2017,,,,USD)":929.800144165754,"JP3783600004^FF_PTX_INC(ANN_R,2017,,,,USD)":3803.88698889315,"JP3783600004^FF_TAX_CF(ANN_R,2018,,,,USD)":1045.24413557351,"JP3783600004^FF_PTX_INC(ANN_R,2018,,,,USD)":3865.10021520965,"JP3783600004^FF_TAX_CF(ANN_R,2019,,,,USD)":1003.61667468399,"JP3783600004^FF_PTX_INC(ANN_R,2019,,,,USD)":2613.67648999393,"JP3783600004^FF_TAX_CF(ANN_R,2020,,,,USD)":264.234233409166,"JP3783600004^FF_PTX_INC(ANN_R,2020,,,,USD)":-6634.05754062906,"JP3551500006^FF_TAX_CF(ANN_R,2012,,,,USD)":641.669795718044,"JP3551500006^FF_PTX_INC(ANN_R,2012,,,,USD)":3400.06952602416,"JP3551500006^FF_TAX_CF(ANN_R,2013,,,,USD)":1096.42951120995,"JP3551500006^FF_PTX_INC(ANN_R,2013,,,,USD)":3932.96456338279,"JP3551500006^FF_TAX_CF(ANN_R,2014,,,,USD)":1383.11356837302,"JP3551500006^FF_PTX_INC(ANN_R,2014,,,,USD)":3331.24610625114,"JP3551500006^FF_TAX_CF(ANN_R,2015,,,,USD)":539.429439544678,"JP3551500006^FF_PTX_INC(ANN_R,2015,,,,USD)":2849.35695266724,"JP3551500006^FF_TAX_CF(ANN_R,2016,,,,USD)":1001.14970942587,"JP3551500006^FF_PTX_INC(ANN_R,2016,,,,USD)":3332.40676165,"JP3551500006^FF_TAX_CF(ANN_R,2017,,,,USD)":631.854831501842,"JP3551500006^FF_PTX_INC(ANN_R,2017,,,,USD)":4059.30864282697,"JP3551500006^FF_TAX_CF(ANN_R,2018,,,,USD)":1134.2655492872,"JP3551500006^FF_PTX_INC(ANN_R,2018,,,,USD)":3210.53311850689,"JP3551500006^FF_TAX_CF(ANN_R,2019,,,,USD)":731.390514828265,"JP3551500006^FF_PTX_INC(ANN_R,2019,,,,USD)":824.376746200025,"JP3551500006^FF_TAX_CF(ANN_R,2020,,,,USD)":586.437067553401,"JP3551500006^FF_PTX_INC(ANN_R,2020,,,,USD)":1809.8875810504,"JP3505000004^FF_TAX_CF(ANN_R,2012,,,,USD)":492.683812584728,"JP3505000004^FF_PTX_INC(ANN_R,2012,,,,USD)":1366.13102506846,"JP3505000004^FF_TAX_CF(ANN_R,2013,,,,USD)":550.825278291479,"JP3505000004^FF_PTX_INC(ANN_R,2013,,,,USD)":1682.20484657772,"JP3505000004^FF_TAX_CF(ANN_R,2014,,,,USD)":702.598462426104,"JP3505000004^FF_PTX_INC(ANN_R,2014,,,,USD)":1830.48814416956,"JP3505000004^FF_TAX_CF(ANN_R,2015,,,,USD)":484.21821975708,"JP3505000004^FF_PTX_INC(ANN_R,2015,,,,USD)":1300.86960601807,"JP3505000004^FF_TAX_CF(ANN_R,2016,,,,USD)":984.185609361157,"JP3505000004^FF_PTX_INC(ANN_R,2016,,,,USD)":2722.98277930357,"JP3505000004^FF_TAX_CF(ANN_R,2017,,,,USD)":910.41051068157,"JP3505000004^FF_PTX_INC(ANN_R,2017,,,,USD)":3124.67236857861,"JP3505000004^FF_TAX_CF(ANN_R,2018,,,,USD)":1030.79799449071,"JP3505000004^FF_PTX_INC(ANN_R,2018,,,,USD)":3176.25734930858,"JP3505000004^FF_TAX_CF(ANN_R,2019,,,,USD)":1201.56421885639,"JP3505000004^FF_PTX_INC(ANN_R,2019,,,,USD)":3216.19231896847,"JP3505000004^FF_TAX_CF(ANN_R,2020,,,,USD)":1048.15866960213,"JP3505000004^FF_PTX_INC(ANN_R,2020,,,,USD)":2934.3539744243,"JP3475350009^FF_TAX_CF(ANN_R,2012,,,,USD)":283.292890693992,"JP3475350009^FF_PTX_INC(ANN_R,2012,,,,USD)":1156.24557392672,"JP3475350009^FF_TAX_CF(ANN_R,2013,,,,USD)":547.161561939865,"JP3475350009^FF_PTX_INC(ANN_R,2013,,,,USD)":996.041686600074,"JP3475350009^FF_TAX_CF(ANN_R,2014,,,,USD)":199.114319713786,"JP3475350009^FF_PTX_INC(ANN_R,2014,,,,USD)":727.640224039555,"JP3475350009^FF_TAX_CF(ANN_R,2015,,,,USD)":311.805988311768,"JP3475350009^FF_PTX_INC(ANN_R,2015,,,,USD)":1019.18412780762,"JP3475350009^FF_TAX_CF(ANN_R,2016,,,,USD)":280.466348974034,"JP3475350009^FF_PTX_INC(ANN_R,2016,,,,USD)":810.693748764694,"JP3475350009^FF_TAX_CF(ANN_R,2017,,,,USD)":200.058791644871,"JP3475350009^FF_PTX_INC(ANN_R,2017,,,,USD)":731.022566087544,"JP3475350009^FF_TAX_CF(ANN_R,2018,,,,USD)":325.948948550969,"JP3475350009^FF_PTX_INC(ANN_R,2018,,,,USD)":773.986726140603,"JP3475350009^FF_TAX_CF(ANN_R,2019,,,,USD)":240.79846919328,"JP3475350009^FF_PTX_INC(ANN_R,2019,,,,USD)":1298.34899756312,"JP3475350009^FF_TAX_CF(ANN_R,2020,,,,USD)":231.242669653147,"JP3475350009^FF_PTX_INC(ANN_R,2020,,,,USD)":697.320402726531,"JP3476480003^FF_TAX_CF(ANN_R,2012,,,,USD)":409.108369164169,"JP3476480003^FF_PTX_INC(ANN_R,2012,,,,USD)":676.926112808287,"JP3476480003^FF_TAX_CF(ANN_R,2013,,,,USD)":1169.74376975559,"JP3476480003^FF_PTX_INC(ANN_R,2013,,,,USD)":1467.58294509724,"JP3476480003^FF_TAX_CF(ANN_R,2014,,,,USD)":1284.14808954298,"JP3476480003^FF_PTX_INC(ANN_R,2014,,,,USD)":2444.11598572694,"JP3476480003^FF_TAX_CF(ANN_R,2015,,,,USD)":989.36340713501,"JP3476480003^FF_PTX_INC(ANN_R,2015,,,,USD)":2212.6291885376,"JP3476480003^FF_TAX_CF(ANN_R,2016,,,,USD)":933.025503559038,"JP3476480003^FF_PTX_INC(ANN_R,2016,,,,USD)":2866.13872878812,"JP3476480003^FF_TAX_CF(ANN_R,2017,,,,USD)":511.456846758723,"JP3476480003^FF_PTX_INC(ANN_R,2017,,,,USD)":3399.36636179686,"JP3476480003^FF_TAX_CF(ANN_R,2018,,,,USD)":1529.16280914843,"JP3476480003^FF_PTX_INC(ANN_R,2018,,,,USD)":2879.75075446256,"JP3476480003^FF_TAX_CF(ANN_R,2019,,,,USD)":1322.69465082139,"JP3476480003^FF_PTX_INC(ANN_R,2019,,,,USD)":931.370695710182,"JP3476480003^FF_TAX_CF(ANN_R,2020,,,,USD)":419.584048911929,"JP3476480003^FF_PTX_INC(ANN_R,2020,,,,USD)":4549.79970701039,"JP3497400006^FF_TAX_CF(ANN_R,2012,,,,USD)":23.1705046631396,"JP3497400006^FF_PTX_INC(ANN_R,2012,,,,USD)":88.2433170825243,"JP3497400006^FF_TAX_CF(ANN_R,2013,,,,USD)":31.5758441966027,"JP3497400006^FF_PTX_INC(ANN_R,2013,,,,USD)":121.162194440141,"JP3497400006^FF_TAX_CF(ANN_R,2014,,,,USD)":63.9106536852196,"JP3497400006^FF_PTX_INC(ANN_R,2014,,,,USD)":138.462463068776,"JP3497400006^FF_TAX_CF(ANN_R,2015,,,,USD)":25.2489318847656,"JP3497400006^FF_PTX_INC(ANN_R,2015,,,,USD)":171.962547302246,"JP3497400006^FF_TAX_CF(ANN_R,2016,,,,USD)":105.025971712545,"JP3497400006^FF_PTX_INC(ANN_R,2016,,,,USD)":221.096616085619,"JP3497400006^FF_TAX_CF(ANN_R,2017,,,,USD)":31.5160492137074,"JP3497400006^FF_PTX_INC(ANN_R,2017,,,,USD)":370.460196010768,"JP3497400006^FF_TAX_CF(ANN_R,2018,,,,USD)":146.78794291243,"JP3497400006^FF_PTX_INC(ANN_R,2018,,,,USD)":498.932921329513,"JP3497400006^FF_TAX_CF(ANN_R,2019,,,,USD)":205.250320404768,"JP3497400006^FF_PTX_INC(ANN_R,2019,,,,USD)":366.13213634491,"JP3497400006^FF_TAX_CF(ANN_R,2020,,,,USD)":39.3466120474041,"JP3497400006^FF_PTX_INC(ANN_R,2020,,,,USD)":425.326221626252,"JP3519400000^FF_TAX_CF(ANN_R,2012,,,,USD)":319.595405220054,"JP3519400000^FF_PTX_INC(ANN_R,2012,,,,USD)":910.848784776405,"JP3519400000^FF_TAX_CF(ANN_R,2013,,,,USD)":244.068848272786,"JP3519400000^FF_PTX_INC(ANN_R,2013,,,,USD)":788.16609147191,"JP3519400000^FF_TAX_CF(ANN_R,2014,,,,USD)":238.280596109107,"JP3519400000^FF_PTX_INC(ANN_R,2014,,,,USD)":719.546559434384,"JP3519400000^FF_TAX_CF(ANN_R,2015,,,,USD)":240.705760072917,"JP3519400000^FF_PTX_INC(ANN_R,2015,,,,USD)":720.903054669499,"JP3519400000^FF_TAX_CF(ANN_R,2016,,,,USD)":233.197648705915,"JP3519400000^FF_PTX_INC(ANN_R,2016,,,,USD)":685.153263777494,"JP3519400000^FF_TAX_CF(ANN_R,2017,,,,USD)":202.03565299511,"JP3519400000^FF_PTX_INC(ANN_R,2017,,,,USD)":865.315446734428,"JP3519400000^FF_TAX_CF(ANN_R,2018,,,,USD)":285.804018266499,"JP3519400000^FF_PTX_INC(ANN_R,2018,,,,USD)":1099.65506777912,"JP3519400000^FF_TAX_CF(ANN_R,2019,,,,USD)":319.069255543873,"JP3519400000^FF_PTX_INC(ANN_R,2019,,,,USD)":1907.08598535974,"JP3519400000^FF_TAX_CF(ANN_R,2020,,,,USD)":625.512108854018,"JP3519400000^FF_PTX_INC(ANN_R,2020,,,,USD)":2792.8457694836,"JP3566800003^FF_TAX_CF(ANN_R,2012,,,,USD)":1375.24966198951,"JP3566800003^FF_PTX_INC(ANN_R,2012,,,,USD)":3934.36616582796,"JP3566800003^FF_TAX_CF(ANN_R,2013,,,,USD)":1392.74130616523,"JP3566800003^FF_PTX_INC(ANN_R,2013,,,,USD)":4020.48445780948,"JP3566800003^FF_TAX_CF(ANN_R,2014,,,,USD)":1349.90660858899,"JP3566800003^FF_PTX_INC(ANN_R,2014,,,,USD)":3683.87889547087,"JP3566800003^FF_TAX_CF(ANN_R,2015,,,,USD)":1108.54636001587,"JP3566800003^FF_PTX_INC(ANN_R,2015,,,,USD)":4231.20301437378,"JP3566800003^FF_TAX_CF(ANN_R,2016,,,,USD)":1695.13562116399,"JP3566800003^FF_PTX_INC(ANN_R,2016,,,,USD)":5171.68644264527,"JP3566800003^FF_TAX_CF(ANN_R,2017,,,,USD)":1438.77576746792,"JP3566800003^FF_PTX_INC(ANN_R,2017,,,,USD)":5069.38313278556,"JP3566800003^FF_TAX_CF(ANN_R,2018,,,,USD)":1755.62094960548,"JP3566800003^FF_PTX_INC(ANN_R,2018,,,,USD)":5683.51047839783,"JP3566800003^FF_TAX_CF(ANN_R,2019,,,,USD)":1784.22275074571,"JP3566800003^FF_PTX_INC(ANN_R,2019,,,,USD)":5274.14961156249,"JP3566800003^FF_TAX_CF(ANN_R,2020,,,,USD)":52.3018588609993,"JP3566800003^FF_PTX_INC(ANN_R,2020,,,,USD)":-2532.36416900158,"JP3242800005^FF_TAX_CF(ANN_R,2012,,,,USD)":1229.40397907794,"JP3242800005^FF_PTX_INC(ANN_R,2012,,,,USD)":4293.15098333266,"JP3242800005^FF_TAX_CF(ANN_R,2013,,,,USD)":1116.01548744366,"JP3242800005^FF_PTX_INC(ANN_R,2013,,,,USD)":3560.63742540032,"JP3242800005^FF_TAX_CF(ANN_R,2014,,,,USD)":1056.3911655033,"JP3242800005^FF_PTX_INC(ANN_R,2014,,,,USD)":3620.58589216787,"JP3242800005^FF_TAX_CF(ANN_R,2015,,,,USD)":971.735621023923,"JP3242800005^FF_PTX_INC(ANN_R,2015,,,,USD)":2869.85099578649,"JP3242800005^FF_TAX_CF(ANN_R,2016,,,,USD)":706.007515009493,"JP3242800005^FF_PTX_INC(ANN_R,2016,,,,USD)":2251.55049345084,"JP3242800005^FF_TAX_CF(ANN_R,2017,,,,USD)":637.39104950428,"JP3242800005^FF_PTX_INC(ANN_R,2017,,,,USD)":3155.91194105148,"JP3242800005^FF_TAX_CF(ANN_R,2018,,,,USD)":1191.71175885201,"JP3242800005^FF_PTX_INC(ANN_R,2018,,,,USD)":3285.79096457362,"JP3242800005^FF_TAX_CF(ANN_R,2019,,,,USD)":712.351330285892,"JP3242800005^FF_PTX_INC(ANN_R,2019,,,,USD)":1793.33580513019,"JP3242800005^FF_TAX_CF(ANN_R,2020,,,,USD)":425.883972474374,"JP3242800005^FF_PTX_INC(ANN_R,2020,,,,USD)":1220.20989056677,"JP3830800003^FF_TAX_CF(ANN_R,2012,,,,USD)":701.265083686449,"JP3830800003^FF_PTX_INC(ANN_R,2012,,,,USD)":3359.3924930254,"JP3830800003^FF_TAX_CF(ANN_R,2013,,,,USD)":1205.30696981214,"JP3830800003^FF_PTX_INC(ANN_R,2013,,,,USD)":3483.75066772476,"JP3830800003^FF_TAX_CF(ANN_R,2014,,,,USD)":1209.83472438063,"JP3830800003^FF_PTX_INC(ANN_R,2014,,,,USD)":4513.49098536652,"JP3830800003^FF_TAX_CF(ANN_R,2015,,,,USD)":1048.07488990948,"JP3830800003^FF_PTX_INC(ANN_R,2015,,,,USD)":3949.61139050499,"JP3830800003^FF_TAX_CF(ANN_R,2016,,,,USD)":1184.78099772893,"JP3830800003^FF_PTX_INC(ANN_R,2016,,,,USD)":3879.92147766799,"JP3830800003^FF_TAX_CF(ANN_R,2017,,,,USD)":599.74847650528,"JP3830800003^FF_PTX_INC(ANN_R,2017,,,,USD)":3749.29301714897,"JP3830800003^FF_TAX_CF(ANN_R,2018,,,,USD)":1301.26166593283,"JP3830800003^FF_PTX_INC(ANN_R,2018,,,,USD)":3873.20808762312,"JP3830800003^FF_TAX_CF(ANN_R,2019,,,,USD)":730.10186244268,"JP3830800003^FF_PTX_INC(ANN_R,2019,,,,USD)":3077.76798135601,"JP3830800003^FF_TAX_CF(ANN_R,2020,,,,USD)":671.724233509041,"JP3830800003^FF_PTX_INC(ANN_R,2020,,,,USD)":270.126446529292,"JP3778630008^FF_TAX_CF(ANN_R,2012,,,,USD)":245.793099440634,"JP3778630008^FF_PTX_INC(ANN_R,2012,,,,USD)":584.859240297228,"JP3778630008^FF_TAX_CF(ANN_R,2013,,,,USD)":181.878060517833,"JP3778630008^FF_PTX_INC(ANN_R,2013,,,,USD)":426.857895037159,"JP3778630008^FF_TAX_CF(ANN_R,2014,,,,USD)":177.795597176999,"JP3778630008^FF_PTX_INC(ANN_R,2014,,,,USD)":514.161709550768,"JP3778630008^FF_TAX_CF(ANN_R,2015,,,,USD)":157.406105041504,"JP3778630008^FF_PTX_INC(ANN_R,2015,,,,USD)":403.79137802124,"JP3778630008^FF_TAX_CF(ANN_R,2016,,,,USD)":96.6131817512214,"JP3778630008^FF_PTX_INC(ANN_R,2016,,,,USD)":562.022389732301,"JP3778630008^FF_TAX_CF(ANN_R,2017,,,,USD)":177.82702947408,"JP3778630008^FF_PTX_INC(ANN_R,2017,,,,USD)":654.113661564887,"JP3778630008^FF_TAX_CF(ANN_R,2018,,,,USD)":191.046157915145,"JP3778630008^FF_PTX_INC(ANN_R,2018,,,,USD)":783.067415323108,"JP3778630008^FF_TAX_CF(ANN_R,2019,,,,USD)":331.834840916097,"JP3778630008^FF_PTX_INC(ANN_R,2019,,,,USD)":724.326872326434,"JP3778630008^FF_TAX_CF(ANN_R,2020,,,,USD)":327.313273571432,"JP3778630008^FF_PTX_INC(ANN_R,2020,,,,USD)":678.311830982566,"JP3942400007^FF_TAX_CF(ANN_R,2012,,,,USD)":535.611363910139,"JP3942400007^FF_PTX_INC(ANN_R,2012,,,,USD)":1533.22160346434,"JP3942400007^FF_TAX_CF(ANN_R,2013,,,,USD)":430.501645632088,"JP3942400007^FF_PTX_INC(ANN_R,2013,,,,USD)":1217.66158579849,"JP3942400007^FF_TAX_CF(ANN_R,2014,,,,USD)":621.274180981331,"JP3942400007^FF_PTX_INC(ANN_R,2014,,,,USD)":1726.64357256424,"JP3942400007^FF_TAX_CF(ANN_R,2015,,,,USD)":752.904495239258,"JP3942400007^FF_PTX_INC(ANN_R,2015,,,,USD)":2179.88552093506,"JP3942400007^FF_TAX_CF(ANN_R,2016,,,,USD)":664.933620609343,"JP3942400007^FF_PTX_INC(ANN_R,2016,,,,USD)":2602.04546060599,"JP3942400007^FF_TAX_CF(ANN_R,2017,,,,USD)":586.660474069417,"JP3942400007^FF_PTX_INC(ANN_R,2017,,,,USD)":1967.95306102186,"JP3942400007^FF_TAX_CF(ANN_R,2018,,,,USD)":630.445107067004,"JP3942400007^FF_PTX_INC(ANN_R,2018,,,,USD)":2245.07640883885,"JP3942400007^FF_TAX_CF(ANN_R,2019,,,,USD)":441.413274206221,"JP3942400007^FF_PTX_INC(ANN_R,2019,,,,USD)":2271.86241455376,"JP3942400007^FF_TAX_CF(ANN_R,2020,,,,USD)":168.493639416993,"JP3942400007^FF_PTX_INC(ANN_R,2020,,,,USD)":1365.73193592578,"JP3116000005^FF_TAX_CF(ANN_R,2012,,,,USD)":608.022080869414,"JP3116000005^FF_PTX_INC(ANN_R,2012,,,,USD)":1251.26094102859,"JP3116000005^FF_TAX_CF(ANN_R,2013,,,,USD)":311.910707596689,"JP3116000005^FF_PTX_INC(ANN_R,2013,,,,USD)":1131.58541439101,"JP3116000005^FF_TAX_CF(ANN_R,2014,,,,USD)":614.284391412511,"JP3116000005^FF_PTX_INC(ANN_R,2014,,,,USD)":1219.99060578644,"JP3116000005^FF_TAX_CF(ANN_R,2015,,,,USD)":567.274612557143,"JP3116000005^FF_PTX_INC(ANN_R,2015,,,,USD)":825.475132584572,"JP3116000005^FF_TAX_CF(ANN_R,2016,,,,USD)":479.969887247309,"JP3116000005^FF_PTX_INC(ANN_R,2016,,,,USD)":1381.09257452935,"JP3116000005^FF_TAX_CF(ANN_R,2017,,,,USD)":697.426539063454,"JP3116000005^FF_PTX_INC(ANN_R,2017,,,,USD)":1756.68907833099,"JP3116000005^FF_TAX_CF(ANN_R,2018,,,,USD)":933.089228399098,"JP3116000005^FF_PTX_INC(ANN_R,2018,,,,USD)":1877.06191727519,"JP3116000005^FF_TAX_CF(ANN_R,2019,,,,USD)":492.299771951512,"JP3116000005^FF_PTX_INC(ANN_R,2019,,,,USD)":1810.74692142662,"JP3116000005^FF_TAX_CF(ANN_R,2020,,,,USD)":517.530839063227,"JP3116000005^FF_PTX_INC(ANN_R,2020,,,,USD)":1174.49416692648,"JP3119600009^FF_TAX_CF(ANN_R,2012,,,,USD)":271.086461376399,"JP3119600009^FF_PTX_INC(ANN_R,2012,,,,USD)":1216.15598343313,"JP3119600009^FF_TAX_CF(ANN_R,2013,,,,USD)":386.217597305775,"JP3119600009^FF_PTX_INC(ANN_R,2013,,,,USD)":731.764948245138,"JP3119600009^FF_TAX_CF(ANN_R,2014,,,,USD)":103.007115382701,"JP3119600009^FF_PTX_INC(ANN_R,2014,,,,USD)":719.56605371926,"JP3119600009^FF_TAX_CF(ANN_R,2015,,,,USD)":182.763294219971,"JP3119600009^FF_PTX_INC(ANN_R,2015,,,,USD)":822.572227478027,"JP3119600009^FF_TAX_CF(ANN_R,2016,,,,USD)":255.477315345779,"JP3119600009^FF_PTX_INC(ANN_R,2016,,,,USD)":800.49866630882,"JP3119600009^FF_TAX_CF(ANN_R,2017,,,,USD)":210.344590701163,"JP3119600009^FF_PTX_INC(ANN_R,2017,,,,USD)":729.199994675815,"JP3119600009^FF_TAX_CF(ANN_R,2018,,,,USD)":210.361784756184,"JP3119600009^FF_PTX_INC(ANN_R,2018,,,,USD)":493.242837045342,"JP3119600009^FF_TAX_CF(ANN_R,2019,,,,USD)":194.54448723793,"JP3119600009^FF_PTX_INC(ANN_R,2019,,,,USD)":448.789630047977,"JP3119600009^FF_TAX_CF(ANN_R,2020,,,,USD)":246.771993890405,"JP3119600009^FF_PTX_INC(ANN_R,2020,,,,USD)":914.627224642783,"JP3122400009^FF_TAX_CF(ANN_R,2012,,,,USD)":18.3217056654394,"JP3122400009^FF_PTX_INC(ANN_R,2012,,,,USD)":-15.5957639403641,"JP3122400009^FF_TAX_CF(ANN_R,2013,,,,USD)":27.0635831858963,"JP3122400009^FF_PTX_INC(ANN_R,2013,,,,USD)":-354.402164028957,"JP3122400009^FF_TAX_CF(ANN_R,2014,,,,USD)":13.5267385523766,"JP3122400009^FF_PTX_INC(ANN_R,2014,,,,USD)":189.037536687218,"JP3122400009^FF_TAX_CF(ANN_R,2015,,,,USD)":33.5431060791016,"JP3122400009^FF_PTX_INC(ANN_R,2015,,,,USD)":97.9895057678223,"JP3122400009^FF_TAX_CF(ANN_R,2016,,,,USD)":26.3742350488901,"JP3122400009^FF_PTX_INC(ANN_R,2016,,,,USD)":138.723304938525,"JP3122400009^FF_TAX_CF(ANN_R,2017,,,,USD)":29.9822019860148,"JP3122400009^FF_PTX_INC(ANN_R,2017,,,,USD)":219.087519899011,"JP3122400009^FF_TAX_CF(ANN_R,2018,,,,USD)":42.7793341428041,"JP3122400009^FF_PTX_INC(ANN_R,2018,,,,USD)":597.062076924369,"JP3122400009^FF_TAX_CF(ANN_R,2019,,,,USD)":105.862663015723,"JP3122400009^FF_PTX_INC(ANN_R,2019,,,,USD)":538.731505081058,"JP3122400009^FF_TAX_CF(ANN_R,2020,,,,USD)":86.3588832356036,"JP3122400009^FF_PTX_INC(ANN_R,2020,,,,USD)":656.418029598892,"IT0005239360^FF_TAX_CF(ANN_R,2012,,,,USD)":3044.21808698177,"IT0005239360^FF_PTX_INC(ANN_R,2012,,,,USD)":-645.47154583931,"IT0005239360^FF_TAX_CF(ANN_R,2013,,,,USD)":4197.50233666563,"IT0005239360^FF_PTX_INC(ANN_R,2013,,,,USD)":-21025.4390778403,"IT0005239360^FF_TAX_CF(ANN_R,2014,,,,USD)":-1264.62203569221,"IT0005239360^FF_PTX_INC(ANN_R,2014,,,,USD)":3975.47234265518,"IT0005239360^FF_TAX_CF(ANN_R,2015,,,,USD)":916.863490309,"IT0005239360^FF_PTX_INC(ANN_R,2015,,,,USD)":1969.31251053381,"IT0005239360^FF_TAX_CF(ANN_R,2016,,,,USD)":-571.568794266582,"IT0005239360^FF_PTX_INC(ANN_R,2016,,,,USD)":-12546.5609758586,"IT0005239360^FF_TAX_CF(ANN_R,2017,,,,USD)":-309.147692141891,"IT0005239360^FF_PTX_INC(ANN_R,2017,,,,USD)":3522.89384943414,"IT0005239360^FF_TAX_CF(ANN_R,2018,,,,USD)":881.273046255112,"IT0005239360^FF_PTX_INC(ANN_R,2018,,,,USD)":4468.89196681976,"IT0005239360^FF_TAX_CF(ANN_R,2019,,,,USD)":-768.923807859421,"IT0005239360^FF_PTX_INC(ANN_R,2019,,,,USD)":3027.56754040718,"IT0005239360^FF_TAX_CF(ANN_R,2020,,,,USD)":-134.516988039017,"IT0005239360^FF_PTX_INC(ANN_R,2020,,,,USD)":-1377.08916568756,"NL0000226223^FF_TAX_CF(ANN_R,2012,,,,USD)":51.0000007081957,"NL0000226223^FF_PTX_INC(ANN_R,2012,,,,USD)":-2113.00002934152,"NL0000226223^FF_TAX_CF(ANN_R,2013,,,,USD)":22.9999997654693,"NL0000226223^FF_PTX_INC(ANN_R,2013,,,,USD)":-615.999993718656,"NL0000226223^FF_TAX_CF(ANN_R,2014,,,,USD)":29.9999996856312,"NL0000226223^FF_PTX_INC(ANN_R,2014,,,,USD)":3.99999995808416,"NL0000226223^FF_TAX_CF(ANN_R,2015,,,,USD)":41.0000005690865,"NL0000226223^FF_PTX_INC(ANN_R,2015,,,,USD)":-26.000000360884,"NL0000226223^FF_TAX_CF(ANN_R,2016,,,,USD)":41.9999998476524,"NL0000226223^FF_PTX_INC(ANN_R,2016,,,,USD)":94.9999996554041,"NL0000226223^FF_TAX_CF(ANN_R,2017,,,,USD)":52.0000003950466,"NL0000226223^FF_PTX_INC(ANN_R,2017,,,,USD)":831.00000631315,"NL0000226223^FF_TAX_CF(ANN_R,2018,,,,USD)":59.9999987080001,"NL0000226223^FF_PTX_INC(ANN_R,2018,,,,USD)":1242.99997323407,"NL0000226223^FF_TAX_CF(ANN_R,2019,,,,USD)":129.999999897903,"NL0000226223^FF_PTX_INC(ANN_R,2019,,,,USD)":1061.99999916595,"NL0000226223^FF_TAX_CF(ANN_R,2020,,,,USD)":138.000006348778,"NL0000226223^FF_PTX_INC(ANN_R,2020,,,,USD)":1134.00005217039,"NL00150001Q9^FF_TAX_CF(ANN_R,2012,,,,USD)":null,"NL00150001Q9^FF_PTX_INC(ANN_R,2012,,,,USD)":1830.36884665489,"NL00150001Q9^FF_TAX_CF(ANN_R,2013,,,,USD)":null,"NL00150001Q9^FF_PTX_INC(ANN_R,2013,,,,USD)":1236.01247167587,"NL00150001Q9^FF_TAX_CF(ANN_R,2014,,,,USD)":null,"NL00150001Q9^FF_PTX_INC(ANN_R,2014,,,,USD)":864.842129230499,"NL00150001Q9^FF_TAX_CF(ANN_R,2015,,,,USD)":null,"NL00150001Q9^FF_PTX_INC(ANN_R,2015,,,,USD)":128.63481426239,"NL00150001Q9^FF_TAX_CF(ANN_R,2016,,,,USD)":null,"NL00150001Q9^FF_PTX_INC(ANN_R,2016,,,,USD)":3086.29029393196,"NL00150001Q9^FF_TAX_CF(ANN_R,2017,,,,USD)":null,"NL00150001Q9^FF_PTX_INC(ANN_R,2017,,,,USD)":6181.08147144318,"NL00150001Q9^FF_TAX_CF(ANN_R,2018,,,,USD)":null,"NL00150001Q9^FF_PTX_INC(ANN_R,2018,,,,USD)":4569.17069363594,"NL00150001Q9^FF_TAX_CF(ANN_R,2019,,,,USD)":null,"NL00150001Q9^FF_PTX_INC(ANN_R,2019,,,,USD)":4266.57577228546,"NL00150001Q9^FF_TAX_CF(ANN_R,2020,,,,USD)":null,"NL00150001Q9^FF_PTX_INC(ANN_R,2020,,,,USD)":3324.16556882858,"IT0000072618^FF_TAX_CF(ANN_R,2012,,,,USD)":null,"IT0000072618^FF_PTX_INC(ANN_R,2012,,,,USD)":3969.01034116745,"IT0000072618^FF_TAX_CF(ANN_R,2013,,,,USD)":null,"IT0000072618^FF_PTX_INC(ANN_R,2013,,,,USD)":-9446.00293874741,"IT0000072618^FF_TAX_CF(ANN_R,2014,,,,USD)":null,"IT0000072618^FF_PTX_INC(ANN_R,2014,,,,USD)":3540.28166091442,"IT0000072618^FF_TAX_CF(ANN_R,2015,,,,USD)":null,"IT0000072618^FF_PTX_INC(ANN_R,2015,,,,USD)":4497.78281593323,"IT0000072618^FF_TAX_CF(ANN_R,2016,,,,USD)":-203.540291786194,"IT0000072618^FF_PTX_INC(ANN_R,2016,,,,USD)":3419.25566256046,"IT0000072618^FF_TAX_CF(ANN_R,2017,,,,USD)":295.518858671188,"IT0000072618^FF_PTX_INC(ANN_R,2017,,,,USD)":7521.06774663925,"IT0000072618^FF_TAX_CF(ANN_R,2018,,,,USD)":-1048.79750752449,"IT0000072618^FF_PTX_INC(ANN_R,2018,,,,USD)":6146.49607896805,"IT0000072618^FF_TAX_CF(ANN_R,2019,,,,USD)":179.079780578613,"IT0000072618^FF_PTX_INC(ANN_R,2019,,,,USD)":6289.05804419518,"IT0000072618^FF_TAX_CF(ANN_R,2020,,,,USD)":421.790555715561,"IT0000072618^FF_PTX_INC(ANN_R,2020,,,,USD)":5025.00748538971,"NL0011585146^FF_TAX_CF(ANN_R,2012,,,,USD)":172.532494189739,"NL0011585146^FF_PTX_INC(ANN_R,2012,,,,USD)":429.782165418863,"NL0011585146^FF_TAX_CF(ANN_R,2013,,,,USD)":184.252153457642,"NL0011585146^FF_PTX_INC(ANN_R,2013,,,,USD)":486.439279937744,"NL0011585146^FF_TAX_CF(ANN_R,2014,,,,USD)":186.922627072334,"NL0011585146^FF_PTX_INC(ANN_R,2014,,,,USD)":528.234165107131,"NL0011585146^FF_TAX_CF(ANN_R,2015,,,,USD)":160.812369481802,"NL0011585146^FF_PTX_INC(ANN_R,2015,,,,USD)":481.459040288687,"NL0011585146^FF_TAX_CF(ANN_R,2016,,,,USD)":278.790465096235,"NL0011585146^FF_PTX_INC(ANN_R,2016,,,,USD)":626.589938685894,"NL0011585146^FF_TAX_CF(ANN_R,2017,,,,USD)":243.054109845877,"NL0011585146^FF_PTX_INC(ANN_R,2017,,,,USD)":838.866374244571,"NL0011585146^FF_TAX_CF(ANN_R,2018,,,,USD)":103.517139817476,"NL0011585146^FF_PTX_INC(ANN_R,2018,,,,USD)":944.128931973219,"NL0011585146^FF_TAX_CF(ANN_R,2019,,,,USD)":37.4724440860748,"NL0011585146^FF_PTX_INC(ANN_R,2019,,,,USD)":975.807962870121,"NL0011585146^FF_TAX_CF(ANN_R,2020,,,,USD)":103.79581591475,"NL0011585146^FF_PTX_INC(ANN_R,2020,,,,USD)":755.105412484646,"NL0010545661^FF_TAX_CF(ANN_R,2012,,,,USD)":673.0,"NL0010545661^FF_PTX_INC(ANN_R,2012,,,,USD)":1347.0,"NL0010545661^FF_TAX_CF(ANN_R,2013,,,,USD)":521.0,"NL0010545661^FF_PTX_INC(ANN_R,2013,,,,USD)":1374.0,"NL0010545661^FF_TAX_CF(ANN_R,2014,,,,USD)":744.0,"NL0010545661^FF_PTX_INC(ANN_R,2014,,,,USD)":1089.0,"NL0010545661^FF_TAX_CF(ANN_R,2015,,,,USD)":345.0,"NL0010545661^FF_PTX_INC(ANN_R,2015,,,,USD)":567.0,"NL0010545661^FF_TAX_CF(ANN_R,2016,,,,USD)":104.0,"NL0010545661^FF_PTX_INC(ANN_R,2016,,,,USD)":-9.0,"NL0010545661^FF_TAX_CF(ANN_R,2017,,,,USD)":224.0,"NL0010545661^FF_PTX_INC(ANN_R,2017,,,,USD)":659.0,"NL0010545661^FF_TAX_CF(ANN_R,2018,,,,USD)":355.0,"NL0010545661^FF_PTX_INC(ANN_R,2018,,,,USD)":1466.0,"NL0010545661^FF_TAX_CF(ANN_R,2019,,,,USD)":208.0,"NL0010545661^FF_PTX_INC(ANN_R,2019,,,,USD)":1170.0,"NL0010545661^FF_TAX_CF(ANN_R,2020,,,,USD)":159.0,"NL0010545661^FF_PTX_INC(ANN_R,2020,,,,USD)":-505.0,"IT0000062072^FF_TAX_CF(ANN_R,2012,,,,USD)":1209.97014284134,"IT0000062072^FF_PTX_INC(ANN_R,2012,,,,USD)":2267.08843111992,"IT0000062072^FF_TAX_CF(ANN_R,2013,,,,USD)":2324.65933179855,"IT0000062072^FF_PTX_INC(ANN_R,2013,,,,USD)":3238.06059980392,"IT0000062072^FF_TAX_CF(ANN_R,2014,,,,USD)":1610.30420994759,"IT0000062072^FF_PTX_INC(ANN_R,2014,,,,USD)":3752.5128582716,"IT0000062072^FF_TAX_CF(ANN_R,2015,,,,USD)":1856.3334403038,"IT0000062072^FF_PTX_INC(ANN_R,2015,,,,USD)":3651.67623591423,"IT0000062072^FF_TAX_CF(ANN_R,2016,,,,USD)":796.46201133728,"IT0000062072^FF_PTX_INC(ANN_R,2016,,,,USD)":3348.45903933048,"IT0000062072^FF_TAX_CF(ANN_R,2017,,,,USD)":1244.1118363142,"IT0000062072^FF_PTX_INC(ANN_R,2017,,,,USD)":3828.20994782448,"IT0000062072^FF_TAX_CF(ANN_R,2018,,,,USD)":1300.08419942856,"IT0000062072^FF_PTX_INC(ANN_R,2018,,,,USD)":3893.17409992218,"IT0000062072^FF_TAX_CF(ANN_R,2019,,,,USD)":1381.15280771255,"IT0000062072^FF_PTX_INC(ANN_R,2019,,,,USD)":3916.25095152855,"IT0000062072^FF_TAX_CF(ANN_R,2020,,,,USD)":1557.20513272285,"IT0000062072^FF_PTX_INC(ANN_R,2020,,,,USD)":3817.77451646328,"FR0000127771^FF_TAX_CF(ANN_R,2012,,,,USD)":453.417686223984,"FR0000127771^FF_PTX_INC(ANN_R,2012,,,,USD)":129.731405973434,"FR0000127771^FF_TAX_CF(ANN_R,2013,,,,USD)":-272.16171503067,"FR0000127771^FF_PTX_INC(ANN_R,2013,,,,USD)":199.142718315125,"FR0000127771^FF_TAX_CF(ANN_R,2014,,,,USD)":-371.404595375061,"FR0000127771^FF_PTX_INC(ANN_R,2014,,,,USD)":-118.05360352993,"FR0000127771^FF_TAX_CF(ANN_R,2015,,,,USD)":1149.95088267326,"FR0000127771^FF_PTX_INC(ANN_R,2015,,,,USD)":1326.26929187775,"FR0000127771^FF_TAX_CF(ANN_R,2016,,,,USD)":299.779451489449,"FR0000127771^FF_PTX_INC(ANN_R,2016,,,,USD)":1286.5073877573,"FR0000127771^FF_TAX_CF(ANN_R,2017,,,,USD)":-531.257184863091,"FR0000127771^FF_PTX_INC(ANN_R,2017,,,,USD)":843.695062160492,"FR0000127771^FF_TAX_CF(ANN_R,2018,,,,USD)":309.094428539276,"FR0000127771^FF_PTX_INC(ANN_R,2018,,,,USD)":454.203644990921,"FR0000127771^FF_TAX_CF(ANN_R,2019,,,,USD)":316.747361898422,"FR0000127771^FF_PTX_INC(ANN_R,2019,,,,USD)":1573.66357183456,"FR0000127771^FF_TAX_CF(ANN_R,2020,,,,USD)":-133.37701356411,"FR0000127771^FF_PTX_INC(ANN_R,2020,,,,USD)":321.472801923752,"FR0000125486^FF_TAX_CF(ANN_R,2012,,,,USD)":1257.49550938606,"FR0000125486^FF_PTX_INC(ANN_R,2012,,,,USD)":3731.38350844383,"FR0000125486^FF_TAX_CF(ANN_R,2013,,,,USD)":1869.28631591797,"FR0000125486^FF_PTX_INC(ANN_R,2013,,,,USD)":3974.88865756989,"FR0000125486^FF_TAX_CF(ANN_R,2014,,,,USD)":1700.50246882439,"FR0000125486^FF_PTX_INC(ANN_R,2014,,,,USD)":4582.86741793156,"FR0000125486^FF_TAX_CF(ANN_R,2015,,,,USD)":1154.38656592369,"FR0000125486^FF_PTX_INC(ANN_R,2015,,,,USD)":3351.15869569778,"FR0000125486^FF_TAX_CF(ANN_R,2016,,,,USD)":1341.81724965572,"FR0000125486^FF_PTX_INC(ANN_R,2016,,,,USD)":3835.1858240366,"FR0000125486^FF_TAX_CF(ANN_R,2017,,,,USD)":1857.7082451582,"FR0000125486^FF_PTX_INC(ANN_R,2017,,,,USD)":4441.80635666847,"FR0000125486^FF_TAX_CF(ANN_R,2018,,,,USD)":1441.65416669846,"FR0000125486^FF_PTX_INC(ANN_R,2018,,,,USD)":5153.14680862427,"FR0000125486^FF_TAX_CF(ANN_R,2019,,,,USD)":1731.47762846947,"FR0000125486^FF_PTX_INC(ANN_R,2019,,,,USD)":5388.06289815903,"FR0000125486^FF_TAX_CF(ANN_R,2020,,,,USD)":1201.5330965519,"FR0000125486^FF_PTX_INC(ANN_R,2020,,,,USD)":2230.93004739285,"FR0000051807^FF_TAX_CF(ANN_R,2012,,,,USD)":73.4986215960979,"FR0000051807^FF_PTX_INC(ANN_R,2012,,,,USD)":238.766157051325,"FR0000051807^FF_TAX_CF(ANN_R,2013,,,,USD)":94.2608866691589,"FR0000051807^FF_PTX_INC(ANN_R,2013,,,,USD)":250.919825077057,"FR0000051807^FF_TAX_CF(ANN_R,2014,,,,USD)":70.3015841245651,"FR0000051807^FF_PTX_INC(ANN_R,2014,,,,USD)":289.165006399155,"FR0000051807^FF_TAX_CF(ANN_R,2015,,,,USD)":89.8225858211517,"FR0000051807^FF_PTX_INC(ANN_R,2015,,,,USD)":311.606748342514,"FR0000051807^FF_TAX_CF(ANN_R,2016,,,,USD)":91.8143707513809,"FR0000051807^FF_PTX_INC(ANN_R,2016,,,,USD)":331.859171390533,"FR0000051807^FF_TAX_CF(ANN_R,2017,,,,USD)":165.806382536888,"FR0000051807^FF_PTX_INC(ANN_R,2017,,,,USD)":344.020045399666,"FR0000051807^FF_TAX_CF(ANN_R,2018,,,,USD)":200.557453632355,"FR0000051807^FF_PTX_INC(ANN_R,2018,,,,USD)":513.191131353378,"FR0000051807^FF_TAX_CF(ANN_R,2019,,,,USD)":173.483537435532,"FR0000051807^FF_PTX_INC(ANN_R,2019,,,,USD)":594.321021795273,"FR0000051807^FF_TAX_CF(ANN_R,2020,,,,USD)":204.055431008339,"FR0000051807^FF_PTX_INC(ANN_R,2020,,,,USD)":532.368079781532,"FR0000073272^FF_TAX_CF(ANN_R,2012,,,,USD)":305.703709125519,"FR0000073272^FF_PTX_INC(ANN_R,2012,,,,USD)":2209.28730964661,"FR0000073272^FF_TAX_CF(ANN_R,2013,,,,USD)":227.022698879242,"FR0000073272^FF_PTX_INC(ANN_R,2013,,,,USD)":2248.98509883881,"FR0000073272^FF_TAX_CF(ANN_R,2014,,,,USD)":370.078150391579,"FR0000073272^FF_PTX_INC(ANN_R,2014,,,,USD)":-561.086228013039,"FR0000073272^FF_TAX_CF(ANN_R,2015,,,,USD)":400.320413351059,"FR0000073272^FF_PTX_INC(ANN_R,2015,,,,USD)":-1525.87503814697,"FR0000073272^FF_TAX_CF(ANN_R,2016,,,,USD)":323.009593486786,"FR0000073272^FF_PTX_INC(ANN_R,2016,,,,USD)":2279.87250745296,"FR0000073272^FF_TAX_CF(ANN_R,2017,,,,USD)":656.457922697067,"FR0000073272^FF_PTX_INC(ANN_R,2017,,,,USD)":5815.63066911697,"FR0000073272^FF_TAX_CF(ANN_R,2018,,,,USD)":626.447105169296,"FR0000073272^FF_PTX_INC(ANN_R,2018,,,,USD)":1591.4823820591,"FR0000073272^FF_TAX_CF(ANN_R,2019,,,,USD)":992.773533582687,"FR0000073272^FF_PTX_INC(ANN_R,2019,,,,USD)":3518.91768836975,"FR0000073272^FF_TAX_CF(ANN_R,2020,,,,USD)":163.01634991169,"FR0000073272^FF_PTX_INC(ANN_R,2020,,,,USD)":425.210479140282,"FR0000120693^FF_TAX_CF(ANN_R,2012,,,,USD)":384.959461212158,"FR0000120693^FF_PTX_INC(ANN_R,2012,,,,USD)":1899.40067493916,"FR0000120693^FF_TAX_CF(ANN_R,2013,,,,USD)":524.719482898712,"FR0000120693^FF_PTX_INC(ANN_R,2013,,,,USD)":2022.62559294701,"FR0000120693^FF_TAX_CF(ANN_R,2014,,,,USD)":560.092670679092,"FR0000120693^FF_PTX_INC(ANN_R,2014,,,,USD)":1806.40057468414,"FR0000120693^FF_TAX_CF(ANN_R,2015,,,,USD)":643.566509962082,"FR0000120693^FF_PTX_INC(ANN_R,2015,,,,USD)":1317.03852689266,"FR0000120693^FF_TAX_CF(ANN_R,2016,,,,USD)":435.966572284698,"FR0000120693^FF_PTX_INC(ANN_R,2016,,,,USD)":1844.81529188156,"FR0000120693^FF_TAX_CF(ANN_R,2017,,,,USD)":444.7524061203,"FR0000120693^FF_PTX_INC(ANN_R,2017,,,,USD)":2025.36757493019,"FR0000120693^FF_TAX_CF(ANN_R,2018,,,,USD)":442.371414065361,"FR0000120693^FF_PTX_INC(ANN_R,2018,,,,USD)":2378.78967940807,"FR0000120693^FF_TAX_CF(ANN_R,2019,,,,USD)":594.335186004639,"FR0000120693^FF_PTX_INC(ANN_R,2019,,,,USD)":2354.52557373047,"FR0000120693^FF_TAX_CF(ANN_R,2020,,,,USD)":524.015806674957,"FR0000120693^FF_PTX_INC(ANN_R,2020,,,,USD)":676.577370643616,"FR0000133308^FF_TAX_CF(ANN_R,2012,,,,USD)":1470.71742415428,"FR0000133308^FF_PTX_INC(ANN_R,2012,,,,USD)":3335.76694369316,"FR0000133308^FF_TAX_CF(ANN_R,2013,,,,USD)":3779.72879362106,"FR0000133308^FF_PTX_INC(ANN_R,2013,,,,USD)":5040.96600961685,"FR0000133308^FF_TAX_CF(ANN_R,2014,,,,USD)":3309.48023378849,"FR0000133308^FF_PTX_INC(ANN_R,2014,,,,USD)":4175.64880800247,"FR0000133308^FF_TAX_CF(ANN_R,2015,,,,USD)":2745.68793201447,"FR0000133308^FF_PTX_INC(ANN_R,2015,,,,USD)":3545.21983790398,"FR0000133308^FF_TAX_CF(ANN_R,2016,,,,USD)":3100.67085802555,"FR0000133308^FF_PTX_INC(ANN_R,2016,,,,USD)":2241.15560412407,"FR0000133308^FF_TAX_CF(ANN_R,2017,,,,USD)":2839.01132547855,"FR0000133308^FF_PTX_INC(ANN_R,2017,,,,USD)":3448.09599602222,"FR0000133308^FF_TAX_CF(ANN_R,2018,,,,USD)":3191.22301220894,"FR0000133308^FF_PTX_INC(ANN_R,2018,,,,USD)":4086.65305519104,"FR0000133308^FF_TAX_CF(ANN_R,2019,,,,USD)":3377.89236116409,"FR0000133308^FF_PTX_INC(ANN_R,2019,,,,USD)":5216.81785798073,"FR0000133308^FF_TAX_CF(ANN_R,2020,,,,USD)":3437.02304184437,"FR0000133308^FF_PTX_INC(ANN_R,2020,,,,USD)":4798.15256488323,"FR0000121261^FF_TAX_CF(ANN_R,2012,,,,USD)":902.981964349747,"FR0000121261^FF_PTX_INC(ANN_R,2012,,,,USD)":2789.86746311188,"FR0000121261^FF_TAX_CF(ANN_R,2013,,,,USD)":685.050951004028,"FR0000121261^FF_PTX_INC(ANN_R,2013,,,,USD)":2260.93366193771,"FR0000121261^FF_TAX_CF(ANN_R,2014,,,,USD)":817.090109825134,"FR0000121261^FF_PTX_INC(ANN_R,2014,,,,USD)":2207.20445251465,"FR0000121261^FF_TAX_CF(ANN_R,2015,,,,USD)":836.126292705536,"FR0000121261^FF_PTX_INC(ANN_R,2015,,,,USD)":2053.72134494781,"FR0000121261^FF_TAX_CF(ANN_R,2016,,,,USD)":846.24088704586,"FR0000121261^FF_PTX_INC(ANN_R,2016,,,,USD)":2731.20098054409,"FR0000121261^FF_TAX_CF(ANN_R,2017,,,,USD)":635.027165770531,"FR0000121261^FF_PTX_INC(ANN_R,2017,,,,USD)":2639.36690568924,"FR0000121261^FF_TAX_CF(ANN_R,2018,,,,USD)":586.335614442825,"FR0000121261^FF_PTX_INC(ANN_R,2018,,,,USD)":2685.11037921906,"FR0000121261^FF_TAX_CF(ANN_R,2019,,,,USD)":692.81490111351,"FR0000121261^FF_PTX_INC(ANN_R,2019,,,,USD)":2527.26340341568,"FR0000121261^FF_TAX_CF(ANN_R,2020,,,,USD)":359.09195959568,"FR0000121261^FF_PTX_INC(ANN_R,2020,,,,USD)":1243.71215212345,"FR0000120321^FF_TAX_CF(ANN_R,2012,,,,USD)":1430.898873806,"FR0000120321^FF_PTX_INC(ANN_R,2012,,,,USD)":4978.4748159647,"FR0000120321^FF_TAX_CF(ANN_R,2013,,,,USD)":1288.58614931107,"FR0000120321^FF_PTX_INC(ANN_R,2013,,,,USD)":5214.88398361206,"FR0000120321^FF_TAX_CF(ANN_R,2014,,,,USD)":1406.42961598635,"FR0000120321^FF_PTX_INC(ANN_R,2014,,,,USD)":5160.40156373978,"FR0000120321^FF_TAX_CF(ANN_R,2015,,,,USD)":1551.26932475567,"FR0000120321^FF_PTX_INC(ANN_R,2015,,,,USD)":5009.43887887001,"FR0000120321^FF_TAX_CF(ANN_R,2016,,,,USD)":1151.55132472515,"FR0000120321^FF_PTX_INC(ANN_R,2016,,,,USD)":4753.550770998,"FR0000120321^FF_TAX_CF(ANN_R,2017,,,,USD)":1115.75288167,"FR0000120321^FF_PTX_INC(ANN_R,2017,,,,USD)":5331.74673640728,"FR0000120321^FF_TAX_CF(ANN_R,2018,,,,USD)":1295.83710041046,"FR0000120321^FF_PTX_INC(ANN_R,2018,,,,USD)":6115.4686611414,"FR0000120321^FF_TAX_CF(ANN_R,2019,,,,USD)":1717.26317088604,"FR0000120321^FF_PTX_INC(ANN_R,2019,,,,USD)":6056.70202889442,"FR0000120321^FF_TAX_CF(ANN_R,2020,,,,USD)":1500.54840131998,"FR0000120321^FF_PTX_INC(ANN_R,2020,,,,USD)":5445.08807939291,"FR0010307819^FF_TAX_CF(ANN_R,2012,,,,USD)":344.494683980942,"FR0010307819^FF_PTX_INC(ANN_R,2012,,,,USD)":969.260583639145,"FR0010307819^FF_TAX_CF(ANN_R,2013,,,,USD)":261.275246429443,"FR0010307819^FF_PTX_INC(ANN_R,2013,,,,USD)":1018.01757602692,"FR0010307819^FF_TAX_CF(ANN_R,2014,,,,USD)":287.175338923931,"FR0010307819^FF_PTX_INC(ANN_R,2014,,,,USD)":1023.61759375334,"FR0010307819^FF_TAX_CF(ANN_R,2015,,,,USD)":184.524423217773,"FR0010307819^FF_PTX_INC(ANN_R,2015,,,,USD)":898.225858211517,"FR0010307819^FF_TAX_CF(ANN_R,2016,,,,USD)":272.566999435425,"FR0010307819^FF_PTX_INC(ANN_R,2016,,,,USD)":940.378271996975,"FR0010307819^FF_TAX_CF(ANN_R,2017,,,,USD)":289.54080542326,"FR0010307819^FF_PTX_INC(ANN_R,2017,,,,USD)":1059.01777254343,"FR0010307819^FF_TAX_CF(ANN_R,2018,,,,USD)":300.836180448532,"FR0010307819^FF_PTX_INC(ANN_R,2018,,,,USD)":1267.16918203831,"FR0010307819^FF_TAX_CF(ANN_R,2019,,,,USD)":292.683516383171,"FR0010307819^FF_PTX_INC(ANN_R,2019,,,,USD)":1294.0752644062,"FR0010307819^FF_TAX_CF(ANN_R,2020,,,,USD)":273.593873977661,"FR0010307819^FF_PTX_INC(ANN_R,2020,,,,USD)":1096.54144741297,"FR0000121485^FF_TAX_CF(ANN_R,2012,,,,USD)":465.234804391861,"FR0000121485^FF_PTX_INC(ANN_R,2012,,,,USD)":2079.04211592674,"FR0000121485^FF_TAX_CF(ANN_R,2013,,,,USD)":514.053736877441,"FR0000121485^FF_PTX_INC(ANN_R,2013,,,,USD)":1460.37993431091,"FR0000121485^FF_TAX_CF(ANN_R,2014,,,,USD)":560.688294517994,"FR0000121485^FF_PTX_INC(ANN_R,2014,,,,USD)":1796.66973012686,"FR0000121485^FF_TAX_CF(ANN_R,2015,,,,USD)":366.38743648529,"FR0000121485^FF_PTX_INC(ANN_R,2015,,,,USD)":1113.4673879385,"FR0000121485^FF_TAX_CF(ANN_R,2016,,,,USD)":326.881283819675,"FR0000121485^FF_PTX_INC(ANN_R,2016,,,,USD)":1303.54282522202,"FR0000121485^FF_TAX_CF(ANN_R,2017,,,,USD)":356.427325725555,"FR0000121485^FF_PTX_INC(ANN_R,2017,,,,USD)":2601.35551050901,"FR0000121485^FF_TAX_CF(ANN_R,2018,,,,USD)":663.01934671402,"FR0000121485^FF_PTX_INC(ANN_R,2018,,,,USD)":4145.75851652622,"FR0000121485^FF_TAX_CF(ANN_R,2019,,,,USD)":3249.73839318752,"FR0000121485^FF_PTX_INC(ANN_R,2019,,,,USD)":4813.10487763882,"FR0000121485^FF_TAX_CF(ANN_R,2020,,,,USD)":1637.11734341383,"FR0000121485^FF_PTX_INC(ANN_R,2020,,,,USD)":3370.33453506231,"FR0000052292^FF_TAX_CF(ANN_R,2012,,,,USD)":461.509843230247,"FR0000052292^FF_PTX_INC(ANN_R,2012,,,,USD)":1412.91630268097,"FR0000052292^FF_TAX_CF(ANN_R,2013,,,,USD)":630.485846185684,"FR0000052292^FF_PTX_INC(ANN_R,2013,,,,USD)":1585.97260866165,"FR0000052292^FF_TAX_CF(ANN_R,2014,,,,USD)":577.799434804916,"FR0000052292^FF_PTX_INC(ANN_R,2014,,,,USD)":1690.68677594662,"FR0000052292^FF_TAX_CF(ANN_R,2015,,,,USD)":634.96805729866,"FR0000052292^FF_PTX_INC(ANN_R,2015,,,,USD)":1657.94750692844,"FR0000052292^FF_TAX_CF(ANN_R,2016,,,,USD)":650.665215373039,"FR0000052292^FF_PTX_INC(ANN_R,2016,,,,USD)":1823.89800596237,"FR0000052292^FF_TAX_CF(ANN_R,2017,,,,USD)":788.313474524021,"FR0000052292^FF_PTX_INC(ANN_R,2017,,,,USD)":2131.57075998783,"FR0000052292^FF_TAX_CF(ANN_R,2018,,,,USD)":null,"FR0000052292^FF_PTX_INC(ANN_R,2018,,,,USD)":2437.59888644218,"FR0000052292^FF_TAX_CF(ANN_R,2019,,,,USD)":null,"FR0000052292^FF_PTX_INC(ANN_R,2019,,,,USD)":2541.03016154766,"FR0000052292^FF_TAX_CF(ANN_R,2020,,,,USD)":null,"FR0000052292^FF_PTX_INC(ANN_R,2020,,,,USD)":2264.44529695511,"FR0000130809^FF_TAX_CF(ANN_R,2012,,,,USD)":null,"FR0000130809^FF_PTX_INC(ANN_R,2012,,,,USD)":1812.38627552986,"FR0000130809^FF_TAX_CF(ANN_R,2013,,,,USD)":null,"FR0000130809^FF_PTX_INC(ANN_R,2013,,,,USD)":3798.31544733047,"FR0000130809^FF_TAX_CF(ANN_R,2014,,,,USD)":null,"FR0000130809^FF_PTX_INC(ANN_R,2014,,,,USD)":5492.80867660046,"FR0000130809^FF_TAX_CF(ANN_R,2015,,,,USD)":null,"FR0000130809^FF_PTX_INC(ANN_R,2015,,,,USD)":6518.23653650284,"FR0000130809^FF_TAX_CF(ANN_R,2016,,,,USD)":null,"FR0000130809^FF_PTX_INC(ANN_R,2016,,,,USD)":6834.08653616905,"FR0000130809^FF_TAX_CF(ANN_R,2017,,,,USD)":null,"FR0000130809^FF_PTX_INC(ANN_R,2017,,,,USD)":5691.55786585808,"FR0000130809^FF_TAX_CF(ANN_R,2018,,,,USD)":null,"FR0000130809^FF_PTX_INC(ANN_R,2018,,,,USD)":7150.46309685707,"FR0000130809^FF_TAX_CF(ANN_R,2019,,,,USD)":null,"FR0000130809^FF_PTX_INC(ANN_R,2019,,,,USD)":5975.6684281826,"FR0000130809^FF_TAX_CF(ANN_R,2020,,,,USD)":null,"FR0000130809^FF_PTX_INC(ANN_R,2020,,,,USD)":1592.54434144497,"FR0000130650^FF_TAX_CF(ANN_R,2012,,,,USD)":null,"FR0000130650^FF_PTX_INC(ANN_R,2012,,,,USD)":666.708962337971,"FR0000130650^FF_TAX_CF(ANN_R,2013,,,,USD)":190.07774177742,"FR0000130650^FF_PTX_INC(ANN_R,2013,,,,USD)":691.697007323265,"FR0000130650^FF_TAX_CF(ANN_R,2014,,,,USD)":null,"FR0000130650^FF_PTX_INC(ANN_R,2014,,,,USD)":591.329173636437,"FR0000130650^FF_TAX_CF(ANN_R,2015,,,,USD)":232.070511979103,"FR0000130650^FF_PTX_INC(ANN_R,2015,,,,USD)":702.043350490809,"FR0000130650^FF_TAX_CF(ANN_R,2016,,,,USD)":342.411186843514,"FR0000130650^FF_PTX_INC(ANN_R,2016,,,,USD)":731.748366718888,"FR0000130650^FF_TAX_CF(ANN_R,2017,,,,USD)":236.990333570242,"FR0000130650^FF_PTX_INC(ANN_R,2017,,,,USD)":847.557110145569,"FR0000130650^FF_TAX_CF(ANN_R,2018,,,,USD)":201.265303468704,"FR0000130650^FF_PTX_INC(ANN_R,2018,,,,USD)":924.68783621788,"FR0000130650^FF_TAX_CF(ANN_R,2019,,,,USD)":150.650865411758,"FR0000130650^FF_PTX_INC(ANN_R,2019,,,,USD)":913.194956088066,"FR0000130650^FF_TAX_CF(ANN_R,2020,,,,USD)":285.449608516693,"FR0000130650^FF_PTX_INC(ANN_R,2020,,,,USD)":736.765503132343,"FR0000120644^FF_TAX_CF(ANN_R,2012,,,,USD)":813.069108724594,"FR0000120644^FF_PTX_INC(ANN_R,2012,,,,USD)":3140.52760004997,"FR0000120644^FF_TAX_CF(ANN_R,2013,,,,USD)":793.915637016296,"FR0000120644^FF_PTX_INC(ANN_R,2013,,,,USD)":2476.00779771805,"FR0000120644^FF_TAX_CF(ANN_R,2014,,,,USD)":797.193435072899,"FR0000120644^FF_PTX_INC(ANN_R,2014,,,,USD)":2439.33232462406,"FR0000120644^FF_TAX_CF(ANN_R,2015,,,,USD)":891.572333335876,"FR0000120644^FF_PTX_INC(ANN_R,2015,,,,USD)":2134.67256426811,"FR0000120644^FF_TAX_CF(ANN_R,2016,,,,USD)":985.621739029884,"FR0000120644^FF_PTX_INC(ANN_R,2016,,,,USD)":2909.29873585701,"FR0000120644^FF_TAX_CF(ANN_R,2017,,,,USD)":1258.77498579025,"FR0000120644^FF_PTX_INC(ANN_R,2017,,,,USD)":3713.16062116623,"FR0000120644^FF_TAX_CF(ANN_R,2018,,,,USD)":655.940848350525,"FR0000120644^FF_PTX_INC(ANN_R,2018,,,,USD)":2824.32084703445,"FR0000120644^FF_TAX_CF(ANN_R,2019,,,,USD)":866.298438549042,"FR0000120644^FF_PTX_INC(ANN_R,2019,,,,USD)":3210.00506687164,"FR0000120644^FF_TAX_CF(ANN_R,2020,,,,USD)":858.400779604912,"FR0000120644^FF_PTX_INC(ANN_R,2020,,,,USD)":2836.25649356842,"FR0000045072^FF_TAX_CF(ANN_R,2012,,,,USD)":-417.452543973923,"FR0000045072^FF_PTX_INC(ANN_R,2012,,,,USD)":-2855.37540078163,"FR0000045072^FF_TAX_CF(ANN_R,2013,,,,USD)":874.900342464447,"FR0000045072^FF_PTX_INC(ANN_R,2013,,,,USD)":2325.98694992065,"FR0000045072^FF_TAX_CF(ANN_R,2014,,,,USD)":-691.07783639431,"FR0000045072^FF_PTX_INC(ANN_R,2014,,,,USD)":3432.83961725235,"FR0000045072^FF_TAX_CF(ANN_R,2015,,,,USD)":1789.79819154739,"FR0000045072^FF_PTX_INC(ANN_R,2015,,,,USD)":3721.53824710846,"FR0000045072^FF_TAX_CF(ANN_R,2016,,,,USD)":-213.49606692791,"FR0000045072^FF_PTX_INC(ANN_R,2016,,,,USD)":3129.43198621273,"FR0000045072^FF_TAX_CF(ANN_R,2017,,,,USD)":1438.11658322811,"FR0000045072^FF_PTX_INC(ANN_R,2017,,,,USD)":5866.38772499561,"FR0000045072^FF_TAX_CF(ANN_R,2018,,,,USD)":670.097845077515,"FR0000045072^FF_PTX_INC(ANN_R,2018,,,,USD)":7362.81804776192,"FR0000045072^FF_TAX_CF(ANN_R,2019,,,,USD)":1189.76129221916,"FR0000045072^FF_PTX_INC(ANN_R,2019,,,,USD)":6267.79232025146,"FR0000045072^FF_TAX_CF(ANN_R,2020,,,,USD)":2112.37270200253,"FR0000045072^FF_PTX_INC(ANN_R,2020,,,,USD)":4759.3934327364,"FR0000120172^FF_TAX_CF(ANN_R,2012,,,,USD)":697.466865777969,"FR0000120172^FF_PTX_INC(ANN_R,2012,,,,USD)":746.276701688766,"FR0000120172^FF_TAX_CF(ANN_R,2013,,,,USD)":1379.39522886276,"FR0000120172^FF_PTX_INC(ANN_R,2013,,,,USD)":2203.84608268738,"FR0000120172^FF_TAX_CF(ANN_R,2014,,,,USD)":1061.15598678589,"FR0000120172^FF_PTX_INC(ANN_R,2014,,,,USD)":2617.0759524107,"FR0000120172^FF_TAX_CF(ANN_R,2015,,,,USD)":735.214498758316,"FR0000120172^FF_PTX_INC(ANN_R,2015,,,,USD)":1855.2245194912,"FR0000120172^FF_TAX_CF(ANN_R,2016,,,,USD)":297.567057013512,"FR0000120172^FF_PTX_INC(ANN_R,2016,,,,USD)":1619.4727563858,"FR0000120172^FF_TAX_CF(ANN_R,2017,,,,USD)":663.225530147552,"FR0000120172^FF_PTX_INC(ANN_R,2017,,,,USD)":596.677390217781,"FR0000120172^FF_TAX_CF(ANN_R,2018,,,,USD)":592.234363079071,"FR0000120172^FF_PTX_INC(ANN_R,2018,,,,USD)":650.042099714279,"FR0000120172^FF_TAX_CF(ANN_R,2019,,,,USD)":558.50506567955,"FR0000120172^FF_PTX_INC(ANN_R,2019,,,,USD)":802.501266717911,"FR0000120172^FF_TAX_CF(ANN_R,2020,,,,USD)":543.767824530602,"FR0000120172^FF_PTX_INC(ANN_R,2020,,,,USD)":1554.92518377304,"FR0000125338^FF_TAX_CF(ANN_R,2012,,,,USD)":154.136323928833,"FR0000125338^FF_PTX_INC(ANN_R,2012,,,,USD)":615.260826349258,"FR0000125338^FF_TAX_CF(ANN_R,2013,,,,USD)":164.624647140503,"FR0000125338^FF_PTX_INC(ANN_R,2013,,,,USD)":820.467999458313,"FR0000125338^FF_TAX_CF(ANN_R,2014,,,,USD)":128.665163397789,"FR0000125338^FF_PTX_INC(ANN_R,2014,,,,USD)":1038.60642206669,"FR0000125338^FF_TAX_CF(ANN_R,2015,,,,USD)":151.922151327133,"FR0000125338^FF_PTX_INC(ANN_R,2015,,,,USD)":1002.46441459656,"FR0000125338^FF_TAX_CF(ANN_R,2016,,,,USD)":184.73493874073,"FR0000125338^FF_PTX_INC(ANN_R,2016,,,,USD)":1108.40963244438,"FR0000125338^FF_TAX_CF(ANN_R,2017,,,,USD)":156.782905936241,"FR0000125338^FF_PTX_INC(ANN_R,2017,,,,USD)":1253.13531291485,"FR0000125338^FF_TAX_CF(ANN_R,2018,,,,USD)":241.848694086075,"FR0000125338^FF_PTX_INC(ANN_R,2018,,,,USD)":1381.48693060875,"FR0000125338^FF_TAX_CF(ANN_R,2019,,,,USD)":242.876952409744,"FR0000125338^FF_PTX_INC(ANN_R,2019,,,,USD)":1515.46264314651,"FR0000125338^FF_TAX_CF(ANN_R,2020,,,,USD)":400.131040692329,"FR0000125338^FF_PTX_INC(ANN_R,2020,,,,USD)":1544.66541349888,"FR0000120503^FF_TAX_CF(ANN_R,2012,,,,USD)":485.529420375824,"FR0000120503^FF_PTX_INC(ANN_R,2012,,,,USD)":1080.2387368679,"FR0000120503^FF_TAX_CF(ANN_R,2013,,,,USD)":390.319727897644,"FR0000120503^FF_PTX_INC(ANN_R,2013,,,,USD)":1192.20107364655,"FR0000120503^FF_TAX_CF(ANN_R,2014,,,,USD)":423.135949730873,"FR0000120503^FF_PTX_INC(ANN_R,2014,,,,USD)":1103.60222625732,"FR0000120503^FF_TAX_CF(ANN_R,2015,,,,USD)":215.130637645721,"FR0000120503^FF_PTX_INC(ANN_R,2015,,,,USD)":442.459404230118,"FR0000120503^FF_TAX_CF(ANN_R,2016,,,,USD)":309.735226631165,"FR0000120503^FF_PTX_INC(ANN_R,2016,,,,USD)":847.347084283829,"FR0000120503^FF_TAX_CF(ANN_R,2017,,,,USD)":266.192559719086,"FR0000120503^FF_PTX_INC(ANN_R,2017,,,,USD)":1501.28091943264,"FR0000120503^FF_TAX_CF(ANN_R,2018,,,,USD)":613.469858169556,"FR0000120503^FF_PTX_INC(ANN_R,2018,,,,USD)":1856.92607069016,"FR0000120503^FF_TAX_CF(ANN_R,2019,,,,USD)":472.322921276093,"FR0000120503^FF_PTX_INC(ANN_R,2019,,,,USD)":1591.57154989243,"FR0000120503^FF_TAX_CF(ANN_R,2020,,,,USD)":418.37063229084,"FR0000120503^FF_PTX_INC(ANN_R,2020,,,,USD)":992.917767643929,"FR0010220475^FF_TAX_CF(ANN_R,2012,,,,USD)":308.747978210449,"FR0010220475^FF_PTX_INC(ANN_R,2012,,,,USD)":1187.39326620102,"FR0010220475^FF_TAX_CF(ANN_R,2013,,,,USD)":350.953109741211,"FR0010220475^FF_PTX_INC(ANN_R,2013,,,,USD)":4.01854705810547,"FR0010220475^FF_TAX_CF(ANN_R,2014,,,,USD)":314.039886116982,"FR0010220475^FF_PTX_INC(ANN_R,2014,,,,USD)":-955.992906332016,"FR0010220475^FF_TAX_CF(ANN_R,2015,,,,USD)":232.875527262688,"FR0010220475^FF_PTX_INC(ANN_R,2015,,,,USD)":-552.941417813301,"FR0010220475^FF_TAX_CF(ANN_R,2016,,,,USD)":95.4234538078308,"FR0010220475^FF_PTX_INC(ANN_R,2016,,,,USD)":253.365722179413,"FR0010220475^FF_TAX_CF(ANN_R,2017,,,,USD)":108.681016087532,"FR0010220475^FF_PTX_INC(ANN_R,2017,,,,USD)":192.821157574654,"FR0010220475^FF_TAX_CF(ANN_R,2018,,,,USD)":121.527026295662,"FR0010220475^FF_PTX_INC(ANN_R,2018,,,,USD)":370.36808013916,"FR0010220475^FF_TAX_CF(ANN_R,2019,,,,USD)":113.322906017303,"FR0010220475^FF_PTX_INC(ANN_R,2019,,,,USD)":521.063165903091,"FR0010220475^FF_TAX_CF(ANN_R,2020,,,,USD)":109.534839391708,"FR0010220475^FF_PTX_INC(ANN_R,2020,,,,USD)":270.341305732727,"NL0000235190^FF_TAX_CF(ANN_R,2012,,,,USD)":281.29879117012,"NL0000235190^FF_PTX_INC(ANN_R,2012,,,,USD)":1791.83476567268,"NL0000235190^FF_TAX_CF(ANN_R,2013,,,,USD)":322.611203670502,"NL0000235190^FF_PTX_INC(ANN_R,2013,,,,USD)":2025.94525432587,"NL0000235190^FF_TAX_CF(ANN_R,2014,,,,USD)":152.541173100471,"NL0000235190^FF_PTX_INC(ANN_R,2014,,,,USD)":3147.65394580364,"NL0000235190^FF_TAX_CF(ANN_R,2015,,,,USD)":659.807883501053,"NL0000235190^FF_PTX_INC(ANN_R,2015,,,,USD)":2615.94419693947,"NL0000235190^FF_TAX_CF(ANN_R,2016,,,,USD)":-214.602264165878,"NL0000235190^FF_PTX_INC(ANN_R,2016,,,,USD)":1172.56907224655,"NL0000235190^FF_TAX_CF(ANN_R,2017,,,,USD)":171.446055412292,"NL0000235190^FF_PTX_INC(ANN_R,2017,,,,USD)":3964.69003140926,"NL0000235190^FF_TAX_CF(ANN_R,2018,,,,USD)":1058.23550534248,"NL0000235190^FF_PTX_INC(ANN_R,2018,,,,USD)":4665.91017127037,"NL0000235190^FF_TAX_CF(ANN_R,2019,,,,USD)":1652.01097583771,"NL0000235190^FF_PTX_INC(ANN_R,2019,,,,USD)":856.225200891495,"NL0000235190^FF_TAX_CF(ANN_R,2020,,,,USD)":-90.0579835176468,"NL0000235190^FF_PTX_INC(ANN_R,2020,,,,USD)":-1332.63016116619,"FR0000120073^FF_TAX_CF(ANN_R,2012,,,,USD)":null,"FR0000120073^FF_PTX_INC(ANN_R,2012,,,,USD)":2819.15336465836,"FR0000120073^FF_TAX_CF(ANN_R,2013,,,,USD)":null,"FR0000120073^FF_PTX_INC(ANN_R,2013,,,,USD)":3056.0441552639,"FR0000120073^FF_TAX_CF(ANN_R,2014,,,,USD)":null,"FR0000120073^FF_PTX_INC(ANN_R,2014,,,,USD)":3182.40680437088,"FR0000120073^FF_TAX_CF(ANN_R,2015,,,,USD)":null,"FR0000120073^FF_PTX_INC(ANN_R,2015,,,,USD)":2740.47600419521,"FR0000120073^FF_TAX_CF(ANN_R,2016,,,,USD)":null,"FR0000120073^FF_PTX_INC(ANN_R,2016,,,,USD)":2938.50234293938,"FR0000120073^FF_TAX_CF(ANN_R,2017,,,,USD)":null,"FR0000120073^FF_PTX_INC(ANN_R,2017,,,,USD)":2854.68961607218,"FR0000120073^FF_TAX_CF(ANN_R,2018,,,,USD)":null,"FR0000120073^FF_PTX_INC(ANN_R,2018,,,,USD)":3461.38569974899,"FR0000120073^FF_TAX_CF(ANN_R,2019,,,,USD)":null,"FR0000120073^FF_PTX_INC(ANN_R,2019,,,,USD)":3512.87374577522,"FR0000120073^FF_TAX_CF(ANN_R,2020,,,,USD)":null,"FR0000120073^FF_PTX_INC(ANN_R,2020,,,,USD)":3659.5460593462,"ES0178430E18^FF_TAX_CF(ANN_R,2012,,,,USD)":2599.76599693298,"ES0178430E18^FF_PTX_INC(ANN_R,2012,,,,USD)":9169.82680439949,"ES0178430E18^FF_TAX_CF(ANN_R,2013,,,,USD)":2340.59074926376,"ES0178430E18^FF_PTX_INC(ANN_R,2013,,,,USD)":7990.9334769249,"ES0178430E18^FF_TAX_CF(ANN_R,2014,,,,USD)":1467.04815173149,"ES0178430E18^FF_PTX_INC(ANN_R,2014,,,,USD)":4736.73503601551,"ES0178430E18^FF_TAX_CF(ANN_R,2015,,,,USD)":764.046439886093,"ES0178430E18^FF_PTX_INC(ANN_R,2015,,,,USD)":1015.77146434784,"ES0178430E18^FF_TAX_CF(ANN_R,2016,,,,USD)":717.922007441521,"ES0178430E18^FF_PTX_INC(ANN_R,2016,,,,USD)":3595.14102339745,"ES0178430E18^FF_TAX_CF(ANN_R,2017,,,,USD)":1133.57424795628,"ES0178430E18^FF_PTX_INC(ANN_R,2017,,,,USD)":5179.47556877136,"ES0178430E18^FF_TAX_CF(ANN_R,2018,,,,USD)":1020.48351407051,"ES0178430E18^FF_PTX_INC(ANN_R,2018,,,,USD)":6567.66673159599,"ES0178430E18^FF_TAX_CF(ANN_R,2019,,,,USD)":-304.435626983643,"ES0178430E18^FF_PTX_INC(ANN_R,2019,,,,USD)":3027.56754040718,"ES0178430E18^FF_TAX_CF(ANN_R,2020,,,,USD)":580.247007727623,"ES0178430E18^FF_PTX_INC(ANN_R,2020,,,,USD)":2942.27411973476,"ES0148396007^FF_TAX_CF(ANN_R,2012,,,,USD)":1053.6798583889,"ES0148396007^FF_PTX_INC(ANN_R,2012,,,,USD)":4032.26627131617,"ES0148396007^FF_TAX_CF(ANN_R,2013,,,,USD)":1191.53670855761,"ES0148396007^FF_PTX_INC(ANN_R,2013,,,,USD)":4060.84649545383,"ES0148396007^FF_TAX_CF(ANN_R,2014,,,,USD)":925.271722858429,"ES0148396007^FF_PTX_INC(ANN_R,2014,,,,USD)":4203.13529450572,"ES0148396007^FF_TAX_CF(ANN_R,2015,,,,USD)":1077.98033902895,"ES0148396007^FF_PTX_INC(ANN_R,2015,,,,USD)":4067.19028510082,"ES0148396007^FF_TAX_CF(ANN_R,2016,,,,USD)":880.777328698158,"ES0148396007^FF_PTX_INC(ANN_R,2016,,,,USD)":4451.02918085182,"ES0148396007^FF_TAX_CF(ANN_R,2017,,,,USD)":1174.03824949265,"ES0148396007^FF_PTX_INC(ANN_R,2017,,,,USD)":4917.49742984772,"ES0148396007^FF_TAX_CF(ANN_R,2018,,,,USD)":1255.20717263222,"ES0148396007^FF_PTX_INC(ANN_R,2018,,,,USD)":5131.09922719002,"ES0148396007^FF_TAX_CF(ANN_R,2019,,,,USD)":1347.66473305225,"ES0148396007^FF_PTX_INC(ANN_R,2019,,,,USD)":5158.41844797134,"ES0148396007^FF_TAX_CF(ANN_R,2020,,,,USD)":519.027097225189,"ES0148396007^FF_PTX_INC(ANN_R,2020,,,,USD)":1570.86077213287,"ES0105066007^FF_TAX_CF(ANN_R,2012,,,,USD)":null,"ES0105066007^FF_PTX_INC(ANN_R,2012,,,,USD)":null,"ES0105066007^FF_TAX_CF(ANN_R,2013,,,,USD)":42.5860065026283,"ES0105066007^FF_PTX_INC(ANN_R,2013,,,,USD)":124.173450578213,"ES0105066007^FF_TAX_CF(ANN_R,2014,,,,USD)":49.7324017657042,"ES0105066007^FF_PTX_INC(ANN_R,2014,,,,USD)":101.414677657127,"ES0105066007^FF_TAX_CF(ANN_R,2015,,,,USD)":15.4284152657986,"ES0105066007^FF_PTX_INC(ANN_R,2015,,,,USD)":39.7326327157021,"ES0105066007^FF_TAX_CF(ANN_R,2016,,,,USD)":12.6958257001638,"ES0105066007^FF_PTX_INC(ANN_R,2016,,,,USD)":45.3032016837597,"ES0105066007^FF_TAX_CF(ANN_R,2017,,,,USD)":15.0567986427546,"ES0105066007^FF_PTX_INC(ANN_R,2017,,,,USD)":21.9778051954508,"ES0105066007^FF_TAX_CF(ANN_R,2018,,,,USD)":23.8533597352505,"ES0105066007^FF_PTX_INC(ANN_R,2018,,,,USD)":-42.8178366007805,"ES0105066007^FF_TAX_CF(ANN_R,2019,,,,USD)":28.2744588561058,"ES0105066007^FF_PTX_INC(ANN_R,2019,,,,USD)":-60.9699497952461,"ES0105066007^FF_TAX_CF(ANN_R,2020,,,,USD)":43.9767953184843,"ES0105066007^FF_PTX_INC(ANN_R,2020,,,,USD)":-230.081048270464,"ES0109067019^FF_TAX_CF(ANN_R,2012,,,,USD)":249.614785317183,"ES0109067019^FF_PTX_INC(ANN_R,2012,,,,USD)":926.467202239037,"ES0109067019^FF_TAX_CF(ANN_R,2013,,,,USD)":306.791306127548,"ES0109067019^FF_PTX_INC(ANN_R,2013,,,,USD)":1093.86705457878,"ES0109067019^FF_TAX_CF(ANN_R,2014,,,,USD)":385.625412042975,"ES0109067019^FF_PTX_INC(ANN_R,2014,,,,USD)":1191.20595874643,"ES0109067019^FF_TAX_CF(ANN_R,2015,,,,USD)":305.725032352448,"ES0109067019^FF_PTX_INC(ANN_R,2015,,,,USD)":1113.18461313128,"ES0109067019^FF_TAX_CF(ANN_R,2016,,,,USD)":332.744129180908,"ES0109067019^FF_PTX_INC(ANN_R,2016,,,,USD)":1265.26840078831,"ES0109067019^FF_TAX_CF(ANN_R,2017,,,,USD)":409.891424584389,"ES0109067019^FF_PTX_INC(ANN_R,2017,,,,USD)":1423.56622720957,"ES0109067019^FF_TAX_CF(ANN_R,2018,,,,USD)":339.296021556854,"ES0109067019^FF_PTX_INC(ANN_R,2018,,,,USD)":1576.49956052303,"ES0109067019^FF_TAX_CF(ANN_R,2019,,,,USD)":375.284065175056,"ES0109067019^FF_PTX_INC(ANN_R,2019,,,,USD)":1574.11127128601,"ES0109067019^FF_TAX_CF(ANN_R,2020,,,,USD)":41.7230657815933,"ES0109067019^FF_PTX_INC(ANN_R,2020,,,,USD)":-996.337691068649,"ES0105046009^FF_TAX_CF(ANN_R,2012,,,,USD)":0.065507937669754,"ES0105046009^FF_PTX_INC(ANN_R,2012,,,,USD)":-129.913800623417,"ES0105046009^FF_TAX_CF(ANN_R,2013,,,,USD)":148.995926607132,"ES0105046009^FF_PTX_INC(ANN_R,2013,,,,USD)":654.174536338329,"ES0105046009^FF_TAX_CF(ANN_R,2014,,,,USD)":251.195518746972,"ES0105046009^FF_PTX_INC(ANN_R,2014,,,,USD)":876.414035266399,"ES0105046009^FF_TAX_CF(ANN_R,2015,,,,USD)":184.237212727308,"ES0105046009^FF_PTX_INC(ANN_R,2015,,,,USD)":1138.38040291452,"ES0105046009^FF_TAX_CF(ANN_R,2016,,,,USD)":341.835964279771,"ES0105046009^FF_PTX_INC(ANN_R,2016,,,,USD)":1659.29364455819,"ES0105046009^FF_TAX_CF(ANN_R,2017,,,,USD)":297.199481188059,"ES0105046009^FF_PTX_INC(ANN_R,2017,,,,USD)":1779.6326138711,"ES0105046009^FF_TAX_CF(ANN_R,2018,,,,USD)":468.167162762642,"ES0105046009^FF_PTX_INC(ANN_R,2018,,,,USD)":2025.86387213278,"ES0105046009^FF_TAX_CF(ANN_R,2019,,,,USD)":489.637697560787,"ES0105046009^FF_PTX_INC(ANN_R,2019,,,,USD)":2082.25350642371,"ES0105046009^FF_TAX_CF(ANN_R,2020,,,,USD)":22.8861275582314,"ES0105046009^FF_PTX_INC(ANN_R,2020,,,,USD)":-243.615965211034,"DK0010268606^FF_TAX_CF(ANN_R,2012,,,,USD)":124.593528823047,"DK0010268606^FF_PTX_INC(ANN_R,2012,,,,USD)":-913.257721579239,"DK0010268606^FF_TAX_CF(ANN_R,2013,,,,USD)":75.6742350335864,"DK0010268606^FF_PTX_INC(ANN_R,2013,,,,USD)":-47.794253705423,"DK0010268606^FF_TAX_CF(ANN_R,2014,,,,USD)":196.313856337288,"DK0010268606^FF_PTX_INC(ANN_R,2014,,,,USD)":734.850516289576,"DK0010268606^FF_TAX_CF(ANN_R,2015,,,,USD)":204.041425650707,"DK0010268606^FF_PTX_INC(ANN_R,2015,,,,USD)":988.048425297718,"DK0010268606^FF_TAX_CF(ANN_R,2016,,,,USD)":234.51381625979,"DK0010268606^FF_PTX_INC(ANN_R,2016,,,,USD)":1535.40177815372,"DK0010268606^FF_TAX_CF(ANN_R,2017,,,,USD)":295.518846853398,"DK0010268606^FF_PTX_INC(ANN_R,2017,,,,USD)":1389.61534092896,"DK0010268606^FF_TAX_CF(ANN_R,2018,,,,USD)":230.051185093214,"DK0010268606^FF_PTX_INC(ANN_R,2018,,,,USD)":1026.38221041588,"DK0010268606^FF_TAX_CF(ANN_R,2019,,,,USD)":280.931415965441,"DK0010268606^FF_PTX_INC(ANN_R,2019,,,,USD)":1014.03929428163,"DK0010268606^FF_TAX_CF(ANN_R,2020,,,,USD)":249.654393463235,"DK0010268606^FF_PTX_INC(ANN_R,2020,,,,USD)":687.404562823426,"DK0060336014^FF_TAX_CF(ANN_R,2012,,,,USD)":67.8150459676981,"DK0060336014^FF_PTX_INC(ANN_R,2012,,,,USD)":446.405913278461,"DK0060336014^FF_TAX_CF(ANN_R,2013,,,,USD)":106.631356090307,"DK0060336014^FF_PTX_INC(ANN_R,2013,,,,USD)":492.569219201803,"DK0060336014^FF_TAX_CF(ANN_R,2014,,,,USD)":138.260592699051,"DK0060336014^FF_PTX_INC(ANN_R,2014,,,,USD)":587.20715045929,"DK0060336014^FF_TAX_CF(ANN_R,2015,,,,USD)":132.765173465014,"DK0060336014^FF_PTX_INC(ANN_R,2015,,,,USD)":539.237720221281,"DK0060336014^FF_TAX_CF(ANN_R,2016,,,,USD)":134.463443383574,"DK0060336014^FF_PTX_INC(ANN_R,2016,,,,USD)":581.238663554192,"DK0060336014^FF_TAX_CF(ANN_R,2017,,,,USD)":129.191869854927,"DK0060336014^FF_PTX_INC(ANN_R,2017,,,,USD)":589.854898750782,"DK0060336014^FF_TAX_CF(ANN_R,2018,,,,USD)":120.453461423516,"DK0060336014^FF_PTX_INC(ANN_R,2018,,,,USD)":625.69321025908,"DK0060336014^FF_TAX_CF(ANN_R,2019,,,,USD)":167.299047768116,"DK0060336014^FF_PTX_INC(ANN_R,2019,,,,USD)":570.255894005299,"DK0060336014^FF_TAX_CF(ANN_R,2020,,,,USD)":145.428982123733,"DK0060336014^FF_PTX_INC(ANN_R,2020,,,,USD)":539.050643518567,"DK0010272202^FF_TAX_CF(ANN_R,2012,,,,USD)":-0.853123631715775,"DK0010272202^FF_PTX_INC(ANN_R,2012,,,,USD)":-19.6855171985775,"DK0010272202^FF_TAX_CF(ANN_R,2013,,,,USD)":0.00925681221485138,"DK0010272202^FF_PTX_INC(ANN_R,2013,,,,USD)":11.6425775476098,"DK0010272202^FF_TAX_CF(ANN_R,2014,,,,USD)":-0.778138445138931,"DK0010272202^FF_PTX_INC(ANN_R,2014,,,,USD)":52.9102113213539,"DK0010272202^FF_TAX_CF(ANN_R,2015,,,,USD)":-0.889957814514637,"DK0010272202^FF_PTX_INC(ANN_R,2015,,,,USD)":112.623968151659,"DK0010272202^FF_TAX_CF(ANN_R,2016,,,,USD)":-0.870817946597934,"DK0010272202^FF_PTX_INC(ANN_R,2016,,,,USD)":167.925822752103,"DK0010272202^FF_TAX_CF(ANN_R,2017,,,,USD)":27.4276462573111,"DK0010272202^FF_PTX_INC(ANN_R,2017,,,,USD)":161.295746246576,"DK0010272202^FF_TAX_CF(ANN_R,2018,,,,USD)":-7.33816415907443,"DK0010272202^FF_PTX_INC(ANN_R,2018,,,,USD)":255.147814276382,"DK0010272202^FF_TAX_CF(ANN_R,2019,,,,USD)":71.3569415211678,"DK0010272202^FF_PTX_INC(ANN_R,2019,,,,USD)":428.591377750039,"DK0010272202^FF_TAX_CF(ANN_R,2020,,,,USD)":225.713120520115,"DK0010272202^FF_PTX_INC(ANN_R,2020,,,,USD)":902.85248208046,"DK0010274414^FF_TAX_CF(ANN_R,2012,,,,USD)":329.239459812641,"DK0010274414^FF_PTX_INC(ANN_R,2012,,,,USD)":1449.82701328397,"DK0010274414^FF_TAX_CF(ANN_R,2013,,,,USD)":303.516631275415,"DK0010274414^FF_PTX_INC(ANN_R,2013,,,,USD)":1727.6415874064,"DK0010274414^FF_TAX_CF(ANN_R,2014,,,,USD)":728.670691251755,"DK0010274414^FF_PTX_INC(ANN_R,2014,,,,USD)":1375.13238143921,"DK0010274414^FF_TAX_CF(ANN_R,2015,,,,USD)":709.171195328236,"DK0010274414^FF_PTX_INC(ANN_R,2015,,,,USD)":2567.73495063186,"DK0010274414^FF_TAX_CF(ANN_R,2016,,,,USD)":737.097395166755,"DK0010274414^FF_PTX_INC(ANN_R,2016,,,,USD)":3687.26991651952,"DK0010274414^FF_TAX_CF(ANN_R,2017,,,,USD)":831.255669653416,"DK0010274414^FF_PTX_INC(ANN_R,2017,,,,USD)":3900.32074695826,"DK0010274414^FF_TAX_CF(ANN_R,2018,,,,USD)":859.002542898059,"DK0010274414^FF_PTX_INC(ANN_R,2018,,,,USD)":2986.9609336704,"DK0010274414^FF_TAX_CF(ANN_R,2019,,,,USD)":786.275542601943,"DK0010274414^FF_PTX_INC(ANN_R,2019,,,,USD)":2014.18459302187,"DK0010274414^FF_TAX_CF(ANN_R,2020,,,,USD)":659.859156534076,"DK0010274414^FF_PTX_INC(ANN_R,2020,,,,USD)":978.243111088872,"DK0060448595^FF_TAX_CF(ANN_R,2012,,,,USD)":103.689561858773,"DK0060448595^FF_PTX_INC(ANN_R,2012,,,,USD)":514.962445870042,"DK0060448595^FF_TAX_CF(ANN_R,2013,,,,USD)":145.094558224082,"DK0060448595^FF_PTX_INC(ANN_R,2013,,,,USD)":637.712567418814,"DK0060448595^FF_TAX_CF(ANN_R,2014,,,,USD)":198.203621208668,"DK0060448595^FF_PTX_INC(ANN_R,2014,,,,USD)":580.60932341218,"DK0060448595^FF_TAX_CF(ANN_R,2015,,,,USD)":180.980075925589,"DK0060448595^FF_PTX_INC(ANN_R,2015,,,,USD)":191.427143126726,"DK0060448595^FF_TAX_CF(ANN_R,2016,,,,USD)":54.4014596194029,"DK0060448595^FF_PTX_INC(ANN_R,2016,,,,USD)":608.551122263074,"DK0060448595^FF_TAX_CF(ANN_R,2017,,,,USD)":58.6088743060827,"DK0060448595^FF_PTX_INC(ANN_R,2017,,,,USD)":734.762393832207,"DK0060448595^FF_TAX_CF(ANN_R,2018,,,,USD)":139.556407660246,"DK0060448595^FF_PTX_INC(ANN_R,2018,,,,USD)":799.814697906375,"DK0060448595^FF_TAX_CF(ANN_R,2019,,,,USD)":179.054147154093,"DK0060448595^FF_PTX_INC(ANN_R,2019,,,,USD)":759.733545899391,"DK0060448595^FF_TAX_CF(ANN_R,2020,,,,USD)":191.56945502758,"DK0060448595^FF_PTX_INC(ANN_R,2020,,,,USD)":819.98327422142,"DK0010181759^FF_TAX_CF(ANN_R,2012,,,,USD)":394.121030509472,"DK0010181759^FF_PTX_INC(ANN_R,2012,,,,USD)":1380.11383625865,"DK0010181759^FF_TAX_CF(ANN_R,2013,,,,USD)":408.367831170559,"DK0010181759^FF_PTX_INC(ANN_R,2013,,,,USD)":1319.45177185535,"DK0010181759^FF_TAX_CF(ANN_R,2014,,,,USD)":385.777303695679,"DK0010181759^FF_PTX_INC(ANN_R,2014,,,,USD)":1117.11711835861,"DK0010181759^FF_TAX_CF(ANN_R,2015,,,,USD)":318.160662055016,"DK0010181759^FF_PTX_INC(ANN_R,2015,,,,USD)":-311.767714172602,"DK0010181759^FF_TAX_CF(ANN_R,2016,,,,USD)":260.309340119362,"DK0010181759^FF_PTX_INC(ANN_R,2016,,,,USD)":1028.90535406768,"DK0010181759^FF_TAX_CF(ANN_R,2017,,,,USD)":293.259479224682,"DK0010181759^FF_PTX_INC(ANN_R,2017,,,,USD)":494.477332860231,"DK0010181759^FF_TAX_CF(ANN_R,2018,,,,USD)":375.922432169318,"DK0010181759^FF_PTX_INC(ANN_R,2018,,,,USD)":1327.8371719867,"DK0010181759^FF_TAX_CF(ANN_R,2019,,,,USD)":334.897914618254,"DK0010181759^FF_PTX_INC(ANN_R,2019,,,,USD)":1491.59993305802,"DK0010181759^FF_TAX_CF(ANN_R,2020,,,,USD)":299.421605676413,"DK0010181759^FF_PTX_INC(ANN_R,2020,,,,USD)":1334.39884123206,"DE000A1ML7J1^FF_TAX_CF(ANN_R,2012,,,,USD)":-8.47749781608582,"DE000A1ML7J1^FF_PTX_INC(ANN_R,2012,,,,USD)":277.188489198685,"DE000A1ML7J1^FF_TAX_CF(ANN_R,2013,,,,USD)":14.471037530899,"DE000A1ML7J1^FF_PTX_INC(ANN_R,2013,,,,USD)":915.525457000732,"DE000A1ML7J1^FF_TAX_CF(ANN_R,2014,,,,USD)":6.76486941576004,"DE000A1ML7J1^FF_PTX_INC(ANN_R,2014,,,,USD)":781.408739769459,"DE000A1ML7J1^FF_TAX_CF(ANN_R,2015,,,,USD)":17.742733001709,"DE000A1ML7J1^FF_PTX_INC(ANN_R,2015,,,,USD)":1923.42314946651,"DE000A1ML7J1^FF_TAX_CF(ANN_R,2016,,,,USD)":70.4647640585899,"DE000A1ML7J1^FF_PTX_INC(ANN_R,2016,,,,USD)":4269.7000991106,"DE000A1ML7J1^FF_TAX_CF(ANN_R,2017,,,,USD)":57.9758371591568,"DE000A1ML7J1^FF_PTX_INC(ANN_R,2017,,,,USD)":4520.08501617908,"DE000A1ML7J1^FF_TAX_CF(ANN_R,2018,,,,USD)":196.310354614258,"DE000A1ML7J1^FF_PTX_INC(ANN_R,2018,,,,USD)":4568.58081877232,"DE000A1ML7J1^FF_TAX_CF(ANN_R,2019,,,,USD)":-52.2689109563828,"DE000A1ML7J1^FF_PTX_INC(ANN_R,2019,,,,USD)":3512.53797118664,"DE000A1ML7J1^FF_TAX_CF(ANN_R,2020,,,,USD)":89.2600013852119,"DE000A1ML7J1^FF_PTX_INC(ANN_R,2020,,,,USD)":5713.21007589102,"DE0007664039^FF_TAX_CF(ANN_R,2012,,,,USD)":6494.27711486816,"DE0007664039^FF_PTX_INC(ANN_R,2012,,,,USD)":15309.5903742313,"DE0007664039^FF_TAX_CF(ANN_R,2013,,,,USD)":4124.90950536728,"DE0007664039^FF_PTX_INC(ANN_R,2013,,,,USD)":11736.1441993713,"DE0007664039^FF_TAX_CF(ANN_R,2014,,,,USD)":5358.83773326874,"DE0007664039^FF_PTX_INC(ANN_R,2014,,,,USD)":14333.5644915104,"DE0007664039^FF_TAX_CF(ANN_R,2015,,,,USD)":3590.68559122086,"DE0007664039^FF_PTX_INC(ANN_R,2015,,,,USD)":-6307.54158210754,"DE0007664039^FF_TAX_CF(ANN_R,2016,,,,USD)":3667.04384386539,"DE0007664039^FF_PTX_INC(ANN_R,2016,,,,USD)":4198.01851809025,"DE0007664039^FF_TAX_CF(ANN_R,2017,,,,USD)":4132.75228309631,"DE0007664039^FF_PTX_INC(ANN_R,2017,,,,USD)":11494.7812546492,"DE0007664039^FF_TAX_CF(ANN_R,2018,,,,USD)":4487.76796245575,"DE0007664039^FF_PTX_INC(ANN_R,2018,,,,USD)":14480.248152256,"DE0007664039^FF_TAX_CF(ANN_R,2019,,,,USD)":3261.49050378799,"DE0007664039^FF_PTX_INC(ANN_R,2019,,,,USD)":16796.5641696453,"DE0007664039^FF_TAX_CF(ANN_R,2020,,,,USD)":3016.37246060371,"DE0007664039^FF_PTX_INC(ANN_R,2020,,,,USD)":10158.3125458956,"DE000SYM9999^FF_TAX_CF(ANN_R,2012,,,,USD)":82.7044135427475,"DE000SYM9999^FF_PTX_INC(ANN_R,2012,,,,USD)":272.999834595919,"DE000SYM9999^FF_TAX_CF(ANN_R,2013,,,,USD)":72.826492087841,"DE000SYM9999^FF_PTX_INC(ANN_R,2013,,,,USD)":326.347121066093,"DE000SYM9999^FF_TAX_CF(ANN_R,2014,,,,USD)":91.8695795559883,"DE000SYM9999^FF_PTX_INC(ANN_R,2014,,,,USD)":344.491026660204,"DE000SYM9999^FF_TAX_CF(ANN_R,2015,,,,USD)":152.713920787334,"DE000SYM9999^FF_PTX_INC(ANN_R,2015,,,,USD)":389.112550698042,"DE000SYM9999^FF_TAX_CF(ANN_R,2016,,,,USD)":133.045660402179,"DE000SYM9999^FF_PTX_INC(ANN_R,2016,,,,USD)":395.730999910831,"DE000SYM9999^FF_TAX_CF(ANN_R,2017,,,,USD)":132.057452115893,"DE000SYM9999^FF_PTX_INC(ANN_R,2017,,,,USD)":423.480780344963,"DE000SYM9999^FF_TAX_CF(ANN_R,2018,,,,USD)":113.464789517641,"DE000SYM9999^FF_PTX_INC(ANN_R,2018,,,,USD)":458.973373138189,"DE000SYM9999^FF_TAX_CF(ANN_R,2019,,,,USD)":137.838826359987,"DE000SYM9999^FF_PTX_INC(ANN_R,2019,,,,USD)":459.688842756271,"DE000SYM9999^FF_TAX_CF(ANN_R,2020,,,,USD)":157.774747276068,"DE000SYM9999^FF_PTX_INC(ANN_R,2020,,,,USD)":478.831458516479,"DE000ENER6Y0^FF_TAX_CF(ANN_R,2012,,,,USD)":null,"DE000ENER6Y0^FF_PTX_INC(ANN_R,2012,,,,USD)":null,"DE000ENER6Y0^FF_TAX_CF(ANN_R,2013,,,,USD)":null,"DE000ENER6Y0^FF_PTX_INC(ANN_R,2013,,,,USD)":null,"DE000ENER6Y0^FF_TAX_CF(ANN_R,2014,,,,USD)":null,"DE000ENER6Y0^FF_PTX_INC(ANN_R,2014,,,,USD)":null,"DE000ENER6Y0^FF_TAX_CF(ANN_R,2015,,,,USD)":null,"DE000ENER6Y0^FF_PTX_INC(ANN_R,2015,,,,USD)":null,"DE000ENER6Y0^FF_TAX_CF(ANN_R,2016,,,,USD)":null,"DE000ENER6Y0^FF_PTX_INC(ANN_R,2016,,,,USD)":null,"DE000ENER6Y0^FF_TAX_CF(ANN_R,2017,,,,USD)":682.010449647903,"DE000ENER6Y0^FF_PTX_INC(ANN_R,2017,,,,USD)":1372.84951353073,"DE000ENER6Y0^FF_TAX_CF(ANN_R,2018,,,,USD)":643.433388948441,"DE000ENER6Y0^FF_PTX_INC(ANN_R,2018,,,,USD)":280.684435844421,"DE000ENER6Y0^FF_TAX_CF(ANN_R,2019,,,,USD)":323.675312042236,"DE000ENER6Y0^FF_PTX_INC(ANN_R,2019,,,,USD)":232.324440002441,"DE000ENER6Y0^FF_TAX_CF(ANN_R,2020,,,,USD)":339.160183310509,"DE000ENER6Y0^FF_PTX_INC(ANN_R,2020,,,,USD)":-2403.224137187,"DE0007165631^FF_TAX_CF(ANN_R,2012,,,,USD)":null,"DE0007165631^FF_PTX_INC(ANN_R,2012,,,,USD)":120.650207555294,"DE0007165631^FF_TAX_CF(ANN_R,2013,,,,USD)":49.4643959932327,"DE0007165631^FF_PTX_INC(ANN_R,2013,,,,USD)":126.648130757809,"DE0007165631^FF_TAX_CF(ANN_R,2014,,,,USD)":42.8707018661499,"DE0007165631^FF_PTX_INC(ANN_R,2014,,,,USD)":127.643800760508,"DE0007165631^FF_TAX_CF(ANN_R,2015,,,,USD)":51.0968532032967,"DE0007165631^FF_PTX_INC(ANN_R,2015,,,,USD)":191.1590964396,"DE0007165631^FF_TAX_CF(ANN_R,2016,,,,USD)":72.8751678401232,"DE0007165631^FF_PTX_INC(ANN_R,2016,,,,USD)":225.781493452787,"DE0007165631^FF_TAX_CF(ANN_R,2017,,,,USD)":61.5750763882399,"DE0007165631^FF_PTX_INC(ANN_R,2017,,,,USD)":226.923517487645,"DE0007165631^FF_TAX_CF(ANN_R,2018,,,,USD)":82.0763682744503,"DE0007165631^FF_PTX_INC(ANN_R,2018,,,,USD)":319.352352417707,"DE0007165631^FF_TAX_CF(ANN_R,2019,,,,USD)":77.584076438427,"DE0007165631^FF_PTX_INC(ANN_R,2019,,,,USD)":339.120022735834,"DE0007165631^FF_TAX_CF(ANN_R,2020,,,,USD)":136.856215661526,"DE0007165631^FF_PTX_INC(ANN_R,2020,,,,USD)":484.199598318815,"DE0007164600^FF_TAX_CF(ANN_R,2012,,,,USD)":1415.48524141312,"DE0007164600^FF_PTX_INC(ANN_R,2012,,,,USD)":4911.81085586548,"DE0007164600^FF_TAX_CF(ANN_R,2013,,,,USD)":1719.26546812057,"DE0007164600^FF_PTX_INC(ANN_R,2013,,,,USD)":5836.20926475525,"DE0007164600^FF_TAX_CF(ANN_R,2014,,,,USD)":1798.65939760208,"DE0007164600^FF_PTX_INC(ANN_R,2014,,,,USD)":5776.66790306568,"DE0007164600^FF_TAX_CF(ANN_R,2015,,,,USD)":1574.66755390167,"DE0007164600^FF_PTX_INC(ANN_R,2015,,,,USD)":4425.70296311378,"DE0007164600^FF_TAX_CF(ANN_R,2016,,,,USD)":1633.85332047939,"DE0007164600^FF_PTX_INC(ANN_R,2016,,,,USD)":5379.43716824055,"DE0007164600^FF_TAX_CF(ANN_R,2017,,,,USD)":1502.40885400772,"DE0007164600^FF_PTX_INC(ANN_R,2017,,,,USD)":5672.3829780817,"DE0007164600^FF_TAX_CF(ANN_R,2018,,,,USD)":1990.23778986931,"DE0007164600^FF_PTX_INC(ANN_R,2018,,,,USD)":6606.59847259521,"DE0007164600^FF_TAX_CF(ANN_R,2019,,,,USD)":2606.73005604744,"DE0007164600^FF_PTX_INC(ANN_R,2019,,,,USD)":5144.06669712067,"DE0007164600^FF_TAX_CF(ANN_R,2020,,,,USD)":1361.12952303886,"DE0007164600^FF_PTX_INC(ANN_R,2020,,,,USD)":8230.61570882797,"DE000PAH0038^FF_TAX_CF(ANN_R,2012,,,,USD)":2.56893873214722,"DE000PAH0038^FF_PTX_INC(ANN_R,2012,,,,USD)":4612.52949357033,"DE000PAH0038^FF_TAX_CF(ANN_R,2013,,,,USD)":3.98285436630249,"DE000PAH0038^FF_PTX_INC(ANN_R,2013,,,,USD)":-157.986556529999,"DE000PAH0038^FF_TAX_CF(ANN_R,2014,,,,USD)":242.739431977272,"DE000PAH0038^FF_PTX_INC(ANN_R,2014,,,,USD)":-194.987412571907,"DE000PAH0038^FF_TAX_CF(ANN_R,2015,,,,USD)":425.825592041016,"DE000PAH0038^FF_PTX_INC(ANN_R,2015,,,,USD)":-22.1784162521362,"DE000PAH0038^FF_TAX_CF(ANN_R,2016,,,,USD)":58.6284536123276,"DE000PAH0038^FF_PTX_INC(ANN_R,2016,,,,USD)":-74.1152149438858,"DE000PAH0038^FF_TAX_CF(ANN_R,2017,,,,USD)":0.0,"DE000PAH0038^FF_PTX_INC(ANN_R,2017,,,,USD)":-65.4202053546906,"DE000PAH0038^FF_TAX_CF(ANN_R,2018,,,,USD)":2.35949945449829,"DE000PAH0038^FF_PTX_INC(ANN_R,2018,,,,USD)":-149.828215360641,"DE000PAH0038^FF_TAX_CF(ANN_R,2019,,,,USD)":3.357745885849,"DE000PAH0038^FF_PTX_INC(ANN_R,2019,,,,USD)":11.1924862861633,"DE000PAH0038^FF_TAX_CF(ANN_R,2020,,,,USD)":-37.6191576719284,"DE000PAH0038^FF_PTX_INC(ANN_R,2020,,,,USD)":13.6796936988831,"DE000A0D9PT0^FF_TAX_CF(ANN_R,2012,,,,USD)":111.748834848404,"DE000A0D9PT0^FF_PTX_INC(ANN_R,2012,,,,USD)":347.192069649696,"DE000A0D9PT0^FF_TAX_CF(ANN_R,2013,,,,USD)":116.166585683823,"DE000A0D9PT0^FF_PTX_INC(ANN_R,2013,,,,USD)":339.206430196762,"DE000A0D9PT0^FF_TAX_CF(ANN_R,2014,,,,USD)":209.313018393517,"DE000A0D9PT0^FF_PTX_INC(ANN_R,2014,,,,USD)":340.498427259922,"DE000A0D9PT0^FF_TAX_CF(ANN_R,2015,,,,USD)":150.813230514526,"DE000A0D9PT0^FF_PTX_INC(ANN_R,2015,,,,USD)":323.472201037407,"DE000A0D9PT0^FF_TAX_CF(ANN_R,2016,,,,USD)":161.61541646719,"DE000A0D9PT0^FF_PTX_INC(ANN_R,2016,,,,USD)":428.098331093788,"DE000A0D9PT0^FF_TAX_CF(ANN_R,2017,,,,USD)":163.099339556694,"DE000A0D9PT0^FF_PTX_INC(ANN_R,2017,,,,USD)":491.441094362736,"DE000A0D9PT0^FF_TAX_CF(ANN_R,2018,,,,USD)":161.271787714958,"DE000A0D9PT0^FF_PTX_INC(ANN_R,2018,,,,USD)":664.788971304893,"DE000A0D9PT0^FF_TAX_CF(ANN_R,2019,,,,USD)":152.553588080406,"DE000A0D9PT0^FF_PTX_INC(ANN_R,2019,,,,USD)":656.551245546341,"DE000A0D9PT0^FF_TAX_CF(ANN_R,2020,,,,USD)":23.9394639730453,"DE000A0D9PT0^FF_PTX_INC(ANN_R,2020,,,,USD)":143.636783838272,"DE0006599905^FF_TAX_CF(ANN_R,2012,,,,USD)":721.743336796761,"DE0006599905^FF_PTX_INC(ANN_R,2012,,,,USD)":910.688780546188,"DE0006599905^FF_TAX_CF(ANN_R,2013,,,,USD)":538.349148511887,"DE0006599905^FF_PTX_INC(ANN_R,2013,,,,USD)":1843.53052434921,"DE0006599905^FF_TAX_CF(ANN_R,2014,,,,USD)":812.978130376339,"DE0006599905^FF_PTX_INC(ANN_R,2014,,,,USD)":2065.27483928204,"DE0006599905^FF_TAX_CF(ANN_R,2015,,,,USD)":781.234712481499,"DE0006599905^FF_PTX_INC(ANN_R,2015,,,,USD)":1648.41078794003,"DE0006599905^FF_TAX_CF(ANN_R,2016,,,,USD)":860.62145113945,"DE0006599905^FF_PTX_INC(ANN_R,2016,,,,USD)":2382.74885058403,"DE0006599905^FF_TAX_CF(ANN_R,2017,,,,USD)":791.810071706772,"DE0006599905^FF_PTX_INC(ANN_R,2017,,,,USD)":2401.37271034718,"DE0006599905^FF_TAX_CF(ANN_R,2018,,,,USD)":1061.77475452423,"DE0006599905^FF_PTX_INC(ANN_R,2018,,,,USD)":1723.614351511,"DE0006599905^FF_TAX_CF(ANN_R,2019,,,,USD)":1139.39510393143,"DE0006599905^FF_PTX_INC(ANN_R,2019,,,,USD)":1941.89637064934,"DE0006599905^FF_TAX_CF(ANN_R,2020,,,,USD)":1146.81432175636,"DE0006599905^FF_PTX_INC(ANN_R,2020,,,,USD)":2998.1328690052,"DE0006231004^FF_TAX_CF(ANN_R,2012,,,,USD)":24.6308221817017,"DE0006231004^FF_PTX_INC(ANN_R,2012,,,,USD)":560.027114868164,"DE0006231004^FF_TAX_CF(ANN_R,2013,,,,USD)":69.5159672498703,"DE0006231004^FF_PTX_INC(ANN_R,2013,,,,USD)":398.733095169067,"DE0006231004^FF_TAX_CF(ANN_R,2014,,,,USD)":70.5292115211487,"DE0006231004^FF_PTX_INC(ANN_R,2014,,,,USD)":699.866791248322,"DE0006231004^FF_TAX_CF(ANN_R,2015,,,,USD)":106.508213281631,"DE0006231004^FF_PTX_INC(ANN_R,2015,,,,USD)":590.948796272278,"DE0006231004^FF_TAX_CF(ANN_R,2016,,,,USD)":139.922111034393,"DE0006231004^FF_PTX_INC(ANN_R,2016,,,,USD)":779.56604719162,"DE0006231004^FF_TAX_CF(ANN_R,2017,,,,USD)":156.707902669907,"DE0006231004^FF_PTX_INC(ANN_R,2017,,,,USD)":1026.32640480995,"DE0006231004^FF_TAX_CF(ANN_R,2018,,,,USD)":268.791027545929,"DE0006231004^FF_PTX_INC(ANN_R,2018,,,,USD)":1684.10661506653,"DE0006231004^FF_TAX_CF(ANN_R,2019,,,,USD)":140.973567962646,"DE0006231004^FF_PTX_INC(ANN_R,2019,,,,USD)":1228.16172409058,"DE0006231004^FF_TAX_CF(ANN_R,2020,,,,USD)":76.1151566505432,"DE0006231004^FF_PTX_INC(ANN_R,2020,,,,USD)":484.674453377724,"DE0006048432^FF_TAX_CF(ANN_R,2012,,,,USD)":755.267987251282,"DE0006048432^FF_PTX_INC(ANN_R,2012,,,,USD)":2643.43795537949,"DE0006048432^FF_TAX_CF(ANN_R,2013,,,,USD)":708.948077201843,"DE0006048432^FF_PTX_INC(ANN_R,2013,,,,USD)":2883.586561203,"DE0006048432^FF_TAX_CF(ANN_R,2014,,,,USD)":752.094305634499,"DE0006048432^FF_PTX_INC(ANN_R,2014,,,,USD)":2911.54673874378,"DE0006048432^FF_TAX_CF(ANN_R,2015,,,,USD)":792.87838101387,"DE0006048432^FF_PTX_INC(ANN_R,2015,,,,USD)":2886.52087521553,"DE0006048432^FF_TAX_CF(ANN_R,2016,,,,USD)":850.665675997734,"DE0006048432^FF_PTX_INC(ANN_R,2016,,,,USD)":3035.40522098541,"DE0006048432^FF_TAX_CF(ANN_R,2017,,,,USD)":820.008436083794,"DE0006048432^FF_PTX_INC(ANN_R,2017,,,,USD)":3374.78024864197,"DE0006048432^FF_TAX_CF(ANN_R,2018,,,,USD)":691.333340167999,"DE0006048432^FF_PTX_INC(ANN_R,2018,,,,USD)":3598.23666810989,"DE0006048432^FF_TAX_CF(ANN_R,2019,,,,USD)":679.383917570114,"DE0006048432^FF_PTX_INC(ANN_R,2019,,,,USD)":3146.20789504051,"DE0006048432^FF_TAX_CF(ANN_R,2020,,,,USD)":704.504225492477,"DE0006048432^FF_PTX_INC(ANN_R,2020,,,,USD)":2194.45086419582,"DE0006047004^FF_TAX_CF(ANN_R,2012,,,,USD)":421.819739818573,"DE0006047004^FF_PTX_INC(ANN_R,2012,,,,USD)":703.503871798515,"DE0006047004^FF_TAX_CF(ANN_R,2013,,,,USD)":513.124404191971,"DE0006047004^FF_PTX_INC(ANN_R,2013,,,,USD)":1130.06854553223,"DE0006047004^FF_TAX_CF(ANN_R,2014,,,,USD)":417.830169796944,"DE0006047004^FF_PTX_INC(ANN_R,2014,,,,USD)":971.090372407436,"DE0006047004^FF_TAX_CF(ANN_R,2015,,,,USD)":391.559938931465,"DE0006047004^FF_PTX_INC(ANN_R,2015,,,,USD)":1201.51570045948,"DE0006047004^FF_TAX_CF(ANN_R,2016,,,,USD)":360.509679853916,"DE0006047004^FF_PTX_INC(ANN_R,2016,,,,USD)":994.250077486038,"DE0006047004^FF_TAX_CF(ANN_R,2017,,,,USD)":408.312316179276,"DE0006047004^FF_PTX_INC(ANN_R,2017,,,,USD)":1615.76627880335,"DE0006047004^FF_TAX_CF(ANN_R,2018,,,,USD)":307.678728866577,"DE0006047004^FF_PTX_INC(ANN_R,2018,,,,USD)":1791.92186071873,"DE0006047004^FF_TAX_CF(ANN_R,2019,,,,USD)":329.171021676064,"DE0006047004^FF_PTX_INC(ANN_R,2019,,,,USD)":1503.59860768318,"DE0006047004^FF_TAX_CF(ANN_R,2020,,,,USD)":388.617298495769,"DE0006047004^FF_PTX_INC(ANN_R,2020,,,,USD)":-2144.17798985243,"DE0005785604^FF_TAX_CF(ANN_R,2012,,,,USD)":846.465312242508,"DE0005785604^FF_PTX_INC(ANN_R,2012,,,,USD)":3087.86435604095,"DE0005785604^FF_TAX_CF(ANN_R,2013,,,,USD)":860.296543121338,"DE0005785604^FF_PTX_INC(ANN_R,2013,,,,USD)":3135.83400440216,"DE0005785604^FF_TAX_CF(ANN_R,2014,,,,USD)":1035.95353209972,"DE0005785604^FF_PTX_INC(ANN_R,2014,,,,USD)":3336.00913345814,"DE0005785604^FF_TAX_CF(ANN_R,2015,,,,USD)":953.671898841858,"DE0005785604^FF_PTX_INC(ANN_R,2015,,,,USD)":3682.72601866722,"DE0005785604^FF_TAX_CF(ANN_R,2016,,,,USD)":988.94033074379,"DE0005785604^FF_PTX_INC(ANN_R,2016,,,,USD)":4115.05372524261,"DE0005785604^FF_TAX_CF(ANN_R,2017,,,,USD)":1338.85834062099,"DE0005785604^FF_PTX_INC(ANN_R,2017,,,,USD)":4441.80635666847,"DE0005785604^FF_TAX_CF(ANN_R,2018,,,,USD)":1083.01024961472,"DE0005785604^FF_PTX_INC(ANN_R,2018,,,,USD)":5502.35272789001,"DE0005785604^FF_TAX_CF(ANN_R,2019,,,,USD)":865.179189920425,"DE0005785604^FF_PTX_INC(ANN_R,2019,,,,USD)":4378.50063514709,"DE0005785604^FF_TAX_CF(ANN_R,2020,,,,USD)":872.080473303795,"DE0005785604^FF_PTX_INC(ANN_R,2020,,,,USD)":4247.54489350319,"DE0005557508^FF_TAX_CF(ANN_R,2012,,,,USD)":891.421740055084,"DE0005557508^FF_PTX_INC(ANN_R,2012,,,,USD)":-7989.39945697784,"DE0005557508^FF_TAX_CF(ANN_R,2013,,,,USD)":860.296543121338,"DE0005557508^FF_PTX_INC(ANN_R,2013,,,,USD)":2919.43225049973,"DE0005557508^FF_TAX_CF(ANN_R,2014,,,,USD)":900.656143784523,"DE0005557508^FF_PTX_INC(ANN_R,2014,,,,USD)":6032.67178487778,"DE0005557508^FF_TAX_CF(ANN_R,2015,,,,USD)":770.699964761734,"DE0005557508^FF_PTX_INC(ANN_R,2015,,,,USD)":5271.80954313278,"DE0005557508^FF_TAX_CF(ANN_R,2016,,,,USD)":582.96594440937,"DE0005557508^FF_PTX_INC(ANN_R,2016,,,,USD)":5088.50729465485,"DE0005557508^FF_TAX_CF(ANN_R,2017,,,,USD)":715.110520601273,"DE0005557508^FF_PTX_INC(ANN_R,2017,,,,USD)":5547.18224024773,"DE0005557508^FF_TAX_CF(ANN_R,2018,,,,USD)":822.285559892654,"DE0005557508^FF_PTX_INC(ANN_R,2018,,,,USD)":6703.33795022964,"DE0005557508^FF_TAX_CF(ANN_R,2019,,,,USD)":848.39046049118,"DE0005557508^FF_PTX_INC(ANN_R,2019,,,,USD)":8028.37041306496,"DE0005557508^FF_TAX_CF(ANN_R,2020,,,,USD)":786.582387685776,"DE0005557508^FF_PTX_INC(ANN_R,2020,,,,USD)":9905.23821246624,"DE0005552004^FF_TAX_CF(ANN_R,2012,,,,USD)":676.915355920792,"DE0005552004^FF_PTX_INC(ANN_R,2012,,,,USD)":2834.82389092445,"DE0005552004^FF_TAX_CF(ANN_R,2013,,,,USD)":744.793766498566,"DE0005552004^FF_PTX_INC(ANN_R,2013,,,,USD)":3407.99571943283,"DE0005552004^FF_TAX_CF(ANN_R,2014,,,,USD)":726.891850948334,"DE0005552004^FF_PTX_INC(ANN_R,2014,,,,USD)":3411.61649751663,"DE0005552004^FF_TAX_CF(ANN_R,2015,,,,USD)":648.718675374985,"DE0005552004^FF_PTX_INC(ANN_R,2015,,,,USD)":2278.832269907,"DE0005552004^FF_TAX_CF(ANN_R,2016,,,,USD)":584.072141647339,"DE0005552004^FF_PTX_INC(ANN_R,2016,,,,USD)":3460.1849603653,"DE0005552004^FF_TAX_CF(ANN_R,2017,,,,USD)":706.087044000626,"DE0005552004^FF_PTX_INC(ANN_R,2017,,,,USD)":3753.76626586914,"DE0005552004^FF_TAX_CF(ANN_R,2018,,,,USD)":683.075092077255,"DE0005552004^FF_PTX_INC(ANN_R,2018,,,,USD)":3053.19229412079,"DE0005552004^FF_TAX_CF(ANN_R,2019,,,,USD)":943.526593923569,"DE0005552004^FF_PTX_INC(ANN_R,2019,,,,USD)":3897.22372484207,"DE0005552004^FF_TAX_CF(ANN_R,2020,,,,USD)":859.540754079819,"DE0005552004^FF_PTX_INC(ANN_R,2020,,,,USD)":4793.5926669836,"DE0005810055^FF_TAX_CF(ANN_R,2012,,,,USD)":331.90688419342,"DE0005810055^FF_PTX_INC(ANN_R,2012,,,,USD)":1078.82582056522,"DE0005810055^FF_TAX_CF(ANN_R,2013,,,,USD)":123.866770792007,"DE0005810055^FF_PTX_INC(ANN_R,2013,,,,USD)":873.174438905716,"DE0005810055^FF_TAX_CF(ANN_R,2014,,,,USD)":314.36746108532,"DE0005810055^FF_PTX_INC(ANN_R,2014,,,,USD)":1172.17943190336,"DE0005810055^FF_TAX_CF(ANN_R,2015,,,,USD)":230.322852778435,"DE0005810055^FF_PTX_INC(ANN_R,2015,,,,USD)":973.632473468781,"DE0005810055^FF_TAX_CF(ANN_R,2016,,,,USD)":307.301592707634,"DE0005810055^FF_PTX_INC(ANN_R,2016,,,,USD)":1100.8874912262,"DE0005810055^FF_TAX_CF(ANN_R,2017,,,,USD)":348.306196784973,"DE0005810055^FF_PTX_INC(ANN_R,2017,,,,USD)":1228.99751300812,"DE0005810055^FF_TAX_CF(ANN_R,2018,,,,USD)":357.818092274666,"DE0005810055^FF_PTX_INC(ANN_R,2018,,,,USD)":1359.07168579102,"DE0005810055^FF_TAX_CF(ANN_R,2019,,,,USD)":553.02074739933,"DE0005810055^FF_PTX_INC(ANN_R,2019,,,,USD)":1564.48573307991,"DE0005810055^FF_TAX_CF(ANN_R,2020,,,,USD)":435.242254519463,"DE0005810055^FF_PTX_INC(ANN_R,2020,,,,USD)":1717.02955410481,"DE0007100000^FF_TAX_CF(ANN_R,2012,,,,USD)":2699.95460748672,"DE0007100000^FF_PTX_INC(ANN_R,2012,,,,USD)":8885.95907449722,"DE0007100000^FF_TAX_CF(ANN_R,2013,,,,USD)":1737.85212182999,"DE0007100000^FF_PTX_INC(ANN_R,2013,,,,USD)":9019.83752155304,"DE0007100000^FF_TAX_CF(ANN_R,2014,,,,USD)":2878.38561415672,"DE0007100000^FF_PTX_INC(ANN_R,2014,,,,USD)":12304.1036667824,"DE0007100000^FF_TAX_CF(ANN_R,2015,,,,USD)":2853.25325083733,"DE0007100000^FF_PTX_INC(ANN_R,2015,,,,USD)":13617.5475788116,"DE0007100000^FF_TAX_CF(ANN_R,2016,,,,USD)":3263.28185200691,"DE0007100000^FF_PTX_INC(ANN_R,2016,,,,USD)":13354.0130567551,"DE0007100000^FF_TAX_CF(ANN_R,2017,,,,USD)":4375.2582167387,"DE0007100000^FF_PTX_INC(ANN_R,2017,,,,USD)":14064.2162166834,"DE0007100000^FF_TAX_CF(ANN_R,2018,,,,USD)":3371.72472047806,"DE0007100000^FF_PTX_INC(ANN_R,2018,,,,USD)":11725.5325391293,"DE0007100000^FF_TAX_CF(ANN_R,2019,,,,USD)":2358.25686049461,"DE0007100000^FF_PTX_INC(ANN_R,2019,,,,USD)":3750.60215449333,"DE0007100000^FF_TAX_CF(ANN_R,2020,,,,USD)":2271.96912848949,"DE0007100000^FF_PTX_INC(ANN_R,2020,,,,USD)":5939.26701426506,"DE0005439004^FF_TAX_CF(ANN_R,2012,,,,USD)":877.934811711311,"DE0005439004^FF_PTX_INC(ANN_R,2012,,,,USD)":3370.57606351376,"DE0005439004^FF_TAX_CF(ANN_R,2013,,,,USD)":1069.26363554001,"DE0005439004^FF_PTX_INC(ANN_R,2013,,,,USD)":3215.62385354042,"DE0005439004^FF_TAX_CF(ANN_R,2014,,,,USD)":1027.99486219883,"DE0005439004^FF_PTX_INC(ANN_R,2014,,,,USD)":4182.67896641493,"DE0005439004^FF_TAX_CF(ANN_R,2015,,,,USD)":1125.8873010397,"DE0005439004^FF_PTX_INC(ANN_R,2015,,,,USD)":4223.4358068943,"DE0005439004^FF_TAX_CF(ANN_R,2016,,,,USD)":1158.52036732435,"DE0005439004^FF_PTX_INC(ANN_R,2016,,,,USD)":4324.23562294245,"DE0005439004^FF_TAX_CF(ANN_R,2017,,,,USD)":1265.65538669825,"DE0005439004^FF_PTX_INC(ANN_R,2017,,,,USD)":4736.19728076458,"DE0005439004^FF_TAX_CF(ANN_R,2018,,,,USD)":1015.52856521606,"DE0005439004^FF_PTX_INC(ANN_R,2018,,,,USD)":4459.80789391994,"DE0005439004^FF_TAX_CF(ANN_R,2019,,,,USD)":969.269312381744,"DE0005439004^FF_PTX_INC(ANN_R,2019,,,,USD)":-519.667138266563,"DE0005439004^FF_TAX_CF(ANN_R,2020,,,,USD)":1009.44739753008,"DE0005439004^FF_PTX_INC(ANN_R,2020,,,,USD)":-622.882053089142,"DE0005190003^FF_TAX_CF(ANN_R,2012,,,,USD)":3162.36357927322,"DE0005190003^FF_PTX_INC(ANN_R,2012,,,,USD)":10022.7144634724,"DE0005190003^FF_TAX_CF(ANN_R,2013,,,,USD)":3700.07170629501,"DE0005190003^FF_PTX_INC(ANN_R,2013,,,,USD)":10478.8898377419,"DE0005190003^FF_TAX_CF(ANN_R,2014,,,,USD)":5640.044069767,"DE0005190003^FF_PTX_INC(ANN_R,2014,,,,USD)":11549.3564711809,"DE0005190003^FF_TAX_CF(ANN_R,2015,,,,USD)":3684.94386029243,"DE0005190003^FF_PTX_INC(ANN_R,2015,,,,USD)":10228.6855754852,"DE0005190003^FF_TAX_CF(ANN_R,2016,,,,USD)":2673.67872416973,"DE0005190003^FF_PTX_INC(ANN_R,2016,,,,USD)":10691.396304965,"DE0005190003^FF_TAX_CF(ANN_R,2017,,,,USD)":2595.37745726109,"DE0005190003^FF_PTX_INC(ANN_R,2017,,,,USD)":11207.1579380035,"DE0005190003^FF_TAX_CF(ANN_R,2018,,,,USD)":2326.46646213531,"DE0005190003^FF_PTX_INC(ANN_R,2018,,,,USD)":10611.8487966061,"DE0005190003^FF_TAX_CF(ANN_R,2019,,,,USD)":3793.13360238075,"DE0005190003^FF_PTX_INC(ANN_R,2019,,,,USD)":7814.59392499924,"DE0005190003^FF_TAX_CF(ANN_R,2020,,,,USD)":1829.65903222561,"DE0005190003^FF_PTX_INC(ANN_R,2020,,,,USD)":4904.17019104958,"DE000BAY0017^FF_TAX_CF(ANN_R,2012,,,,USD)":2003.77221107483,"DE000BAY0017^FF_PTX_INC(ANN_R,2012,,,,USD)":4102.59515523911,"DE000BAY0017^FF_TAX_CF(ANN_R,2013,,,,USD)":2182.60419273376,"DE000BAY0017^FF_PTX_INC(ANN_R,2013,,,,USD)":5606.53132963181,"DE000BAY0017^FF_TAX_CF(ANN_R,2014,,,,USD)":309.06168115139,"DE000BAY0017^FF_PTX_INC(ANN_R,2014,,,,USD)":5872.17194187641,"DE000BAY0017^FF_TAX_CF(ANN_R,2015,,,,USD)":1884.05646061897,"DE000BAY0017^FF_PTX_INC(ANN_R,2015,,,,USD)":5816.28966212273,"DE000BAY0017^FF_TAX_CF(ANN_R,2016,,,,USD)":1881.64150178432,"DE000BAY0017^FF_PTX_INC(ANN_R,2016,,,,USD)":5286.5166002512,"DE000BAY0017^FF_TAX_CF(ANN_R,2017,,,,USD)":2053.96886122227,"DE000BAY0017^FF_PTX_INC(ANN_R,2017,,,,USD)":5139.99785864353,"DE000BAY0017^FF_TAX_CF(ANN_R,2018,,,,USD)":2392.53244686127,"DE000BAY0017^FF_PTX_INC(ANN_R,2018,,,,USD)":2144.78500413895,"DE000BAY0017^FF_TAX_CF(ANN_R,2019,,,,USD)":2858.56099748611,"DE000BAY0017^FF_PTX_INC(ANN_R,2019,,,,USD)":3014.13655686378,"DE000BAY0017^FF_TAX_CF(ANN_R,2020,,,,USD)":1211.79286682606,"DE000BAY0017^FF_PTX_INC(ANN_R,2020,,,,USD)":-19555.1221425533,"DE0008404005^FF_TAX_CF(ANN_R,2012,,,,USD)":2868.22009444237,"DE0008404005^FF_PTX_INC(ANN_R,2012,,,,USD)":11011.755875349,"DE0008404005^FF_TAX_CF(ANN_R,2013,,,,USD)":4875.01374435425,"DE0008404005^FF_PTX_INC(ANN_R,2013,,,,USD)":12527.4046001434,"DE0008404005^FF_TAX_CF(ANN_R,2014,,,,USD)":4086.77699410915,"DE0008404005^FF_PTX_INC(ANN_R,2014,,,,USD)":11456.5053223372,"DE0008404005^FF_TAX_CF(ANN_R,2015,,,,USD)":2893.17440009117,"DE0008404005^FF_PTX_INC(ANN_R,2015,,,,USD)":10971.6625199318,"DE0008404005^FF_TAX_CF(ANN_R,2016,,,,USD)":3244.47649896145,"DE0008404005^FF_PTX_INC(ANN_R,2016,,,,USD)":11518.8318389654,"DE0008404005^FF_TAX_CF(ANN_R,2017,,,,USD)":2367.53467309475,"DE0008404005^FF_PTX_INC(ANN_R,2017,,,,USD)":11446.2800679207,"DE0008404005^FF_TAX_CF(ANN_R,2018,,,,USD)":2558.8771584034,"DE0008404005^FF_PTX_INC(ANN_R,2018,,,,USD)":12268.2174136639,"DE0008404005^FF_TAX_CF(ANN_R,2019,,,,USD)":2763.42486405373,"DE0008404005^FF_PTX_INC(ANN_R,2019,,,,USD)":12397.9170591831,"DE0008404005^FF_TAX_CF(ANN_R,2020,,,,USD)":3067.67131197453,"DE0008404005^FF_PTX_INC(ANN_R,2020,,,,USD)":10948.3148570061,"DE000A1EWWW0^FF_TAX_CF(ANN_R,2012,,,,USD)":488.098359107971,"DE000A1EWWW0^FF_PTX_INC(ANN_R,2012,,,,USD)":1093.08343052864,"DE000A1EWWW0^FF_TAX_CF(ANN_R,2013,,,,USD)":523.081540107727,"DE000A1EWWW0^FF_PTX_INC(ANN_R,2013,,,,USD)":1505.51895046234,"DE000A1EWWW0^FF_TAX_CF(ANN_R,2014,,,,USD)":376.71037530899,"DE000A1EWWW0^FF_PTX_INC(ANN_R,2014,,,,USD)":1107.58156120777,"DE000A1EWWW0^FF_TAX_CF(ANN_R,2015,,,,USD)":428.043433666229,"DE000A1EWWW0^FF_PTX_INC(ANN_R,2015,,,,USD)":1152.16872429848,"DE000A1EWWW0^FF_TAX_CF(ANN_R,2016,,,,USD)":472.346220612526,"DE000A1EWWW0^FF_PTX_INC(ANN_R,2016,,,,USD)":1699.11895751953,"DE000A1EWWW0^FF_TAX_CF(ANN_R,2017,,,,USD)":627.131623744965,"DE000A1EWWW0^FF_PTX_INC(ANN_R,2017,,,,USD)":2281.8116453886,"DE000A1EWWW0^FF_TAX_CF(ANN_R,2018,,,,USD)":961.496027708054,"DE000A1EWWW0^FF_PTX_INC(ANN_R,2018,,,,USD)":2805.44485139847,"DE000A1EWWW0^FF_TAX_CF(ANN_R,2019,,,,USD)":774.520051002502,"DE000A1EWWW0^FF_PTX_INC(ANN_R,2019,,,,USD)":2863.03799200058,"DE000A1EWWW0^FF_TAX_CF(ANN_R,2020,,,,USD)":459.409713387489,"DE000A1EWWW0^FF_PTX_INC(ANN_R,2020,,,,USD)":658.905246496201,"CH0008742519^FF_TAX_CF(ANN_R,2012,,,,USD)":202.518298625946,"CH0008742519^FF_PTX_INC(ANN_R,2012,,,,USD)":2346.01460671425,"CH0008742519^FF_TAX_CF(ANN_R,2013,,,,USD)":299.870498895645,"CH0008742519^FF_PTX_INC(ANN_R,2013,,,,USD)":2156.26304781437,"CH0008742519^FF_TAX_CF(ANN_R,2014,,,,USD)":421.667762994766,"CH0008742519^FF_PTX_INC(ANN_R,2014,,,,USD)":2252.53608107567,"CH0008742519^FF_TAX_CF(ANN_R,2015,,,,USD)":363.492923974991,"CH0008742519^FF_PTX_INC(ANN_R,2015,,,,USD)":1807.07910776138,"CH0008742519^FF_TAX_CF(ANN_R,2016,,,,USD)":332.938607215881,"CH0008742519^FF_PTX_INC(ANN_R,2016,,,,USD)":2023.00806152821,"CH0008742519^FF_TAX_CF(ANN_R,2017,,,,USD)":293.620977640152,"CH0008742519^FF_PTX_INC(ANN_R,2017,,,,USD)":2002.51538729668,"CH0008742519^FF_TAX_CF(ANN_R,2018,,,,USD)":300.410018205643,"CH0008742519^FF_PTX_INC(ANN_R,2018,,,,USD)":1952.66511833668,"CH0008742519^FF_TAX_CF(ANN_R,2019,,,,USD)":373.321014404297,"CH0008742519^FF_PTX_INC(ANN_R,2019,,,,USD)":1762.96069335938,"CH0008742519^FF_TAX_CF(ANN_R,2020,,,,USD)":329.208859205246,"CH0008742519^FF_PTX_INC(ANN_R,2020,,,,USD)":1912.39450573921,"CH0014852781^FF_TAX_CF(ANN_R,2012,,,,USD)":209.979499101639,"CH0014852781^FF_PTX_INC(ANN_R,2012,,,,USD)":244.087844133377,"CH0014852781^FF_TAX_CF(ANN_R,2013,,,,USD)":149.935249447823,"CH0014852781^FF_PTX_INC(ANN_R,2013,,,,USD)":1073.27750504017,"CH0014852781^FF_TAX_CF(ANN_R,2014,,,,USD)":186.801003813744,"CH0014852781^FF_PTX_INC(ANN_R,2014,,,,USD)":1102.23516285419,"CH0014852781^FF_TAX_CF(ANN_R,2015,,,,USD)":193.170525312424,"CH0014852781^FF_PTX_INC(ANN_R,2015,,,,USD)":1205.75795638561,"CH0014852781^FF_TAX_CF(ANN_R,2016,,,,USD)":216.20708334446,"CH0014852781^FF_PTX_INC(ANN_R,2016,,,,USD)":1224.15841555595,"CH0014852781^FF_TAX_CF(ANN_R,2017,,,,USD)":199.133950233459,"CH0014852781^FF_PTX_INC(ANN_R,2017,,,,USD)":1338.05822682381,"CH0014852781^FF_TAX_CF(ANN_R,2018,,,,USD)":225.818415045738,"CH0014852781^FF_PTX_INC(ANN_R,2018,,,,USD)":1427.45848786831,"CH0014852781^FF_TAX_CF(ANN_R,2019,,,,USD)":212.320037841797,"CH0014852781^FF_PTX_INC(ANN_R,2019,,,,USD)":1531.52178955078,"CH0014852781^FF_TAX_CF(ANN_R,2020,,,,USD)":314.293247461319,"CH0014852781^FF_PTX_INC(ANN_R,2020,,,,USD)":1429.76792573929,"CH0012280076^FF_TAX_CF(ANN_R,2012,,,,USD)":24.6955076887608,"CH0012280076^FF_PTX_INC(ANN_R,2012,,,,USD)":67.0740605049133,"CH0012280076^FF_TAX_CF(ANN_R,2013,,,,USD)":19.3103657238483,"CH0012280076^FF_PTX_INC(ANN_R,2013,,,,USD)":123.021332836509,"CH0012280076^FF_TAX_CF(ANN_R,2014,,,,USD)":21.8721034991741,"CH0012280076^FF_PTX_INC(ANN_R,2014,,,,USD)":154.182926779389,"CH0012280076^FF_TAX_CF(ANN_R,2015,,,,USD)":27.1705767915249,"CH0012280076^FF_PTX_INC(ANN_R,2015,,,,USD)":96.0306763093471,"CH0012280076^FF_TAX_CF(ANN_R,2016,,,,USD)":29.6193553614616,"CH0012280076^FF_PTX_INC(ANN_R,2016,,,,USD)":227.198117609501,"CH0012280076^FF_TAX_CF(ANN_R,2017,,,,USD)":26.8434596893787,"CH0012280076^FF_PTX_INC(ANN_R,2017,,,,USD)":338.145703329086,"CH0012280076^FF_TAX_CF(ANN_R,2018,,,,USD)":40.7801490700245,"CH0012280076^FF_PTX_INC(ANN_R,2018,,,,USD)":343.744674233198,"CH0012280076^FF_TAX_CF(ANN_R,2019,,,,USD)":35.000606048584,"CH0012280076^FF_PTX_INC(ANN_R,2019,,,,USD)":370.810405426025,"CH0012280076^FF_TAX_CF(ANN_R,2020,,,,USD)":61.2243246054649,"CH0012280076^FF_PTX_INC(ANN_R,2020,,,,USD)":123.048469883204,"CH0012549785^FF_TAX_CF(ANN_R,2012,,,,USD)":53.3103500319719,"CH0012549785^FF_PTX_INC(ANN_R,2012,,,,USD)":155.61939464426,"CH0012549785^FF_TAX_CF(ANN_R,2013,,,,USD)":40.6348618634939,"CH0012549785^FF_PTX_INC(ANN_R,2013,,,,USD)":429.833244185567,"CH0012549785^FF_TAX_CF(ANN_R,2014,,,,USD)":24.8303720515966,"CH0012549785^FF_PTX_INC(ANN_R,2014,,,,USD)":449.98074368906,"CH0012549785^FF_TAX_CF(ANN_R,2015,,,,USD)":41.6764077115059,"CH0012549785^FF_PTX_INC(ANN_R,2015,,,,USD)":406.522031821251,"CH0012549785^FF_TAX_CF(ANN_R,2016,,,,USD)":36.810343757391,"CH0012549785^FF_PTX_INC(ANN_R,2016,,,,USD)":422.724062088013,"CH0012549785^FF_TAX_CF(ANN_R,2017,,,,USD)":48.1686980552673,"CH0012549785^FF_PTX_INC(ANN_R,2017,,,,USD)":490.159157231927,"CH0012549785^FF_TAX_CF(ANN_R,2018,,,,USD)":65.0132373332977,"CH0012549785^FF_PTX_INC(ANN_R,2018,,,,USD)":532.523023188114,"CH0012549785^FF_TAX_CF(ANN_R,2019,,,,USD)":60.9084827184677,"CH0012549785^FF_PTX_INC(ANN_R,2019,,,,USD)":506.726145744324,"CH0012549785^FF_TAX_CF(ANN_R,2020,,,,USD)":82.6394537568092,"CH0012549785^FF_PTX_INC(ANN_R,2020,,,,USD)":648.226907908916,"CH0012032048^FF_TAX_CF(ANN_R,2012,,,,USD)":3548.33376908302,"CH0012032048^FF_PTX_INC(ANN_R,2012,,,,USD)":12960.1052262783,"CH0012032048^FF_TAX_CF(ANN_R,2013,,,,USD)":3603.83934104443,"CH0012032048^FF_PTX_INC(ANN_R,2013,,,,USD)":15838.124227643,"CH0012032048^FF_TAX_CF(ANN_R,2014,,,,USD)":3257.54732966423,"CH0012032048^FF_PTX_INC(ANN_R,2014,,,,USD)":13671.4301913977,"CH0012032048^FF_TAX_CF(ANN_R,2015,,,,USD)":3838.4852771759,"CH0012032048^FF_PTX_INC(ANN_R,2015,,,,USD)":12449.1133705378,"CH0012032048^FF_TAX_CF(ANN_R,2016,,,,USD)":3794.28205418587,"CH0012032048^FF_PTX_INC(ANN_R,2016,,,,USD)":13202.8428782225,"CH0012032048^FF_TAX_CF(ANN_R,2017,,,,USD)":3971.50311970711,"CH0012032048^FF_PTX_INC(ANN_R,2017,,,,USD)":12445.8718895912,"CH0012032048^FF_TAX_CF(ANN_R,2018,,,,USD)":3359.68755054474,"CH0012032048^FF_PTX_INC(ANN_R,2018,,,,USD)":14450.3349573612,"CH0012032048^FF_TAX_CF(ANN_R,2019,,,,USD)":3565.16537475586,"CH0012032048^FF_PTX_INC(ANN_R,2019,,,,USD)":16733.0327453613,"CH0012032048^FF_TAX_CF(ANN_R,2020,,,,USD)":3447.63711452484,"CH0012032048^FF_PTX_INC(ANN_R,2020,,,,USD)":19140.9914708138,"CH0025751329^FF_TAX_CF(ANN_R,2012,,,,USD)":14.1079998271793,"CH0025751329^FF_PTX_INC(ANN_R,2012,,,,USD)":-253.327996896773,"CH0025751329^FF_TAX_CF(ANN_R,2013,,,,USD)":9.18899982881795,"CH0025751329^FF_PTX_INC(ANN_R,2013,,,,USD)":77.5819985547235,"CH0025751329^FF_TAX_CF(ANN_R,2014,,,,USD)":10.8379993064877,"CH0025751329^FF_PTX_INC(ANN_R,2014,,,,USD)":153.082990204378,"CH0025751329^FF_TAX_CF(ANN_R,2015,,,,USD)":11.498999616988,"CH0025751329^FF_PTX_INC(ANN_R,2015,,,,USD)":131.471995620892,"CH0025751329^FF_TAX_CF(ANN_R,2016,,,,USD)":11.3230000337226,"CH0025751329^FF_PTX_INC(ANN_R,2016,,,,USD)":214.98900064029,"CH0025751329^FF_TAX_CF(ANN_R,2017,,,,USD)":null,"CH0025751329^FF_PTX_INC(ANN_R,2017,,,,USD)":232.265010332096,"CH0025751329^FF_TAX_CF(ANN_R,2018,,,,USD)":15.3119990946762,"CH0025751329^FF_PTX_INC(ANN_R,2018,,,,USD)":271.132983969229,"CH0025751329^FF_TAX_CF(ANN_R,2019,,,,USD)":20.8509996670516,"CH0025751329^FF_PTX_INC(ANN_R,2019,,,,USD)":324.325994821169,"CH0025751329^FF_TAX_CF(ANN_R,2020,,,,USD)":23.0409996026625,"CH0025751329^FF_PTX_INC(ANN_R,2020,,,,USD)":1148.1199802009,"CH0012214059^FF_TAX_CF(ANN_R,2012,,,,USD)":688.562215328217,"CH0012214059^FF_PTX_INC(ANN_R,2012,,,,USD)":1497.56952404976,"CH0012214059^FF_TAX_CF(ANN_R,2013,,,,USD)":710.844096302986,"CH0012214059^FF_PTX_INC(ANN_R,2013,,,,USD)":2121.74558031559,"CH0012214059^FF_TAX_CF(ANN_R,2014,,,,USD)":730.817962288857,"CH0012214059^FF_PTX_INC(ANN_R,2014,,,,USD)":2191.36148333549,"CH0012214059^FF_TAX_CF(ANN_R,2015,,,,USD)":976.23813867569,"CH0012214059^FF_PTX_INC(ANN_R,2015,,,,USD)":-873.421568751335,"CH0012214059^FF_TAX_CF(ANN_R,2016,,,,USD)":872.948787212372,"CH0012214059^FF_PTX_INC(ANN_R,2016,,,,USD)":2715.2767509222,"CH0012214059^FF_TAX_CF(ANN_R,2017,,,,USD)":884.926891088486,"CH0012214059^FF_PTX_INC(ANN_R,2017,,,,USD)":-1541.2561352253,"CH0012214059^FF_TAX_CF(ANN_R,2018,,,,USD)":804.158790230751,"CH0012214059^FF_PTX_INC(ANN_R,2018,,,,USD)":1891.35695135593,"CH0012214059^FF_TAX_CF(ANN_R,2019,,,,USD)":715.448089599609,"CH0012214059^FF_PTX_INC(ANN_R,2019,,,,USD)":2776.26058959961,"CH0012214059^FF_TAX_CF(ANN_R,2020,,,,USD)":761.761599779129,"CH0012214059^FF_PTX_INC(ANN_R,2020,,,,USD)":2403.54429244995,"CH0102484968^FF_TAX_CF(ANN_R,2012,,,,USD)":null,"CH0102484968^FF_PTX_INC(ANN_R,2012,,,,USD)":384.997944545746,"CH0102484968^FF_TAX_CF(ANN_R,2013,,,,USD)":42.5104185664654,"CH0102484968^FF_PTX_INC(ANN_R,2013,,,,USD)":268.228767907858,"CH0102484968^FF_TAX_CF(ANN_R,2014,,,,USD)":55.9179519486427,"CH0102484968^FF_PTX_INC(ANN_R,2014,,,,USD)":491.478903051615,"CH0102484968^FF_TAX_CF(ANN_R,2015,,,,USD)":130.130466783047,"CH0102484968^FF_PTX_INC(ANN_R,2015,,,,USD)":138.023455989361,"CH0102484968^FF_TAX_CF(ANN_R,2016,,,,USD)":79.4789419054985,"CH0102484968^FF_PTX_INC(ANN_R,2016,,,,USD)":722.923402619362,"CH0102484968^FF_TAX_CF(ANN_R,2017,,,,USD)":100.278167796135,"CH0102484968^FF_PTX_INC(ANN_R,2017,,,,USD)":898.845947813988,"CH0102484968^FF_TAX_CF(ANN_R,2018,,,,USD)":145.606896579266,"CH0102484968^FF_PTX_INC(ANN_R,2018,,,,USD)":911.448082447052,"CH0102484968^FF_TAX_CF(ANN_R,2019,,,,USD)":122.058865356445,"CH0102484968^FF_PTX_INC(ANN_R,2019,,,,USD)":569.037826538086,"CH0102484968^FF_TAX_CF(ANN_R,2020,,,,USD)":154.802741885185,"CH0102484968^FF_PTX_INC(ANN_R,2020,,,,USD)":901.222569584846,"CH0030170408^FF_TAX_CF(ANN_R,2012,,,,USD)":62.3543182611465,"CH0030170408^FF_PTX_INC(ANN_R,2012,,,,USD)":478.90248196125,"CH0030170408^FF_TAX_CF(ANN_R,2013,,,,USD)":60.4055681228638,"CH0030170408^FF_PTX_INC(ANN_R,2013,,,,USD)":544.944518136978,"CH0030170408^FF_TAX_CF(ANN_R,2014,,,,USD)":70.4600277543068,"CH0030170408^FF_PTX_INC(ANN_R,2014,,,,USD)":628.350511074066,"CH0030170408^FF_TAX_CF(ANN_R,2015,,,,USD)":85.7843300580978,"CH0030170408^FF_PTX_INC(ANN_R,2015,,,,USD)":493.104115152359,"CH0030170408^FF_TAX_CF(ANN_R,2016,,,,USD)":100.084593510628,"CH0030170408^FF_PTX_INC(ANN_R,2016,,,,USD)":640.297784852982,"CH0030170408^FF_TAX_CF(ANN_R,2017,,,,USD)":131.773843598366,"CH0030170408^FF_PTX_INC(ANN_R,2017,,,,USD)":622.090396571159,"CH0030170408^FF_TAX_CF(ANN_R,2018,,,,USD)":104.939145815372,"CH0030170408^FF_PTX_INC(ANN_R,2018,,,,USD)":702.182872486115,"CH0030170408^FF_TAX_CF(ANN_R,2019,,,,USD)":89.8586700439453,"CH0030170408^FF_PTX_INC(ANN_R,2019,,,,USD)":747.447033691406,"CH0030170408^FF_TAX_CF(ANN_R,2020,,,,USD)":100.147678852081,"CH0030170408^FF_PTX_INC(ANN_R,2020,,,,USD)":803.63185274601,"CH0012138530^FF_TAX_CF(ANN_R,2012,,,,USD)":1143.69544434547,"CH0012138530^FF_PTX_INC(ANN_R,2012,,,,USD)":2324.69689106941,"CH0012138530^FF_TAX_CF(ANN_R,2013,,,,USD)":898.532825827599,"CH0012138530^FF_PTX_INC(ANN_R,2013,,,,USD)":4418.23583984375,"CH0012138530^FF_TAX_CF(ANN_R,2014,,,,USD)":1640.79010367393,"CH0012138530^FF_PTX_INC(ANN_R,2014,,,,USD)":3962.1476072073,"CH0012138530^FF_TAX_CF(ANN_R,2015,,,,USD)":1048.93672347069,"CH0012138530^FF_PTX_INC(ANN_R,2015,,,,USD)":-2515.37103390694,"CH0012138530^FF_TAX_CF(ANN_R,2016,,,,USD)":671.967554807663,"CH0012138530^FF_PTX_INC(ANN_R,2016,,,,USD)":-2300.11854863167,"CH0012138530^FF_TAX_CF(ANN_R,2017,,,,USD)":548.634352684021,"CH0012138530^FF_PTX_INC(ANN_R,2017,,,,USD)":1821.66924881935,"CH0012138530^FF_TAX_CF(ANN_R,2018,,,,USD)":692.782286882401,"CH0012138530^FF_PTX_INC(ANN_R,2018,,,,USD)":3445.51898431778,"CH0012138530^FF_TAX_CF(ANN_R,2019,,,,USD)":733.560699462891,"CH0012138530^FF_PTX_INC(ANN_R,2019,,,,USD)":4749.52880859375,"CH0012138530^FF_TAX_CF(ANN_R,2020,,,,USD)":806.50843501091,"CH0012138530^FF_PTX_INC(ANN_R,2020,,,,USD)":3693.74470829964,"CH0210483332^FF_TAX_CF(ANN_R,2012,,,,USD)":464.408421410985,"CH0210483332^FF_PTX_INC(ANN_R,2012,,,,USD)":3060.4643615976,"CH0210483332^FF_TAX_CF(ANN_R,2013,,,,USD)":488.923240502451,"CH0210483332^FF_PTX_INC(ANN_R,2013,,,,USD)":3347.44980278253,"CH0210483332^FF_TAX_CF(ANN_R,2014,,,,USD)":832.394832779278,"CH0210483332^FF_PTX_INC(ANN_R,2014,,,,USD)":2165.48776951822,"CH0210483332^FF_TAX_CF(ANN_R,2015,,,,USD)":492.239252018267,"CH0210483332^FF_PTX_INC(ANN_R,2015,,,,USD)":2276.88245944772,"CH0210483332^FF_TAX_CF(ANN_R,2016,,,,USD)":315.884534927818,"CH0210483332^FF_PTX_INC(ANN_R,2016,,,,USD)":1759.30136813965,"CH0210483332^FF_TAX_CF(ANN_R,2017,,,,USD)":404.340142315501,"CH0210483332^FF_PTX_INC(ANN_R,2017,,,,USD)":1979.63063896664,"CH0210483332^FF_TAX_CF(ANN_R,2018,,,,USD)":354.164469528424,"CH0210483332^FF_PTX_INC(ANN_R,2018,,,,USD)":2037.02439990204,"CH0210483332^FF_TAX_CF(ANN_R,2019,,,,USD)":414.406312722633,"CH0210483332^FF_PTX_INC(ANN_R,2019,,,,USD)":1312.10148880813,"CH0210483332^FF_TAX_CF(ANN_R,2020,,,,USD)":288.985526109619,"CH0210483332^FF_PTX_INC(ANN_R,2020,,,,USD)":1751.39211993046,"CH0432492467^FF_TAX_CF(ANN_R,2012,,,,USD)":null,"CH0432492467^FF_PTX_INC(ANN_R,2012,,,,USD)":null,"CH0432492467^FF_TAX_CF(ANN_R,2013,,,,USD)":null,"CH0432492467^FF_PTX_INC(ANN_R,2013,,,,USD)":null,"CH0432492467^FF_TAX_CF(ANN_R,2014,,,,USD)":null,"CH0432492467^FF_PTX_INC(ANN_R,2014,,,,USD)":null,"CH0432492467^FF_TAX_CF(ANN_R,2015,,,,USD)":null,"CH0432492467^FF_PTX_INC(ANN_R,2015,,,,USD)":350.999981722806,"CH0432492467^FF_TAX_CF(ANN_R,2016,,,,USD)":null,"CH0432492467^FF_PTX_INC(ANN_R,2016,,,,USD)":-113.000006158332,"CH0432492467^FF_TAX_CF(ANN_R,2017,,,,USD)":null,"CH0432492467^FF_PTX_INC(ANN_R,2017,,,,USD)":-126.999995154645,"CH0432492467^FF_TAX_CF(ANN_R,2018,,,,USD)":null,"CH0432492467^FF_PTX_INC(ANN_R,2018,,,,USD)":-299.999990135389,"CH0432492467^FF_TAX_CF(ANN_R,2019,,,,USD)":-223.999990974178,"CH0432492467^FF_PTX_INC(ANN_R,2019,,,,USD)":-331.999986622442,"CH0432492467^FF_TAX_CF(ANN_R,2020,,,,USD)":-97.0000034926527,"CH0432492467^FF_PTX_INC(ANN_R,2020,,,,USD)":-635.000022864272,"BE0003739530^FF_TAX_CF(ANN_R,2012,,,,USD)":231.20448589325,"BE0003739530^FF_PTX_INC(ANN_R,2012,,,,USD)":337.815443277359,"BE0003739530^FF_TAX_CF(ANN_R,2013,,,,USD)":131.434194087982,"BE0003739530^FF_PTX_INC(ANN_R,2013,,,,USD)":160.6417927742,"BE0003739530^FF_TAX_CF(ANN_R,2014,,,,USD)":273.247666597366,"BE0003739530^FF_PTX_INC(ANN_R,2014,,,,USD)":147.235393166542,"BE0003739530^FF_TAX_CF(ANN_R,2015,,,,USD)":367.052788972855,"BE0003739530^FF_PTX_INC(ANN_R,2015,,,,USD)":472.400266170502,"BE0003739530^FF_TAX_CF(ANN_R,2016,,,,USD)":538.718054890633,"BE0003739530^FF_PTX_INC(ANN_R,2016,,,,USD)":845.134689807892,"BE0003739530^FF_TAX_CF(ANN_R,2017,,,,USD)":207.53996181488,"BE0003739530^FF_PTX_INC(ANN_R,2017,,,,USD)":1114.3993601799,"BE0003739530^FF_TAX_CF(ANN_R,2018,,,,USD)":198.197954177856,"BE0003739530^FF_PTX_INC(ANN_R,2018,,,,USD)":1198.62572288513,"BE0003739530^FF_TAX_CF(ANN_R,2019,,,,USD)":99.6131279468536,"BE0003739530^FF_PTX_INC(ANN_R,2019,,,,USD)":1075.5979321003,"BE0003739530^FF_TAX_CF(ANN_R,2020,,,,USD)":82.0781621932983,"BE0003739530^FF_PTX_INC(ANN_R,2020,,,,USD)":1000.89758896828,"BE0003565737^FF_TAX_CF(ANN_R,2012,,,,USD)":432.866176366806,"BE0003565737^FF_PTX_INC(ANN_R,2012,,,,USD)":1231.80612206459,"BE0003565737^FF_TAX_CF(ANN_R,2013,,,,USD)":493.873941421509,"BE0003565737^FF_PTX_INC(ANN_R,2013,,,,USD)":2227.74320888519,"BE0003565737^FF_TAX_CF(ANN_R,2014,,,,USD)":539.863108277321,"BE0003565737^FF_PTX_INC(ANN_R,2014,,,,USD)":3176.83573544025,"BE0003565737^FF_TAX_CF(ANN_R,2015,,,,USD)":506.776811361313,"BE0003565737^FF_PTX_INC(ANN_R,2015,,,,USD)":2784.5001604557,"BE0003565737^FF_TAX_CF(ANN_R,2016,,,,USD)":519.912701845169,"BE0003565737^FF_PTX_INC(ANN_R,2016,,,,USD)":3388.28213989735,"BE0003565737^FF_TAX_CF(ANN_R,2017,,,,USD)":589.909782767296,"BE0003565737^FF_PTX_INC(ANN_R,2017,,,,USD)":4123.72880649567,"BE0003565737^FF_TAX_CF(ANN_R,2018,,,,USD)":653.581348896027,"BE0003565737^FF_PTX_INC(ANN_R,2018,,,,USD)":3886.09560155869,"BE0003565737^FF_TAX_CF(ANN_R,2019,,,,USD)":557.385817050934,"BE0003565737^FF_PTX_INC(ANN_R,2019,,,,USD)":3479.74398636818,"BE0003565737^FF_TAX_CF(ANN_R,2020,,,,USD)":638.385705947876,"BE0003565737^FF_PTX_INC(ANN_R,2020,,,,USD)":2118.07257437706,"NL0010832176^FF_TAX_CF(ANN_R,2012,,,,USD)":null,"NL0010832176^FF_PTX_INC(ANN_R,2012,,,,USD)":-12.6674368882179,"NL0010832176^FF_TAX_CF(ANN_R,2013,,,,USD)":null,"NL0010832176^FF_PTX_INC(ANN_R,2013,,,,USD)":-8.54189499759674,"NL0010832176^FF_TAX_CF(ANN_R,2014,,,,USD)":null,"NL0010832176^FF_PTX_INC(ANN_R,2014,,,,USD)":-14.3362173814774,"NL0010832176^FF_TAX_CF(ANN_R,2015,,,,USD)":null,"NL0010832176^FF_PTX_INC(ANN_R,2015,,,,USD)":-17.6540193367004,"NL0010832176^FF_TAX_CF(ANN_R,2016,,,,USD)":null,"NL0010832176^FF_PTX_INC(ANN_R,2016,,,,USD)":-24.3529321938753,"NL0010832176^FF_TAX_CF(ANN_R,2017,,,,USD)":null,"NL0010832176^FF_PTX_INC(ANN_R,2017,,,,USD)":-32.1032738759518,"NL0010832176^FF_TAX_CF(ANN_R,2018,,,,USD)":0.666558595895767,"NL0010832176^FF_PTX_INC(ANN_R,2018,,,,USD)":-80.2206219534874,"NL0010832176^FF_TAX_CF(ANN_R,2019,,,,USD)":4.87544702625275,"NL0010832176^FF_PTX_INC(ANN_R,2019,,,,USD)":-182.472223171949,"NL0010832176^FF_TAX_CF(ANN_R,2020,,,,USD)":2.79100012840174,"NL0010832176^FF_PTX_INC(ANN_R,2020,,,,USD)":-615.609028321485,"BE0974293251^FF_TAX_CF(ANN_R,2012,,,,USD)":1792.00002488406,"BE0974293251^FF_PTX_INC(ANN_R,2012,,,,USD)":10381.0001441525,"BE0974293251^FF_TAX_CF(ANN_R,2013,,,,USD)":2275.99997679166,"BE0974293251^FF_PTX_INC(ANN_R,2013,,,,USD)":18239.9998140069,"BE0974293251^FF_TAX_CF(ANN_R,2014,,,,USD)":2370.99997515438,"BE0974293251^FF_PTX_INC(ANN_R,2014,,,,USD)":13791.9998554741,"BE0974293251^FF_TAX_CF(ANN_R,2015,,,,USD)":2355.00003268777,"BE0974293251^FF_PTX_INC(ANN_R,2015,,,,USD)":12451.0001728218,"BE0974293251^FF_TAX_CF(ANN_R,2016,,,,USD)":3255.99998818943,"BE0974293251^FF_PTX_INC(ANN_R,2016,,,,USD)":4317.99998433721,"BE0974293251^FF_TAX_CF(ANN_R,2017,,,,USD)":2141.00001626529,"BE0974293251^FF_PTX_INC(ANN_R,2017,,,,USD)":10645.0000808706,"BE0974293251^FF_TAX_CF(ANN_R,2018,,,,USD)":3046.99993438794,"BE0974293251^FF_PTX_INC(ANN_R,2018,,,,USD)":7587.99983660507,"BE0974293251^FF_TAX_CF(ANN_R,2019,,,,USD)":3135.99999753711,"BE0974293251^FF_PTX_INC(ANN_R,2019,,,,USD)":12623.9999900856,"BE0974293251^FF_TAX_CF(ANN_R,2020,,,,USD)":2306.000106089,"BE0974293251^FF_PTX_INC(ANN_R,2020,,,,USD)":1923.00008846885,"ARGX-BE^FF_PAY_TAX_TOT_CF(ANN_R,2020,,,,USD,,\"D=1\")":null,"BE0974293251^FF_INC_TAX(ANN_R,0)":1987.34172133199,"BE0974293251^FF_INC_TAX(ANN_R,2020)":1694.77486681501,"US98978V1035^FF_INC_TAX(ANN_R,2012,,,,USD)":274.0,"US98978V1035^FF_INC_TAX(ANN_R,2013,,,,USD)":185.0,"US98978V1035^FF_INC_TAX(ANN_R,2014,,,,USD)":233.0,"US98978V1035^FF_INC_TAX(ANN_R,2015,,,,USD)":206.0,"US98978V1035^FF_INC_TAX(ANN_R,2016,,,,USD)":409.0,"US98978V1035^FF_INC_TAX(ANN_R,2017,,,,USD)":663.0,"US98978V1035^FF_INC_TAX(ANN_R,2018,,,,USD)":266.0,"US98978V1035^FF_INC_TAX(ANN_R,2019,,,,USD)":301.0,"US98978V1035^FF_INC_TAX(ANN_R,2020,,,,USD)":360.0,"US98956P1021^FF_INC_TAX(ANN_R,2012,,,,USD)":237.2,"US98956P1021^FF_INC_TAX(ANN_R,2013,,,,USD)":221.9,"US98956P1021^FF_INC_TAX(ANN_R,2014,,,,USD)":224.9,"US98956P1021^FF_INC_TAX(ANN_R,2015,,,,USD)":7.0,"US98956P1021^FF_INC_TAX(ANN_R,2016,,,,USD)":95.0,"US98956P1021^FF_INC_TAX(ANN_R,2017,,,,USD)":-1348.8,"US98956P1021^FF_INC_TAX(ANN_R,2018,,,,USD)":108.2,"US98956P1021^FF_INC_TAX(ANN_R,2019,,,,USD)":-225.7,"US98956P1021^FF_INC_TAX(ANN_R,2020,,,,USD)":-137.0,"US9892071054^FF_INC_TAX(ANN_R,2012,,,,USD)":42.277,"US9892071054^FF_INC_TAX(ANN_R,2013,,,,USD)":29.602,"US9892071054^FF_INC_TAX(ANN_R,2014,,,,USD)":-15.8,"US9892071054^FF_INC_TAX(ANN_R,2015,,,,USD)":-22.0,"US9892071054^FF_INC_TAX(ANN_R,2016,,,,USD)":8.0,"US9892071054^FF_INC_TAX(ANN_R,2017,,,,USD)":71.0,"US9892071054^FF_INC_TAX(ANN_R,2018,,,,USD)":103.0,"US9892071054^FF_INC_TAX(ANN_R,2019,,,,USD)":54.0,"US9892071054^FF_INC_TAX(ANN_R,2020,,,,USD)":56.0,"US9291601097^FF_INC_TAX(ANN_R,2012,,,,USD)":-66.492,"US9291601097^FF_INC_TAX(ANN_R,2013,,,,USD)":-24.459,"US9291601097^FF_INC_TAX(ANN_R,2014,,,,USD)":91.692,"US9291601097^FF_INC_TAX(ANN_R,2015,,,,USD)":94.943,"US9291601097^FF_INC_TAX(ANN_R,2016,,,,USD)":124.851,"US9291601097^FF_INC_TAX(ANN_R,2017,,,,USD)":-232.075,"US9291601097^FF_INC_TAX(ANN_R,2018,,,,USD)":105.449,"US9291601097^FF_INC_TAX(ANN_R,2019,,,,USD)":135.198,"US9291601097^FF_INC_TAX(ANN_R,2020,,,,USD)":155.803,"US92556V1061^FF_INC_TAX(ANN_R,2012,,,,USD)":161.145,"US92556V1061^FF_INC_TAX(ANN_R,2013,,,,USD)":120.808,"US92556V1061^FF_INC_TAX(ANN_R,2014,,,,USD)":41.4,"US92556V1061^FF_INC_TAX(ANN_R,2015,,,,USD)":67.7,"US92556V1061^FF_INC_TAX(ANN_R,2016,,,,USD)":-358.3,"US92556V1061^FF_INC_TAX(ANN_R,2017,,,,USD)":207.0,"US92556V1061^FF_INC_TAX(ANN_R,2018,,,,USD)":-54.1,"US92556V1061^FF_INC_TAX(ANN_R,2019,,,,USD)":137.6,"US92556V1061^FF_INC_TAX(ANN_R,2020,,,,USD)":-51.3,"US92343V1044^FF_INC_TAX(ANN_R,2012,,,,USD)":-660.0,"US92343V1044^FF_INC_TAX(ANN_R,2013,,,,USD)":5730.0,"US92343V1044^FF_INC_TAX(ANN_R,2014,,,,USD)":3314.0,"US92343V1044^FF_INC_TAX(ANN_R,2015,,,,USD)":9865.0,"US92343V1044^FF_INC_TAX(ANN_R,2016,,,,USD)":7378.0,"US92343V1044^FF_INC_TAX(ANN_R,2017,,,,USD)":-9956.0,"US92343V1044^FF_INC_TAX(ANN_R,2018,,,,USD)":3584.0,"US92343V1044^FF_INC_TAX(ANN_R,2019,,,,USD)":2945.0,"US92343V1044^FF_INC_TAX(ANN_R,2020,,,,USD)":5619.0,"US92276F1003^FF_INC_TAX(ANN_R,2012,,,,USD)":-6.282,"US92276F1003^FF_INC_TAX(ANN_R,2013,,,,USD)":-11.828,"US92276F1003^FF_INC_TAX(ANN_R,2014,,,,USD)":-8.732,"US92276F1003^FF_INC_TAX(ANN_R,2015,,,,USD)":-39.284,"US92276F1003^FF_INC_TAX(ANN_R,2016,,,,USD)":-31.343,"US92276F1003^FF_INC_TAX(ANN_R,2017,,,,USD)":-59.799,"US92276F1003^FF_INC_TAX(ANN_R,2018,,,,USD)":-39.953,"US92276F1003^FF_INC_TAX(ANN_R,2019,,,,USD)":-56.31,"US92276F1003^FF_INC_TAX(ANN_R,2020,,,,USD)":-96.534,"US9078181081^FF_INC_TAX(ANN_R,2012,,,,USD)":2375.0,"US9078181081^FF_INC_TAX(ANN_R,2013,,,,USD)":2660.0,"US9078181081^FF_INC_TAX(ANN_R,2014,,,,USD)":3163.0,"US9078181081^FF_INC_TAX(ANN_R,2015,,,,USD)":2884.0,"US9078181081^FF_INC_TAX(ANN_R,2016,,,,USD)":2533.0,"US9078181081^FF_INC_TAX(ANN_R,2017,,,,USD)":-3080.0,"US9078181081^FF_INC_TAX(ANN_R,2018,,,,USD)":1775.0,"US9078181081^FF_INC_TAX(ANN_R,2019,,,,USD)":1828.0,"US9078181081^FF_INC_TAX(ANN_R,2020,,,,USD)":1631.0,"US89400J1079^FF_INC_TAX(ANN_R,2012,,,,USD)":6.6,"US89400J1079^FF_INC_TAX(ANN_R,2013,,,,USD)":2.3,"US89400J1079^FF_INC_TAX(ANN_R,2014,,,,USD)":2.6,"US89400J1079^FF_INC_TAX(ANN_R,2015,,,,USD)":11.3,"US89400J1079^FF_INC_TAX(ANN_R,2016,,,,USD)":74.0,"US89400J1079^FF_INC_TAX(ANN_R,2017,,,,USD)":-79.1,"US89400J1079^FF_INC_TAX(ANN_R,2018,,,,USD)":54.5,"US89400J1079^FF_INC_TAX(ANN_R,2019,,,,USD)":83.9,"US89400J1079^FF_INC_TAX(ANN_R,2020,,,,USD)":83.7,"US8936411003^FF_INC_TAX(ANN_R,2012,,,,USD)":162.9,"US8936411003^FF_INC_TAX(ANN_R,2013,,,,USD)":145.7,"US8936411003^FF_INC_TAX(ANN_R,2014,,,,USD)":141.6,"US8936411003^FF_INC_TAX(ANN_R,2015,,,,USD)":189.612,"US8936411003^FF_INC_TAX(ANN_R,2016,,,,USD)":181.702,"US8936411003^FF_INC_TAX(ANN_R,2017,,,,USD)":208.889,"US8936411003^FF_INC_TAX(ANN_R,2018,,,,USD)":24.021,"US8936411003^FF_INC_TAX(ANN_R,2019,,,,USD)":221.986,"US8936411003^FF_INC_TAX(ANN_R,2020,,,,USD)":87.0,"US88339J1051^FF_INC_TAX(ANN_R,2012,,,,USD)":null,"US88339J1051^FF_INC_TAX(ANN_R,2013,,,,USD)":null,"US88339J1051^FF_INC_TAX(ANN_R,2014,,,,USD)":-0.948,"US88339J1051^FF_INC_TAX(ANN_R,2015,,,,USD)":13.926,"US88339J1051^FF_INC_TAX(ANN_R,2016,,,,USD)":23.352,"US88339J1051^FF_INC_TAX(ANN_R,2017,,,,USD)":12.827,"US88339J1051^FF_INC_TAX(ANN_R,2018,,,,USD)":17.597,"US88339J1051^FF_INC_TAX(ANN_R,2019,,,,USD)":7.902,"US88339J1051^FF_INC_TAX(ANN_R,2020,,,,USD)":-98.414,"US8725901040^FF_INC_TAX(ANN_R,2012,,,,USD)":213.286,"US8725901040^FF_INC_TAX(ANN_R,2013,,,,USD)":16.0,"US8725901040^FF_INC_TAX(ANN_R,2014,,,,USD)":166.0,"US8725901040^FF_INC_TAX(ANN_R,2015,,,,USD)":245.0,"US8725901040^FF_INC_TAX(ANN_R,2016,,,,USD)":867.0,"US8725901040^FF_INC_TAX(ANN_R,2017,,,,USD)":-1375.0,"US8725901040^FF_INC_TAX(ANN_R,2018,,,,USD)":1029.0,"US8725901040^FF_INC_TAX(ANN_R,2019,,,,USD)":1135.0,"US8725901040^FF_INC_TAX(ANN_R,2020,,,,USD)":786.0,"US8793601050^FF_INC_TAX(ANN_R,2012,,,,USD)":65.4,"US8793601050^FF_INC_TAX(ANN_R,2013,,,,USD)":39.5,"US8793601050^FF_INC_TAX(ANN_R,2014,,,,USD)":66.5,"US8793601050^FF_INC_TAX(ANN_R,2015,,,,USD)":62.7,"US8793601050^FF_INC_TAX(ANN_R,2016,,,,USD)":50.4,"US8793601050^FF_INC_TAX(ANN_R,2017,,,,USD)":59.8,"US8793601050^FF_INC_TAX(ANN_R,2018,,,,USD)":60.1,"US8793601050^FF_INC_TAX(ANN_R,2019,,,,USD)":71.4,"US8793601050^FF_INC_TAX(ANN_R,2020,,,,USD)":67.8,"US8740541094^FF_INC_TAX(ANN_R,2012,,,,USD)":5.05,"US8740541094^FF_INC_TAX(ANN_R,2013,,,,USD)":14.459,"US8740541094^FF_INC_TAX(ANN_R,2014,,,,USD)":6.59,"US8740541094^FF_INC_TAX(ANN_R,2015,,,,USD)":-30.048,"US8740541094^FF_INC_TAX(ANN_R,2016,,,,USD)":9.662,"US8740541094^FF_INC_TAX(ANN_R,2017,,,,USD)":-36.908,"US8740541094^FF_INC_TAX(ANN_R,2018,,,,USD)":-101.052,"US8740541094^FF_INC_TAX(ANN_R,2019,,,,USD)":53.98,"US8740541094^FF_INC_TAX(ANN_R,2020,,,,USD)":88.93,"US87165B1035^FF_INC_TAX(ANN_R,2012,,,,USD)":1257.0,"US87165B1035^FF_INC_TAX(ANN_R,2013,,,,USD)":1163.0,"US87165B1035^FF_INC_TAX(ANN_R,2014,,,,USD)":1277.0,"US87165B1035^FF_INC_TAX(ANN_R,2015,,,,USD)":1317.0,"US87165B1035^FF_INC_TAX(ANN_R,2016,,,,USD)":1319.0,"US87165B1035^FF_INC_TAX(ANN_R,2017,,,,USD)":1389.0,"US87165B1035^FF_INC_TAX(ANN_R,2018,,,,USD)":854.0,"US87165B1035^FF_INC_TAX(ANN_R,2019,,,,USD)":1140.0,"US87165B1035^FF_INC_TAX(ANN_R,2020,,,,USD)":412.0,"US8666741041^FF_INC_TAX(ANN_R,2012,,,,USD)":0.249,"US8666741041^FF_INC_TAX(ANN_R,2013,,,,USD)":0.234,"US8666741041^FF_INC_TAX(ANN_R,2014,,,,USD)":0.219,"US8666741041^FF_INC_TAX(ANN_R,2015,,,,USD)":1.158,"US8666741041^FF_INC_TAX(ANN_R,2016,,,,USD)":0.283,"US8666741041^FF_INC_TAX(ANN_R,2017,,,,USD)":-0.136,"US8666741041^FF_INC_TAX(ANN_R,2018,,,,USD)":0.088,"US8666741041^FF_INC_TAX(ANN_R,2019,,,,USD)":0.873,"US8666741041^FF_INC_TAX(ANN_R,2020,,,,USD)":-0.775,"US8545021011^FF_INC_TAX(ANN_R,2012,,,,USD)":78.2,"US8545021011^FF_INC_TAX(ANN_R,2013,,,,USD)":68.6,"US8545021011^FF_INC_TAX(ANN_R,2014,,,,USD)":227.1,"US8545021011^FF_INC_TAX(ANN_R,2015,,,,USD)":248.6,"US8545021011^FF_INC_TAX(ANN_R,2016,,,,USD)":261.2,"US8545021011^FF_INC_TAX(ANN_R,2017,,,,USD)":300.9,"US8545021011^FF_INC_TAX(ANN_R,2018,,,,USD)":416.3,"US8545021011^FF_INC_TAX(ANN_R,2019,,,,USD)":126.8,"US8545021011^FF_INC_TAX(ANN_R,2020,,,,USD)":43.0,"US78409V1044^FF_INC_TAX(ANN_R,2012,,,,USD)":404.0,"US78409V1044^FF_INC_TAX(ANN_R,2013,,,,USD)":425.0,"US78409V1044^FF_INC_TAX(ANN_R,2014,,,,USD)":245.0,"US78409V1044^FF_INC_TAX(ANN_R,2015,,,,USD)":547.0,"US78409V1044^FF_INC_TAX(ANN_R,2016,,,,USD)":960.0,"US78409V1044^FF_INC_TAX(ANN_R,2017,,,,USD)":823.0,"US78409V1044^FF_INC_TAX(ANN_R,2018,,,,USD)":560.0,"US78409V1044^FF_INC_TAX(ANN_R,2019,,,,USD)":627.0,"US78409V1044^FF_INC_TAX(ANN_R,2020,,,,USD)":694.0,"US77543R1023^FF_INC_TAX(ANN_R,2012,,,,USD)":null,"US77543R1023^FF_INC_TAX(ANN_R,2013,,,,USD)":null,"US77543R1023^FF_INC_TAX(ANN_R,2014,,,,USD)":null,"US77543R1023^FF_INC_TAX(ANN_R,2015,,,,USD)":0.147,"US77543R1023^FF_INC_TAX(ANN_R,2016,,,,USD)":0.211,"US77543R1023^FF_INC_TAX(ANN_R,2017,,,,USD)":0.315,"US77543R1023^FF_INC_TAX(ANN_R,2018,,,,USD)":-0.476,"US77543R1023^FF_INC_TAX(ANN_R,2019,,,,USD)":-0.982,"US77543R1023^FF_INC_TAX(ANN_R,2020,,,,USD)":-0.945,"US75886F1075^FF_INC_TAX(ANN_R,2012,,,,USD)":-335.848,"US75886F1075^FF_INC_TAX(ANN_R,2013,,,,USD)":288.998,"US75886F1075^FF_INC_TAX(ANN_R,2014,,,,USD)":427.673,"US75886F1075^FF_INC_TAX(ANN_R,2015,,,,USD)":589.041,"US75886F1075^FF_INC_TAX(ANN_R,2016,,,,USD)":434.293,"US75886F1075^FF_INC_TAX(ANN_R,2017,,,,USD)":880.0,"US75886F1075^FF_INC_TAX(ANN_R,2018,,,,USD)":109.1,"US75886F1075^FF_INC_TAX(ANN_R,2019,,,,USD)":313.3,"US75886F1075^FF_INC_TAX(ANN_R,2020,,,,USD)":297.2,"US74736K1016^FF_INC_TAX(ANN_R,2012,,,,USD)":27.1,"US74736K1016^FF_INC_TAX(ANN_R,2013,,,,USD)":11.231,"US74736K1016^FF_INC_TAX(ANN_R,2014,,,,USD)":-75.062,"US74736K1016^FF_INC_TAX(ANN_R,2015,,,,USD)":25.983,"US74736K1016^FF_INC_TAX(ANN_R,2016,,,,USD)":43.863,"US74736K1016^FF_INC_TAX(ANN_R,2017,,,,USD)":57.433,"US74736K1016^FF_INC_TAX(ANN_R,2018,,,,USD)":-41.333,"US74736K1016^FF_INC_TAX(ANN_R,2019,,,,USD)":60.764,"US74736K1016^FF_INC_TAX(ANN_R,2020,,,,USD)":73.769,"US7458671010^FF_INC_TAX(ANN_R,2012,,,,USD)":-22.591,"US7458671010^FF_INC_TAX(ANN_R,2013,,,,USD)":-2092.294,"US7458671010^FF_INC_TAX(ANN_R,2014,,,,USD)":215.42,"US7458671010^FF_INC_TAX(ANN_R,2015,,,,USD)":321.933,"US7458671010^FF_INC_TAX(ANN_R,2016,,,,USD)":331.147,"US7458671010^FF_INC_TAX(ANN_R,2017,,,,USD)":491.607,"US7458671010^FF_INC_TAX(ANN_R,2018,,,,USD)":325.517,"US7458671010^FF_INC_TAX(ANN_R,2019,,,,USD)":322.876,"US7458671010^FF_INC_TAX(ANN_R,2020,,,,USD)":321.855,"US73278L1052^FF_INC_TAX(ANN_R,2012,,,,USD)":56.744,"US73278L1052^FF_INC_TAX(ANN_R,2013,,,,USD)":61.59,"US73278L1052^FF_INC_TAX(ANN_R,2014,,,,USD)":70.559,"US73278L1052^FF_INC_TAX(ANN_R,2015,,,,USD)":80.137,"US73278L1052^FF_INC_TAX(ANN_R,2016,,,,USD)":92.931,"US73278L1052^FF_INC_TAX(ANN_R,2017,,,,USD)":77.982,"US73278L1052^FF_INC_TAX(ANN_R,2018,,,,USD)":58.774,"US73278L1052^FF_INC_TAX(ANN_R,2019,,,,USD)":56.161,"US73278L1052^FF_INC_TAX(ANN_R,2020,,,,USD)":85.231,"US6934751057^FF_INC_TAX(ANN_R,2012,,,,USD)":942.0,"US6934751057^FF_INC_TAX(ANN_R,2013,,,,USD)":1476.0,"US6934751057^FF_INC_TAX(ANN_R,2014,,,,USD)":1407.0,"US6934751057^FF_INC_TAX(ANN_R,2015,,,,USD)":1364.0,"US6934751057^FF_INC_TAX(ANN_R,2016,,,,USD)":1268.0,"US6934751057^FF_INC_TAX(ANN_R,2017,,,,USD)":102.0,"US6934751057^FF_INC_TAX(ANN_R,2018,,,,USD)":1082.0,"US6934751057^FF_INC_TAX(ANN_R,2019,,,,USD)":1062.0,"US6934751057^FF_INC_TAX(ANN_R,2020,,,,USD)":426.0,"US72919P2020^FF_INC_TAX(ANN_R,2012,,,,USD)":0.0,"US72919P2020^FF_INC_TAX(ANN_R,2013,,,,USD)":-0.410259,"US72919P2020^FF_INC_TAX(ANN_R,2014,,,,USD)":-0.32468,"US72919P2020^FF_INC_TAX(ANN_R,2015,,,,USD)":0.0,"US72919P2020^FF_INC_TAX(ANN_R,2016,,,,USD)":-0.392,"US72919P2020^FF_INC_TAX(ANN_R,2017,,,,USD)":0.0,"US72919P2020^FF_INC_TAX(ANN_R,2018,,,,USD)":-9.217,"US72919P2020^FF_INC_TAX(ANN_R,2019,,,,USD)":0.0,"US72919P2020^FF_INC_TAX(ANN_R,2020,,,,USD)":-30.845,"US6792951054^FF_INC_TAX(ANN_R,2012,,,,USD)":null,"US6792951054^FF_INC_TAX(ANN_R,2013,,,,USD)":null,"US6792951054^FF_INC_TAX(ANN_R,2014,,,,USD)":0.13,"US6792951054^FF_INC_TAX(ANN_R,2015,,,,USD)":0.295,"US6792951054^FF_INC_TAX(ANN_R,2016,,,,USD)":0.425,"US6792951054^FF_INC_TAX(ANN_R,2017,,,,USD)":-0.321,"US6792951054^FF_INC_TAX(ANN_R,2018,,,,USD)":-0.017,"US6792951054^FF_INC_TAX(ANN_R,2019,,,,USD)":-1.419,"US6792951054^FF_INC_TAX(ANN_R,2020,,,,USD)":0.141,"US62944T1051^FF_INC_TAX(ANN_R,2012,,,,USD)":94.489,"US62944T1051^FF_INC_TAX(ANN_R,2013,,,,USD)":152.219,"US62944T1051^FF_INC_TAX(ANN_R,2014,,,,USD)":171.916,"US62944T1051^FF_INC_TAX(ANN_R,2015,,,,USD)":220.285,"US62944T1051^FF_INC_TAX(ANN_R,2016,,,,USD)":236.435,"US62944T1051^FF_INC_TAX(ANN_R,2017,,,,USD)":309.39,"US62944T1051^FF_INC_TAX(ANN_R,2018,,,,USD)":162.535,"US62944T1051^FF_INC_TAX(ANN_R,2019,,,,USD)":147.256,"US62944T1051^FF_INC_TAX(ANN_R,2020,,,,USD)":176.785,"US6703461052^FF_INC_TAX(ANN_R,2012,,,,USD)":259.814,"US6703461052^FF_INC_TAX(ANN_R,2013,,,,USD)":205.594,"US6703461052^FF_INC_TAX(ANN_R,2014,,,,USD)":388.787,"US6703461052^FF_INC_TAX(ANN_R,2015,,,,USD)":48.836,"US6703461052^FF_INC_TAX(ANN_R,2016,,,,USD)":398.243,"US6703461052^FF_INC_TAX(ANN_R,2017,,,,USD)":369.386,"US6703461052^FF_INC_TAX(ANN_R,2018,,,,USD)":748.307,"US6703461052^FF_INC_TAX(ANN_R,2019,,,,USD)":411.897,"US6703461052^FF_INC_TAX(ANN_R,2020,,,,USD)":-0.49,"JE00BYSS4X48^FF_INC_TAX(ANN_R,2012,,,,USD)":null,"JE00BYSS4X48^FF_INC_TAX(ANN_R,2013,,,,USD)":0.353,"JE00BYSS4X48^FF_INC_TAX(ANN_R,2014,,,,USD)":0.382,"JE00BYSS4X48^FF_INC_TAX(ANN_R,2015,,,,USD)":4.434,"JE00BYSS4X48^FF_INC_TAX(ANN_R,2016,,,,USD)":10.381,"JE00BYSS4X48^FF_INC_TAX(ANN_R,2017,,,,USD)":13.165,"JE00BYSS4X48^FF_INC_TAX(ANN_R,2018,,,,USD)":17.617,"JE00BYSS4X48^FF_INC_TAX(ANN_R,2019,,,,USD)":-1.594,"JE00BYSS4X48^FF_INC_TAX(ANN_R,2020,,,,USD)":-1.706,"US6700024010^FF_INC_TAX(ANN_R,2012,,,,USD)":0.0,"US6700024010^FF_INC_TAX(ANN_R,2013,,,,USD)":0.025,"US6700024010^FF_INC_TAX(ANN_R,2014,,,,USD)":0.0,"US6700024010^FF_INC_TAX(ANN_R,2015,,,,USD)":0.0,"US6700024010^FF_INC_TAX(ANN_R,2016,,,,USD)":0.0,"US6700024010^FF_INC_TAX(ANN_R,2017,,,,USD)":0.0,"US6700024010^FF_INC_TAX(ANN_R,2018,,,,USD)":0.0,"US6700024010^FF_INC_TAX(ANN_R,2019,,,,USD)":0.0,"US6700024010^FF_INC_TAX(ANN_R,2020,,,,USD)":0.0,"US6516391066^FF_INC_TAX(ANN_R,2012,,,,USD)":869.0,"US6516391066^FF_INC_TAX(ANN_R,2013,,,,USD)":-813.0,"US6516391066^FF_INC_TAX(ANN_R,2014,,,,USD)":133.0,"US6516391066^FF_INC_TAX(ANN_R,2015,,,,USD)":391.0,"US6516391066^FF_INC_TAX(ANN_R,2016,,,,USD)":563.0,"US6516391066^FF_INC_TAX(ANN_R,2017,,,,USD)":1127.0,"US6516391066^FF_INC_TAX(ANN_R,2018,,,,USD)":386.0,"US6516391066^FF_INC_TAX(ANN_R,2019,,,,USD)":832.0,"US6516391066^FF_INC_TAX(ANN_R,2020,,,,USD)":704.0,"US64110D1046^FF_INC_TAX(ANN_R,2012,,,,USD)":61.3,"US64110D1046^FF_INC_TAX(ANN_R,2013,,,,USD)":103.2,"US64110D1046^FF_INC_TAX(ANN_R,2014,,,,USD)":152.9,"US64110D1046^FF_INC_TAX(ANN_R,2015,,,,USD)":116.0,"US64110D1046^FF_INC_TAX(ANN_R,2016,,,,USD)":156.0,"US64110D1046^FF_INC_TAX(ANN_R,2017,,,,USD)":1083.0,"US64110D1046^FF_INC_TAX(ANN_R,2018,,,,USD)":99.0,"US64110D1046^FF_INC_TAX(ANN_R,2019,,,,USD)":125.0,"US64110D1046^FF_INC_TAX(ANN_R,2020,,,,USD)":232.0,"US6311031081^FF_INC_TAX(ANN_R,2012,,,,USD)":199.0,"US6311031081^FF_INC_TAX(ANN_R,2013,,,,USD)":216.0,"US6311031081^FF_INC_TAX(ANN_R,2014,,,,USD)":181.0,"US6311031081^FF_INC_TAX(ANN_R,2015,,,,USD)":203.0,"US6311031081^FF_INC_TAX(ANN_R,2016,,,,USD)":28.0,"US6311031081^FF_INC_TAX(ANN_R,2017,,,,USD)":143.0,"US6311031081^FF_INC_TAX(ANN_R,2018,,,,USD)":606.0,"US6311031081^FF_INC_TAX(ANN_R,2019,,,,USD)":245.0,"US6311031081^FF_INC_TAX(ANN_R,2020,,,,USD)":279.0,"US6200763075^FF_INC_TAX(ANN_R,2012,,,,USD)":337.0,"US6200763075^FF_INC_TAX(ANN_R,2013,,,,USD)":40.0,"US6200763075^FF_INC_TAX(ANN_R,2014,,,,USD)":-465.0,"US6200763075^FF_INC_TAX(ANN_R,2015,,,,USD)":274.0,"US6200763075^FF_INC_TAX(ANN_R,2016,,,,USD)":282.0,"US6200763075^FF_INC_TAX(ANN_R,2017,,,,USD)":1227.0,"US6200763075^FF_INC_TAX(ANN_R,2018,,,,USD)":133.0,"US6200763075^FF_INC_TAX(ANN_R,2019,,,,USD)":130.0,"US6200763075^FF_INC_TAX(ANN_R,2020,,,,USD)":221.0,"US6092071058^FF_INC_TAX(ANN_R,2012,,,,USD)":207.0,"US6092071058^FF_INC_TAX(ANN_R,2013,,,,USD)":60.0,"US6092071058^FF_INC_TAX(ANN_R,2014,,,,USD)":353.0,"US6092071058^FF_INC_TAX(ANN_R,2015,,,,USD)":593.0,"US6092071058^FF_INC_TAX(ANN_R,2016,,,,USD)":129.0,"US6092071058^FF_INC_TAX(ANN_R,2017,,,,USD)":666.0,"US6092071058^FF_INC_TAX(ANN_R,2018,,,,USD)":773.0,"US6092071058^FF_INC_TAX(ANN_R,2019,,,,USD)":2.0,"US6092071058^FF_INC_TAX(ANN_R,2020,,,,USD)":1224.0,"US5926881054^FF_INC_TAX(ANN_R,2012,,,,USD)":91.754,"US5926881054^FF_INC_TAX(ANN_R,2013,,,,USD)":96.615,"US5926881054^FF_INC_TAX(ANN_R,2014,,,,USD)":106.763,"US5926881054^FF_INC_TAX(ANN_R,2015,,,,USD)":110.604,"US5926881054^FF_INC_TAX(ANN_R,2016,,,,USD)":119.823,"US5926881054^FF_INC_TAX(ANN_R,2017,,,,USD)":198.25,"US5926881054^FF_INC_TAX(ANN_R,2018,,,,USD)":139.247,"US5926881054^FF_INC_TAX(ANN_R,2019,,,,USD)":120.285,"US5926881054^FF_INC_TAX(ANN_R,2020,,,,USD)":146.004,"US58155Q1031^FF_INC_TAX(ANN_R,2012,,,,USD)":581.0,"US58155Q1031^FF_INC_TAX(ANN_R,2013,,,,USD)":742.0,"US58155Q1031^FF_INC_TAX(ANN_R,2014,,,,USD)":815.0,"US58155Q1031^FF_INC_TAX(ANN_R,2015,,,,USD)":908.0,"US58155Q1031^FF_INC_TAX(ANN_R,2016,,,,USD)":1614.0,"US58155Q1031^FF_INC_TAX(ANN_R,2017,,,,USD)":-53.0,"US58155Q1031^FF_INC_TAX(ANN_R,2018,,,,USD)":356.0,"US58155Q1031^FF_INC_TAX(ANN_R,2019,,,,USD)":18.0,"US58155Q1031^FF_INC_TAX(ANN_R,2020,,,,USD)":-695.0,"US57772K1016^FF_INC_TAX(ANN_R,2012,,,,USD)":177.815,"US57772K1016^FF_INC_TAX(ANN_R,2013,,,,USD)":117.97,"US57772K1016^FF_INC_TAX(ANN_R,2014,,,,USD)":54.416,"US57772K1016^FF_INC_TAX(ANN_R,2015,,,,USD)":40.132,"US57772K1016^FF_INC_TAX(ANN_R,2016,,,,USD)":57.579,"US57772K1016^FF_INC_TAX(ANN_R,2017,,,,USD)":107.976,"US57772K1016^FF_INC_TAX(ANN_R,2018,,,,USD)":357.567,"US57772K1016^FF_INC_TAX(ANN_R,2019,,,,USD)":-73.065,"US57772K1016^FF_INC_TAX(ANN_R,2020,,,,USD)":23.402,"US5745991068^FF_INC_TAX(ANN_R,2012,,,,USD)":91.0,"US5745991068^FF_INC_TAX(ANN_R,2013,,,,USD)":111.0,"US5745991068^FF_INC_TAX(ANN_R,2014,,,,USD)":-361.0,"US5745991068^FF_INC_TAX(ANN_R,2015,,,,USD)":293.0,"US5745991068^FF_INC_TAX(ANN_R,2016,,,,USD)":296.0,"US5745991068^FF_INC_TAX(ANN_R,2017,,,,USD)":304.0,"US5745991068^FF_INC_TAX(ANN_R,2018,,,,USD)":221.0,"US5745991068^FF_INC_TAX(ANN_R,2019,,,,USD)":230.0,"US5745991068^FF_INC_TAX(ANN_R,2020,,,,USD)":269.0,"US5732841060^FF_INC_TAX(ANN_R,2012,,,,USD)":16.95,"US5732841060^FF_INC_TAX(ANN_R,2013,,,,USD)":44.045,"US5732841060^FF_INC_TAX(ANN_R,2014,,,,USD)":94.847,"US5732841060^FF_INC_TAX(ANN_R,2015,,,,USD)":124.863,"US5732841060^FF_INC_TAX(ANN_R,2016,,,,USD)":181.584,"US5732841060^FF_INC_TAX(ANN_R,2017,,,,USD)":-94.457,"US5732841060^FF_INC_TAX(ANN_R,2018,,,,USD)":105.705,"US5732841060^FF_INC_TAX(ANN_R,2019,,,,USD)":136.3,"US5732841060^FF_INC_TAX(ANN_R,2020,,,,USD)":168.2,"US55261F1049^FF_INC_TAX(ANN_R,2012,,,,USD)":523.028,"US55261F1049^FF_INC_TAX(ANN_R,2013,,,,USD)":579.069,"US55261F1049^FF_INC_TAX(ANN_R,2014,,,,USD)":522.616,"US55261F1049^FF_INC_TAX(ANN_R,2015,,,,USD)":548.494,"US55261F1049^FF_INC_TAX(ANN_R,2016,,,,USD)":698.189,"US55261F1049^FF_INC_TAX(ANN_R,2017,,,,USD)":858.547,"US55261F1049^FF_INC_TAX(ANN_R,2018,,,,USD)":537.991,"US55261F1049^FF_INC_TAX(ANN_R,2019,,,,USD)":549.912,"US55261F1049^FF_INC_TAX(ANN_R,2020,,,,USD)":334.69,"NL0009434992^FF_INC_TAX(ANN_R,2012,,,,USD)":1327.0,"NL0009434992^FF_INC_TAX(ANN_R,2013,,,,USD)":1136.0,"NL0009434992^FF_INC_TAX(ANN_R,2014,,,,USD)":1540.0,"NL0009434992^FF_INC_TAX(ANN_R,2015,,,,USD)":1730.0,"NL0009434992^FF_INC_TAX(ANN_R,2016,,,,USD)":1386.0,"NL0009434992^FF_INC_TAX(ANN_R,2017,,,,USD)":598.0,"NL0009434992^FF_INC_TAX(ANN_R,2018,,,,USD)":613.0,"NL0009434992^FF_INC_TAX(ANN_R,2019,,,,USD)":648.0,"NL0009434992^FF_INC_TAX(ANN_R,2020,,,,USD)":-43.0,"US5502411037^FF_INC_TAX(ANN_R,2012,,,,USD)":473.0,"US5502411037^FF_INC_TAX(ANN_R,2013,,,,USD)":463.0,"US5502411037^FF_INC_TAX(ANN_R,2014,,,,USD)":338.0,"US5502411037^FF_INC_TAX(ANN_R,2015,,,,USD)":438.0,"US5502411037^FF_INC_TAX(ANN_R,2016,,,,USD)":394.0,"US5502411037^FF_INC_TAX(ANN_R,2017,,,,USD)":-849.0,"US5502411037^FF_INC_TAX(ANN_R,2018,,,,USD)":170.0,"US5502411037^FF_INC_TAX(ANN_R,2019,,,,USD)":503.0,"US5502411037^FF_INC_TAX(ANN_R,2020,,,,USD)":450.0,"US5018892084^FF_INC_TAX(ANN_R,2012,,,,USD)":147.942,"US5018892084^FF_INC_TAX(ANN_R,2013,,,,USD)":164.204,"US5018892084^FF_INC_TAX(ANN_R,2014,,,,USD)":204.264,"US5018892084^FF_INC_TAX(ANN_R,2015,,,,USD)":219.703,"US5018892084^FF_INC_TAX(ANN_R,2016,,,,USD)":220.566,"US5018892084^FF_INC_TAX(ANN_R,2017,,,,USD)":235.56,"US5018892084^FF_INC_TAX(ANN_R,2018,,,,USD)":191.395,"US5018892084^FF_INC_TAX(ANN_R,2019,,,,USD)":215.33,"US5018892084^FF_INC_TAX(ANN_R,2020,,,,USD)":249.498,"US5303073051^FF_INC_TAX(ANN_R,2012,,,,USD)":26.856,"US5303073051^FF_INC_TAX(ANN_R,2013,,,,USD)":-22.698,"US5303073051^FF_INC_TAX(ANN_R,2014,,,,USD)":-67.686,"US5303073051^FF_INC_TAX(ANN_R,2015,,,,USD)":-19.868,"US5303073051^FF_INC_TAX(ANN_R,2016,,,,USD)":558.369,"US5303073051^FF_INC_TAX(ANN_R,2017,,,,USD)":416.933,"US5303073051^FF_INC_TAX(ANN_R,2018,,,,USD)":21.924,"US5303073051^FF_INC_TAX(ANN_R,2019,,,,USD)":37.942,"US5303073051^FF_INC_TAX(ANN_R,2020,,,,USD)":-36.443,"US5260571048^FF_INC_TAX(ANN_R,2012,,,,USD)":-435.218,"US5260571048^FF_INC_TAX(ANN_R,2013,,,,USD)":177.015,"US5260571048^FF_INC_TAX(ANN_R,2014,,,,USD)":341.091,"US5260571048^FF_INC_TAX(ANN_R,2015,,,,USD)":390.416,"US5260571048^FF_INC_TAX(ANN_R,2016,,,,USD)":417.378,"US5260571048^FF_INC_TAX(ANN_R,2017,,,,USD)":417.857,"US5260571048^FF_INC_TAX(ANN_R,2018,,,,USD)":545.171,"US5260571048^FF_INC_TAX(ANN_R,2019,,,,USD)":592.173,"US5260571048^FF_INC_TAX(ANN_R,2020,,,,USD)":656.235,"US5132721045^FF_INC_TAX(ANN_R,2012,,,,USD)":151.9,"US5132721045^FF_INC_TAX(ANN_R,2013,,,,USD)":117.7,"US5132721045^FF_INC_TAX(ANN_R,2014,,,,USD)":140.4,"US5132721045^FF_INC_TAX(ANN_R,2015,,,,USD)":144.5,"US5132721045^FF_INC_TAX(ANN_R,2016,,,,USD)":170.2,"US5132721045^FF_INC_TAX(ANN_R,2017,,,,USD)":121.2,"US5132721045^FF_INC_TAX(ANN_R,2018,,,,USD)":133.6,"US5132721045^FF_INC_TAX(ANN_R,2019,,,,USD)":112.3,"US5132721045^FF_INC_TAX(ANN_R,2020,,,,USD)":90.5,"US5128071082^FF_INC_TAX(ANN_R,2012,,,,USD)":35.695,"US5128071082^FF_INC_TAX(ANN_R,2013,,,,USD)":-47.221,"US5128071082^FF_INC_TAX(ANN_R,2014,,,,USD)":91.074,"US5128071082^FF_INC_TAX(ANN_R,2015,,,,USD)":85.273,"US5128071082^FF_INC_TAX(ANN_R,2016,,,,USD)":46.068,"US5128071082^FF_INC_TAX(ANN_R,2017,,,,USD)":113.91,"US5128071082^FF_INC_TAX(ANN_R,2018,,,,USD)":771.108,"US5128071082^FF_INC_TAX(ANN_R,2019,,,,USD)":255.141,"US5128071082^FF_INC_TAX(ANN_R,2020,,,,USD)":323.225,"US5010441013^FF_INC_TAX(ANN_R,2012,,,,USD)":794.0,"US5010441013^FF_INC_TAX(ANN_R,2013,,,,USD)":751.0,"US5010441013^FF_INC_TAX(ANN_R,2014,,,,USD)":902.0,"US5010441013^FF_INC_TAX(ANN_R,2015,,,,USD)":1045.0,"US5010441013^FF_INC_TAX(ANN_R,2016,,,,USD)":957.0,"US5010441013^FF_INC_TAX(ANN_R,2017,,,,USD)":-405.0,"US5010441013^FF_INC_TAX(ANN_R,2018,,,,USD)":900.0,"US5010441013^FF_INC_TAX(ANN_R,2019,,,,USD)":469.0,"US5010441013^FF_INC_TAX(ANN_R,2020,,,,USD)":782.0,"US4943681035^FF_INC_TAX(ANN_R,2012,,,,USD)":768.0,"US4943681035^FF_INC_TAX(ANN_R,2013,,,,USD)":929.0,"US4943681035^FF_INC_TAX(ANN_R,2014,,,,USD)":856.0,"US4943681035^FF_INC_TAX(ANN_R,2015,,,,USD)":418.0,"US4943681035^FF_INC_TAX(ANN_R,2016,,,,USD)":922.0,"US4943681035^FF_INC_TAX(ANN_R,2017,,,,USD)":776.0,"US4943681035^FF_INC_TAX(ANN_R,2018,,,,USD)":471.0,"US4943681035^FF_INC_TAX(ANN_R,2019,,,,USD)":576.0,"US4943681035^FF_INC_TAX(ANN_R,2020,,,,USD)":676.0,"US4932671088^FF_INC_TAX(ANN_R,2012,,,,USD)":231.0,"US4932671088^FF_INC_TAX(ANN_R,2013,,,,USD)":271.0,"US4932671088^FF_INC_TAX(ANN_R,2014,,,,USD)":326.0,"US4932671088^FF_INC_TAX(ANN_R,2015,,,,USD)":303.0,"US4932671088^FF_INC_TAX(ANN_R,2016,,,,USD)":179.0,"US4932671088^FF_INC_TAX(ANN_R,2017,,,,USD)":637.0,"US4932671088^FF_INC_TAX(ANN_R,2018,,,,USD)":344.0,"US4932671088^FF_INC_TAX(ANN_R,2019,,,,USD)":314.0,"US4932671088^FF_INC_TAX(ANN_R,2020,,,,USD)":227.0,"US49271V1008^FF_INC_TAX(ANN_R,2012,,,,USD)":349.0,"US49271V1008^FF_INC_TAX(ANN_R,2013,,,,USD)":-81.0,"US49271V1008^FF_INC_TAX(ANN_R,2014,,,,USD)":371.0,"US49271V1008^FF_INC_TAX(ANN_R,2015,,,,USD)":420.0,"US49271V1008^FF_INC_TAX(ANN_R,2016,,,,USD)":434.0,"US49271V1008^FF_INC_TAX(ANN_R,2017,,,,USD)":95.0,"US49271V1008^FF_INC_TAX(ANN_R,2018,,,,USD)":202.0,"US49271V1008^FF_INC_TAX(ANN_R,2019,,,,USD)":440.0,"US49271V1008^FF_INC_TAX(ANN_R,2020,,,,USD)":428.0,"US8326964058^FF_INC_TAX(ANN_R,2012,,,,USD)":273.1,"US8326964058^FF_INC_TAX(ANN_R,2013,,,,USD)":284.5,"US8326964058^FF_INC_TAX(ANN_R,2014,,,,USD)":178.1,"US8326964058^FF_INC_TAX(ANN_R,2015,,,,USD)":289.2,"US8326964058^FF_INC_TAX(ANN_R,2016,,,,USD)":286.1,"US8326964058^FF_INC_TAX(ANN_R,2017,,,,USD)":-477.6,"US8326964058^FF_INC_TAX(ANN_R,2018,,,,USD)":187.2,"US8326964058^FF_INC_TAX(ANN_R,2019,,,,USD)":247.2,"US8326964058^FF_INC_TAX(ANN_R,2020,,,,USD)":295.6,"US45784P1012^FF_INC_TAX(ANN_R,2012,,,,USD)":0.212,"US45784P1012^FF_INC_TAX(ANN_R,2013,,,,USD)":0.1,"US45784P1012^FF_INC_TAX(ANN_R,2014,,,,USD)":0.142,"US45784P1012^FF_INC_TAX(ANN_R,2015,,,,USD)":0.212,"US45784P1012^FF_INC_TAX(ANN_R,2016,,,,USD)":0.392,"US45784P1012^FF_INC_TAX(ANN_R,2017,,,,USD)":0.257,"US45784P1012^FF_INC_TAX(ANN_R,2018,,,,USD)":1.934,"US45784P1012^FF_INC_TAX(ANN_R,2019,,,,USD)":2.9,"US45784P1012^FF_INC_TAX(ANN_R,2020,,,,USD)":2.9,"US45168D1046^FF_INC_TAX(ANN_R,2012,,,,USD)":82.33,"US45168D1046^FF_INC_TAX(ANN_R,2013,,,,USD)":75.467,"US45168D1046^FF_INC_TAX(ANN_R,2014,,,,USD)":64.604,"US45168D1046^FF_INC_TAX(ANN_R,2015,,,,USD)":81.006,"US45168D1046^FF_INC_TAX(ANN_R,2016,,,,USD)":99.792,"US45168D1046^FF_INC_TAX(ANN_R,2017,,,,USD)":117.788,"US45168D1046^FF_INC_TAX(ANN_R,2018,,,,USD)":80.695,"US45168D1046^FF_INC_TAX(ANN_R,2019,,,,USD)":94.426,"US45168D1046^FF_INC_TAX(ANN_R,2020,,,,USD)":79.854,"US45167R1041^FF_INC_TAX(ANN_R,2012,,,,USD)":48.574,"US45167R1041^FF_INC_TAX(ANN_R,2013,,,,USD)":97.914,"US45167R1041^FF_INC_TAX(ANN_R,2014,,,,USD)":113.054,"US45167R1041^FF_INC_TAX(ANN_R,2015,,,,USD)":109.538,"US45167R1041^FF_INC_TAX(ANN_R,2016,,,,USD)":97.403,"US45167R1041^FF_INC_TAX(ANN_R,2017,,,,USD)":118.016,"US45167R1041^FF_INC_TAX(ANN_R,2018,,,,USD)":118.366,"US45167R1041^FF_INC_TAX(ANN_R,2019,,,,USD)":107.382,"US45167R1041^FF_INC_TAX(ANN_R,2020,,,,USD)":92.562,"US4461501045^FF_INC_TAX(ANN_R,2012,,,,USD)":184.095,"US4461501045^FF_INC_TAX(ANN_R,2013,,,,USD)":227.474,"US4461501045^FF_INC_TAX(ANN_R,2014,,,,USD)":220.593,"US4461501045^FF_INC_TAX(ANN_R,2015,,,,USD)":220.648,"US4461501045^FF_INC_TAX(ANN_R,2016,,,,USD)":207.941,"US4461501045^FF_INC_TAX(ANN_R,2017,,,,USD)":208.0,"US4461501045^FF_INC_TAX(ANN_R,2018,,,,USD)":235.0,"US4461501045^FF_INC_TAX(ANN_R,2019,,,,USD)":248.0,"US4461501045^FF_INC_TAX(ANN_R,2020,,,,USD)":155.0,"US40434L1052^FF_INC_TAX(ANN_R,2012,,,,USD)":717.0,"US40434L1052^FF_INC_TAX(ANN_R,2013,,,,USD)":1397.0,"US40434L1052^FF_INC_TAX(ANN_R,2014,,,,USD)":1544.0,"US40434L1052^FF_INC_TAX(ANN_R,2015,,,,USD)":-186.0,"US40434L1052^FF_INC_TAX(ANN_R,2016,,,,USD)":1095.0,"US40434L1052^FF_INC_TAX(ANN_R,2017,,,,USD)":750.0,"US40434L1052^FF_INC_TAX(ANN_R,2018,,,,USD)":-2314.0,"US40434L1052^FF_INC_TAX(ANN_R,2019,,,,USD)":-629.0,"US40434L1052^FF_INC_TAX(ANN_R,2020,,,,USD)":387.0,"US4404521001^FF_INC_TAX(ANN_R,2012,,,,USD)":253.374,"US4404521001^FF_INC_TAX(ANN_R,2013,,,,USD)":268.431,"US4404521001^FF_INC_TAX(ANN_R,2014,,,,USD)":316.126,"US4404521001^FF_INC_TAX(ANN_R,2015,,,,USD)":369.879,"US4404521001^FF_INC_TAX(ANN_R,2016,,,,USD)":426.698,"US4404521001^FF_INC_TAX(ANN_R,2017,,,,USD)":431.542,"US4404521001^FF_INC_TAX(ANN_R,2018,,,,USD)":168.702,"US4404521001^FF_INC_TAX(ANN_R,2019,,,,USD)":230.567,"US4404521001^FF_INC_TAX(ANN_R,2020,,,,USD)":206.393,"IE00BQPVQZ61^FF_INC_TAX(ANN_R,2012,,,,USD)":-5.171,"IE00BQPVQZ61^FF_INC_TAX(ANN_R,2013,,,,USD)":-1.121,"IE00BQPVQZ61^FF_INC_TAX(ANN_R,2014,,,,USD)":-6.084,"IE00BQPVQZ61^FF_INC_TAX(ANN_R,2015,,,,USD)":-172.244,"IE00BQPVQZ61^FF_INC_TAX(ANN_R,2016,,,,USD)":-61.251,"IE00BQPVQZ61^FF_INC_TAX(ANN_R,2017,,,,USD)":-102.749,"IE00BQPVQZ61^FF_INC_TAX(ANN_R,2018,,,,USD)":-44.752,"IE00BQPVQZ61^FF_INC_TAX(ANN_R,2019,,,,USD)":-593.244,"IE00BQPVQZ61^FF_INC_TAX(ANN_R,2020,,,,USD)":11.849,"US4364401012^FF_INC_TAX(ANN_R,2012,,,,USD)":11.973,"US4364401012^FF_INC_TAX(ANN_R,2013,,,,USD)":-20.123,"US4364401012^FF_INC_TAX(ANN_R,2014,,,,USD)":30.8,"US4364401012^FF_INC_TAX(ANN_R,2015,,,,USD)":45.6,"US4364401012^FF_INC_TAX(ANN_R,2016,,,,USD)":84.5,"US4364401012^FF_INC_TAX(ANN_R,2017,,,,USD)":475.0,"US4364401012^FF_INC_TAX(ANN_R,2018,,,,USD)":-307.3,"US4364401012^FF_INC_TAX(ANN_R,2019,,,,USD)":-54.1,"US4364401012^FF_INC_TAX(ANN_R,2020,,,,USD)":-108.6,"US42809H1077^FF_INC_TAX(ANN_R,2012,,,,USD)":1559.0,"US42809H1077^FF_INC_TAX(ANN_R,2013,,,,USD)":565.0,"US42809H1077^FF_INC_TAX(ANN_R,2014,,,,USD)":744.0,"US42809H1077^FF_INC_TAX(ANN_R,2015,,,,USD)":-1299.0,"US42809H1077^FF_INC_TAX(ANN_R,2016,,,,USD)":2222.0,"US42809H1077^FF_INC_TAX(ANN_R,2017,,,,USD)":-1837.0,"US42809H1077^FF_INC_TAX(ANN_R,2018,,,,USD)":335.0,"US42809H1077^FF_INC_TAX(ANN_R,2019,,,,USD)":461.0,"US42809H1077^FF_INC_TAX(ANN_R,2020,,,,USD)":-11.0,"US4180561072^FF_INC_TAX(ANN_R,2012,,,,USD)":117.403,"US4180561072^FF_INC_TAX(ANN_R,2013,,,,USD)":67.894,"US4180561072^FF_INC_TAX(ANN_R,2014,,,,USD)":126.678,"US4180561072^FF_INC_TAX(ANN_R,2015,,,,USD)":157.043,"US4180561072^FF_INC_TAX(ANN_R,2016,,,,USD)":159.338,"US4180561072^FF_INC_TAX(ANN_R,2017,,,,USD)":389.543,"US4180561072^FF_INC_TAX(ANN_R,2018,,,,USD)":49.968,"US4180561072^FF_INC_TAX(ANN_R,2019,,,,USD)":73.756,"US4180561072^FF_INC_TAX(ANN_R,2020,,,,USD)":96.621,"US4165151048^FF_INC_TAX(ANN_R,2012,,,,USD)":-481.0,"US4165151048^FF_INC_TAX(ANN_R,2013,,,,USD)":246.0,"US4165151048^FF_INC_TAX(ANN_R,2014,,,,USD)":350.0,"US4165151048^FF_INC_TAX(ANN_R,2015,,,,USD)":305.0,"US4165151048^FF_INC_TAX(ANN_R,2016,,,,USD)":-166.0,"US4165151048^FF_INC_TAX(ANN_R,2017,,,,USD)":985.0,"US4165151048^FF_INC_TAX(ANN_R,2018,,,,USD)":268.0,"US4165151048^FF_INC_TAX(ANN_R,2019,,,,USD)":475.0,"US4165151048^FF_INC_TAX(ANN_R,2020,,,,USD)":383.0,"US3802371076^FF_INC_TAX(ANN_R,2012,,,,USD)":-0.218,"US3802371076^FF_INC_TAX(ANN_R,2013,,,,USD)":-1.142,"US3802371076^FF_INC_TAX(ANN_R,2014,,,,USD)":-2.824,"US3802371076^FF_INC_TAX(ANN_R,2015,,,,USD)":-0.2,"US3802371076^FF_INC_TAX(ANN_R,2016,,,,USD)":0.4,"US3802371076^FF_INC_TAX(ANN_R,2017,,,,USD)":-18.9,"US3802371076^FF_INC_TAX(ANN_R,2018,,,,USD)":-9.0,"US3802371076^FF_INC_TAX(ANN_R,2019,,,,USD)":-12.0,"US3802371076^FF_INC_TAX(ANN_R,2020,,,,USD)":-1.3,"US3724601055^FF_INC_TAX(ANN_R,2012,,,,USD)":370.891,"US3724601055^FF_INC_TAX(ANN_R,2013,,,,USD)":359.345,"US3724601055^FF_INC_TAX(ANN_R,2014,,,,USD)":406.453,"US3724601055^FF_INC_TAX(ANN_R,2015,,,,USD)":418.009,"US3724601055^FF_INC_TAX(ANN_R,2016,,,,USD)":387.1,"US3724601055^FF_INC_TAX(ANN_R,2017,,,,USD)":392.511,"US3724601055^FF_INC_TAX(ANN_R,2018,,,,USD)":265.138,"US3724601055^FF_INC_TAX(ANN_R,2019,,,,USD)":212.808,"US3724601055^FF_INC_TAX(ANN_R,2020,,,,USD)":215.973,"US37045V1008^FF_INC_TAX(ANN_R,2012,,,,USD)":-34831.0,"US37045V1008^FF_INC_TAX(ANN_R,2013,,,,USD)":2127.0,"US37045V1008^FF_INC_TAX(ANN_R,2014,,,,USD)":228.0,"US37045V1008^FF_INC_TAX(ANN_R,2015,,,,USD)":-1897.0,"US37045V1008^FF_INC_TAX(ANN_R,2016,,,,USD)":2739.0,"US37045V1008^FF_INC_TAX(ANN_R,2017,,,,USD)":11533.0,"US37045V1008^FF_INC_TAX(ANN_R,2018,,,,USD)":474.0,"US37045V1008^FF_INC_TAX(ANN_R,2019,,,,USD)":769.0,"US37045V1008^FF_INC_TAX(ANN_R,2020,,,,USD)":1774.0,"US35671D8570^FF_INC_TAX(ANN_R,2012,,,,USD)":1510.0,"US35671D8570^FF_INC_TAX(ANN_R,2013,,,,USD)":1475.0,"US35671D8570^FF_INC_TAX(ANN_R,2014,,,,USD)":324.0,"US35671D8570^FF_INC_TAX(ANN_R,2015,,,,USD)":-1951.0,"US35671D8570^FF_INC_TAX(ANN_R,2016,,,,USD)":371.0,"US35671D8570^FF_INC_TAX(ANN_R,2017,,,,USD)":883.0,"US35671D8570^FF_INC_TAX(ANN_R,2018,,,,USD)":991.0,"US35671D8570^FF_INC_TAX(ANN_R,2019,,,,USD)":510.0,"US35671D8570^FF_INC_TAX(ANN_R,2020,,,,USD)":944.0,"US34959E1091^FF_INC_TAX(ANN_R,2012,,,,USD)":38.16,"US34959E1091^FF_INC_TAX(ANN_R,2013,,,,USD)":31.668,"US34959E1091^FF_INC_TAX(ANN_R,2014,,,,USD)":36.206,"US34959E1091^FF_INC_TAX(ANN_R,2015,,,,USD)":9.018,"US34959E1091^FF_INC_TAX(ANN_R,2016,,,,USD)":10.961,"US34959E1091^FF_INC_TAX(ANN_R,2017,,,,USD)":92.595,"US34959E1091^FF_INC_TAX(ANN_R,2018,,,,USD)":-81.3,"US34959E1091^FF_INC_TAX(ANN_R,2019,,,,USD)":54.3,"US34959E1091^FF_INC_TAX(ANN_R,2020,,,,USD)":53.2,"US3453708600^FF_INC_TAX(ANN_R,2012,,,,USD)":2056.0,"US3453708600^FF_INC_TAX(ANN_R,2013,,,,USD)":-147.0,"US3453708600^FF_INC_TAX(ANN_R,2014,,,,USD)":4.0,"US3453708600^FF_INC_TAX(ANN_R,2015,,,,USD)":2881.0,"US3453708600^FF_INC_TAX(ANN_R,2016,,,,USD)":2189.0,"US3453708600^FF_INC_TAX(ANN_R,2017,,,,USD)":402.0,"US3453708600^FF_INC_TAX(ANN_R,2018,,,,USD)":650.0,"US3453708600^FF_INC_TAX(ANN_R,2019,,,,USD)":-724.0,"US3453708600^FF_INC_TAX(ANN_R,2020,,,,USD)":160.0,"US31428X1063^FF_INC_TAX(ANN_R,2012,,,,USD)":894.0,"US31428X1063^FF_INC_TAX(ANN_R,2013,,,,USD)":1192.0,"US31428X1063^FF_INC_TAX(ANN_R,2014,,,,USD)":577.0,"US31428X1063^FF_INC_TAX(ANN_R,2015,,,,USD)":920.0,"US31428X1063^FF_INC_TAX(ANN_R,2016,,,,USD)":1582.0,"US31428X1063^FF_INC_TAX(ANN_R,2017,,,,USD)":-219.0,"US31428X1063^FF_INC_TAX(ANN_R,2018,,,,USD)":115.0,"US31428X1063^FF_INC_TAX(ANN_R,2019,,,,USD)":383.0,"US31428X1063^FF_INC_TAX(ANN_R,2020,,,,USD)":1443.0,"US30063P1057^FF_INC_TAX(ANN_R,2012,,,,USD)":0.0,"US30063P1057^FF_INC_TAX(ANN_R,2013,,,,USD)":0.0,"US30063P1057^FF_INC_TAX(ANN_R,2014,,,,USD)":0.0,"US30063P1057^FF_INC_TAX(ANN_R,2015,,,,USD)":0.0,"US30063P1057^FF_INC_TAX(ANN_R,2016,,,,USD)":0.0,"US30063P1057^FF_INC_TAX(ANN_R,2017,,,,USD)":-0.187,"US30063P1057^FF_INC_TAX(ANN_R,2018,,,,USD)":0.092,"US30063P1057^FF_INC_TAX(ANN_R,2019,,,,USD)":-184.858,"US30063P1057^FF_INC_TAX(ANN_R,2020,,,,USD)":-5.458,"US5184391044^FF_INC_TAX(ANN_R,2012,,,,USD)":400.6,"US5184391044^FF_INC_TAX(ANN_R,2013,,,,USD)":451.4,"US5184391044^FF_INC_TAX(ANN_R,2014,,,,USD)":567.7,"US5184391044^FF_INC_TAX(ANN_R,2015,,,,USD)":467.2,"US5184391044^FF_INC_TAX(ANN_R,2016,,,,USD)":434.4,"US5184391044^FF_INC_TAX(ANN_R,2017,,,,USD)":361.0,"US5184391044^FF_INC_TAX(ANN_R,2018,,,,USD)":863.0,"US5184391044^FF_INC_TAX(ANN_R,2019,,,,USD)":513.0,"US5184391044^FF_INC_TAX(ANN_R,2020,,,,USD)":350.0,"US29355A1079^FF_INC_TAX(ANN_R,2012,,,,USD)":0.651,"US29355A1079^FF_INC_TAX(ANN_R,2013,,,,USD)":0.863,"US29355A1079^FF_INC_TAX(ANN_R,2014,,,,USD)":0.766,"US29355A1079^FF_INC_TAX(ANN_R,2015,,,,USD)":1.379,"US29355A1079^FF_INC_TAX(ANN_R,2016,,,,USD)":1.475,"US29355A1079^FF_INC_TAX(ANN_R,2017,,,,USD)":-0.149,"US29355A1079^FF_INC_TAX(ANN_R,2018,,,,USD)":1.398,"US29355A1079^FF_INC_TAX(ANN_R,2019,,,,USD)":-71.034,"US29355A1079^FF_INC_TAX(ANN_R,2020,,,,USD)":-14.585,"US2855121099^FF_INC_TAX(ANN_R,2012,,,,USD)":41.0,"US2855121099^FF_INC_TAX(ANN_R,2013,,,,USD)":-1.0,"US2855121099^FF_INC_TAX(ANN_R,2014,,,,USD)":50.0,"US2855121099^FF_INC_TAX(ANN_R,2015,,,,USD)":-279.0,"US2855121099^FF_INC_TAX(ANN_R,2016,,,,USD)":243.0,"US2855121099^FF_INC_TAX(ANN_R,2017,,,,USD)":406.0,"US2855121099^FF_INC_TAX(ANN_R,2018,,,,USD)":60.0,"US2855121099^FF_INC_TAX(ANN_R,2019,,,,USD)":-1531.0,"US2855121099^FF_INC_TAX(ANN_R,2020,,,,USD)":180.0,"US24906P1093^FF_INC_TAX(ANN_R,2012,,,,USD)":8.92,"US24906P1093^FF_INC_TAX(ANN_R,2013,,,,USD)":52.15,"US24906P1093^FF_INC_TAX(ANN_R,2014,,,,USD)":81.12,"US24906P1093^FF_INC_TAX(ANN_R,2015,,,,USD)":77.0,"US24906P1093^FF_INC_TAX(ANN_R,2016,,,,USD)":9.5,"US24906P1093^FF_INC_TAX(ANN_R,2017,,,,USD)":-53.2,"US24906P1093^FF_INC_TAX(ANN_R,2018,,,,USD)":52.5,"US24906P1093^FF_INC_TAX(ANN_R,2019,,,,USD)":82.3,"US24906P1093^FF_INC_TAX(ANN_R,2020,,,,USD)":23.0,"US2473617023^FF_INC_TAX(ANN_R,2012,,,,USD)":16.0,"US2473617023^FF_INC_TAX(ANN_R,2013,,,,USD)":-8013.0,"US2473617023^FF_INC_TAX(ANN_R,2014,,,,USD)":413.0,"US2473617023^FF_INC_TAX(ANN_R,2015,,,,USD)":2631.0,"US2473617023^FF_INC_TAX(ANN_R,2016,,,,USD)":2263.0,"US2473617023^FF_INC_TAX(ANN_R,2017,,,,USD)":2295.0,"US2473617023^FF_INC_TAX(ANN_R,2018,,,,USD)":1216.0,"US2473617023^FF_INC_TAX(ANN_R,2019,,,,USD)":1431.0,"US2473617023^FF_INC_TAX(ANN_R,2020,,,,USD)":-3202.0,"US23331A1097^FF_INC_TAX(ANN_R,2012,,,,USD)":-713.4,"US23331A1097^FF_INC_TAX(ANN_R,2013,,,,USD)":195.1,"US23331A1097^FF_INC_TAX(ANN_R,2014,,,,USD)":280.7,"US23331A1097^FF_INC_TAX(ANN_R,2015,,,,USD)":372.7,"US23331A1097^FF_INC_TAX(ANN_R,2016,,,,USD)":467.2,"US23331A1097^FF_INC_TAX(ANN_R,2017,,,,USD)":563.7,"US23331A1097^FF_INC_TAX(ANN_R,2018,,,,USD)":597.7,"US23331A1097^FF_INC_TAX(ANN_R,2019,,,,USD)":506.7,"US23331A1097^FF_INC_TAX(ANN_R,2020,,,,USD)":602.5,"US2310211063^FF_INC_TAX(ANN_R,2012,,,,USD)":533.0,"US2310211063^FF_INC_TAX(ANN_R,2013,,,,USD)":531.0,"US2310211063^FF_INC_TAX(ANN_R,2014,,,,USD)":698.0,"US2310211063^FF_INC_TAX(ANN_R,2015,,,,USD)":555.0,"US2310211063^FF_INC_TAX(ANN_R,2016,,,,USD)":474.0,"US2310211063^FF_INC_TAX(ANN_R,2017,,,,USD)":1371.0,"US2310211063^FF_INC_TAX(ANN_R,2018,,,,USD)":566.0,"US2310211063^FF_INC_TAX(ANN_R,2019,,,,USD)":566.0,"US2310211063^FF_INC_TAX(ANN_R,2020,,,,USD)":527.0,"US22160K1051^FF_INC_TAX(ANN_R,2012,,,,USD)":1000.0,"US22160K1051^FF_INC_TAX(ANN_R,2013,,,,USD)":990.0,"US22160K1051^FF_INC_TAX(ANN_R,2014,,,,USD)":1109.0,"US22160K1051^FF_INC_TAX(ANN_R,2015,,,,USD)":1195.0,"US22160K1051^FF_INC_TAX(ANN_R,2016,,,,USD)":1243.0,"US22160K1051^FF_INC_TAX(ANN_R,2017,,,,USD)":1325.0,"US22160K1051^FF_INC_TAX(ANN_R,2018,,,,USD)":1263.0,"US22160K1051^FF_INC_TAX(ANN_R,2019,,,,USD)":1061.0,"US22160K1051^FF_INC_TAX(ANN_R,2020,,,,USD)":1308.0,"US21036P1084^FF_INC_TAX(ANN_R,2012,,,,USD)":128.6,"US21036P1084^FF_INC_TAX(ANN_R,2013,,,,USD)":259.2,"US21036P1084^FF_INC_TAX(ANN_R,2014,,,,USD)":343.4,"US21036P1084^FF_INC_TAX(ANN_R,2015,,,,USD)":440.6,"US21036P1084^FF_INC_TAX(ANN_R,2016,,,,USD)":554.2,"US21036P1084^FF_INC_TAX(ANN_R,2017,,,,USD)":22.7,"US21036P1084^FF_INC_TAX(ANN_R,2018,,,,USD)":685.9,"US21036P1084^FF_INC_TAX(ANN_R,2019,,,,USD)":-966.6,"US21036P1084^FF_INC_TAX(ANN_R,2020,,,,USD)":511.1,"US1941621039^FF_INC_TAX(ANN_R,2012,,,,USD)":1243.0,"US1941621039^FF_INC_TAX(ANN_R,2013,,,,USD)":1155.0,"US1941621039^FF_INC_TAX(ANN_R,2014,,,,USD)":1194.0,"US1941621039^FF_INC_TAX(ANN_R,2015,,,,USD)":1215.0,"US1941621039^FF_INC_TAX(ANN_R,2016,,,,USD)":1152.0,"US1941621039^FF_INC_TAX(ANN_R,2017,,,,USD)":1313.0,"US1941621039^FF_INC_TAX(ANN_R,2018,,,,USD)":906.0,"US1941621039^FF_INC_TAX(ANN_R,2019,,,,USD)":774.0,"US1941621039^FF_INC_TAX(ANN_R,2020,,,,USD)":787.0,"US18915M1071^FF_INC_TAX(ANN_R,2012,,,,USD)":null,"US18915M1071^FF_INC_TAX(ANN_R,2013,,,,USD)":null,"US18915M1071^FF_INC_TAX(ANN_R,2014,,,,USD)":null,"US18915M1071^FF_INC_TAX(ANN_R,2015,,,,USD)":null,"US18915M1071^FF_INC_TAX(ANN_R,2016,,,,USD)":0.069,"US18915M1071^FF_INC_TAX(ANN_R,2017,,,,USD)":1.033,"US18915M1071^FF_INC_TAX(ANN_R,2018,,,,USD)":1.077,"US18915M1071^FF_INC_TAX(ANN_R,2019,,,,USD)":-9.185,"US18915M1071^FF_INC_TAX(ANN_R,2020,,,,USD)":-15.603,"US14149Y1082^FF_INC_TAX(ANN_R,2012,,,,USD)":628.0,"US14149Y1082^FF_INC_TAX(ANN_R,2013,,,,USD)":553.0,"US14149Y1082^FF_INC_TAX(ANN_R,2014,,,,USD)":635.0,"US14149Y1082^FF_INC_TAX(ANN_R,2015,,,,USD)":755.0,"US14149Y1082^FF_INC_TAX(ANN_R,2016,,,,USD)":845.0,"US14149Y1082^FF_INC_TAX(ANN_R,2017,,,,USD)":630.0,"US14149Y1082^FF_INC_TAX(ANN_R,2018,,,,USD)":-487.0,"US14149Y1082^FF_INC_TAX(ANN_R,2019,,,,USD)":386.0,"US14149Y1082^FF_INC_TAX(ANN_R,2020,,,,USD)":-79.0,"US12541W2098^FF_INC_TAX(ANN_R,2012,,,,USD)":364.658,"US12541W2098^FF_INC_TAX(ANN_R,2013,,,,USD)":257.457,"US12541W2098^FF_INC_TAX(ANN_R,2014,,,,USD)":273.72,"US12541W2098^FF_INC_TAX(ANN_R,2015,,,,USD)":313.082,"US12541W2098^FF_INC_TAX(ANN_R,2016,,,,USD)":298.566,"US12541W2098^FF_INC_TAX(ANN_R,2017,,,,USD)":223.57,"US12541W2098^FF_INC_TAX(ANN_R,2018,,,,USD)":215.768,"US12541W2098^FF_INC_TAX(ANN_R,2019,,,,USD)":165.289,"US12541W2098^FF_INC_TAX(ANN_R,2020,,,,USD)":121.91,"US1156372096^FF_INC_TAX(ANN_R,2012,,,,USD)":274.0,"US1156372096^FF_INC_TAX(ANN_R,2013,,,,USD)":288.0,"US1156372096^FF_INC_TAX(ANN_R,2014,,,,USD)":318.0,"US1156372096^FF_INC_TAX(ANN_R,2015,,,,USD)":422.0,"US1156372096^FF_INC_TAX(ANN_R,2016,,,,USD)":264.0,"US1156372096^FF_INC_TAX(ANN_R,2017,,,,USD)":260.0,"US1156372096^FF_INC_TAX(ANN_R,2018,,,,USD)":207.0,"US1156372096^FF_INC_TAX(ANN_R,2019,,,,USD)":182.0,"US1156372096^FF_INC_TAX(ANN_R,2020,,,,USD)":178.0,"US1011211018^FF_INC_TAX(ANN_R,2012,,,,USD)":0.0,"US1011211018^FF_INC_TAX(ANN_R,2013,,,,USD)":0.0,"US1011211018^FF_INC_TAX(ANN_R,2014,,,,USD)":0.0,"US1011211018^FF_INC_TAX(ANN_R,2015,,,,USD)":0.0,"US1011211018^FF_INC_TAX(ANN_R,2016,,,,USD)":0.0,"US1011211018^FF_INC_TAX(ANN_R,2017,,,,USD)":0.0,"US1011211018^FF_INC_TAX(ANN_R,2018,,,,USD)":0.0,"US1011211018^FF_INC_TAX(ANN_R,2019,,,,USD)":0.0,"US1011211018^FF_INC_TAX(ANN_R,2020,,,,USD)":0.0,"US0995021062^FF_INC_TAX(ANN_R,2012,,,,USD)":149.253,"US0995021062^FF_INC_TAX(ANN_R,2013,,,,USD)":148.599,"US0995021062^FF_INC_TAX(ANN_R,2014,,,,USD)":153.349,"US0995021062^FF_INC_TAX(ANN_R,2015,,,,USD)":85.368,"US0995021062^FF_INC_TAX(ANN_R,2016,,,,USD)":159.41,"US0995021062^FF_INC_TAX(ANN_R,2017,,,,USD)":128.344,"US0995021062^FF_INC_TAX(ANN_R,2018,,,,USD)":96.874,"US0995021062^FF_INC_TAX(ANN_R,2019,,,,USD)":96.831,"US0995021062^FF_INC_TAX(ANN_R,2020,,,,USD)":53.481,"US0970231058^FF_INC_TAX(ANN_R,2012,,,,USD)":2007.0,"US0970231058^FF_INC_TAX(ANN_R,2013,,,,USD)":1646.0,"US0970231058^FF_INC_TAX(ANN_R,2014,,,,USD)":1691.0,"US0970231058^FF_INC_TAX(ANN_R,2015,,,,USD)":1979.0,"US0970231058^FF_INC_TAX(ANN_R,2016,,,,USD)":673.0,"US0970231058^FF_INC_TAX(ANN_R,2017,,,,USD)":1649.0,"US0970231058^FF_INC_TAX(ANN_R,2018,,,,USD)":1144.0,"US0970231058^FF_INC_TAX(ANN_R,2019,,,,USD)":-1623.0,"US0970231058^FF_INC_TAX(ANN_R,2020,,,,USD)":-2535.0,"US0605051046^FF_INC_TAX(ANN_R,2012,,,,USD)":-1116.0,"US0605051046^FF_INC_TAX(ANN_R,2013,,,,USD)":4741.0,"US0605051046^FF_INC_TAX(ANN_R,2014,,,,USD)":2022.0,"US0605051046^FF_INC_TAX(ANN_R,2015,,,,USD)":6234.0,"US0605051046^FF_INC_TAX(ANN_R,2016,,,,USD)":7199.0,"US0605051046^FF_INC_TAX(ANN_R,2017,,,,USD)":10981.0,"US0605051046^FF_INC_TAX(ANN_R,2018,,,,USD)":6437.0,"US0605051046^FF_INC_TAX(ANN_R,2019,,,,USD)":5324.0,"US0605051046^FF_INC_TAX(ANN_R,2020,,,,USD)":1101.0,"US0584981064^FF_INC_TAX(ANN_R,2012,,,,USD)":165.0,"US0584981064^FF_INC_TAX(ANN_R,2013,,,,USD)":149.6,"US0584981064^FF_INC_TAX(ANN_R,2014,,,,USD)":149.9,"US0584981064^FF_INC_TAX(ANN_R,2015,,,,USD)":47.0,"US0584981064^FF_INC_TAX(ANN_R,2016,,,,USD)":-126.0,"US0584981064^FF_INC_TAX(ANN_R,2017,,,,USD)":165.0,"US0584981064^FF_INC_TAX(ANN_R,2018,,,,USD)":185.0,"US0584981064^FF_INC_TAX(ANN_R,2019,,,,USD)":71.0,"US0584981064^FF_INC_TAX(ANN_R,2020,,,,USD)":99.0,"US3635761097^FF_INC_TAX(ANN_R,2012,,,,USD)":50.3,"US3635761097^FF_INC_TAX(ANN_R,2013,,,,USD)":5.9,"US3635761097^FF_INC_TAX(ANN_R,2014,,,,USD)":-36.0,"US3635761097^FF_INC_TAX(ANN_R,2015,,,,USD)":-95.6,"US3635761097^FF_INC_TAX(ANN_R,2016,,,,USD)":-88.1,"US3635761097^FF_INC_TAX(ANN_R,2017,,,,USD)":-157.1,"US3635761097^FF_INC_TAX(ANN_R,2018,,,,USD)":-196.5,"US3635761097^FF_INC_TAX(ANN_R,2019,,,,USD)":-89.7,"US3635761097^FF_INC_TAX(ANN_R,2020,,,,USD)":12.8,"US0404131064^FF_INC_TAX(ANN_R,2012,,,,USD)":11.626,"US0404131064^FF_INC_TAX(ANN_R,2013,,,,USD)":15.815,"US0404131064^FF_INC_TAX(ANN_R,2014,,,,USD)":34.658,"US0404131064^FF_INC_TAX(ANN_R,2015,,,,USD)":24.907,"US0404131064^FF_INC_TAX(ANN_R,2016,,,,USD)":58.036,"US0404131064^FF_INC_TAX(ANN_R,2017,,,,USD)":51.559,"US0404131064^FF_INC_TAX(ANN_R,2018,,,,USD)":-39.314,"US0404131064^FF_INC_TAX(ANN_R,2019,,,,USD)":2.403,"US0404131064^FF_INC_TAX(ANN_R,2020,,,,USD)":104.306,"US0311001004^FF_INC_TAX(ANN_R,2012,,,,USD)":203.343,"US0311001004^FF_INC_TAX(ANN_R,2013,,,,USD)":207.796,"US0311001004^FF_INC_TAX(ANN_R,2014,,,,USD)":220.372,"US0311001004^FF_INC_TAX(ANN_R,2015,,,,USD)":215.521,"US0311001004^FF_INC_TAX(ANN_R,2016,,,,USD)":180.945,"US0311001004^FF_INC_TAX(ANN_R,2017,,,,USD)":115.259,"US0311001004^FF_INC_TAX(ANN_R,2018,,,,USD)":209.812,"US0311001004^FF_INC_TAX(ANN_R,2019,,,,USD)":208.451,"US0311001004^FF_INC_TAX(ANN_R,2020,,,,USD)":209.87,"US0152711091^FF_INC_TAX(ANN_R,2012,,,,USD)":0.0,"US0152711091^FF_INC_TAX(ANN_R,2013,,,,USD)":0.0,"US0152711091^FF_INC_TAX(ANN_R,2014,,,,USD)":0.0,"US0152711091^FF_INC_TAX(ANN_R,2015,,,,USD)":0.0,"US0152711091^FF_INC_TAX(ANN_R,2016,,,,USD)":0.0,"US0152711091^FF_INC_TAX(ANN_R,2017,,,,USD)":0.0,"US0152711091^FF_INC_TAX(ANN_R,2018,,,,USD)":0.0,"US0152711091^FF_INC_TAX(ANN_R,2019,,,,USD)":0.0,"US0152711091^FF_INC_TAX(ANN_R,2020,,,,USD)":0.0,"US0091581068^FF_INC_TAX(ANN_R,2012,,,,USD)":287.3,"US0091581068^FF_INC_TAX(ANN_R,2013,,,,USD)":307.9,"US0091581068^FF_INC_TAX(ANN_R,2014,,,,USD)":366.0,"US0091581068^FF_INC_TAX(ANN_R,2015,,,,USD)":415.9,"US0091581068^FF_INC_TAX(ANN_R,2016,,,,USD)":432.6,"US0091581068^FF_INC_TAX(ANN_R,2017,,,,USD)":260.9,"US0091581068^FF_INC_TAX(ANN_R,2018,,,,USD)":524.3,"US0091581068^FF_INC_TAX(ANN_R,2019,,,,USD)":480.1,"US0091581068^FF_INC_TAX(ANN_R,2020,,,,USD)":478.4,"US0010551028^FF_INC_TAX(ANN_R,2012,,,,USD)":1436.0,"US0010551028^FF_INC_TAX(ANN_R,2013,,,,USD)":1658.0,"US0010551028^FF_INC_TAX(ANN_R,2014,,,,USD)":1540.0,"US0010551028^FF_INC_TAX(ANN_R,2015,,,,USD)":1329.0,"US0010551028^FF_INC_TAX(ANN_R,2016,,,,USD)":1408.0,"US0010551028^FF_INC_TAX(ANN_R,2017,,,,USD)":-586.0,"US0010551028^FF_INC_TAX(ANN_R,2018,,,,USD)":1063.0,"US0010551028^FF_INC_TAX(ANN_R,2019,,,,USD)":1141.0,"US0010551028^FF_INC_TAX(ANN_R,2020,,,,USD)":-619.0,"US00751Y1064^FF_INC_TAX(ANN_R,2012,,,,USD)":236.404,"US00751Y1064^FF_INC_TAX(ANN_R,2013,,,,USD)":234.64,"US00751Y1064^FF_INC_TAX(ANN_R,2014,,,,USD)":287.569,"US00751Y1064^FF_INC_TAX(ANN_R,2015,,,,USD)":279.49,"US00751Y1064^FF_INC_TAX(ANN_R,2016,,,,USD)":279.213,"US00751Y1064^FF_INC_TAX(ANN_R,2017,,,,USD)":44.754,"US00751Y1064^FF_INC_TAX(ANN_R,2018,,,,USD)":131.417,"US00751Y1064^FF_INC_TAX(ANN_R,2019,,,,USD)":150.85,"US00751Y1064^FF_INC_TAX(ANN_R,2020,,,,USD)":157.994,"US00507V1098^FF_INC_TAX(ANN_R,2012,,,,USD)":309.0,"US00507V1098^FF_INC_TAX(ANN_R,2013,,,,USD)":309.0,"US00507V1098^FF_INC_TAX(ANN_R,2014,,,,USD)":146.0,"US00507V1098^FF_INC_TAX(ANN_R,2015,,,,USD)":229.0,"US00507V1098^FF_INC_TAX(ANN_R,2016,,,,USD)":140.0,"US00507V1098^FF_INC_TAX(ANN_R,2017,,,,USD)":878.0,"US00507V1098^FF_INC_TAX(ANN_R,2018,,,,USD)":29.0,"US00507V1098^FF_INC_TAX(ANN_R,2019,,,,USD)":130.0,"US00507V1098^FF_INC_TAX(ANN_R,2020,,,,USD)":419.0,"US88579Y1010^FF_INC_TAX(ANN_R,2012,,,,USD)":1840.0,"US88579Y1010^FF_INC_TAX(ANN_R,2013,,,,USD)":1841.0,"US88579Y1010^FF_INC_TAX(ANN_R,2014,,,,USD)":2028.0,"US88579Y1010^FF_INC_TAX(ANN_R,2015,,,,USD)":1982.0,"US88579Y1010^FF_INC_TAX(ANN_R,2016,,,,USD)":1995.0,"US88579Y1010^FF_INC_TAX(ANN_R,2017,,,,USD)":2679.0,"US88579Y1010^FF_INC_TAX(ANN_R,2018,,,,USD)":1637.0,"US88579Y1010^FF_INC_TAX(ANN_R,2019,,,,USD)":1130.0,"US88579Y1010^FF_INC_TAX(ANN_R,2020,,,,USD)":1337.0,"TW0002303005^FF_INC_TAX(ANN_R,2012,,,,USD)":72.5412491859906,"TW0002303005^FF_INC_TAX(ANN_R,2013,,,,USD)":76.0356841340437,"TW0002303005^FF_INC_TAX(ANN_R,2014,,,,USD)":67.1119215243012,"TW0002303005^FF_INC_TAX(ANN_R,2015,,,,USD)":27.6025706624389,"TW0002303005^FF_INC_TAX(ANN_R,2016,,,,USD)":30.4973171137925,"TW0002303005^FF_INC_TAX(ANN_R,2017,,,,USD)":38.3646617343798,"TW0002303005^FF_INC_TAX(ANN_R,2018,,,,USD)":-15.2101197359785,"TW0002303005^FF_INC_TAX(ANN_R,2019,,,,USD)":-12.7174230508506,"TW0002303005^FF_INC_TAX(ANN_R,2020,,,,USD)":25.3278723279052,"TW0001216000^FF_INC_TAX(ANN_R,2012,,,,USD)":132.099134461433,"TW0001216000^FF_INC_TAX(ANN_R,2013,,,,USD)":153.032614910077,"TW0001216000^FF_INC_TAX(ANN_R,2014,,,,USD)":150.103973157808,"TW0001216000^FF_INC_TAX(ANN_R,2015,,,,USD)":178.125032422394,"TW0001216000^FF_INC_TAX(ANN_R,2016,,,,USD)":211.681729780454,"TW0001216000^FF_INC_TAX(ANN_R,2017,,,,USD)":543.098813067511,"TW0001216000^FF_INC_TAX(ANN_R,2018,,,,USD)":277.337947248213,"TW0001216000^FF_INC_TAX(ANN_R,2019,,,,USD)":256.002020390928,"TW0001216000^FF_INC_TAX(ANN_R,2020,,,,USD)":259.381251370415,"TW0001303006^FF_INC_TAX(ANN_R,2012,,,,USD)":66.3648841611892,"TW0001303006^FF_INC_TAX(ANN_R,2013,,,,USD)":198.568570762809,"TW0001303006^FF_INC_TAX(ANN_R,2014,,,,USD)":55.7787346724421,"TW0001303006^FF_INC_TAX(ANN_R,2015,,,,USD)":238.168923336297,"TW0001303006^FF_INC_TAX(ANN_R,2016,,,,USD)":159.188837062866,"TW0001303006^FF_INC_TAX(ANN_R,2017,,,,USD)":289.303544475719,"TW0001303006^FF_INC_TAX(ANN_R,2018,,,,USD)":294.0306004088,"TW0001303006^FF_INC_TAX(ANN_R,2019,,,,USD)":112.559109015837,"TW0001303006^FF_INC_TAX(ANN_R,2020,,,,USD)":120.55381463765,"TW0002886009^FF_INC_TAX(ANN_R,2012,,,,USD)":151.40783442086,"TW0002886009^FF_INC_TAX(ANN_R,2013,,,,USD)":151.796615670372,"TW0002886009^FF_INC_TAX(ANN_R,2014,,,,USD)":167.939572335944,"TW0002886009^FF_INC_TAX(ANN_R,2015,,,,USD)":183.778417705327,"TW0002886009^FF_INC_TAX(ANN_R,2016,,,,USD)":169.742062305864,"TW0002886009^FF_INC_TAX(ANN_R,2017,,,,USD)":116.742786347508,"TW0002886009^FF_INC_TAX(ANN_R,2018,,,,USD)":99.0405616954341,"TW0002886009^FF_INC_TAX(ANN_R,2019,,,,USD)":152.024009804577,"TW0002886009^FF_INC_TAX(ANN_R,2020,,,,USD)":146.467670401596,"TW0002454006^FF_INC_TAX(ANN_R,2012,,,,USD)":31.793702216249,"TW0002454006^FF_INC_TAX(ANN_R,2013,,,,USD)":69.4772671902627,"TW0002454006^FF_INC_TAX(ANN_R,2014,,,,USD)":196.377907822698,"TW0002454006^FF_INC_TAX(ANN_R,2015,,,,USD)":113.363762182504,"TW0002454006^FF_INC_TAX(ANN_R,2016,,,,USD)":98.6751520838309,"TW0002454006^FF_INC_TAX(ANN_R,2017,,,,USD)":104.111860541739,"TW0002454006^FF_INC_TAX(ANN_R,2018,,,,USD)":96.4729152815267,"TW0002454006^FF_INC_TAX(ANN_R,2019,,,,USD)":123.672725692168,"TW0002454006^FF_INC_TAX(ANN_R,2020,,,,USD)":208.667465350736,"TW0002317005^FF_INC_TAX(ANN_R,2012,,,,USD)":895.967548005108,"TW0002317005^FF_INC_TAX(ANN_R,2013,,,,USD)":975.357268320624,"TW0002317005^FF_INC_TAX(ANN_R,2014,,,,USD)":1374.06376630738,"TW0002317005^FF_INC_TAX(ANN_R,2015,,,,USD)":1537.97282763132,"TW0002317005^FF_INC_TAX(ANN_R,2016,,,,USD)":1444.69517245674,"TW0002317005^FF_INC_TAX(ANN_R,2017,,,,USD)":1561.27097528648,"TW0002317005^FF_INC_TAX(ANN_R,2018,,,,USD)":1340.2996553415,"TW0002317005^FF_INC_TAX(ANN_R,2019,,,,USD)":1025.23718768336,"TW0002317005^FF_INC_TAX(ANN_R,2020,,,,USD)":1057.80799989585,"TW0002881000^FF_INC_TAX(ANN_R,2012,,,,USD)":146.977442249388,"TW0002881000^FF_INC_TAX(ANN_R,2013,,,,USD)":187.791631745137,"TW0002881000^FF_INC_TAX(ANN_R,2014,,,,USD)":378.348466550186,"TW0002881000^FF_INC_TAX(ANN_R,2015,,,,USD)":441.257809674859,"TW0002881000^FF_INC_TAX(ANN_R,2016,,,,USD)":189.305698546479,"TW0002881000^FF_INC_TAX(ANN_R,2017,,,,USD)":132.606856017262,"TW0002881000^FF_INC_TAX(ANN_R,2018,,,,USD)":328.120744341128,"TW0002881000^FF_INC_TAX(ANN_R,2019,,,,USD)":190.715345265269,"TW0002881000^FF_INC_TAX(ANN_R,2020,,,,USD)":412.852228736337,"TW0001301000^FF_INC_TAX(ANN_R,2012,,,,USD)":73.6632136198804,"TW0001301000^FF_INC_TAX(ANN_R,2013,,,,USD)":82.4984514610358,"TW0001301000^FF_INC_TAX(ANN_R,2014,,,,USD)":84.4174119368345,"TW0001301000^FF_INC_TAX(ANN_R,2015,,,,USD)":132.803096180648,"TW0001301000^FF_INC_TAX(ANN_R,2016,,,,USD)":137.094442217555,"TW0001301000^FF_INC_TAX(ANN_R,2017,,,,USD)":181.492375164405,"TW0001301000^FF_INC_TAX(ANN_R,2018,,,,USD)":250.139950482935,"TW0001301000^FF_INC_TAX(ANN_R,2019,,,,USD)":158.348787067086,"TW0001301000^FF_INC_TAX(ANN_R,2020,,,,USD)":140.27969346793,"TW0001326007^FF_INC_TAX(ANN_R,2012,,,,USD)":26.7065462538078,"TW0001326007^FF_INC_TAX(ANN_R,2013,,,,USD)":122.242265426081,"TW0001326007^FF_INC_TAX(ANN_R,2014,,,,USD)":55.2037131808698,"TW0001326007^FF_INC_TAX(ANN_R,2015,,,,USD)":137.671101860583,"TW0001326007^FF_INC_TAX(ANN_R,2016,,,,USD)":183.21831544267,"TW0001326007^FF_INC_TAX(ANN_R,2017,,,,USD)":219.274905994959,"TW0001326007^FF_INC_TAX(ANN_R,2018,,,,USD)":263.462389476366,"TW0001326007^FF_INC_TAX(ANN_R,2019,,,,USD)":124.91887981616,"TW0001326007^FF_INC_TAX(ANN_R,2020,,,,USD)":109.137258364193,"TW0002412004^FF_INC_TAX(ANN_R,2012,,,,USD)":270.824082265373,"TW0002412004^FF_INC_TAX(ANN_R,2013,,,,USD)":278.652231581457,"TW0002412004^FF_INC_TAX(ANN_R,2014,,,,USD)":243.982691367567,"TW0002412004^FF_INC_TAX(ANN_R,2015,,,,USD)":261.505615830302,"TW0002412004^FF_INC_TAX(ANN_R,2016,,,,USD)":252.786317301337,"TW0002412004^FF_INC_TAX(ANN_R,2017,,,,USD)":261.464572070695,"TW0002412004^FF_INC_TAX(ANN_R,2018,,,,USD)":282.629236882411,"TW0002412004^FF_INC_TAX(ANN_R,2019,,,,USD)":258.335461941883,"TW0002412004^FF_INC_TAX(ANN_R,2020,,,,USD)":275.957239987269,"TW0002002003^FF_INC_TAX(ANN_R,2012,,,,USD)":44.1261841053292,"TW0002002003^FF_INC_TAX(ANN_R,2013,,,,USD)":163.557307122219,"TW0002002003^FF_INC_TAX(ANN_R,2014,,,,USD)":144.293797607928,"TW0002002003^FF_INC_TAX(ANN_R,2015,,,,USD)":59.3999734856784,"TW0002002003^FF_INC_TAX(ANN_R,2016,,,,USD)":84.086058477005,"TW0002002003^FF_INC_TAX(ANN_R,2017,,,,USD)":97.6936947586164,"TW0002002003^FF_INC_TAX(ANN_R,2018,,,,USD)":133.815546199322,"TW0002002003^FF_INC_TAX(ANN_R,2019,,,,USD)":79.9378982745856,"TW0002002003^FF_INC_TAX(ANN_R,2020,,,,USD)":17.3318848343082,"TW0002882008^FF_INC_TAX(ANN_R,2012,,,,USD)":-1.27313267071173,"TW0002882008^FF_INC_TAX(ANN_R,2013,,,,USD)":99.4210215454549,"TW0002882008^FF_INC_TAX(ANN_R,2014,,,,USD)":212.07921202299,"TW0002882008^FF_INC_TAX(ANN_R,2015,,,,USD)":291.295905953854,"TW0002882008^FF_INC_TAX(ANN_R,2016,,,,USD)":66.5194267075974,"TW0002882008^FF_INC_TAX(ANN_R,2017,,,,USD)":97.3743938213065,"TW0002882008^FF_INC_TAX(ANN_R,2018,,,,USD)":125.239104432061,"TW0002882008^FF_INC_TAX(ANN_R,2019,,,,USD)":216.670430467278,"TW0002882008^FF_INC_TAX(ANN_R,2020,,,,USD)":192.142997359388,"SE0000115446^FF_INC_TAX(ANN_R,2012,,,,USD)":607.72071236372,"SE0000115446^FF_INC_TAX(ANN_R,2013,,,,USD)":141.059288322926,"SE0000115446^FF_INC_TAX(ANN_R,2014,,,,USD)":415.705256462097,"SE0000115446^FF_INC_TAX(ANN_R,2015,,,,USD)":630.481110714376,"SE0000115446^FF_INC_TAX(ANN_R,2016,,,,USD)":701.722867667675,"SE0000115446^FF_INC_TAX(ANN_R,2017,,,,USD)":798.111207172275,"SE0000115446^FF_INC_TAX(ANN_R,2018,,,,USD)":779.818325676024,"SE0000115446^FF_INC_TAX(ANN_R,2019,,,,USD)":1092.54447507858,"SE0000115446^FF_INC_TAX(ANN_R,2020,,,,USD)":634.781562291086,"SE0000310336^FF_INC_TAX(ANN_R,2012,,,,USD)":89.1579573154449,"SE0000310336^FF_INC_TAX(ANN_R,2013,,,,USD)":92.0952916145325,"SE0000310336^FF_INC_TAX(ANN_R,2014,,,,USD)":93.8031482696533,"SE0000310336^FF_INC_TAX(ANN_R,2015,,,,USD)":87.9520556777716,"SE0000310336^FF_INC_TAX(ANN_R,2016,,,,USD)":101.030339635909,"SE0000310336^FF_INC_TAX(ANN_R,2017,,,,USD)":111.440579235554,"SE0000310336^FF_INC_TAX(ANN_R,2018,,,,USD)":109.530856944621,"SE0000310336^FF_INC_TAX(ANN_R,2019,,,,USD)":123.143799677491,"SE0000310336^FF_INC_TAX(ANN_R,2020,,,,USD)":190.771251648664,"SE0000242455^FF_INC_TAX(ANN_R,2012,,,,USD)":613.625212848186,"SE0000242455^FF_INC_TAX(ANN_R,2013,,,,USD)":629.164333879948,"SE0000242455^FF_INC_TAX(ANN_R,2014,,,,USD)":626.471025943756,"SE0000242455^FF_INC_TAX(ANN_R,2015,,,,USD)":548.218675889075,"SE0000242455^FF_INC_TAX(ANN_R,2016,,,,USD)":491.603120841086,"SE0000242455^FF_INC_TAX(ANN_R,2017,,,,USD)":606.133738741279,"SE0000242455^FF_INC_TAX(ANN_R,2018,,,,USD)":617.648295089602,"SE0000242455^FF_INC_TAX(ANN_R,2019,,,,USD)":497.966043159366,"SE0000242455^FF_INC_TAX(ANN_R,2020,,,,USD)":418.371349714696,"SE0007100599^FF_INC_TAX(ANN_R,2012,,,,USD)":448.446811795235,"SE0007100599^FF_INC_TAX(ANN_R,2013,,,,USD)":600.921777784824,"SE0007100599^FF_INC_TAX(ANN_R,2014,,,,USD)":592.678587436676,"SE0007100599^FF_INC_TAX(ANN_R,2015,,,,USD)":506.968924708664,"SE0007100599^FF_INC_TAX(ANN_R,2016,,,,USD)":514.028352297843,"SE0007100599^FF_INC_TAX(ANN_R,2017,,,,USD)":576.283583588898,"SE0007100599^FF_INC_TAX(ANN_R,2018,,,,USD)":535.126621127129,"SE0007100599^FF_INC_TAX(ANN_R,2019,,,,USD)":514.878496333957,"SE0007100599^FF_INC_TAX(ANN_R,2020,,,,USD)":460.632179379463,"SE0000148884^FF_INC_TAX(ANN_R,2012,,,,USD)":308.952987849712,"SE0000148884^FF_INC_TAX(ANN_R,2013,,,,USD)":512.356805682182,"SE0000148884^FF_INC_TAX(ANN_R,2014,,,,USD)":601.418011188507,"SE0000148884^FF_INC_TAX(ANN_R,2015,,,,USD)":507.798661082983,"SE0000148884^FF_INC_TAX(ANN_R,2016,,,,USD)":496.275044061244,"SE0000148884^FF_INC_TAX(ANN_R,2017,,,,USD)":534.025128647685,"SE0000148884^FF_INC_TAX(ANN_R,2018,,,,USD)":477.200543582439,"SE0000148884^FF_INC_TAX(ANN_R,2019,,,,USD)":498.600260153413,"SE0000148884^FF_INC_TAX(ANN_R,2020,,,,USD)":445.422626286745,"SE0000667891^FF_INC_TAX(ANN_R,2012,,,,USD)":503.211053788662,"SE0000667891^FF_INC_TAX(ANN_R,2013,,,,USD)":267.843806445599,"SE0000667891^FF_INC_TAX(ANN_R,2014,,,,USD)":330.932846069336,"SE0000667891^FF_INC_TAX(ANN_R,2015,,,,USD)":221.065476872027,"SE0000667891^FF_INC_TAX(ANN_R,2016,,,,USD)":295.265547513962,"SE0000667891^FF_INC_TAX(ANN_R,2017,,,,USD)":442.484652847052,"SE0000667891^FF_INC_TAX(ANN_R,2018,,,,USD)":533.977294191718,"SE0000667891^FF_INC_TAX(ANN_R,2019,,,,USD)":361.715092271566,"SE0000667891^FF_INC_TAX(ANN_R,2020,,,,USD)":273.446036674082,"FI4000297767^FF_INC_TAX(ANN_R,2012,,,,USD)":1245.93518487212,"FI4000297767^FF_INC_TAX(ANN_R,2013,,,,USD)":1339.56662780157,"FI4000297767^FF_INC_TAX(ANN_R,2014,,,,USD)":1264.10213043563,"FI4000297767^FF_INC_TAX(ANN_R,2015,,,,USD)":1155.49553313034,"FI4000297767^FF_INC_TAX(ANN_R,2016,,,,USD)":950.223404452181,"FI4000297767^FF_INC_TAX(ANN_R,2017,,,,USD)":1071.53780135351,"FI4000297767^FF_INC_TAX(ANN_R,2018,,,,USD)":1028.74177135063,"FI4000297767^FF_INC_TAX(ANN_R,2019,,,,USD)":639.090997823057,"FI4000297767^FF_INC_TAX(ANN_R,2020,,,,USD)":795.70218992302,"SE0000107419^FF_INC_TAX(ANN_R,2012,,,,USD)":-91.2245324850082,"SE0000107419^FF_INC_TAX(ANN_R,2013,,,,USD)":-20.2609641551971,"SE0000107419^FF_INC_TAX(ANN_R,2014,,,,USD)":-55.3496837615967,"SE0000107419^FF_INC_TAX(ANN_R,2015,,,,USD)":87.714988142252,"SE0000107419^FF_INC_TAX(ANN_R,2016,,,,USD)":52.9095304682851,"SE0000107419^FF_INC_TAX(ANN_R,2017,,,,USD)":28.5625014007092,"SE0000107419^FF_INC_TAX(ANN_R,2018,,,,USD)":159.181780554354,"SE0000107419^FF_INC_TAX(ANN_R,2019,,,,USD)":148.829587936401,"SE0000107419^FF_INC_TAX(ANN_R,2020,,,,USD)":50.3001648709178,"SE0000103699^FF_INC_TAX(ANN_R,2012,,,,USD)":107.766971145238,"SE0000103699^FF_INC_TAX(ANN_R,2013,,,,USD)":116.43210431938,"SE0000103699^FF_INC_TAX(ANN_R,2014,,,,USD)":135.695328377404,"SE0000103699^FF_INC_TAX(ANN_R,2015,,,,USD)":138.060646712894,"SE0000103699^FF_INC_TAX(ANN_R,2016,,,,USD)":150.110961564828,"SE0000103699^FF_INC_TAX(ANN_R,2017,,,,USD)":74.1052984726235,"SE0000103699^FF_INC_TAX(ANN_R,2018,,,,USD)":193.714906944855,"SE0000103699^FF_INC_TAX(ANN_R,2019,,,,USD)":175.386268579609,"SE0000103699^FF_INC_TAX(ANN_R,2020,,,,USD)":153.782557909241,"SE0012673267^FF_INC_TAX(ANN_R,2012,,,,USD)":null,"SE0012673267^FF_INC_TAX(ANN_R,2013,,,,USD)":0.941281208237632,"SE0012673267^FF_INC_TAX(ANN_R,2014,,,,USD)":1.33175082786817,"SE0012673267^FF_INC_TAX(ANN_R,2015,,,,USD)":1.16214905827312,"SE0012673267^FF_INC_TAX(ANN_R,2016,,,,USD)":3.19690994047422,"SE0012673267^FF_INC_TAX(ANN_R,2017,,,,USD)":5.11518308330334,"SE0012673267^FF_INC_TAX(ANN_R,2018,,,,USD)":6.92041196186676,"SE0012673267^FF_INC_TAX(ANN_R,2019,,,,USD)":8.44585055967918,"SE0012673267^FF_INC_TAX(ANN_R,2020,,,,USD)":16.0280412468787,"SE0009922164^FF_INC_TAX(ANN_R,2012,,,,USD)":null,"SE0009922164^FF_INC_TAX(ANN_R,2013,,,,USD)":null,"SE0009922164^FF_INC_TAX(ANN_R,2014,,,,USD)":282.429044246674,"SE0009922164^FF_INC_TAX(ANN_R,2015,,,,USD)":270.019922956824,"SE0009922164^FF_INC_TAX(ANN_R,2016,,,,USD)":459.13325446099,"SE0009922164^FF_INC_TAX(ANN_R,2017,,,,USD)":226.861179158092,"SE0009922164^FF_INC_TAX(ANN_R,2018,,,,USD)":120.679328218102,"SE0009922164^FF_INC_TAX(ANN_R,2019,,,,USD)":298.927609860897,"SE0009922164^FF_INC_TAX(ANN_R,2020,,,,USD)":440.31656203419,"SE0000108656^FF_INC_TAX(ANN_R,2012,,,,USD)":626.467501401901,"SE0000108656^FF_INC_TAX(ANN_R,2013,,,,USD)":755.79535984993,"SE0000108656^FF_INC_TAX(ANN_R,2014,,,,USD)":679.927167892456,"SE0000108656^FF_INC_TAX(ANN_R,2015,,,,USD)":734.790826343,"SE0000108656^FF_INC_TAX(ANN_R,2016,,,,USD)":248.896709553897,"SE0000108656^FF_INC_TAX(ANN_R,2017,,,,USD)":-412.634497694671,"SE0000108656^FF_INC_TAX(ANN_R,2018,,,,USD)":553.171054013073,"SE0000108656^FF_INC_TAX(ANN_R,2019,,,,USD)":731.675005465746,"SE0000108656^FF_INC_TAX(ANN_R,2020,,,,USD)":1041.74574718624,"SE0012853455^FF_INC_TAX(ANN_R,2012,,,,USD)":null,"SE0012853455^FF_INC_TAX(ANN_R,2013,,,,USD)":null,"SE0012853455^FF_INC_TAX(ANN_R,2014,,,,USD)":null,"SE0012853455^FF_INC_TAX(ANN_R,2015,,,,USD)":null,"SE0012853455^FF_INC_TAX(ANN_R,2016,,,,USD)":14.7124229094488,"SE0012853455^FF_INC_TAX(ANN_R,2017,,,,USD)":13.6480077856734,"SE0012853455^FF_INC_TAX(ANN_R,2018,,,,USD)":8.848123033413,"SE0012853455^FF_INC_TAX(ANN_R,2019,,,,USD)":13.3190593241694,"SE0012853455^FF_INC_TAX(ANN_R,2020,,,,USD)":32.375275349314,"SE0011166610^FF_INC_TAX(ANN_R,2012,,,,USD)":683.298318564892,"SE0011166610^FF_INC_TAX(ANN_R,2013,,,,USD)":642.211166858673,"SE0011166610^FF_INC_TAX(ANN_R,2014,,,,USD)":570.393056869507,"SE0011166610^FF_INC_TAX(ANN_R,2015,,,,USD)":841.58975109458,"SE0011166610^FF_INC_TAX(ANN_R,2016,,,,USD)":586.326364129782,"SE0011166610^FF_INC_TAX(ANN_R,2017,,,,USD)":577.102999612689,"SE0011166610^FF_INC_TAX(ANN_R,2018,,,,USD)":518.116582483053,"SE0011166610^FF_INC_TAX(ANN_R,2019,,,,USD)":531.579543843865,"SE0011166610^FF_INC_TAX(ANN_R,2020,,,,USD)":439.121525719762,"NL0000395903^FF_INC_TAX(ANN_R,2012,,,,USD)":140.007160902023,"NL0000395903^FF_INC_TAX(ANN_R,2013,,,,USD)":181.883682727814,"NL0000395903^FF_INC_TAX(ANN_R,2014,,,,USD)":50.4049093723297,"NL0000395903^FF_INC_TAX(ANN_R,2015,,,,USD)":131.961576700211,"NL0000395903^FF_INC_TAX(ANN_R,2016,,,,USD)":182.522544264793,"NL0000395903^FF_INC_TAX(ANN_R,2017,,,,USD)":100.386177182198,"NL0000395903^FF_INC_TAX(ANN_R,2018,,,,USD)":276.0614361763,"NL0000395903^FF_INC_TAX(ANN_R,2019,,,,USD)":211.537990808487,"NL0000395903^FF_INC_TAX(ANN_R,2020,,,,USD)":246.234486579895,"NL0013654783^FF_INC_TAX(ANN_R,2012,,,,USD)":null,"NL0013654783^FF_INC_TAX(ANN_R,2013,,,,USD)":null,"NL0013654783^FF_INC_TAX(ANN_R,2014,,,,USD)":null,"NL0013654783^FF_INC_TAX(ANN_R,2015,,,,USD)":null,"NL0013654783^FF_INC_TAX(ANN_R,2016,,,,USD)":11.0000000960264,"NL0013654783^FF_INC_TAX(ANN_R,2017,,,,USD)":39.0000000040771,"NL0013654783^FF_INC_TAX(ANN_R,2018,,,,USD)":257.999989926107,"NL0013654783^FF_INC_TAX(ANN_R,2019,,,,USD)":74.9999988856578,"NL0013654783^FF_INC_TAX(ANN_R,2020,,,,USD)":-67.0000006081375,"NL0000009538^FF_INC_TAX(ANN_R,2012,,,,USD)":237.626832723618,"NL0000009538^FF_INC_TAX(ANN_R,2013,,,,USD)":618.670044898987,"NL0000009538^FF_INC_TAX(ANN_R,2014,,,,USD)":34.4875695705414,"NL0000009538^FF_INC_TAX(ANN_R,2015,,,,USD)":265.032074213028,"NL0000009538^FF_INC_TAX(ANN_R,2016,,,,USD)":224.558039307594,"NL0000009538^FF_INC_TAX(ANN_R,2017,,,,USD)":393.649166703224,"NL0000009538^FF_INC_TAX(ANN_R,2018,,,,USD)":227.691697359085,"NL0000009538^FF_INC_TAX(ANN_R,2019,,,,USD)":377.186787843704,"NL0000009538^FF_INC_TAX(ANN_R,2020,,,,USD)":241.674588680267,"NL0010773842^FF_INC_TAX(ANN_R,2012,,,,USD)":-145.145038366318,"NL0010773842^FF_INC_TAX(ANN_R,2013,,,,USD)":71.6913785934448,"NL0010773842^FF_INC_TAX(ANN_R,2014,,,,USD)":179.070072770119,"NL0010773842^FF_INC_TAX(ANN_R,2015,,,,USD)":184.080854892731,"NL0010773842^FF_INC_TAX(ANN_R,2016,,,,USD)":301.991845965385,"NL0010773842^FF_INC_TAX(ANN_R,2017,,,,USD)":442.150353431702,"NL0010773842^FF_INC_TAX(ANN_R,2018,,,,USD)":618.188857078552,"NL0010773842^FF_INC_TAX(ANN_R,2019,,,,USD)":496.946391105652,"NL0010773842^FF_INC_TAX(ANN_R,2020,,,,USD)":438.890172839165,"NL0000009082^FF_INC_TAX(ANN_R,2012,,,,USD)":262.031750679016,"NL0000009082^FF_INC_TAX(ANN_R,2013,,,,USD)":-41.1561617851257,"NL0000009082^FF_INC_TAX(ANN_R,2014,,,,USD)":59.6900242567062,"NL0000009082^FF_INC_TAX(ANN_R,2015,,,,USD)":89.8225858211517,"NL0000009082^FF_INC_TAX(ANN_R,2016,,,,USD)":106.194934844971,"NL0000009082^FF_INC_TAX(ANN_R,2017,,,,USD)":134.224214434624,"NL0000009082^FF_INC_TAX(ANN_R,2018,,,,USD)":264.263938903809,"NL0000009082^FF_INC_TAX(ANN_R,2019,,,,USD)":54.8431828022003,"NL0000009082^FF_INC_TAX(ANN_R,2020,,,,USD)":100.317753791809,"NL0012015705^FF_INC_TAX(ANN_R,2012,,,,USD)":null,"NL0012015705^FF_INC_TAX(ANN_R,2013,,,,USD)":-0.94393648481369,"NL0012015705^FF_INC_TAX(ANN_R,2014,,,,USD)":0.71893318104744,"NL0012015705^FF_INC_TAX(ANN_R,2015,,,,USD)":0.962543265342712,"NL0012015705^FF_INC_TAX(ANN_R,2016,,,,USD)":4.00222160696983,"NL0012015705^FF_INC_TAX(ANN_R,2017,,,,USD)":4.9471210463047,"NL0012015705^FF_INC_TAX(ANN_R,2018,,,,USD)":-25.19591492486,"NL0012015705^FF_INC_TAX(ANN_R,2019,,,,USD)":30.6506236946583,"NL0012015705^FF_INC_TAX(ANN_R,2020,,,,USD)":5.69987237453461,"NL0000009165^FF_INC_TAX(ANN_R,2012,,,,USD)":661.501723527908,"NL0000009165^FF_INC_TAX(ANN_R,2013,,,,USD)":690.361423492432,"NL0000009165^FF_INC_TAX(ANN_R,2014,,,,USD)":970.957727909088,"NL0000009165^FF_INC_TAX(ANN_R,2015,,,,USD)":772.917806386948,"NL0000009165^FF_INC_TAX(ANN_R,2016,,,,USD)":744.470741152763,"NL0000009165^FF_INC_TAX(ANN_R,2017,,,,USD)":851.590604186058,"NL0000009165^FF_INC_TAX(ANN_R,2018,,,,USD)":874.194547891617,"NL0000009165^FF_INC_TAX(ANN_R,2019,,,,USD)":1018.51625204086,"NL0000009165^FF_INC_TAX(ANN_R,2020,,,,USD)":279.293746352196,"NL0013267909^FF_INC_TAX(ANN_R,2012,,,,USD)":260.747281312943,"NL0013267909^FF_INC_TAX(ANN_R,2013,,,,USD)":147.365611553192,"NL0013267909^FF_INC_TAX(ANN_R,2014,,,,USD)":334.264135837555,"NL0013267909^FF_INC_TAX(ANN_R,2015,,,,USD)":461.311058044434,"NL0013267909^FF_INC_TAX(ANN_R,2016,,,,USD)":258.850153684616,"NL0013267909^FF_INC_TAX(ANN_R,2017,,,,USD)":285.367447495461,"NL0013267909^FF_INC_TAX(ANN_R,2018,,,,USD)":139.210467815399,"NL0013267909^FF_INC_TAX(ANN_R,2019,,,,USD)":257.427184581757,"NL0013267909^FF_INC_TAX(ANN_R,2020,,,,USD)":274.733848452568,"NL0012969182^FF_INC_TAX(ANN_R,2012,,,,USD)":null,"NL0012969182^FF_INC_TAX(ANN_R,2013,,,,USD)":null,"NL0012969182^FF_INC_TAX(ANN_R,2014,,,,USD)":null,"NL0012969182^FF_INC_TAX(ANN_R,2015,,,,USD)":8.24371732091904,"NL0012969182^FF_INC_TAX(ANN_R,2016,,,,USD)":24.644968264699,"NL0012969182^FF_INC_TAX(ANN_R,2017,,,,USD)":23.5930075069666,"NL0012969182^FF_INC_TAX(ANN_R,2018,,,,USD)":39.5971198453903,"NL0012969182^FF_INC_TAX(ANN_R,2019,,,,USD)":67.8186321537495,"NL0012969182^FF_INC_TAX(ANN_R,2020,,,,USD)":70.8619533346891,"KR7017670001^FF_INC_TAX(ANN_R,2012,,,,USD)":262.629083092947,"KR7017670001^FF_INC_TAX(ANN_R,2013,,,,USD)":366.10433322227,"KR7017670001^FF_INC_TAX(ANN_R,2014,,,,USD)":431.771628103917,"KR7017670001^FF_INC_TAX(ANN_R,2015,,,,USD)":458.984273546375,"KR7017670001^FF_INC_TAX(ANN_R,2016,,,,USD)":375.833379385178,"KR7017670001^FF_INC_TAX(ANN_R,2017,,,,USD)":659.572964158608,"KR7017670001^FF_INC_TAX(ANN_R,2018,,,,USD)":766.891558209783,"KR7017670001^FF_INC_TAX(ANN_R,2019,,,,USD)":257.479026548332,"KR7017670001^FF_INC_TAX(ANN_R,2020,,,,USD)":187.527991999523,"KR7006400006^FF_INC_TAX(ANN_R,2012,,,,USD)":481.617054945783,"KR7006400006^FF_INC_TAX(ANN_R,2013,,,,USD)":32.9783512798816,"KR7006400006^FF_INC_TAX(ANN_R,2014,,,,USD)":44.8857556525564,"KR7006400006^FF_INC_TAX(ANN_R,2015,,,,USD)":-34.651436778512,"KR7006400006^FF_INC_TAX(ANN_R,2016,,,,USD)":49.8279329886337,"KR7006400006^FF_INC_TAX(ANN_R,2017,,,,USD)":159.990601384011,"KR7006400006^FF_INC_TAX(ANN_R,2018,,,,USD)":264.588529689169,"KR7006400006^FF_INC_TAX(ANN_R,2019,,,,USD)":139.151076636726,"KR7006400006^FF_INC_TAX(ANN_R,2020,,,,USD)":146.153158187578,"KR7005930003^FF_INC_TAX(ANN_R,2012,,,,USD)":5387.48462363728,"KR7005930003^FF_INC_TAX(ANN_R,2013,,,,USD)":7206.59917518584,"KR7005930003^FF_INC_TAX(ANN_R,2014,,,,USD)":4256.53403576207,"KR7005930003^FF_INC_TAX(ANN_R,2015,,,,USD)":6097.21660715865,"KR7005930003^FF_INC_TAX(ANN_R,2016,,,,USD)":6884.70194763271,"KR7005930003^FF_INC_TAX(ANN_R,2017,,,,USD)":12391.9442005944,"KR7005930003^FF_INC_TAX(ANN_R,2018,,,,USD)":15279.2596576509,"KR7005930003^FF_INC_TAX(ANN_R,2019,,,,USD)":7454.50264759897,"KR7005930003^FF_INC_TAX(ANN_R,2020,,,,USD)":8422.22840784671,"KR7028260008^FF_INC_TAX(ANN_R,2012,,,,USD)":18.1461458379374,"KR7028260008^FF_INC_TAX(ANN_R,2013,,,,USD)":8.91200641069509,"KR7028260008^FF_INC_TAX(ANN_R,2014,,,,USD)":52.5268404225456,"KR7028260008^FF_INC_TAX(ANN_R,2015,,,,USD)":79.588352869775,"KR7028260008^FF_INC_TAX(ANN_R,2016,,,,USD)":59.4194270254574,"KR7028260008^FF_INC_TAX(ANN_R,2017,,,,USD)":304.205083486682,"KR7028260008^FF_INC_TAX(ANN_R,2018,,,,USD)":576.5412061218,"KR7028260008^FF_INC_TAX(ANN_R,2019,,,,USD)":410.459336415036,"KR7028260008^FF_INC_TAX(ANN_R,2020,,,,USD)":258.079137606131,"KR7005490008^FF_INC_TAX(ANN_R,2012,,,,USD)":872.401862124389,"KR7005490008^FF_INC_TAX(ANN_R,2013,,,,USD)":539.840344145021,"KR7005490008^FF_INC_TAX(ANN_R,2014,,,,USD)":780.391096333726,"KR7005490008^FF_INC_TAX(ANN_R,2015,,,,USD)":244.688041434957,"KR7005490008^FF_INC_TAX(ANN_R,2016,,,,USD)":331.570634499116,"KR7005490008^FF_INC_TAX(ANN_R,2017,,,,USD)":1066.97174562875,"KR7005490008^FF_INC_TAX(ANN_R,2018,,,,USD)":1518.15480734014,"KR7005490008^FF_INC_TAX(ANN_R,2019,,,,USD)":918.071685742029,"KR7005490008^FF_INC_TAX(ANN_R,2020,,,,USD)":200.81052933057,"KR7036570000^FF_INC_TAX(ANN_R,2012,,,,USD)":25.9536872342986,"KR7036570000^FF_INC_TAX(ANN_R,2013,,,,USD)":52.5471339879773,"KR7036570000^FF_INC_TAX(ANN_R,2014,,,,USD)":58.4138096430131,"KR7036570000^FF_INC_TAX(ANN_R,2015,,,,USD)":64.6395954812745,"KR7036570000^FF_INC_TAX(ANN_R,2016,,,,USD)":64.3784450066362,"KR7036570000^FF_INC_TAX(ANN_R,2017,,,,USD)":147.012995746924,"KR7036570000^FF_INC_TAX(ANN_R,2018,,,,USD)":196.164223306813,"KR7036570000^FF_INC_TAX(ANN_R,2019,,,,USD)":117.476158128344,"KR7036570000^FF_INC_TAX(ANN_R,2020,,,,USD)":183.614000241502,"KR7035420009^FF_INC_TAX(ANN_R,2012,,,,USD)":131.255269343744,"KR7035420009^FF_INC_TAX(ANN_R,2013,,,,USD)":119.760589674518,"KR7035420009^FF_INC_TAX(ANN_R,2014,,,,USD)":225.31708642733,"KR7035420009^FF_INC_TAX(ANN_R,2015,,,,USD)":202.334595451162,"KR7035420009^FF_INC_TAX(ANN_R,2016,,,,USD)":311.038470145689,"KR7035420009^FF_INC_TAX(ANN_R,2017,,,,USD)":374.32058300295,"KR7035420009^FF_INC_TAX(ANN_R,2018,,,,USD)":444.114841261791,"KR7035420009^FF_INC_TAX(ANN_R,2019,,,,USD)":403.495749055728,"KR7035420009^FF_INC_TAX(ANN_R,2020,,,,USD)":417.442030668382,"KR7000270009^FF_INC_TAX(ANN_R,2012,,,,USD)":1153.30280162161,"KR7000270009^FF_INC_TAX(ANN_R,2013,,,,USD)":923.960164583812,"KR7000270009^FF_INC_TAX(ANN_R,2014,,,,USD)":781.566989334708,"KR7000270009^FF_INC_TAX(ANN_R,2015,,,,USD)":414.971332523739,"KR7000270009^FF_INC_TAX(ANN_R,2016,,,,USD)":592.48416419921,"KR7000270009^FF_INC_TAX(ANN_R,2017,,,,USD)":152.174647878273,"KR7000270009^FF_INC_TAX(ANN_R,2018,,,,USD)":284.139820165641,"KR7000270009^FF_INC_TAX(ANN_R,2019,,,,USD)":604.059749479929,"KR7000270009^FF_INC_TAX(ANN_R,2020,,,,USD)":299.836123300192,"KR7105560007^FF_INC_TAX(ANN_R,2012,,,,USD)":495.733489490522,"KR7105560007^FF_INC_TAX(ANN_R,2013,,,,USD)":503.840757339844,"KR7105560007^FF_INC_TAX(ANN_R,2014,,,,USD)":461.986560301972,"KR7105560007^FF_INC_TAX(ANN_R,2015,,,,USD)":386.453130865819,"KR7105560007^FF_INC_TAX(ANN_R,2016,,,,USD)":377.933898022457,"KR7105560007^FF_INC_TAX(ANN_R,2017,,,,USD)":703.189552133321,"KR7105560007^FF_INC_TAX(ANN_R,2018,,,,USD)":1126.36589943699,"KR7105560007^FF_INC_TAX(ANN_R,2019,,,,USD)":1046.82166725345,"KR7105560007^FF_INC_TAX(ANN_R,2020,,,,USD)":1071.62218508485,"KR7035720002^FF_INC_TAX(ANN_R,2012,,,,USD)":17.512695774188,"KR7035720002^FF_INC_TAX(ANN_R,2013,,,,USD)":-0.948290574523515,"KR7035720002^FF_INC_TAX(ANN_R,2014,,,,USD)":18.0567678061656,"KR7035720002^FF_INC_TAX(ANN_R,2015,,,,USD)":27.1939532482781,"KR7035720002^FF_INC_TAX(ANN_R,2016,,,,USD)":30.0299997300271,"KR7035720002^FF_INC_TAX(ANN_R,2017,,,,USD)":24.9478728384425,"KR7035720002^FF_INC_TAX(ANN_R,2018,,,,USD)":104.297247854807,"KR7035720002^FF_INC_TAX(ANN_R,2019,,,,USD)":92.3247483701777,"KR7035720002^FF_INC_TAX(ANN_R,2020,,,,USD)":204.18190794874,"KR7005380001^FF_INC_TAX(ANN_R,2012,,,,USD)":2262.35793366359,"KR7005380001^FF_INC_TAX(ANN_R,2013,,,,USD)":2469.21943234216,"KR7005380001^FF_INC_TAX(ANN_R,2014,,,,USD)":2186.66013403365,"KR7005380001^FF_INC_TAX(ANN_R,2015,,,,USD)":1723.09771722555,"KR7005380001^FF_INC_TAX(ANN_R,2016,,,,USD)":1368.24094980309,"KR7005380001^FF_INC_TAX(ANN_R,2017,,,,USD)":-95.3993999690283,"KR7005380001^FF_INC_TAX(ANN_R,2018,,,,USD)":803.769644948945,"KR7005380001^FF_INC_TAX(ANN_R,2019,,,,USD)":838.735347914044,"KR7005380001^FF_INC_TAX(ANN_R,2020,,,,USD)":142.982232983049,"KR7012330007^FF_INC_TAX(ANN_R,2012,,,,USD)":945.522221193823,"KR7012330007^FF_INC_TAX(ANN_R,2013,,,,USD)":1039.60807218938,"KR7012330007^FF_INC_TAX(ANN_R,2014,,,,USD)":1121.68114657787,"KR7012330007^FF_INC_TAX(ANN_R,2015,,,,USD)":999.416432070662,"KR7012330007^FF_INC_TAX(ANN_R,2016,,,,USD)":916.995762205857,"KR7012330007^FF_INC_TAX(ANN_R,2017,,,,USD)":1040.82204884151,"KR7012330007^FF_INC_TAX(ANN_R,2018,,,,USD)":533.091666720982,"KR7012330007^FF_INC_TAX(ANN_R,2019,,,,USD)":788.883022103633,"KR7012330007^FF_INC_TAX(ANN_R,2020,,,,USD)":501.005242249812,"KR7068270008^FF_INC_TAX(ANN_R,2012,,,,USD)":11.6591344621082,"KR7068270008^FF_INC_TAX(ANN_R,2013,,,,USD)":12.0663325015805,"KR7068270008^FF_INC_TAX(ANN_R,2014,,,,USD)":30.0473332408684,"KR7068270008^FF_INC_TAX(ANN_R,2015,,,,USD)":4.26674151506646,"KR7068270008^FF_INC_TAX(ANN_R,2016,,,,USD)":42.1338810056023,"KR7068270008^FF_INC_TAX(ANN_R,2017,,,,USD)":93.1848234319308,"KR7068270008^FF_INC_TAX(ANN_R,2018,,,,USD)":58.3022860192458,"KR7068270008^FF_INC_TAX(ANN_R,2019,,,,USD)":69.1045006740876,"KR7068270008^FF_INC_TAX(ANN_R,2020,,,,USD)":111.408135811592,"JP3933800009^FF_INC_TAX(ANN_R,2012,,,,USD)":865.884533450007,"JP3933800009^FF_INC_TAX(ANN_R,2013,,,,USD)":784.224973933771,"JP3933800009^FF_INC_TAX(ANN_R,2014,,,,USD)":676.937711430714,"JP3933800009^FF_INC_TAX(ANN_R,2015,,,,USD)":450.458599090576,"JP3933800009^FF_INC_TAX(ANN_R,2016,,,,USD)":561.846930885687,"JP3933800009^FF_INC_TAX(ANN_R,2017,,,,USD)":530.205873459578,"JP3933800009^FF_INC_TAX(ANN_R,2018,,,,USD)":410.678000744432,"JP3933800009^FF_INC_TAX(ANN_R,2019,,,,USD)":438.304535709321,"JP3933800009^FF_INC_TAX(ANN_R,2020,,,,USD)":504.396599922329,"JP3951600000^FF_INC_TAX(ANN_R,2012,,,,USD)":190.228355806321,"JP3951600000^FF_INC_TAX(ANN_R,2013,,,,USD)":241.768990883604,"JP3951600000^FF_INC_TAX(ANN_R,2014,,,,USD)":363.633180121433,"JP3951600000^FF_INC_TAX(ANN_R,2015,,,,USD)":238.326869200915,"JP3951600000^FF_INC_TAX(ANN_R,2016,,,,USD)":226.184877550229,"JP3951600000^FF_INC_TAX(ANN_R,2017,,,,USD)":315.293335318565,"JP3951600000^FF_INC_TAX(ANN_R,2018,,,,USD)":219.978096745908,"JP3951600000^FF_INC_TAX(ANN_R,2019,,,,USD)":155.030487570912,"JP3951600000^FF_INC_TAX(ANN_R,2020,,,,USD)":311.589980345219,"JP3633400001^FF_INC_TAX(ANN_R,2012,,,,USD)":6654.26498468965,"JP3633400001^FF_INC_TAX(ANN_R,2013,,,,USD)":7664.9338542223,"JP3633400001^FF_INC_TAX(ANN_R,2014,,,,USD)":8133.05623664428,"JP3633400001^FF_INC_TAX(ANN_R,2015,,,,USD)":7313.77116012573,"JP3633400001^FF_INC_TAX(ANN_R,2016,,,,USD)":5807.68782291561,"JP3633400001^FF_INC_TAX(ANN_R,2017,,,,USD)":4551.06908665597,"JP3633400001^FF_INC_TAX(ANN_R,2018,,,,USD)":5951.08872081339,"JP3633400001^FF_INC_TAX(ANN_R,2019,,,,USD)":6270.97856727988,"JP3633400001^FF_INC_TAX(ANN_R,2020,,,,USD)":6128.52947810292,"JP3634600005^FF_INC_TAX(ANN_R,2012,,,,USD)":323.880474343896,"JP3634600005^FF_INC_TAX(ANN_R,2013,,,,USD)":438.59775996767,"JP3634600005^FF_INC_TAX(ANN_R,2014,,,,USD)":447.438295291737,"JP3634600005^FF_INC_TAX(ANN_R,2015,,,,USD)":440.232448577881,"JP3634600005^FF_INC_TAX(ANN_R,2016,,,,USD)":410.204314030707,"JP3634600005^FF_INC_TAX(ANN_R,2017,,,,USD)":324.904933348298,"JP3634600005^FF_INC_TAX(ANN_R,2018,,,,USD)":382.768633296713,"JP3634600005^FF_INC_TAX(ANN_R,2019,,,,USD)":424.011696584523,"JP3634600005^FF_INC_TAX(ANN_R,2020,,,,USD)":401.442931830883,"JP3592200004^FF_INC_TAX(ANN_R,2012,,,,USD)":462.638145163655,"JP3592200004^FF_INC_TAX(ANN_R,2013,,,,USD)":918.87403701432,"JP3592200004^FF_INC_TAX(ANN_R,2014,,,,USD)":1416.93041475397,"JP3592200004^FF_INC_TAX(ANN_R,2015,,,,USD)":2051.98369216919,"JP3592200004^FF_INC_TAX(ANN_R,2016,,,,USD)":535.297236990184,"JP3592200004^FF_INC_TAX(ANN_R,2017,,,,USD)":-558.843703463674,"JP3592200004^FF_INC_TAX(ANN_R,2018,,,,USD)":140.241189837456,"JP3592200004^FF_INC_TAX(ANN_R,2019,,,,USD)":323.014485239983,"JP3592200004^FF_INC_TAX(ANN_R,2020,,,,USD)":129.731616381556,"JP3571400005^FF_INC_TAX(ANN_R,2012,,,,USD)":137.599748671055,"JP3571400005^FF_INC_TAX(ANN_R,2013,,,,USD)":74.4423237983137,"JP3571400005^FF_INC_TAX(ANN_R,2014,,,,USD)":135.622394139878,"JP3571400005^FF_INC_TAX(ANN_R,2015,,,,USD)":237.591449737549,"JP3571400005^FF_INC_TAX(ANN_R,2016,,,,USD)":312.750776750967,"JP3571400005^FF_INC_TAX(ANN_R,2017,,,,USD)":639.181207671762,"JP3571400005^FF_INC_TAX(ANN_R,2018,,,,USD)":660.807252526283,"JP3571400005^FF_INC_TAX(ANN_R,2019,,,,USD)":546.503351323307,"JP3571400005^FF_INC_TAX(ANN_R,2020,,,,USD)":698.640442430973,"JP3910660004^FF_INC_TAX(ANN_R,2012,,,,USD)":866.391124390066,"JP3910660004^FF_INC_TAX(ANN_R,2013,,,,USD)":846.418306006119,"JP3910660004^FF_INC_TAX(ANN_R,2014,,,,USD)":806.907276067883,"JP3910660004^FF_INC_TAX(ANN_R,2015,,,,USD)":973.199760437012,"JP3910660004^FF_INC_TAX(ANN_R,2016,,,,USD)":1028.58593223058,"JP3910660004^FF_INC_TAX(ANN_R,2017,,,,USD)":462.112079180777,"JP3910660004^FF_INC_TAX(ANN_R,2018,,,,USD)":992.049512447789,"JP3910660004^FF_INC_TAX(ANN_R,2019,,,,USD)":848.823571421206,"JP3910660004^FF_INC_TAX(ANN_R,2020,,,,USD)":766.914781715721,"JP3546800008^FF_INC_TAX(ANN_R,2012,,,,USD)":62.9378934577107,"JP3546800008^FF_INC_TAX(ANN_R,2013,,,,USD)":187.488438146189,"JP3546800008^FF_INC_TAX(ANN_R,2014,,,,USD)":232.812829889357,"JP3546800008^FF_INC_TAX(ANN_R,2015,,,,USD)":218.929557800293,"JP3546800008^FF_INC_TAX(ANN_R,2016,,,,USD)":184.591941313818,"JP3546800008^FF_INC_TAX(ANN_R,2017,,,,USD)":139.210169859231,"JP3546800008^FF_INC_TAX(ANN_R,2018,,,,USD)":211.209435980767,"JP3546800008^FF_INC_TAX(ANN_R,2019,,,,USD)":197.082983762026,"JP3546800008^FF_INC_TAX(ANN_R,2020,,,,USD)":187.247632075101,"JP3538800008^FF_INC_TAX(ANN_R,2012,,,,USD)":172.819880694151,"JP3538800008^FF_INC_TAX(ANN_R,2013,,,,USD)":179.05290594697,"JP3538800008^FF_INC_TAX(ANN_R,2014,,,,USD)":197.876340949908,"JP3538800008^FF_INC_TAX(ANN_R,2015,,,,USD)":209.98583984375,"JP3538800008^FF_INC_TAX(ANN_R,2016,,,,USD)":610.938469232991,"JP3538800008^FF_INC_TAX(ANN_R,2017,,,,USD)":233.090642824769,"JP3538800008^FF_INC_TAX(ANN_R,2018,,,,USD)":297.615755490959,"JP3538800008^FF_INC_TAX(ANN_R,2019,,,,USD)":356.116112016141,"JP3538800008^FF_INC_TAX(ANN_R,2020,,,,USD)":402.630967564881,"JP3463000004^FF_INC_TAX(ANN_R,2012,,,,USD)":-212.623454555869,"JP3463000004^FF_INC_TAX(ANN_R,2013,,,,USD)":492.086022125557,"JP3463000004^FF_INC_TAX(ANN_R,2014,,,,USD)":-21.8739924235269,"JP3463000004^FF_INC_TAX(ANN_R,2015,,,,USD)":308.616561889648,"JP3463000004^FF_INC_TAX(ANN_R,2016,,,,USD)":257.02874093689,"JP3463000004^FF_INC_TAX(ANN_R,2017,,,,USD)":275.163170017302,"JP3463000004^FF_INC_TAX(ANN_R,2018,,,,USD)":-67.3431845232844,"JP3463000004^FF_INC_TAX(ANN_R,2019,,,,USD)":-966.137061148882,"JP3463000004^FF_INC_TAX(ANN_R,2020,,,,USD)":-93.6851035952568,"JP3397200001^FF_INC_TAX(ANN_R,2012,,,,USD)":583.520392812788,"JP3397200001^FF_INC_TAX(ANN_R,2013,,,,USD)":694.818315500394,"JP3397200001^FF_INC_TAX(ANN_R,2014,,,,USD)":597.315650786273,"JP3397200001^FF_INC_TAX(ANN_R,2015,,,,USD)":768.884937286377,"JP3397200001^FF_INC_TAX(ANN_R,2016,,,,USD)":901.147401532158,"JP3397200001^FF_INC_TAX(ANN_R,2017,,,,USD)":979.794541157782,"JP3397200001^FF_INC_TAX(ANN_R,2018,,,,USD)":554.598357599229,"JP3397200001^FF_INC_TAX(ANN_R,2019,,,,USD)":767.232982054353,"JP3397200001^FF_INC_TAX(ANN_R,2020,,,,USD)":675.492603328079,"JP3409000001^FF_INC_TAX(ANN_R,2012,,,,USD)":409.192800987512,"JP3409000001^FF_INC_TAX(ANN_R,2013,,,,USD)":425.310548894107,"JP3409000001^FF_INC_TAX(ANN_R,2014,,,,USD)":431.890738463029,"JP3409000001^FF_INC_TAX(ANN_R,2015,,,,USD)":372.48836517334,"JP3409000001^FF_INC_TAX(ANN_R,2016,,,,USD)":402.890450529754,"JP3409000001^FF_INC_TAX(ANN_R,2017,,,,USD)":504.527466341853,"JP3409000001^FF_INC_TAX(ANN_R,2018,,,,USD)":527.130850896239,"JP3409000001^FF_INC_TAX(ANN_R,2019,,,,USD)":596.105205506086,"JP3409000001^FF_INC_TAX(ANN_R,2020,,,,USD)":650.308131538332,"JP3890350006^FF_INC_TAX(ANN_R,2012,,,,USD)":1760.62062710524,"JP3890350006^FF_INC_TAX(ANN_R,2013,,,,USD)":4580.19449782558,"JP3890350006^FF_INC_TAX(ANN_R,2014,,,,USD)":4017.62340575643,"JP3890350006^FF_INC_TAX(ANN_R,2015,,,,USD)":1874.08364868164,"JP3890350006^FF_INC_TAX(ANN_R,2016,,,,USD)":1578.67712039314,"JP3890350006^FF_INC_TAX(ANN_R,2017,,,,USD)":2440.83816131949,"JP3890350006^FF_INC_TAX(ANN_R,2018,,,,USD)":2988.63786655664,"JP3890350006^FF_INC_TAX(ANN_R,2019,,,,USD)":1542.26540270448,"JP3890350006^FF_INC_TAX(ANN_R,2020,,,,USD)":1474.16376879066,"JP3814800003^FF_INC_TAX(ANN_R,2012,,,,USD)":-321.444013155997,"JP3814800003^FF_INC_TAX(ANN_R,2013,,,,USD)":1206.7303340137,"JP3814800003^FF_INC_TAX(ANN_R,2014,,,,USD)":1156.57255736832,"JP3814800003^FF_INC_TAX(ANN_R,2015,,,,USD)":1520.96501159668,"JP3814800003^FF_INC_TAX(ANN_R,2016,,,,USD)":1026.36960995756,"JP3814800003^FF_INC_TAX(ANN_R,2017,,,,USD)":682.119907416403,"JP3814800003^FF_INC_TAX(ANN_R,2018,,,,USD)":407.927643047646,"JP3814800003^FF_INC_TAX(ANN_R,2019,,,,USD)":506.457648910582,"JP3814800003^FF_INC_TAX(ANN_R,2020,,,,USD)":345.416675232351,"JP3732000009^FF_INC_TAX(ANN_R,2012,,,,USD)":null,"JP3732000009^FF_INC_TAX(ANN_R,2013,,,,USD)":null,"JP3732000009^FF_INC_TAX(ANN_R,2014,,,,USD)":null,"JP3732000009^FF_INC_TAX(ANN_R,2015,,,,USD)":1688.44737243652,"JP3732000009^FF_INC_TAX(ANN_R,2016,,,,USD)":1802.96893442236,"JP3732000009^FF_INC_TAX(ANN_R,2017,,,,USD)":1769.77999920398,"JP3732000009^FF_INC_TAX(ANN_R,2018,,,,USD)":2271.96679130383,"JP3732000009^FF_INC_TAX(ANN_R,2019,,,,USD)":2800.87221374363,"JP3732000009^FF_INC_TAX(ANN_R,2020,,,,USD)":2828.45850356296,"JP3351600006^FF_INC_TAX(ANN_R,2012,,,,USD)":75.6267903372645,"JP3351600006^FF_INC_TAX(ANN_R,2013,,,,USD)":216.538614122197,"JP3351600006^FF_INC_TAX(ANN_R,2014,,,,USD)":null,"JP3351600006^FF_INC_TAX(ANN_R,2015,,,,USD)":190.453967611689,"JP3351600006^FF_INC_TAX(ANN_R,2016,,,,USD)":146.706804452464,"JP3351600006^FF_INC_TAX(ANN_R,2017,,,,USD)":117.716646194458,"JP3351600006^FF_INC_TAX(ANN_R,2018,,,,USD)":356.790981777012,"JP3351600006^FF_INC_TAX(ANN_R,2019,,,,USD)":275.899227466434,"JP3351600006^FF_INC_TAX(ANN_R,2020,,,,USD)":66.3023166665807,"JP3371200001^FF_INC_TAX(ANN_R,2012,,,,USD)":684.585285354406,"JP3371200001^FF_INC_TAX(ANN_R,2013,,,,USD)":656.563925692812,"JP3371200001^FF_INC_TAX(ANN_R,2014,,,,USD)":620.118127282709,"JP3371200001^FF_INC_TAX(ANN_R,2015,,,,USD)":579.826065063477,"JP3371200001^FF_INC_TAX(ANN_R,2016,,,,USD)":589.384735127911,"JP3371200001^FF_INC_TAX(ANN_R,2017,,,,USD)":633.83078763634,"JP3371200001^FF_INC_TAX(ANN_R,2018,,,,USD)":913.704897137359,"JP3371200001^FF_INC_TAX(ANN_R,2019,,,,USD)":990.804625198245,"JP3371200001^FF_INC_TAX(ANN_R,2020,,,,USD)":970.870344907045,"JP3358000002^FF_INC_TAX(ANN_R,2012,,,,USD)":136.981992041692,"JP3358000002^FF_INC_TAX(ANN_R,2013,,,,USD)":103.417093724012,"JP3358000002^FF_INC_TAX(ANN_R,2014,,,,USD)":164.563068100251,"JP3358000002^FF_INC_TAX(ANN_R,2015,,,,USD)":199.702932681888,"JP3358000002^FF_INC_TAX(ANN_R,2016,,,,USD)":161.128080569208,"JP3358000002^FF_INC_TAX(ANN_R,2017,,,,USD)":143.560800790787,"JP3358000002^FF_INC_TAX(ANN_R,2018,,,,USD)":156.506334729493,"JP3358000002^FF_INC_TAX(ANN_R,2019,,,,USD)":179.20240086969,"JP3358000002^FF_INC_TAX(ANN_R,2020,,,,USD)":199.440815242007,"JP3422950000^FF_INC_TAX(ANN_R,2012,,,,USD)":1352.59688384831,"JP3422950000^FF_INC_TAX(ANN_R,2013,,,,USD)":1237.07270381134,"JP3422950000^FF_INC_TAX(ANN_R,2014,,,,USD)":1178.18300306797,"JP3422950000^FF_INC_TAX(ANN_R,2015,,,,USD)":1119.00467264839,"JP3422950000^FF_INC_TAX(ANN_R,2016,,,,USD)":985.929370153695,"JP3422950000^FF_INC_TAX(ANN_R,2017,,,,USD)":712.91537449602,"JP3422950000^FF_INC_TAX(ANN_R,2018,,,,USD)":944.528205621988,"JP3422950000^FF_INC_TAX(ANN_R,2019,,,,USD)":1020.6694080513,"JP3422950000^FF_INC_TAX(ANN_R,2020,,,,USD)":608.138893722557,"JP3421800008^FF_INC_TAX(ANN_R,2012,,,,USD)":518.158099856228,"JP3421800008^FF_INC_TAX(ANN_R,2013,,,,USD)":462.965966001153,"JP3421800008^FF_INC_TAX(ANN_R,2014,,,,USD)":392.502987644635,"JP3421800008^FF_INC_TAX(ANN_R,2015,,,,USD)":321.640747070312,"JP3421800008^FF_INC_TAX(ANN_R,2016,,,,USD)":421.978526106104,"JP3421800008^FF_INC_TAX(ANN_R,2017,,,,USD)":410.493608653545,"JP3421800008^FF_INC_TAX(ANN_R,2018,,,,USD)":353.425472820178,"JP3421800008^FF_INC_TAX(ANN_R,2019,,,,USD)":419.550932765007,"JP3421800008^FF_INC_TAX(ANN_R,2020,,,,USD)":405.016467887908,"JP3970300004^FF_INC_TAX(ANN_R,2012,,,,USD)":614.084712862968,"JP3970300004^FF_INC_TAX(ANN_R,2013,,,,USD)":537.647878879681,"JP3970300004^FF_INC_TAX(ANN_R,2014,,,,USD)":519.559661072679,"JP3970300004^FF_INC_TAX(ANN_R,2015,,,,USD)":484.659576416016,"JP3970300004^FF_INC_TAX(ANN_R,2016,,,,USD)":569.493242727593,"JP3970300004^FF_INC_TAX(ANN_R,2017,,,,USD)":423.143336966634,"JP3970300004^FF_INC_TAX(ANN_R,2018,,,,USD)":581.028844187036,"JP3970300004^FF_INC_TAX(ANN_R,2019,,,,USD)":412.956360273063,"JP3970300004^FF_INC_TAX(ANN_R,2020,,,,USD)":347.095011427999,"JP3866800000^FF_INC_TAX(ANN_R,2012,,,,USD)":4639.8061115481,"JP3866800000^FF_INC_TAX(ANN_R,2013,,,,USD)":895.114786559716,"JP3866800000^FF_INC_TAX(ANN_R,2014,,,,USD)":-18.0326171414927,"JP3866800000^FF_INC_TAX(ANN_R,2015,,,,USD)":302.254364013672,"JP3866800000^FF_INC_TAX(ANN_R,2016,,,,USD)":947.699403941631,"JP3866800000^FF_INC_TAX(ANN_R,2017,,,,USD)":1141.93121575564,"JP3866800000^FF_INC_TAX(ANN_R,2018,,,,USD)":1025.4686128553,"JP3866800000^FF_INC_TAX(ANN_R,2019,,,,USD)":469.18037930131,"JP3866800000^FF_INC_TAX(ANN_R,2020,,,,USD)":725.324102170765,"JP3188220002^FF_INC_TAX(ANN_R,2012,,,,USD)":648.725883811712,"JP3188220002^FF_INC_TAX(ANN_R,2013,,,,USD)":575.732559755445,"JP3188220002^FF_INC_TAX(ANN_R,2014,,,,USD)":832.018110481532,"JP3188220002^FF_INC_TAX(ANN_R,2015,,,,USD)":420.592862192541,"JP3188220002^FF_INC_TAX(ANN_R,2016,,,,USD)":214.865050094202,"JP3188220002^FF_INC_TAX(ANN_R,2017,,,,USD)":-95.1899607181549,"JP3188220002^FF_INC_TAX(ANN_R,2018,,,,USD)":218.221531577408,"JP3188220002^FF_INC_TAX(ANN_R,2019,,,,USD)":388.291744254529,"JP3188220002^FF_INC_TAX(ANN_R,2020,,,,USD)":358.289139958099,"JP3200450009^FF_INC_TAX(ANN_R,2012,,,,USD)":647.18198761344,"JP3200450009^FF_INC_TAX(ANN_R,2013,,,,USD)":970.695158489048,"JP3200450009^FF_INC_TAX(ANN_R,2014,,,,USD)":810.66672628466,"JP3200450009^FF_INC_TAX(ANN_R,2015,,,,USD)":1001.89627075195,"JP3200450009^FF_INC_TAX(ANN_R,2016,,,,USD)":1330.15351617895,"JP3200450009^FF_INC_TAX(ANN_R,2017,,,,USD)":1027.78591412306,"JP3200450009^FF_INC_TAX(ANN_R,2018,,,,USD)":619.42564114742,"JP3200450009^FF_INC_TAX(ANN_R,2019,,,,USD)":973.430639930069,"JP3200450009^FF_INC_TAX(ANN_R,2020,,,,USD)":855.640307564288,"JP3198900007^FF_INC_TAX(ANN_R,2012,,,,USD)":354.408609326929,"JP3198900007^FF_INC_TAX(ANN_R,2013,,,,USD)":420.279178209603,"JP3198900007^FF_INC_TAX(ANN_R,2014,,,,USD)":349.756309150718,"JP3198900007^FF_INC_TAX(ANN_R,2015,,,,USD)":293.185733795166,"JP3198900007^FF_INC_TAX(ANN_R,2016,,,,USD)":297.698254646733,"JP3198900007^FF_INC_TAX(ANN_R,2017,,,,USD)":286.964771039784,"JP3198900007^FF_INC_TAX(ANN_R,2018,,,,USD)":353.064770171419,"JP3198900007^FF_INC_TAX(ANN_R,2019,,,,USD)":247.55859580636,"JP3198900007^FF_INC_TAX(ANN_R,2020,,,,USD)":-128.355003546923,"JP3197600004^FF_INC_TAX(ANN_R,2012,,,,USD)":118.349292948842,"JP3197600004^FF_INC_TAX(ANN_R,2013,,,,USD)":89.0672405697405,"JP3197600004^FF_INC_TAX(ANN_R,2014,,,,USD)":46.3240730101243,"JP3197600004^FF_INC_TAX(ANN_R,2015,,,,USD)":67.2860717773438,"JP3197600004^FF_INC_TAX(ANN_R,2016,,,,USD)":170.878447249532,"JP3197600004^FF_INC_TAX(ANN_R,2017,,,,USD)":122.031080909073,"JP3197600004^FF_INC_TAX(ANN_R,2018,,,,USD)":121.394476439804,"JP3197600004^FF_INC_TAX(ANN_R,2019,,,,USD)":182.183112859726,"JP3197600004^FF_INC_TAX(ANN_R,2020,,,,USD)":239.417486965656,"JP3197800000^FF_INC_TAX(ANN_R,2012,,,,USD)":170.021568834782,"JP3197800000^FF_INC_TAX(ANN_R,2013,,,,USD)":194.416555715725,"JP3197800000^FF_INC_TAX(ANN_R,2014,,,,USD)":263.006767828949,"JP3197800000^FF_INC_TAX(ANN_R,2015,,,,USD)":166.907764434814,"JP3197800000^FF_INC_TAX(ANN_R,2016,,,,USD)":183.603830967098,"JP3197800000^FF_INC_TAX(ANN_R,2017,,,,USD)":195.024163685739,"JP3197800000^FF_INC_TAX(ANN_R,2018,,,,USD)":153.442906782031,"JP3197800000^FF_INC_TAX(ANN_R,2019,,,,USD)":103.655274733901,"JP3197800000^FF_INC_TAX(ANN_R,2020,,,,USD)":142.309708993882,"JP3201200007^FF_INC_TAX(ANN_R,2012,,,,USD)":131.47241063416,"JP3201200007^FF_INC_TAX(ANN_R,2013,,,,USD)":27.9320936016738,"JP3201200007^FF_INC_TAX(ANN_R,2014,,,,USD)":162.07508743275,"JP3201200007^FF_INC_TAX(ANN_R,2015,,,,USD)":67.860668182373,"JP3201200007^FF_INC_TAX(ANN_R,2016,,,,USD)":181.655314302072,"JP3201200007^FF_INC_TAX(ANN_R,2017,,,,USD)":176.599951691926,"JP3201200007^FF_INC_TAX(ANN_R,2018,,,,USD)":108.823989130557,"JP3201200007^FF_INC_TAX(ANN_R,2019,,,,USD)":239.455641321838,"JP3201200007^FF_INC_TAX(ANN_R,2020,,,,USD)":105.037445053458,"JP3173400007^FF_INC_TAX(ANN_R,2012,,,,USD)":83.7804921343923,"JP3173400007^FF_INC_TAX(ANN_R,2013,,,,USD)":79.1742081325501,"JP3173400007^FF_INC_TAX(ANN_R,2014,,,,USD)":85.2566845770925,"JP3173400007^FF_INC_TAX(ANN_R,2015,,,,USD)":75.2721290588379,"JP3173400007^FF_INC_TAX(ANN_R,2016,,,,USD)":83.8970327097923,"JP3173400007^FF_INC_TAX(ANN_R,2017,,,,USD)":90.7405974641442,"JP3173400007^FF_INC_TAX(ANN_R,2018,,,,USD)":106.064613867551,"JP3173400007^FF_INC_TAX(ANN_R,2019,,,,USD)":117.810152091086,"JP3173400007^FF_INC_TAX(ANN_R,2020,,,,USD)":140.329649437219,"JP3762800005^FF_INC_TAX(ANN_R,2012,,,,USD)":171.98762414977,"JP3762800005^FF_INC_TAX(ANN_R,2013,,,,USD)":211.387448897585,"JP3762800005^FF_INC_TAX(ANN_R,2014,,,,USD)":174.864500397816,"JP3762800005^FF_INC_TAX(ANN_R,2015,,,,USD)":162.50252532959,"JP3762800005^FF_INC_TAX(ANN_R,2016,,,,USD)":194.316055286676,"JP3762800005^FF_INC_TAX(ANN_R,2017,,,,USD)":237.80045607686,"JP3762800005^FF_INC_TAX(ANN_R,2018,,,,USD)":227.359897078946,"JP3762800005^FF_INC_TAX(ANN_R,2019,,,,USD)":242.702341586351,"JP3762800005^FF_INC_TAX(ANN_R,2020,,,,USD)":174.405531521887,"JP3762600009^FF_INC_TAX(ANN_R,2012,,,,USD)":1592.61336034164,"JP3762600009^FF_INC_TAX(ANN_R,2013,,,,USD)":1449.16453455575,"JP3762600009^FF_INC_TAX(ANN_R,2014,,,,USD)":1099.43437574431,"JP3762600009^FF_INC_TAX(ANN_R,2015,,,,USD)":188.167831420898,"JP3762600009^FF_INC_TAX(ANN_R,2016,,,,USD)":740.888831840828,"JP3762600009^FF_INC_TAX(ANN_R,2017,,,,USD)":937.144565597177,"JP3762600009^FF_INC_TAX(ANN_R,2018,,,,USD)":514.091450143605,"JP3762600009^FF_INC_TAX(ANN_R,2019,,,,USD)":265.751154229045,"JP3762600009^FF_INC_TAX(ANN_R,2020,,,,USD)":662.603358499706,"JP3756100008^FF_INC_TAX(ANN_R,2012,,,,USD)":328.130436753854,"JP3756100008^FF_INC_TAX(ANN_R,2013,,,,USD)":248.824516226538,"JP3756100008^FF_INC_TAX(ANN_R,2014,,,,USD)":240.807373374701,"JP3756100008^FF_INC_TAX(ANN_R,2015,,,,USD)":228.764201587066,"JP3756100008^FF_INC_TAX(ANN_R,2016,,,,USD)":256.554438712075,"JP3756100008^FF_INC_TAX(ANN_R,2017,,,,USD)":256.395688366145,"JP3756100008^FF_INC_TAX(ANN_R,2018,,,,USD)":292.44340538606,"JP3756100008^FF_INC_TAX(ANN_R,2019,,,,USD)":308.907917696983,"JP3756100008^FF_INC_TAX(ANN_R,2020,,,,USD)":364.115128999576,"JP3735400008^FF_INC_TAX(ANN_R,2012,,,,USD)":5804.43455936387,"JP3735400008^FF_INC_TAX(ANN_R,2013,,,,USD)":4857.12952591851,"JP3735400008^FF_INC_TAX(ANN_R,2014,,,,USD)":3616.9825282963,"JP3735400008^FF_INC_TAX(ANN_R,2015,,,,USD)":2954.79955673218,"JP3735400008^FF_INC_TAX(ANN_R,2016,,,,USD)":4325.24526255205,"JP3735400008^FF_INC_TAX(ANN_R,2017,,,,USD)":4816.09984233975,"JP3735400008^FF_INC_TAX(ANN_R,2018,,,,USD)":4807.93185123429,"JP3735400008^FF_INC_TAX(ANN_R,2019,,,,USD)":4219.74461149424,"JP3735400008^FF_INC_TAX(ANN_R,2020,,,,USD)":4947.49938339368,"JP3381000003^FF_INC_TAX(ANN_R,2012,,,,USD)":-308.767177965492,"JP3381000003^FF_INC_TAX(ANN_R,2013,,,,USD)":1403.27324281633,"JP3381000003^FF_INC_TAX(ANN_R,2014,,,,USD)":1328.56057769712,"JP3381000003^FF_INC_TAX(ANN_R,2015,,,,USD)":659.80322265625,"JP3381000003^FF_INC_TAX(ANN_R,2016,,,,USD)":329.650234082714,"JP3381000003^FF_INC_TAX(ANN_R,2017,,,,USD)":537.288638599217,"JP3381000003^FF_INC_TAX(ANN_R,2018,,,,USD)":-79.4357408229262,"JP3381000003^FF_INC_TAX(ANN_R,2019,,,,USD)":23.4351055920124,"JP3381000003^FF_INC_TAX(ANN_R,2020,,,,USD)":100.615312043577,"JP3756600007^FF_INC_TAX(ANN_R,2012,,,,USD)":36.5469178184867,"JP3756600007^FF_INC_TAX(ANN_R,2013,,,,USD)":340.725620700046,"JP3756600007^FF_INC_TAX(ANN_R,2014,,,,USD)":275.177191412076,"JP3756600007^FF_INC_TAX(ANN_R,2015,,,,USD)":93.2428398132324,"JP3756600007^FF_INC_TAX(ANN_R,2016,,,,USD)":112.173611043021,"JP3756600007^FF_INC_TAX(ANN_R,2017,,,,USD)":542.657103896141,"JP3756600007^FF_INC_TAX(ANN_R,2018,,,,USD)":696.19218236953,"JP3756600007^FF_INC_TAX(ANN_R,2019,,,,USD)":943.557318516076,"JP3756600007^FF_INC_TAX(ANN_R,2020,,,,USD)":1894.1061141938,"JP3734800000^FF_INC_TAX(ANN_R,2012,,,,USD)":79.2211736738682,"JP3734800000^FF_INC_TAX(ANN_R,2013,,,,USD)":256.140692505985,"JP3734800000^FF_INC_TAX(ANN_R,2014,,,,USD)":264.991174965166,"JP3734800000^FF_INC_TAX(ANN_R,2015,,,,USD)":217.896949768066,"JP3734800000^FF_INC_TAX(ANN_R,2016,,,,USD)":271.093152694404,"JP3734800000^FF_INC_TAX(ANN_R,2017,,,,USD)":290.023442864418,"JP3734800000^FF_INC_TAX(ANN_R,2018,,,,USD)":232.391699029133,"JP3734800000^FF_INC_TAX(ANN_R,2019,,,,USD)":273.936885774136,"JP3734800000^FF_INC_TAX(ANN_R,2020,,,,USD)":284.034828975797,"JP3758190007^FF_INC_TAX(ANN_R,2012,,,,USD)":190.057814209722,"JP3758190007^FF_INC_TAX(ANN_R,2013,,,,USD)":187.894190786406,"JP3758190007^FF_INC_TAX(ANN_R,2014,,,,USD)":219.650458311662,"JP3758190007^FF_INC_TAX(ANN_R,2015,,,,USD)":102.465768288821,"JP3758190007^FF_INC_TAX(ANN_R,2016,,,,USD)":244.821178849787,"JP3758190007^FF_INC_TAX(ANN_R,2017,,,,USD)":120.195830106735,"JP3758190007^FF_INC_TAX(ANN_R,2018,,,,USD)":130.990867488086,"JP3758190007^FF_INC_TAX(ANN_R,2019,,,,USD)":80.1021430455148,"JP3758190007^FF_INC_TAX(ANN_R,2020,,,,USD)":493.422608649358,"JP3890310000^FF_INC_TAX(ANN_R,2012,,,,USD)":465.629444047809,"JP3890310000^FF_INC_TAX(ANN_R,2013,,,,USD)":531.298768253997,"JP3890310000^FF_INC_TAX(ANN_R,2014,,,,USD)":746.14618600253,"JP3890310000^FF_INC_TAX(ANN_R,2015,,,,USD)":626.926315307617,"JP3890310000^FF_INC_TAX(ANN_R,2016,,,,USD)":654.793946210295,"JP3890310000^FF_INC_TAX(ANN_R,2017,,,,USD)":815.853340409696,"JP3890310000^FF_INC_TAX(ANN_R,2018,,,,USD)":770.641209073365,"JP3890310000^FF_INC_TAX(ANN_R,2019,,,,USD)":-1223.8220506981,"JP3890310000^FF_INC_TAX(ANN_R,2020,,,,USD)":509.686187595129,"JP3893200000^FF_INC_TAX(ANN_R,2012,,,,USD)":607.692017666996,"JP3893200000^FF_INC_TAX(ANN_R,2013,,,,USD)":469.544682828709,"JP3893200000^FF_INC_TAX(ANN_R,2014,,,,USD)":561.578116764314,"JP3893200000^FF_INC_TAX(ANN_R,2015,,,,USD)":516.403945922852,"JP3893200000^FF_INC_TAX(ANN_R,2016,,,,USD)":541.844622371718,"JP3893200000^FF_INC_TAX(ANN_R,2017,,,,USD)":602.450077883899,"JP3893200000^FF_INC_TAX(ANN_R,2018,,,,USD)":648.417116541415,"JP3893200000^FF_INC_TAX(ANN_R,2019,,,,USD)":703.807358756661,"JP3893200000^FF_INC_TAX(ANN_R,2020,,,,USD)":585.456466630101,"JP3893600001^FF_INC_TAX(ANN_R,2012,,,,USD)":2354.57438094541,"JP3893600001^FF_INC_TAX(ANN_R,2013,,,,USD)":1763.51539067551,"JP3893600001^FF_INC_TAX(ANN_R,2014,,,,USD)":954.909457846545,"JP3893600001^FF_INC_TAX(ANN_R,2015,,,,USD)":759.824634552002,"JP3893600001^FF_INC_TAX(ANN_R,2016,,,,USD)":1243.3660298381,"JP3893600001^FF_INC_TAX(ANN_R,2017,,,,USD)":930.070823088288,"JP3893600001^FF_INC_TAX(ANN_R,2018,,,,USD)":1375.85516585968,"JP3893600001^FF_INC_TAX(ANN_R,2019,,,,USD)":1131.36007404327,"JP3893600001^FF_INC_TAX(ANN_R,2020,,,,USD)":941.197738122195,"JP3899600005^FF_INC_TAX(ANN_R,2012,,,,USD)":23.0257643945515,"JP3899600005^FF_INC_TAX(ANN_R,2013,,,,USD)":406.582669124007,"JP3899600005^FF_INC_TAX(ANN_R,2014,,,,USD)":121.758852541447,"JP3899600005^FF_INC_TAX(ANN_R,2015,,,,USD)":362.853466033936,"JP3899600005^FF_INC_TAX(ANN_R,2016,,,,USD)":425.469233686104,"JP3899600005^FF_INC_TAX(ANN_R,2017,,,,USD)":484.578429751098,"JP3899600005^FF_INC_TAX(ANN_R,2018,,,,USD)":531.657669138163,"JP3899600005^FF_INC_TAX(ANN_R,2019,,,,USD)":538.354409582913,"JP3899600005^FF_INC_TAX(ANN_R,2020,,,,USD)":510.996798444539,"JP3902400005^FF_INC_TAX(ANN_R,2012,,,,USD)":-114.694601166993,"JP3902400005^FF_INC_TAX(ANN_R,2013,,,,USD)":860.504147347063,"JP3902400005^FF_INC_TAX(ANN_R,2014,,,,USD)":681.916934841312,"JP3902400005^FF_INC_TAX(ANN_R,2015,,,,USD)":641.599342346191,"JP3902400005^FF_INC_TAX(ANN_R,2016,,,,USD)":678.600941292942,"JP3902400005^FF_INC_TAX(ANN_R,2017,,,,USD)":783.227507613599,"JP3902400005^FF_INC_TAX(ANN_R,2018,,,,USD)":706.1115052104,"JP3902400005^FF_INC_TAX(ANN_R,2019,,,,USD)":445.83724822104,"JP3902400005^FF_INC_TAX(ANN_R,2020,,,,USD)":538.114185515791,"JP3898400001^FF_INC_TAX(ANN_R,2012,,,,USD)":1195.33750813454,"JP3898400001^FF_INC_TAX(ANN_R,2013,,,,USD)":1453.45717224292,"JP3898400001^FF_INC_TAX(ANN_R,2014,,,,USD)":1532.28090663534,"JP3898400001^FF_INC_TAX(ANN_R,2015,,,,USD)":331.775295257568,"JP3898400001^FF_INC_TAX(ANN_R,2016,,,,USD)":1120.7757041119,"JP3898400001^FF_INC_TAX(ANN_R,2017,,,,USD)":1825.33233673871,"JP3898400001^FF_INC_TAX(ANN_R,2018,,,,USD)":1857.88015052862,"JP3898400001^FF_INC_TAX(ANN_R,2019,,,,USD)":521.615048445761,"JP3898400001^FF_INC_TAX(ANN_R,2020,,,,USD)":1143.58811137825,"JP3249600002^FF_INC_TAX(ANN_R,2012,,,,USD)":410.242167934775,"JP3249600002^FF_INC_TAX(ANN_R,2013,,,,USD)":511.66244655475,"JP3249600002^FF_INC_TAX(ANN_R,2014,,,,USD)":-31.3226832831278,"JP3249600002^FF_INC_TAX(ANN_R,2015,,,,USD)":261.416381835938,"JP3249600002^FF_INC_TAX(ANN_R,2016,,,,USD)":262.652658704668,"JP3249600002^FF_INC_TAX(ANN_R,2017,,,,USD)":430.974980458617,"JP3249600002^FF_INC_TAX(ANN_R,2018,,,,USD)":232.23840040341,"JP3249600002^FF_INC_TAX(ANN_R,2019,,,,USD)":340.121744424105,"JP3249600002^FF_INC_TAX(ANN_R,2020,,,,USD)":228.263151463121,"JP3304200003^FF_INC_TAX(ANN_R,2012,,,,USD)":833.330034706742,"JP3304200003^FF_INC_TAX(ANN_R,2013,,,,USD)":758.129729947075,"JP3304200003^FF_INC_TAX(ANN_R,2014,,,,USD)":714.523110813461,"JP3304200003^FF_INC_TAX(ANN_R,2015,,,,USD)":530.602306365967,"JP3304200003^FF_INC_TAX(ANN_R,2016,,,,USD)":465.473850714043,"JP3304200003^FF_INC_TAX(ANN_R,2017,,,,USD)":779.438002698123,"JP3304200003^FF_INC_TAX(ANN_R,2018,,,,USD)":961.263541376218,"JP3304200003^FF_INC_TAX(ANN_R,2019,,,,USD)":578.271347679198,"JP3304200003^FF_INC_TAX(ANN_R,2020,,,,USD)":442.392449233681,"JP3258000003^FF_INC_TAX(ANN_R,2012,,,,USD)":753.576413492672,"JP3258000003^FF_INC_TAX(ANN_R,2013,,,,USD)":545.541558790952,"JP3258000003^FF_INC_TAX(ANN_R,2014,,,,USD)":311.960334791802,"JP3258000003^FF_INC_TAX(ANN_R,2015,,,,USD)":379.251373253763,"JP3258000003^FF_INC_TAX(ANN_R,2016,,,,USD)":460.624946342781,"JP3258000003^FF_INC_TAX(ANN_R,2017,,,,USD)":463.25067448616,"JP3258000003^FF_INC_TAX(ANN_R,2018,,,,USD)":467.581349827349,"JP3258000003^FF_INC_TAX(ANN_R,2019,,,,USD)":324.600816727616,"JP3258000003^FF_INC_TAX(ANN_R,2020,,,,USD)":231.425899493508,"JP3240400006^FF_INC_TAX(ANN_R,2012,,,,USD)":79.5709626562893,"JP3240400006^FF_INC_TAX(ANN_R,2013,,,,USD)":96.973680216819,"JP3240400006^FF_INC_TAX(ANN_R,2014,,,,USD)":75.8353020725772,"JP3240400006^FF_INC_TAX(ANN_R,2015,,,,USD)":84.0076599121094,"JP3240400006^FF_INC_TAX(ANN_R,2016,,,,USD)":29.6987184584141,"JP3240400006^FF_INC_TAX(ANN_R,2017,,,,USD)":106.836970724165,"JP3240400006^FF_INC_TAX(ANN_R,2018,,,,USD)":100.915583556518,"JP3240400006^FF_INC_TAX(ANN_R,2019,,,,USD)":97.2630461677909,"JP3240400006^FF_INC_TAX(ANN_R,2020,,,,USD)":109.110710427165,"JP3236200006^FF_INC_TAX(ANN_R,2012,,,,USD)":492.334023602307,"JP3236200006^FF_INC_TAX(ANN_R,2013,,,,USD)":500.611400229856,"JP3236200006^FF_INC_TAX(ANN_R,2014,,,,USD)":594.26621780172,"JP3236200006^FF_INC_TAX(ANN_R,2015,,,,USD)":569.216850280762,"JP3236200006^FF_INC_TAX(ANN_R,2016,,,,USD)":630.017310133204,"JP3236200006^FF_INC_TAX(ANN_R,2017,,,,USD)":796.373480618,"JP3236200006^FF_INC_TAX(ANN_R,2018,,,,USD)":845.063183078542,"JP3236200006^FF_INC_TAX(ANN_R,2019,,,,USD)":755.377467490733,"JP3236200006^FF_INC_TAX(ANN_R,2020,,,,USD)":842.043898608536,"JP3496400007^FF_INC_TAX(ANN_R,2012,,,,USD)":1956.98492482305,"JP3496400007^FF_INC_TAX(ANN_R,2013,,,,USD)":2643.1766815614,"JP3496400007^FF_INC_TAX(ANN_R,2014,,,,USD)":2215.09901719447,"JP3496400007^FF_INC_TAX(ANN_R,2015,,,,USD)":2094.32062149048,"JP3496400007^FF_INC_TAX(ANN_R,2016,,,,USD)":2338.97724147514,"JP3496400007^FF_INC_TAX(ANN_R,2017,,,,USD)":2652.21133192629,"JP3496400007^FF_INC_TAX(ANN_R,2018,,,,USD)":2787.77157902904,"JP3496400007^FF_INC_TAX(ANN_R,2019,,,,USD)":2991.91247208416,"JP3496400007^FF_INC_TAX(ANN_R,2020,,,,USD)":3125.20342912152,"JP3205800000^FF_INC_TAX(ANN_R,2012,,,,USD)":644.143778989762,"JP3205800000^FF_INC_TAX(ANN_R,2013,,,,USD)":503.287645200267,"JP3205800000^FF_INC_TAX(ANN_R,2014,,,,USD)":437.779896245338,"JP3205800000^FF_INC_TAX(ANN_R,2015,,,,USD)":496.312628246844,"JP3205800000^FF_INC_TAX(ANN_R,2016,,,,USD)":511.150029866025,"JP3205800000^FF_INC_TAX(ANN_R,2017,,,,USD)":496.576970458031,"JP3205800000^FF_INC_TAX(ANN_R,2018,,,,USD)":470.107544064522,"JP3205800000^FF_INC_TAX(ANN_R,2019,,,,USD)":553.119424767792,"JP3205800000^FF_INC_TAX(ANN_R,2020,,,,USD)":429.939475104213,"JP3726800000^FF_INC_TAX(ANN_R,2012,,,,USD)":1906.25346068293,"JP3726800000^FF_INC_TAX(ANN_R,2013,,,,USD)":null,"JP3726800000^FF_INC_TAX(ANN_R,2014,,,,USD)":1683.7999891358,"JP3726800000^FF_INC_TAX(ANN_R,2015,,,,USD)":1341.31449007243,"JP3726800000^FF_INC_TAX(ANN_R,2016,,,,USD)":1403.14323028922,"JP3726800000^FF_INC_TAX(ANN_R,2017,,,,USD)":1264.41054904461,"JP3726800000^FF_INC_TAX(ANN_R,2018,,,,USD)":1304.34018220752,"JP3726800000^FF_INC_TAX(ANN_R,2019,,,,USD)":950.446969629265,"JP3726800000^FF_INC_TAX(ANN_R,2020,,,,USD)":1011.85258917324,"JP3752900005^FF_INC_TAX(ANN_R,2012,,,,USD)":null,"JP3752900005^FF_INC_TAX(ANN_R,2013,,,,USD)":2607.94710389152,"JP3752900005^FF_INC_TAX(ANN_R,2014,,,,USD)":2710.85489541758,"JP3752900005^FF_INC_TAX(ANN_R,2015,,,,USD)":1970.36602020264,"JP3752900005^FF_INC_TAX(ANN_R,2016,,,,USD)":1432.27056490816,"JP3752900005^FF_INC_TAX(ANN_R,2017,,,,USD)":1778.42367946357,"JP3752900005^FF_INC_TAX(ANN_R,2018,,,,USD)":1560.02993831597,"JP3752900005^FF_INC_TAX(ANN_R,2019,,,,USD)":1668.40844555944,"JP3752900005^FF_INC_TAX(ANN_R,2020,,,,USD)":1751.93783802539,"JP3143600009^FF_INC_TAX(ANN_R,2012,,,,USD)":1171.76896773279,"JP3143600009^FF_INC_TAX(ANN_R,2013,,,,USD)":1061.54933428206,"JP3143600009^FF_INC_TAX(ANN_R,2014,,,,USD)":1118.6776632946,"JP3143600009^FF_INC_TAX(ANN_R,2015,,,,USD)":386.237041473389,"JP3143600009^FF_INC_TAX(ANN_R,2016,,,,USD)":1156.75400234386,"JP3143600009^FF_INC_TAX(ANN_R,2017,,,,USD)":957.643982663751,"JP3143600009^FF_INC_TAX(ANN_R,2018,,,,USD)":1349.87555758283,"JP3143600009^FF_INC_TAX(ANN_R,2019,,,,USD)":1308.07070345432,"JP3143600009^FF_INC_TAX(ANN_R,2020,,,,USD)":675.030589431524,"JP3854600008^FF_INC_TAX(ANN_R,2012,,,,USD)":2158.75285923481,"JP3854600008^FF_INC_TAX(ANN_R,2013,,,,USD)":2675.33153270185,"JP3854600008^FF_INC_TAX(ANN_R,2014,,,,USD)":2231.44761910569,"JP3854600008^FF_INC_TAX(ANN_R,2015,,,,USD)":1907.75999450684,"JP3854600008^FF_INC_TAX(ANN_R,2016,,,,USD)":3025.20602525771,"JP3854600008^FF_INC_TAX(ANN_R,2017,,,,USD)":-123.303271844983,"JP3854600008^FF_INC_TAX(ANN_R,2018,,,,USD)":2733.12512774207,"JP3854600008^FF_INC_TAX(ANN_R,2019,,,,USD)":2575.15756447613,"JP3854600008^FF_INC_TAX(ANN_R,2020,,,,USD)":2061.23256963119,"JP3788600009^FF_INC_TAX(ANN_R,2012,,,,USD)":1288.38137745857,"JP3788600009^FF_INC_TAX(ANN_R,2013,,,,USD)":1462.89099227637,"JP3788600009^FF_INC_TAX(ANN_R,2014,,,,USD)":1111.22248235624,"JP3788600009^FF_INC_TAX(ANN_R,2015,,,,USD)":1375.75034332275,"JP3788600009^FF_INC_TAX(ANN_R,2016,,,,USD)":1155.36880092323,"JP3788600009^FF_INC_TAX(ANN_R,2017,,,,USD)":1188.35265097022,"JP3788600009^FF_INC_TAX(ANN_R,2018,,,,USD)":1680.36935950816,"JP3788600009^FF_INC_TAX(ANN_R,2019,,,,USD)":471.332582876086,"JP3788600009^FF_INC_TAX(ANN_R,2020,,,,USD)":3066.70681250468,"JP3814000000^FF_INC_TAX(ANN_R,2012,,,,USD)":539.59172129631,"JP3814000000^FF_INC_TAX(ANN_R,2013,,,,USD)":546.033496687189,"JP3814000000^FF_INC_TAX(ANN_R,2014,,,,USD)":532.358176822774,"JP3814000000^FF_INC_TAX(ANN_R,2015,,,,USD)":436.993057250977,"JP3814000000^FF_INC_TAX(ANN_R,2016,,,,USD)":407.452380541712,"JP3814000000^FF_INC_TAX(ANN_R,2017,,,,USD)":491.146904937923,"JP3814000000^FF_INC_TAX(ANN_R,2018,,,,USD)":505.488691970706,"JP3814000000^FF_INC_TAX(ANN_R,2019,,,,USD)":332.156751707196,"JP3814000000^FF_INC_TAX(ANN_R,2020,,,,USD)":524.348057169467,"JP3802300008^FF_INC_TAX(ANN_R,2012,,,,USD)":622.07182936836,"JP3802300008^FF_INC_TAX(ANN_R,2013,,,,USD)":529.650807576254,"JP3802300008^FF_INC_TAX(ANN_R,2014,,,,USD)":552.32951657474,"JP3802300008^FF_INC_TAX(ANN_R,2015,,,,USD)":535.47210393846,"JP3802300008^FF_INC_TAX(ANN_R,2016,,,,USD)":319.421622382477,"JP3802300008^FF_INC_TAX(ANN_R,2017,,,,USD)":583.440156050026,"JP3802300008^FF_INC_TAX(ANN_R,2018,,,,USD)":664.198418579996,"JP3802300008^FF_INC_TAX(ANN_R,2019,,,,USD)":673.92223700881,"JP3802300008^FF_INC_TAX(ANN_R,2020,,,,USD)":578.481782767922,"JP3802400006^FF_INC_TAX(ANN_R,2012,,,,USD)":847.369840759784,"JP3802400006^FF_INC_TAX(ANN_R,2013,,,,USD)":627.403938055038,"JP3802400006^FF_INC_TAX(ANN_R,2014,,,,USD)":938.4880336551,"JP3802400006^FF_INC_TAX(ANN_R,2015,,,,USD)":574.837902069092,"JP3802400006^FF_INC_TAX(ANN_R,2016,,,,USD)":379.101924799383,"JP3802400006^FF_INC_TAX(ANN_R,2017,,,,USD)":605.310251832008,"JP3802400006^FF_INC_TAX(ANN_R,2018,,,,USD)":484.883553160354,"JP3802400006^FF_INC_TAX(ANN_R,2019,,,,USD)":241.212354496121,"JP3802400006^FF_INC_TAX(ANN_R,2020,,,,USD)":306.30578456074,"JP3386450005^FF_INC_TAX(ANN_R,2012,,,,USD)":976.755579188466,"JP3386450005^FF_INC_TAX(ANN_R,2013,,,,USD)":940.1475507617,"JP3386450005^FF_INC_TAX(ANN_R,2014,,,,USD)":318.306186877191,"JP3386450005^FF_INC_TAX(ANN_R,2015,,,,USD)":-397.903846740723,"JP3386450005^FF_INC_TAX(ANN_R,2016,,,,USD)":914.029774744064,"JP3386450005^FF_INC_TAX(ANN_R,2017,,,,USD)":1291.51741097867,"JP3386450005^FF_INC_TAX(ANN_R,2018,,,,USD)":1365.85468492284,"JP3386450005^FF_INC_TAX(ANN_R,2019,,,,USD)":340.038967363536,"JP3386450005^FF_INC_TAX(ANN_R,2020,,,,USD)":1112.21831068769,"JP3160400002^FF_INC_TAX(ANN_R,2012,,,,USD)":275.971445441246,"JP3160400002^FF_INC_TAX(ANN_R,2013,,,,USD)":237.562555911019,"JP3160400002^FF_INC_TAX(ANN_R,2014,,,,USD)":-160.017858016305,"JP3160400002^FF_INC_TAX(ANN_R,2015,,,,USD)":-38.0649299621582,"JP3160400002^FF_INC_TAX(ANN_R,2016,,,,USD)":142.417175393552,"JP3160400002^FF_INC_TAX(ANN_R,2017,,,,USD)":201.908430948853,"JP3160400002^FF_INC_TAX(ANN_R,2018,,,,USD)":207.142513616011,"JP3160400002^FF_INC_TAX(ANN_R,2019,,,,USD)":51.4689367711544,"JP3160400002^FF_INC_TAX(ANN_R,2020,,,,USD)":94.929712459445,"JP3783600004^FF_INC_TAX(ANN_R,2012,,,,USD)":1540.47067858279,"JP3783600004^FF_INC_TAX(ANN_R,2013,,,,USD)":1233.69408841617,"JP3783600004^FF_INC_TAX(ANN_R,2014,,,,USD)":1217.43377806898,"JP3783600004^FF_INC_TAX(ANN_R,2015,,,,USD)":1151.69105529785,"JP3783600004^FF_INC_TAX(ANN_R,2016,,,,USD)":1152.77385692857,"JP3783600004^FF_INC_TAX(ANN_R,2017,,,,USD)":1173.8803512454,"JP3783600004^FF_INC_TAX(ANN_R,2018,,,,USD)":1183.95233915374,"JP3783600004^FF_INC_TAX(ANN_R,2019,,,,USD)":788.092801317573,"JP3783600004^FF_INC_TAX(ANN_R,2020,,,,USD)":-1139.85428478569,"JP3551500006^FF_INC_TAX(ANN_R,2012,,,,USD)":1014.26743213087,"JP3551500006^FF_INC_TAX(ANN_R,2013,,,,USD)":1054.53137080744,"JP3551500006^FF_INC_TAX(ANN_R,2014,,,,USD)":866.639751425013,"JP3551500006^FF_INC_TAX(ANN_R,2015,,,,USD)":722.226043701172,"JP3551500006^FF_INC_TAX(ANN_R,2016,,,,USD)":803.075140951201,"JP3551500006^FF_INC_TAX(ANN_R,2017,,,,USD)":960.540247134864,"JP3551500006^FF_INC_TAX(ANN_R,2018,,,,USD)":689.140445586294,"JP3551500006^FF_INC_TAX(ANN_R,2019,,,,USD)":46.0700329318643,"JP3551500006^FF_INC_TAX(ANN_R,2020,,,,USD)":430.502663038671,"JP3505000004^FF_INC_TAX(ANN_R,2012,,,,USD)":567.996999006718,"JP3505000004^FF_INC_TAX(ANN_R,2013,,,,USD)":658.879953468218,"JP3505000004^FF_INC_TAX(ANN_R,2014,,,,USD)":760.555894702673,"JP3505000004^FF_INC_TAX(ANN_R,2015,,,,USD)":429.248497009277,"JP3505000004^FF_INC_TAX(ANN_R,2016,,,,USD)":850.255101338029,"JP3505000004^FF_INC_TAX(ANN_R,2017,,,,USD)":960.116183489561,"JP3505000004^FF_INC_TAX(ANN_R,2018,,,,USD)":993.717762198299,"JP3505000004^FF_INC_TAX(ANN_R,2019,,,,USD)":1033.12209805101,"JP3505000004^FF_INC_TAX(ANN_R,2020,,,,USD)":1035.97658890113,"JP3475350009^FF_INC_TAX(ANN_R,2012,,,,USD)":361.319957152009,"JP3475350009^FF_INC_TAX(ANN_R,2013,,,,USD)":463.375264013186,"JP3475350009^FF_INC_TAX(ANN_R,2014,,,,USD)":331.059188702144,"JP3475350009^FF_INC_TAX(ANN_R,2015,,,,USD)":349.662731170654,"JP3475350009^FF_INC_TAX(ANN_R,2016,,,,USD)":372.240560429171,"JP3475350009^FF_INC_TAX(ANN_R,2017,,,,USD)":191.36999823153,"JP3475350009^FF_INC_TAX(ANN_R,2018,,,,USD)":-68.452345168218,"JP3475350009^FF_INC_TAX(ANN_R,2019,,,,USD)":112.172114521265,"JP3475350009^FF_INC_TAX(ANN_R,2020,,,,USD)":-16.0761978290975,"JP3476480003^FF_INC_TAX(ANN_R,2012,,,,USD)":320.093103982508,"JP3476480003^FF_INC_TAX(ANN_R,2013,,,,USD)":706.31859135069,"JP3476480003^FF_INC_TAX(ANN_R,2014,,,,USD)":1147.07835258357,"JP3476480003^FF_INC_TAX(ANN_R,2015,,,,USD)":725.973411560059,"JP3476480003^FF_INC_TAX(ANN_R,2016,,,,USD)":730.195076873526,"JP3476480003^FF_INC_TAX(ANN_R,2017,,,,USD)":115.769375167787,"JP3476480003^FF_INC_TAX(ANN_R,2018,,,,USD)":850.473722809926,"JP3476480003^FF_INC_TAX(ANN_R,2019,,,,USD)":633.069761775434,"JP3476480003^FF_INC_TAX(ANN_R,2020,,,,USD)":1119.7991101332,"JP3497400006^FF_INC_TAX(ANN_R,2012,,,,USD)":33.6400507576764,"JP3497400006^FF_INC_TAX(ANN_R,2013,,,,USD)":40.8199895415455,"JP3497400006^FF_INC_TAX(ANN_R,2014,,,,USD)":45.914447683841,"JP3497400006^FF_INC_TAX(ANN_R,2015,,,,USD)":55.9190559387207,"JP3497400006^FF_INC_TAX(ANN_R,2016,,,,USD)":63.7746734060347,"JP3497400006^FF_INC_TAX(ANN_R,2017,,,,USD)":105.60087031126,"JP3497400006^FF_INC_TAX(ANN_R,2018,,,,USD)":136.525952555239,"JP3497400006^FF_INC_TAX(ANN_R,2019,,,,USD)":102.220472350717,"JP3497400006^FF_INC_TAX(ANN_R,2020,,,,USD)":116.220067121089,"JP3519400000^FF_INC_TAX(ANN_R,2012,,,,USD)":323.806379540823,"JP3519400000^FF_INC_TAX(ANN_R,2013,,,,USD)":256.678440425545,"JP3519400000^FF_INC_TAX(ANN_R,2014,,,,USD)":227.557874810882,"JP3519400000^FF_INC_TAX(ANN_R,2015,,,,USD)":205.864920843393,"JP3519400000^FF_INC_TAX(ANN_R,2016,,,,USD)":184.761671550572,"JP3519400000^FF_INC_TAX(ANN_R,2017,,,,USD)":209.482122659683,"JP3519400000^FF_INC_TAX(ANN_R,2018,,,,USD)":256.875019744039,"JP3519400000^FF_INC_TAX(ANN_R,2019,,,,USD)":461.724824314006,"JP3519400000^FF_INC_TAX(ANN_R,2020,,,,USD)":781.644277074374,"JP3566800003^FF_INC_TAX(ANN_R,2012,,,,USD)":1479.54708719626,"JP3566800003^FF_INC_TAX(ANN_R,2013,,,,USD)":1424.26723597012,"JP3566800003^FF_INC_TAX(ANN_R,2014,,,,USD)":1346.61140040867,"JP3566800003^FF_INC_TAX(ANN_R,2015,,,,USD)":1474.78078460693,"JP3566800003^FF_INC_TAX(ANN_R,2016,,,,USD)":1558.51782238483,"JP3566800003^FF_INC_TAX(ANN_R,2017,,,,USD)":1551.45940291882,"JP3566800003^FF_INC_TAX(ANN_R,2018,,,,USD)":1670.35084343888,"JP3566800003^FF_INC_TAX(ANN_R,2019,,,,USD)":1555.43615278602,"JP3566800003^FF_INC_TAX(ANN_R,2020,,,,USD)":-654.956557068974,"JP3242800005^FF_INC_TAX(ANN_R,2012,,,,USD)":1379.99644169211,"JP3242800005^FF_INC_TAX(ANN_R,2013,,,,USD)":1107.18569992483,"JP3242800005^FF_INC_TAX(ANN_R,2014,,,,USD)":1114.78512175381,"JP3242800005^FF_INC_TAX(ANN_R,2015,,,,USD)":959.031682964414,"JP3242800005^FF_INC_TAX(ANN_R,2016,,,,USD)":760.922482838854,"JP3242800005^FF_INC_TAX(ANN_R,2017,,,,USD)":874.170948982239,"JP3242800005^FF_INC_TAX(ANN_R,2018,,,,USD)":870.586293563247,"JP3242800005^FF_INC_TAX(ANN_R,2019,,,,USD)":515.04980799742,"JP3242800005^FF_INC_TAX(ANN_R,2020,,,,USD)":321.602295151912,"JP3830800003^FF_INC_TAX(ANN_R,2012,,,,USD)":1112.0982658565,"JP3830800003^FF_INC_TAX(ANN_R,2013,,,,USD)":1293.86092932522,"JP3830800003^FF_INC_TAX(ANN_R,2014,,,,USD)":1584.37418329529,"JP3830800003^FF_INC_TAX(ANN_R,2015,,,,USD)":1507.33298880979,"JP3830800003^FF_INC_TAX(ANN_R,2016,,,,USD)":1345.03478268161,"JP3830800003^FF_INC_TAX(ANN_R,2017,,,,USD)":1096.95861983299,"JP3830800003^FF_INC_TAX(ANN_R,2018,,,,USD)":1159.12475863844,"JP3830800003^FF_INC_TAX(ANN_R,2019,,,,USD)":818.441720153205,"JP3830800003^FF_INC_TAX(ANN_R,2020,,,,USD)":408.650427811779,"JP3778630008^FF_INC_TAX(ANN_R,2012,,,,USD)":193.44536896795,"JP3778630008^FF_INC_TAX(ANN_R,2013,,,,USD)":178.414001733065,"JP3778630008^FF_INC_TAX(ANN_R,2014,,,,USD)":169.830660277046,"JP3778630008^FF_INC_TAX(ANN_R,2015,,,,USD)":116.026836395264,"JP3778630008^FF_INC_TAX(ANN_R,2016,,,,USD)":153.868173804134,"JP3778630008^FF_INC_TAX(ANN_R,2017,,,,USD)":167.902135647833,"JP3778630008^FF_INC_TAX(ANN_R,2018,,,,USD)":218.270190330222,"JP3778630008^FF_INC_TAX(ANN_R,2019,,,,USD)":191.720869727433,"JP3778630008^FF_INC_TAX(ANN_R,2020,,,,USD)":217.561401002109,"JP3942400007^FF_INC_TAX(ANN_R,2012,,,,USD)":417.94958723709,"JP3942400007^FF_INC_TAX(ANN_R,2013,,,,USD)":310.477499322966,"JP3942400007^FF_INC_TAX(ANN_R,2014,,,,USD)":489.975609729998,"JP3942400007^FF_INC_TAX(ANN_R,2015,,,,USD)":566.960102081299,"JP3942400007^FF_INC_TAX(ANN_R,2016,,,,USD)":582.421789320186,"JP3942400007^FF_INC_TAX(ANN_R,2017,,,,USD)":482.115251556039,"JP3942400007^FF_INC_TAX(ANN_R,2018,,,,USD)":240.787053178996,"JP3942400007^FF_INC_TAX(ANN_R,2019,,,,USD)":459.311514191329,"JP3942400007^FF_INC_TAX(ANN_R,2020,,,,USD)":233.213300354779,"JP3116000005^FF_INC_TAX(ANN_R,2012,,,,USD)":530.231849890202,"JP3116000005^FF_INC_TAX(ANN_R,2013,,,,USD)":498.094255093485,"JP3116000005^FF_INC_TAX(ANN_R,2014,,,,USD)":566.395867834799,"JP3116000005^FF_INC_TAX(ANN_R,2015,,,,USD)":354.867741815746,"JP3116000005^FF_INC_TAX(ANN_R,2016,,,,USD)":579.354291066527,"JP3116000005^FF_INC_TAX(ANN_R,2017,,,,USD)":518.443729281425,"JP3116000005^FF_INC_TAX(ANN_R,2018,,,,USD)":510.399889424443,"JP3116000005^FF_INC_TAX(ANN_R,2019,,,,USD)":514.627831522375,"JP3116000005^FF_INC_TAX(ANN_R,2020,,,,USD)":307.347156577744,"JP3119600009^FF_INC_TAX(ANN_R,2012,,,,USD)":551.617225278169,"JP3119600009^FF_INC_TAX(ANN_R,2013,,,,USD)":230.334951991215,"JP3119600009^FF_INC_TAX(ANN_R,2014,,,,USD)":215.499332765117,"JP3119600009^FF_INC_TAX(ANN_R,2015,,,,USD)":171.837635040283,"JP3119600009^FF_INC_TAX(ANN_R,2016,,,,USD)":200.549461679533,"JP3119600009^FF_INC_TAX(ANN_R,2017,,,,USD)":138.316929414868,"JP3119600009^FF_INC_TAX(ANN_R,2018,,,,USD)":159.583869377151,"JP3119600009^FF_INC_TAX(ANN_R,2019,,,,USD)":187.480844736099,"JP3119600009^FF_INC_TAX(ANN_R,2020,,,,USD)":302.100515216589,"JP3122400009^FF_INC_TAX(ANN_R,2012,,,,USD)":30.0697907991707,"JP3122400009^FF_INC_TAX(ANN_R,2013,,,,USD)":0.608955578878522,"JP3122400009^FF_INC_TAX(ANN_R,2014,,,,USD)":36.5385791044682,"JP3122400009^FF_INC_TAX(ANN_R,2015,,,,USD)":42.2453269958496,"JP3122400009^FF_INC_TAX(ANN_R,2016,,,,USD)":7.58166910894215,"JP3122400009^FF_INC_TAX(ANN_R,2017,,,,USD)":55.7508354112506,"JP3122400009^FF_INC_TAX(ANN_R,2018,,,,USD)":83.1239254064858,"JP3122400009^FF_INC_TAX(ANN_R,2019,,,,USD)":46.3735488206148,"JP3122400009^FF_INC_TAX(ANN_R,2020,,,,USD)":-1.59347650036216,"IT0005239360^FF_INC_TAX(ANN_R,2012,,,,USD)":-2248.94787026286,"IT0005239360^FF_INC_TAX(ANN_R,2013,,,,USD)":-3312.94091712666,"IT0005239360^FF_INC_TAX(ANN_R,2014,,,,USD)":1548.28229540992,"IT0005239360^FF_INC_TAX(ANN_R,2015,,,,USD)":60.5370960810184,"IT0005239360^FF_INC_TAX(ANN_R,2016,,,,USD)":787.13455622673,"IT0005239360^FF_INC_TAX(ANN_R,2017,,,,USD)":671.867764861822,"IT0005239360^FF_INC_TAX(ANN_R,2018,,,,USD)":-617.009107351303,"IT0005239360^FF_INC_TAX(ANN_R,2019,,,,USD)":964.792317867279,"IT0005239360^FF_INC_TAX(ANN_R,2020,,,,USD)":367.071780920029,"NL0000226223^FF_INC_TAX(ANN_R,2012,,,,USD)":51.0000007081957,"NL0000226223^FF_INC_TAX(ANN_R,2013,,,,USD)":-108.999998888528,"NL0000226223^FF_INC_TAX(ANN_R,2014,,,,USD)":-167.999998239534,"NL0000226223^FF_INC_TAX(ANN_R,2015,,,,USD)":-134.000001859941,"NL0000226223^FF_INC_TAX(ANN_R,2016,,,,USD)":-67.9999997533418,"NL0000226223^FF_INC_TAX(ANN_R,2017,,,,USD)":19.000000144344,"NL0000226223^FF_INC_TAX(ANN_R,2018,,,,USD)":-41.9999990956,"NL0000226223^FF_INC_TAX(ANN_R,2019,,,,USD)":29.9999999764391,"NL0000226223^FF_INC_TAX(ANN_R,2020,,,,USD)":28.0000012881578,"NL00150001Q9^FF_INC_TAX(ANN_R,2012,,,,USD)":800.224415063858,"NL00150001Q9^FF_INC_TAX(ANN_R,2013,,,,USD)":-1242.65056228638,"NL00150001Q9^FF_INC_TAX(ANN_R,2014,,,,USD)":562.412672996521,"NL00150001Q9^FF_INC_TAX(ANN_R,2015,,,,USD)":184.080854892731,"NL00150001Q9^FF_INC_TAX(ANN_R,2016,,,,USD)":1429.20683145523,"NL00150001Q9^FF_INC_TAX(ANN_R,2017,,,,USD)":2919.0946803093,"NL00150001Q9^FF_INC_TAX(ANN_R,2018,,,,USD)":917.845287799835,"NL00150001Q9^FF_INC_TAX(ANN_R,2019,,,,USD)":1478.52743840218,"NL00150001Q9^FF_INC_TAX(ANN_R,2020,,,,USD)":574.547135353088,"IT0000072618^FF_INC_TAX(ANN_R,2012,,,,USD)":1686.50827765465,"IT0000072618^FF_INC_TAX(ANN_R,2013,,,,USD)":-349.163566112518,"IT0000072618^FF_INC_TAX(ANN_R,2014,,,,USD)":2189.96066772938,"IT0000072618^FF_INC_TAX(ANN_R,2015,,,,USD)":1507.02338433266,"IT0000072618^FF_INC_TAX(ANN_R,2016,,,,USD)":1109.51582968235,"IT0000072618^FF_INC_TAX(ANN_R,2017,,,,USD)":523.361642837524,"IT0000072618^FF_INC_TAX(ANN_R,2018,,,,USD)":1607.99887824059,"IT0000072618^FF_INC_TAX(ANN_R,2019,,,,USD)":1750.50485515594,"IT0000072618^FF_INC_TAX(ANN_R,2020,,,,USD)":1648.40309071541,"NL0011585146^FF_INC_TAX(ANN_R,2012,,,,USD)":129.871413134336,"NL0011585146^FF_INC_TAX(ANN_R,2013,,,,USD)":159.713787706852,"NL0011585146^FF_INC_TAX(ANN_R,2014,,,,USD)":176.706347809553,"NL0011585146^FF_INC_TAX(ANN_R,2015,,,,USD)":159.812122908831,"NL0011585146^FF_INC_TAX(ANN_R,2016,,,,USD)":185.43737398684,"NL0011585146^FF_INC_TAX(ANN_R,2017,,,,USD)":235.467621893883,"NL0011585146^FF_INC_TAX(ANN_R,2018,,,,USD)":19.2499762995243,"NL0011585146^FF_INC_TAX(ANN_R,2019,,,,USD)":197.721985736847,"NL0011585146^FF_INC_TAX(ANN_R,2020,,,,USD)":66.295215588212,"NL0010545661^FF_INC_TAX(ANN_R,2012,,,,USD)":564.0,"NL0010545661^FF_INC_TAX(ANN_R,2013,,,,USD)":671.0,"NL0010545661^FF_INC_TAX(ANN_R,2014,,,,USD)":467.0,"NL0010545661^FF_INC_TAX(ANN_R,2015,,,,USD)":360.0,"NL0010545661^FF_INC_TAX(ANN_R,2016,,,,USD)":298.0,"NL0010545661^FF_INC_TAX(ANN_R,2017,,,,USD)":457.0,"NL0010545661^FF_INC_TAX(ANN_R,2018,,,,USD)":417.0,"NL0010545661^FF_INC_TAX(ANN_R,2019,,,,USD)":-271.0,"NL0010545661^FF_INC_TAX(ANN_R,2020,,,,USD)":-50.0,"IT0000062072^FF_INC_TAX(ANN_R,2012,,,,USD)":1482.27764844894,"IT0000062072^FF_INC_TAX(ANN_R,2013,,,,USD)":983.765028476715,"IT0000062072^FF_INC_TAX(ANN_R,2014,,,,USD)":1368.8912229538,"IT0000062072^FF_INC_TAX(ANN_R,2015,,,,USD)":1233.11994361877,"IT0000062072^FF_INC_TAX(ANN_R,2016,,,,USD)":1013.2766699791,"IT0000062072^FF_INC_TAX(ANN_R,2017,,,,USD)":1293.74095761776,"IT0000062072^FF_INC_TAX(ANN_R,2018,,,,USD)":1328.39819288254,"IT0000062072^FF_INC_TAX(ANN_R,2019,,,,USD)":1255.79696130753,"IT0000062072^FF_INC_TAX(ANN_R,2020,,,,USD)":1339.47000801563,"FR0000127771^FF_INC_TAX(ANN_R,2012,,,,USD)":775.819497108459,"FR0000127771^FF_INC_TAX(ANN_R,2013,,,,USD)":-22.5695080757141,"FR0000127771^FF_INC_TAX(ANN_R,2014,,,,USD)":172.437847852707,"FR0000127771^FF_INC_TAX(ANN_R,2015,,,,USD)":489.034078359604,"FR0000127771^FF_INC_TAX(ANN_R,2016,,,,USD)":85.1771873235703,"FR0000127771^FF_INC_TAX(ANN_R,2017,,,,USD)":-400.416774153709,"FR0000127771^FF_INC_TAX(ANN_R,2018,,,,USD)":421.170652627945,"FR0000127771^FF_INC_TAX(ANN_R,2019,,,,USD)":-156.694808006287,"FR0000127771^FF_INC_TAX(ANN_R,2020,,,,USD)":185.815839409828,"FR0000125486^FF_INC_TAX(ANN_R,2012,,,,USD)":1248.50422382355,"FR0000125486^FF_INC_TAX(ANN_R,2013,,,,USD)":1420.55139064789,"FR0000125486^FF_INC_TAX(ANN_R,2014,,,,USD)":1392.76723265648,"FR0000125486^FF_INC_TAX(ANN_R,2015,,,,USD)":1169.91145730019,"FR0000125486^FF_INC_TAX(ANN_R,2016,,,,USD)":1120.57780206203,"FR0000125486^FF_INC_TAX(ANN_R,2017,,,,USD)":1433.60484492779,"FR0000125486^FF_INC_TAX(ANN_R,2018,,,,USD)":1672.88511323929,"FR0000125486^FF_INC_TAX(ANN_R,2019,,,,USD)":1828.85225915909,"FR0000125486^FF_INC_TAX(ANN_R,2020,,,,USD)":921.099375724792,"FR0000051807^FF_INC_TAX(ANN_R,2012,,,,USD)":72.661147569418,"FR0000051807^FF_INC_TAX(ANN_R,2013,,,,USD)":79.6570873260498,"FR0000051807^FF_INC_TAX(ANN_R,2014,,,,USD)":87.5453689098358,"FR0000051807^FF_INC_TAX(ANN_R,2015,,,,USD)":86.4958233833313,"FR0000051807^FF_INC_TAX(ANN_R,2016,,,,USD)":91.8143707513809,"FR0000051807^FF_INC_TAX(ANN_R,2017,,,,USD)":-10.1514111757278,"FR0000051807^FF_INC_TAX(ANN_R,2018,,,,USD)":143.929466724396,"FR0000051807^FF_INC_TAX(ANN_R,2019,,,,USD)":146.62157034874,"FR0000051807^FF_INC_TAX(ANN_R,2020,,,,USD)":163.01634991169,"FR0000073272^FF_INC_TAX(ANN_R,2012,,,,USD)":556.175235509872,"FR0000073272^FF_INC_TAX(ANN_R,2013,,,,USD)":633.273844242096,"FR0000073272^FF_INC_TAX(ANN_R,2014,,,,USD)":-387.321935176849,"FR0000073272^FF_INC_TAX(ANN_R,2015,,,,USD)":-560.00501036644,"FR0000073272^FF_INC_TAX(ANN_R,2016,,,,USD)":286.505084633827,"FR0000073272^FF_INC_TAX(ANN_R,2017,,,,USD)":1714.46055412292,"FR0000073272^FF_INC_TAX(ANN_R,2018,,,,USD)":232.410696268082,"FR0000073272^FF_INC_TAX(ANN_R,2019,,,,USD)":890.921908378601,"FR0000073272^FF_INC_TAX(ANN_R,2020,,,,USD)":39.8991066217422,"FR0000120693^FF_INC_TAX(ANN_R,2012,,,,USD)":330.156204581261,"FR0000120693^FF_INC_TAX(ANN_R,2013,,,,USD)":483.362282276154,"FR0000120693^FF_INC_TAX(ANN_R,2014,,,,USD)":413.627759218216,"FR0000120693^FF_INC_TAX(ANN_R,2015,,,,USD)":264.364681601524,"FR0000120693^FF_INC_TAX(ANN_R,2016,,,,USD)":452.606517791748,"FR0000120693^FF_INC_TAX(ANN_R,2017,,,,USD)":477.454788923264,"FR0000120693^FF_INC_TAX(ANN_R,2018,,,,USD)":467.411305427551,"FR0000120693^FF_INC_TAX(ANN_R,2019,,,,USD)":663.921455383301,"FR0000120693^FF_INC_TAX(ANN_R,2020,,,,USD)":285.223793506622,"FR0000133308^FF_INC_TAX(ANN_R,2012,,,,USD)":1581.18178963661,"FR0000133308^FF_INC_TAX(ANN_R,2013,,,,USD)":1865.30346155167,"FR0000133308^FF_INC_TAX(ANN_R,2014,,,,USD)":2086.49795901775,"FR0000133308^FF_INC_TAX(ANN_R,2015,,,,USD)":719.689607381821,"FR0000133308^FF_INC_TAX(ANN_R,2016,,,,USD)":1073.01132082939,"FR0000133308^FF_INC_TAX(ANN_R,2017,,,,USD)":1186.58717298508,"FR0000133308^FF_INC_TAX(ANN_R,2018,,,,USD)":1544.29239296913,"FR0000133308^FF_INC_TAX(ANN_R,2019,,,,USD)":1619.55276560783,"FR0000133308^FF_INC_TAX(ANN_R,2020,,,,USD)":-966.698354721069,"FR0000121261^FF_INC_TAX(ANN_R,2012,,,,USD)":893.990678787231,"FR0000121261^FF_INC_TAX(ANN_R,2013,,,,USD)":763.380420207977,"FR0000121261^FF_INC_TAX(ANN_R,2014,,,,USD)":822.395889759064,"FR0000121261^FF_INC_TAX(ANN_R,2015,,,,USD)":782.898093700409,"FR0000121261^FF_INC_TAX(ANN_R,2016,,,,USD)":881.639198660851,"FR0000121261^FF_INC_TAX(ANN_R,2017,,,,USD)":745.564754128456,"FR0000121261^FF_INC_TAX(ANN_R,2018,,,,USD)":672.457344532013,"FR0000121261^FF_INC_TAX(ANN_R,2019,,,,USD)":566.339806079865,"FR0000121261^FF_INC_TAX(ANN_R,2020,,,,USD)":403.55096411705,"FR0000120321^FF_INC_TAX(ANN_R,2012,,,,USD)":1291.53394758701,"FR0000120321^FF_INC_TAX(ANN_R,2013,,,,USD)":1385.50227222443,"FR0000120321^FF_INC_TAX(ANN_R,2014,,,,USD)":1473.6803766489,"FR0000120321^FF_INC_TAX(ANN_R,2015,,,,USD)":1356.09926173687,"FR0000120321^FF_INC_TAX(ANN_R,2016,,,,USD)":1342.5915877223,"FR0000120321^FF_INC_TAX(ANN_R,2017,,,,USD)":1016.60743252039,"FR0000120321^FF_INC_TAX(ANN_R,2018,,,,USD)":1515.15257470608,"FR0000120321^FF_INC_TAX(ANN_R,2019,,,,USD)":1854.81882734299,"FR0000120321^FF_INC_TAX(ANN_R,2020,,,,USD)":1379.14111974239,"FR0010307819^FF_INC_TAX(ANN_R,2012,,,,USD)":318.034615039825,"FR0010307819^FF_INC_TAX(ANN_R,2013,,,,USD)":309.998831510544,"FR0010307819^FF_INC_TAX(ANN_R,2014,,,,USD)":316.224484062195,"FR0010307819^FF_INC_TAX(ANN_R,2015,,,,USD)":286.101569652557,"FR0010307819^FF_INC_TAX(ANN_R,2016,,,,USD)":241.814716219902,"FR0010307819^FF_INC_TAX(ANN_R,2017,,,,USD)":252.882931733131,"FR0010307819^FF_INC_TAX(ANN_R,2018,,,,USD)":355.458592820168,"FR0010307819^FF_INC_TAX(ANN_R,2019,,,,USD)":356.256838488579,"FR0010307819^FF_INC_TAX(ANN_R,2020,,,,USD)":318.280873394012,"FR0000121485^FF_INC_TAX(ANN_R,2012,,,,USD)":382.258083343506,"FR0000121485^FF_INC_TAX(ANN_R,2013,,,,USD)":314.512733125687,"FR0000121485^FF_INC_TAX(ANN_R,2014,,,,USD)":431.890486621857,"FR0000121485^FF_INC_TAX(ANN_R,2015,,,,USD)":356.739825415611,"FR0000121485^FF_INC_TAX(ANN_R,2016,,,,USD)":327.545002162457,"FR0000121485^FF_INC_TAX(ANN_R,2017,,,,USD)":621.266363954544,"FR0000121485^FF_INC_TAX(ANN_R,2018,,,,USD)":1023.66883833408,"FR0000121485^FF_INC_TAX(ANN_R,2019,,,,USD)":2388.14079887867,"FR0000121485^FF_INC_TAX(ANN_R,2020,,,,USD)":865.468621349335,"FR0000052292^FF_INC_TAX(ANN_R,2012,,,,USD)":448.408255696297,"FR0000052292^FF_INC_TAX(ANN_R,2013,,,,USD)":527.86096534729,"FR0000052292^FF_INC_TAX(ANN_R,2014,,,,USD)":562.014739501476,"FR0000052292^FF_INC_TAX(ANN_R,2015,,,,USD)":593.937987232208,"FR0000052292^FF_INC_TAX(ANN_R,2016,,,,USD)":614.492565691471,"FR0000052292^FF_INC_TAX(ANN_R,2017,,,,USD)":754.926611101627,"FR0000052292^FF_INC_TAX(ANN_R,2018,,,,USD)":793.027766656876,"FR0000052292^FF_INC_TAX(ANN_R,2019,,,,USD)":840.555720090866,"FR0000052292^FF_INC_TAX(ANN_R,2020,,,,USD)":698.804353117943,"FR0000130809^FF_INC_TAX(ANN_R,2012,,,,USD)":438.0040538311,"FR0000130809^FF_INC_TAX(ANN_R,2013,,,,USD)":700.982368469238,"FR0000130809^FF_INC_TAX(ANN_R,2014,,,,USD)":1825.18829727173,"FR0000130809^FF_INC_TAX(ANN_R,2015,,,,USD)":1900.69027280807,"FR0000130809^FF_INC_TAX(ANN_R,2016,,,,USD)":2178.10236155987,"FR0000130809^FF_INC_TAX(ANN_R,2017,,,,USD)":1926.51225423813,"FR0000130809^FF_INC_TAX(ANN_R,2018,,,,USD)":1538.39364433289,"FR0000130809^FF_INC_TAX(ANN_R,2019,,,,USD)":1414.73026657104,"FR0000130809^FF_INC_TAX(ANN_R,2020,,,,USD)":1372.52926778793,"FR0000130650^FF_INC_TAX(ANN_R,2012,,,,USD)":231.493491500616,"FR0000130650^FF_INC_TAX(ANN_R,2013,,,,USD)":220.166878896713,"FR0000130650^FF_INC_TAX(ANN_R,2014,,,,USD)":203.344015967846,"FR0000130650^FF_INC_TAX(ANN_R,2015,,,,USD)":251.875837692261,"FR0000130650^FF_INC_TAX(ANN_R,2016,,,,USD)":231.518232328892,"FR0000130650^FF_INC_TAX(ANN_R,2017,,,,USD)":260.868708524704,"FR0000130650^FF_INC_TAX(ANN_R,2018,,,,USD)":260.016839885712,"FR0000130650^FF_INC_TAX(ANN_R,2019,,,,USD)":234.594512557983,"FR0000130650^FF_INC_TAX(ANN_R,2020,,,,USD)":183.307895565033,"FR0000120644^FF_INC_TAX(ANN_R,2012,,,,USD)":914.542188644409,"FR0000120644^FF_INC_TAX(ANN_R,2013,,,,USD)":801.881345748901,"FR0000120644^FF_INC_TAX(ANN_R,2014,,,,USD)":795.866990089417,"FR0000120644^FF_INC_TAX(ANN_R,2015,,,,USD)":694.184428691864,"FR0000120644^FF_INC_TAX(ANN_R,2016,,,,USD)":889.38257932663,"FR0000120644^FF_INC_TAX(ANN_R,2017,,,,USD)":949.720912218094,"FR0000120644^FF_INC_TAX(ANN_R,2018,,,,USD)":844.700804710388,"FR0000120644^FF_INC_TAX(ANN_R,2019,,,,USD)":887.564162492752,"FR0000120644^FF_INC_TAX(ANN_R,2020,,,,USD)":868.660549879074,"FR0000045072^FF_INC_TAX(ANN_R,2012,,,,USD)":502.227522134781,"FR0000045072^FF_INC_TAX(ANN_R,2013,,,,USD)":130.106575965881,"FR0000045072^FF_INC_TAX(ANN_R,2014,,,,USD)":623.42914223671,"FR0000045072^FF_INC_TAX(ANN_R,2015,,,,USD)":995.810889720917,"FR0000045072^FF_INC_TAX(ANN_R,2016,,,,USD)":768.807080388069,"FR0000045072^FF_INC_TAX(ANN_R,2017,,,,USD)":1953.58268404007,"FR0000045072^FF_INC_TAX(ANN_R,2018,,,,USD)":1729.51310014725,"FR0000045072^FF_INC_TAX(ANN_R,2019,,,,USD)":510.377374649048,"FR0000045072^FF_INC_TAX(ANN_R,2020,,,,USD)":1287.03118216991,"FR0000120172^FF_INC_TAX(ANN_R,2012,,,,USD)":488.098359107971,"FR0000120172^FF_INC_TAX(ANN_R,2013,,,,USD)":839.054653167725,"FR0000120172^FF_INC_TAX(ANN_R,2014,,,,USD)":941.775938272476,"FR0000120172^FF_INC_TAX(ANN_R,2015,,,,USD)":662.025725126266,"FR0000120172^FF_INC_TAX(ANN_R,2016,,,,USD)":546.461435556412,"FR0000120172^FF_INC_TAX(ANN_R,2017,,,,USD)":697.063567399979,"FR0000120172^FF_INC_TAX(ANN_R,2018,,,,USD)":624.087605714798,"FR0000120172^FF_INC_TAX(ANN_R,2019,,,,USD)":562.982060194016,"FR0000120172^FF_INC_TAX(ANN_R,2020,,,,USD)":567.707288503647,"FR0000125338^FF_INC_TAX(ANN_R,2012,,,,USD)":173.403364419937,"FR0000125338^FF_INC_TAX(ANN_R,2013,,,,USD)":241.626498222351,"FR0000125338^FF_INC_TAX(ANN_R,2014,,,,USD)":278.553446531296,"FR0000125338^FF_INC_TAX(ANN_R,2015,,,,USD)":-225.110924959183,"FR0000125338^FF_INC_TAX(ANN_R,2016,,,,USD)":103.982540369034,"FR0000125338^FF_INC_TAX(ANN_R,2017,,,,USD)":341.764176249504,"FR0000125338^FF_INC_TAX(ANN_R,2018,,,,USD)":527.348128080368,"FR0000125338^FF_INC_TAX(ANN_R,2019,,,,USD)":561.862811565399,"FR0000125338^FF_INC_TAX(ANN_R,2020,,,,USD)":455.989789962769,"FR0000120503^FF_INC_TAX(ANN_R,2012,,,,USD)":423.874890804291,"FR0000120503^FF_INC_TAX(ANN_R,2013,,,,USD)":477.942523956299,"FR0000120503^FF_INC_TAX(ANN_R,2014,,,,USD)":249.371656894684,"FR0000120503^FF_INC_TAX(ANN_R,2015,,,,USD)":130.852655887604,"FR0000120503^FF_INC_TAX(ANN_R,2016,,,,USD)":275.443112254143,"FR0000120503^FF_INC_TAX(ANN_R,2017,,,,USD)":337.252437949181,"FR0000120503^FF_INC_TAX(ANN_R,2018,,,,USD)":502.573383808136,"FR0000120503^FF_INC_TAX(ANN_R,2019,,,,USD)":505.900380134583,"FR0000120503^FF_INC_TAX(ANN_R,2020,,,,USD)":361.371908545494,"FR0010220475^FF_INC_TAX(ANN_R,2012,,,,USD)":239.279683113098,"FR0010220475^FF_INC_TAX(ANN_R,2013,,,,USD)":-125.914474487305,"FR0010220475^FF_INC_TAX(ANN_R,2014,,,,USD)":-10.0896348953247,"FR0010220475^FF_INC_TAX(ANN_R,2015,,,,USD)":658.894264340401,"FR0010220475^FF_INC_TAX(ANN_R,2016,,,,USD)":83.358419418335,"FR0010220475^FF_INC_TAX(ANN_R,2017,,,,USD)":68.9481714963913,"FR0010220475^FF_INC_TAX(ANN_R,2018,,,,USD)":81.0180175304413,"FR0010220475^FF_INC_TAX(ANN_R,2019,,,,USD)":131.099048137665,"FR0010220475^FF_INC_TAX(ANN_R,2020,,,,USD)":73.4116476774216,"NL0000235190^FF_INC_TAX(ANN_R,2012,,,,USD)":562.59758234024,"NL0000235190^FF_INC_TAX(ANN_R,2013,,,,USD)":633.273844242096,"NL0000235190^FF_INC_TAX(ANN_R,2014,,,,USD)":1144.72202074528,"NL0000235190^FF_INC_TAX(ANN_R,2015,,,,USD)":750.739390134811,"NL0000235190^FF_INC_TAX(ANN_R,2016,,,,USD)":321.903396248817,"NL0000235190^FF_INC_TAX(ANN_R,2017,,,,USD)":1649.04034876823,"NL0000235190^FF_INC_TAX(ANN_R,2018,,,,USD)":1503.00115251541,"NL0000235190^FF_INC_TAX(ANN_R,2019,,,,USD)":2673.88497376442,"NL0000235190^FF_INC_TAX(ANN_R,2020,,,,USD)":44.4590045213699,"FR0000120073^FF_INC_TAX(ANN_R,2012,,,,USD)":716.220118522644,"FR0000120073^FF_INC_TAX(ANN_R,2013,,,,USD)":812.369528913498,"FR0000120073^FF_INC_TAX(ANN_R,2014,,,,USD)":899.860276794434,"FR0000120073^FF_INC_TAX(ANN_R,2015,,,,USD)":733.551117539406,"FR0000120073^FF_INC_TAX(ANN_R,2016,,,,USD)":826.771815657616,"FR0000120073^FF_INC_TAX(ANN_R,2017,,,,USD)":233.820837414265,"FR0000120073^FF_INC_TAX(ANN_R,2018,,,,USD)":862.043125700951,"FR0000120073^FF_INC_TAX(ANN_R,2019,,,,USD)":897.301625561714,"FR0000120073^FF_INC_TAX(ANN_R,2020,,,,USD)":773.130688881874,"ES0178430E18^FF_INC_TAX(ANN_R,2012,,,,USD)":1876.60974383354,"ES0178430E18^FF_INC_TAX(ANN_R,2013,,,,USD)":1594.4693646431,"ES0178430E18^FF_INC_TAX(ANN_R,2014,,,,USD)":344.875695705414,"ES0178430E18^FF_INC_TAX(ANN_R,2015,,,,USD)":171.882725954056,"ES0178430E18^FF_INC_TAX(ANN_R,2016,,,,USD)":935.842863321304,"ES0178430E18^FF_INC_TAX(ANN_R,2017,,,,USD)":1374.95224702358,"ES0178430E18^FF_INC_TAX(ANN_R,2018,,,,USD)":1912.37430787086,"ES0178430E18^FF_INC_TAX(ANN_R,2019,,,,USD)":1179.68805456161,"ES0178430E18^FF_INC_TAX(ANN_R,2020,,,,USD)":713.624021291733,"ES0148396007^FF_INC_TAX(ANN_R,2012,,,,USD)":983.872408691883,"ES0148396007^FF_INC_TAX(ANN_R,2013,,,,USD)":892.773569817066,"ES0148396007^FF_INC_TAX(ANN_R,2014,,,,USD)":961.133537927985,"ES0148396007^FF_INC_TAX(ANN_R,2015,,,,USD)":949.560085021615,"ES0148396007^FF_INC_TAX(ANN_R,2016,,,,USD)":1012.85505757785,"ES0148396007^FF_INC_TAX(ANN_R,2017,,,,USD)":1116.99071550369,"ES0148396007^FF_INC_TAX(ANN_R,2018,,,,USD)":1149.62899923325,"ES0148396007^FF_INC_TAX(ANN_R,2019,,,,USD)":1154.50317645073,"ES0148396007^FF_INC_TAX(ANN_R,2020,,,,USD)":341.042141318321,"ES0105066007^FF_INC_TAX(ANN_R,2012,,,,USD)":null,"ES0105066007^FF_INC_TAX(ANN_R,2013,,,,USD)":20.9577796754837,"ES0105066007^FF_INC_TAX(ANN_R,2014,,,,USD)":25.6202848559618,"ES0105066007^FF_INC_TAX(ANN_R,2015,,,,USD)":-13.9735111596584,"ES0105066007^FF_INC_TAX(ANN_R,2016,,,,USD)":0.700222851634026,"ES0105066007^FF_INC_TAX(ANN_R,2017,,,,USD)":-4.75762803769112,"ES0105066007^FF_INC_TAX(ANN_R,2018,,,,USD)":-21.753405220747,"ES0105066007^FF_INC_TAX(ANN_R,2019,,,,USD)":-39.9571760416031,"ES0105066007^FF_INC_TAX(ANN_R,2020,,,,USD)":-55.5361364940405,"ES0109067019^FF_INC_TAX(ANN_R,2012,,,,USD)":294.260371543169,"ES0109067019^FF_INC_TAX(ANN_R,2013,,,,USD)":353.080039572716,"ES0109067019^FF_INC_TAX(ANN_R,2014,,,,USD)":356.373320822239,"ES0109067019^FF_INC_TAX(ANN_R,2015,,,,USD)":356.378317230701,"ES0109067019^FF_INC_TAX(ANN_R,2016,,,,USD)":357.191088140011,"ES0109067019^FF_INC_TAX(ANN_R,2017,,,,USD)":295.293271756172,"ES0109067019^FF_INC_TAX(ANN_R,2018,,,,USD)":397.339708137512,"ES0109067019^FF_INC_TAX(ANN_R,2019,,,,USD)":342.490080356598,"ES0109067019^FF_INC_TAX(ANN_R,2020,,,,USD)":-292.289455366135,"ES0105046009^FF_INC_TAX(ANN_R,2012,,,,USD)":-36.8925291323662,"ES0105046009^FF_INC_TAX(ANN_R,2013,,,,USD)":-131.69175200367,"ES0105046009^FF_INC_TAX(ANN_R,2014,,,,USD)":260.96876538527,"ES0105046009^FF_INC_TAX(ANN_R,2015,,,,USD)":232.643824039221,"ES0105046009^FF_INC_TAX(ANN_R,2016,,,,USD)":389.086073102355,"ES0105046009^FF_INC_TAX(ANN_R,2017,,,,USD)":422.679946796656,"ES0105046009^FF_INC_TAX(ANN_R,2018,,,,USD)":483.227847780704,"ES0105046009^FF_INC_TAX(ANN_R,2019,,,,USD)":489.306399966717,"ES0105046009^FF_INC_TAX(ANN_R,2020,,,,USD)":-59.1475756305456,"DK0010268606^FF_INC_TAX(ANN_R,2012,,,,USD)":321.11734232744,"DK0010268606^FF_INC_TAX(ANN_R,2013,,,,USD)":61.0704352902627,"DK0010268606^FF_INC_TAX(ANN_R,2014,,,,USD)":173.764291758004,"DK0010268606^FF_INC_TAX(ANN_R,2015,,,,USD)":266.140989979183,"DK0010268606^FF_INC_TAX(ANN_R,2016,,,,USD)":356.195513375719,"DK0010268606^FF_INC_TAX(ANN_R,2017,,,,USD)":336.124489932491,"DK0010268606^FF_INC_TAX(ANN_R,2018,,,,USD)":267.803174441844,"DK0010268606^FF_INC_TAX(ANN_R,2019,,,,USD)":233.92297185967,"DK0010268606^FF_INC_TAX(ANN_R,2020,,,,USD)":185.815827098205,"DK0060336014^FF_INC_TAX(ANN_R,2012,,,,USD)":98.0125855207443,"DK0060336014^FF_INC_TAX(ANN_R,2013,,,,USD)":99.332715690136,"DK0060336014^FF_INC_TAX(ANN_R,2014,,,,USD)":134.16793680191,"DK0060336014^FF_INC_TAX(ANN_R,2015,,,,USD)":118.34387242794,"DK0060336014^FF_INC_TAX(ANN_R,2016,,,,USD)":123.468642488122,"DK0060336014^FF_INC_TAX(ANN_R,2017,,,,USD)":114.635039448738,"DK0060336014^FF_INC_TAX(ANN_R,2018,,,,USD)":112.222738698125,"DK0060336014^FF_INC_TAX(ANN_R,2019,,,,USD)":96.5417444109917,"DK0060336014^FF_INC_TAX(ANN_R,2020,,,,USD)":106.280907019973,"DK0010272202^FF_INC_TAX(ANN_R,2012,,,,USD)":-0.45434355224669,"DK0010272202^FF_INC_TAX(ANN_R,2013,,,,USD)":-0.846108239561319,"DK0010272202^FF_INC_TAX(ANN_R,2014,,,,USD)":-0.702869164943695,"DK0010272202^FF_INC_TAX(ANN_R,2015,,,,USD)":-0.889957814514637,"DK0010272202^FF_INC_TAX(ANN_R,2016,,,,USD)":-8.44787012585997,"DK0010272202^FF_INC_TAX(ANN_R,2017,,,,USD)":-6.03971991571784,"DK0010272202^FF_INC_TAX(ANN_R,2018,,,,USD)":22.1327299748361,"DK0010272202^FF_INC_TAX(ANN_R,2019,,,,USD)":103.887311920524,"DK0010272202^FF_INC_TAX(ANN_R,2020,,,,USD)":175.248804956675,"DK0010274414^FF_INC_TAX(ANN_R,2012,,,,USD)":658.996591731906,"DK0010274414^FF_INC_TAX(ANN_R,2013,,,,USD)":524.077983856201,"DK0010274414^FF_INC_TAX(ANN_R,2014,,,,USD)":709.808885812759,"DK0010274414^FF_INC_TAX(ANN_R,2015,,,,USD)":689.695005267859,"DK0010274414^FF_INC_TAX(ANN_R,2016,,,,USD)":817.181147634983,"DK0010274414^FF_INC_TAX(ANN_R,2017,,,,USD)":817.002106547356,"DK0010274414^FF_INC_TAX(ANN_R,2018,,,,USD)":705.942756831646,"DK0010274414^FF_INC_TAX(ANN_R,2019,,,,USD)":-187.23701672256,"DK0010274414^FF_INC_TAX(ANN_R,2020,,,,USD)":262.261518761516,"DK0060448595^FF_INC_TAX(ANN_R,2012,,,,USD)":132.443810105324,"DK0060448595^FF_INC_TAX(ANN_R,2013,,,,USD)":160.747183293104,"DK0060448595^FF_INC_TAX(ANN_R,2014,,,,USD)":145.652385860682,"DK0060448595^FF_INC_TAX(ANN_R,2015,,,,USD)":53.1571360528469,"DK0060448595^FF_INC_TAX(ANN_R,2016,,,,USD)":139.953344061971,"DK0060448595^FF_INC_TAX(ANN_R,2017,,,,USD)":171.078562214971,"DK0060448595^FF_INC_TAX(ANN_R,2018,,,,USD)":185.862309515476,"DK0060448595^FF_INC_TAX(ANN_R,2019,,,,USD)":174.521130770445,"DK0060448595^FF_INC_TAX(ANN_R,2020,,,,USD)":190.369333148003,"DK0010181759^FF_INC_TAX(ANN_R,2012,,,,USD)":321.129263475537,"DK0010181759^FF_INC_TAX(ANN_R,2013,,,,USD)":326.302630573511,"DK0010181759^FF_INC_TAX(ANN_R,2014,,,,USD)":311.041848182678,"DK0010181759^FF_INC_TAX(ANN_R,2015,,,,USD)":126.223552376032,"DK0010181759^FF_INC_TAX(ANN_R,2016,,,,USD)":355.399510025978,"DK0010181759^FF_INC_TAX(ANN_R,2017,,,,USD)":221.081861793995,"DK0010181759^FF_INC_TAX(ANN_R,2018,,,,USD)":377.663546591997,"DK0010181759^FF_INC_TAX(ANN_R,2019,,,,USD)":412.401147320867,"DK0010181759^FF_INC_TAX(ANN_R,2020,,,,USD)":341.47520197928,"DE000A1ML7J1^FF_INC_TAX(ANN_R,2012,,,,USD)":56.0028643608093,"DE000A1ML7J1^FF_INC_TAX(ANN_R,2013,,,,USD)":272.692762279511,"DE000A1ML7J1^FF_INC_TAX(ANN_R,2014,,,,USD)":237.964230036736,"DE000A1ML7J1^FF_INC_TAX(ANN_R,2015,,,,USD)":820.379617166519,"DE000A1ML7J1^FF_INC_TAX(ANN_R,2016,,,,USD)":1489.9370598197,"DE000A1ML7J1^FF_INC_TAX(ANN_R,2017,,,,USD)":1624.789755404,"DE000A1ML7J1^FF_INC_TAX(ANN_R,2018,,,,USD)":1736.00172364712,"DE000A1ML7J1^FF_INC_TAX(ANN_R,2019,,,,USD)":2064.56602034569,"DE000A1ML7J1^FF_INC_TAX(ANN_R,2020,,,,USD)":1908.77326078415,"DE0007664039^FF_INC_TAX(ANN_R,2012,,,,USD)":4631.79653406143,"DE0007664039^FF_INC_TAX(ANN_R,2013,,,,USD)":4358.57029485703,"DE0007664039^FF_INC_TAX(ANN_R,2014,,,,USD)":4942.33400845528,"DE0007664039^FF_INC_TAX(ANN_R,2015,,,,USD)":66.5352487564087,"DE0007664039^FF_INC_TAX(ANN_R,2016,,,,USD)":2116.15531623363,"DE0007664039^FF_INC_TAX(ANN_R,2017,,,,USD)":2492.73541092873,"DE0007664039^FF_INC_TAX(ANN_R,2018,,,,USD)":4117.32654809952,"DE0007664039^FF_INC_TAX(ANN_R,2019,,,,USD)":4842.98881602287,"DE0007664039^FF_INC_TAX(ANN_R,2020,,,,USD)":3240.94743216038,"DE000SYM9999^FF_INC_TAX(ANN_R,2012,,,,USD)":70.7061851942539,"DE000SYM9999^FF_INC_TAX(ANN_R,2013,,,,USD)":97.6051567187309,"DE000SYM9999^FF_INC_TAX(ANN_R,2014,,,,USD)":96.7548764301538,"DE000SYM9999^FF_INC_TAX(ANN_R,2015,,,,USD)":109.233135725021,"DE000SYM9999^FF_INC_TAX(ANN_R,2016,,,,USD)":107.478123641014,"DE000SYM9999^FF_INC_TAX(ANN_R,2017,,,,USD)":112.566742658496,"DE000SYM9999^FF_INC_TAX(ANN_R,2018,,,,USD)":129.012711173058,"DE000SYM9999^FF_INC_TAX(ANN_R,2019,,,,USD)":124.956274644613,"DE000SYM9999^FF_INC_TAX(ANN_R,2020,,,,USD)":123.813767694116,"DE000ENER6Y0^FF_INC_TAX(ANN_R,2012,,,,USD)":null,"DE000ENER6Y0^FF_INC_TAX(ANN_R,2013,,,,USD)":null,"DE000ENER6Y0^FF_INC_TAX(ANN_R,2014,,,,USD)":null,"DE000ENER6Y0^FF_INC_TAX(ANN_R,2015,,,,USD)":null,"DE000ENER6Y0^FF_INC_TAX(ANN_R,2016,,,,USD)":null,"DE000ENER6Y0^FF_INC_TAX(ANN_R,2017,,,,USD)":385.148295998573,"DE000ENER6Y0^FF_INC_TAX(ANN_R,2018,,,,USD)":-587.534369945526,"DE000ENER6Y0^FF_INC_TAX(ANN_R,2019,,,,USD)":39.472599029541,"DE000ENER6Y0^FF_INC_TAX(ANN_R,2020,,,,USD)":-308.937988758087,"DE0007165631^FF_INC_TAX(ANN_R,2012,,,,USD)":38.1179129076004,"DE0007165631^FF_INC_TAX(ANN_R,2013,,,,USD)":38.8912452688217,"DE0007165631^FF_INC_TAX(ANN_R,2014,,,,USD)":42.9476356751919,"DE0007165631^FF_INC_TAX(ANN_R,2015,,,,USD)":60.9740108811855,"DE0007165631^FF_INC_TAX(ANN_R,2016,,,,USD)":65.380681552887,"DE0007165631^FF_INC_TAX(ANN_R,2017,,,,USD)":47.2142133783102,"DE0007165631^FF_INC_TAX(ANN_R,2018,,,,USD)":86.3777357800007,"DE0007165631^FF_INC_TAX(ANN_R,2019,,,,USD)":94.4556302661896,"DE0007165631^FF_INC_TAX(ANN_R,2020,,,,USD)":142.714544488072,"DE0007164600^FF_INC_TAX(ANN_R,2012,,,,USD)":1285.75383543968,"DE0007164600^FF_INC_TAX(ANN_R,2013,,,,USD)":1421.87900876999,"DE0007164600^FF_INC_TAX(ANN_R,2014,,,,USD)":1425.92835724354,"DE0007164600^FF_INC_TAX(ANN_R,2015,,,,USD)":1036.84095978737,"DE0007164600^FF_INC_TAX(ANN_R,2016,,,,USD)":1359.51640546322,"DE0007164600^FF_INC_TAX(ANN_R,2017,,,,USD)":1108.7596873045,"DE0007164600^FF_INC_TAX(ANN_R,2018,,,,USD)":1782.60183787346,"DE0007164600^FF_INC_TAX(ANN_R,2019,,,,USD)":1372.19881868362,"DE0007164600^FF_INC_TAX(ANN_R,2020,,,,USD)":2208.13055789471,"DE000PAH0038^FF_INC_TAX(ANN_R,2012,,,,USD)":30.8272647857666,"DE000PAH0038^FF_INC_TAX(ANN_R,2013,,,,USD)":242.954116344452,"DE000PAH0038^FF_INC_TAX(ANN_R,2014,,,,USD)":343.549250721931,"DE000PAH0038^FF_INC_TAX(ANN_R,2015,,,,USD)":-202.932508707047,"DE000PAH0038^FF_INC_TAX(ANN_R,2016,,,,USD)":8.84957790374756,"DE000PAH0038^FF_INC_TAX(ANN_R,2017,,,,USD)":23.6866260766983,"DE000PAH0038^FF_INC_TAX(ANN_R,2018,,,,USD)":28.3139934539795,"DE000PAH0038^FF_INC_TAX(ANN_R,2019,,,,USD)":10.073237657547,"DE000PAH0038^FF_INC_TAX(ANN_R,2020,,,,USD)":27.3593873977661,"DE000A0D9PT0^FF_INC_TAX(ANN_R,2012,,,,USD)":125.749550938606,"DE000A0D9PT0^FF_INC_TAX(ANN_R,2013,,,,USD)":142.187900876999,"DE000A0D9PT0^FF_INC_TAX(ANN_R,2014,,,,USD)":110.492867124081,"DE000A0D9PT0^FF_INC_TAX(ANN_R,2015,,,,USD)":114.440627861023,"DE000A0D9PT0^FF_INC_TAX(ANN_R,2016,,,,USD)":113.93831551075,"DE000A0D9PT0^FF_INC_TAX(ANN_R,2017,,,,USD)":134.675388264656,"DE000A0D9PT0^FF_INC_TAX(ANN_R,2018,,,,USD)":181.681457996368,"DE000A0D9PT0^FF_INC_TAX(ANN_R,2019,,,,USD)":199.450105619431,"DE000A0D9PT0^FF_INC_TAX(ANN_R,2020,,,,USD)":54.7187747955322,"DE0006599905^FF_INC_TAX(ANN_R,2012,,,,USD)":166.981017589569,"DE0006599905^FF_INC_TAX(ANN_R,2013,,,,USD)":238.307452917099,"DE0006599905^FF_INC_TAX(ANN_R,2014,,,,USD)":520.231722521782,"DE0006599905^FF_INC_TAX(ANN_R,2015,,,,USD)":408.082859039307,"DE0006599905^FF_INC_TAX(ANN_R,2016,,,,USD)":576.32876098156,"DE0006599905^FF_INC_TAX(ANN_R,2017,,,,USD)":-482.755998134613,"DE0006599905^FF_INC_TAX(ANN_R,2018,,,,USD)":434.147899627686,"DE0006599905^FF_INC_TAX(ANN_R,2019,,,,USD)":491.35014796257,"DE0006599905^FF_INC_TAX(ANN_R,2020,,,,USD)":725.023766040802,"DE0006231004^FF_INC_TAX(ANN_R,2012,,,,USD)":-1.29635906219482,"DE0006231004^FF_INC_TAX(ANN_R,2013,,,,USD)":30.1673065423965,"DE0006231004^FF_INC_TAX(ANN_R,2014,,,,USD)":42.0462607145309,"DE0006231004^FF_INC_TAX(ANN_R,2015,,,,USD)":-116.815459728241,"DE0006231004^FF_INC_TAX(ANN_R,2016,,,,USD)":-39.9777460098267,"DE0006231004^FF_INC_TAX(ANN_R,2017,,,,USD)":156.707902669907,"DE0006231004^FF_INC_TAX(ANN_R,2018,,,,USD)":229.542780160904,"DE0006231004^FF_INC_TAX(ANN_R,2019,,,,USD)":218.790977478027,"DE0006231004^FF_INC_TAX(ANN_R,2020,,,,USD)":58.205708026886,"DE0006048432^FF_INC_TAX(ANN_R,2012,,,,USD)":644.803621768951,"DE0006048432^FF_INC_TAX(ANN_R,2013,,,,USD)":726.207112789154,"DE0006048432^FF_INC_TAX(ANN_R,2014,,,,USD)":706.995176196098,"DE0006048432^FF_INC_TAX(ANN_R,2015,,,,USD)":704.164716005325,"DE0006048432^FF_INC_TAX(ANN_R,2016,,,,USD)":717.922007441521,"DE0006048432^FF_INC_TAX(ANN_R,2017,,,,USD)":504.18675506115,"DE0006048432^FF_INC_TAX(ANN_R,2018,,,,USD)":850.599553346634,"DE0006048432^FF_INC_TAX(ANN_R,2019,,,,USD)":792.428029060364,"DE0006048432^FF_INC_TAX(ANN_R,2020,,,,USD)":571.127211928368,"DE0006047004^FF_INC_TAX(ANN_R,2012,,,,USD)":194.725555896759,"DE0006047004^FF_INC_TAX(ANN_R,2013,,,,USD)":281.056756448746,"DE0006047004^FF_INC_TAX(ANN_R,2014,,,,USD)":85.5557014346123,"DE0006047004^FF_INC_TAX(ANN_R,2015,,,,USD)":326.577179312706,"DE0006047004^FF_INC_TAX(ANN_R,2016,,,,USD)":347.677791893482,"DE0006047004^FF_INC_TAX(ANN_R,2017,,,,USD)":653.525292801857,"DE0006047004^FF_INC_TAX(ANN_R,2018,,,,USD)":547.521848416328,"DE0006047004^FF_INC_TAX(ANN_R,2019,,,,USD)":401.138708496094,"DE0006047004^FF_INC_TAX(ANN_R,2020,,,,USD)":381.321461856365,"DE0005785604^FF_INC_TAX(ANN_R,2012,,,,USD)":854.17212843895,"DE0005785604^FF_INC_TAX(ANN_R,2013,,,,USD)":881.538433074951,"DE0005785604^FF_INC_TAX(ANN_R,2014,,,,USD)":932.4908233881,"DE0005785604^FF_INC_TAX(ANN_R,2015,,,,USD)":1083.41563391685,"DE0005785604^FF_INC_TAX(ANN_R,2016,,,,USD)":1154.86991643906,"DE0005785604^FF_INC_TAX(ANN_R,2017,,,,USD)":1020.78079044819,"DE0005785604^FF_INC_TAX(ANN_R,2018,,,,USD)":1120.76224088669,"DE0005785604^FF_INC_TAX(ANN_R,2019,,,,USD)":988.296539068222,"DE0005785604^FF_INC_TAX(ANN_R,2020,,,,USD)":1029.39695084095,"DE0005557508^FF_INC_TAX(ANN_R,2012,,,,USD)":-1947.25555896759,"DE0005557508^FF_INC_TAX(ANN_R,2013,,,,USD)":1226.71914482117,"DE0005557508^FF_INC_TAX(ANN_R,2014,,,,USD)":1467.04815173149,"DE0005557508^FF_INC_TAX(ANN_R,2015,,,,USD)":1414.98295688629,"DE0005557508^FF_INC_TAX(ANN_R,2016,,,,USD)":1596.24261438847,"DE0005557508^FF_INC_TAX(ANN_R,2017,,,,USD)":-628.259558320045,"DE0005557508^FF_INC_TAX(ANN_R,2018,,,,USD)":2151.86350250244,"DE0005557508^FF_INC_TAX(ANN_R,2019,,,,USD)":2229.54326820374,"DE0005557508^FF_INC_TAX(ANN_R,2020,,,,USD)":2200.15073657036,"DE0005552004^FF_INC_TAX(ANN_R,2012,,,,USD)":574.157806634903,"DE0005552004^FF_INC_TAX(ANN_R,2013,,,,USD)":479.2701420784,"DE0005552004^FF_INC_TAX(ANN_R,2014,,,,USD)":530.577993392944,"DE0005552004^FF_INC_TAX(ANN_R,2015,,,,USD)":374.815234661102,"DE0005552004^FF_INC_TAX(ANN_R,2016,,,,USD)":388.275230526924,"DE0005552004^FF_INC_TAX(ANN_R,2017,,,,USD)":538.024792313576,"DE0005552004^FF_INC_TAX(ANN_R,2018,,,,USD)":427.069401264191,"DE0005552004^FF_INC_TAX(ANN_R,2019,,,,USD)":781.2355427742,"DE0005552004^FF_INC_TAX(ANN_R,2020,,,,USD)":1134.27460253239,"DE0005810055^FF_INC_TAX(ANN_R,2012,,,,USD)":212.965020895004,"DE0005810055^FF_INC_TAX(ANN_R,2013,,,,USD)":228.084793376923,"DE0005810055^FF_INC_TAX(ANN_R,2014,,,,USD)":230.13820463419,"DE0005810055^FF_INC_TAX(ANN_R,2015,,,,USD)":252.27948486805,"DE0005810055^FF_INC_TAX(ANN_R,2016,,,,USD)":314.713114202023,"DE0005810055^FF_INC_TAX(ANN_R,2017,,,,USD)":441.473592686653,"DE0005810055^FF_INC_TAX(ANN_R,2018,,,,USD)":358.289992165565,"DE0005810055^FF_INC_TAX(ANN_R,2019,,,,USD)":405.839552736282,"DE0005810055^FF_INC_TAX(ANN_R,2020,,,,USD)":458.953723597527,"DE0007100000^FF_INC_TAX(ANN_R,2012,,,,USD)":1651.82760477066,"DE0007100000^FF_INC_TAX(ANN_R,2013,,,,USD)":1883.89011526108,"DE0007100000^FF_INC_TAX(ANN_R,2014,,,,USD)":3824.14088737965,"DE0007100000^FF_INC_TAX(ANN_R,2015,,,,USD)":4472.27763724327,"DE0007100000^FF_INC_TAX(ANN_R,2016,,,,USD)":4192.48753190041,"DE0007100000^FF_INC_TAX(ANN_R,2017,,,,USD)":3778.58082652092,"DE0007100000^FF_INC_TAX(ANN_R,2018,,,,USD)":3554.58592820168,"DE0007100000^FF_INC_TAX(ANN_R,2019,,,,USD)":1254.67771267891,"DE0007100000^FF_INC_TAX(ANN_R,2020,,,,USD)":2195.59083867073,"DE0005439004^FF_INC_TAX(ANN_R,2012,,,,USD)":896.302723646164,"DE0005439004^FF_INC_TAX(ANN_R,2013,,,,USD)":596.897107696533,"DE0005439004^FF_INC_TAX(ANN_R,2014,,,,USD)":825.048779726028,"DE0005439004^FF_INC_TAX(ANN_R,2015,,,,USD)":1209.16725406647,"DE0005439004^FF_INC_TAX(ANN_R,2016,,,,USD)":1213.27713060379,"DE0005439004^FF_INC_TAX(ANN_R,2017,,,,USD)":1384.53969091177,"DE0005439004^FF_INC_TAX(ANN_R,2018,,,,USD)":1051.86485681534,"DE0005439004^FF_INC_TAX(ANN_R,2019,,,,USD)":651.850401306152,"DE0005439004^FF_INC_TAX(ANN_R,2020,,,,USD)":-57.3407160878181,"DE0005190003^FF_INC_TAX(ANN_R,2012,,,,USD)":3457.79153347015,"DE0005190003^FF_INC_TAX(ANN_R,2013,,,,USD)":3404.01286506653,"DE0005190003^FF_INC_TAX(ANN_R,2014,,,,USD)":3833.42600226402,"DE0005190003^FF_INC_TAX(ANN_R,2015,,,,USD)":3136.02805805206,"DE0005190003^FF_INC_TAX(ANN_R,2016,,,,USD)":3047.57339060307,"DE0005190003^FF_INC_TAX(ANN_R,2017,,,,USD)":2255.86915016174,"DE0005190003^FF_INC_TAX(ANN_R,2018,,,,USD)":2984.76680994034,"DE0005190003^FF_INC_TAX(ANN_R,2019,,,,USD)":2395.19206523895,"DE0005190003^FF_INC_TAX(ANN_R,2020,,,,USD)":1556.06515824795,"DE000BAY0017^FF_INC_TAX(ANN_R,2012,,,,USD)":928.671351671219,"DE000BAY0017^FF_INC_TAX(ANN_R,2013,,,,USD)":1355.49810266495,"DE000BAY0017^FF_INC_TAX(ANN_R,2014,,,,USD)":1420.62257730961,"DE000BAY0017^FF_INC_TAX(ANN_R,2015,,,,USD)":1356.21015381813,"DE000BAY0017^FF_INC_TAX(ANN_R,2016,,,,USD)":1125.00259101391,"DE000BAY0017^FF_INC_TAX(ANN_R,2017,,,,USD)":1499.02505028248,"DE000BAY0017^FF_INC_TAX(ANN_R,2018,,,,USD)":585.155864715576,"DE000BAY0017^FF_INC_TAX(ANN_R,2019,,,,USD)":495.827142477036,"DE000BAY0017^FF_INC_TAX(ANN_R,2020,,,,USD)":-1925.41688811779,"DE0008404005^FF_INC_TAX(ANN_R,2012,,,,USD)":4060.20766615868,"DE0008404005^FF_INC_TAX(ANN_R,2013,,,,USD)":4381.13980293274,"DE0008404005^FF_INC_TAX(ANN_R,2014,,,,USD)":2977.8689879179,"DE0008404005^FF_INC_TAX(ANN_R,2015,,,,USD)":3558.52688765526,"DE0008404005^FF_INC_TAX(ANN_R,2016,,,,USD)":3411.51228189468,"DE0008404005^FF_INC_TAX(ANN_R,2017,,,,USD)":3317.25558531284,"DE0008404005^FF_INC_TAX(ANN_R,2018,,,,USD)":3180.6052646637,"DE0008404005^FF_INC_TAX(ANN_R,2019,,,,USD)":3107.03419303894,"DE0008404005^FF_INC_TAX(ANN_R,2020,,,,USD)":2816.876927495,"DE000A1EWWW0^FF_INC_TAX(ANN_R,2012,,,,USD)":420.02148270607,"DE000A1EWWW0^FF_INC_TAX(ANN_R,2013,,,,USD)":456.700634002686,"DE000A1EWWW0^FF_INC_TAX(ANN_R,2014,,,,USD)":359.46659052372,"DE000A1EWWW0^FF_INC_TAX(ANN_R,2015,,,,USD)":391.449046850204,"DE000A1EWWW0^FF_INC_TAX(ANN_R,2016,,,,USD)":502.213546037674,"DE000A1EWWW0^FF_INC_TAX(ANN_R,2017,,,,USD)":754.588230729103,"DE000A1EWWW0^FF_INC_TAX(ANN_R,2018,,,,USD)":789.252567529678,"DE000A1EWWW0^FF_INC_TAX(ANN_R,2019,,,,USD)":716.319122314453,"DE000A1EWWW0^FF_INC_TAX(ANN_R,2020,,,,USD)":133.37701356411,"CH0008742519^FF_INC_TAX(ANN_R,2012,,,,USD)":445.540256977081,"CH0008742519^FF_INC_TAX(ANN_R,2013,,,,USD)":360.276067018509,"CH0008742519^FF_INC_TAX(ANN_R,2014,,,,USD)":417.298148870468,"CH0008742519^FF_INC_TAX(ANN_R,2015,,,,USD)":416.459035754204,"CH0008742519^FF_INC_TAX(ANN_R,2016,,,,USD)":391.811897516251,"CH0008742519^FF_INC_TAX(ANN_R,2017,,,,USD)":398.267900466919,"CH0008742519^FF_INC_TAX(ANN_R,2018,,,,USD)":403.612099289894,"CH0008742519^FF_INC_TAX(ANN_R,2019,,,,USD)":55.3440856933594,"CH0008742519^FF_INC_TAX(ANN_R,2020,,,,USD)":288.723627328873,"CH0014852781^FF_INC_TAX(ANN_R,2012,,,,USD)":147.092237949371,"CH0014852781^FF_INC_TAX(ANN_R,2013,,,,USD)":235.150247335434,"CH0014852781^FF_INC_TAX(ANN_R,2014,,,,USD)":211.926285028458,"CH0014852781^FF_INC_TAX(ANN_R,2015,,,,USD)":301.179851293564,"CH0014852781^FF_INC_TAX(ANN_R,2016,,,,USD)":293.35139477253,"CH0014852781^FF_INC_TAX(ANN_R,2017,,,,USD)":311.908789396286,"CH0014852781^FF_INC_TAX(ANN_R,2018,,,,USD)":323.911482214928,"CH0014852781^FF_INC_TAX(ANN_R,2019,,,,USD)":325.020721435547,"CH0014852781^FF_INC_TAX(ANN_R,2020,,,,USD)":319.620251655579,"CH0012280076^FF_INC_TAX(ANN_R,2012,,,,USD)":20.976632194519,"CH0012280076^FF_INC_TAX(ANN_R,2013,,,,USD)":20.1592796901464,"CH0012280076^FF_INC_TAX(ANN_R,2014,,,,USD)":21.4078319984674,"CH0012280076^FF_INC_TAX(ANN_R,2015,,,,USD)":9.02189437305927,"CH0012280076^FF_INC_TAX(ANN_R,2016,,,,USD)":-7.48604337871075,"CH0012280076^FF_INC_TAX(ANN_R,2017,,,,USD)":41.5204446132183,"CH0012280076^FF_INC_TAX(ANN_R,2018,,,,USD)":49.6994655629396,"CH0012280076^FF_INC_TAX(ANN_R,2019,,,,USD)":57.7993505859375,"CH0012280076^FF_INC_TAX(ANN_R,2020,,,,USD)":23.0542087519169,"CH0012549785^FF_INC_TAX(ANN_R,2012,,,,USD)":39.9713321180344,"CH0012549785^FF_INC_TAX(ANN_R,2013,,,,USD)":51.4114934592247,"CH0012549785^FF_INC_TAX(ANN_R,2014,,,,USD)":55.9083861032724,"CH0012549785^FF_INC_TAX(ANN_R,2015,,,,USD)":52.6420981163979,"CH0012549785^FF_INC_TAX(ANN_R,2016,,,,USD)":61.9223434598446,"CH0012549785^FF_INC_TAX(ANN_R,2017,,,,USD)":73.6717734950781,"CH0012549785^FF_INC_TAX(ANN_R,2018,,,,USD)":70.0608489274979,"CH0012549785^FF_INC_TAX(ANN_R,2019,,,,USD)":13.0735345602036,"CH0012549785^FF_INC_TAX(ANN_R,2020,,,,USD)":16.3545970082283,"CH0012032048^FF_INC_TAX(ANN_R,2012,,,,USD)":2663.64856982231,"CH0012032048^FF_INC_TAX(ANN_R,2013,,,,USD)":3563.92851924896,"CH0012032048^FF_INC_TAX(ANN_R,2014,,,,USD)":3255.36252260208,"CH0012032048^FF_INC_TAX(ANN_R,2015,,,,USD)":3043.99360048771,"CH0012032048^FF_INC_TAX(ANN_R,2016,,,,USD)":3323.29573178291,"CH0012032048^FF_INC_TAX(ANN_R,2017,,,,USD)":3477.73220229149,"CH0012032048^FF_INC_TAX(ANN_R,2018,,,,USD)":3354.57853662968,"CH0012032048^FF_INC_TAX(ANN_R,2019,,,,USD)":2521.67779541016,"CH0012032048^FF_INC_TAX(ANN_R,2020,,,,USD)":3086.46623015404,"CH0025751329^FF_INC_TAX(ANN_R,2012,,,,USD)":-25.8099996838318,"CH0025751329^FF_INC_TAX(ANN_R,2013,,,,USD)":3.27799993893408,"CH0025751329^FF_INC_TAX(ANN_R,2014,,,,USD)":4.65399970219537,"CH0025751329^FF_INC_TAX(ANN_R,2015,,,,USD)":3.10999989641122,"CH0025751329^FF_INC_TAX(ANN_R,2016,,,,USD)":9.11300002714077,"CH0025751329^FF_INC_TAX(ANN_R,2017,,,,USD)":23.723001055296,"CH0025751329^FF_INC_TAX(ANN_R,2018,,,,USD)":13.5599991982634,"CH0025751329^FF_INC_TAX(ANN_R,2019,,,,USD)":-125.396997997663,"CH0025751329^FF_INC_TAX(ANN_R,2020,,,,USD)":200.862996536157,"CH0012214059^FF_INC_TAX(ANN_R,2012,,,,USD)":586.237180233002,"CH0012214059^FF_INC_TAX(ANN_R,2013,,,,USD)":573.852897167206,"CH0012214059^FF_INC_TAX(ANN_R,2014,,,,USD)":635.778855085373,"CH0012214059^FF_INC_TAX(ANN_R,2015,,,,USD)":811.108496069908,"CH0012214059^FF_INC_TAX(ANN_R,2016,,,,USD)":847.572368979454,"CH0012214059^FF_INC_TAX(ANN_R,2017,,,,USD)":544.570394515991,"CH0012214059^FF_INC_TAX(ANN_R,2018,,,,USD)":670.302625656128,"CH0012214059^FF_INC_TAX(ANN_R,2019,,,,USD)":811.042419433594,"CH0012214059^FF_INC_TAX(ANN_R,2020,,,,USD)":763.892401456833,"CH0102484968^FF_INC_TAX(ANN_R,2012,,,,USD)":77.7030735254288,"CH0102484968^FF_INC_TAX(ANN_R,2013,,,,USD)":72.0562920745611,"CH0102484968^FF_INC_TAX(ANN_R,2014,,,,USD)":112.259756467342,"CH0102484968^FF_INC_TAX(ANN_R,2015,,,,USD)":16.928384745121,"CH0102484968^FF_INC_TAX(ANN_R,2016,,,,USD)":132.464903175831,"CH0102484968^FF_INC_TAX(ANN_R,2017,,,,USD)":173.32781586647,"CH0102484968^FF_INC_TAX(ANN_R,2018,,,,USD)":162.057921385765,"CH0102484968^FF_INC_TAX(ANN_R,2019,,,,USD)":101.833117675781,"CH0102484968^FF_INC_TAX(ANN_R,2020,,,,USD)":156.933543562889,"CH0030170408^FF_INC_TAX(ANN_R,2012,,,,USD)":65.8717413425446,"CH0030170408^FF_INC_TAX(ANN_R,2013,,,,USD)":74.8597576379776,"CH0030170408^FF_INC_TAX(ANN_R,2014,,,,USD)":83.6781104803085,"CH0030170408^FF_INC_TAX(ANN_R,2015,,,,USD)":54.4200834751129,"CH0030170408^FF_INC_TAX(ANN_R,2016,,,,USD)":83.8436858415604,"CH0030170408^FF_INC_TAX(ANN_R,2017,,,,USD)":86.2575121164322,"CH0030170408^FF_INC_TAX(ANN_R,2018,,,,USD)":91.9622504711151,"CH0030170408^FF_INC_TAX(ANN_R,2019,,,,USD)":96.4999603271484,"CH0030170408^FF_INC_TAX(ANN_R,2020,,,,USD)":119.324893951416,"CH0012138530^FF_INC_TAX(ANN_R,2012,,,,USD)":528.679347991943,"CH0012138530^FF_INC_TAX(ANN_R,2013,,,,USD)":1376.38401651382,"CH0012138530^FF_INC_TAX(ANN_R,2014,,,,USD)":1534.82696115971,"CH0012138530^FF_INC_TAX(ANN_R,2015,,,,USD)":543.162283539772,"CH0012138530^FF_INC_TAX(ANN_R,2016,,,,USD)":447.64001762867,"CH0012138530^FF_INC_TAX(ANN_R,2017,,,,USD)":2784.82733464241,"CH0012138530^FF_INC_TAX(ANN_R,2018,,,,USD)":1390.67358767986,"CH0012138530^FF_INC_TAX(ANN_R,2019,,,,USD)":1303.10165405273,"CH0012138530^FF_INC_TAX(ANN_R,2020,,,,USD)":853.386071920395,"CH0210483332^FF_INC_TAX(ANN_R,2012,,,,USD)":475.986470698239,"CH0210483332^FF_INC_TAX(ANN_R,2013,,,,USD)":555.899026872649,"CH0210483332^FF_INC_TAX(ANN_R,2014,,,,USD)":465.384383781142,"CH0210483332^FF_INC_TAX(ANN_R,2015,,,,USD)":408.35991759363,"CH0210483332^FF_INC_TAX(ANN_R,2016,,,,USD)":394.855668659773,"CH0210483332^FF_INC_TAX(ANN_R,2017,,,,USD)":504.840871330335,"CH0210483332^FF_INC_TAX(ANN_R,2018,,,,USD)":440.969486569704,"CH0210483332^FF_INC_TAX(ANN_R,2019,,,,USD)":296.639371305477,"CH0210483332^FF_INC_TAX(ANN_R,2020,,,,USD)":263.349713309571,"CH0432492467^FF_INC_TAX(ANN_R,2012,,,,USD)":null,"CH0432492467^FF_INC_TAX(ANN_R,2013,,,,USD)":null,"CH0432492467^FF_INC_TAX(ANN_R,2014,,,,USD)":null,"CH0432492467^FF_INC_TAX(ANN_R,2015,,,,USD)":42.9999977609136,"CH0432492467^FF_INC_TAX(ANN_R,2016,,,,USD)":57.0000031064153,"CH0432492467^FF_INC_TAX(ANN_R,2017,,,,USD)":-382.999985387631,"CH0432492467^FF_INC_TAX(ANN_R,2018,,,,USD)":-72.9999975996115,"CH0432492467^FF_INC_TAX(ANN_R,2019,,,,USD)":323.999986944793,"CH0432492467^FF_INC_TAX(ANN_R,2020,,,,USD)":-104.0000037447,"BE0003739530^FF_INC_TAX(ANN_R,2012,,,,USD)":44.9564278125763,"BE0003739530^FF_INC_TAX(ANN_R,2013,,,,USD)":71.6913785934448,"BE0003739530^FF_INC_TAX(ANN_R,2014,,,,USD)":7.95866990089417,"BE0003739530^FF_INC_TAX(ANN_R,2015,,,,USD)":123.090210199356,"BE0003739530^FF_INC_TAX(ANN_R,2016,,,,USD)":220.133250355721,"BE0003739530^FF_INC_TAX(ANN_R,2017,,,,USD)":245.88973736763,"BE0003739530^FF_INC_TAX(ANN_R,2018,,,,USD)":235.949945449829,"BE0003739530^FF_INC_TAX(ANN_R,2019,,,,USD)":163.410299777985,"BE0003739530^FF_INC_TAX(ANN_R,2020,,,,USD)":135.656962513924,"BE0003565737^FF_INC_TAX(ANN_R,2012,,,,USD)":464.977910518646,"BE0003565737^FF_INC_TAX(ANN_R,2013,,,,USD)":901.452704906464,"BE0003565737^FF_INC_TAX(ANN_R,2014,,,,USD)":872.800799131393,"BE0003565737^FF_INC_TAX(ANN_R,2015,,,,USD)":-115.327764511108,"BE0003565737^FF_INC_TAX(ANN_R,2016,,,,USD)":732.30257153511,"BE0003565737^FF_INC_TAX(ANN_R,2017,,,,USD)":1231.70455598831,"BE0003565737^FF_INC_TAX(ANN_R,2018,,,,USD)":873.014798164368,"BE0003565737^FF_INC_TAX(ANN_R,2019,,,,USD)":701.768890142441,"BE0003565737^FF_INC_TAX(ANN_R,2020,,,,USD)":463.969611287117,"NL0010832176^FF_INC_TAX(ANN_R,2012,,,,USD)":-0.210652976036072,"NL0010832176^FF_INC_TAX(ANN_R,2013,,,,USD)":-0.402268290996551,"NL0010832176^FF_INC_TAX(ANN_R,2014,,,,USD)":-0.655263821840286,"NL0010832176^FF_INC_TAX(ANN_R,2015,,,,USD)":-0.674223854064941,"NL0010832176^FF_INC_TAX(ANN_R,2016,,,,USD)":-0.709072429537773,"NL0010832176^FF_INC_TAX(ANN_R,2017,,,,USD)":-0.435382745981216,"NL0010832176^FF_INC_TAX(ANN_R,2018,,,,USD)":-1.60092037987709,"NL0010832176^FF_INC_TAX(ANN_R,2019,,,,USD)":-0.073870409488678,"NL0010832176^FF_INC_TAX(ANN_R,2020,,,,USD)":-7.15400032912433,"BE0974293251^FF_INC_TAX(ANN_R,2012,,,,USD)":1680.0000233288,"BE0974293251^FF_INC_TAX(ANN_R,2013,,,,USD)":2015.99997944287,"BE0974293251^FF_INC_TAX(ANN_R,2014,,,,USD)":2498.99997381307,"BE0974293251^FF_INC_TAX(ANN_R,2015,,,,USD)":2594.00003600513,"BE0974293251^FF_INC_TAX(ANN_R,2016,,,,USD)":1612.99999414912,"BE0974293251^FF_INC_TAX(ANN_R,2017,,,,USD)":1920.00001458634,"BE0974293251^FF_INC_TAX(ANN_R,2018,,,,USD)":2583.99994435787,"BE0974293251^FF_INC_TAX(ANN_R,2019,,,,USD)":2785.99999781198,"BE0974293251^FF_INC_TAX(ANN_R,2020,,,,USD)":1932.00008888289,"BE0974293251^FF_ASSETS(ANN_R,0)":192903.622933936,"BE0974293251^FF_ASSETS(ANN_R,2020)":186490.948470858,"US98978V1035^FF_ASSETS(ANN_R,2012,,,,USD)":6262.0,"US98978V1035^FF_DEBT_EQ(ANN_R,2012)":14.4560357675112,"US98978V1035^FF_AR_RD_EXP(ANN_R,2012,,,,USD)":409.0,"US98978V1035^FF_PTX_INC_FOR(ANN_R,2012,,,,USD)":370.0,"US98978V1035^FF_ROA(ANN_R,2012)":7.2830535371252,"BE0974293251^FF_FOR_CASH(ANN_R,2020,,,,USD)":null,"US98978V1035^FF_ROA(ANN_R,2013)":7.86271450858034,"US98978V1035^FF_PTX_INC_FOR(ANN_R,2013,,,,USD)":452.0,"US98978V1035^FF_AR_RD_EXP(ANN_R,2013,,,,USD)":399.0,"US98978V1035^FF_DEBT_EQ(ANN_R,2013)":389.042553191489,"US98978V1035^FF_ASSETS(ANN_R,2013,,,,USD)":6558.0,"US98978V1035^FF_ROA(ANN_R,2014)":8.85681731864793,"US98978V1035^FF_PTX_INC_FOR(ANN_R,2014,,,,USD)":365.0,"US98978V1035^FF_AR_RD_EXP(ANN_R,2014,,,,USD)":396.0,"US98978V1035^FF_DEBT_EQ(ANN_R,2014)":278.413424866514,"US98978V1035^FF_ASSETS(ANN_R,2014,,,,USD)":6607.0,"US98978V1035^FF_ROA(ANN_R,2015)":4.66942148760331,"US98978V1035^FF_PTX_INC_FOR(ANN_R,2015,,,,USD)":76.0,"US98978V1035^FF_AR_RD_EXP(ANN_R,2015,,,,USD)":364.0,"US98978V1035^FF_DEBT_EQ(ANN_R,2015)":455.805243445693,"US98978V1035^FF_ASSETS(ANN_R,2015,,,,USD)":7913.0,"US98978V1035^FF_ROA(ANN_R,2016)":10.5513430150366,"US98978V1035^FF_PTX_INC_FOR(ANN_R,2016,,,,USD)":505.0,"US98978V1035^FF_AR_RD_EXP(ANN_R,2016,,,,USD)":376.0,"US98978V1035^FF_DEBT_EQ(ANN_R,2016)":300.470746469401,"US98978V1035^FF_ASSETS(ANN_R,2016,,,,USD)":7649.0,"US98978V1035^FF_ROA(ANN_R,2017)":10.6436710809978,"US98978V1035^FF_PTX_INC_FOR(ANN_R,2017,,,,USD)":628.0,"US98978V1035^FF_AR_RD_EXP(ANN_R,2017,,,,USD)":382.0,"US98978V1035^FF_DEBT_EQ(ANN_R,2017)":279.830508474576,"US98978V1035^FF_ASSETS(ANN_R,2017,,,,USD)":8586.0,"US98978V1035^FF_ROA(ANN_R,2018)":14.7497805092186,"US98978V1035^FF_PTX_INC_FOR(ANN_R,2018,,,,USD)":753.0,"US98978V1035^FF_AR_RD_EXP(ANN_R,2018,,,,USD)":432.0,"US98978V1035^FF_DEBT_EQ(ANN_R,2018)":295.286041189931,"US98978V1035^FF_ASSETS(ANN_R,2018,,,,USD)":10777.0,"US98978V1035^FF_ROA(ANN_R,2019)":13.4396559448078,"US98978V1035^FF_PTX_INC_FOR(ANN_R,2019,,,,USD)":836.0,"US98978V1035^FF_AR_RD_EXP(ANN_R,2019,,,,USD)":457.0,"US98978V1035^FF_DEBT_EQ(ANN_R,2019)":245.420974889217,"US98978V1035^FF_ASSETS(ANN_R,2019,,,,USD)":11545.0,"US98978V1035^FF_ROA(ANN_R,2020)":13.0237735549018,"US98978V1035^FF_PTX_INC_FOR(ANN_R,2020,,,,USD)":887.0,"US98978V1035^FF_AR_RD_EXP(ANN_R,2020,,,,USD)":463.0,"US98978V1035^FF_DEBT_EQ(ANN_R,2020)":196.391615813213,"US98978V1035^FF_ASSETS(ANN_R,2020,,,,USD)":13609.0,"US98956P1021^FF_ROA(ANN_R,2012)":8.61493521682822,"US98956P1021^FF_PTX_INC_FOR(ANN_R,2012,,,,USD)":580.2,"US98956P1021^FF_AR_RD_EXP(ANN_R,2012,,,,USD)":225.6,"US98956P1021^FF_DEBT_EQ(ANN_R,2012)":31.0686072104967,"US98956P1021^FF_ASSETS(ANN_R,2012,,,,USD)":9012.4,"US98956P1021^FF_ROA(ANN_R,2013)":8.18587640509869,"US98956P1021^FF_PTX_INC_FOR(ANN_R,2013,,,,USD)":580.4,"US98956P1021^FF_AR_RD_EXP(ANN_R,2013,,,,USD)":204.2,"US98956P1021^FF_DEBT_EQ(ANN_R,2013)":26.5637654232766,"US98956P1021^FF_ASSETS(ANN_R,2013,,,,USD)":9580.6,"US98956P1021^FF_ROA(ANN_R,2014)":7.49506903353057,"US98956P1021^FF_PTX_INC_FOR(ANN_R,2014,,,,USD)":548.3,"US98956P1021^FF_AR_RD_EXP(ANN_R,2014,,,,USD)":188.3,"US98956P1021^FF_DEBT_EQ(ANN_R,2014)":21.8608146239725,"US98956P1021^FF_ASSETS(ANN_R,2014,,,,USD)":9634.7,"US98956P1021^FF_ROA(ANN_R,2015)":0.799015091601373,"US98956P1021^FF_PTX_INC_FOR(ANN_R,2015,,,,USD)":399.4,"US98956P1021^FF_AR_RD_EXP(ANN_R,2015,,,,USD)":268.8,"US98956P1021^FF_DEBT_EQ(ANN_R,2015)":116.277470443674,"US98956P1021^FF_ASSETS(ANN_R,2015,,,,USD)":27160.6,"US98956P1021^FF_ROA(ANN_R,2016)":1.13622434766459,"US98956P1021^FF_PTX_INC_FOR(ANN_R,2016,,,,USD)":651.4,"US98956P1021^FF_AR_RD_EXP(ANN_R,2016,,,,USD)":365.6,"US98956P1021^FF_DEBT_EQ(ANN_R,2016)":116.263483953707,"US98956P1021^FF_ASSETS(ANN_R,2016,,,,USD)":26684.4,"US98956P1021^FF_ROA(ANN_R,2017)":6.88370045390372,"US98956P1021^FF_PTX_INC_FOR(ANN_R,2017,,,,USD)":578.6,"US98956P1021^FF_AR_RD_EXP(ANN_R,2017,,,,USD)":369.9,"US98956P1021^FF_DEBT_EQ(ANN_R,2017)":86.4235927674296,"US98956P1021^FF_ASSETS(ANN_R,2017,,,,USD)":26014.0,"US98956P1021^FF_ROA(ANN_R,2018)":-1.51254068542983,"US98956P1021^FF_PTX_INC_FOR(ANN_R,2018,,,,USD)":111.7,"US98956P1021^FF_AR_RD_EXP(ANN_R,2018,,,,USD)":391.7,"US98956P1021^FF_DEBT_EQ(ANN_R,2018)":79.3049603861134,"US98956P1021^FF_ASSETS(ANN_R,2018,,,,USD)":24126.8,"US98956P1021^FF_ROA(ANN_R,2019)":4.64098594293097,"US98956P1021^FF_PTX_INC_FOR(ANN_R,2019,,,,USD)":1031.7,"US98956P1021^FF_AR_RD_EXP(ANN_R,2019,,,,USD)":449.3,"US98956P1021^FF_DEBT_EQ(ANN_R,2019)":68.6231141175806,"US98956P1021^FF_ASSETS(ANN_R,2019,,,,USD)":24638.7,"US98956P1021^FF_ROA(ANN_R,2020)":-0.566286967653558,"US98956P1021^FF_PTX_INC_FOR(ANN_R,2020,,,,USD)":318.5,"US98956P1021^FF_AR_RD_EXP(ANN_R,2020,,,,USD)":372.0,"US98956P1021^FF_DEBT_EQ(ANN_R,2020)":69.0434796870643,"US98956P1021^FF_ASSETS(ANN_R,2020,,,,USD)":24417.7,"US9892071054^FF_ROA(ANN_R,2012)":13.0597818459208,"US9892071054^FF_PTX_INC_FOR(ANN_R,2012,,,,USD)":null,"US9892071054^FF_AR_RD_EXP(ANN_R,2012,,,,USD)":87.364,"US9892071054^FF_DEBT_EQ(ANN_R,2012)":0.0,"US9892071054^FF_ASSETS(ANN_R,2012,,,,USD)":967.748,"US9892071054^FF_ROA(ANN_R,2013)":12.8595106248443,"US9892071054^FF_PTX_INC_FOR(ANN_R,2013,,,,USD)":null,"US9892071054^FF_AR_RD_EXP(ANN_R,2013,,,,USD)":91.147,"US9892071054^FF_DEBT_EQ(ANN_R,2013)":0.0,"US9892071054^FF_ASSETS(ANN_R,2013,,,,USD)":1119.812,"US9892071054^FF_ROA(ANN_R,2014)":0.969670620271944,"US9892071054^FF_PTX_INC_FOR(ANN_R,2014,,,,USD)":null,"US9892071054^FF_AR_RD_EXP(ANN_R,2014,,,,USD)":151.103,"US9892071054^FF_DEBT_EQ(ANN_R,2014)":306.804448085792,"US9892071054^FF_ASSETS(ANN_R,2014,,,,USD)":5568.851,"US9892071054^FF_ROA(ANN_R,2015)":-2.97864490697437,"US9892071054^FF_PTX_INC_FOR(ANN_R,2015,,,,USD)":null,"US9892071054^FF_AR_RD_EXP(ANN_R,2015,,,,USD)":394.0,"US9892071054^FF_DEBT_EQ(ANN_R,2015)":337.290033594625,"US9892071054^FF_ASSETS(ANN_R,2015,,,,USD)":5040.0,"US9892071054^FF_ROA(ANN_R,2016)":-2.83291976840364,"US9892071054^FF_PTX_INC_FOR(ANN_R,2016,,,,USD)":null,"US9892071054^FF_AR_RD_EXP(ANN_R,2016,,,,USD)":376.0,"US9892071054^FF_DEBT_EQ(ANN_R,2016)":334.343434343434,"US9892071054^FF_ASSETS(ANN_R,2016,,,,USD)":4632.0,"US9892071054^FF_ROA(ANN_R,2017)":0.381722240934097,"US9892071054^FF_PTX_INC_FOR(ANN_R,2017,,,,USD)":240.0,"US9892071054^FF_AR_RD_EXP(ANN_R,2017,,,,USD)":389.0,"US9892071054^FF_DEBT_EQ(ANN_R,2017)":267.026378896882,"US9892071054^FF_ASSETS(ANN_R,2017,,,,USD)":4275.0,"US9892071054^FF_ROA(ANN_R,2018)":9.77478523334107,"US9892071054^FF_PTX_INC_FOR(ANN_R,2018,,,,USD)":549.0,"US9892071054^FF_AR_RD_EXP(ANN_R,2018,,,,USD)":444.0,"US9892071054^FF_DEBT_EQ(ANN_R,2018)":119.176029962547,"US9892071054^FF_ASSETS(ANN_R,2018,,,,USD)":4339.0,"US9892071054^FF_ROA(ANN_R,2019)":12.0220994475138,"US9892071054^FF_PTX_INC_FOR(ANN_R,2019,,,,USD)":515.0,"US9892071054^FF_AR_RD_EXP(ANN_R,2019,,,,USD)":447.0,"US9892071054^FF_DEBT_EQ(ANN_R,2019)":76.4545948885264,"US9892071054^FF_ASSETS(ANN_R,2019,,,,USD)":4711.0,"US9892071054^FF_ROA(ANN_R,2020)":9.9940511600238,"US9892071054^FF_PTX_INC_FOR(ANN_R,2020,,,,USD)":527.0,"US9892071054^FF_AR_RD_EXP(ANN_R,2020,,,,USD)":453.0,"US9892071054^FF_DEBT_EQ(ANN_R,2020)":65.4850746268657,"US9892071054^FF_ASSETS(ANN_R,2020,,,,USD)":5375.0,"US9291601097^FF_ROA(ANN_R,2012)":-0.659406784567758,"US9291601097^FF_PTX_INC_FOR(ANN_R,2012,,,,USD)":14.511,"US9291601097^FF_AR_RD_EXP(ANN_R,2012,,,,USD)":null,"US9291601097^FF_DEBT_EQ(ANN_R,2012)":71.1767846422101,"US9291601097^FF_ASSETS(ANN_R,2012,,,,USD)":8126.599,"US9291601097^FF_ROA(ANN_R,2013)":0.253342204460439,"US9291601097^FF_PTX_INC_FOR(ANN_R,2013,,,,USD)":30.536,"US9291601097^FF_AR_RD_EXP(ANN_R,2013,,,,USD)":null,"US9291601097^FF_DEBT_EQ(ANN_R,2013)":64.0514247204113,"US9291601097^FF_ASSETS(ANN_R,2013,,,,USD)":8259.143,"US9291601097^FF_ROA(ANN_R,2014)":2.53839138363996,"US9291601097^FF_PTX_INC_FOR(ANN_R,2014,,,,USD)":34.365,"US9291601097^FF_AR_RD_EXP(ANN_R,2014,,,,USD)":null,"US9291601097^FF_DEBT_EQ(ANN_R,2014)":48.0183992190962,"US9291601097^FF_ASSETS(ANN_R,2014,,,,USD)":8061.902,"US9291601097^FF_ROA(ANN_R,2015)":2.78857619296506,"US9291601097^FF_PTX_INC_FOR(ANN_R,2015,,,,USD)":34.31,"US9291601097^FF_AR_RD_EXP(ANN_R,2015,,,,USD)":null,"US9291601097^FF_DEBT_EQ(ANN_R,2015)":44.462963844364,"US9291601097^FF_ASSETS(ANN_R,2015,,,,USD)":8642.967,"US9291601097^FF_ROA(ANN_R,2016)":4.84400218068743,"US9291601097^FF_PTX_INC_FOR(ANN_R,2016,,,,USD)":null,"US9291601097^FF_AR_RD_EXP(ANN_R,2016,,,,USD)":null,"US9291601097^FF_DEBT_EQ(ANN_R,2016)":43.3657606950807,"US9291601097^FF_ASSETS(ANN_R,2016,,,,USD)":8797.405,"US9291601097^FF_ROA(ANN_R,2017)":6.39081113644271,"US9291601097^FF_PTX_INC_FOR(ANN_R,2017,,,,USD)":14.648,"US9291601097^FF_AR_RD_EXP(ANN_R,2017,,,,USD)":null,"US9291601097^FF_DEBT_EQ(ANN_R,2017)":57.4547489752748,"US9291601097^FF_ASSETS(ANN_R,2017,,,,USD)":9772.726,"US9291601097^FF_ROA(ANN_R,2018)":5.22597578641277,"US9291601097^FF_PTX_INC_FOR(ANN_R,2018,,,,USD)":29.844,"US9291601097^FF_AR_RD_EXP(ANN_R,2018,,,,USD)":null,"US9291601097^FF_DEBT_EQ(ANN_R,2018)":55.9760579814769,"US9291601097^FF_ASSETS(ANN_R,2018,,,,USD)":10045.238,"US9291601097^FF_ROA(ANN_R,2019)":5.94916115081739,"US9291601097^FF_PTX_INC_FOR(ANN_R,2019,,,,USD)":23.676,"US9291601097^FF_AR_RD_EXP(ANN_R,2019,,,,USD)":null,"US9291601097^FF_DEBT_EQ(ANN_R,2019)":56.962548140232,"US9291601097^FF_ASSETS(ANN_R,2019,,,,USD)":10882.183,"US9291601097^FF_ROA(ANN_R,2020)":5.16507995027602,"US9291601097^FF_PTX_INC_FOR(ANN_R,2020,,,,USD)":10.827,"US9291601097^FF_AR_RD_EXP(ANN_R,2020,,,,USD)":null,"US9291601097^FF_DEBT_EQ(ANN_R,2020)":61.8916170178172,"US9291601097^FF_ASSETS(ANN_R,2020,,,,USD)":11885.906,"US92556V1061^FF_ROA(ANN_R,2012)":5.44707956297567,"US92556V1061^FF_PTX_INC_FOR(ANN_R,2012,,,,USD)":113.534,"US92556V1061^FF_AR_RD_EXP(ANN_R,2012,,,,USD)":401.341,"US92556V1061^FF_DEBT_EQ(ANN_R,2012)":171.548002555139,"US92556V1061^FF_ASSETS(ANN_R,2012,,,,USD)":11931.897,"US92556V1061^FF_ROA(ANN_R,2013)":4.59147185032758,"US92556V1061^FF_PTX_INC_FOR(ANN_R,2013,,,,USD)":233.535,"US92556V1061^FF_AR_RD_EXP(ANN_R,2013,,,,USD)":507.823,"US92556V1061^FF_DEBT_EQ(ANN_R,2013)":272.833354352089,"US92556V1061^FF_ASSETS(ANN_R,2013,,,,USD)":15236.341,"US92556V1061^FF_ROA(ANN_R,2014)":5.97244328548513,"US92556V1061^FF_PTX_INC_FOR(ANN_R,2014,,,,USD)":null,"US92556V1061^FF_AR_RD_EXP(ANN_R,2014,,,,USD)":581.8,"US92556V1061^FF_DEBT_EQ(ANN_R,2014)":260.118554009644,"US92556V1061^FF_ASSETS(ANN_R,2014,,,,USD)":15886.6,"US92556V1061^FF_ROA(ANN_R,2015)":4.44301166578865,"US92556V1061^FF_PTX_INC_FOR(ANN_R,2015,,,,USD)":630.6,"US92556V1061^FF_AR_RD_EXP(ANN_R,2015,,,,USD)":671.9,"US92556V1061^FF_DEBT_EQ(ANN_R,2015)":74.7163164147311,"US92556V1061^FF_ASSETS(ANN_R,2015,,,,USD)":22267.7,"US92556V1061^FF_ROA(ANN_R,2016)":1.68439078568057,"US92556V1061^FF_PTX_INC_FOR(ANN_R,2016,,,,USD)":null,"US92556V1061^FF_AR_RD_EXP(ANN_R,2016,,,,USD)":826.8,"US92556V1061^FF_DEBT_EQ(ANN_R,2016)":139.789676328242,"US92556V1061^FF_ASSETS(ANN_R,2016,,,,USD)":34726.2,"US92556V1061^FF_ROA(ANN_R,2017)":1.97355828873214,"US92556V1061^FF_PTX_INC_FOR(ANN_R,2017,,,,USD)":1317.5,"US92556V1061^FF_AR_RD_EXP(ANN_R,2017,,,,USD)":783.3,"US92556V1061^FF_DEBT_EQ(ANN_R,2017)":110.61874417626,"US92556V1061^FF_ASSETS(ANN_R,2017,,,,USD)":35806.3,"US92556V1061^FF_ROA(ANN_R,2018)":1.02857843165862,"US92556V1061^FF_PTX_INC_FOR(ANN_R,2018,,,,USD)":null,"US92556V1061^FF_AR_RD_EXP(ANN_R,2018,,,,USD)":704.5,"US92556V1061^FF_DEBT_EQ(ANN_R,2018)":113.937585784616,"US92556V1061^FF_ASSETS(ANN_R,2018,,,,USD)":32734.9,"US92556V1061^FF_ROA(ANN_R,2019)":0.0525078761814272,"US92556V1061^FF_PTX_INC_FOR(ANN_R,2019,,,,USD)":1185.8,"US92556V1061^FF_AR_RD_EXP(ANN_R,2019,,,,USD)":639.9,"US92556V1061^FF_DEBT_EQ(ANN_R,2019)":108.75561689022,"US92556V1061^FF_ASSETS(ANN_R,2019,,,,USD)":31255.5,"US92556V1061^FF_ROA(ANN_R,2020)":-1.44361777207907,"US92556V1061^FF_PTX_INC_FOR(ANN_R,2020,,,,USD)":224.3,"US92556V1061^FF_AR_RD_EXP(ANN_R,2020,,,,USD)":555.1,"US92556V1061^FF_DEBT_EQ(ANN_R,2020)":113.970924584279,"US92556V1061^FF_ASSETS(ANN_R,2020,,,,USD)":61553.0,"US92343V1044^FF_ROA(ANN_R,2012)":0.384038904238253,"US92343V1044^FF_PTX_INC_FOR(ANN_R,2012,,,,USD)":null,"US92343V1044^FF_AR_RD_EXP(ANN_R,2012,,,,USD)":null,"US92343V1044^FF_DEBT_EQ(ANN_R,2012)":156.790421328829,"US92343V1044^FF_ASSETS(ANN_R,2012,,,,USD)":225222.0,"US92343V1044^FF_ROA(ANN_R,2013)":4.60506288552431,"US92343V1044^FF_PTX_INC_FOR(ANN_R,2013,,,,USD)":null,"US92343V1044^FF_AR_RD_EXP(ANN_R,2013,,,,USD)":null,"US92343V1044^FF_DEBT_EQ(ANN_R,2013)":240.990318261407,"US92343V1044^FF_ASSETS(ANN_R,2013,,,,USD)":274098.0,"US92343V1044^FF_ROA(ANN_R,2014)":3.79829757343046,"US92343V1044^FF_PTX_INC_FOR(ANN_R,2014,,,,USD)":null,"US92343V1044^FF_AR_RD_EXP(ANN_R,2014,,,,USD)":null,"US92343V1044^FF_DEBT_EQ(ANN_R,2014)":921.052203610343,"US92343V1044^FF_ASSETS(ANN_R,2014,,,,USD)":232708.0,"US92343V1044^FF_ROA(ANN_R,2015)":7.49827525829187,"US92343V1044^FF_PTX_INC_FOR(ANN_R,2015,,,,USD)":null,"US92343V1044^FF_AR_RD_EXP(ANN_R,2015,,,,USD)":null,"US92343V1044^FF_DEBT_EQ(ANN_R,2015)":667.938884830777,"US92343V1044^FF_ASSETS(ANN_R,2015,,,,USD)":244175.0,"US92343V1044^FF_ROA(ANN_R,2016)":5.37600720787132,"US92343V1044^FF_PTX_INC_FOR(ANN_R,2016,,,,USD)":null,"US92343V1044^FF_AR_RD_EXP(ANN_R,2016,,,,USD)":null,"US92343V1044^FF_DEBT_EQ(ANN_R,2016)":479.83484283431,"US92343V1044^FF_ASSETS(ANN_R,2016,,,,USD)":244180.0,"US92343V1044^FF_ROA(ANN_R,2017)":12.0086251777796,"US92343V1044^FF_PTX_INC_FOR(ANN_R,2017,,,,USD)":949.0,"US92343V1044^FF_AR_RD_EXP(ANN_R,2017,,,,USD)":null,"US92343V1044^FF_DEBT_EQ(ANN_R,2017)":271.707351030258,"US92343V1044^FF_ASSETS(ANN_R,2017,,,,USD)":257143.0,"US92343V1044^FF_ROA(ANN_R,2018)":5.94974443073575,"US92343V1044^FF_PTX_INC_FOR(ANN_R,2018,,,,USD)":-178.0,"US92343V1044^FF_AR_RD_EXP(ANN_R,2018,,,,USD)":null,"US92343V1044^FF_DEBT_EQ(ANN_R,2018)":212.744378586885,"US92343V1044^FF_ASSETS(ANN_R,2018,,,,USD)":264829.0,"US92343V1044^FF_ROA(ANN_R,2019)":6.92293318192599,"US92343V1044^FF_PTX_INC_FOR(ANN_R,2019,,,,USD)":1078.0,"US92343V1044^FF_AR_RD_EXP(ANN_R,2019,,,,USD)":null,"US92343V1044^FF_DEBT_EQ(ANN_R,2019)":216.862936721231,"US92343V1044^FF_ASSETS(ANN_R,2019,,,,USD)":291727.0,"US92343V1044^FF_ROA(ANN_R,2020)":5.85358956146581,"US92343V1044^FF_PTX_INC_FOR(ANN_R,2020,,,,USD)":1123.0,"US92343V1044^FF_AR_RD_EXP(ANN_R,2020,,,,USD)":null,"US92343V1044^FF_DEBT_EQ(ANN_R,2020)":221.908257421656,"US92343V1044^FF_ASSETS(ANN_R,2020,,,,USD)":316481.0,"US92276F1003^FF_ROA(ANN_R,2012)":1.68583117413676,"US92276F1003^FF_PTX_INC_FOR(ANN_R,2012,,,,USD)":null,"US92276F1003^FF_AR_RD_EXP(ANN_R,2012,,,,USD)":null,"US92276F1003^FF_DEBT_EQ(ANN_R,2012)":93.5439213192229,"US92276F1003^FF_ASSETS(ANN_R,2012,,,,USD)":18980.0,"US92276F1003^FF_ROA(ANN_R,2013)":2.52601979143455,"US92276F1003^FF_PTX_INC_FOR(ANN_R,2013,,,,USD)":null,"US92276F1003^FF_AR_RD_EXP(ANN_R,2013,,,,USD)":null,"US92276F1003^FF_DEBT_EQ(ANN_R,2013)":106.275990077832,"US92276F1003^FF_ASSETS(ANN_R,2013,,,,USD)":19731.494,"US92276F1003^FF_ROA(ANN_R,2014)":2.2251805614407,"US92276F1003^FF_PTX_INC_FOR(ANN_R,2014,,,,USD)":null,"US92276F1003^FF_AR_RD_EXP(ANN_R,2014,,,,USD)":null,"US92276F1003^FF_DEBT_EQ(ANN_R,2014)":125.937330360739,"US92276F1003^FF_ASSETS(ANN_R,2014,,,,USD)":21226.171,"US92276F1003^FF_ROA(ANN_R,2015)":1.87058116074036,"US92276F1003^FF_PTX_INC_FOR(ANN_R,2015,,,,USD)":null,"US92276F1003^FF_AR_RD_EXP(ANN_R,2015,,,,USD)":null,"US92276F1003^FF_DEBT_EQ(ANN_R,2015)":117.174956481517,"US92276F1003^FF_ASSETS(ANN_R,2015,,,,USD)":22261.918,"US92276F1003^FF_ROA(ANN_R,2016)":2.86231217139859,"US92276F1003^FF_PTX_INC_FOR(ANN_R,2016,,,,USD)":null,"US92276F1003^FF_AR_RD_EXP(ANN_R,2016,,,,USD)":null,"US92276F1003^FF_DEBT_EQ(ANN_R,2016)":106.37734889448,"US92276F1003^FF_ASSETS(ANN_R,2016,,,,USD)":23166.6,"US92276F1003^FF_ROA(ANN_R,2017)":5.75784020170479,"US92276F1003^FF_PTX_INC_FOR(ANN_R,2017,,,,USD)":null,"US92276F1003^FF_AR_RD_EXP(ANN_R,2017,,,,USD)":null,"US92276F1003^FF_DEBT_EQ(ANN_R,2017)":103.771649881017,"US92276F1003^FF_ASSETS(ANN_R,2017,,,,USD)":23954.541,"US92276F1003^FF_ROA(ANN_R,2018)":1.75971187751477,"US92276F1003^FF_PTX_INC_FOR(ANN_R,2018,,,,USD)":null,"US92276F1003^FF_AR_RD_EXP(ANN_R,2018,,,,USD)":null,"US92276F1003^FF_DEBT_EQ(ANN_R,2018)":105.069002042609,"US92276F1003^FF_ASSETS(ANN_R,2018,,,,USD)":22584.555,"US92276F1003^FF_ROA(ANN_R,2019)":1.8318343834158,"US92276F1003^FF_PTX_INC_FOR(ANN_R,2019,,,,USD)":null,"US92276F1003^FF_AR_RD_EXP(ANN_R,2019,,,,USD)":null,"US92276F1003^FF_DEBT_EQ(ANN_R,2019)":118.802386622416,"US92276F1003^FF_ASSETS(ANN_R,2019,,,,USD)":24692.208,"US92276F1003^FF_ROA(ANN_R,2020)":1.80639424295517,"US92276F1003^FF_PTX_INC_FOR(ANN_R,2020,,,,USD)":null,"US92276F1003^FF_AR_RD_EXP(ANN_R,2020,,,,USD)":null,"US92276F1003^FF_DEBT_EQ(ANN_R,2020)":118.9109078466,"US92276F1003^FF_ASSETS(ANN_R,2020,,,,USD)":23929.404,"US9078181081^FF_ROA(ANN_R,2012)":8.54860215286886,"US9078181081^FF_PTX_INC_FOR(ANN_R,2012,,,,USD)":null,"US9078181081^FF_AR_RD_EXP(ANN_R,2012,,,,USD)":null,"US9078181081^FF_DEBT_EQ(ANN_R,2012)":45.2633697238014,"US9078181081^FF_ASSETS(ANN_R,2012,,,,USD)":47153.0,"US9078181081^FF_ROA(ANN_R,2013)":9.05825523306222,"US9078181081^FF_PTX_INC_FOR(ANN_R,2013,,,,USD)":null,"US9078181081^FF_AR_RD_EXP(ANN_R,2013,,,,USD)":null,"US9078181081^FF_DEBT_EQ(ANN_R,2013)":45.1213191990577,"US9078181081^FF_ASSETS(ANN_R,2013,,,,USD)":49731.0,"US9078181081^FF_ROA(ANN_R,2014)":10.1125459993948,"US9078181081^FF_PTX_INC_FOR(ANN_R,2014,,,,USD)":null,"US9078181081^FF_AR_RD_EXP(ANN_R,2014,,,,USD)":null,"US9078181081^FF_DEBT_EQ(ANN_R,2014)":54.1790551701354,"US9078181081^FF_ASSETS(ANN_R,2014,,,,USD)":52716.0,"US9078181081^FF_ROA(ANN_R,2015)":8.89336166088934,"US9078181081^FF_PTX_INC_FOR(ANN_R,2015,,,,USD)":null,"US9078181081^FF_AR_RD_EXP(ANN_R,2015,,,,USD)":null,"US9078181081^FF_DEBT_EQ(ANN_R,2015)":68.5972369819341,"US9078181081^FF_ASSETS(ANN_R,2015,,,,USD)":54600.0,"US9078181081^FF_ROA(ANN_R,2016)":7.60271204705671,"US9078181081^FF_PTX_INC_FOR(ANN_R,2016,,,,USD)":null,"US9078181081^FF_AR_RD_EXP(ANN_R,2016,,,,USD)":null,"US9078181081^FF_DEBT_EQ(ANN_R,2016)":75.290989363837,"US9078181081^FF_ASSETS(ANN_R,2016,,,,USD)":56755.0,"US9078181081^FF_ROA(ANN_R,2017)":18.6159674672413,"US9078181081^FF_PTX_INC_FOR(ANN_R,2017,,,,USD)":null,"US9078181081^FF_AR_RD_EXP(ANN_R,2017,,,,USD)":null,"US9078181081^FF_DEBT_EQ(ANN_R,2017)":68.1686514322498,"US9078181081^FF_ASSETS(ANN_R,2017,,,,USD)":58329.0,"US9078181081^FF_ROA(ANN_R,2018)":10.1138357476457,"US9078181081^FF_PTX_INC_FOR(ANN_R,2018,,,,USD)":null,"US9078181081^FF_AR_RD_EXP(ANN_R,2018,,,,USD)":null,"US9078181081^FF_DEBT_EQ(ANN_R,2018)":109.636194486608,"US9078181081^FF_ASSETS(ANN_R,2018,,,,USD)":59648.0,"US9078181081^FF_ROA(ANN_R,2019)":9.71490472204441,"US9078181081^FF_PTX_INC_FOR(ANN_R,2019,,,,USD)":null,"US9078181081^FF_AR_RD_EXP(ANN_R,2019,,,,USD)":null,"US9078181081^FF_DEBT_EQ(ANN_R,2019)":149.122903795234,"US9078181081^FF_ASSETS(ANN_R,2019,,,,USD)":62206.0,"US9078181081^FF_ROA(ANN_R,2020)":8.51263606849577,"US9078181081^FF_PTX_INC_FOR(ANN_R,2020,,,,USD)":null,"US9078181081^FF_AR_RD_EXP(ANN_R,2020,,,,USD)":null,"US9078181081^FF_DEBT_EQ(ANN_R,2020)":167.077485552542,"US9078181081^FF_ASSETS(ANN_R,2020,,,,USD)":63466.0,"US89400J1079^FF_ROA(ANN_R,2012)":null,"US89400J1079^FF_PTX_INC_FOR(ANN_R,2012,,,,USD)":null,"US89400J1079^FF_AR_RD_EXP(ANN_R,2012,,,,USD)":null,"US89400J1079^FF_DEBT_EQ(ANN_R,2012)":381.459874786568,"US89400J1079^FF_ASSETS(ANN_R,2012,,,,USD)":4378.8,"US89400J1079^FF_ROA(ANN_R,2013)":-0.791333656480031,"US89400J1079^FF_PTX_INC_FOR(ANN_R,2013,,,,USD)":null,"US89400J1079^FF_AR_RD_EXP(ANN_R,2013,,,,USD)":0.0,"US89400J1079^FF_DEBT_EQ(ANN_R,2013)":456.585443541965,"US89400J1079^FF_ASSETS(ANN_R,2013,,,,USD)":4492.3,"US89400J1079^FF_ROA(ANN_R,2014)":-0.272982387176379,"US89400J1079^FF_PTX_INC_FOR(ANN_R,2014,,,,USD)":null,"US89400J1079^FF_AR_RD_EXP(ANN_R,2014,,,,USD)":null,"US89400J1079^FF_DEBT_EQ(ANN_R,2014)":500.749446431613,"US89400J1079^FF_ASSETS(ANN_R,2014,,,,USD)":4665.8,"US89400J1079^FF_ROA(ANN_R,2015)":0.129547899787014,"US89400J1079^FF_PTX_INC_FOR(ANN_R,2015,,,,USD)":null,"US89400J1079^FF_AR_RD_EXP(ANN_R,2015,,,,USD)":null,"US89400J1079^FF_DEBT_EQ(ANN_R,2015)":179.031996101998,"US89400J1079^FF_ASSETS(ANN_R,2015,,,,USD)":4442.8,"US89400J1079^FF_ROA(ANN_R,2016)":2.61491760624458,"US89400J1079^FF_PTX_INC_FOR(ANN_R,2016,,,,USD)":null,"US89400J1079^FF_AR_RD_EXP(ANN_R,2016,,,,USD)":null,"US89400J1079^FF_DEBT_EQ(ANN_R,2016)":174.317581449956,"US89400J1079^FF_ASSETS(ANN_R,2016,,,,USD)":4781.2,"US89400J1079^FF_ROA(ANN_R,2017)":8.91340141620453,"US89400J1079^FF_PTX_INC_FOR(ANN_R,2017,,,,USD)":106.8,"US89400J1079^FF_AR_RD_EXP(ANN_R,2017,,,,USD)":null,"US89400J1079^FF_DEBT_EQ(ANN_R,2017)":142.569560941748,"US89400J1079^FF_ASSETS(ANN_R,2017,,,,USD)":5118.5,"US89400J1079^FF_ROA(ANN_R,2018)":4.57465270638165,"US89400J1079^FF_PTX_INC_FOR(ANN_R,2018,,,,USD)":87.0,"US89400J1079^FF_AR_RD_EXP(ANN_R,2018,,,,USD)":null,"US89400J1079^FF_DEBT_EQ(ANN_R,2018)":214.219188230936,"US89400J1079^FF_ASSETS(ANN_R,2018,,,,USD)":7039.8,"US89400J1079^FF_ROA(ANN_R,2019)":4.96714477495937,"US89400J1079^FF_PTX_INC_FOR(ANN_R,2019,,,,USD)":107.3,"US89400J1079^FF_AR_RD_EXP(ANN_R,2019,,,,USD)":null,"US89400J1079^FF_DEBT_EQ(ANN_R,2019)":166.299991092901,"US89400J1079^FF_ASSETS(ANN_R,2019,,,,USD)":7113.2,"US89400J1079^FF_ROA(ANN_R,2020)":4.06660750928956,"US89400J1079^FF_PTX_INC_FOR(ANN_R,2020,,,,USD)":131.0,"US89400J1079^FF_AR_RD_EXP(ANN_R,2020,,,,USD)":null,"US89400J1079^FF_DEBT_EQ(ANN_R,2020)":138.575702700575,"US89400J1079^FF_ASSETS(ANN_R,2020,,,,USD)":7311.6,"US8936411003^FF_ROA(ANN_R,2012)":6.45065356308518,"US8936411003^FF_PTX_INC_FOR(ANN_R,2012,,,,USD)":null,"US8936411003^FF_AR_RD_EXP(ANN_R,2012,,,,USD)":0.0,"US8936411003^FF_DEBT_EQ(ANN_R,2012)":296.933380591615,"US8936411003^FF_ASSETS(ANN_R,2012,,,,USD)":5459.617,"US8936411003^FF_ROA(ANN_R,2013)":2.26637455877144,"US8936411003^FF_PTX_INC_FOR(ANN_R,2013,,,,USD)":null,"US8936411003^FF_AR_RD_EXP(ANN_R,2013,,,,USD)":0.0,"US8936411003^FF_DEBT_EQ(ANN_R,2013)":null,"US8936411003^FF_ASSETS(ANN_R,2013,,,,USD)":6148.879,"US8936411003^FF_ROA(ANN_R,2014)":2.79386043110938,"US8936411003^FF_PTX_INC_FOR(ANN_R,2014,,,,USD)":null,"US8936411003^FF_AR_RD_EXP(ANN_R,2014,,,,USD)":0.0,"US8936411003^FF_DEBT_EQ(ANN_R,2014)":null,"US8936411003^FF_ASSETS(ANN_R,2014,,,,USD)":6756.848,"US8936411003^FF_ROA(ANN_R,2015)":5.84628532146357,"US8936411003^FF_PTX_INC_FOR(ANN_R,2015,,,,USD)":null,"US8936411003^FF_AR_RD_EXP(ANN_R,2015,,,,USD)":0.0,"US8936411003^FF_DEBT_EQ(ANN_R,2015)":null,"US8936411003^FF_ASSETS(ANN_R,2015,,,,USD)":8427.05,"US8936411003^FF_ROA(ANN_R,2016)":6.09203821351768,"US8936411003^FF_PTX_INC_FOR(ANN_R,2016,,,,USD)":null,"US8936411003^FF_AR_RD_EXP(ANN_R,2016,,,,USD)":0.0,"US8936411003^FF_DEBT_EQ(ANN_R,2016)":null,"US8936411003^FF_ASSETS(ANN_R,2016,,,,USD)":10726.277,"US8936411003^FF_ROA(ANN_R,2017)":4.53372046617085,"US8936411003^FF_PTX_INC_FOR(ANN_R,2017,,,,USD)":null,"US8936411003^FF_AR_RD_EXP(ANN_R,2017,,,,USD)":0.0,"US8936411003^FF_DEBT_EQ(ANN_R,2017)":null,"US8936411003^FF_ASSETS(ANN_R,2017,,,,USD)":9975.661,"US8936411003^FF_ROA(ANN_R,2018)":8.16653383320567,"US8936411003^FF_PTX_INC_FOR(ANN_R,2018,,,,USD)":159.018,"US8936411003^FF_AR_RD_EXP(ANN_R,2018,,,,USD)":0.0,"US8936411003^FF_DEBT_EQ(ANN_R,2018)":null,"US8936411003^FF_ASSETS(ANN_R,2018,,,,USD)":12197.467,"US8936411003^FF_ROA(ANN_R,2019)":5.1195833798148,"US8936411003^FF_PTX_INC_FOR(ANN_R,2019,,,,USD)":184.916,"US8936411003^FF_AR_RD_EXP(ANN_R,2019,,,,USD)":0.0,"US8936411003^FF_DEBT_EQ(ANN_R,2019)":null,"US8936411003^FF_ASSETS(ANN_R,2019,,,,USD)":16254.731,"US8936411003^FF_ROA(ANN_R,2020)":2.6955476220003,"US8936411003^FF_PTX_INC_FOR(ANN_R,2020,,,,USD)":105.0,"US8936411003^FF_AR_RD_EXP(ANN_R,2020,,,,USD)":0.0,"US8936411003^FF_DEBT_EQ(ANN_R,2020)":null,"US8936411003^FF_ASSETS(ANN_R,2020,,,,USD)":18395.0,"US88339J1051^FF_ROA(ANN_R,2012)":null,"US88339J1051^FF_PTX_INC_FOR(ANN_R,2012,,,,USD)":null,"US88339J1051^FF_AR_RD_EXP(ANN_R,2012,,,,USD)":null,"US88339J1051^FF_DEBT_EQ(ANN_R,2012)":null,"US88339J1051^FF_ASSETS(ANN_R,2012,,,,USD)":null,"US88339J1051^FF_ROA(ANN_R,2013)":null,"US88339J1051^FF_PTX_INC_FOR(ANN_R,2013,,,,USD)":null,"US88339J1051^FF_AR_RD_EXP(ANN_R,2013,,,,USD)":null,"US88339J1051^FF_DEBT_EQ(ANN_R,2013)":null,"US88339J1051^FF_ASSETS(ANN_R,2013,,,,USD)":null,"US88339J1051^FF_ROA(ANN_R,2014)":null,"US88339J1051^FF_PTX_INC_FOR(ANN_R,2014,,,,USD)":null,"US88339J1051^FF_AR_RD_EXP(ANN_R,2014,,,,USD)":7.25,"US88339J1051^FF_DEBT_EQ(ANN_R,2014)":75.7385895911461,"US88339J1051^FF_ASSETS(ANN_R,2014,,,,USD)":102.238,"US88339J1051^FF_ROA(ANN_R,2015)":10.1955714006829,"US88339J1051^FF_PTX_INC_FOR(ANN_R,2015,,,,USD)":null,"US88339J1051^FF_AR_RD_EXP(ANN_R,2015,,,,USD)":12.819,"US88339J1051^FF_DEBT_EQ(ANN_R,2015)":117.06044959057,"US88339J1051^FF_ASSETS(ANN_R,2015,,,,USD)":210.231,"US88339J1051^FF_ROA(ANN_R,2016)":5.47773749811119,"US88339J1051^FF_PTX_INC_FOR(ANN_R,2016,,,,USD)":null,"US88339J1051^FF_AR_RD_EXP(ANN_R,2016,,,,USD)":27.313,"US88339J1051^FF_DEBT_EQ(ANN_R,2016)":15.7239323518676,"US88339J1051^FF_ASSETS(ANN_R,2016,,,,USD)":537.596,"US88339J1051^FF_ROA(ANN_R,2017)":7.61155563547005,"US88339J1051^FF_PTX_INC_FOR(ANN_R,2017,,,,USD)":-2.523,"US88339J1051^FF_AR_RD_EXP(ANN_R,2017,,,,USD)":52.806,"US88339J1051^FF_DEBT_EQ(ANN_R,2017)":10.9942463444131,"US88339J1051^FF_ASSETS(ANN_R,2017,,,,USD)":797.164,"US88339J1051^FF_ROA(ANN_R,2018)":9.20504888680944,"US88339J1051^FF_PTX_INC_FOR(ANN_R,2018,,,,USD)":-9.969,"US88339J1051^FF_AR_RD_EXP(ANN_R,2018,,,,USD)":83.892,"US88339J1051^FF_DEBT_EQ(ANN_R,2018)":0.0,"US88339J1051^FF_ASSETS(ANN_R,2018,,,,USD)":1117.872,"US88339J1051^FF_ROA(ANN_R,2019)":7.61025393860044,"US88339J1051^FF_PTX_INC_FOR(ANN_R,2019,,,,USD)":-46.032,"US88339J1051^FF_AR_RD_EXP(ANN_R,2019,,,,USD)":116.752,"US88339J1051^FF_DEBT_EQ(ANN_R,2019)":30.9297537864255,"US88339J1051^FF_ASSETS(ANN_R,2019,,,,USD)":1728.761,"US88339J1051^FF_ROA(ANN_R,2020)":10.8119166358424,"US88339J1051^FF_PTX_INC_FOR(ANN_R,2020,,,,USD)":-68.628,"US88339J1051^FF_AR_RD_EXP(ANN_R,2020,,,,USD)":166.654,"US88339J1051^FF_DEBT_EQ(ANN_R,2020)":28.8635881339789,"US88339J1051^FF_ASSETS(ANN_R,2020,,,,USD)":2753.645,"US8725901040^FF_ROA(ANN_R,2012)":3.98339882797913,"US8725901040^FF_PTX_INC_FOR(ANN_R,2012,,,,USD)":null,"US8725901040^FF_AR_RD_EXP(ANN_R,2012,,,,USD)":null,"US8725901040^FF_DEBT_EQ(ANN_R,2012)":141.73515372709,"US8725901040^FF_ASSETS(ANN_R,2012,,,,USD)":10189.415,"US8725901040^FF_ROA(ANN_R,2013)":0.116390404342759,"US8725901040^FF_PTX_INC_FOR(ANN_R,2013,,,,USD)":56.0,"US8725901040^FF_AR_RD_EXP(ANN_R,2013,,,,USD)":null,"US8725901040^FF_DEBT_EQ(ANN_R,2013)":160.645840645841,"US8725901040^FF_ASSETS(ANN_R,2013,,,,USD)":49953.0,"US8725901040^FF_ROA(ANN_R,2014)":0.463388552239086,"US8725901040^FF_PTX_INC_FOR(ANN_R,2014,,,,USD)":66.0,"US8725901040^FF_AR_RD_EXP(ANN_R,2014,,,,USD)":null,"US8725901040^FF_DEBT_EQ(ANN_R,2014)":156.298282576773,"US8725901040^FF_ASSETS(ANN_R,2014,,,,USD)":56653.0,"US8725901040^FF_ROA(ANN_R,2015)":1.18890249539767,"US8725901040^FF_PTX_INC_FOR(ANN_R,2015,,,,USD)":80.0,"US8725901040^FF_AR_RD_EXP(ANN_R,2015,,,,USD)":null,"US8725901040^FF_DEBT_EQ(ANN_R,2015)":174.554569064444,"US8725901040^FF_ASSETS(ANN_R,2015,,,,USD)":66654.0,"US8725901040^FF_ROA(ANN_R,2016)":2.14041723475686,"US8725901040^FF_PTX_INC_FOR(ANN_R,2016,,,,USD)":41.0,"US8725901040^FF_AR_RD_EXP(ANN_R,2016,,,,USD)":null,"US8725901040^FF_DEBT_EQ(ANN_R,2016)":166.741610002193,"US8725901040^FF_ASSETS(ANN_R,2016,,,,USD)":69768.0,"US8725901040^FF_ROA(ANN_R,2017)":6.31047363332197,"US8725901040^FF_PTX_INC_FOR(ANN_R,2017,,,,USD)":-113.0,"US8725901040^FF_AR_RD_EXP(ANN_R,2017,,,,USD)":null,"US8725901040^FF_DEBT_EQ(ANN_R,2017)":137.014052041314,"US8725901040^FF_ASSETS(ANN_R,2017,,,,USD)":73993.0,"US8725901040^FF_ROA(ANN_R,2018)":3.84582093229198,"US8725901040^FF_PTX_INC_FOR(ANN_R,2018,,,,USD)":231.0,"US8725901040^FF_AR_RD_EXP(ANN_R,2018,,,,USD)":null,"US8725901040^FF_DEBT_EQ(ANN_R,2018)":121.789788817866,"US8725901040^FF_ASSETS(ANN_R,2018,,,,USD)":76196.0,"US8725901040^FF_ROA(ANN_R,2019)":4.25216255816377,"US8725901040^FF_PTX_INC_FOR(ANN_R,2019,,,,USD)":46.0,"US8725901040^FF_AR_RD_EXP(ANN_R,2019,,,,USD)":null,"US8725901040^FF_DEBT_EQ(ANN_R,2019)":147.049220188266,"US8725901040^FF_ASSETS(ANN_R,2019,,,,USD)":86921.0,"US8725901040^FF_ROA(ANN_R,2020)":1.80948926769758,"US8725901040^FF_PTX_INC_FOR(ANN_R,2020,,,,USD)":37.0,"US8725901040^FF_AR_RD_EXP(ANN_R,2020,,,,USD)":null,"US8725901040^FF_DEBT_EQ(ANN_R,2020)":164.126775220372,"US8725901040^FF_ASSETS(ANN_R,2020,,,,USD)":216369.0,"US8793601050^FF_ROA(ANN_R,2012)":7.64559952746604,"US8793601050^FF_PTX_INC_FOR(ANN_R,2012,,,,USD)":null,"US8793601050^FF_AR_RD_EXP(ANN_R,2012,,,,USD)":0.0,"US8793601050^FF_DEBT_EQ(ANN_R,2012)":48.6321658825579,"US8793601050^FF_ASSETS(ANN_R,2012,,,,USD)":2406.4,"US8793601050^FF_ROA(ANN_R,2013)":7.17401841977702,"US8793601050^FF_PTX_INC_FOR(ANN_R,2013,,,,USD)":null,"US8793601050^FF_AR_RD_EXP(ANN_R,2013,,,,USD)":0.0,"US8793601050^FF_DEBT_EQ(ANN_R,2013)":37.5416185363865,"US8793601050^FF_ASSETS(ANN_R,2013,,,,USD)":2751.1,"US8793601050^FF_ROA(ANN_R,2014)":7.7565781269485,"US8793601050^FF_PTX_INC_FOR(ANN_R,2014,,,,USD)":null,"US8793601050^FF_AR_RD_EXP(ANN_R,2014,,,,USD)":0.0,"US8793601050^FF_DEBT_EQ(ANN_R,2014)":49.4009668605059,"US8793601050^FF_ASSETS(ANN_R,2014,,,,USD)":2862.2,"US8793601050^FF_ROA(ANN_R,2015)":7.01880164178302,"US8793601050^FF_PTX_INC_FOR(ANN_R,2015,,,,USD)":null,"US8793601050^FF_AR_RD_EXP(ANN_R,2015,,,,USD)":0.0,"US8793601050^FF_DEBT_EQ(ANN_R,2015)":58.0760360092255,"US8793601050^FF_ASSETS(ANN_R,2015,,,,USD)":2717.1,"US8793601050^FF_ROA(ANN_R,2016)":6.95256305198944,"US8793601050^FF_PTX_INC_FOR(ANN_R,2016,,,,USD)":null,"US8793601050^FF_AR_RD_EXP(ANN_R,2016,,,,USD)":0.0,"US8793601050^FF_DEBT_EQ(ANN_R,2016)":39.7452393206382,"US8793601050^FF_ASSETS(ANN_R,2016,,,,USD)":2774.4,"US8793601050^FF_ROA(ANN_R,2017)":6.86321894635089,"US8793601050^FF_PTX_INC_FOR(ANN_R,2017,,,,USD)":99.8,"US8793601050^FF_AR_RD_EXP(ANN_R,2017,,,,USD)":0.0,"US8793601050^FF_DEBT_EQ(ANN_R,2017)":55.0968006984029,"US8793601050^FF_ASSETS(ANN_R,2017,,,,USD)":3846.4,"US8793601050^FF_ROA(ANN_R,2018)":8.72029990725864,"US8793601050^FF_PTX_INC_FOR(ANN_R,2018,,,,USD)":150.2,"US8793601050^FF_AR_RD_EXP(ANN_R,2018,,,,USD)":0.0,"US8793601050^FF_DEBT_EQ(ANN_R,2018)":33.6637215768937,"US8793601050^FF_ASSETS(ANN_R,2018,,,,USD)":3809.3,"US8793601050^FF_ROA(ANN_R,2019)":9.59101691480612,"US8793601050^FF_PTX_INC_FOR(ANN_R,2019,,,,USD)":177.8,"US8793601050^FF_AR_RD_EXP(ANN_R,2019,,,,USD)":0.0,"US8793601050^FF_DEBT_EQ(ANN_R,2019)":36.4496997826648,"US8793601050^FF_ASSETS(ANN_R,2019,,,,USD)":4579.8,"US8793601050^FF_ROA(ANN_R,2020)":8.3169505204561,"US8793601050^FF_PTX_INC_FOR(ANN_R,2020,,,,USD)":180.2,"US8793601050^FF_AR_RD_EXP(ANN_R,2020,,,,USD)":0.0,"US8793601050^FF_DEBT_EQ(ANN_R,2020)":29.1891222201573,"US8793601050^FF_ASSETS(ANN_R,2020,,,,USD)":5084.8,"US8740541094^FF_ROA(ANN_R,2012)":-2.56766254707972,"US8740541094^FF_PTX_INC_FOR(ANN_R,2012,,,,USD)":-43.036,"US8740541094^FF_AR_RD_EXP(ANN_R,2012,,,,USD)":78.184,"US8740541094^FF_DEBT_EQ(ANN_R,2012)":57.0076276158811,"US8740541094^FF_ASSETS(ANN_R,2012,,,,USD)":1277.839,"US8740541094^FF_ROA(ANN_R,2013)":20.8369929965176,"US8740541094^FF_PTX_INC_FOR(ANN_R,2013,,,,USD)":178.158,"US8740541094^FF_AR_RD_EXP(ANN_R,2013,,,,USD)":105.256,"US8740541094^FF_DEBT_EQ(ANN_R,2013)":56.6260417108378,"US8740541094^FF_ASSETS(ANN_R,2013,,,,USD)":1799.63,"US8740541094^FF_ROA(ANN_R,2014)":-13.5718149916909,"US8740541094^FF_PTX_INC_FOR(ANN_R,2014,,,,USD)":-146.298,"US8740541094^FF_AR_RD_EXP(ANN_R,2014,,,,USD)":115.043,"US8740541094^FF_DEBT_EQ(ANN_R,2014)":84.0064075242236,"US8740541094^FF_ASSETS(ANN_R,2014,,,,USD)":2318.758,"US8740541094^FF_ROA(ANN_R,2015)":-0.330129594356542,"US8740541094^FF_PTX_INC_FOR(ANN_R,2015,,,,USD)":55.824,"US8740541094^FF_AR_RD_EXP(ANN_R,2015,,,,USD)":119.807,"US8740541094^FF_DEBT_EQ(ANN_R,2015)":85.6463445049322,"US8740541094^FF_ASSETS(ANN_R,2015,,,,USD)":2710.782,"US8740541094^FF_ROA(ANN_R,2016)":2.20537864154848,"US8740541094^FF_PTX_INC_FOR(ANN_R,2016,,,,USD)":-9.085,"US8740541094^FF_AR_RD_EXP(ANN_R,2016,,,,USD)":137.915,"US8740541094^FF_DEBT_EQ(ANN_R,2016)":25.0993296988826,"US8740541094^FF_ASSETS(ANN_R,2016,,,,USD)":3277.124,"US8740541094^FF_ROA(ANN_R,2017)":4.84397626598591,"US8740541094^FF_PTX_INC_FOR(ANN_R,2017,,,,USD)":0.386,"US8740541094^FF_AR_RD_EXP(ANN_R,2017,,,,USD)":196.373,"US8740541094^FF_DEBT_EQ(ANN_R,2017)":0.541851078262154,"US8740541094^FF_ASSETS(ANN_R,2017,,,,USD)":3881.21,"US8740541094^FF_ROA(ANN_R,2018)":8.21825947546089,"US8740541094^FF_PTX_INC_FOR(ANN_R,2018,,,,USD)":98.52,"US8740541094^FF_AR_RD_EXP(ANN_R,2018,,,,USD)":230.17,"US8740541094^FF_DEBT_EQ(ANN_R,2018)":0.0,"US8740541094^FF_ASSETS(ANN_R,2018,,,,USD)":4243.065,"US8740541094^FF_ROA(ANN_R,2019)":8.8003379498269,"US8740541094^FF_PTX_INC_FOR(ANN_R,2019,,,,USD)":136.142,"US8740541094^FF_AR_RD_EXP(ANN_R,2019,,,,USD)":296.398,"US8740541094^FF_DEBT_EQ(ANN_R,2019)":6.98026656752955,"US8740541094^FF_ASSETS(ANN_R,2019,,,,USD)":4948.832,"US8740541094^FF_ROA(ANN_R,2020)":10.7294036193695,"US8740541094^FF_PTX_INC_FOR(ANN_R,2020,,,,USD)":209.854,"US8740541094^FF_AR_RD_EXP(ANN_R,2020,,,,USD)":317.311,"US8740541094^FF_DEBT_EQ(ANN_R,2020)":5.74046217584484,"US8740541094^FF_ASSETS(ANN_R,2020,,,,USD)":6028.218,"US87165B1035^FF_ROA(ANN_R,2012)":null,"US87165B1035^FF_PTX_INC_FOR(ANN_R,2012,,,,USD)":null,"US87165B1035^FF_AR_RD_EXP(ANN_R,2012,,,,USD)":null,"US87165B1035^FF_DEBT_EQ(ANN_R,2012)":607.049323439546,"US87165B1035^FF_ASSETS(ANN_R,2012,,,,USD)":53462.0,"US87165B1035^FF_ROA(ANN_R,2013)":3.51675300096848,"US87165B1035^FF_PTX_INC_FOR(ANN_R,2013,,,,USD)":null,"US87165B1035^FF_AR_RD_EXP(ANN_R,2013,,,,USD)":null,"US87165B1035^FF_DEBT_EQ(ANN_R,2013)":408.070469798658,"US87165B1035^FF_ASSETS(ANN_R,2013,,,,USD)":59085.0,"US87165B1035^FF_ROA(ANN_R,2014)":3.12926583180011,"US87165B1035^FF_PTX_INC_FOR(ANN_R,2014,,,,USD)":null,"US87165B1035^FF_AR_RD_EXP(ANN_R,2014,,,,USD)":null,"US87165B1035^FF_DEBT_EQ(ANN_R,2014)":262.072914678374,"US87165B1035^FF_ASSETS(ANN_R,2014,,,,USD)":75707.0,"US87165B1035^FF_ROA(ANN_R,2015)":2.77275089701121,"US87165B1035^FF_PTX_INC_FOR(ANN_R,2015,,,,USD)":18.0,"US87165B1035^FF_AR_RD_EXP(ANN_R,2015,,,,USD)":null,"US87165B1035^FF_DEBT_EQ(ANN_R,2015)":192.629324024119,"US87165B1035^FF_ASSETS(ANN_R,2015,,,,USD)":83990.0,"US87165B1035^FF_ROA(ANN_R,2016)":2.58443027147425,"US87165B1035^FF_PTX_INC_FOR(ANN_R,2016,,,,USD)":25.0,"US87165B1035^FF_AR_RD_EXP(ANN_R,2016,,,,USD)":null,"US87165B1035^FF_DEBT_EQ(ANN_R,2016)":141.920259227952,"US87165B1035^FF_ASSETS(ANN_R,2016,,,,USD)":90207.0,"US87165B1035^FF_ROA(ANN_R,2017)":2.08047738085638,"US87165B1035^FF_PTX_INC_FOR(ANN_R,2017,,,,USD)":-10.0,"US87165B1035^FF_AR_RD_EXP(ANN_R,2017,,,,USD)":null,"US87165B1035^FF_DEBT_EQ(ANN_R,2017)":146.121961500632,"US87165B1035^FF_ASSETS(ANN_R,2017,,,,USD)":95808.0,"US87165B1035^FF_ROA(ANN_R,2018)":2.75419545903258,"US87165B1035^FF_PTX_INC_FOR(ANN_R,2018,,,,USD)":16.0,"US87165B1035^FF_AR_RD_EXP(ANN_R,2018,,,,USD)":null,"US87165B1035^FF_DEBT_EQ(ANN_R,2018)":163.482763319253,"US87165B1035^FF_ASSETS(ANN_R,2018,,,,USD)":106792.0,"US87165B1035^FF_ROA(ANN_R,2019)":3.54128665803476,"US87165B1035^FF_PTX_INC_FOR(ANN_R,2019,,,,USD)":17.0,"US87165B1035^FF_AR_RD_EXP(ANN_R,2019,,,,USD)":null,"US87165B1035^FF_DEBT_EQ(ANN_R,2019)":131.667550371156,"US87165B1035^FF_ASSETS(ANN_R,2019,,,,USD)":104826.0,"US87165B1035^FF_ROA(ANN_R,2020)":1.37966071304053,"US87165B1035^FF_PTX_INC_FOR(ANN_R,2020,,,,USD)":17.0,"US87165B1035^FF_AR_RD_EXP(ANN_R,2020,,,,USD)":null,"US87165B1035^FF_DEBT_EQ(ANN_R,2020)":124.202818675695,"US87165B1035^FF_ASSETS(ANN_R,2020,,,,USD)":95948.0,"US8666741041^FF_ROA(ANN_R,2012)":0.383332836871187,"US8666741041^FF_PTX_INC_FOR(ANN_R,2012,,,,USD)":null,"US8666741041^FF_AR_RD_EXP(ANN_R,2012,,,,USD)":null,"US8666741041^FF_DEBT_EQ(ANN_R,2012)":754.979171211602,"US8666741041^FF_ASSETS(ANN_R,2012,,,,USD)":1754.117,"US8666741041^FF_ROA(ANN_R,2013)":0.888059289920239,"US8666741041^FF_PTX_INC_FOR(ANN_R,2013,,,,USD)":null,"US8666741041^FF_AR_RD_EXP(ANN_R,2013,,,,USD)":null,"US8666741041^FF_DEBT_EQ(ANN_R,2013)":392.323925709645,"US8666741041^FF_ASSETS(ANN_R,2013,,,,USD)":1999.236,"US8666741041^FF_ROA(ANN_R,2014)":1.14978383318533,"US8666741041^FF_PTX_INC_FOR(ANN_R,2014,,,,USD)":null,"US8666741041^FF_AR_RD_EXP(ANN_R,2014,,,,USD)":null,"US8666741041^FF_DEBT_EQ(ANN_R,2014)":205.451034439449,"US8666741041^FF_ASSETS(ANN_R,2014,,,,USD)":2937.692,"US8666741041^FF_ROA(ANN_R,2015)":4.31211450002476,"US8666741041^FF_PTX_INC_FOR(ANN_R,2015,,,,USD)":null,"US8666741041^FF_AR_RD_EXP(ANN_R,2015,,,,USD)":null,"US8666741041^FF_DEBT_EQ(ANN_R,2015)":152.413774277642,"US8666741041^FF_ASSETS(ANN_R,2015,,,,USD)":4190.551,"US8666741041^FF_ROA(ANN_R,2016)":0.525378014251997,"US8666741041^FF_PTX_INC_FOR(ANN_R,2016,,,,USD)":null,"US8666741041^FF_AR_RD_EXP(ANN_R,2016,,,,USD)":null,"US8666741041^FF_DEBT_EQ(ANN_R,2016)":134.334904372597,"US8666741041^FF_ASSETS(ANN_R,2016,,,,USD)":5870.776,"US8666741041^FF_ROA(ANN_R,2017)":1.21237784401939,"US8666741041^FF_PTX_INC_FOR(ANN_R,2017,,,,USD)":null,"US8666741041^FF_AR_RD_EXP(ANN_R,2017,,,,USD)":null,"US8666741041^FF_DEBT_EQ(ANN_R,2017)":119.226332643952,"US8666741041^FF_ASSETS(ANN_R,2017,,,,USD)":6111.957,"US8666741041^FF_ROA(ANN_R,2018)":1.65961848490986,"US8666741041^FF_PTX_INC_FOR(ANN_R,2018,,,,USD)":null,"US8666741041^FF_AR_RD_EXP(ANN_R,2018,,,,USD)":null,"US8666741041^FF_DEBT_EQ(ANN_R,2018)":101.292989954705,"US8666741041^FF_ASSETS(ANN_R,2018,,,,USD)":6710.026,"US8666741041^FF_ROA(ANN_R,2019)":2.21033695638243,"US8666741041^FF_PTX_INC_FOR(ANN_R,2019,,,,USD)":null,"US8666741041^FF_AR_RD_EXP(ANN_R,2019,,,,USD)":null,"US8666741041^FF_DEBT_EQ(ANN_R,2019)":89.4608561846538,"US8666741041^FF_ASSETS(ANN_R,2019,,,,USD)":7802.06,"US8666741041^FF_ROA(ANN_R,2020)":1.37641576364776,"US8666741041^FF_PTX_INC_FOR(ANN_R,2020,,,,USD)":null,"US8666741041^FF_AR_RD_EXP(ANN_R,2020,,,,USD)":null,"US8666741041^FF_DEBT_EQ(ANN_R,2020)":110.01200664003,"US8666741041^FF_ASSETS(ANN_R,2020,,,,USD)":11206.586,"US8545021011^FF_ROA(ANN_R,2012)":2.91636523763093,"US8545021011^FF_PTX_INC_FOR(ANN_R,2012,,,,USD)":259.3,"US8545021011^FF_AR_RD_EXP(ANN_R,2012,,,,USD)":0.0,"US8545021011^FF_DEBT_EQ(ANN_R,2012)":53.0665506742062,"US8545021011^FF_ASSETS(ANN_R,2012,,,,USD)":15844.0,"US8545021011^FF_ROA(ANN_R,2013)":3.21071308343963,"US8545021011^FF_PTX_INC_FOR(ANN_R,2013,,,,USD)":474.9,"US8545021011^FF_AR_RD_EXP(ANN_R,2013,,,,USD)":0.0,"US8545021011^FF_DEBT_EQ(ANN_R,2013)":61.8013883986351,"US8545021011^FF_ASSETS(ANN_R,2013,,,,USD)":16535.1,"US8545021011^FF_ROA(ANN_R,2014)":5.2939396372305,"US8545021011^FF_PTX_INC_FOR(ANN_R,2014,,,,USD)":850.4,"US8545021011^FF_AR_RD_EXP(ANN_R,2014,,,,USD)":0.0,"US8545021011^FF_DEBT_EQ(ANN_R,2014)":59.8419685492526,"US8545021011^FF_ASSETS(ANN_R,2014,,,,USD)":15849.1,"US8545021011^FF_ROA(ANN_R,2015)":5.83531599353066,"US8545021011^FF_PTX_INC_FOR(ANN_R,2015,,,,USD)":745.3,"US8545021011^FF_AR_RD_EXP(ANN_R,2015,,,,USD)":0.0,"US8545021011^FF_DEBT_EQ(ANN_R,2015)":65.3813063528116,"US8545021011^FF_ASSETS(ANN_R,2015,,,,USD)":15127.8,"US8545021011^FF_ROA(ANN_R,2016)":6.27578203473687,"US8545021011^FF_PTX_INC_FOR(ANN_R,2016,,,,USD)":920.2,"US8545021011^FF_AR_RD_EXP(ANN_R,2016,,,,USD)":0.0,"US8545021011^FF_DEBT_EQ(ANN_R,2016)":60.1130830846553,"US8545021011^FF_ASSETS(ANN_R,2016,,,,USD)":15634.9,"US8545021011^FF_ROA(ANN_R,2017)":7.06713577445973,"US8545021011^FF_PTX_INC_FOR(ANN_R,2017,,,,USD)":812.6,"US8545021011^FF_AR_RD_EXP(ANN_R,2017,,,,USD)":0.0,"US8545021011^FF_DEBT_EQ(ANN_R,2017)":45.9034954590349,"US8545021011^FF_ASSETS(ANN_R,2017,,,,USD)":19097.7,"US8545021011^FF_ROA(ANN_R,2018)":3.1434307128555,"US8545021011^FF_PTX_INC_FOR(ANN_R,2018,,,,USD)":578.0,"US8545021011^FF_AR_RD_EXP(ANN_R,2018,,,,USD)":0.0,"US8545021011^FF_DEBT_EQ(ANN_R,2018)":53.5769888466349,"US8545021011^FF_ASSETS(ANN_R,2018,,,,USD)":19408.0,"US8545021011^FF_ROA(ANN_R,2019)":4.77895042070162,"US8545021011^FF_PTX_INC_FOR(ANN_R,2019,,,,USD)":909.9,"US8545021011^FF_AR_RD_EXP(ANN_R,2019,,,,USD)":0.0,"US8545021011^FF_DEBT_EQ(ANN_R,2019)":44.3691647603516,"US8545021011^FF_ASSETS(ANN_R,2019,,,,USD)":20596.6,"US8545021011^FF_ROA(ANN_R,2020)":5.37419417655996,"US8545021011^FF_PTX_INC_FOR(ANN_R,2020,,,,USD)":1045.1,"US8545021011^FF_AR_RD_EXP(ANN_R,2020,,,,USD)":0.0,"US8545021011^FF_DEBT_EQ(ANN_R,2020)":42.4626568772831,"US8545021011^FF_ASSETS(ANN_R,2020,,,,USD)":23566.3,"US78409V1044^FF_ROA(ANN_R,2012)":9.8888238736103,"US78409V1044^FF_PTX_INC_FOR(ANN_R,2012,,,,USD)":null,"US78409V1044^FF_AR_RD_EXP(ANN_R,2012,,,,USD)":null,"US78409V1044^FF_DEBT_EQ(ANN_R,2012)":163.754889178618,"US78409V1044^FF_ASSETS(ANN_R,2012,,,,USD)":7052.0,"US78409V1044^FF_ROA(ANN_R,2013)":11.9423472889499,"US78409V1044^FF_PTX_INC_FOR(ANN_R,2013,,,,USD)":null,"US78409V1044^FF_AR_RD_EXP(ANN_R,2013,,,,USD)":null,"US78409V1044^FF_DEBT_EQ(ANN_R,2013)":61.4142966948501,"US78409V1044^FF_ASSETS(ANN_R,2013,,,,USD)":6061.0,"US78409V1044^FF_ROA(ANN_R,2014)":-4.56670822942643,"US78409V1044^FF_PTX_INC_FOR(ANN_R,2014,,,,USD)":null,"US78409V1044^FF_AR_RD_EXP(ANN_R,2014,,,,USD)":null,"US78409V1044^FF_DEBT_EQ(ANN_R,2014)":163.729508196721,"US78409V1044^FF_ASSETS(ANN_R,2014,,,,USD)":6771.0,"US78409V1044^FF_ROA(ANN_R,2015)":15.4607462886184,"US78409V1044^FF_PTX_INC_FOR(ANN_R,2015,,,,USD)":null,"US78409V1044^FF_AR_RD_EXP(ANN_R,2015,,,,USD)":null,"US78409V1044^FF_DEBT_EQ(ANN_R,2015)":1861.34020618557,"US78409V1044^FF_ASSETS(ANN_R,2015,,,,USD)":8183.0,"US78409V1044^FF_ROA(ANN_R,2016)":24.9940659862331,"US78409V1044^FF_PTX_INC_FOR(ANN_R,2016,,,,USD)":null,"US78409V1044^FF_AR_RD_EXP(ANN_R,2016,,,,USD)":null,"US78409V1044^FF_DEBT_EQ(ANN_R,2016)":548.307692307692,"US78409V1044^FF_ASSETS(ANN_R,2016,,,,USD)":8669.0,"US78409V1044^FF_ROA(ANN_R,2017)":16.5358682436167,"US78409V1044^FF_PTX_INC_FOR(ANN_R,2017,,,,USD)":738.0,"US78409V1044^FF_AR_RD_EXP(ANN_R,2017,,,,USD)":null,"US78409V1044^FF_DEBT_EQ(ANN_R,2017)":501.96905766526,"US78409V1044^FF_ASSETS(ANN_R,2017,,,,USD)":9425.0,"US78409V1044^FF_ROA(ANN_R,2018)":20.756917205555,"US78409V1044^FF_PTX_INC_FOR(ANN_R,2018,,,,USD)":824.0,"US78409V1044^FF_AR_RD_EXP(ANN_R,2018,,,,USD)":null,"US78409V1044^FF_DEBT_EQ(ANN_R,2018)":583.12101910828,"US78409V1044^FF_ASSETS(ANN_R,2018,,,,USD)":9441.0,"US78409V1044^FF_ROA(ANN_R,2019)":20.424262831305,"US78409V1044^FF_PTX_INC_FOR(ANN_R,2019,,,,USD)":862.0,"US78409V1044^FF_AR_RD_EXP(ANN_R,2019,,,,USD)":null,"US78409V1044^FF_DEBT_EQ(ANN_R,2019)":977.035490605428,"US78409V1044^FF_ASSETS(ANN_R,2019,,,,USD)":11348.0,"US78409V1044^FF_ROA(ANN_R,2020)":19.5855139208708,"US78409V1044^FF_PTX_INC_FOR(ANN_R,2020,,,,USD)":1002.0,"US78409V1044^FF_AR_RD_EXP(ANN_R,2020,,,,USD)":null,"US78409V1044^FF_DEBT_EQ(ANN_R,2020)":933.988212180746,"US78409V1044^FF_ASSETS(ANN_R,2020,,,,USD)":12537.0,"US77543R1023^FF_ROA(ANN_R,2012)":null,"US77543R1023^FF_PTX_INC_FOR(ANN_R,2012,,,,USD)":null,"US77543R1023^FF_AR_RD_EXP(ANN_R,2012,,,,USD)":null,"US77543R1023^FF_DEBT_EQ(ANN_R,2012)":null,"US77543R1023^FF_ASSETS(ANN_R,2012,,,,USD)":null,"US77543R1023^FF_ROA(ANN_R,2013)":null,"US77543R1023^FF_PTX_INC_FOR(ANN_R,2013,,,,USD)":null,"US77543R1023^FF_AR_RD_EXP(ANN_R,2013,,,,USD)":null,"US77543R1023^FF_DEBT_EQ(ANN_R,2013)":null,"US77543R1023^FF_ASSETS(ANN_R,2013,,,,USD)":null,"US77543R1023^FF_ROA(ANN_R,2014)":null,"US77543R1023^FF_PTX_INC_FOR(ANN_R,2014,,,,USD)":null,"US77543R1023^FF_AR_RD_EXP(ANN_R,2014,,,,USD)":null,"US77543R1023^FF_DEBT_EQ(ANN_R,2014)":null,"US77543R1023^FF_ASSETS(ANN_R,2014,,,,USD)":null,"US77543R1023^FF_ROA(ANN_R,2015)":null,"US77543R1023^FF_PTX_INC_FOR(ANN_R,2015,,,,USD)":null,"US77543R1023^FF_AR_RD_EXP(ANN_R,2015,,,,USD)":50.469,"US77543R1023^FF_DEBT_EQ(ANN_R,2015)":28.0667614699498,"US77543R1023^FF_ASSETS(ANN_R,2015,,,,USD)":176.511,"US77543R1023^FF_ROA(ANN_R,2016)":-24.0491128803197,"US77543R1023^FF_PTX_INC_FOR(ANN_R,2016,,,,USD)":null,"US77543R1023^FF_AR_RD_EXP(ANN_R,2016,,,,USD)":76.177,"US77543R1023^FF_DEBT_EQ(ANN_R,2016)":77.4953502789833,"US77543R1023^FF_ASSETS(ANN_R,2016,,,,USD)":179.078,"US77543R1023^FF_ROA(ANN_R,2017)":-23.0533145787014,"US77543R1023^FF_PTX_INC_FOR(ANN_R,2017,,,,USD)":0.637,"US77543R1023^FF_AR_RD_EXP(ANN_R,2017,,,,USD)":107.945,"US77543R1023^FF_DEBT_EQ(ANN_R,2017)":0.0,"US77543R1023^FF_ASSETS(ANN_R,2017,,,,USD)":371.897,"US77543R1023^FF_ROA(ANN_R,2018)":-2.1166360375388,"US77543R1023^FF_PTX_INC_FOR(ANN_R,2018,,,,USD)":1.795,"US77543R1023^FF_AR_RD_EXP(ANN_R,2018,,,,USD)":170.692,"US77543R1023^FF_DEBT_EQ(ANN_R,2018)":0.0,"US77543R1023^FF_ASSETS(ANN_R,2018,,,,USD)":464.997,"US77543R1023^FF_ROA(ANN_R,2019)":-6.19429928520161,"US77543R1023^FF_PTX_INC_FOR(ANN_R,2019,,,,USD)":2.534,"US77543R1023^FF_AR_RD_EXP(ANN_R,2019,,,,USD)":265.011,"US77543R1023^FF_DEBT_EQ(ANN_R,2019)":60.020388702597,"US77543R1023^FF_ASSETS(ANN_R,2019,,,,USD)":1470.234,"US77543R1023^FF_ROA(ANN_R,2020)":-0.936008999202305,"US77543R1023^FF_PTX_INC_FOR(ANN_R,2020,,,,USD)":2.655,"US77543R1023^FF_AR_RD_EXP(ANN_R,2020,,,,USD)":355.784,"US77543R1023^FF_DEBT_EQ(ANN_R,2020)":33.0060277933608,"US77543R1023^FF_ASSETS(ANN_R,2020,,,,USD)":2270.542,"US75886F1075^FF_ROA(ANN_R,2012)":44.0806645450905,"US75886F1075^FF_PTX_INC_FOR(ANN_R,2012,,,,USD)":null,"US75886F1075^FF_AR_RD_EXP(ANN_R,2012,,,,USD)":625.554,"US75886F1075^FF_DEBT_EQ(ANN_R,2012)":36.8269250071263,"US75886F1075^FF_ASSETS(ANN_R,2012,,,,USD)":2080.49,"US75886F1075^FF_ROA(ANN_R,2013)":16.8682002177083,"US75886F1075^FF_PTX_INC_FOR(ANN_R,2013,,,,USD)":null,"US75886F1075^FF_AR_RD_EXP(ANN_R,2013,,,,USD)":859.947,"US75886F1075^FF_DEBT_EQ(ANN_R,2013)":25.8961228968544,"US75886F1075^FF_ASSETS(ANN_R,2013,,,,USD)":2951.013,"US75886F1075^FF_ROA(ANN_R,2014)":10.2031998405356,"US75886F1075^FF_PTX_INC_FOR(ANN_R,2014,,,,USD)":null,"US75886F1075^FF_AR_RD_EXP(ANN_R,2014,,,,USD)":1271.353,"US75886F1075^FF_DEBT_EQ(ANN_R,2014)":18.0036384018566,"US75886F1075^FF_ASSETS(ANN_R,2014,,,,USD)":3871.827,"US75886F1075^FF_ROA(ANN_R,2015)":13.3874776855552,"US75886F1075^FF_PTX_INC_FOR(ANN_R,2015,,,,USD)":-439.99,"US75886F1075^FF_AR_RD_EXP(ANN_R,2015,,,,USD)":1620.577,"US75886F1075^FF_DEBT_EQ(ANN_R,2015)":9.92982723990153,"US75886F1075^FF_ASSETS(ANN_R,2015,,,,USD)":5630.426,"US75886F1075^FF_ROA(ANN_R,2016)":14.1997961336752,"US75886F1075^FF_PTX_INC_FOR(ANN_R,2016,,,,USD)":-321.144,"US75886F1075^FF_AR_RD_EXP(ANN_R,2016,,,,USD)":2052.295,"US75886F1075^FF_DEBT_EQ(ANN_R,2016)":10.7623428244567,"US75886F1075^FF_ASSETS(ANN_R,2016,,,,USD)":6982.741,"US75886F1075^FF_ROA(ANN_R,2017)":15.1760939397291,"US75886F1075^FF_PTX_INC_FOR(ANN_R,2017,,,,USD)":113.752,"US75886F1075^FF_AR_RD_EXP(ANN_R,2017,,,,USD)":2075.142,"US75886F1075^FF_DEBT_EQ(ANN_R,2017)":11.4492849862909,"US75886F1075^FF_ASSETS(ANN_R,2017,,,,USD)":8811.982,"US75886F1075^FF_ROA(ANN_R,2018)":23.7938543445053,"US75886F1075^FF_PTX_INC_FOR(ANN_R,2018,,,,USD)":401.8,"US75886F1075^FF_AR_RD_EXP(ANN_R,2018,,,,USD)":2186.1,"US75886F1075^FF_DEBT_EQ(ANN_R,2018)":8.09039315770843,"US75886F1075^FF_ASSETS(ANN_R,2018,,,,USD)":11734.5,"US75886F1075^FF_ROA(ANN_R,2019)":15.9444153475736,"US75886F1075^FF_PTX_INC_FOR(ANN_R,2019,,,,USD)":417.9,"US75886F1075^FF_AR_RD_EXP(ANN_R,2019,,,,USD)":2450.0,"US75886F1075^FF_DEBT_EQ(ANN_R,2019)":6.43750507227427,"US75886F1075^FF_ASSETS(ANN_R,2019,,,,USD)":14805.2,"US75886F1075^FF_ROA(ANN_R,2020)":21.9791357117162,"US75886F1075^FF_PTX_INC_FOR(ANN_R,2020,,,,USD)":1368.1,"US75886F1075^FF_AR_RD_EXP(ANN_R,2020,,,,USD)":2735.0,"US75886F1075^FF_DEBT_EQ(ANN_R,2020)":24.4501283411789,"US75886F1075^FF_ASSETS(ANN_R,2020,,,,USD)":17163.3,"US74736K1016^FF_ROA(ANN_R,2012)":-5.58889328861431,"US74736K1016^FF_PTX_INC_FOR(ANN_R,2012,,,,USD)":46.996,"US74736K1016^FF_AR_RD_EXP(ANN_R,2012,,,,USD)":178.793,"US74736K1016^FF_DEBT_EQ(ANN_R,2012)":12.8377469038237,"US74736K1016^FF_ASSETS(ANN_R,2012,,,,USD)":931.999,"US74736K1016^FF_ROA(ANN_R,2013)":1.36499756250435,"US74736K1016^FF_PTX_INC_FOR(ANN_R,2013,,,,USD)":30.993,"US74736K1016^FF_AR_RD_EXP(ANN_R,2013,,,,USD)":197.269,"US74736K1016^FF_DEBT_EQ(ANN_R,2013)":12.9020286803745,"US74736K1016^FF_ASSETS(ANN_R,2013,,,,USD)":920.312,"US74736K1016^FF_ROA(ANN_R,2014)":5.02523394308056,"US74736K1016^FF_PTX_INC_FOR(ANN_R,2014,,,,USD)":null,"US74736K1016^FF_AR_RD_EXP(ANN_R,2014,,,,USD)":257.494,"US74736K1016^FF_DEBT_EQ(ANN_R,2014)":0.0,"US74736K1016^FF_ASSETS(ANN_R,2014,,,,USD)":6892.379,"US74736K1016^FF_ROA(ANN_R,2015)":-0.42767553712237,"US74736K1016^FF_PTX_INC_FOR(ANN_R,2015,,,,USD)":null,"US74736K1016^FF_AR_RD_EXP(ANN_R,2015,,,,USD)":448.763,"US74736K1016^FF_DEBT_EQ(ANN_R,2015)":19.7638965116112,"US74736K1016^FF_ASSETS(ANN_R,2015,,,,USD)":6596.819,"US74736K1016^FF_ROA(ANN_R,2016)":-0.252425044259754,"US74736K1016^FF_PTX_INC_FOR(ANN_R,2016,,,,USD)":24.866,"US74736K1016^FF_AR_RD_EXP(ANN_R,2016,,,,USD)":470.836,"US74736K1016^FF_DEBT_EQ(ANN_R,2016)":20.2003299350055,"US74736K1016^FF_ASSETS(ANN_R,2016,,,,USD)":6522.323,"US74736K1016^FF_ROA(ANN_R,2017)":-0.624434180145727,"US74736K1016^FF_PTX_INC_FOR(ANN_R,2017,,,,USD)":168.228,"US74736K1016^FF_AR_RD_EXP(ANN_R,2017,,,,USD)":445.103,"US74736K1016^FF_DEBT_EQ(ANN_R,2017)":20.5900287379669,"US74736K1016^FF_ASSETS(ANN_R,2017,,,,USD)":6381.519,"US74736K1016^FF_ROA(ANN_R,2018)":2.18424923723555,"US74736K1016^FF_PTX_INC_FOR(ANN_R,2018,,,,USD)":389.767,"US74736K1016^FF_AR_RD_EXP(ANN_R,2018,,,,USD)":450.482,"US74736K1016^FF_DEBT_EQ(ANN_R,2018)":21.0857267243758,"US74736K1016^FF_ASSETS(ANN_R,2018,,,,USD)":5808.024,"US74736K1016^FF_ROA(ANN_R,2019)":5.40598183835884,"US74736K1016^FF_PTX_INC_FOR(ANN_R,2019,,,,USD)":621.094,"US74736K1016^FF_AR_RD_EXP(ANN_R,2019,,,,USD)":484.414,"US74736K1016^FF_DEBT_EQ(ANN_R,2019)":38.3938182923662,"US74736K1016^FF_ASSETS(ANN_R,2019,,,,USD)":6560.682,"US74736K1016^FF_ROA(ANN_R,2020)":10.6458120618609,"US74736K1016^FF_PTX_INC_FOR(ANN_R,2020,,,,USD)":682.018,"US74736K1016^FF_AR_RD_EXP(ANN_R,2020,,,,USD)":570.395,"US74736K1016^FF_DEBT_EQ(ANN_R,2020)":39.2247849354941,"US74736K1016^FF_ASSETS(ANN_R,2020,,,,USD)":7221.47,"US7458671010^FF_ROA(ANN_R,2012)":3.02708606567578,"US7458671010^FF_PTX_INC_FOR(ANN_R,2012,,,,USD)":null,"US7458671010^FF_AR_RD_EXP(ANN_R,2012,,,,USD)":null,"US7458671010^FF_DEBT_EQ(ANN_R,2012)":122.873645424586,"US7458671010^FF_ASSETS(ANN_R,2012,,,,USD)":6734.409,"US7458671010^FF_ROA(ANN_R,2013)":33.6231600734186,"US7458671010^FF_PTX_INC_FOR(ANN_R,2013,,,,USD)":null,"US7458671010^FF_AR_RD_EXP(ANN_R,2013,,,,USD)":null,"US7458671010^FF_DEBT_EQ(ANN_R,2013)":46.5445115372239,"US7458671010^FF_ASSETS(ANN_R,2013,,,,USD)":8734.143,"US7458671010^FF_ROA(ANN_R,2014)":5.44497422003446,"US7458671010^FF_PTX_INC_FOR(ANN_R,2014,,,,USD)":null,"US7458671010^FF_AR_RD_EXP(ANN_R,2014,,,,USD)":null,"US7458671010^FF_DEBT_EQ(ANN_R,2014)":41.2294685859636,"US7458671010^FF_ASSETS(ANN_R,2014,,,,USD)":8569.41,"US7458671010^FF_ROA(ANN_R,2015)":5.5283753151111,"US7458671010^FF_PTX_INC_FOR(ANN_R,2015,,,,USD)":null,"US7458671010^FF_AR_RD_EXP(ANN_R,2015,,,,USD)":null,"US7458671010^FF_DEBT_EQ(ANN_R,2015)":49.9591433659185,"US7458671010^FF_ASSETS(ANN_R,2015,,,,USD)":9189.406,"US7458671010^FF_ROA(ANN_R,2016)":6.17506366042349,"US7458671010^FF_PTX_INC_FOR(ANN_R,2016,,,,USD)":null,"US7458671010^FF_AR_RD_EXP(ANN_R,2016,,,,USD)":null,"US7458671010^FF_DEBT_EQ(ANN_R,2016)":74.2788016301799,"US7458671010^FF_ASSETS(ANN_R,2016,,,,USD)":10178.2,"US7458671010^FF_ROA(ANN_R,2017)":4.45660573609193,"US7458671010^FF_PTX_INC_FOR(ANN_R,2017,,,,USD)":null,"US7458671010^FF_AR_RD_EXP(ANN_R,2017,,,,USD)":null,"US7458671010^FF_DEBT_EQ(ANN_R,2017)":82.9260818300126,"US7458671010^FF_ASSETS(ANN_R,2017,,,,USD)":9686.649,"US7458671010^FF_ROA(ANN_R,2018)":10.1797591847782,"US7458671010^FF_PTX_INC_FOR(ANN_R,2018,,,,USD)":null,"US7458671010^FF_AR_RD_EXP(ANN_R,2018,,,,USD)":null,"US7458671010^FF_DEBT_EQ(ANN_R,2018)":70.0836609045407,"US7458671010^FF_ASSETS(ANN_R,2018,,,,USD)":10172.976,"US7458671010^FF_ROA(ANN_R,2019)":9.63521060055179,"US7458671010^FF_PTX_INC_FOR(ANN_R,2019,,,,USD)":null,"US7458671010^FF_AR_RD_EXP(ANN_R,2019,,,,USD)":null,"US7458671010^FF_DEBT_EQ(ANN_R,2019)":58.3165267543393,"US7458671010^FF_ASSETS(ANN_R,2019,,,,USD)":10715.597,"US7458671010^FF_ROA(ANN_R,2020)":12.1668271083908,"US7458671010^FF_PTX_INC_FOR(ANN_R,2020,,,,USD)":null,"US7458671010^FF_AR_RD_EXP(ANN_R,2020,,,,USD)":null,"US7458671010^FF_DEBT_EQ(ANN_R,2020)":49.5508896590238,"US7458671010^FF_ASSETS(ANN_R,2020,,,,USD)":12205.498,"US73278L1052^FF_ROA(ANN_R,2012)":10.3814721143264,"US73278L1052^FF_PTX_INC_FOR(ANN_R,2012,,,,USD)":null,"US73278L1052^FF_AR_RD_EXP(ANN_R,2012,,,,USD)":null,"US73278L1052^FF_DEBT_EQ(ANN_R,2012)":81.9908175113538,"US73278L1052^FF_ASSETS(ANN_R,2012,,,,USD)":780.576,"US73278L1052^FF_ROA(ANN_R,2013)":12.1333610083168,"US73278L1052^FF_PTX_INC_FOR(ANN_R,2013,,,,USD)":null,"US73278L1052^FF_AR_RD_EXP(ANN_R,2013,,,,USD)":null,"US73278L1052^FF_DEBT_EQ(ANN_R,2013)":86.1084904012132,"US73278L1052^FF_ASSETS(ANN_R,2013,,,,USD)":823.761,"US73278L1052^FF_ROA(ANN_R,2014)":12.8959199579658,"US73278L1052^FF_PTX_INC_FOR(ANN_R,2014,,,,USD)":null,"US73278L1052^FF_AR_RD_EXP(ANN_R,2014,,,,USD)":null,"US73278L1052^FF_DEBT_EQ(ANN_R,2014)":131.301564955474,"US73278L1052^FF_ASSETS(ANN_R,2014,,,,USD)":892.937,"US73278L1052^FF_ROA(ANN_R,2015)":14.0398555681668,"US73278L1052^FF_PTX_INC_FOR(ANN_R,2015,,,,USD)":null,"US73278L1052^FF_AR_RD_EXP(ANN_R,2015,,,,USD)":null,"US73278L1052^FF_DEBT_EQ(ANN_R,2015)":128.271350535499,"US73278L1052^FF_ASSETS(ANN_R,2015,,,,USD)":934.361,"US73278L1052^FF_ROA(ANN_R,2016)":15.4481097831633,"US73278L1052^FF_PTX_INC_FOR(ANN_R,2016,,,,USD)":null,"US73278L1052^FF_AR_RD_EXP(ANN_R,2016,,,,USD)":null,"US73278L1052^FF_DEBT_EQ(ANN_R,2016)":213.460357682374,"US73278L1052^FF_ASSETS(ANN_R,2016,,,,USD)":994.095,"US73278L1052^FF_ROA(ANN_R,2017)":18.2929489293642,"US73278L1052^FF_PTX_INC_FOR(ANN_R,2017,,,,USD)":null,"US73278L1052^FF_AR_RD_EXP(ANN_R,2017,,,,USD)":null,"US73278L1052^FF_DEBT_EQ(ANN_R,2017)":232.874440948975,"US73278L1052^FF_ASSETS(ANN_R,2017,,,,USD)":1101.062,"US73278L1052^FF_ROA(ANN_R,2018)":20.0228614567539,"US73278L1052^FF_PTX_INC_FOR(ANN_R,2018,,,,USD)":null,"US73278L1052^FF_AR_RD_EXP(ANN_R,2018,,,,USD)":null,"US73278L1052^FF_DEBT_EQ(ANN_R,2018)":298.206986001163,"US73278L1052^FF_ASSETS(ANN_R,2018,,,,USD)":1240.871,"US73278L1052^FF_ROA(ANN_R,2019)":19.204247069806,"US73278L1052^FF_PTX_INC_FOR(ANN_R,2019,,,,USD)":13.215,"US73278L1052^FF_AR_RD_EXP(ANN_R,2019,,,,USD)":null,"US73278L1052^FF_DEBT_EQ(ANN_R,2019)":168.15593154225,"US73278L1052^FF_ASSETS(ANN_R,2019,,,,USD)":1483.266,"US73278L1052^FF_ROA(ANN_R,2020)":22.7580069849355,"US73278L1052^FF_PTX_INC_FOR(ANN_R,2020,,,,USD)":22.817,"US73278L1052^FF_AR_RD_EXP(ANN_R,2020,,,,USD)":null,"US73278L1052^FF_DEBT_EQ(ANN_R,2020)":97.5556320077564,"US73278L1052^FF_ASSETS(ANN_R,2020,,,,USD)":1739.67,"US6934751057^FF_ROA(ANN_R,2012)":1.02507485541625,"US6934751057^FF_PTX_INC_FOR(ANN_R,2012,,,,USD)":null,"US6934751057^FF_AR_RD_EXP(ANN_R,2012,,,,USD)":null,"US6934751057^FF_DEBT_EQ(ANN_R,2012)":104.881675768531,"US6934751057^FF_ASSETS(ANN_R,2012,,,,USD)":310059.0,"US6934751057^FF_ROA(ANN_R,2013)":1.319421006646,"US6934751057^FF_PTX_INC_FOR(ANN_R,2013,,,,USD)":null,"US6934751057^FF_AR_RD_EXP(ANN_R,2013,,,,USD)":null,"US6934751057^FF_DEBT_EQ(ANN_R,2013)":108.907733736477,"US6934751057^FF_ASSETS(ANN_R,2013,,,,USD)":324007.0,"US6934751057^FF_ROA(ANN_R,2014)":1.24058155419034,"US6934751057^FF_PTX_INC_FOR(ANN_R,2014,,,,USD)":null,"US6934751057^FF_AR_RD_EXP(ANN_R,2014,,,,USD)":null,"US6934751057^FF_DEBT_EQ(ANN_R,2014)":127.422504545353,"US6934751057^FF_ASSETS(ANN_R,2014,,,,USD)":348742.0,"US6934751057^FF_ROA(ANN_R,2015)":1.15098962870803,"US6934751057^FF_PTX_INC_FOR(ANN_R,2015,,,,USD)":null,"US6934751057^FF_AR_RD_EXP(ANN_R,2015,,,,USD)":null,"US6934751057^FF_DEBT_EQ(ANN_R,2015)":125.942742115858,"US6934751057^FF_ASSETS(ANN_R,2015,,,,USD)":361777.0,"US6934751057^FF_ROA(ANN_R,2016)":1.06055010736805,"US6934751057^FF_PTX_INC_FOR(ANN_R,2016,,,,USD)":null,"US6934751057^FF_AR_RD_EXP(ANN_R,2016,,,,USD)":null,"US6934751057^FF_DEBT_EQ(ANN_R,2016)":115.332939451629,"US6934751057^FF_ASSETS(ANN_R,2016,,,,USD)":369353.0,"US6934751057^FF_ROA(ANN_R,2017)":1.41389474132244,"US6934751057^FF_PTX_INC_FOR(ANN_R,2017,,,,USD)":null,"US6934751057^FF_AR_RD_EXP(ANN_R,2017,,,,USD)":null,"US6934751057^FF_DEBT_EQ(ANN_R,2017)":124.361753625324,"US6934751057^FF_ASSETS(ANN_R,2017,,,,USD)":382471.0,"US6934751057^FF_ROA(ANN_R,2018)":1.37748413480039,"US6934751057^FF_PTX_INC_FOR(ANN_R,2018,,,,USD)":null,"US6934751057^FF_AR_RD_EXP(ANN_R,2018,,,,USD)":null,"US6934751057^FF_DEBT_EQ(ANN_R,2018)":120.304642976869,"US6934751057^FF_ASSETS(ANN_R,2018,,,,USD)":384144.0,"US6934751057^FF_ROA(ANN_R,2019)":1.34276887076101,"US6934751057^FF_PTX_INC_FOR(ANN_R,2019,,,,USD)":null,"US6934751057^FF_AR_RD_EXP(ANN_R,2019,,,,USD)":null,"US6934751057^FF_DEBT_EQ(ANN_R,2019)":126.60299306485,"US6934751057^FF_ASSETS(ANN_R,2019,,,,USD)":412419.0,"US6934751057^FF_ROA(ANN_R,2020)":0.668852325163386,"US6934751057^FF_PTX_INC_FOR(ANN_R,2020,,,,USD)":null,"US6934751057^FF_AR_RD_EXP(ANN_R,2020,,,,USD)":null,"US6934751057^FF_DEBT_EQ(ANN_R,2020)":75.1564525087947,"US6934751057^FF_ASSETS(ANN_R,2020,,,,USD)":469390.0,"US72919P2020^FF_ROA(ANN_R,2012)":-66.9970429055359,"US72919P2020^FF_PTX_INC_FOR(ANN_R,2012,,,,USD)":null,"US72919P2020^FF_AR_RD_EXP(ANN_R,2012,,,,USD)":5.434235,"US72919P2020^FF_DEBT_EQ(ANN_R,2012)":35.5013668054463,"US72919P2020^FF_ASSETS(ANN_R,2012,,,,USD)":39.460002,"US72919P2020^FF_ROA(ANN_R,2013)":-167.531003517808,"US72919P2020^FF_PTX_INC_FOR(ANN_R,2013,,,,USD)":null,"US72919P2020^FF_AR_RD_EXP(ANN_R,2013,,,,USD)":3.121007,"US72919P2020^FF_DEBT_EQ(ANN_R,2013)":null,"US72919P2020^FF_ASSETS(ANN_R,2013,,,,USD)":35.355621,"US72919P2020^FF_ROA(ANN_R,2014)":-73.3619525497493,"US72919P2020^FF_PTX_INC_FOR(ANN_R,2014,,,,USD)":null,"US72919P2020^FF_AR_RD_EXP(ANN_R,2014,,,,USD)":6.46847,"US72919P2020^FF_DEBT_EQ(ANN_R,2014)":1.9313160825779,"US72919P2020^FF_ASSETS(ANN_R,2014,,,,USD)":205.88066,"US72919P2020^FF_ROA(ANN_R,2015)":-26.816799653563,"US72919P2020^FF_PTX_INC_FOR(ANN_R,2015,,,,USD)":null,"US72919P2020^FF_AR_RD_EXP(ANN_R,2015,,,,USD)":14.948,"US72919P2020^FF_DEBT_EQ(ANN_R,2015)":13.8852481154033,"US72919P2020^FF_ASSETS(ANN_R,2015,,,,USD)":209.456,"US72919P2020^FF_ROA(ANN_R,2016)":-25.5334363784955,"US72919P2020^FF_PTX_INC_FOR(ANN_R,2016,,,,USD)":null,"US72919P2020^FF_AR_RD_EXP(ANN_R,2016,,,,USD)":21.177,"US72919P2020^FF_DEBT_EQ(ANN_R,2016)":72.1645021645022,"US72919P2020^FF_ASSETS(ANN_R,2016,,,,USD)":240.832,"US72919P2020^FF_ROA(ANN_R,2017)":-49.6753589423855,"US72919P2020^FF_PTX_INC_FOR(ANN_R,2017,,,,USD)":null,"US72919P2020^FF_AR_RD_EXP(ANN_R,2017,,,,USD)":28.693,"US72919P2020^FF_DEBT_EQ(ANN_R,2017)":139.476834106651,"US72919P2020^FF_ASSETS(ANN_R,2017,,,,USD)":270.81,"US72919P2020^FF_ROA(ANN_R,2018)":-23.6305389511386,"US72919P2020^FF_PTX_INC_FOR(ANN_R,2018,,,,USD)":null,"US72919P2020^FF_AR_RD_EXP(ANN_R,2018,,,,USD)":33.907,"US72919P2020^FF_DEBT_EQ(ANN_R,2018)":793.232623122599,"US72919P2020^FF_ASSETS(ANN_R,2018,,,,USD)":390.326,"US72919P2020^FF_ROA(ANN_R,2019)":-15.9534938214336,"US72919P2020^FF_PTX_INC_FOR(ANN_R,2019,,,,USD)":null,"US72919P2020^FF_AR_RD_EXP(ANN_R,2019,,,,USD)":15.059,"US72919P2020^FF_DEBT_EQ(ANN_R,2019)":327.568025394112,"US72919P2020^FF_ASSETS(ANN_R,2019,,,,USD)":659.513,"US72919P2020^FF_ROA(ANN_R,2020)":-40.961661676621,"US72919P2020^FF_PTX_INC_FOR(ANN_R,2020,,,,USD)":null,"US72919P2020^FF_AR_RD_EXP(ANN_R,2020,,,,USD)":27.848,"US72919P2020^FF_DEBT_EQ(ANN_R,2020)":38.306750406805,"US72919P2020^FF_ASSETS(ANN_R,2020,,,,USD)":2251.282,"US6792951054^FF_ROA(ANN_R,2012)":null,"US6792951054^FF_PTX_INC_FOR(ANN_R,2012,,,,USD)":null,"US6792951054^FF_AR_RD_EXP(ANN_R,2012,,,,USD)":null,"US6792951054^FF_DEBT_EQ(ANN_R,2012)":null,"US6792951054^FF_ASSETS(ANN_R,2012,,,,USD)":null,"US6792951054^FF_ROA(ANN_R,2013)":null,"US6792951054^FF_PTX_INC_FOR(ANN_R,2013,,,,USD)":null,"US6792951054^FF_AR_RD_EXP(ANN_R,2013,,,,USD)":null,"US6792951054^FF_DEBT_EQ(ANN_R,2013)":null,"US6792951054^FF_ASSETS(ANN_R,2013,,,,USD)":null,"US6792951054^FF_ROA(ANN_R,2014)":null,"US6792951054^FF_PTX_INC_FOR(ANN_R,2014,,,,USD)":null,"US6792951054^FF_AR_RD_EXP(ANN_R,2014,,,,USD)":18.37,"US6792951054^FF_DEBT_EQ(ANN_R,2014)":0.0,"US6792951054^FF_ASSETS(ANN_R,2014,,,,USD)":97.05,"US6792951054^FF_ROA(ANN_R,2015)":-61.8298063716255,"US6792951054^FF_PTX_INC_FOR(ANN_R,2015,,,,USD)":null,"US6792951054^FF_AR_RD_EXP(ANN_R,2015,,,,USD)":28.761,"US6792951054^FF_DEBT_EQ(ANN_R,2015)":1.36270579203276,"US6792951054^FF_ASSETS(ANN_R,2015,,,,USD)":149.763,"US6792951054^FF_ROA(ANN_R,2016)":-59.5646188631873,"US6792951054^FF_PTX_INC_FOR(ANN_R,2016,,,,USD)":1.854,"US6792951054^FF_AR_RD_EXP(ANN_R,2016,,,,USD)":38.659,"US6792951054^FF_DEBT_EQ(ANN_R,2016)":null,"US6792951054^FF_ASSETS(ANN_R,2016,,,,USD)":130.635,"US6792951054^FF_ROA(ANN_R,2017)":-41.4604320076694,"US6792951054^FF_PTX_INC_FOR(ANN_R,2017,,,,USD)":2.688,"US6792951054^FF_AR_RD_EXP(ANN_R,2017,,,,USD)":70.821,"US6792951054^FF_DEBT_EQ(ANN_R,2017)":0.0,"US6792951054^FF_ASSETS(ANN_R,2017,,,,USD)":399.263,"US6792951054^FF_ROA(ANN_R,2018)":-18.1409622601144,"US6792951054^FF_PTX_INC_FOR(ANN_R,2018,,,,USD)":2.7,"US6792951054^FF_AR_RD_EXP(ANN_R,2018,,,,USD)":102.385,"US6792951054^FF_DEBT_EQ(ANN_R,2018)":170.216778866537,"US6792951054^FF_ASSETS(ANN_R,2018,,,,USD)":984.313,"US6792951054^FF_ROA(ANN_R,2019)":-14.2131803566885,"US6792951054^FF_PTX_INC_FOR(ANN_R,2019,,,,USD)":10.514,"US6792951054^FF_AR_RD_EXP(ANN_R,2019,,,,USD)":159.269,"US6792951054^FF_DEBT_EQ(ANN_R,2019)":272.430330780769,"US6792951054^FF_ASSETS(ANN_R,2019,,,,USD)":1955.395,"US6792951054^FF_ROA(ANN_R,2020)":-10.137886091715,"US6792951054^FF_PTX_INC_FOR(ANN_R,2020,,,,USD)":15.835,"US6792951054^FF_AR_RD_EXP(ANN_R,2020,,,,USD)":222.826,"US6792951054^FF_DEBT_EQ(ANN_R,2020)":283.698848630416,"US6792951054^FF_ASSETS(ANN_R,2020,,,,USD)":3298.797,"US62944T1051^FF_ROA(ANN_R,2012)":8.23788919029078,"US62944T1051^FF_PTX_INC_FOR(ANN_R,2012,,,,USD)":null,"US62944T1051^FF_AR_RD_EXP(ANN_R,2012,,,,USD)":null,"US62944T1051^FF_DEBT_EQ(ANN_R,2012)":40.7680767752555,"US62944T1051^FF_ASSETS(ANN_R,2012,,,,USD)":2604.842,"US62944T1051^FF_ROA(ANN_R,2013)":10.4685729101805,"US62944T1051^FF_PTX_INC_FOR(ANN_R,2013,,,,USD)":null,"US62944T1051^FF_AR_RD_EXP(ANN_R,2013,,,,USD)":null,"US62944T1051^FF_DEBT_EQ(ANN_R,2013)":47.494672383284,"US62944T1051^FF_ASSETS(ANN_R,2013,,,,USD)":2486.148,"US62944T1051^FF_ROA(ANN_R,2014)":11.6436584893425,"US62944T1051^FF_PTX_INC_FOR(ANN_R,2014,,,,USD)":null,"US62944T1051^FF_AR_RD_EXP(ANN_R,2014,,,,USD)":null,"US62944T1051^FF_DEBT_EQ(ANN_R,2014)":53.2944927974525,"US62944T1051^FF_ASSETS(ANN_R,2014,,,,USD)":2351.335,"US62944T1051^FF_ROA(ANN_R,2015)":15.7484197684047,"US62944T1051^FF_PTX_INC_FOR(ANN_R,2015,,,,USD)":null,"US62944T1051^FF_AR_RD_EXP(ANN_R,2015,,,,USD)":null,"US62944T1051^FF_DEBT_EQ(ANN_R,2015)":48.084556939552,"US62944T1051^FF_ASSETS(ANN_R,2015,,,,USD)":2511.718,"US62944T1051^FF_ROA(ANN_R,2016)":16.4968953544463,"US62944T1051^FF_PTX_INC_FOR(ANN_R,2016,,,,USD)":null,"US62944T1051^FF_AR_RD_EXP(ANN_R,2016,,,,USD)":null,"US62944T1051^FF_DEBT_EQ(ANN_R,2016)":45.7249503810445,"US62944T1051^FF_ASSETS(ANN_R,2016,,,,USD)":2643.943,"US62944T1051^FF_ROA(ANN_R,2017)":19.0839629611615,"US62944T1051^FF_PTX_INC_FOR(ANN_R,2017,,,,USD)":null,"US62944T1051^FF_AR_RD_EXP(ANN_R,2017,,,,USD)":null,"US62944T1051^FF_DEBT_EQ(ANN_R,2017)":37.1889738472693,"US62944T1051^FF_ASSETS(ANN_R,2017,,,,USD)":2989.279,"US62944T1051^FF_ROA(ANN_R,2018)":25.9031532951261,"US62944T1051^FF_PTX_INC_FOR(ANN_R,2018,,,,USD)":null,"US62944T1051^FF_AR_RD_EXP(ANN_R,2018,,,,USD)":null,"US62944T1051^FF_DEBT_EQ(ANN_R,2018)":33.0473049859502,"US62944T1051^FF_ASSETS(ANN_R,2018,,,,USD)":3165.933,"US62944T1051^FF_ROA(ANN_R,2019)":25.1883812316615,"US62944T1051^FF_PTX_INC_FOR(ANN_R,2019,,,,USD)":null,"US62944T1051^FF_AR_RD_EXP(ANN_R,2019,,,,USD)":null,"US62944T1051^FF_DEBT_EQ(ANN_R,2019)":29.2014843390949,"US62944T1051^FF_ASSETS(ANN_R,2019,,,,USD)":3809.815,"US62944T1051^FF_ROA(ANN_R,2020)":18.8015466014447,"US62944T1051^FF_PTX_INC_FOR(ANN_R,2020,,,,USD)":null,"US62944T1051^FF_AR_RD_EXP(ANN_R,2020,,,,USD)":null,"US62944T1051^FF_DEBT_EQ(ANN_R,2020)":51.2411563501225,"US62944T1051^FF_ASSETS(ANN_R,2020,,,,USD)":5777.141,"US6703461052^FF_ROA(ANN_R,2012)":3.50183718921348,"US6703461052^FF_PTX_INC_FOR(ANN_R,2012,,,,USD)":-1.765,"US6703461052^FF_AR_RD_EXP(ANN_R,2012,,,,USD)":null,"US6703461052^FF_DEBT_EQ(ANN_R,2012)":47.8973760762021,"US6703461052^FF_ASSETS(ANN_R,2012,,,,USD)":14152.059,"US6703461052^FF_ROA(ANN_R,2013)":3.31187420674574,"US6703461052^FF_PTX_INC_FOR(ANN_R,2013,,,,USD)":35.202,"US6703461052^FF_AR_RD_EXP(ANN_R,2013,,,,USD)":null,"US6703461052^FF_DEBT_EQ(ANN_R,2013)":57.6711381157343,"US6703461052^FF_ASSETS(ANN_R,2013,,,,USD)":15203.283,"US6703461052^FF_ROA(ANN_R,2014)":4.61806126763145,"US6703461052^FF_PTX_INC_FOR(ANN_R,2014,,,,USD)":42.624,"US6703461052^FF_AR_RD_EXP(ANN_R,2014,,,,USD)":null,"US6703461052^FF_DEBT_EQ(ANN_R,2014)":59.2811680199473,"US6703461052^FF_ASSETS(ANN_R,2014,,,,USD)":15615.927,"US6703461052^FF_ROA(ANN_R,2015)":0.521298251801534,"US6703461052^FF_PTX_INC_FOR(ANN_R,2015,,,,USD)":-165.8,"US6703461052^FF_AR_RD_EXP(ANN_R,2015,,,,USD)":null,"US6703461052^FF_DEBT_EQ(ANN_R,2015)":58.6863865064345,"US6703461052^FF_ASSETS(ANN_R,2015,,,,USD)":14773.586,"US6703461052^FF_ROA(ANN_R,2016)":5.29143746676346,"US6703461052^FF_PTX_INC_FOR(ANN_R,2016,,,,USD)":57.542,"US6703461052^FF_AR_RD_EXP(ANN_R,2016,,,,USD)":null,"US6703461052^FF_DEBT_EQ(ANN_R,2016)":55.2940945054262,"US6703461052^FF_ASSETS(ANN_R,2016,,,,USD)":15223.518,"US6703461052^FF_ROA(ANN_R,2017)":8.4606372181792,"US6703461052^FF_PTX_INC_FOR(ANN_R,2017,,,,USD)":139.305,"US6703461052^FF_AR_RD_EXP(ANN_R,2017,,,,USD)":null,"US6703461052^FF_DEBT_EQ(ANN_R,2017)":43.4267006109141,"US6703461052^FF_ASSETS(ANN_R,2017,,,,USD)":15841.258,"US6703461052^FF_ROA(ANN_R,2018)":13.9294693779481,"US6703461052^FF_PTX_INC_FOR(ANN_R,2018,,,,USD)":69.28,"US6703461052^FF_AR_RD_EXP(ANN_R,2018,,,,USD)":null,"US6703461052^FF_DEBT_EQ(ANN_R,2018)":43.8226288638632,"US6703461052^FF_ASSETS(ANN_R,2018,,,,USD)":17920.588,"US6703461052^FF_ROA(ANN_R,2019)":6.97145537709456,"US6703461052^FF_PTX_INC_FOR(ANN_R,2019,,,,USD)":-23.897,"US6703461052^FF_AR_RD_EXP(ANN_R,2019,,,,USD)":null,"US6703461052^FF_DEBT_EQ(ANN_R,2019)":43.2090258746348,"US6703461052^FF_ASSETS(ANN_R,2019,,,,USD)":18344.666,"US6703461052^FF_ROA(ANN_R,2020)":3.72816678736659,"US6703461052^FF_PTX_INC_FOR(ANN_R,2020,,,,USD)":-380.371,"US6703461052^FF_AR_RD_EXP(ANN_R,2020,,,,USD)":null,"US6703461052^FF_DEBT_EQ(ANN_R,2020)":50.3890147668873,"US6703461052^FF_ASSETS(ANN_R,2020,,,,USD)":20125.394,"JE00BYSS4X48^FF_ROA(ANN_R,2012)":null,"JE00BYSS4X48^FF_PTX_INC_FOR(ANN_R,2012,,,,USD)":null,"JE00BYSS4X48^FF_AR_RD_EXP(ANN_R,2012,,,,USD)":null,"JE00BYSS4X48^FF_DEBT_EQ(ANN_R,2012)":null,"JE00BYSS4X48^FF_ASSETS(ANN_R,2012,,,,USD)":null,"JE00BYSS4X48^FF_ROA(ANN_R,2013)":null,"JE00BYSS4X48^FF_PTX_INC_FOR(ANN_R,2013,,,,USD)":null,"JE00BYSS4X48^FF_AR_RD_EXP(ANN_R,2013,,,,USD)":34.797,"JE00BYSS4X48^FF_DEBT_EQ(ANN_R,2013)":0.201421594024881,"JE00BYSS4X48^FF_ASSETS(ANN_R,2013,,,,USD)":188.911,"JE00BYSS4X48^FF_ROA(ANN_R,2014)":-52.5980566321259,"JE00BYSS4X48^FF_PTX_INC_FOR(ANN_R,2014,,,,USD)":null,"JE00BYSS4X48^FF_AR_RD_EXP(ANN_R,2014,,,,USD)":40.381,"JE00BYSS4X48^FF_DEBT_EQ(ANN_R,2014)":0.327969348659004,"JE00BYSS4X48^FF_ASSETS(ANN_R,2014,,,,USD)":117.876,"JE00BYSS4X48^FF_ROA(ANN_R,2015)":-52.4825263633199,"JE00BYSS4X48^FF_PTX_INC_FOR(ANN_R,2015,,,,USD)":null,"JE00BYSS4X48^FF_AR_RD_EXP(ANN_R,2015,,,,USD)":43.748,"JE00BYSS4X48^FF_DEBT_EQ(ANN_R,2015)":9.20859580575712,"JE00BYSS4X48^FF_ASSETS(ANN_R,2015,,,,USD)":307.336,"JE00BYSS4X48^FF_ROA(ANN_R,2016)":-44.737426982934,"JE00BYSS4X48^FF_PTX_INC_FOR(ANN_R,2016,,,,USD)":null,"JE00BYSS4X48^FF_AR_RD_EXP(ANN_R,2016,,,,USD)":41.467,"JE00BYSS4X48^FF_DEBT_EQ(ANN_R,2016)":67.6040605570972,"JE00BYSS4X48^FF_ASSETS(ANN_R,2016,,,,USD)":282.081,"JE00BYSS4X48^FF_ROA(ANN_R,2017)":-22.5299107199947,"JE00BYSS4X48^FF_PTX_INC_FOR(ANN_R,2017,,,,USD)":29.157,"JE00BYSS4X48^FF_AR_RD_EXP(ANN_R,2017,,,,USD)":38.103,"JE00BYSS4X48^FF_DEBT_EQ(ANN_R,2017)":85.7155436582015,"JE00BYSS4X48^FF_ASSETS(ANN_R,2017,,,,USD)":265.298,"JE00BYSS4X48^FF_ROA(ANN_R,2018)":-21.0080797764303,"JE00BYSS4X48^FF_PTX_INC_FOR(ANN_R,2018,,,,USD)":68.948,"JE00BYSS4X48^FF_AR_RD_EXP(ANN_R,2018,,,,USD)":50.574,"JE00BYSS4X48^FF_DEBT_EQ(ANN_R,2018)":132.96751262705,"JE00BYSS4X48^FF_ASSETS(ANN_R,2018,,,,USD)":339.793,"JE00BYSS4X48^FF_ROA(ANN_R,2019)":-1.76504838014699,"JE00BYSS4X48^FF_PTX_INC_FOR(ANN_R,2019,,,,USD)":79.101,"JE00BYSS4X48^FF_AR_RD_EXP(ANN_R,2019,,,,USD)":79.003,"JE00BYSS4X48^FF_DEBT_EQ(ANN_R,2019)":77.2299003627348,"JE00BYSS4X48^FF_ASSETS(ANN_R,2019,,,,USD)":479.448,"JE00BYSS4X48^FF_ROA(ANN_R,2020)":2.58686156934266,"JE00BYSS4X48^FF_PTX_INC_FOR(ANN_R,2020,,,,USD)":33.385,"JE00BYSS4X48^FF_AR_RD_EXP(ANN_R,2020,,,,USD)":132.01,"JE00BYSS4X48^FF_DEBT_EQ(ANN_R,2020)":94.5763714886491,"JE00BYSS4X48^FF_ASSETS(ANN_R,2020,,,,USD)":1051.983,"US6700024010^FF_ROA(ANN_R,2012)":-33.7518721769348,"US6700024010^FF_PTX_INC_FOR(ANN_R,2012,,,,USD)":null,"US6700024010^FF_AR_RD_EXP(ANN_R,2012,,,,USD)":26.061,"US6700024010^FF_DEBT_EQ(ANN_R,2012)":1.50174476570289,"US6700024010^FF_ASSETS(ANN_R,2012,,,,USD)":102.345,"US6700024010^FF_ROA(ANN_R,2013)":-30.7335300134208,"US6700024010^FF_PTX_INC_FOR(ANN_R,2013,,,,USD)":null,"US6700024010^FF_AR_RD_EXP(ANN_R,2013,,,,USD)":50.308,"US6700024010^FF_DEBT_EQ(ANN_R,2013)":1.07462334058278,"US6700024010^FF_ASSETS(ANN_R,2013,,,,USD)":235.937,"US6700024010^FF_ROA(ANN_R,2014)":-32.4050326308408,"US6700024010^FF_PTX_INC_FOR(ANN_R,2014,,,,USD)":null,"US6700024010^FF_AR_RD_EXP(ANN_R,2014,,,,USD)":79.435,"US6700024010^FF_DEBT_EQ(ANN_R,2014)":0.434634915381198,"US6700024010^FF_ASSETS(ANN_R,2014,,,,USD)":276.002,"US6700024010^FF_ROA(ANN_R,2015)":-47.4101262763579,"US6700024010^FF_PTX_INC_FOR(ANN_R,2015,,,,USD)":null,"US6700024010^FF_AR_RD_EXP(ANN_R,2015,,,,USD)":162.644,"US6700024010^FF_DEBT_EQ(ANN_R,2015)":0.134964755406278,"US6700024010^FF_ASSETS(ANN_R,2015,,,,USD)":386.038,"US6700024010^FF_ROA(ANN_R,2016)":-71.7549680331241,"US6700024010^FF_PTX_INC_FOR(ANN_R,2016,,,,USD)":null,"US6700024010^FF_AR_RD_EXP(ANN_R,2016,,,,USD)":237.939,"US6700024010^FF_DEBT_EQ(ANN_R,2016)":null,"US6700024010^FF_ASSETS(ANN_R,2016,,,,USD)":394.301,"US6700024010^FF_ROA(ANN_R,2017)":-52.7470098766637,"US6700024010^FF_PTX_INC_FOR(ANN_R,2017,,,,USD)":null,"US6700024010^FF_AR_RD_EXP(ANN_R,2017,,,,USD)":168.435,"US6700024010^FF_DEBT_EQ(ANN_R,2017)":null,"US6700024010^FF_ASSETS(ANN_R,2017,,,,USD)":302.493,"US6700024010^FF_ROA(ANN_R,2018)":-72.3833479276981,"US6700024010^FF_PTX_INC_FOR(ANN_R,2018,,,,USD)":-8.458,"US6700024010^FF_AR_RD_EXP(ANN_R,2018,,,,USD)":173.797,"US6700024010^FF_DEBT_EQ(ANN_R,2018)":null,"US6700024010^FF_ASSETS(ANN_R,2018,,,,USD)":207.978,"US6700024010^FF_ROA(ANN_R,2019)":-69.6675285809915,"US6700024010^FF_PTX_INC_FOR(ANN_R,2019,,,,USD)":-8.505,"US6700024010^FF_AR_RD_EXP(ANN_R,2019,,,,USD)":113.842,"US6700024010^FF_DEBT_EQ(ANN_R,2019)":null,"US6700024010^FF_ASSETS(ANN_R,2019,,,,USD)":172.957,"US6700024010^FF_ROA(ANN_R,2020)":-47.6530047236128,"US6700024010^FF_PTX_INC_FOR(ANN_R,2020,,,,USD)":36.994,"US6700024010^FF_AR_RD_EXP(ANN_R,2020,,,,USD)":747.027,"US6700024010^FF_DEBT_EQ(ANN_R,2020)":76.8298924282018,"US6700024010^FF_ASSETS(ANN_R,2020,,,,USD)":1582.479,"US6516391066^FF_ROA(ANN_R,2012)":6.59967789370492,"US6516391066^FF_PTX_INC_FOR(ANN_R,2012,,,,USD)":null,"US6516391066^FF_AR_RD_EXP(ANN_R,2012,,,,USD)":348.0,"US6516391066^FF_DEBT_EQ(ANN_R,2012)":45.7271473172148,"US6516391066^FF_ASSETS(ANN_R,2012,,,,USD)":29650.0,"US6516391066^FF_ROA(ANN_R,2013)":-9.27334877053699,"US6516391066^FF_PTX_INC_FOR(ANN_R,2013,,,,USD)":null,"US6516391066^FF_AR_RD_EXP(ANN_R,2013,,,,USD)":222.0,"US6516391066^FF_DEBT_EQ(ANN_R,2013)":66.4628734838773,"US6516391066^FF_ASSETS(ANN_R,2013,,,,USD)":24764.0,"US6516391066^FF_ROA(ANN_R,2014)":2.2061191626409,"US6516391066^FF_PTX_INC_FOR(ANN_R,2014,,,,USD)":null,"US6516391066^FF_AR_RD_EXP(ANN_R,2014,,,,USD)":161.0,"US6516391066^FF_DEBT_EQ(ANN_R,2014)":64.6875608331711,"US6516391066^FF_ASSETS(ANN_R,2014,,,,USD)":24916.0,"US6516391066^FF_ROA(ANN_R,2015)":-0.00399632338248811,"US6516391066^FF_PTX_INC_FOR(ANN_R,2015,,,,USD)":null,"US6516391066^FF_AR_RD_EXP(ANN_R,2015,,,,USD)":126.0,"US6516391066^FF_DEBT_EQ(ANN_R,2015)":51.6563876651982,"US6516391066^FF_ASSETS(ANN_R,2015,,,,USD)":25130.0,"US6516391066^FF_ROA(ANN_R,2016)":-0.95318558956695,"US6516391066^FF_PTX_INC_FOR(ANN_R,2016,,,,USD)":null,"US6516391066^FF_AR_RD_EXP(ANN_R,2016,,,,USD)":134.0,"US6516391066^FF_DEBT_EQ(ANN_R,2016)":43.046357615894,"US6516391066^FF_ASSETS(ANN_R,2016,,,,USD)":21031.0,"US6516391066^FF_ROA(ANN_R,2017)":-0.364709552031096,"US6516391066^FF_PTX_INC_FOR(ANN_R,2017,,,,USD)":829.0,"US6516391066^FF_AR_RD_EXP(ANN_R,2017,,,,USD)":143.0,"US6516391066^FF_DEBT_EQ(ANN_R,2017)":38.5856668248695,"US6516391066^FF_ASSETS(ANN_R,2017,,,,USD)":20646.0,"US6516391066^FF_ROA(ANN_R,2018)":1.35393244844177,"US6516391066^FF_PTX_INC_FOR(ANN_R,2018,,,,USD)":985.0,"US6516391066^FF_AR_RD_EXP(ANN_R,2018,,,,USD)":153.0,"US6516391066^FF_DEBT_EQ(ANN_R,2018)":40.5732241477814,"US6516391066^FF_ASSETS(ANN_R,2018,,,,USD)":20715.0,"US6516391066^FF_ROA(ANN_R,2019)":9.48112508032757,"US6516391066^FF_PTX_INC_FOR(ANN_R,2019,,,,USD)":1297.0,"US6516391066^FF_AR_RD_EXP(ANN_R,2019,,,,USD)":150.0,"US6516391066^FF_DEBT_EQ(ANN_R,2019)":32.2549019607843,"US6516391066^FF_ASSETS(ANN_R,2019,,,,USD)":39974.0,"US6516391066^FF_ROA(ANN_R,2020)":6.55495863196587,"US6516391066^FF_PTX_INC_FOR(ANN_R,2020,,,,USD)":2512.0,"US6516391066^FF_AR_RD_EXP(ANN_R,2020,,,,USD)":122.0,"US6516391066^FF_DEBT_EQ(ANN_R,2020)":29.5984005563282,"US6516391066^FF_ASSETS(ANN_R,2020,,,,USD)":41369.0,"US64110D1046^FF_ROA(ANN_R,2012)":4.86457084819516,"US64110D1046^FF_PTX_INC_FOR(ANN_R,2012,,,,USD)":630.4,"US64110D1046^FF_AR_RD_EXP(ANN_R,2012,,,,USD)":904.2,"US64110D1046^FF_DEBT_EQ(ANN_R,2012)":47.7456279809221,"US64110D1046^FF_ASSETS(ANN_R,2012,,,,USD)":11242.4,"US64110D1046^FF_ROA(ANN_R,2013)":6.23118426711499,"US64110D1046^FF_PTX_INC_FOR(ANN_R,2013,,,,USD)":620.2,"US64110D1046^FF_AR_RD_EXP(ANN_R,2013,,,,USD)":917.3,"US64110D1046^FF_DEBT_EQ(ANN_R,2013)":26.2907698402218,"US64110D1046^FF_ASSETS(ANN_R,2013,,,,USD)":9219.2,"US64110D1046^FF_ROA(ANN_R,2014)":6.01383428927413,"US64110D1046^FF_PTX_INC_FOR(ANN_R,2014,,,,USD)":459.9,"US64110D1046^FF_AR_RD_EXP(ANN_R,2014,,,,USD)":919.3,"US64110D1046^FF_DEBT_EQ(ANN_R,2014)":43.5693154857796,"US64110D1046^FF_ASSETS(ANN_R,2014,,,,USD)":9401.2,"US64110D1046^FF_ROA(ANN_R,2015)":2.3505019194055,"US64110D1046^FF_PTX_INC_FOR(ANN_R,2015,,,,USD)":257.0,"US64110D1046^FF_AR_RD_EXP(ANN_R,2015,,,,USD)":861.0,"US64110D1046^FF_DEBT_EQ(ANN_R,2015)":81.1870878167303,"US64110D1046^FF_ASSETS(ANN_R,2015,,,,USD)":10084.0,"US64110D1046^FF_ROA(ANN_R,2016)":5.19997956786024,"US64110D1046^FF_PTX_INC_FOR(ANN_R,2016,,,,USD)":459.0,"US64110D1046^FF_AR_RD_EXP(ANN_R,2016,,,,USD)":779.0,"US64110D1046^FF_DEBT_EQ(ANN_R,2016)":76.3669064748201,"US64110D1046^FF_ASSETS(ANN_R,2016,,,,USD)":9493.0,"US64110D1046^FF_ROA(ANN_R,2017)":1.19072059125436,"US64110D1046^FF_PTX_INC_FOR(ANN_R,2017,,,,USD)":610.0,"US64110D1046^FF_AR_RD_EXP(ANN_R,2017,,,,USD)":783.0,"US64110D1046^FF_DEBT_EQ(ANN_R,2017)":84.622144112478,"US64110D1046^FF_ASSETS(ANN_R,2017,,,,USD)":9991.0,"US64110D1046^FF_ROA(ANN_R,2018)":12.4813153961136,"US64110D1046^FF_PTX_INC_FOR(ANN_R,2018,,,,USD)":590.0,"US64110D1046^FF_AR_RD_EXP(ANN_R,2018,,,,USD)":827.0,"US64110D1046^FF_DEBT_EQ(ANN_R,2018)":164.495412844037,"US64110D1046^FF_ASSETS(ANN_R,2018,,,,USD)":8741.0,"US64110D1046^FF_ROA(ANN_R,2019)":10.0719424460432,"US64110D1046^FF_PTX_INC_FOR(ANN_R,2019,,,,USD)":565.0,"US64110D1046^FF_AR_RD_EXP(ANN_R,2019,,,,USD)":847.0,"US64110D1046^FF_DEBT_EQ(ANN_R,2019)":748.760330578512,"US64110D1046^FF_ASSETS(ANN_R,2019,,,,USD)":7522.0,"US64110D1046^FF_ROA(ANN_R,2020)":8.64826442364649,"US64110D1046^FF_PTX_INC_FOR(ANN_R,2020,,,,USD)":529.0,"US64110D1046^FF_AR_RD_EXP(ANN_R,2020,,,,USD)":881.0,"US64110D1046^FF_DEBT_EQ(ANN_R,2020)":401.751824817518,"US64110D1046^FF_ASSETS(ANN_R,2020,,,,USD)":9360.0,"US6311031081^FF_ROA(ANN_R,2012)":3.03147741463205,"US6311031081^FF_PTX_INC_FOR(ANN_R,2012,,,,USD)":193.0,"US6311031081^FF_AR_RD_EXP(ANN_R,2012,,,,USD)":null,"US6311031081^FF_DEBT_EQ(ANN_R,2012)":37.9416282642089,"US6311031081^FF_ASSETS(ANN_R,2012,,,,USD)":9132.0,"US6311031081^FF_ROA(ANN_R,2013)":3.5469160256115,"US6311031081^FF_PTX_INC_FOR(ANN_R,2013,,,,USD)":238.0,"US6311031081^FF_AR_RD_EXP(ANN_R,2013,,,,USD)":null,"US6311031081^FF_DEBT_EQ(ANN_R,2013)":42.5937904269081,"US6311031081^FF_ASSETS(ANN_R,2013,,,,USD)":12577.0,"US6311031081^FF_ROA(ANN_R,2014)":3.35711968861499,"US6311031081^FF_PTX_INC_FOR(ANN_R,2014,,,,USD)":245.0,"US6311031081^FF_AR_RD_EXP(ANN_R,2014,,,,USD)":null,"US6311031081^FF_DEBT_EQ(ANN_R,2014)":39.927498705334,"US6311031081^FF_ASSETS(ANN_R,2014,,,,USD)":12087.0,"US6311031081^FF_ROA(ANN_R,2015)":3.57441122431936,"US6311031081^FF_PTX_INC_FOR(ANN_R,2015,,,,USD)":237.0,"US6311031081^FF_AR_RD_EXP(ANN_R,2015,,,,USD)":null,"US6311031081^FF_DEBT_EQ(ANN_R,2015)":42.1465501871991,"US6311031081^FF_ASSETS(ANN_R,2015,,,,USD)":11861.0,"US6311031081^FF_ROA(ANN_R,2016)":0.83041790011918,"US6311031081^FF_PTX_INC_FOR(ANN_R,2016,,,,USD)":291.0,"US6311031081^FF_AR_RD_EXP(ANN_R,2016,,,,USD)":null,"US6311031081^FF_DEBT_EQ(ANN_R,2016)":66.353591160221,"US6311031081^FF_ASSETS(ANN_R,2016,,,,USD)":14150.0,"US6311031081^FF_ROA(ANN_R,2017)":4.94170281995662,"US6311031081^FF_PTX_INC_FOR(ANN_R,2017,,,,USD)":316.0,"US6311031081^FF_AR_RD_EXP(ANN_R,2017,,,,USD)":null,"US6311031081^FF_DEBT_EQ(ANN_R,2017)":71.5476190476191,"US6311031081^FF_ASSETS(ANN_R,2017,,,,USD)":15354.0,"US6311031081^FF_ROA(ANN_R,2018)":2.94970052167193,"US6311031081^FF_PTX_INC_FOR(ANN_R,2018,,,,USD)":428.0,"US6311031081^FF_AR_RD_EXP(ANN_R,2018,,,,USD)":null,"US6311031081^FF_DEBT_EQ(ANN_R,2018)":70.3064782528904,"US6311031081^FF_ASSETS(ANN_R,2018,,,,USD)":15700.0,"US6311031081^FF_ROA(ANN_R,2019)":5.22549284364029,"US6311031081^FF_PTX_INC_FOR(ANN_R,2019,,,,USD)":328.0,"US6311031081^FF_AR_RD_EXP(ANN_R,2019,,,,USD)":null,"US6311031081^FF_DEBT_EQ(ANN_R,2019)":67.0154282674233,"US6311031081^FF_ASSETS(ANN_R,2019,,,,USD)":13924.0,"US6311031081^FF_ROA(ANN_R,2020)":5.84897971977557,"US6311031081^FF_PTX_INC_FOR(ANN_R,2020,,,,USD)":314.0,"US6311031081^FF_AR_RD_EXP(ANN_R,2020,,,,USD)":null,"US6311031081^FF_DEBT_EQ(ANN_R,2020)":92.896004974351,"US6311031081^FF_ASSETS(ANN_R,2020,,,,USD)":17979.0,"US6200763075^FF_ROA(ANN_R,2012)":6.59951894167168,"US6200763075^FF_PTX_INC_FOR(ANN_R,2012,,,,USD)":364.0,"US6200763075^FF_AR_RD_EXP(ANN_R,2012,,,,USD)":1075.0,"US6200763075^FF_DEBT_EQ(ANN_R,2012)":57.0597243491577,"US6200763075^FF_ASSETS(ANN_R,2012,,,,USD)":12679.0,"US6200763075^FF_ROA(ANN_R,2013)":8.96045658377497,"US6200763075^FF_PTX_INC_FOR(ANN_R,2013,,,,USD)":295.0,"US6200763075^FF_AR_RD_EXP(ANN_R,2013,,,,USD)":1055.0,"US6200763075^FF_DEBT_EQ(ANN_R,2013)":67.2588138835747,"US6200763075^FF_ASSETS(ANN_R,2013,,,,USD)":11851.0,"US6200763075^FF_ROA(ANN_R,2014)":-6.25841788632486,"US6200763075^FF_PTX_INC_FOR(ANN_R,2014,,,,USD)":194.0,"US6200763075^FF_AR_RD_EXP(ANN_R,2014,,,,USD)":681.0,"US6200763075^FF_DEBT_EQ(ANN_R,2014)":124.314442413163,"US6200763075^FF_ASSETS(ANN_R,2014,,,,USD)":10423.0,"US6200763075^FF_ROA(ANN_R,2015)":6.81975598060632,"US6200763075^FF_PTX_INC_FOR(ANN_R,2015,,,,USD)":192.0,"US6200763075^FF_AR_RD_EXP(ANN_R,2015,,,,USD)":620.0,"US6200763075^FF_DEBT_EQ(ANN_R,2015)":null,"US6200763075^FF_ASSETS(ANN_R,2015,,,,USD)":8346.0,"US6200763075^FF_ROA(ANN_R,2016)":6.66309715033613,"US6200763075^FF_PTX_INC_FOR(ANN_R,2016,,,,USD)":193.0,"US6200763075^FF_AR_RD_EXP(ANN_R,2016,,,,USD)":553.0,"US6200763075^FF_DEBT_EQ(ANN_R,2016)":null,"US6200763075^FF_ASSETS(ANN_R,2016,,,,USD)":8463.0,"US6200763075^FF_ROA(ANN_R,2017)":-1.85951652570332,"US6200763075^FF_PTX_INC_FOR(ANN_R,2017,,,,USD)":117.0,"US6200763075^FF_AR_RD_EXP(ANN_R,2017,,,,USD)":568.0,"US6200763075^FF_DEBT_EQ(ANN_R,2017)":null,"US6200763075^FF_ASSETS(ANN_R,2017,,,,USD)":8208.0,"US6200763075^FF_ROA(ANN_R,2018)":10.9666799114492,"US6200763075^FF_PTX_INC_FOR(ANN_R,2018,,,,USD)":122.0,"US6200763075^FF_AR_RD_EXP(ANN_R,2018,,,,USD)":637.0,"US6200763075^FF_DEBT_EQ(ANN_R,2018)":null,"US6200763075^FF_ASSETS(ANN_R,2018,,,,USD)":9409.0,"US6200763075^FF_ROA(ANN_R,2019)":8.65792229813974,"US6200763075^FF_PTX_INC_FOR(ANN_R,2019,,,,USD)":287.0,"US6200763075^FF_AR_RD_EXP(ANN_R,2019,,,,USD)":687.0,"US6200763075^FF_DEBT_EQ(ANN_R,2019)":null,"US6200763075^FF_ASSETS(ANN_R,2019,,,,USD)":10642.0,"US6200763075^FF_ROA(ANN_R,2020)":8.82052235337857,"US6200763075^FF_PTX_INC_FOR(ANN_R,2020,,,,USD)":145.0,"US6200763075^FF_AR_RD_EXP(ANN_R,2020,,,,USD)":686.0,"US6200763075^FF_DEBT_EQ(ANN_R,2020)":null,"US6200763075^FF_ASSETS(ANN_R,2020,,,,USD)":10876.0,"US6092071058^FF_ROA(ANN_R,2012)":1.81909458701237,"US6092071058^FF_PTX_INC_FOR(ANN_R,2012,,,,USD)":3596.0,"US6092071058^FF_AR_RD_EXP(ANN_R,2012,,,,USD)":0.0,"US6092071058^FF_DEBT_EQ(ANN_R,2012)":60.2979978270992,"US6092071058^FF_ASSETS(ANN_R,2012,,,,USD)":75478.0,"US6092071058^FF_ROA(ANN_R,2013)":3.12358563853143,"US6092071058^FF_PTX_INC_FOR(ANN_R,2013,,,,USD)":3191.0,"US6092071058^FF_AR_RD_EXP(ANN_R,2013,,,,USD)":0.0,"US6092071058^FF_DEBT_EQ(ANN_R,2013)":52.8866648132703,"US6092071058^FF_ASSETS(ANN_R,2013,,,,USD)":72557.0,"US6092071058^FF_ROA(ANN_R,2014)":3.1340584909451,"US6092071058^FF_PTX_INC_FOR(ANN_R,2014,,,,USD)":2689.0,"US6092071058^FF_AR_RD_EXP(ANN_R,2014,,,,USD)":0.0,"US6092071058^FF_DEBT_EQ(ANN_R,2014)":60.1801801801802,"US6092071058^FF_ASSETS(ANN_R,2014,,,,USD)":66815.0,"US6092071058^FF_ROA(ANN_R,2015)":11.2094895802804,"US6092071058^FF_PTX_INC_FOR(ANN_R,2015,,,,USD)":7841.0,"US6092071058^FF_AR_RD_EXP(ANN_R,2015,,,,USD)":0.0,"US6092071058^FF_DEBT_EQ(ANN_R,2015)":54.969298871912,"US6092071058^FF_ASSETS(ANN_R,2015,,,,USD)":62843.0,"US6092071058^FF_ROA(ANN_R,2016)":2.66761000474349,"US6092071058^FF_PTX_INC_FOR(ANN_R,2016,,,,USD)":1818.0,"US6092071058^FF_AR_RD_EXP(ANN_R,2016,,,,USD)":0.0,"US6092071058^FF_DEBT_EQ(ANN_R,2016)":68.3557887206391,"US6092071058^FF_ASSETS(ANN_R,2016,,,,USD)":61538.0,"US6092071058^FF_ROA(ANN_R,2017)":4.54315434354793,"US6092071058^FF_PTX_INC_FOR(ANN_R,2017,,,,USD)":2810.0,"US6092071058^FF_AR_RD_EXP(ANN_R,2017,,,,USD)":0.0,"US6092071058^FF_DEBT_EQ(ANN_R,2017)":67.9079787643302,"US6092071058^FF_ASSETS(ANN_R,2017,,,,USD)":62957.0,"US6092071058^FF_ROA(ANN_R,2018)":5.38007415304807,"US6092071058^FF_PTX_INC_FOR(ANN_R,2018,,,,USD)":3790.0,"US6092071058^FF_AR_RD_EXP(ANN_R,2018,,,,USD)":0.0,"US6092071058^FF_DEBT_EQ(ANN_R,2018)":71.6620509419979,"US6092071058^FF_ASSETS(ANN_R,2018,,,,USD)":62729.0,"US6092071058^FF_ROA(ANN_R,2019)":6.17553676401245,"US6092071058^FF_PTX_INC_FOR(ANN_R,2019,,,,USD)":2694.0,"US6092071058^FF_AR_RD_EXP(ANN_R,2019,,,,USD)":0.0,"US6092071058^FF_DEBT_EQ(ANN_R,2019)":69.7735031753607,"US6092071058^FF_ASSETS(ANN_R,2019,,,,USD)":64515.0,"US6092071058^FF_ROA(ANN_R,2020)":5.37313432835821,"US6092071058^FF_PTX_INC_FOR(ANN_R,2020,,,,USD)":3858.0,"US6092071058^FF_AR_RD_EXP(ANN_R,2020,,,,USD)":0.0,"US6092071058^FF_DEBT_EQ(ANN_R,2020)":75.0815867720647,"US6092071058^FF_ASSETS(ANN_R,2020,,,,USD)":67810.0,"US5926881054^FF_ROA(ANN_R,2012)":13.4624152428421,"US5926881054^FF_PTX_INC_FOR(ANN_R,2012,,,,USD)":350.305,"US5926881054^FF_AR_RD_EXP(ANN_R,2012,,,,USD)":112.53,"US5926881054^FF_DEBT_EQ(ANN_R,2012)":46.9925134698308,"US5926881054^FF_ASSETS(ANN_R,2012,,,,USD)":2117.4,"US5926881054^FF_ROA(ANN_R,2013)":14.3362202266441,"US5926881054^FF_PTX_INC_FOR(ANN_R,2013,,,,USD)":384.59,"US5926881054^FF_AR_RD_EXP(ANN_R,2013,,,,USD)":116.346,"US5926881054^FF_DEBT_EQ(ANN_R,2013)":44.1715540953872,"US5926881054^FF_ASSETS(ANN_R,2013,,,,USD)":2152.819,"US5926881054^FF_ROA(ANN_R,2014)":16.2540495044485,"US5926881054^FF_PTX_INC_FOR(ANN_R,2014,,,,USD)":411.847,"US5926881054^FF_AR_RD_EXP(ANN_R,2014,,,,USD)":123.297,"US5926881054^FF_DEBT_EQ(ANN_R,2014)":62.8067176675769,"US5926881054^FF_ASSETS(ANN_R,2014,,,,USD)":2009.11,"US5926881054^FF_ROA(ANN_R,2015)":17.7812720095655,"US5926881054^FF_PTX_INC_FOR(ANN_R,2015,,,,USD)":442.432,"US5926881054^FF_AR_RD_EXP(ANN_R,2015,,,,USD)":119.076,"US5926881054^FF_DEBT_EQ(ANN_R,2015)":101.579617439362,"US5926881054^FF_ASSETS(ANN_R,2015,,,,USD)":1959.335,"US5926881054^FF_ROA(ANN_R,2016)":18.6310987195694,"US5926881054^FF_PTX_INC_FOR(ANN_R,2016,,,,USD)":466.83,"US5926881054^FF_AR_RD_EXP(ANN_R,2016,,,,USD)":119.968,"US5926881054^FF_DEBT_EQ(ANN_R,2016)":205.551072209462,"US5926881054^FF_ASSETS(ANN_R,2016,,,,USD)":2166.777,"US5926881054^FF_ROA(ANN_R,2017)":15.9425617958089,"US5926881054^FF_PTX_INC_FOR(ANN_R,2017,,,,USD)":529.117,"US5926881054^FF_AR_RD_EXP(ANN_R,2017,,,,USD)":128.308,"US5926881054^FF_DEBT_EQ(ANN_R,2017)":179.039431369683,"US5926881054^FF_ASSETS(ANN_R,2017,,,,USD)":2549.805,"US5926881054^FF_ROA(ANN_R,2018)":19.8353845451387,"US5926881054^FF_PTX_INC_FOR(ANN_R,2018,,,,USD)":591.815,"US5926881054^FF_AR_RD_EXP(ANN_R,2018,,,,USD)":141.071,"US5926881054^FF_DEBT_EQ(ANN_R,2018)":175.352631837617,"US5926881054^FF_ASSETS(ANN_R,2018,,,,USD)":2618.847,"US5926881054^FF_ROA(ANN_R,2019)":20.7504278713235,"US5926881054^FF_PTX_INC_FOR(ANN_R,2019,,,,USD)":579.132,"US5926881054^FF_AR_RD_EXP(ANN_R,2019,,,,USD)":143.95,"US5926881054^FF_DEBT_EQ(ANN_R,2019)":327.900327962356,"US5926881054^FF_ASSETS(ANN_R,2019,,,,USD)":2789.321,"US5926881054^FF_ROA(ANN_R,2020)":21.511526855548,"US5926881054^FF_PTX_INC_FOR(ANN_R,2020,,,,USD)":654.092,"US5926881054^FF_AR_RD_EXP(ANN_R,2020,,,,USD)":140.102,"US5926881054^FF_DEBT_EQ(ANN_R,2020)":507.132572742549,"US5926881054^FF_ASSETS(ANN_R,2020,,,,USD)":2814.549,"US58155Q1031^FF_ROA(ANN_R,2012)":3.94230910885546,"US58155Q1031^FF_PTX_INC_FOR(ANN_R,2012,,,,USD)":341.0,"US58155Q1031^FF_AR_RD_EXP(ANN_R,2012,,,,USD)":480.0,"US58155Q1031^FF_DEBT_EQ(ANN_R,2012)":68.9250353606789,"US58155Q1031^FF_ASSETS(ANN_R,2012,,,,USD)":34786.0,"US58155Q1031^FF_ROA(ANN_R,2013)":3.14056271303946,"US58155Q1031^FF_PTX_INC_FOR(ANN_R,2013,,,,USD)":542.0,"US58155Q1031^FF_AR_RD_EXP(ANN_R,2013,,,,USD)":456.0,"US58155Q1031^FF_DEBT_EQ(ANN_R,2013)":125.780333255104,"US58155Q1031^FF_ASSETS(ANN_R,2013,,,,USD)":51759.0,"US58155Q1031^FF_ROA(ANN_R,2014)":3.36081947192532,"US58155Q1031^FF_PTX_INC_FOR(ANN_R,2014,,,,USD)":764.0,"US58155Q1031^FF_AR_RD_EXP(ANN_R,2014,,,,USD)":392.0,"US58155Q1031^FF_DEBT_EQ(ANN_R,2014)":123.034620672416,"US58155Q1031^FF_ASSETS(ANN_R,2014,,,,USD)":53870.0,"US58155Q1031^FF_ROA(ANN_R,2015)":4.14881378348265,"US58155Q1031^FF_PTX_INC_FOR(ANN_R,2015,,,,USD)":931.0,"US58155Q1031^FF_AR_RD_EXP(ANN_R,2015,,,,USD)":392.0,"US58155Q1031^FF_DEBT_EQ(ANN_R,2015)":90.9233527566114,"US58155Q1031^FF_ASSETS(ANN_R,2015,,,,USD)":56523.0,"US58155Q1031^FF_ROA(ANN_R,2016)":8.84145303510026,"US58155Q1031^FF_PTX_INC_FOR(ANN_R,2016,,,,USD)":1119.0,"US58155Q1031^FF_AR_RD_EXP(ANN_R,2016,,,,USD)":341.0,"US58155Q1031^FF_DEBT_EQ(ANN_R,2016)":77.0166741775574,"US58155Q1031^FF_ASSETS(ANN_R,2016,,,,USD)":60969.0,"US58155Q1031^FF_ROA(ANN_R,2017)":0.102183765966213,"US58155Q1031^FF_PTX_INC_FOR(ANN_R,2017,,,,USD)":-936.0,"US58155Q1031^FF_AR_RD_EXP(ANN_R,2017,,,,USD)":125.0,"US58155Q1031^FF_DEBT_EQ(ANN_R,2017)":80.375356997144,"US58155Q1031^FF_ASSETS(ANN_R,2017,,,,USD)":60381.0,"US58155Q1031^FF_ROA(ANN_R,2018)":0.0549757190574163,"US58155Q1031^FF_PTX_INC_FOR(ANN_R,2018,,,,USD)":-902.0,"US58155Q1031^FF_AR_RD_EXP(ANN_R,2018,,,,USD)":71.0,"US58155Q1031^FF_DEBT_EQ(ANN_R,2018)":93.8349394613294,"US58155Q1031^FF_ASSETS(ANN_R,2018,,,,USD)":59672.0,"US58155Q1031^FF_ROA(ANN_R,2019)":1.49852380519191,"US58155Q1031^FF_PTX_INC_FOR(ANN_R,2019,,,,USD)":928.0,"US58155Q1031^FF_AR_RD_EXP(ANN_R,2019,,,,USD)":96.0,"US58155Q1031^FF_DEBT_EQ(ANN_R,2019)":184.62293794187,"US58155Q1031^FF_ASSETS(ANN_R,2019,,,,USD)":61247.0,"US58155Q1031^FF_ROA(ANN_R,2020)":-7.18822765360916,"US58155Q1031^FF_PTX_INC_FOR(ANN_R,2020,,,,USD)":985.0,"US58155Q1031^FF_AR_RD_EXP(ANN_R,2020,,,,USD)":0.0,"US58155Q1031^FF_DEBT_EQ(ANN_R,2020)":null,"US58155Q1031^FF_ASSETS(ANN_R,2020,,,,USD)":65015.0,"US57772K1016^FF_ROA(ANN_R,2012)":9.76969974905339,"US57772K1016^FF_PTX_INC_FOR(ANN_R,2012,,,,USD)":null,"US57772K1016^FF_AR_RD_EXP(ANN_R,2012,,,,USD)":552.379,"US57772K1016^FF_DEBT_EQ(ANN_R,2012)":12.1770791761498,"US57772K1016^FF_ASSETS(ANN_R,2012,,,,USD)":3737.946,"US57772K1016^FF_ROA(ANN_R,2013)":11.7883108570189,"US57772K1016^FF_PTX_INC_FOR(ANN_R,2013,,,,USD)":null,"US57772K1016^FF_AR_RD_EXP(ANN_R,2013,,,,USD)":534.819,"US57772K1016^FF_DEBT_EQ(ANN_R,2013)":20.1590272400536,"US57772K1016^FF_ASSETS(ANN_R,2013,,,,USD)":3935.91,"US57772K1016^FF_ROA(ANN_R,2014)":8.50707448323616,"US57772K1016^FF_PTX_INC_FOR(ANN_R,2014,,,,USD)":321.596,"US57772K1016^FF_AR_RD_EXP(ANN_R,2014,,,,USD)":558.168,"US57772K1016^FF_DEBT_EQ(ANN_R,2014)":41.2113036238776,"US57772K1016^FF_ASSETS(ANN_R,2014,,,,USD)":4405.618,"US57772K1016^FF_ROA(ANN_R,2015)":4.77952753804968,"US57772K1016^FF_PTX_INC_FOR(ANN_R,2015,,,,USD)":177.881,"US57772K1016^FF_AR_RD_EXP(ANN_R,2015,,,,USD)":521.772,"US57772K1016^FF_DEBT_EQ(ANN_R,2015)":43.1747757661505,"US57772K1016^FF_ASSETS(ANN_R,2015,,,,USD)":4216.071,"US57772K1016^FF_ROA(ANN_R,2016)":5.38358597354274,"US57772K1016^FF_PTX_INC_FOR(ANN_R,2016,,,,USD)":334.039,"US57772K1016^FF_AR_RD_EXP(ANN_R,2016,,,,USD)":467.161,"US57772K1016^FF_DEBT_EQ(ANN_R,2016)":58.8195637755514,"US57772K1016^FF_ASSETS(ANN_R,2016,,,,USD)":4234.616,"US57772K1016^FF_ROA(ANN_R,2017)":12.9840500387911,"US57772K1016^FF_PTX_INC_FOR(ANN_R,2017,,,,USD)":524.961,"US57772K1016^FF_AR_RD_EXP(ANN_R,2017,,,,USD)":453.977,"US57772K1016^FF_DEBT_EQ(ANN_R,2017)":67.5390226695129,"US57772K1016^FF_ASSETS(ANN_R,2017,,,,USD)":4570.233,"US57772K1016^FF_ROA(ANN_R,2018)":10.359757715594,"US57772K1016^FF_PTX_INC_FOR(ANN_R,2018,,,,USD)":675.829,"US57772K1016^FF_AR_RD_EXP(ANN_R,2018,,,,USD)":450.943,"US57772K1016^FF_DEBT_EQ(ANN_R,2018)":77.1931287352274,"US57772K1016^FF_ASSETS(ANN_R,2018,,,,USD)":4451.561,"US57772K1016^FF_ROA(ANN_R,2019)":20.1935613052119,"US57772K1016^FF_PTX_INC_FOR(ANN_R,2019,,,,USD)":651.405,"US57772K1016^FF_AR_RD_EXP(ANN_R,2019,,,,USD)":435.222,"US57772K1016^FF_DEBT_EQ(ANN_R,2019)":53.7905440703721,"US57772K1016^FF_ASSETS(ANN_R,2019,,,,USD)":3743.982,"US57772K1016^FF_ROA(ANN_R,2020)":17.7585431730904,"US57772K1016^FF_PTX_INC_FOR(ANN_R,2020,,,,USD)":605.242,"US57772K1016^FF_AR_RD_EXP(ANN_R,2020,,,,USD)":440.166,"US57772K1016^FF_DEBT_EQ(ANN_R,2020)":63.5178469185023,"US57772K1016^FF_ASSETS(ANN_R,2020,,,,USD)":3629.303,"US5745991068^FF_ROA(ANN_R,2012)":-0.776178379904036,"US5745991068^FF_PTX_INC_FOR(ANN_R,2012,,,,USD)":157.0,"US5745991068^FF_AR_RD_EXP(ANN_R,2012,,,,USD)":null,"US5745991068^FF_DEBT_EQ(ANN_R,2012)":1126.70807453416,"US5745991068^FF_ASSETS(ANN_R,2012,,,,USD)":6875.0,"US5745991068^FF_ROA(ANN_R,2013)":4.20763447079237,"US5745991068^FF_PTX_INC_FOR(ANN_R,2013,,,,USD)":155.0,"US5745991068^FF_AR_RD_EXP(ANN_R,2013,,,,USD)":null,"US5745991068^FF_DEBT_EQ(ANN_R,2013)":613.059033989267,"US5745991068^FF_ASSETS(ANN_R,2013,,,,USD)":6957.0,"US5745991068^FF_ROA(ANN_R,2014)":11.3660430638899,"US5745991068^FF_PTX_INC_FOR(ANN_R,2014,,,,USD)":237.0,"US5745991068^FF_AR_RD_EXP(ANN_R,2014,,,,USD)":null,"US5745991068^FF_DEBT_EQ(ANN_R,2014)":370.562770562771,"US5745991068^FF_ASSETS(ANN_R,2014,,,,USD)":7208.0,"US5745991068^FF_ROA(ANN_R,2015)":5.46923555003108,"US5745991068^FF_PTX_INC_FOR(ANN_R,2015,,,,USD)":193.0,"US5745991068^FF_AR_RD_EXP(ANN_R,2015,,,,USD)":null,"US5745991068^FF_DEBT_EQ(ANN_R,2015)":null,"US5745991068^FF_ASSETS(ANN_R,2015,,,,USD)":5664.0,"US5745991068^FF_ROA(ANN_R,2016)":9.01768354781965,"US5745991068^FF_PTX_INC_FOR(ANN_R,2016,,,,USD)":216.0,"US5745991068^FF_AR_RD_EXP(ANN_R,2016,,,,USD)":null,"US5745991068^FF_DEBT_EQ(ANN_R,2016)":null,"US5745991068^FF_ASSETS(ANN_R,2016,,,,USD)":5137.0,"US5745991068^FF_ROA(ANN_R,2017)":9.89597975822322,"US5745991068^FF_PTX_INC_FOR(ANN_R,2017,,,,USD)":154.0,"US5745991068^FF_AR_RD_EXP(ANN_R,2017,,,,USD)":null,"US5745991068^FF_DEBT_EQ(ANN_R,2017)":null,"US5745991068^FF_ASSETS(ANN_R,2017,,,,USD)":5534.0,"US5745991068^FF_ROA(ANN_R,2018)":11.531069827034,"US5745991068^FF_PTX_INC_FOR(ANN_R,2018,,,,USD)":237.0,"US5745991068^FF_AR_RD_EXP(ANN_R,2018,,,,USD)":null,"US5745991068^FF_DEBT_EQ(ANN_R,2018)":null,"US5745991068^FF_ASSETS(ANN_R,2018,,,,USD)":5393.0,"US5745991068^FF_ROA(ANN_R,2019)":12.1880998080614,"US5745991068^FF_PTX_INC_FOR(ANN_R,2019,,,,USD)":230.0,"US5745991068^FF_AR_RD_EXP(ANN_R,2019,,,,USD)":null,"US5745991068^FF_DEBT_EQ(ANN_R,2019)":null,"US5745991068^FF_ASSETS(ANN_R,2019,,,,USD)":5027.0,"US5745991068^FF_ROA(ANN_R,2020)":14.8833765272121,"US5745991068^FF_PTX_INC_FOR(ANN_R,2020,,,,USD)":239.0,"US5745991068^FF_AR_RD_EXP(ANN_R,2020,,,,USD)":null,"US5745991068^FF_DEBT_EQ(ANN_R,2020)":1529.74358974359,"US5745991068^FF_ASSETS(ANN_R,2020,,,,USD)":5777.0,"US5732841060^FF_ROA(ANN_R,2012)":2.67596676868374,"US5732841060^FF_PTX_INC_FOR(ANN_R,2012,,,,USD)":-5.473,"US5732841060^FF_AR_RD_EXP(ANN_R,2012,,,,USD)":null,"US5732841060^FF_DEBT_EQ(ANN_R,2012)":74.2875271614872,"US5732841060^FF_ASSETS(ANN_R,2012,,,,USD)":3160.926,"US5732841060^FF_ROA(ANN_R,2013)":3.7868773003536,"US5732841060^FF_PTX_INC_FOR(ANN_R,2013,,,,USD)":-10.227,"US5732841060^FF_AR_RD_EXP(ANN_R,2013,,,,USD)":null,"US5732841060^FF_DEBT_EQ(ANN_R,2013)":67.2015382244484,"US5732841060^FF_ASSETS(ANN_R,2013,,,,USD)":3259.826,"US5732841060^FF_ROA(ANN_R,2014)":2.89048581444353,"US5732841060^FF_PTX_INC_FOR(ANN_R,2014,,,,USD)":-10.557,"US5732841060^FF_AR_RD_EXP(ANN_R,2014,,,,USD)":null,"US5732841060^FF_DEBT_EQ(ANN_R,2014)":36.4403012893555,"US5732841060^FF_ASSETS(ANN_R,2014,,,,USD)":7464.392,"US5732841060^FF_ROA(ANN_R,2015)":3.90798711345531,"US5732841060^FF_PTX_INC_FOR(ANN_R,2015,,,,USD)":-1.175,"US5732841060^FF_AR_RD_EXP(ANN_R,2015,,,,USD)":null,"US5732841060^FF_DEBT_EQ(ANN_R,2015)":38.9178820117103,"US5732841060^FF_ASSETS(ANN_R,2015,,,,USD)":7251.112,"US5732841060^FF_ROA(ANN_R,2016)":5.72032766795683,"US5732841060^FF_PTX_INC_FOR(ANN_R,2016,,,,USD)":3.865,"US5732841060^FF_AR_RD_EXP(ANN_R,2016,,,,USD)":null,"US5732841060^FF_DEBT_EQ(ANN_R,2016)":40.7294193350786,"US5732841060^FF_ASSETS(ANN_R,2016,,,,USD)":7559.613,"US5732841060^FF_ROA(ANN_R,2017)":8.50397104757432,"US5732841060^FF_PTX_INC_FOR(ANN_R,2017,,,,USD)":10.566,"US5732841060^FF_AR_RD_EXP(ANN_R,2017,,,,USD)":null,"US5732841060^FF_DEBT_EQ(ANN_R,2017)":64.6893537909223,"US5732841060^FF_ASSETS(ANN_R,2017,,,,USD)":9169.348,"US5732841060^FF_ROA(ANN_R,2018)":4.96883596096432,"US5732841060^FF_PTX_INC_FOR(ANN_R,2018,,,,USD)":5.718,"US5732841060^FF_AR_RD_EXP(ANN_R,2018,,,,USD)":null,"US5732841060^FF_DEBT_EQ(ANN_R,2018)":63.086372755093,"US5732841060^FF_ASSETS(ANN_R,2018,,,,USD)":9716.041,"US5732841060^FF_ROA(ANN_R,2019)":6.06847916214862,"US5732841060^FF_PTX_INC_FOR(ANN_R,2019,,,,USD)":null,"US5732841060^FF_AR_RD_EXP(ANN_R,2019,,,,USD)":null,"US5732841060^FF_DEBT_EQ(ANN_R,2019)":60.9292068475742,"US5732841060^FF_ASSETS(ANN_R,2019,,,,USD)":10420.8,"US5732841060^FF_ROA(ANN_R,2020)":6.76301744734582,"US5732841060^FF_PTX_INC_FOR(ANN_R,2020,,,,USD)":null,"US5732841060^FF_AR_RD_EXP(ANN_R,2020,,,,USD)":null,"US5732841060^FF_DEBT_EQ(ANN_R,2020)":52.4233113212352,"US5732841060^FF_ASSETS(ANN_R,2020,,,,USD)":10883.3,"US55261F1049^FF_ROA(ANN_R,2012)":1.26122725910501,"US55261F1049^FF_PTX_INC_FOR(ANN_R,2012,,,,USD)":null,"US55261F1049^FF_AR_RD_EXP(ANN_R,2012,,,,USD)":null,"US55261F1049^FF_DEBT_EQ(ANN_R,2012)":55.6940769861152,"US55261F1049^FF_ASSETS(ANN_R,2012,,,,USD)":83008.803,"US55261F1049^FF_ROA(ANN_R,2013)":1.337317019941,"US55261F1049^FF_PTX_INC_FOR(ANN_R,2013,,,,USD)":null,"US55261F1049^FF_AR_RD_EXP(ANN_R,2013,,,,USD)":null,"US55261F1049^FF_DEBT_EQ(ANN_R,2013)":47.4928999360667,"US55261F1049^FF_ASSETS(ANN_R,2013,,,,USD)":85162.391,"US55261F1049^FF_ROA(ANN_R,2014)":1.15966018771091,"US55261F1049^FF_PTX_INC_FOR(ANN_R,2014,,,,USD)":null,"US55261F1049^FF_AR_RD_EXP(ANN_R,2014,,,,USD)":null,"US55261F1049^FF_DEBT_EQ(ANN_R,2014)":74.5761394227059,"US55261F1049^FF_ASSETS(ANN_R,2014,,,,USD)":96685.535,"US55261F1049^FF_ROA(ANN_R,2015)":0.974112496055844,"US55261F1049^FF_PTX_INC_FOR(ANN_R,2015,,,,USD)":null,"US55261F1049^FF_AR_RD_EXP(ANN_R,2015,,,,USD)":null,"US55261F1049^FF_DEBT_EQ(ANN_R,2015)":79.0565233824734,"US55261F1049^FF_ASSETS(ANN_R,2015,,,,USD)":122787.884,"US55261F1049^FF_ROA(ANN_R,2016)":1.05973393366531,"US55261F1049^FF_PTX_INC_FOR(ANN_R,2016,,,,USD)":null,"US55261F1049^FF_AR_RD_EXP(ANN_R,2016,,,,USD)":null,"US55261F1049^FF_DEBT_EQ(ANN_R,2016)":58.5764445864047,"US55261F1049^FF_ASSETS(ANN_R,2016,,,,USD)":123449.206,"US55261F1049^FF_ROA(ANN_R,2017)":1.15701654335832,"US55261F1049^FF_PTX_INC_FOR(ANN_R,2017,,,,USD)":null,"US55261F1049^FF_AR_RD_EXP(ANN_R,2017,,,,USD)":null,"US55261F1049^FF_DEBT_EQ(ANN_R,2017)":51.1760607265394,"US55261F1049^FF_ASSETS(ANN_R,2017,,,,USD)":118593.487,"US55261F1049^FF_ROA(ANN_R,2018)":1.59918042955054,"US55261F1049^FF_PTX_INC_FOR(ANN_R,2018,,,,USD)":null,"US55261F1049^FF_AR_RD_EXP(ANN_R,2018,,,,USD)":null,"US55261F1049^FF_DEBT_EQ(ANN_R,2018)":83.0733074384398,"US55261F1049^FF_ASSETS(ANN_R,2018,,,,USD)":120097.403,"US55261F1049^FF_ROA(ANN_R,2019)":1.59932384926526,"US55261F1049^FF_PTX_INC_FOR(ANN_R,2019,,,,USD)":null,"US55261F1049^FF_AR_RD_EXP(ANN_R,2019,,,,USD)":null,"US55261F1049^FF_DEBT_EQ(ANN_R,2019)":48.3466100184588,"US55261F1049^FF_ASSETS(ANN_R,2019,,,,USD)":119872.757,"US55261F1049^FF_ROA(ANN_R,2020)":1.02661193745837,"US55261F1049^FF_PTX_INC_FOR(ANN_R,2020,,,,USD)":null,"US55261F1049^FF_AR_RD_EXP(ANN_R,2020,,,,USD)":null,"US55261F1049^FF_DEBT_EQ(ANN_R,2020)":30.6937056700621,"US55261F1049^FF_ASSETS(ANN_R,2020,,,,USD)":142601.105,"NL0009434992^FF_ROA(ANN_R,2012)":12.193204275484,"NL0009434992^FF_PTX_INC_FOR(ANN_R,2012,,,,USD)":872.0,"NL0009434992^FF_AR_RD_EXP(ANN_R,2012,,,,USD)":172.0,"NL0009434992^FF_DEBT_EQ(ANN_R,2012)":39.5008528593231,"NL0009434992^FF_ASSETS(ANN_R,2012,,,,USD)":24220.0,"NL0009434992^FF_ROA(ANN_R,2013)":14.9578787996428,"NL0009434992^FF_PTX_INC_FOR(ANN_R,2013,,,,USD)":1084.0,"NL0009434992^FF_AR_RD_EXP(ANN_R,2013,,,,USD)":150.0,"NL0009434992^FF_DEBT_EQ(ANN_R,2013)":46.7623016509056,"NL0009434992^FF_ASSETS(ANN_R,2013,,,,USD)":27298.0,"NL0009434992^FF_ROA(ANN_R,2014)":16.1532347182102,"NL0009434992^FF_PTX_INC_FOR(ANN_R,2014,,,,USD)":1969.0,"NL0009434992^FF_AR_RD_EXP(ANN_R,2014,,,,USD)":127.0,"NL0009434992^FF_DEBT_EQ(ANN_R,2014)":85.4823189800337,"NL0009434992^FF_ASSETS(ANN_R,2014,,,,USD)":24283.0,"NL0009434992^FF_ROA(ANN_R,2015)":19.0178571428571,"NL0009434992^FF_PTX_INC_FOR(ANN_R,2015,,,,USD)":2518.0,"NL0009434992^FF_AR_RD_EXP(ANN_R,2015,,,,USD)":102.0,"NL0009434992^FF_DEBT_EQ(ANN_R,2015)":122.564885496183,"NL0009434992^FF_ASSETS(ANN_R,2015,,,,USD)":22757.0,"NL0009434992^FF_ROA(ANN_R,2016)":16.6323946405766,"NL0009434992^FF_PTX_INC_FOR(ANN_R,2016,,,,USD)":2722.0,"NL0009434992^FF_AR_RD_EXP(ANN_R,2016,,,,USD)":99.0,"NL0009434992^FF_DEBT_EQ(ANN_R,2016)":148.49537037037,"NL0009434992^FF_ASSETS(ANN_R,2016,,,,USD)":23442.0,"NL0009434992^FF_ROA(ANN_R,2017)":19.7067354173381,"NL0009434992^FF_PTX_INC_FOR(ANN_R,2017,,,,USD)":3055.0,"NL0009434992^FF_AR_RD_EXP(ANN_R,2017,,,,USD)":106.0,"NL0009434992^FF_DEBT_EQ(ANN_R,2017)":96.312437143815,"NL0009434992^FF_ASSETS(ANN_R,2017,,,,USD)":26206.0,"NL0009434992^FF_ROA(ANN_R,2018)":17.2234050363409,"NL0009434992^FF_PTX_INC_FOR(ANN_R,2018,,,,USD)":2516.0,"NL0009434992^FF_AR_RD_EXP(ANN_R,2018,,,,USD)":115.0,"NL0009434992^FF_DEBT_EQ(ANN_R,2018)":91.5179877157064,"NL0009434992^FF_ASSETS(ANN_R,2018,,,,USD)":28278.0,"NL0009434992^FF_ROA(ANN_R,2019)":11.5749493297907,"NL0009434992^FF_PTX_INC_FOR(ANN_R,2019,,,,USD)":2471.0,"NL0009434992^FF_AR_RD_EXP(ANN_R,2019,,,,USD)":111.0,"NL0009434992^FF_DEBT_EQ(ANN_R,2019)":168.460964694182,"NL0009434992^FF_ASSETS(ANN_R,2019,,,,USD)":30435.0,"NL0009434992^FF_ROA(ANN_R,2020)":4.33184483125247,"NL0009434992^FF_PTX_INC_FOR(ANN_R,2020,,,,USD)":1842.0,"NL0009434992^FF_AR_RD_EXP(ANN_R,2020,,,,USD)":113.0,"NL0009434992^FF_DEBT_EQ(ANN_R,2020)":219.407853468824,"NL0009434992^FF_ASSETS(ANN_R,2020,,,,USD)":35403.0,"US5502411037^FF_ROA(ANN_R,2012)":1.40887262956272,"US5502411037^FF_PTX_INC_FOR(ANN_R,2012,,,,USD)":null,"US5502411037^FF_AR_RD_EXP(ANN_R,2012,,,,USD)":null,"US5502411037^FF_DEBT_EQ(ANN_R,2012)":106.822541344808,"US5502411037^FF_ASSETS(ANN_R,2012,,,,USD)":54020.0,"US5502411037^FF_ROA(ANN_R,2013)":-0.451765951213058,"US5502411037^FF_PTX_INC_FOR(ANN_R,2013,,,,USD)":null,"US5502411037^FF_AR_RD_EXP(ANN_R,2013,,,,USD)":null,"US5502411037^FF_DEBT_EQ(ANN_R,2013)":121.959164679193,"US5502411037^FF_ASSETS(ANN_R,2013,,,,USD)":51787.0,"US5502411037^FF_ROA(ANN_R,2014)":1.51470559381561,"US5502411037^FF_PTX_INC_FOR(ANN_R,2014,,,,USD)":null,"US5502411037^FF_AR_RD_EXP(ANN_R,2014,,,,USD)":null,"US5502411037^FF_DEBT_EQ(ANN_R,2014)":137.595686613859,"US5502411037^FF_ASSETS(ANN_R,2014,,,,USD)":50147.0,"US5502411037^FF_ROA(ANN_R,2015)":1.7964010598357,"US5502411037^FF_PTX_INC_FOR(ANN_R,2015,,,,USD)":null,"US5502411037^FF_AR_RD_EXP(ANN_R,2015,,,,USD)":null,"US5502411037^FF_DEBT_EQ(ANN_R,2015)":143.847795163585,"US5502411037^FF_ASSETS(ANN_R,2015,,,,USD)":47604.0,"US5502411037^FF_ROA(ANN_R,2016)":1.32317350271081,"US5502411037^FF_PTX_INC_FOR(ANN_R,2016,,,,USD)":null,"US5502411037^FF_AR_RD_EXP(ANN_R,2016,,,,USD)":null,"US5502411037^FF_DEBT_EQ(ANN_R,2016)":146.936338532726,"US5502411037^FF_ASSETS(ANN_R,2016,,,,USD)":47017.0,"US5502411037^FF_ROA(ANN_R,2017)":2.26538800273999,"US5502411037^FF_PTX_INC_FOR(ANN_R,2017,,,,USD)":null,"US5502411037^FF_AR_RD_EXP(ANN_R,2017,,,,USD)":null,"US5502411037^FF_DEBT_EQ(ANN_R,2017)":160.597675705589,"US5502411037^FF_ASSETS(ANN_R,2017,,,,USD)":75611.0,"US5502411037^FF_ROA(ANN_R,2018)":-2.37613716604852,"US5502411037^FF_PTX_INC_FOR(ANN_R,2018,,,,USD)":null,"US5502411037^FF_AR_RD_EXP(ANN_R,2018,,,,USD)":null,"US5502411037^FF_DEBT_EQ(ANN_R,2018)":181.869074036716,"US5502411037^FF_ASSETS(ANN_R,2018,,,,USD)":70256.0,"US5502411037^FF_ROA(ANN_R,2019)":-7.80604157098624,"US5502411037^FF_PTX_INC_FOR(ANN_R,2019,,,,USD)":null,"US5502411037^FF_AR_RD_EXP(ANN_R,2019,,,,USD)":null,"US5502411037^FF_DEBT_EQ(ANN_R,2019)":270.616184112843,"US5502411037^FF_ASSETS(ANN_R,2019,,,,USD)":64742.0,"US5502411037^FF_ROA(ANN_R,2020)":-1.98491976541857,"US5502411037^FF_PTX_INC_FOR(ANN_R,2020,,,,USD)":null,"US5502411037^FF_AR_RD_EXP(ANN_R,2020,,,,USD)":null,"US5502411037^FF_DEBT_EQ(ANN_R,2020)":301.209460670131,"US5502411037^FF_ASSETS(ANN_R,2020,,,,USD)":59394.0,"US5018892084^FF_ROA(ANN_R,2012)":7.54640944308668,"US5018892084^FF_PTX_INC_FOR(ANN_R,2012,,,,USD)":61.017,"US5018892084^FF_AR_RD_EXP(ANN_R,2012,,,,USD)":null,"US5018892084^FF_DEBT_EQ(ANN_R,2012)":56.9462561364171,"US5018892084^FF_ASSETS(ANN_R,2012,,,,USD)":3723.456,"US5018892084^FF_ROA(ANN_R,2013)":7.56161863961574,"US5018892084^FF_PTX_INC_FOR(ANN_R,2013,,,,USD)":114.544,"US5018892084^FF_AR_RD_EXP(ANN_R,2013,,,,USD)":null,"US5018892084^FF_DEBT_EQ(ANN_R,2013)":55.5475391843862,"US5018892084^FF_ASSETS(ANN_R,2013,,,,USD)":4518.774,"US5018892084^FF_ROA(ANN_R,2014)":7.56062117268808,"US5018892084^FF_PTX_INC_FOR(ANN_R,2014,,,,USD)":127.251,"US5018892084^FF_AR_RD_EXP(ANN_R,2014,,,,USD)":null,"US5018892084^FF_DEBT_EQ(ANN_R,2014)":68.533519660876,"US5018892084^FF_ASSETS(ANN_R,2014,,,,USD)":5573.492,"US5018892084^FF_ROA(ANN_R,2015)":7.5431885118064,"US5018892084^FF_PTX_INC_FOR(ANN_R,2015,,,,USD)":170.211,"US5018892084^FF_AR_RD_EXP(ANN_R,2015,,,,USD)":null,"US5018892084^FF_DEBT_EQ(ANN_R,2015)":50.8784524391254,"US5018892084^FF_ASSETS(ANN_R,2015,,,,USD)":5647.837,"US5018892084^FF_ROA(ANN_R,2016)":6.53891223562179,"US5018892084^FF_PTX_INC_FOR(ANN_R,2016,,,,USD)":163.437,"US5018892084^FF_AR_RD_EXP(ANN_R,2016,,,,USD)":null,"US5018892084^FF_DEBT_EQ(ANN_R,2016)":97.0612983230364,"US5018892084^FF_ASSETS(ANN_R,2016,,,,USD)":8303.199,"US5018892084^FF_ROA(ANN_R,2017)":6.11757587165326,"US5018892084^FF_PTX_INC_FOR(ANN_R,2017,,,,USD)":191.479,"US5018892084^FF_AR_RD_EXP(ANN_R,2017,,,,USD)":null,"US5018892084^FF_DEBT_EQ(ANN_R,2017)":81.0824909621313,"US5018892084^FF_ASSETS(ANN_R,2017,,,,USD)":9366.872,"US5018892084^FF_ROA(ANN_R,2018)":4.66771295985785,"US5018892084^FF_PTX_INC_FOR(ANN_R,2018,,,,USD)":180.673,"US5018892084^FF_AR_RD_EXP(ANN_R,2018,,,,USD)":null,"US5018892084^FF_DEBT_EQ(ANN_R,2018)":90.1344918279873,"US5018892084^FF_ASSETS(ANN_R,2018,,,,USD)":11393.402,"US5018892084^FF_ROA(ANN_R,2019)":4.46475826817275,"US5018892084^FF_PTX_INC_FOR(ANN_R,2019,,,,USD)":174.18,"US5018892084^FF_AR_RD_EXP(ANN_R,2019,,,,USD)":null,"US5018892084^FF_DEBT_EQ(ANN_R,2019)":107.826186952921,"US5018892084^FF_ASSETS(ANN_R,2019,,,,USD)":12779.956,"US5018892084^FF_ROA(ANN_R,2020)":5.08041828462446,"US5018892084^FF_PTX_INC_FOR(ANN_R,2020,,,,USD)":171.908,"US5018892084^FF_AR_RD_EXP(ANN_R,2020,,,,USD)":null,"US5018892084^FF_DEBT_EQ(ANN_R,2020)":75.8685634609081,"US5018892084^FF_ASSETS(ANN_R,2020,,,,USD)":12360.533,"US5303073051^FF_ROA(ANN_R,2012)":null,"US5303073051^FF_PTX_INC_FOR(ANN_R,2012,,,,USD)":null,"US5303073051^FF_AR_RD_EXP(ANN_R,2012,,,,USD)":15.8,"US5303073051^FF_DEBT_EQ(ANN_R,2012)":0.0,"US5303073051^FF_ASSETS(ANN_R,2012,,,,USD)":315.634,"US5303073051^FF_ROA(ANN_R,2013)":-2.58777251440537,"US5303073051^FF_PTX_INC_FOR(ANN_R,2013,,,,USD)":null,"US5303073051^FF_AR_RD_EXP(ANN_R,2013,,,,USD)":15.557,"US5303073051^FF_DEBT_EQ(ANN_R,2013)":0.0,"US5303073051^FF_ASSETS(ANN_R,2013,,,,USD)":2909.379,"US5303073051^FF_ROA(ANN_R,2014)":-4.55261020433392,"US5303073051^FF_PTX_INC_FOR(ANN_R,2014,,,,USD)":null,"US5303073051^FF_AR_RD_EXP(ANN_R,2014,,,,USD)":18.477,"US5303073051^FF_DEBT_EQ(ANN_R,2014)":14.9112001952886,"US5303073051^FF_ASSETS(ANN_R,2014,,,,USD)":3003.932,"US5303073051^FF_ROA(ANN_R,2015)":-1.52741685405449,"US5303073051^FF_PTX_INC_FOR(ANN_R,2015,,,,USD)":null,"US5303073051^FF_AR_RD_EXP(ANN_R,2015,,,,USD)":17.032,"US5303073051^FF_DEBT_EQ(ANN_R,2015)":12.6961624969546,"US5303073051^FF_ASSETS(ANN_R,2015,,,,USD)":3567.555,"US5303073051^FF_ROA(ANN_R,2016)":13.9162492728431,"US5303073051^FF_PTX_INC_FOR(ANN_R,2016,,,,USD)":null,"US5303073051^FF_AR_RD_EXP(ANN_R,2016,,,,USD)":10.24,"US5303073051^FF_DEBT_EQ(ANN_R,2016)":7.06367876095291,"US5303073051^FF_ASSETS(ANN_R,2016,,,,USD)":9615.638,"US5303073051^FF_ROA(ANN_R,2017)":18.8346334121372,"US5303073051^FF_PTX_INC_FOR(ANN_R,2017,,,,USD)":null,"US5303073051^FF_AR_RD_EXP(ANN_R,2017,,,,USD)":8.153,"US5303073051^FF_DEBT_EQ(ANN_R,2017)":4.74277386617839,"US5303073051^FF_ASSETS(ANN_R,2017,,,,USD)":11979.335,"US5303073051^FF_ROA(ANN_R,2018)":0.57972659956657,"US5303073051^FF_PTX_INC_FOR(ANN_R,2018,,,,USD)":null,"US5303073051^FF_AR_RD_EXP(ANN_R,2018,,,,USD)":5.956,"US5303073051^FF_DEBT_EQ(ANN_R,2018)":4.93392629114475,"US5303073051^FF_ASSETS(ANN_R,2018,,,,USD)":12153.765,"US5303073051^FF_ROA(ANN_R,2019)":0.960389071625126,"US5303073051^FF_PTX_INC_FOR(ANN_R,2019,,,,USD)":null,"US5303073051^FF_AR_RD_EXP(ANN_R,2019,,,,USD)":null,"US5303073051^FF_DEBT_EQ(ANN_R,2019)":5.370705850967,"US5303073051^FF_ASSETS(ANN_R,2019,,,,USD)":12256.342,"US5303073051^FF_ROA(ANN_R,2020)":2.34148013869309,"US5303073051^FF_PTX_INC_FOR(ANN_R,2020,,,,USD)":null,"US5303073051^FF_AR_RD_EXP(ANN_R,2020,,,,USD)":null,"US5303073051^FF_DEBT_EQ(ANN_R,2020)":36.5437030884364,"US5303073051^FF_ASSETS(ANN_R,2020,,,,USD)":21706.705,"US5260571048^FF_ROA(ANN_R,2012)":6.84736600020587,"US5260571048^FF_PTX_INC_FOR(ANN_R,2012,,,,USD)":null,"US5260571048^FF_AR_RD_EXP(ANN_R,2012,,,,USD)":null,"US5260571048^FF_DEBT_EQ(ANN_R,2012)":147.521907809734,"US5260571048^FF_ASSETS(ANN_R,2012,,,,USD)":10362.206,"US5260571048^FF_ROA(ANN_R,2013)":4.37115876427455,"US5260571048^FF_PTX_INC_FOR(ANN_R,2013,,,,USD)":null,"US5260571048^FF_AR_RD_EXP(ANN_R,2013,,,,USD)":null,"US5260571048^FF_DEBT_EQ(ANN_R,2013)":120.332408949025,"US5260571048^FF_ASSETS(ANN_R,2013,,,,USD)":11273.247,"US5260571048^FF_ROA(ANN_R,2014)":5.20910909652612,"US5260571048^FF_PTX_INC_FOR(ANN_R,2014,,,,USD)":null,"US5260571048^FF_AR_RD_EXP(ANN_R,2014,,,,USD)":null,"US5260571048^FF_DEBT_EQ(ANN_R,2014)":124.664948560395,"US5260571048^FF_ASSETS(ANN_R,2014,,,,USD)":12958.267,"US5260571048^FF_ROA(ANN_R,2015)":5.80150849360445,"US5260571048^FF_PTX_INC_FOR(ANN_R,2015,,,,USD)":null,"US5260571048^FF_AR_RD_EXP(ANN_R,2015,,,,USD)":null,"US5260571048^FF_DEBT_EQ(ANN_R,2015)":117.812426534942,"US5260571048^FF_ASSETS(ANN_R,2015,,,,USD)":14419.509,"US5260571048^FF_ROA(ANN_R,2016)":6.06189322222107,"US5260571048^FF_PTX_INC_FOR(ANN_R,2016,,,,USD)":null,"US5260571048^FF_AR_RD_EXP(ANN_R,2016,,,,USD)":null,"US5260571048^FF_DEBT_EQ(ANN_R,2016)":89.3182819003928,"US5260571048^FF_ASSETS(ANN_R,2016,,,,USD)":15361.781,"US5260571048^FF_ROA(ANN_R,2017)":4.70671917034763,"US5260571048^FF_PTX_INC_FOR(ANN_R,2017,,,,USD)":null,"US5260571048^FF_AR_RD_EXP(ANN_R,2017,,,,USD)":null,"US5260571048^FF_DEBT_EQ(ANN_R,2017)":101.272789192813,"US5260571048^FF_ASSETS(ANN_R,2017,,,,USD)":18745.034,"US5260571048^FF_ROA(ANN_R,2018)":7.10598533561229,"US5260571048^FF_PTX_INC_FOR(ANN_R,2018,,,,USD)":null,"US5260571048^FF_AR_RD_EXP(ANN_R,2018,,,,USD)":null,"US5260571048^FF_DEBT_EQ(ANN_R,2018)":69.3826678741299,"US5260571048^FF_ASSETS(ANN_R,2018,,,,USD)":28566.181,"US5260571048^FF_ROA(ANN_R,2019)":6.32848719355826,"US5260571048^FF_PTX_INC_FOR(ANN_R,2019,,,,USD)":null,"US5260571048^FF_AR_RD_EXP(ANN_R,2019,,,,USD)":null,"US5260571048^FF_DEBT_EQ(ANN_R,2019)":60.0249900984462,"US5260571048^FF_ASSETS(ANN_R,2019,,,,USD)":29359.511,"US5260571048^FF_ROA(ANN_R,2020)":8.21876995119698,"US5260571048^FF_PTX_INC_FOR(ANN_R,2020,,,,USD)":null,"US5260571048^FF_AR_RD_EXP(ANN_R,2020,,,,USD)":null,"US5260571048^FF_DEBT_EQ(ANN_R,2020)":41.9254202423181,"US5260571048^FF_ASSETS(ANN_R,2020,,,,USD)":29935.177,"US5132721045^FF_ROA(ANN_R,2012)":null,"US5132721045^FF_PTX_INC_FOR(ANN_R,2012,,,,USD)":null,"US5132721045^FF_AR_RD_EXP(ANN_R,2012,,,,USD)":0.0,"US5132721045^FF_DEBT_EQ(ANN_R,2012)":null,"US5132721045^FF_ASSETS(ANN_R,2012,,,,USD)":null,"US5132721045^FF_ROA(ANN_R,2013)":null,"US5132721045^FF_PTX_INC_FOR(ANN_R,2013,,,,USD)":null,"US5132721045^FF_AR_RD_EXP(ANN_R,2013,,,,USD)":0.0,"US5132721045^FF_DEBT_EQ(ANN_R,2013)":10.0553359683794,"US5132721045^FF_ASSETS(ANN_R,2013,,,,USD)":1930.0,"US5132721045^FF_ROA(ANN_R,2014)":13.4624551544193,"US5132721045^FF_PTX_INC_FOR(ANN_R,2014,,,,USD)":null,"US5132721045^FF_AR_RD_EXP(ANN_R,2014,,,,USD)":0.0,"US5132721045^FF_DEBT_EQ(ANN_R,2014)":9.51749539594843,"US5132721045^FF_ASSETS(ANN_R,2014,,,,USD)":2055.9,"US5132721045^FF_ROA(ANN_R,2015)":13.5399364054862,"US5132721045^FF_PTX_INC_FOR(ANN_R,2015,,,,USD)":null,"US5132721045^FF_AR_RD_EXP(ANN_R,2015,,,,USD)":0.0,"US5132721045^FF_DEBT_EQ(ANN_R,2015)":10.2099100385549,"US5132721045^FF_ASSETS(ANN_R,2015,,,,USD)":2158.3,"US5132721045^FF_ROA(ANN_R,2016)":13.9882426408837,"US5132721045^FF_PTX_INC_FOR(ANN_R,2016,,,,USD)":null,"US5132721045^FF_AR_RD_EXP(ANN_R,2016,,,,USD)":0.0,"US5132721045^FF_DEBT_EQ(ANN_R,2016)":null,"US5132721045^FF_ASSETS(ANN_R,2016,,,,USD)":2485.6,"US5132721045^FF_ROA(ANN_R,2017)":15.810774693597,"US5132721045^FF_PTX_INC_FOR(ANN_R,2017,,,,USD)":null,"US5132721045^FF_AR_RD_EXP(ANN_R,2017,,,,USD)":0.0,"US5132721045^FF_DEBT_EQ(ANN_R,2017)":null,"US5132721045^FF_ASSETS(ANN_R,2017,,,,USD)":2752.6,"US5132721045^FF_ROA(ANN_R,2018)":16.1290878687055,"US5132721045^FF_PTX_INC_FOR(ANN_R,2018,,,,USD)":null,"US5132721045^FF_AR_RD_EXP(ANN_R,2018,,,,USD)":0.0,"US5132721045^FF_DEBT_EQ(ANN_R,2018)":null,"US5132721045^FF_ASSETS(ANN_R,2018,,,,USD)":3048.1,"US5132721045^FF_ROA(ANN_R,2019)":9.49107698692675,"US5132721045^FF_PTX_INC_FOR(ANN_R,2019,,,,USD)":null,"US5132721045^FF_AR_RD_EXP(ANN_R,2019,,,,USD)":0.0,"US5132721045^FF_DEBT_EQ(ANN_R,2019)":1547.125,"US5132721045^FF_ASSETS(ANN_R,2019,,,,USD)":4662.3,"US5132721045^FF_ROA(ANN_R,2020)":7.16435406968225,"US5132721045^FF_PTX_INC_FOR(ANN_R,2020,,,,USD)":null,"US5132721045^FF_AR_RD_EXP(ANN_R,2020,,,,USD)":0.0,"US5132721045^FF_DEBT_EQ(ANN_R,2020)":600.6658343737,"US5132721045^FF_ASSETS(ANN_R,2020,,,,USD)":4209.4,"US5128071082^FF_ROA(ANN_R,2012)":2.79758508631123,"US5128071082^FF_PTX_INC_FOR(ANN_R,2012,,,,USD)":211.368,"US5128071082^FF_AR_RD_EXP(ANN_R,2012,,,,USD)":444.559,"US5128071082^FF_DEBT_EQ(ANN_R,2012)":28.5137849803022,"US5128071082^FF_ASSETS(ANN_R,2012,,,,USD)":8004.652,"US5128071082^FF_ROA(ANN_R,2013)":1.49300880165785,"US5128071082^FF_PTX_INC_FOR(ANN_R,2013,,,,USD)":113.05,"US5128071082^FF_AR_RD_EXP(ANN_R,2013,,,,USD)":683.688,"US5128071082^FF_DEBT_EQ(ANN_R,2013)":33.2117066381042,"US5128071082^FF_ASSETS(ANN_R,2013,,,,USD)":7250.315,"US5128071082^FF_ROA(ANN_R,2014)":8.29578484009803,"US5128071082^FF_PTX_INC_FOR(ANN_R,2014,,,,USD)":645.287,"US5128071082^FF_AR_RD_EXP(ANN_R,2014,,,,USD)":716.471,"US5128071082^FF_DEBT_EQ(ANN_R,2014)":30.1967797508219,"US5128071082^FF_ASSETS(ANN_R,2014,,,,USD)":7993.306,"US5128071082^FF_ROA(ANN_R,2015)":7.5536206628961,"US5128071082^FF_PTX_INC_FOR(ANN_R,2015,,,,USD)":668.122,"US5128071082^FF_AR_RD_EXP(ANN_R,2015,,,,USD)":825.242,"US5128071082^FF_DEBT_EQ(ANN_R,2015)":51.0046355736777,"US5128071082^FF_ASSETS(ANN_R,2015,,,,USD)":9364.648,"US5128071082^FF_ROA(ANN_R,2016)":8.44926571127911,"US5128071082^FF_PTX_INC_FOR(ANN_R,2016,,,,USD)":1073.724,"US5128071082^FF_AR_RD_EXP(ANN_R,2016,,,,USD)":913.712,"US5128071082^FF_DEBT_EQ(ANN_R,2016)":77.0313666073064,"US5128071082^FF_ASSETS(ANN_R,2016,,,,USD)":12271.528,"US5128071082^FF_ROA(ANN_R,2017)":13.9193458076444,"US5128071082^FF_PTX_INC_FOR(ANN_R,2017,,,,USD)":1804.12,"US5128071082^FF_AR_RD_EXP(ANN_R,2017,,,,USD)":1033.742,"US5128071082^FF_DEBT_EQ(ANN_R,2017)":41.9991870861998,"US5128071082^FF_ASSETS(ANN_R,2017,,,,USD)":12122.765,"US5128071082^FF_ROA(ANN_R,2018)":19.3533654634661,"US5128071082^FF_PTX_INC_FOR(ANN_R,2018,,,,USD)":3023.599,"US5128071082^FF_AR_RD_EXP(ANN_R,2018,,,,USD)":1189.514,"US5128071082^FF_DEBT_EQ(ANN_R,2018)":38.3703656081937,"US5128071082^FF_ASSETS(ANN_R,2018,,,,USD)":12479.478,"US5128071082^FF_ROA(ANN_R,2019)":17.9032467510982,"US5128071082^FF_PTX_INC_FOR(ANN_R,2019,,,,USD)":2506.447,"US5128071082^FF_AR_RD_EXP(ANN_R,2019,,,,USD)":1191.32,"US5128071082^FF_DEBT_EQ(ANN_R,2019)":97.1217183209185,"US5128071082^FF_ASSETS(ANN_R,2019,,,,USD)":12001.333,"US5128071082^FF_ROA(ANN_R,2020)":16.9557287960489,"US5128071082^FF_PTX_INC_FOR(ANN_R,2020,,,,USD)":2530.239,"US5128071082^FF_AR_RD_EXP(ANN_R,2020,,,,USD)":1252.412,"US5128071082^FF_DEBT_EQ(ANN_R,2020)":115.903256726832,"US5128071082^FF_ASSETS(ANN_R,2020,,,,USD)":14559.047,"US5010441013^FF_ROA(ANN_R,2012)":6.17104388297872,"US5010441013^FF_PTX_INC_FOR(ANN_R,2012,,,,USD)":null,"US5010441013^FF_AR_RD_EXP(ANN_R,2012,,,,USD)":null,"US5010441013^FF_DEBT_EQ(ANN_R,2012)":211.053006893273,"US5010441013^FF_ASSETS(ANN_R,2012,,,,USD)":24652.0,"US5010441013^FF_ROA(ANN_R,2013)":5.58841525596574,"US5010441013^FF_PTX_INC_FOR(ANN_R,2013,,,,USD)":null,"US5010441013^FF_AR_RD_EXP(ANN_R,2013,,,,USD)":null,"US5010441013^FF_DEBT_EQ(ANN_R,2013)":210.066864784547,"US5010441013^FF_ASSETS(ANN_R,2013,,,,USD)":29281.0,"US5010441013^FF_ROA(ANN_R,2014)":5.71886959573508,"US5010441013^FF_PTX_INC_FOR(ANN_R,2014,,,,USD)":null,"US5010441013^FF_AR_RD_EXP(ANN_R,2014,,,,USD)":null,"US5010441013^FF_DEBT_EQ(ANN_R,2014)":215.373244641537,"US5010441013^FF_ASSETS(ANN_R,2014,,,,USD)":30556.0,"US5010441013^FF_ROA(ANN_R,2015)":6.17514055243217,"US5010441013^FF_PTX_INC_FOR(ANN_R,2015,,,,USD)":null,"US5010441013^FF_AR_RD_EXP(ANN_R,2015,,,,USD)":null,"US5010441013^FF_DEBT_EQ(ANN_R,2015)":177.111436950147,"US5010441013^FF_ASSETS(ANN_R,2015,,,,USD)":34900.0,"US5010441013^FF_ROA(ANN_R,2016)":5.40973420780117,"US5010441013^FF_PTX_INC_FOR(ANN_R,2016,,,,USD)":null,"US5010441013^FF_AR_RD_EXP(ANN_R,2016,,,,USD)":null,"US5010441013^FF_DEBT_EQ(ANN_R,2016)":210.167214093759,"US5010441013^FF_ASSETS(ANN_R,2016,,,,USD)":37525.0,"US5010441013^FF_ROA(ANN_R,2017)":5.01785453531747,"US5010441013^FF_PTX_INC_FOR(ANN_R,2017,,,,USD)":null,"US5010441013^FF_AR_RD_EXP(ANN_R,2017,,,,USD)":null,"US5010441013^FF_DEBT_EQ(ANN_R,2017)":224.917039388256,"US5010441013^FF_ASSETS(ANN_R,2017,,,,USD)":37806.0,"US5010441013^FF_ROA(ANN_R,2018)":8.04109427895487,"US5010441013^FF_PTX_INC_FOR(ANN_R,2018,,,,USD)":null,"US5010441013^FF_AR_RD_EXP(ANN_R,2018,,,,USD)":null,"US5010441013^FF_DEBT_EQ(ANN_R,2018)":193.114379913771,"US5010441013^FF_ASSETS(ANN_R,2018,,,,USD)":38701.0,"US5010441013^FF_ROA(ANN_R,2019)":3.78752886836028,"US5010441013^FF_PTX_INC_FOR(ANN_R,2019,,,,USD)":null,"US5010441013^FF_AR_RD_EXP(ANN_R,2019,,,,USD)":null,"US5010441013^FF_DEBT_EQ(ANN_R,2019)":246.198558474773,"US5010441013^FF_ASSETS(ANN_R,2019,,,,USD)":47899.0,"US5010441013^FF_ROA(ANN_R,2020)":5.13521115441797,"US5010441013^FF_PTX_INC_FOR(ANN_R,2020,,,,USD)":null,"US5010441013^FF_AR_RD_EXP(ANN_R,2020,,,,USD)":null,"US5010441013^FF_DEBT_EQ(ANN_R,2020)":214.985380116959,"US5010441013^FF_ASSETS(ANN_R,2020,,,,USD)":51649.0,"US4943681035^FF_ROA(ANN_R,2012)":8.91810630382714,"US4943681035^FF_PTX_INC_FOR(ANN_R,2012,,,,USD)":1005.0,"US4943681035^FF_AR_RD_EXP(ANN_R,2012,,,,USD)":0.0,"US4943681035^FF_DEBT_EQ(ANN_R,2012)":135.085255767302,"US4943681035^FF_ASSETS(ANN_R,2012,,,,USD)":19873.0,"US4943681035^FF_ROA(ANN_R,2013)":11.043514126624,"US4943681035^FF_PTX_INC_FOR(ANN_R,2013,,,,USD)":1181.0,"US4943681035^FF_AR_RD_EXP(ANN_R,2013,,,,USD)":0.0,"US4943681035^FF_DEBT_EQ(ANN_R,2013)":130.539538714992,"US4943681035^FF_ASSETS(ANN_R,2013,,,,USD)":18919.0,"US4943681035^FF_ROA(ANN_R,2014)":8.57018435186529,"US4943681035^FF_PTX_INC_FOR(ANN_R,2014,,,,USD)":684.0,"US4943681035^FF_AR_RD_EXP(ANN_R,2014,,,,USD)":0.0,"US4943681035^FF_DEBT_EQ(ANN_R,2014)":964.060356652949,"US4943681035^FF_ASSETS(ANN_R,2014,,,,USD)":15526.0,"US4943681035^FF_ROA(ANN_R,2015)":6.67149631190727,"US4943681035^FF_PTX_INC_FOR(ANN_R,2015,,,,USD)":884.0,"US4943681035^FF_AR_RD_EXP(ANN_R,2015,,,,USD)":0.0,"US4943681035^FF_DEBT_EQ(ANN_R,2015)":null,"US4943681035^FF_ASSETS(ANN_R,2015,,,,USD)":14842.0,"US4943681035^FF_ROA(ANN_R,2016)":14.7126749083005,"US4943681035^FF_PTX_INC_FOR(ANN_R,2016,,,,USD)":921.0,"US4943681035^FF_AR_RD_EXP(ANN_R,2016,,,,USD)":0.0,"US4943681035^FF_DEBT_EQ(ANN_R,2016)":null,"US4943681035^FF_ASSETS(ANN_R,2016,,,,USD)":14602.0,"US4943681035^FF_ROA(ANN_R,2017)":15.3127415722784,"US4943681035^FF_PTX_INC_FOR(ANN_R,2017,,,,USD)":996.0,"US4943681035^FF_AR_RD_EXP(ANN_R,2017,,,,USD)":0.0,"US4943681035^FF_DEBT_EQ(ANN_R,2017)":1180.44515103339,"US4943681035^FF_ASSETS(ANN_R,2017,,,,USD)":15151.0,"US4943681035^FF_ROA(ANN_R,2018)":9.50487040345141,"US4943681035^FF_PTX_INC_FOR(ANN_R,2018,,,,USD)":207.0,"US4943681035^FF_AR_RD_EXP(ANN_R,2018,,,,USD)":0.0,"US4943681035^FF_DEBT_EQ(ANN_R,2018)":null,"US4943681035^FF_ASSETS(ANN_R,2018,,,,USD)":14518.0,"US4943681035^FF_ROA(ANN_R,2019)":14.4760242944868,"US4943681035^FF_PTX_INC_FOR(ANN_R,2019,,,,USD)":398.0,"US4943681035^FF_AR_RD_EXP(ANN_R,2019,,,,USD)":0.0,"US4943681035^FF_DEBT_EQ(ANN_R,2019)":null,"US4943681035^FF_ASSETS(ANN_R,2019,,,,USD)":15283.0,"US4943681035^FF_ROA(ANN_R,2020)":14.3388404560141,"US4943681035^FF_PTX_INC_FOR(ANN_R,2020,,,,USD)":594.0,"US4943681035^FF_AR_RD_EXP(ANN_R,2020,,,,USD)":0.0,"US4943681035^FF_DEBT_EQ(ANN_R,2020)":1424.92012779553,"US4943681035^FF_ASSETS(ANN_R,2020,,,,USD)":17523.0,"US4932671088^FF_ROA(ANN_R,2012)":0.925412833869001,"US4932671088^FF_PTX_INC_FOR(ANN_R,2012,,,,USD)":null,"US4932671088^FF_AR_RD_EXP(ANN_R,2012,,,,USD)":null,"US4932671088^FF_DEBT_EQ(ANN_R,2012)":85.1231623016259,"US4932671088^FF_ASSETS(ANN_R,2012,,,,USD)":90378.0,"US4932671088^FF_ROA(ANN_R,2013)":0.94459463861112,"US4932671088^FF_PTX_INC_FOR(ANN_R,2013,,,,USD)":null,"US4932671088^FF_AR_RD_EXP(ANN_R,2013,,,,USD)":null,"US4932671088^FF_DEBT_EQ(ANN_R,2013)":92.4682131418034,"US4932671088^FF_ASSETS(ANN_R,2013,,,,USD)":93828.0,"US4932671088^FF_ROA(ANN_R,2014)":1.00394787112111,"US4932671088^FF_PTX_INC_FOR(ANN_R,2014,,,,USD)":null,"US4932671088^FF_AR_RD_EXP(ANN_R,2014,,,,USD)":null,"US4932671088^FF_DEBT_EQ(ANN_R,2014)":84.2640075973409,"US4932671088^FF_ASSETS(ANN_R,2014,,,,USD)":94628.0,"US4932671088^FF_ROA(ANN_R,2015)":0.960433297120274,"US4932671088^FF_PTX_INC_FOR(ANN_R,2015,,,,USD)":null,"US4932671088^FF_AR_RD_EXP(ANN_R,2015,,,,USD)":null,"US4932671088^FF_DEBT_EQ(ANN_R,2015)":103.21049692909,"US4932671088^FF_ASSETS(ANN_R,2015,,,,USD)":95911.0,"US4932671088^FF_ROA(ANN_R,2016)":0.677550355285107,"US4932671088^FF_PTX_INC_FOR(ANN_R,2016,,,,USD)":null,"US4932671088^FF_AR_RD_EXP(ANN_R,2016,,,,USD)":null,"US4932671088^FF_DEBT_EQ(ANN_R,2016)":96.4173228346457,"US4932671088^FF_ASSETS(ANN_R,2016,,,,USD)":137282.0,"US4932671088^FF_ROA(ANN_R,2017)":0.93752272892574,"US4932671088^FF_PTX_INC_FOR(ANN_R,2017,,,,USD)":null,"US4932671088^FF_AR_RD_EXP(ANN_R,2017,,,,USD)":null,"US4932671088^FF_DEBT_EQ(ANN_R,2017)":102.170005990814,"US4932671088^FF_ASSETS(ANN_R,2017,,,,USD)":137698.0,"US4932671088^FF_ROA(ANN_R,2018)":1.3373956396154,"US4932671088^FF_PTX_INC_FOR(ANN_R,2018,,,,USD)":null,"US4932671088^FF_AR_RD_EXP(ANN_R,2018,,,,USD)":null,"US4932671088^FF_DEBT_EQ(ANN_R,2018)":93.5876883616544,"US4932671088^FF_ASSETS(ANN_R,2018,,,,USD)":140305.0,"US4932671088^FF_ROA(ANN_R,2019)":1.19736551545253,"US4932671088^FF_PTX_INC_FOR(ANN_R,2019,,,,USD)":null,"US4932671088^FF_AR_RD_EXP(ANN_R,2019,,,,USD)":null,"US4932671088^FF_DEBT_EQ(ANN_R,2019)":83.8596079352037,"US4932671088^FF_ASSETS(ANN_R,2019,,,,USD)":144988.0,"US4932671088^FF_ROA(ANN_R,2020)":0.839842268901191,"US4932671088^FF_PTX_INC_FOR(ANN_R,2020,,,,USD)":null,"US4932671088^FF_AR_RD_EXP(ANN_R,2020,,,,USD)":null,"US4932671088^FF_DEBT_EQ(ANN_R,2020)":85.640398198098,"US4932671088^FF_ASSETS(ANN_R,2020,,,,USD)":171500.0,"US49271V1008^FF_ROA(ANN_R,2012)":6.90791279995607,"US49271V1008^FF_PTX_INC_FOR(ANN_R,2012,,,,USD)":null,"US49271V1008^FF_AR_RD_EXP(ANN_R,2012,,,,USD)":0.0,"US49271V1008^FF_DEBT_EQ(ANN_R,2012)":123.026315789474,"US49271V1008^FF_ASSETS(ANN_R,2012,,,,USD)":8928.0,"US49271V1008^FF_ROA(ANN_R,2013)":7.28588942728706,"US49271V1008^FF_PTX_INC_FOR(ANN_R,2013,,,,USD)":null,"US49271V1008^FF_AR_RD_EXP(ANN_R,2013,,,,USD)":0.0,"US49271V1008^FF_DEBT_EQ(ANN_R,2013)":113.04347826087,"US49271V1008^FF_ASSETS(ANN_R,2013,,,,USD)":8201.0,"US49271V1008^FF_ROA(ANN_R,2014)":8.5346606774311,"US49271V1008^FF_PTX_INC_FOR(ANN_R,2014,,,,USD)":null,"US49271V1008^FF_AR_RD_EXP(ANN_R,2014,,,,USD)":0.0,"US49271V1008^FF_DEBT_EQ(ANN_R,2014)":112.946817785527,"US49271V1008^FF_ASSETS(ANN_R,2014,,,,USD)":8273.0,"US49271V1008^FF_ROA(ANN_R,2015)":8.91377902228445,"US49271V1008^FF_PTX_INC_FOR(ANN_R,2015,,,,USD)":null,"US49271V1008^FF_AR_RD_EXP(ANN_R,2015,,,,USD)":0.0,"US49271V1008^FF_DEBT_EQ(ANN_R,2015)":154.924415941365,"US49271V1008^FF_ASSETS(ANN_R,2015,,,,USD)":8869.0,"US49271V1008^FF_ROA(ANN_R,2016)":9.07824222936763,"US49271V1008^FF_PTX_INC_FOR(ANN_R,2016,,,,USD)":null,"US49271V1008^FF_AR_RD_EXP(ANN_R,2016,,,,USD)":0.0,"US49271V1008^FF_DEBT_EQ(ANN_R,2016)":209.840674789128,"US49271V1008^FF_ASSETS(ANN_R,2016,,,,USD)":9791.0,"US49271V1008^FF_ROA(ANN_R,2017)":10.8615555443396,"US49271V1008^FF_PTX_INC_FOR(ANN_R,2017,,,,USD)":88.0,"US49271V1008^FF_AR_RD_EXP(ANN_R,2017,,,,USD)":0.0,"US49271V1008^FF_DEBT_EQ(ANN_R,2017)":182.741738066095,"US49271V1008^FF_ASSETS(ANN_R,2017,,,,USD)":10022.0,"US49271V1008^FF_ROA(ANN_R,2018)":1.98846284356973,"US49271V1008^FF_PTX_INC_FOR(ANN_R,2018,,,,USD)":null,"US49271V1008^FF_AR_RD_EXP(ANN_R,2018,,,,USD)":0.0,"US49271V1008^FF_DEBT_EQ(ANN_R,2018)":73.2969422624595,"US49271V1008^FF_ASSETS(ANN_R,2018,,,,USD)":48918.0,"US49271V1008^FF_ROA(ANN_R,2019)":2.54784834816531,"US49271V1008^FF_PTX_INC_FOR(ANN_R,2019,,,,USD)":305.0,"US49271V1008^FF_AR_RD_EXP(ANN_R,2019,,,,USD)":0.0,"US49271V1008^FF_DEBT_EQ(ANN_R,2019)":66.8486907167734,"US49271V1008^FF_ASSETS(ANN_R,2019,,,,USD)":49518.0,"US49271V1008^FF_ROA(ANN_R,2020)":2.66876139258991,"US49271V1008^FF_PTX_INC_FOR(ANN_R,2020,,,,USD)":386.0,"US49271V1008^FF_AR_RD_EXP(ANN_R,2020,,,,USD)":0.0,"US49271V1008^FF_DEBT_EQ(ANN_R,2020)":61.4167610894289,"US49271V1008^FF_ASSETS(ANN_R,2020,,,,USD)":49779.0,"US8326964058^FF_ROA(ANN_R,2012)":5.94587785348409,"US8326964058^FF_PTX_INC_FOR(ANN_R,2012,,,,USD)":25.4,"US8326964058^FF_AR_RD_EXP(ANN_R,2012,,,,USD)":0.0,"US8326964058^FF_DEBT_EQ(ANN_R,2012)":39.1897141081417,"US8326964058^FF_ASSETS(ANN_R,2012,,,,USD)":9031.8,"US8326964058^FF_ROA(ANN_R,2013)":6.1942454388281,"US8326964058^FF_PTX_INC_FOR(ANN_R,2013,,,,USD)":22.3,"US8326964058^FF_AR_RD_EXP(ANN_R,2013,,,,USD)":0.0,"US8326964058^FF_DEBT_EQ(ANN_R,2013)":44.3017337362812,"US8326964058^FF_ASSETS(ANN_R,2013,,,,USD)":9072.1,"US8326964058^FF_ROA(ANN_R,2014)":2.6211928836946,"US8326964058^FF_PTX_INC_FOR(ANN_R,2014,,,,USD)":null,"US8326964058^FF_AR_RD_EXP(ANN_R,2014,,,,USD)":0.0,"US8326964058^FF_DEBT_EQ(ANN_R,2014)":87.0747435408994,"US8326964058^FF_ASSETS(ANN_R,2014,,,,USD)":17076.3,"US8326964058^FF_ROA(ANN_R,2015)":4.11667412114681,"US8326964058^FF_PTX_INC_FOR(ANN_R,2015,,,,USD)":18.6,"US8326964058^FF_AR_RD_EXP(ANN_R,2015,,,,USD)":0.0,"US8326964058^FF_DEBT_EQ(ANN_R,2015)":77.477348933438,"US8326964058^FF_ASSETS(ANN_R,2015,,,,USD)":16237.0,"US8326964058^FF_ROA(ANN_R,2016)":3.67243957139297,"US8326964058^FF_PTX_INC_FOR(ANN_R,2016,,,,USD)":41.6,"US8326964058^FF_AR_RD_EXP(ANN_R,2016,,,,USD)":0.0,"US8326964058^FF_DEBT_EQ(ANN_R,2016)":78.8079180169922,"US8326964058^FF_ASSETS(ANN_R,2016,,,,USD)":15867.0,"US8326964058^FF_ROA(ANN_R,2017)":8.51063829787234,"US8326964058^FF_PTX_INC_FOR(ANN_R,2017,,,,USD)":32.4,"US8326964058^FF_AR_RD_EXP(ANN_R,2017,,,,USD)":0.0,"US8326964058^FF_DEBT_EQ(ANN_R,2017)":61.2335415848234,"US8326964058^FF_ASSETS(ANN_R,2017,,,,USD)":15430.3,"US8326964058^FF_ROA(ANN_R,2018)":3.16853014375395,"US8326964058^FF_PTX_INC_FOR(ANN_R,2018,,,,USD)":42.4,"US8326964058^FF_AR_RD_EXP(ANN_R,2018,,,,USD)":0.0,"US8326964058^FF_DEBT_EQ(ANN_R,2018)":74.1584593187378,"US8326964058^FF_ASSETS(ANN_R,2018,,,,USD)":16874.9,"US8326964058^FF_ROA(ANN_R,2019)":4.54736125737384,"US8326964058^FF_PTX_INC_FOR(ANN_R,2019,,,,USD)":40.0,"US8326964058^FF_AR_RD_EXP(ANN_R,2019,,,,USD)":0.0,"US8326964058^FF_DEBT_EQ(ANN_R,2019)":70.6088464027152,"US8326964058^FF_ASSETS(ANN_R,2019,,,,USD)":17215.2,"US8326964058^FF_ROA(ANN_R,2020)":5.17418245426784,"US8326964058^FF_PTX_INC_FOR(ANN_R,2020,,,,USD)":-4.7,"US8326964058^FF_AR_RD_EXP(ANN_R,2020,,,,USD)":0.0,"US8326964058^FF_DEBT_EQ(ANN_R,2020)":60.431025994486,"US8326964058^FF_ASSETS(ANN_R,2020,,,,USD)":16513.8,"US45784P1012^FF_ROA(ANN_R,2012)":-25.4473287835895,"US45784P1012^FF_PTX_INC_FOR(ANN_R,2012,,,,USD)":null,"US45784P1012^FF_AR_RD_EXP(ANN_R,2012,,,,USD)":24.359,"US45784P1012^FF_DEBT_EQ(ANN_R,2012)":267.473288663528,"US45784P1012^FF_ASSETS(ANN_R,2012,,,,USD)":198.059,"US45784P1012^FF_ROA(ANN_R,2013)":-18.5072857983515,"US45784P1012^FF_PTX_INC_FOR(ANN_R,2013,,,,USD)":null,"US45784P1012^FF_AR_RD_EXP(ANN_R,2013,,,,USD)":21.765,"US45784P1012^FF_DEBT_EQ(ANN_R,2013)":97.6572469642126,"US45784P1012^FF_ASSETS(ANN_R,2013,,,,USD)":287.955,"US45784P1012^FF_ROA(ANN_R,2014)":-17.4543433354064,"US45784P1012^FF_PTX_INC_FOR(ANN_R,2014,,,,USD)":null,"US45784P1012^FF_AR_RD_EXP(ANN_R,2014,,,,USD)":27.9,"US45784P1012^FF_DEBT_EQ(ANN_R,2014)":208.32528122726,"US45784P1012^FF_ASSETS(ANN_R,2014,,,,USD)":302.156,"US45784P1012^FF_ROA(ANN_R,2015)":-21.3420823791492,"US45784P1012^FF_PTX_INC_FOR(ANN_R,2015,,,,USD)":null,"US45784P1012^FF_AR_RD_EXP(ANN_R,2015,,,,USD)":43.208,"US45784P1012^FF_DEBT_EQ(ANN_R,2015)":521.23579336877,"US45784P1012^FF_ASSETS(ANN_R,2015,,,,USD)":275.126,"US45784P1012^FF_ROA(ANN_R,2016)":-7.43673242931893,"US45784P1012^FF_PTX_INC_FOR(ANN_R,2016,,,,USD)":null,"US45784P1012^FF_AR_RD_EXP(ANN_R,2016,,,,USD)":55.71,"US45784P1012^FF_DEBT_EQ(ANN_R,2016)":527.374505146477,"US45784P1012^FF_ASSETS(ANN_R,2016,,,,USD)":456.647,"US45784P1012^FF_ROA(ANN_R,2017)":-4.21410234562676,"US45784P1012^FF_PTX_INC_FOR(ANN_R,2017,,,,USD)":null,"US45784P1012^FF_AR_RD_EXP(ANN_R,2017,,,,USD)":74.452,"US45784P1012^FF_DEBT_EQ(ANN_R,2017)":357.170884957985,"US45784P1012^FF_ASSETS(ANN_R,2017,,,,USD)":816.744,"US45784P1012^FF_ROA(ANN_R,2018)":0.377201103645513,"US45784P1012^FF_PTX_INC_FOR(ANN_R,2018,,,,USD)":null,"US45784P1012^FF_AR_RD_EXP(ANN_R,2018,,,,USD)":88.606,"US45784P1012^FF_DEBT_EQ(ANN_R,2018)":279.104569092735,"US45784P1012^FF_ASSETS(ANN_R,2018,,,,USD)":928.744,"US45784P1012^FF_ROA(ANN_R,2019)":1.11988353211266,"US45784P1012^FF_PTX_INC_FOR(ANN_R,2019,,,,USD)":null,"US45784P1012^FF_AR_RD_EXP(ANN_R,2019,,,,USD)":129.7,"US45784P1012^FF_DEBT_EQ(ANN_R,2019)":1193.5441370224,"US45784P1012^FF_ASSETS(ANN_R,2019,,,,USD)":1142.9,"US45784P1012^FF_ROA(ANN_R,2020)":0.450958286358512,"US45784P1012^FF_PTX_INC_FOR(ANN_R,2020,,,,USD)":null,"US45784P1012^FF_AR_RD_EXP(ANN_R,2020,,,,USD)":146.8,"US45784P1012^FF_DEBT_EQ(ANN_R,2020)":178.296885354539,"US45784P1012^FF_ASSETS(ANN_R,2020,,,,USD)":1872.9,"US45168D1046^FF_ROA(ANN_R,2012)":16.7040539426241,"US45168D1046^FF_PTX_INC_FOR(ANN_R,2012,,,,USD)":76.458,"US45168D1046^FF_AR_RD_EXP(ANN_R,2012,,,,USD)":82.014,"US45168D1046^FF_DEBT_EQ(ANN_R,2012)":33.7147509599622,"US45168D1046^FF_ASSETS(ANN_R,2012,,,,USD)":1103.602,"US45168D1046^FF_ROA(ANN_R,2013)":16.0917314377422,"US45168D1046^FF_PTX_INC_FOR(ANN_R,2013,,,,USD)":79.175,"US45168D1046^FF_AR_RD_EXP(ANN_R,2013,,,,USD)":88.003,"US45168D1046^FF_DEBT_EQ(ANN_R,2013)":82.6718591393824,"US45168D1046^FF_ASSETS(ANN_R,2013,,,,USD)":1230.516,"US45168D1046^FF_ROA(ANN_R,2014)":13.9139573653387,"US45168D1046^FF_PTX_INC_FOR(ANN_R,2014,,,,USD)":98.045,"US45168D1046^FF_AR_RD_EXP(ANN_R,2014,,,,USD)":98.263,"US45168D1046^FF_DEBT_EQ(ANN_R,2014)":765.002212464686,"US45168D1046^FF_ASSETS(ANN_R,2014,,,,USD)":1384.211,"US45168D1046^FF_ROA(ANN_R,2015)":13.4357674373707,"US45168D1046^FF_PTX_INC_FOR(ANN_R,2015,,,,USD)":85.941,"US45168D1046^FF_AR_RD_EXP(ANN_R,2015,,,,USD)":99.681,"US45168D1046^FF_DEBT_EQ(ANN_R,2015)":null,"US45168D1046^FF_ASSETS(ANN_R,2015,,,,USD)":1474.993,"US45168D1046^FF_ROA(ANN_R,2016)":14.774942384412,"US45168D1046^FF_PTX_INC_FOR(ANN_R,2016,,,,USD)":93.971,"US45168D1046^FF_AR_RD_EXP(ANN_R,2016,,,,USD)":101.122,"US45168D1046^FF_DEBT_EQ(ANN_R,2016)":null,"US45168D1046^FF_ASSETS(ANN_R,2016,,,,USD)":1530.704,"US45168D1046^FF_ROA(ANN_R,2017)":16.2228277622283,"US45168D1046^FF_PTX_INC_FOR(ANN_R,2017,,,,USD)":112.343,"US45168D1046^FF_AR_RD_EXP(ANN_R,2017,,,,USD)":109.182,"US45168D1046^FF_DEBT_EQ(ANN_R,2017)":null,"US45168D1046^FF_ASSETS(ANN_R,2017,,,,USD)":1713.416,"US45168D1046^FF_ROA(ANN_R,2018)":23.1964476054098,"US45168D1046^FF_PTX_INC_FOR(ANN_R,2018,,,,USD)":120.305,"US45168D1046^FF_AR_RD_EXP(ANN_R,2018,,,,USD)":117.863,"US45168D1046^FF_DEBT_EQ(ANN_R,2018)":null,"US45168D1046^FF_ASSETS(ANN_R,2018,,,,USD)":1537.349,"US45168D1046^FF_ROA(ANN_R,2019)":25.385302021708,"US45168D1046^FF_PTX_INC_FOR(ANN_R,2019,,,,USD)":144.254,"US45168D1046^FF_AR_RD_EXP(ANN_R,2019,,,,USD)":133.193,"US45168D1046^FF_DEBT_EQ(ANN_R,2019)":603.149774895336,"US45168D1046^FF_ASSETS(ANN_R,2019,,,,USD)":1832.475,"US45168D1046^FF_ROA(ANN_R,2020)":28.1934056305785,"US45168D1046^FF_PTX_INC_FOR(ANN_R,2020,,,,USD)":178.291,"US45168D1046^FF_AR_RD_EXP(ANN_R,2020,,,,USD)":141.249,"US45168D1046^FF_DEBT_EQ(ANN_R,2020)":158.720304767691,"US45168D1046^FF_ASSETS(ANN_R,2020,,,,USD)":2294.561,"US45167R1041^FF_ROA(ANN_R,2012)":1.33523152284881,"US45167R1041^FF_PTX_INC_FOR(ANN_R,2012,,,,USD)":20.466,"US45167R1041^FF_AR_RD_EXP(ANN_R,2012,,,,USD)":0.0,"US45167R1041^FF_DEBT_EQ(ANN_R,2012)":53.6912678379083,"US45167R1041^FF_ASSETS(ANN_R,2012,,,,USD)":2785.39,"US45167R1041^FF_ROA(ANN_R,2013)":8.95527860465256,"US45167R1041^FF_PTX_INC_FOR(ANN_R,2013,,,,USD)":119.599,"US45167R1041^FF_AR_RD_EXP(ANN_R,2013,,,,USD)":0.0,"US45167R1041^FF_DEBT_EQ(ANN_R,2013)":49.1978011289335,"US45167R1041^FF_ASSETS(ANN_R,2013,,,,USD)":2887.577,"US45167R1041^FF_ROA(ANN_R,2014)":9.59637465842899,"US45167R1041^FF_PTX_INC_FOR(ANN_R,2014,,,,USD)":117.106,"US45167R1041^FF_AR_RD_EXP(ANN_R,2014,,,,USD)":0.0,"US45167R1041^FF_DEBT_EQ(ANN_R,2014)":58.1217947984831,"US45167R1041^FF_ASSETS(ANN_R,2014,,,,USD)":2908.07,"US45167R1041^FF_ROA(ANN_R,2015)":9.87157988438987,"US45167R1041^FF_PTX_INC_FOR(ANN_R,2015,,,,USD)":106.946,"US45167R1041^FF_AR_RD_EXP(ANN_R,2015,,,,USD)":0.0,"US45167R1041^FF_DEBT_EQ(ANN_R,2015)":58.2553345098113,"US45167R1041^FF_ASSETS(ANN_R,2015,,,,USD)":2805.443,"US45167R1041^FF_ROA(ANN_R,2016)":9.08024931938144,"US45167R1041^FF_PTX_INC_FOR(ANN_R,2016,,,,USD)":103.252,"US45167R1041^FF_AR_RD_EXP(ANN_R,2016,,,,USD)":0.0,"US45167R1041^FF_DEBT_EQ(ANN_R,2016)":65.7610561346828,"US45167R1041^FF_ASSETS(ANN_R,2016,,,,USD)":3154.944,"US45167R1041^FF_ROA(ANN_R,2017)":10.2907405700937,"US45167R1041^FF_PTX_INC_FOR(ANN_R,2017,,,,USD)":152.758,"US45167R1041^FF_AR_RD_EXP(ANN_R,2017,,,,USD)":null,"US45167R1041^FF_DEBT_EQ(ANN_R,2017)":45.5354823799311,"US45167R1041^FF_ASSETS(ANN_R,2017,,,,USD)":3399.628,"US45167R1041^FF_ROA(ANN_R,2018)":11.9465744087606,"US45167R1041^FF_PTX_INC_FOR(ANN_R,2018,,,,USD)":171.354,"US45167R1041^FF_AR_RD_EXP(ANN_R,2018,,,,USD)":null,"US45167R1041^FF_DEBT_EQ(ANN_R,2018)":42.5549472586532,"US45167R1041^FF_ASSETS(ANN_R,2018,,,,USD)":3473.857,"US45167R1041^FF_ROA(ANN_R,2019)":11.677675294044,"US45167R1041^FF_PTX_INC_FOR(ANN_R,2019,,,,USD)":155.737,"US45167R1041^FF_AR_RD_EXP(ANN_R,2019,,,,USD)":null,"US45167R1041^FF_DEBT_EQ(ANN_R,2019)":41.2868074772814,"US45167R1041^FF_ASSETS(ANN_R,2019,,,,USD)":3813.912,"US45167R1041^FF_ROA(ANN_R,2020)":9.18239589903638,"US45167R1041^FF_PTX_INC_FOR(ANN_R,2020,,,,USD)":173.985,"US45167R1041^FF_AR_RD_EXP(ANN_R,2020,,,,USD)":null,"US45167R1041^FF_DEBT_EQ(ANN_R,2020)":45.4850655636577,"US45167R1041^FF_ASSETS(ANN_R,2020,,,,USD)":4414.398,"US4461501045^FF_ROA(ANN_R,2012)":1.15913157696328,"US4461501045^FF_PTX_INC_FOR(ANN_R,2012,,,,USD)":null,"US4461501045^FF_AR_RD_EXP(ANN_R,2012,,,,USD)":null,"US4461501045^FF_DEBT_EQ(ANN_R,2012)":51.0283304010856,"US4461501045^FF_ASSETS(ANN_R,2012,,,,USD)":56153.185,"US4461501045^FF_ROA(ANN_R,2013)":1.10928906560479,"US4461501045^FF_PTX_INC_FOR(ANN_R,2013,,,,USD)":null,"US4461501045^FF_AR_RD_EXP(ANN_R,2013,,,,USD)":null,"US4461501045^FF_DEBT_EQ(ANN_R,2013)":78.9867676559193,"US4461501045^FF_ASSETS(ANN_R,2013,,,,USD)":59467.174,"US4461501045^FF_ROA(ANN_R,2014)":1.00567101305239,"US4461501045^FF_PTX_INC_FOR(ANN_R,2014,,,,USD)":null,"US4461501045^FF_AR_RD_EXP(ANN_R,2014,,,,USD)":null,"US4461501045^FF_DEBT_EQ(ANN_R,2014)":106.398263637039,"US4461501045^FF_ASSETS(ANN_R,2014,,,,USD)":66298.01,"US4461501045^FF_ROA(ANN_R,2015)":1.00928577960414,"US4461501045^FF_PTX_INC_FOR(ANN_R,2015,,,,USD)":null,"US4461501045^FF_AR_RD_EXP(ANN_R,2015,,,,USD)":null,"US4461501045^FF_DEBT_EQ(ANN_R,2015)":116.104631573137,"US4461501045^FF_ASSETS(ANN_R,2015,,,,USD)":71018.301,"US4461501045^FF_ROA(ANN_R,2016)":0.833844083886176,"US4461501045^FF_PTX_INC_FOR(ANN_R,2016,,,,USD)":null,"US4461501045^FF_AR_RD_EXP(ANN_R,2016,,,,USD)":null,"US4461501045^FF_DEBT_EQ(ANN_R,2016)":116.430374579483,"US4461501045^FF_ASSETS(ANN_R,2016,,,,USD)":99714.097,"US4461501045^FF_ROA(ANN_R,2017)":1.16332050259153,"US4461501045^FF_PTX_INC_FOR(ANN_R,2017,,,,USD)":null,"US4461501045^FF_AR_RD_EXP(ANN_R,2017,,,,USD)":null,"US4461501045^FF_DEBT_EQ(ANN_R,2017)":131.884594044757,"US4461501045^FF_ASSETS(ANN_R,2017,,,,USD)":104185.0,"US4461501045^FF_ROA(ANN_R,2018)":1.30819003972465,"US4461501045^FF_PTX_INC_FOR(ANN_R,2018,,,,USD)":null,"US4461501045^FF_AR_RD_EXP(ANN_R,2018,,,,USD)":null,"US4461501045^FF_DEBT_EQ(ANN_R,2018)":95.8566024139795,"US4461501045^FF_ASSETS(ANN_R,2018,,,,USD)":108781.0,"US4461501045^FF_ROA(ANN_R,2019)":1.29578525412911,"US4461501045^FF_PTX_INC_FOR(ANN_R,2019,,,,USD)":null,"US4461501045^FF_AR_RD_EXP(ANN_R,2019,,,,USD)":null,"US4461501045^FF_DEBT_EQ(ANN_R,2019)":107.571004662993,"US4461501045^FF_ASSETS(ANN_R,2019,,,,USD)":109002.0,"US4461501045^FF_ROA(ANN_R,2020)":0.704188932942596,"US4461501045^FF_PTX_INC_FOR(ANN_R,2020,,,,USD)":null,"US4461501045^FF_AR_RD_EXP(ANN_R,2020,,,,USD)":null,"US4461501045^FF_DEBT_EQ(ANN_R,2020)":67.3824366966828,"US4461501045^FF_ASSETS(ANN_R,2020,,,,USD)":123038.0,"US40434L1052^FF_ROA(ANN_R,2012)":-10.6175378223556,"US40434L1052^FF_PTX_INC_FOR(ANN_R,2012,,,,USD)":null,"US40434L1052^FF_AR_RD_EXP(ANN_R,2012,,,,USD)":3399.0,"US40434L1052^FF_DEBT_EQ(ANN_R,2012)":126.742734890355,"US40434L1052^FF_ASSETS(ANN_R,2012,,,,USD)":108768.0,"US40434L1052^FF_ROA(ANN_R,2013)":4.76861091940087,"US40434L1052^FF_PTX_INC_FOR(ANN_R,2013,,,,USD)":null,"US40434L1052^FF_AR_RD_EXP(ANN_R,2013,,,,USD)":3135.0,"US40434L1052^FF_DEBT_EQ(ANN_R,2013)":82.830320143753,"US40434L1052^FF_ASSETS(ANN_R,2013,,,,USD)":105676.0,"US40434L1052^FF_ROA(ANN_R,2014)":4.79983914363133,"US40434L1052^FF_PTX_INC_FOR(ANN_R,2014,,,,USD)":null,"US40434L1052^FF_AR_RD_EXP(ANN_R,2014,,,,USD)":3447.0,"US40434L1052^FF_DEBT_EQ(ANN_R,2014)":73.0425348845909,"US40434L1052^FF_ASSETS(ANN_R,2014,,,,USD)":103206.0,"US40434L1052^FF_ROA(ANN_R,2015)":3.53946917482198,"US40434L1052^FF_PTX_INC_FOR(ANN_R,2015,,,,USD)":null,"US40434L1052^FF_AR_RD_EXP(ANN_R,2015,,,,USD)":1191.0,"US40434L1052^FF_DEBT_EQ(ANN_R,2015)":31.9468452895419,"US40434L1052^FF_ASSETS(ANN_R,2015,,,,USD)":106882.0,"US40434L1052^FF_ROA(ANN_R,2016)":3.92436832537223,"US40434L1052^FF_PTX_INC_FOR(ANN_R,2016,,,,USD)":null,"US40434L1052^FF_AR_RD_EXP(ANN_R,2016,,,,USD)":1209.0,"US40434L1052^FF_DEBT_EQ(ANN_R,2016)":null,"US40434L1052^FF_ASSETS(ANN_R,2016,,,,USD)":28987.0,"US40434L1052^FF_ROA(ANN_R,2017)":8.16155088852989,"US40434L1052^FF_PTX_INC_FOR(ANN_R,2017,,,,USD)":3290.0,"US40434L1052^FF_AR_RD_EXP(ANN_R,2017,,,,USD)":1190.0,"US40434L1052^FF_DEBT_EQ(ANN_R,2017)":null,"US40434L1052^FF_ASSETS(ANN_R,2017,,,,USD)":32913.0,"US40434L1052^FF_ROA(ANN_R,2018)":15.7755238024728,"US40434L1052^FF_PTX_INC_FOR(ANN_R,2018,,,,USD)":2771.0,"US40434L1052^FF_AR_RD_EXP(ANN_R,2018,,,,USD)":1404.0,"US40434L1052^FF_DEBT_EQ(ANN_R,2018)":null,"US40434L1052^FF_ASSETS(ANN_R,2018,,,,USD)":34622.0,"US40434L1052^FF_ROA(ANN_R,2019)":9.2584705312165,"US40434L1052^FF_PTX_INC_FOR(ANN_R,2019,,,,USD)":3544.0,"US40434L1052^FF_AR_RD_EXP(ANN_R,2019,,,,USD)":1499.0,"US40434L1052^FF_DEBT_EQ(ANN_R,2019)":null,"US40434L1052^FF_ASSETS(ANN_R,2019,,,,USD)":33467.0,"US40434L1052^FF_ROA(ANN_R,2020)":8.34653988378236,"US40434L1052^FF_PTX_INC_FOR(ANN_R,2020,,,,USD)":2347.0,"US40434L1052^FF_AR_RD_EXP(ANN_R,2020,,,,USD)":1478.0,"US40434L1052^FF_DEBT_EQ(ANN_R,2020)":null,"US40434L1052^FF_ASSETS(ANN_R,2020,,,,USD)":34681.0,"US4404521001^FF_ROA(ANN_R,2012)":11.3539903071594,"US4404521001^FF_PTX_INC_FOR(ANN_R,2012,,,,USD)":null,"US4404521001^FF_AR_RD_EXP(ANN_R,2012,,,,USD)":0.0,"US4404521001^FF_DEBT_EQ(ANN_R,2012)":8.8669618773841,"US4404521001^FF_ASSETS(ANN_R,2012,,,,USD)":4563.966,"US4404521001^FF_ROA(ANN_R,2013)":11.1016782340135,"US4404521001^FF_PTX_INC_FOR(ANN_R,2013,,,,USD)":null,"US4404521001^FF_AR_RD_EXP(ANN_R,2013,,,,USD)":0.0,"US4404521001^FF_DEBT_EQ(ANN_R,2013)":7.55049772881028,"US4404521001^FF_ASSETS(ANN_R,2013,,,,USD)":4915.88,"US4404521001^FF_ROA(ANN_R,2014)":11.6217916040873,"US4404521001^FF_PTX_INC_FOR(ANN_R,2014,,,,USD)":null,"US4404521001^FF_AR_RD_EXP(ANN_R,2014,,,,USD)":0.0,"US4404521001^FF_DEBT_EQ(ANN_R,2014)":6.93350876034965,"US4404521001^FF_ASSETS(ANN_R,2014,,,,USD)":5455.619,"US4404521001^FF_ROA(ANN_R,2015)":11.8337451327892,"US4404521001^FF_PTX_INC_FOR(ANN_R,2015,,,,USD)":null,"US4404521001^FF_AR_RD_EXP(ANN_R,2015,,,,USD)":0.0,"US4404521001^FF_DEBT_EQ(ANN_R,2015)":10.8799013955787,"US4404521001^FF_ASSETS(ANN_R,2015,,,,USD)":6139.831,"US4404521001^FF_ROA(ANN_R,2016)":13.8237409812155,"US4404521001^FF_PTX_INC_FOR(ANN_R,2016,,,,USD)":null,"US4404521001^FF_AR_RD_EXP(ANN_R,2016,,,,USD)":0.0,"US4404521001^FF_DEBT_EQ(ANN_R,2016)":5.62049601551796,"US4404521001^FF_ASSETS(ANN_R,2016,,,,USD)":6737.32,"US4404521001^FF_ROA(ANN_R,2017)":12.0628604764968,"US4404521001^FF_PTX_INC_FOR(ANN_R,2017,,,,USD)":null,"US4404521001^FF_AR_RD_EXP(ANN_R,2017,,,,USD)":0.0,"US4404521001^FF_DEBT_EQ(ANN_R,2017)":5.06492525082016,"US4404521001^FF_ASSETS(ANN_R,2017,,,,USD)":7301.39,"US4404521001^FF_ROA(ANN_R,2018)":12.9409974696945,"US4404521001^FF_PTX_INC_FOR(ANN_R,2018,,,,USD)":null,"US4404521001^FF_AR_RD_EXP(ANN_R,2018,,,,USD)":0.0,"US4404521001^FF_DEBT_EQ(ANN_R,2018)":11.1562414800285,"US4404521001^FF_ASSETS(ANN_R,2018,,,,USD)":8340.99,"US4404521001^FF_ROA(ANN_R,2019)":11.7367734131336,"US4404521001^FF_PTX_INC_FOR(ANN_R,2019,,,,USD)":null,"US4404521001^FF_AR_RD_EXP(ANN_R,2019,,,,USD)":0.0,"US4404521001^FF_DEBT_EQ(ANN_R,2019)":4.22193317929469,"US4404521001^FF_ASSETS(ANN_R,2019,,,,USD)":8338.313,"US4404521001^FF_ROA(ANN_R,2020)":9.95344062823776,"US4404521001^FF_PTX_INC_FOR(ANN_R,2020,,,,USD)":null,"US4404521001^FF_AR_RD_EXP(ANN_R,2020,,,,USD)":0.0,"US4404521001^FF_DEBT_EQ(ANN_R,2020)":21.1464920968608,"US4404521001^FF_ASSETS(ANN_R,2020,,,,USD)":9908.282,"IE00BQPVQZ61^FF_ROA(ANN_R,2012)":-59.5088489876704,"IE00BQPVQZ61^FF_PTX_INC_FOR(ANN_R,2012,,,,USD)":null,"IE00BQPVQZ61^FF_AR_RD_EXP(ANN_R,2012,,,,USD)":16.837,"IE00BQPVQZ61^FF_DEBT_EQ(ANN_R,2012)":46.0482364264281,"IE00BQPVQZ61^FF_ASSETS(ANN_R,2012,,,,USD)":193.984,"IE00BQPVQZ61^FF_ROA(ANN_R,2013)":-62.9341093538489,"IE00BQPVQZ61^FF_PTX_INC_FOR(ANN_R,2013,,,,USD)":null,"IE00BQPVQZ61^FF_AR_RD_EXP(ANN_R,2013,,,,USD)":10.084,"IE00BQPVQZ61^FF_DEBT_EQ(ANN_R,2013)":null,"IE00BQPVQZ61^FF_ASSETS(ANN_R,2013,,,,USD)":279.543,"IE00BQPVQZ61^FF_ROA(ANN_R,2014)":-37.2803212067599,"IE00BQPVQZ61^FF_PTX_INC_FOR(ANN_R,2014,,,,USD)":null,"IE00BQPVQZ61^FF_AR_RD_EXP(ANN_R,2014,,,,USD)":17.46,"IE00BQPVQZ61^FF_DEBT_EQ(ANN_R,2014)":63.9578751730828,"IE00BQPVQZ61^FF_ASSETS(ANN_R,2014,,,,USD)":1134.624,"IE00BQPVQZ61^FF_ROA(ANN_R,2015)":1.88552355568953,"IE00BQPVQZ61^FF_PTX_INC_FOR(ANN_R,2015,,,,USD)":null,"IE00BQPVQZ61^FF_AR_RD_EXP(ANN_R,2015,,,,USD)":41.865,"IE00BQPVQZ61^FF_DEBT_EQ(ANN_R,2015)":86.5674392393833,"IE00BQPVQZ61^FF_ASSETS(ANN_R,2015,,,,USD)":3058.588,"IE00BQPVQZ61^FF_ROA(ANN_R,2016)":-4.53930109825706,"IE00BQPVQZ61^FF_PTX_INC_FOR(ANN_R,2016,,,,USD)":null,"IE00BQPVQZ61^FF_AR_RD_EXP(ANN_R,2016,,,,USD)":60.707,"IE00BQPVQZ61^FF_DEBT_EQ(ANN_R,2016)":143.022870296151,"IE00BQPVQZ61^FF_ASSETS(ANN_R,2016,,,,USD)":4292.059,"IE00BQPVQZ61^FF_ROA(ANN_R,2017)":-9.45533605427697,"IE00BQPVQZ61^FF_PTX_INC_FOR(ANN_R,2017,,,,USD)":-233.232,"IE00BQPVQZ61^FF_AR_RD_EXP(ANN_R,2017,,,,USD)":224.962,"IE00BQPVQZ61^FF_DEBT_EQ(ANN_R,2017)":189.916709111065,"IE00BQPVQZ61^FF_ASSETS(ANN_R,2017,,,,USD)":4202.298,"IE00BQPVQZ61^FF_ROA(ANN_R,2018)":-0.942504291365944,"IE00BQPVQZ61^FF_PTX_INC_FOR(ANN_R,2018,,,,USD)":96.256,"IE00BQPVQZ61^FF_AR_RD_EXP(ANN_R,2018,,,,USD)":82.762,"IE00BQPVQZ61^FF_DEBT_EQ(ANN_R,2018)":159.371014010517,"IE00BQPVQZ61^FF_ASSETS(ANN_R,2018,,,,USD)":3941.962,"IE00BQPVQZ61^FF_ROA(ANN_R,2019)":13.6791662349803,"IE00BQPVQZ61^FF_PTX_INC_FOR(ANN_R,2019,,,,USD)":1.045,"IE00BQPVQZ61^FF_AR_RD_EXP(ANN_R,2019,,,,USD)":103.169,"IE00BQPVQZ61^FF_DEBT_EQ(ANN_R,2019)":64.2312403538129,"IE00BQPVQZ61^FF_ASSETS(ANN_R,2019,,,,USD)":4436.034,"IE00BQPVQZ61^FF_ROA(ANN_R,2020)":7.41857422218839,"IE00BQPVQZ61^FF_PTX_INC_FOR(ANN_R,2020,,,,USD)":415.361,"IE00BQPVQZ61^FF_AR_RD_EXP(ANN_R,2020,,,,USD)":209.364,"IE00BQPVQZ61^FF_DEBT_EQ(ANN_R,2020)":26.1015499021079,"IE00BQPVQZ61^FF_ASSETS(ANN_R,2020,,,,USD)":6072.616,"US4364401012^FF_ROA(ANN_R,2012)":-0.893297346190876,"US4364401012^FF_PTX_INC_FOR(ANN_R,2012,,,,USD)":-15.643,"US4364401012^FF_AR_RD_EXP(ANN_R,2012,,,,USD)":130.962,"US4364401012^FF_DEBT_EQ(ANN_R,2012)":170.062859861987,"US4364401012^FF_ASSETS(ANN_R,2012,,,,USD)":10477.108,"US4364401012^FF_ROA(ANN_R,2013)":-12.0427369826908,"US4364401012^FF_PTX_INC_FOR(ANN_R,2013,,,,USD)":-8.358,"US4364401012^FF_AR_RD_EXP(ANN_R,2013,,,,USD)":197.646,"US4364401012^FF_DEBT_EQ(ANN_R,2013)":249.403635206151,"US4364401012^FF_ASSETS(ANN_R,2013,,,,USD)":9000.823,"US4364401012^FF_ROA(ANN_R,2014)":0.198673332980009,"US4364401012^FF_PTX_INC_FOR(ANN_R,2014,,,,USD)":-47.0,"US4364401012^FF_AR_RD_EXP(ANN_R,2014,,,,USD)":203.2,"US4364401012^FF_DEBT_EQ(ANN_R,2014)":208.66698982065,"US4364401012^FF_ASSETS(ANN_R,2014,,,,USD)":8414.7,"US4364401012^FF_ROA(ANN_R,2015)":1.63632746443848,"US4364401012^FF_PTX_INC_FOR(ANN_R,2015,,,,USD)":18.9,"US4364401012^FF_AR_RD_EXP(ANN_R,2015,,,,USD)":214.9,"US4364401012^FF_DEBT_EQ(ANN_R,2015)":176.832435552135,"US4364401012^FF_ASSETS(ANN_R,2015,,,,USD)":7670.1,"US4364401012^FF_ROA(ANN_R,2016)":4.41446310493691,"US4364401012^FF_PTX_INC_FOR(ANN_R,2016,,,,USD)":104.6,"US4364401012^FF_AR_RD_EXP(ANN_R,2016,,,,USD)":232.1,"US4364401012^FF_DEBT_EQ(ANN_R,2016)":157.889578569095,"US4364401012^FF_ASSETS(ANN_R,2016,,,,USD)":7317.0,"US4364401012^FF_ROA(ANN_R,2017)":9.87801210726567,"US4364401012^FF_PTX_INC_FOR(ANN_R,2017,,,,USD)":124.7,"US4364401012^FF_AR_RD_EXP(ANN_R,2017,,,,USD)":232.8,"US4364401012^FF_DEBT_EQ(ANN_R,2017)":121.539124501742,"US4364401012^FF_ASSETS(ANN_R,2017,,,,USD)":7979.6,"US4364401012^FF_ROA(ANN_R,2018)":-1.46346273955491,"US4364401012^FF_PTX_INC_FOR(ANN_R,2018,,,,USD)":163.3,"US4364401012^FF_AR_RD_EXP(ANN_R,2018,,,,USD)":218.7,"US4364401012^FF_DEBT_EQ(ANN_R,2018)":138.504611330698,"US4364401012^FF_ASSETS(ANN_R,2018,,,,USD)":7230.9,"US4364401012^FF_ROA(ANN_R,2019)":-2.97813208513128,"US4364401012^FF_PTX_INC_FOR(ANN_R,2019,,,,USD)":-83.4,"US4364401012^FF_AR_RD_EXP(ANN_R,2019,,,,USD)":232.2,"US4364401012^FF_DEBT_EQ(ANN_R,2019)":147.057711395756,"US4364401012^FF_ASSETS(ANN_R,2019,,,,USD)":6442.1,"US4364401012^FF_ROA(ANN_R,2020)":16.3544240682216,"US4364401012^FF_PTX_INC_FOR(ANN_R,2020,,,,USD)":80.8,"US4364401012^FF_AR_RD_EXP(ANN_R,2020,,,,USD)":222.5,"US4364401012^FF_DEBT_EQ(ANN_R,2020)":116.338902853763,"US4364401012^FF_ASSETS(ANN_R,2020,,,,USD)":7195.8,"US42809H1077^FF_ROA(ANN_R,2012)":4.42980490935733,"US42809H1077^FF_PTX_INC_FOR(ANN_R,2012,,,,USD)":null,"US42809H1077^FF_AR_RD_EXP(ANN_R,2012,,,,USD)":null,"US42809H1077^FF_DEBT_EQ(ANN_R,2012)":38.4589853010906,"US42809H1077^FF_ASSETS(ANN_R,2012,,,,USD)":43441.0,"US42809H1077^FF_ROA(ANN_R,2013)":8.9703579093915,"US42809H1077^FF_PTX_INC_FOR(ANN_R,2013,,,,USD)":null,"US42809H1077^FF_AR_RD_EXP(ANN_R,2013,,,,USD)":null,"US42809H1077^FF_DEBT_EQ(ANN_R,2013)":23.4546925566343,"US42809H1077^FF_ASSETS(ANN_R,2013,,,,USD)":42754.0,"US42809H1077^FF_ROA(ANN_R,2014)":4.16949027242148,"US42809H1077^FF_PTX_INC_FOR(ANN_R,2014,,,,USD)":null,"US42809H1077^FF_AR_RD_EXP(ANN_R,2014,,,,USD)":null,"US42809H1077^FF_DEBT_EQ(ANN_R,2014)":26.962395856789,"US42809H1077^FF_ASSETS(ANN_R,2014,,,,USD)":38407.0,"US42809H1077^FF_ROA(ANN_R,2015)":-8.29061242489389,"US42809H1077^FF_PTX_INC_FOR(ANN_R,2015,,,,USD)":null,"US42809H1077^FF_AR_RD_EXP(ANN_R,2015,,,,USD)":null,"US42809H1077^FF_DEBT_EQ(ANN_R,2015)":34.0039203548953,"US42809H1077^FF_ASSETS(ANN_R,2015,,,,USD)":34157.0,"US42809H1077^FF_ROA(ANN_R,2016)":-19.5355060690051,"US42809H1077^FF_PTX_INC_FOR(ANN_R,2016,,,,USD)":null,"US42809H1077^FF_AR_RD_EXP(ANN_R,2016,,,,USD)":null,"US42809H1077^FF_DEBT_EQ(ANN_R,2016)":46.8281271501307,"US42809H1077^FF_ASSETS(ANN_R,2016,,,,USD)":28621.0,"US42809H1077^FF_ROA(ANN_R,2017)":-15.7501014826126,"US42809H1077^FF_PTX_INC_FOR(ANN_R,2017,,,,USD)":-2994.0,"US42809H1077^FF_AR_RD_EXP(ANN_R,2017,,,,USD)":null,"US42809H1077^FF_DEBT_EQ(ANN_R,2017)":63.1345579585558,"US42809H1077^FF_ASSETS(ANN_R,2017,,,,USD)":23112.0,"US42809H1077^FF_ROA(ANN_R,2018)":-1.26613536872825,"US42809H1077^FF_PTX_INC_FOR(ANN_R,2018,,,,USD)":439.0,"US42809H1077^FF_AR_RD_EXP(ANN_R,2018,,,,USD)":null,"US42809H1077^FF_DEBT_EQ(ANN_R,2018)":69.2906843909025,"US42809H1077^FF_ASSETS(ANN_R,2018,,,,USD)":21433.0,"US42809H1077^FF_ROA(ANN_R,2019)":-1.88823325234294,"US42809H1077^FF_PTX_INC_FOR(ANN_R,2019,,,,USD)":559.0,"US42809H1077^FF_AR_RD_EXP(ANN_R,2019,,,,USD)":null,"US42809H1077^FF_DEBT_EQ(ANN_R,2019)":90.8382959230417,"US42809H1077^FF_ASSETS(ANN_R,2019,,,,USD)":21782.0,"US42809H1077^FF_ROA(ANN_R,2020)":-15.2353274388592,"US42809H1077^FF_PTX_INC_FOR(ANN_R,2020,,,,USD)":-1341.0,"US42809H1077^FF_AR_RD_EXP(ANN_R,2020,,,,USD)":null,"US42809H1077^FF_DEBT_EQ(ANN_R,2020)":169.120387625792,"US42809H1077^FF_ASSETS(ANN_R,2020,,,,USD)":18821.0,"US4180561072^FF_ROA(ANN_R,2012)":7.94684490988287,"US4180561072^FF_PTX_INC_FOR(ANN_R,2012,,,,USD)":339.509,"US4180561072^FF_AR_RD_EXP(ANN_R,2012,,,,USD)":201.197,"US4180561072^FF_DEBT_EQ(ANN_R,2012)":107.523456277419,"US4180561072^FF_ASSETS(ANN_R,2012,,,,USD)":4325.387,"US4180561072^FF_ROA(ANN_R,2013)":6.55841764579577,"US4180561072^FF_PTX_INC_FOR(ANN_R,2013,,,,USD)":297.398,"US4180561072^FF_AR_RD_EXP(ANN_R,2013,,,,USD)":207.591,"US4180561072^FF_DEBT_EQ(ANN_R,2013)":83.0161863543879,"US4180561072^FF_ASSETS(ANN_R,2013,,,,USD)":4402.267,"US4180561072^FF_ROA(ANN_R,2014)":9.32540107374506,"US4180561072^FF_PTX_INC_FOR(ANN_R,2014,,,,USD)":349.219,"US4180561072^FF_AR_RD_EXP(ANN_R,2014,,,,USD)":222.556,"US4180561072^FF_DEBT_EQ(ANN_R,2014)":122.697562333523,"US4180561072^FF_ASSETS(ANN_R,2014,,,,USD)":4518.1,"US4180561072^FF_ROA(ANN_R,2015)":9.781295592282,"US4180561072^FF_PTX_INC_FOR(ANN_R,2015,,,,USD)":448.795,"US4180561072^FF_AR_RD_EXP(ANN_R,2015,,,,USD)":242.944,"US4180561072^FF_DEBT_EQ(ANN_R,2015)":102.87132295051,"US4180561072^FF_ASSETS(ANN_R,2015,,,,USD)":4720.717,"US4180561072^FF_ROA(ANN_R,2016)":11.2387960843788,"US4180561072^FF_PTX_INC_FOR(ANN_R,2016,,,,USD)":546.476,"US4180561072^FF_AR_RD_EXP(ANN_R,2016,,,,USD)":266.375,"US4180561072^FF_DEBT_EQ(ANN_R,2016)":92.3895817764836,"US4180561072^FF_ASSETS(ANN_R,2016,,,,USD)":5091.366,"US4180561072^FF_ROA(ANN_R,2017)":7.64076036746284,"US4180561072^FF_PTX_INC_FOR(ANN_R,2017,,,,USD)":617.78,"US4180561072^FF_AR_RD_EXP(ANN_R,2017,,,,USD)":269.02,"US4180561072^FF_DEBT_EQ(ANN_R,2017)":101.016909140488,"US4180561072^FF_ASSETS(ANN_R,2017,,,,USD)":5289.983,"US4180561072^FF_ROA(ANN_R,2018)":4.17766712331532,"US4180561072^FF_PTX_INC_FOR(ANN_R,2018,,,,USD)":264.109,"US4180561072^FF_AR_RD_EXP(ANN_R,2018,,,,USD)":246.165,"US4180561072^FF_DEBT_EQ(ANN_R,2018)":97.1698833732501,"US4180561072^FF_ASSETS(ANN_R,2018,,,,USD)":5262.988,"US4180561072^FF_ROA(ANN_R,2019)":7.37259232774657,"US4180561072^FF_PTX_INC_FOR(ANN_R,2019,,,,USD)":343.757,"US4180561072^FF_AR_RD_EXP(ANN_R,2019,,,,USD)":262.156,"US4180561072^FF_DEBT_EQ(ANN_R,2019)":139.908964356892,"US4180561072^FF_ASSETS(ANN_R,2019,,,,USD)":8855.628,"US4180561072^FF_ROA(ANN_R,2020)":2.26206010944488,"US4180561072^FF_PTX_INC_FOR(ANN_R,2020,,,,USD)":130.601,"US4180561072^FF_AR_RD_EXP(ANN_R,2020,,,,USD)":259.522,"US4180561072^FF_DEBT_EQ(ANN_R,2020)":183.210969489648,"US4180561072^FF_ASSETS(ANN_R,2020,,,,USD)":10818.385,"US4165151048^FF_ROA(ANN_R,2012)":-0.033353623454268,"US4165151048^FF_PTX_INC_FOR(ANN_R,2012,,,,USD)":686.0,"US4165151048^FF_AR_RD_EXP(ANN_R,2012,,,,USD)":null,"US4165151048^FF_DEBT_EQ(ANN_R,2012)":32.4631353855749,"US4165151048^FF_ASSETS(ANN_R,2012,,,,USD)":298080.0,"US4165151048^FF_ROA(ANN_R,2013)":0.441933540410764,"US4165151048^FF_PTX_INC_FOR(ANN_R,2013,,,,USD)":-2.0,"US4165151048^FF_AR_RD_EXP(ANN_R,2013,,,,USD)":null,"US4165151048^FF_DEBT_EQ(ANN_R,2013)":34.6151811690029,"US4165151048^FF_ASSETS(ANN_R,2013,,,,USD)":256302.0,"US4165151048^FF_ROA(ANN_R,2014)":0.56069561169439,"US4165151048^FF_PTX_INC_FOR(ANN_R,2014,,,,USD)":-37.0,"US4165151048^FF_AR_RD_EXP(ANN_R,2014,,,,USD)":null,"US4165151048^FF_DEBT_EQ(ANN_R,2014)":32.633547008547,"US4165151048^FF_ASSETS(ANN_R,2014,,,,USD)":224886.0,"US4165151048^FF_ROA(ANN_R,2015)":0.774355995473281,"US4165151048^FF_PTX_INC_FOR(ANN_R,2015,,,,USD)":-39.0,"US4165151048^FF_AR_RD_EXP(ANN_R,2015,,,,USD)":null,"US4165151048^FF_DEBT_EQ(ANN_R,2015)":30.3763745607074,"US4165151048^FF_ASSETS(ANN_R,2015,,,,USD)":207215.0,"US4165151048^FF_ROA(ANN_R,2016)":0.285782218098919,"US4165151048^FF_PTX_INC_FOR(ANN_R,2016,,,,USD)":-74.0,"US4165151048^FF_AR_RD_EXP(ANN_R,2016,,,,USD)":null,"US4165151048^FF_DEBT_EQ(ANN_R,2016)":29.0480979707744,"US4165151048^FF_ASSETS(ANN_R,2016,,,,USD)":221783.0,"US4165151048^FF_ROA(ANN_R,2017)":-0.118145476764347,"US4165151048^FF_PTX_INC_FOR(ANN_R,2017,,,,USD)":19.0,"US4165151048^FF_AR_RD_EXP(ANN_R,2017,,,,USD)":null,"US4165151048^FF_DEBT_EQ(ANN_R,2017)":37.0386838594931,"US4165151048^FF_ASSETS(ANN_R,2017,,,,USD)":221738.0,"US4165151048^FF_ROA(ANN_R,2018)":1.06095300013932,"US4165151048^FF_PTX_INC_FOR(ANN_R,2018,,,,USD)":null,"US4165151048^FF_AR_RD_EXP(ANN_R,2018,,,,USD)":null,"US4165151048^FF_DEBT_EQ(ANN_R,2018)":35.7071979238226,"US4165151048^FF_ASSETS(ANN_R,2018,,,,USD)":58199.0,"US4165151048^FF_ROA(ANN_R,2019)":3.35443598014689,"US4165151048^FF_PTX_INC_FOR(ANN_R,2019,,,,USD)":-84.0,"US4165151048^FF_AR_RD_EXP(ANN_R,2019,,,,USD)":null,"US4165151048^FF_DEBT_EQ(ANN_R,2019)":29.7971727105101,"US4165151048^FF_ASSETS(ANN_R,2019,,,,USD)":66114.0,"US4165151048^FF_ROA(ANN_R,2020)":2.56739978715857,"US4165151048^FF_PTX_INC_FOR(ANN_R,2020,,,,USD)":-102.0,"US4165151048^FF_AR_RD_EXP(ANN_R,2020,,,,USD)":null,"US4165151048^FF_DEBT_EQ(ANN_R,2020)":23.4533304591507,"US4165151048^FF_ASSETS(ANN_R,2020,,,,USD)":69198.0,"US3802371076^FF_ROA(ANN_R,2012)":null,"US3802371076^FF_PTX_INC_FOR(ANN_R,2012,,,,USD)":null,"US3802371076^FF_AR_RD_EXP(ANN_R,2012,,,,USD)":175.406,"US3802371076^FF_DEBT_EQ(ANN_R,2012)":97.5926718737978,"US3802371076^FF_ASSETS(ANN_R,2012,,,,USD)":3027.675,"US3802371076^FF_ROA(ANN_R,2013)":-6.40424052972019,"US3802371076^FF_PTX_INC_FOR(ANN_R,2013,,,,USD)":null,"US3802371076^FF_AR_RD_EXP(ANN_R,2013,,,,USD)":207.941,"US3802371076^FF_DEBT_EQ(ANN_R,2013)":134.24142807385,"US3802371076^FF_ASSETS(ANN_R,2013,,,,USD)":3214.564,"US3802371076^FF_ROA(ANN_R,2014)":-4.42342456495378,"US3802371076^FF_PTX_INC_FOR(ANN_R,2014,,,,USD)":null,"US3802371076^FF_AR_RD_EXP(ANN_R,2014,,,,USD)":254.44,"US3802371076^FF_DEBT_EQ(ANN_R,2014)":345.748810280927,"US3802371076^FF_ASSETS(ANN_R,2014,,,,USD)":3264.805,"US3802371076^FF_ROA(ANN_R,2015)":-1.40161940267062,"US3802371076^FF_PTX_INC_FOR(ANN_R,2015,,,,USD)":null,"US3802371076^FF_AR_RD_EXP(ANN_R,2015,,,,USD)":270.2,"US3802371076^FF_DEBT_EQ(ANN_R,2015)":252.653828088304,"US3802371076^FF_ASSETS(ANN_R,2015,,,,USD)":3498.8,"US3802371076^FF_ROA(ANN_R,2016)":-0.452942064592283,"US3802371076^FF_PTX_INC_FOR(ANN_R,2016,,,,USD)":null,"US3802371076^FF_AR_RD_EXP(ANN_R,2016,,,,USD)":287.8,"US3802371076^FF_DEBT_EQ(ANN_R,2016)":189.546666666667,"US3802371076^FF_ASSETS(ANN_R,2016,,,,USD)":3786.9,"US3802371076^FF_ROA(ANN_R,2017)":2.56792508293789,"US3802371076^FF_PTX_INC_FOR(ANN_R,2017,,,,USD)":-73.8,"US3802371076^FF_AR_RD_EXP(ANN_R,2017,,,,USD)":355.8,"US3802371076^FF_DEBT_EQ(ANN_R,2017)":503.946557040082,"US3802371076^FF_ASSETS(ANN_R,2017,,,,USD)":5738.3,"US3802371076^FF_ROA(ANN_R,2018)":1.30438092660108,"US3802371076^FF_PTX_INC_FOR(ANN_R,2018,,,,USD)":-65.9,"US3802371076^FF_AR_RD_EXP(ANN_R,2018,,,,USD)":434.0,"US3802371076^FF_DEBT_EQ(ANN_R,2018)":306.572473823641,"US3802371076^FF_ASSETS(ANN_R,2018,,,,USD)":6083.4,"US3802371076^FF_ROA(ANN_R,2019)":2.21242510860262,"US3802371076^FF_PTX_INC_FOR(ANN_R,2019,,,,USD)":-50.0,"US3802371076^FF_AR_RD_EXP(ANN_R,2019,,,,USD)":492.6,"US3802371076^FF_DEBT_EQ(ANN_R,2019)":340.362694300518,"US3802371076^FF_ASSETS(ANN_R,2019,,,,USD)":6301.2,"US3802371076^FF_ROA(ANN_R,2020)":-7.77597160380396,"US3802371076^FF_PTX_INC_FOR(ANN_R,2020,,,,USD)":-72.0,"US3802371076^FF_AR_RD_EXP(ANN_R,2020,,,,USD)":560.4,"US3802371076^FF_DEBT_EQ(ANN_R,2020)":null,"US3802371076^FF_ASSETS(ANN_R,2020,,,,USD)":6432.9,"US3724601055^FF_ROA(ANN_R,2012)":10.2161074489944,"US3724601055^FF_PTX_INC_FOR(ANN_R,2012,,,,USD)":115.234,"US3724601055^FF_AR_RD_EXP(ANN_R,2012,,,,USD)":null,"US3724601055^FF_DEBT_EQ(ANN_R,2012)":17.8041400493081,"US3724601055^FF_ASSETS(ANN_R,2012,,,,USD)":6807.061,"US3724601055^FF_ROA(ANN_R,2013)":9.45595463299795,"US3724601055^FF_PTX_INC_FOR(ANN_R,2013,,,,USD)":null,"US3724601055^FF_AR_RD_EXP(ANN_R,2013,,,,USD)":null,"US3724601055^FF_DEBT_EQ(ANN_R,2013)":22.8319230927713,"US3724601055^FF_ASSETS(ANN_R,2013,,,,USD)":7680.297,"US3724601055^FF_ROA(ANN_R,2014)":8.93208723680323,"US3724601055^FF_PTX_INC_FOR(ANN_R,2014,,,,USD)":null,"US3724601055^FF_AR_RD_EXP(ANN_R,2014,,,,USD)":null,"US3724601055^FF_DEBT_EQ(ANN_R,2014)":23.1871704276686,"US3724601055^FF_ASSETS(ANN_R,2014,,,,USD)":8246.238,"US3724601055^FF_ROA(ANN_R,2015)":8.61047663386678,"US3724601055^FF_PTX_INC_FOR(ANN_R,2015,,,,USD)":118.762,"US3724601055^FF_AR_RD_EXP(ANN_R,2015,,,,USD)":null,"US3724601055^FF_DEBT_EQ(ANN_R,2015)":21.0592051591465,"US3724601055^FF_ASSETS(ANN_R,2015,,,,USD)":8144.771,"US3724601055^FF_ROA(ANN_R,2016)":8.08319323535384,"US3724601055^FF_PTX_INC_FOR(ANN_R,2016,,,,USD)":139.864,"US3724601055^FF_AR_RD_EXP(ANN_R,2016,,,,USD)":null,"US3724601055^FF_DEBT_EQ(ANN_R,2016)":28.6255122540179,"US3724601055^FF_ASSETS(ANN_R,2016,,,,USD)":8859.4,"US3724601055^FF_ROA(ANN_R,2017)":5.79882803419234,"US3724601055^FF_PTX_INC_FOR(ANN_R,2017,,,,USD)":196.19,"US3724601055^FF_AR_RD_EXP(ANN_R,2017,,,,USD)":null,"US3724601055^FF_DEBT_EQ(ANN_R,2017)":95.1015370944788,"US3724601055^FF_ASSETS(ANN_R,2017,,,,USD)":12412.381,"US3724601055^FF_ROA(ANN_R,2018)":6.45913850180079,"US3724601055^FF_PTX_INC_FOR(ANN_R,2018,,,,USD)":285.02,"US3724601055^FF_AR_RD_EXP(ANN_R,2018,,,,USD)":null,"US3724601055^FF_DEBT_EQ(ANN_R,2018)":91.0976565092505,"US3724601055^FF_ASSETS(ANN_R,2018,,,,USD)":12683.04,"US3724601055^FF_ROA(ANN_R,2019)":4.73111222504104,"US3724601055^FF_PTX_INC_FOR(ANN_R,2019,,,,USD)":245.373,"US3724601055^FF_AR_RD_EXP(ANN_R,2019,,,,USD)":null,"US3724601055^FF_DEBT_EQ(ANN_R,2019)":120.766771337143,"US3724601055^FF_ASSETS(ANN_R,2019,,,,USD)":14645.629,"US3724601055^FF_ROA(ANN_R,2020)":1.16353989575674,"US3724601055^FF_PTX_INC_FOR(ANN_R,2020,,,,USD)":-327.226,"US3724601055^FF_AR_RD_EXP(ANN_R,2020,,,,USD)":null,"US3724601055^FF_DEBT_EQ(ANN_R,2020)":116.612040204743,"US3724601055^FF_ASSETS(ANN_R,2020,,,,USD)":13440.215,"US37045V1008^FF_ROA(ANN_R,2012)":4.20916588725449,"US37045V1008^FF_PTX_INC_FOR(ANN_R,2012,,,,USD)":null,"US37045V1008^FF_AR_RD_EXP(ANN_R,2012,,,,USD)":0.0,"US37045V1008^FF_DEBT_EQ(ANN_R,2012)":44.2831917006953,"US37045V1008^FF_ASSETS(ANN_R,2012,,,,USD)":149422.0,"US37045V1008^FF_ROA(ANN_R,2013)":3.38605169650944,"US37045V1008^FF_PTX_INC_FOR(ANN_R,2013,,,,USD)":null,"US37045V1008^FF_AR_RD_EXP(ANN_R,2013,,,,USD)":0.0,"US37045V1008^FF_DEBT_EQ(ANN_R,2013)":84.9226652897411,"US37045V1008^FF_ASSETS(ANN_R,2013,,,,USD)":166344.0,"US37045V1008^FF_ROA(ANN_R,2014)":2.29579008258217,"US37045V1008^FF_PTX_INC_FOR(ANN_R,2014,,,,USD)":null,"US37045V1008^FF_AR_RD_EXP(ANN_R,2014,,,,USD)":0.0,"US37045V1008^FF_DEBT_EQ(ANN_R,2014)":132.106495191359,"US37045V1008^FF_ASSETS(ANN_R,2014,,,,USD)":177677.0,"US37045V1008^FF_ROA(ANN_R,2015)":5.20785452199508,"US37045V1008^FF_PTX_INC_FOR(ANN_R,2015,,,,USD)":null,"US37045V1008^FF_AR_RD_EXP(ANN_R,2015,,,,USD)":0.0,"US37045V1008^FF_DEBT_EQ(ANN_R,2015)":158.287978731409,"US37045V1008^FF_ASSETS(ANN_R,2015,,,,USD)":194338.0,"US37045V1008^FF_ROA(ANN_R,2016)":4.53238724316633,"US37045V1008^FF_PTX_INC_FOR(ANN_R,2016,,,,USD)":null,"US37045V1008^FF_AR_RD_EXP(ANN_R,2016,,,,USD)":0.0,"US37045V1008^FF_DEBT_EQ(ANN_R,2016)":171.372844237613,"US37045V1008^FF_ASSETS(ANN_R,2016,,,,USD)":221690.0,"US37045V1008^FF_ROA(ANN_R,2017)":0.160305132528123,"US37045V1008^FF_PTX_INC_FOR(ANN_R,2017,,,,USD)":null,"US37045V1008^FF_AR_RD_EXP(ANN_R,2017,,,,USD)":0.0,"US37045V1008^FF_DEBT_EQ(ANN_R,2017)":269.189451729951,"US37045V1008^FF_ASSETS(ANN_R,2017,,,,USD)":212482.0,"US37045V1008^FF_ROA(ANN_R,2018)":3.67604093483485,"US37045V1008^FF_PTX_INC_FOR(ANN_R,2018,,,,USD)":null,"US37045V1008^FF_AR_RD_EXP(ANN_R,2018,,,,USD)":0.0,"US37045V1008^FF_DEBT_EQ(ANN_R,2018)":270.074626865672,"US37045V1008^FF_ASSETS(ANN_R,2018,,,,USD)":227339.0,"US37045V1008^FF_ROA(ANN_R,2019)":2.95667755876463,"US37045V1008^FF_PTX_INC_FOR(ANN_R,2019,,,,USD)":null,"US37045V1008^FF_AR_RD_EXP(ANN_R,2019,,,,USD)":0.0,"US37045V1008^FF_DEBT_EQ(ANN_R,2019)":250.222530627871,"US37045V1008^FF_ASSETS(ANN_R,2019,,,,USD)":228037.0,"US37045V1008^FF_ROA(ANN_R,2020)":2.77485746852003,"US37045V1008^FF_PTX_INC_FOR(ANN_R,2020,,,,USD)":null,"US37045V1008^FF_AR_RD_EXP(ANN_R,2020,,,,USD)":0.0,"US37045V1008^FF_DEBT_EQ(ANN_R,2020)":246.662225183211,"US37045V1008^FF_ASSETS(ANN_R,2020,,,,USD)":235194.0,"US35671D8570^FF_ROA(ANN_R,2012)":9.00903569841505,"US35671D8570^FF_PTX_INC_FOR(ANN_R,2012,,,,USD)":3948.0,"US35671D8570^FF_AR_RD_EXP(ANN_R,2012,,,,USD)":null,"US35671D8570^FF_DEBT_EQ(ANN_R,2012)":20.1048851393718,"US35671D8570^FF_ASSETS(ANN_R,2012,,,,USD)":35440.0,"US35671D8570^FF_ROA(ANN_R,2013)":5.37441994479998,"US35671D8570^FF_PTX_INC_FOR(ANN_R,2013,,,,USD)":3809.0,"US35671D8570^FF_AR_RD_EXP(ANN_R,2013,,,,USD)":null,"US35671D8570^FF_DEBT_EQ(ANN_R,2013)":98.9108627113786,"US35671D8570^FF_ASSETS(ANN_R,2013,,,,USD)":63473.0,"US35671D8570^FF_ROA(ANN_R,2014)":-2.14446952595937,"US35671D8570^FF_PTX_INC_FOR(ANN_R,2014,,,,USD)":2573.0,"US35671D8570^FF_AR_RD_EXP(ANN_R,2014,,,,USD)":null,"US35671D8570^FF_DEBT_EQ(ANN_R,2014)":103.734893640291,"US35671D8570^FF_ASSETS(ANN_R,2014,,,,USD)":58795.0,"US35671D8570^FF_ROA(ANN_R,2015)":-23.2528565463311,"US35671D8570^FF_PTX_INC_FOR(ANN_R,2015,,,,USD)":461.0,"US35671D8570^FF_AR_RD_EXP(ANN_R,2015,,,,USD)":null,"US35671D8570^FF_DEBT_EQ(ANN_R,2015)":259.632089933572,"US35671D8570^FF_ASSETS(ANN_R,2015,,,,USD)":46577.0,"US35671D8570^FF_ROA(ANN_R,2016)":-9.29983073878942,"US35671D8570^FF_PTX_INC_FOR(ANN_R,2016,,,,USD)":1707.0,"US35671D8570^FF_AR_RD_EXP(ANN_R,2016,,,,USD)":null,"US35671D8570^FF_DEBT_EQ(ANN_R,2016)":264.865311518757,"US35671D8570^FF_ASSETS(ANN_R,2016,,,,USD)":37317.0,"US35671D8570^FF_ROA(ANN_R,2017)":4.69317466060923,"US35671D8570^FF_PTX_INC_FOR(ANN_R,2017,,,,USD)":2882.0,"US35671D8570^FF_AR_RD_EXP(ANN_R,2017,,,,USD)":null,"US35671D8570^FF_DEBT_EQ(ANN_R,2017)":165.839287952864,"US35671D8570^FF_ASSETS(ANN_R,2017,,,,USD)":37302.0,"US35671D8570^FF_ROA(ANN_R,2018)":6.57209688372444,"US35671D8570^FF_PTX_INC_FOR(ANN_R,2018,,,,USD)":3502.0,"US35671D8570^FF_AR_RD_EXP(ANN_R,2018,,,,USD)":null,"US35671D8570^FF_DEBT_EQ(ANN_R,2018)":113.706878954889,"US35671D8570^FF_ASSETS(ANN_R,2018,,,,USD)":42216.0,"US35671D8570^FF_ROA(ANN_R,2019)":-0.590183679614574,"US35671D8570^FF_PTX_INC_FOR(ANN_R,2019,,,,USD)":593.0,"US35671D8570^FF_AR_RD_EXP(ANN_R,2019,,,,USD)":null,"US35671D8570^FF_DEBT_EQ(ANN_R,2019)":108.345880834588,"US35671D8570^FF_ASSETS(ANN_R,2019,,,,USD)":40809.0,"US35671D8570^FF_ROA(ANN_R,2020)":1.43695827757887,"US35671D8570^FF_PTX_INC_FOR(ANN_R,2020,,,,USD)":1837.0,"US35671D8570^FF_AR_RD_EXP(ANN_R,2020,,,,USD)":null,"US35671D8570^FF_DEBT_EQ(ANN_R,2020)":97.6901906821309,"US35671D8570^FF_ASSETS(ANN_R,2020,,,,USD)":42144.0,"US34959E1091^FF_ROA(ANN_R,2012)":7.8159607634934,"US34959E1091^FF_PTX_INC_FOR(ANN_R,2012,,,,USD)":9.266,"US34959E1091^FF_AR_RD_EXP(ANN_R,2012,,,,USD)":81.078,"US34959E1091^FF_DEBT_EQ(ANN_R,2012)":0.0,"US34959E1091^FF_ASSETS(ANN_R,2012,,,,USD)":975.497,"US34959E1091^FF_ROA(ANN_R,2013)":4.13001915613204,"US34959E1091^FF_PTX_INC_FOR(ANN_R,2013,,,,USD)":-7.135,"US34959E1091^FF_AR_RD_EXP(ANN_R,2013,,,,USD)":102.66,"US34959E1091^FF_DEBT_EQ(ANN_R,2013)":0.0,"US34959E1091^FF_ASSETS(ANN_R,2013,,,,USD)":1168.464,"US34959E1091^FF_ROA(ANN_R,2014)":1.95454485858992,"US34959E1091^FF_PTX_INC_FOR(ANN_R,2014,,,,USD)":25.771,"US34959E1091^FF_AR_RD_EXP(ANN_R,2014,,,,USD)":122.88,"US34959E1091^FF_DEBT_EQ(ANN_R,2014)":0.0,"US34959E1091^FF_ASSETS(ANN_R,2014,,,,USD)":1424.774,"US34959E1091^FF_ROA(ANN_R,2015)":0.496814589317771,"US34959E1091^FF_PTX_INC_FOR(ANN_R,2015,,,,USD)":54.442,"US34959E1091^FF_AR_RD_EXP(ANN_R,2015,,,,USD)":158.129,"US34959E1091^FF_DEBT_EQ(ANN_R,2015)":0.0,"US34959E1091^FF_ASSETS(ANN_R,2015,,,,USD)":1790.51,"US34959E1091^FF_ROA(ANN_R,2016)":1.63782731294704,"US34959E1091^FF_PTX_INC_FOR(ANN_R,2016,,,,USD)":92.855,"US34959E1091^FF_AR_RD_EXP(ANN_R,2016,,,,USD)":183.084,"US34959E1091^FF_DEBT_EQ(ANN_R,2016)":0.0,"US34959E1091^FF_ASSETS(ANN_R,2016,,,,USD)":2139.941,"US34959E1091^FF_ROA(ANN_R,2017)":1.42792273600529,"US34959E1091^FF_PTX_INC_FOR(ANN_R,2017,,,,USD)":164.703,"US34959E1091^FF_AR_RD_EXP(ANN_R,2017,,,,USD)":210.614,"US34959E1091^FF_DEBT_EQ(ANN_R,2017)":0.0,"US34959E1091^FF_ASSETS(ANN_R,2017,,,,USD)":2257.916,"US34959E1091^FF_ROA(ANN_R,2018)":12.4514703754707,"US34959E1091^FF_PTX_INC_FOR(ANN_R,2018,,,,USD)":250.6,"US34959E1091^FF_AR_RD_EXP(ANN_R,2018,,,,USD)":244.5,"US34959E1091^FF_DEBT_EQ(ANN_R,2018)":0.0,"US34959E1091^FF_ASSETS(ANN_R,2018,,,,USD)":3078.0,"US34959E1091^FF_ROA(ANN_R,2019)":9.53544529408383,"US34959E1091^FF_PTX_INC_FOR(ANN_R,2019,,,,USD)":14.3,"US34959E1091^FF_AR_RD_EXP(ANN_R,2019,,,,USD)":277.1,"US34959E1091^FF_DEBT_EQ(ANN_R,2019)":3.43414779499404,"US34959E1091^FF_ASSETS(ANN_R,2019,,,,USD)":3879.2,"US34959E1091^FF_ROA(ANN_R,2020)":12.330098312657,"US34959E1091^FF_PTX_INC_FOR(ANN_R,2020,,,,USD)":51.1,"US34959E1091^FF_AR_RD_EXP(ANN_R,2020,,,,USD)":341.4,"US34959E1091^FF_DEBT_EQ(ANN_R,2020)":6.20327102803738,"US34959E1091^FF_ASSETS(ANN_R,2020,,,,USD)":4044.5,"US3453708600^FF_ROA(ANN_R,2012)":3.08086383832671,"US3453708600^FF_PTX_INC_FOR(ANN_R,2012,,,,USD)":null,"US3453708600^FF_AR_RD_EXP(ANN_R,2012,,,,USD)":0.0,"US3453708600^FF_DEBT_EQ(ANN_R,2012)":658.794757634665,"US3453708600^FF_ASSETS(ANN_R,2012,,,,USD)":189406.0,"US3453708600^FF_ROA(ANN_R,2013)":3.65580739438779,"US3453708600^FF_PTX_INC_FOR(ANN_R,2013,,,,USD)":null,"US3453708600^FF_AR_RD_EXP(ANN_R,2013,,,,USD)":0.0,"US3453708600^FF_DEBT_EQ(ANN_R,2013)":434.704165561157,"US3453708600^FF_ASSETS(ANN_R,2013,,,,USD)":202026.0,"US3453708600^FF_ROA(ANN_R,2014)":0.599550458916669,"US3453708600^FF_PTX_INC_FOR(ANN_R,2014,,,,USD)":null,"US3453708600^FF_AR_RD_EXP(ANN_R,2014,,,,USD)":0.0,"US3453708600^FF_DEBT_EQ(ANN_R,2014)":487.646288566986,"US3453708600^FF_ASSETS(ANN_R,2014,,,,USD)":208615.0,"US3453708600^FF_ROA(ANN_R,2015)":3.40130091802371,"US3453708600^FF_PTX_INC_FOR(ANN_R,2015,,,,USD)":null,"US3453708600^FF_AR_RD_EXP(ANN_R,2015,,,,USD)":0.0,"US3453708600^FF_DEBT_EQ(ANN_R,2015)":463.843307031632,"US3453708600^FF_ASSETS(ANN_R,2015,,,,USD)":224925.0,"US3453708600^FF_ROA(ANN_R,2016)":1.98584502112877,"US3453708600^FF_PTX_INC_FOR(ANN_R,2016,,,,USD)":null,"US3453708600^FF_AR_RD_EXP(ANN_R,2016,,,,USD)":0.0,"US3453708600^FF_DEBT_EQ(ANN_R,2016)":490.126842646555,"US3453708600^FF_ASSETS(ANN_R,2016,,,,USD)":237951.0,"US3453708600^FF_ROA(ANN_R,2017)":3.11453186342147,"US3453708600^FF_PTX_INC_FOR(ANN_R,2017,,,,USD)":3298.0,"US3453708600^FF_AR_RD_EXP(ANN_R,2017,,,,USD)":0.0,"US3453708600^FF_DEBT_EQ(ANN_R,2017)":433.658440609365,"US3453708600^FF_ASSETS(ANN_R,2017,,,,USD)":258496.0,"US3453708600^FF_ROA(ANN_R,2018)":1.42786135338112,"US3453708600^FF_PTX_INC_FOR(ANN_R,2018,,,,USD)":2294.0,"US3453708600^FF_AR_RD_EXP(ANN_R,2018,,,,USD)":0.0,"US3453708600^FF_DEBT_EQ(ANN_R,2018)":429.180118000668,"US3453708600^FF_ASSETS(ANN_R,2018,,,,USD)":256540.0,"US3453708600^FF_ROA(ANN_R,2019)":0.0182496985887547,"US3453708600^FF_PTX_INC_FOR(ANN_R,2019,,,,USD)":null,"US3453708600^FF_AR_RD_EXP(ANN_R,2019,,,,USD)":0.0,"US3453708600^FF_DEBT_EQ(ANN_R,2019)":472.264577369293,"US3453708600^FF_ASSETS(ANN_R,2019,,,,USD)":258537.0,"US3453708600^FF_ROA(ANN_R,2020)":-0.486498617339739,"US3453708600^FF_PTX_INC_FOR(ANN_R,2020,,,,USD)":null,"US3453708600^FF_AR_RD_EXP(ANN_R,2020,,,,USD)":0.0,"US3453708600^FF_DEBT_EQ(ANN_R,2020)":531.111111111111,"US3453708600^FF_ASSETS(ANN_R,2020,,,,USD)":267261.0,"US31428X1063^FF_ROA(ANN_R,2012)":4.90940601859146,"US31428X1063^FF_PTX_INC_FOR(ANN_R,2012,,,,USD)":null,"US31428X1063^FF_AR_RD_EXP(ANN_R,2012,,,,USD)":null,"US31428X1063^FF_DEBT_EQ(ANN_R,2012)":17.1858834348776,"US31428X1063^FF_ASSETS(ANN_R,2012,,,,USD)":33567.0,"US31428X1063^FF_ROA(ANN_R,2013)":6.28179539895253,"US31428X1063^FF_PTX_INC_FOR(ANN_R,2013,,,,USD)":null,"US31428X1063^FF_AR_RD_EXP(ANN_R,2013,,,,USD)":null,"US31428X1063^FF_DEBT_EQ(ANN_R,2013)":31.0073967401977,"US31428X1063^FF_ASSETS(ANN_R,2013,,,,USD)":33070.0,"US31428X1063^FF_ROA(ANN_R,2014)":2.98835170162107,"US31428X1063^FF_PTX_INC_FOR(ANN_R,2014,,,,USD)":null,"US31428X1063^FF_AR_RD_EXP(ANN_R,2014,,,,USD)":null,"US31428X1063^FF_DEBT_EQ(ANN_R,2014)":48.4759554458747,"US31428X1063^FF_ASSETS(ANN_R,2014,,,,USD)":37069.0,"US31428X1063^FF_ROA(ANN_R,2015)":4.37924555571614,"US31428X1063^FF_PTX_INC_FOR(ANN_R,2015,,,,USD)":null,"US31428X1063^FF_AR_RD_EXP(ANN_R,2015,,,,USD)":null,"US31428X1063^FF_DEBT_EQ(ANN_R,2015)":99.8403946604759,"US31428X1063^FF_ASSETS(ANN_R,2015,,,,USD)":45959.0,"US31428X1063^FF_ROA(ANN_R,2016)":6.33365428362836,"US31428X1063^FF_PTX_INC_FOR(ANN_R,2016,,,,USD)":null,"US31428X1063^FF_AR_RD_EXP(ANN_R,2016,,,,USD)":null,"US31428X1063^FF_DEBT_EQ(ANN_R,2016)":92.8949169414546,"US31428X1063^FF_ASSETS(ANN_R,2016,,,,USD)":48552.0,"US31428X1063^FF_ROA(ANN_R,2017)":9.05215994924764,"US31428X1063^FF_PTX_INC_FOR(ANN_R,2017,,,,USD)":null,"US31428X1063^FF_AR_RD_EXP(ANN_R,2017,,,,USD)":null,"US31428X1063^FF_DEBT_EQ(ANN_R,2017)":85.4192418623815,"US31428X1063^FF_ASSETS(ANN_R,2017,,,,USD)":52330.0,"US31428X1063^FF_ROA(ANN_R,2018)":1.00999690817273,"US31428X1063^FF_PTX_INC_FOR(ANN_R,2018,,,,USD)":null,"US31428X1063^FF_AR_RD_EXP(ANN_R,2018,,,,USD)":null,"US31428X1063^FF_DEBT_EQ(ANN_R,2018)":99.0088415836008,"US31428X1063^FF_ASSETS(ANN_R,2018,,,,USD)":54403.0,"US31428X1063^FF_ROA(ANN_R,2019)":2.00719087072065,"US31428X1063^FF_PTX_INC_FOR(ANN_R,2019,,,,USD)":null,"US31428X1063^FF_AR_RD_EXP(ANN_R,2019,,,,USD)":null,"US31428X1063^FF_DEBT_EQ(ANN_R,2019)":197.436458048647,"US31428X1063^FF_ASSETS(ANN_R,2019,,,,USD)":73537.0,"US31428X1063^FF_ROA(ANN_R,2020)":6.6788643371675,"US31428X1063^FF_PTX_INC_FOR(ANN_R,2020,,,,USD)":null,"US31428X1063^FF_AR_RD_EXP(ANN_R,2020,,,,USD)":null,"US31428X1063^FF_DEBT_EQ(ANN_R,2020)":150.868917576961,"US31428X1063^FF_ASSETS(ANN_R,2020,,,,USD)":82777.0,"US30063P1057^FF_ROA(ANN_R,2012)":-50.1463610622178,"US30063P1057^FF_PTX_INC_FOR(ANN_R,2012,,,,USD)":null,"US30063P1057^FF_AR_RD_EXP(ANN_R,2012,,,,USD)":42.131,"US30063P1057^FF_DEBT_EQ(ANN_R,2012)":2.07312744053958,"US30063P1057^FF_ASSETS(ANN_R,2012,,,,USD)":112.119,"US30063P1057^FF_ROA(ANN_R,2013)":-35.953406042992,"US30063P1057^FF_PTX_INC_FOR(ANN_R,2013,,,,USD)":null,"US30063P1057^FF_AR_RD_EXP(ANN_R,2013,,,,USD)":27.678,"US30063P1057^FF_DEBT_EQ(ANN_R,2013)":1.26444766324751,"US30063P1057^FF_ASSETS(ANN_R,2013,,,,USD)":146.627,"US30063P1057^FF_ROA(ANN_R,2014)":-43.6651529402009,"US30063P1057^FF_PTX_INC_FOR(ANN_R,2014,,,,USD)":null,"US30063P1057^FF_AR_RD_EXP(ANN_R,2014,,,,USD)":28.669,"US30063P1057^FF_DEBT_EQ(ANN_R,2014)":0.470614290064502,"US30063P1057^FF_ASSETS(ANN_R,2014,,,,USD)":311.624,"US30063P1057^FF_ROA(ANN_R,2015)":-46.7111864948628,"US30063P1057^FF_PTX_INC_FOR(ANN_R,2015,,,,USD)":null,"US30063P1057^FF_AR_RD_EXP(ANN_R,2015,,,,USD)":33.914,"US30063P1057^FF_DEBT_EQ(ANN_R,2015)":1.51595809775559,"US30063P1057^FF_ASSETS(ANN_R,2015,,,,USD)":364.03,"US30063P1057^FF_ROA(ANN_R,2016)":-45.1269110880214,"US30063P1057^FF_PTX_INC_FOR(ANN_R,2016,,,,USD)":null,"US30063P1057^FF_AR_RD_EXP(ANN_R,2016,,,,USD)":33.473,"US30063P1057^FF_DEBT_EQ(ANN_R,2016)":1.43366289386958,"US30063P1057^FF_ASSETS(ANN_R,2016,,,,USD)":377.04,"US30063P1057^FF_ROA(ANN_R,2017)":-23.4516195161952,"US30063P1057^FF_PTX_INC_FOR(ANN_R,2017,,,,USD)":null,"US30063P1057^FF_AR_RD_EXP(ANN_R,2017,,,,USD)":42.139,"US30063P1057^FF_DEBT_EQ(ANN_R,2017)":0.855274029722262,"US30063P1057^FF_ASSETS(ANN_R,2017,,,,USD)":598.56,"US30063P1057^FF_ROA(ANN_R,2018)":-16.5033906817263,"US30063P1057^FF_PTX_INC_FOR(ANN_R,2018,,,,USD)":null,"US30063P1057^FF_AR_RD_EXP(ANN_R,2018,,,,USD)":68.21,"US30063P1057^FF_DEBT_EQ(ANN_R,2018)":102.298437015835,"US30063P1057^FF_ASSETS(ANN_R,2018,,,,USD)":1524.022,"US30063P1057^FF_ROA(ANN_R,2019)":-3.33982134442989,"US30063P1057^FF_PTX_INC_FOR(ANN_R,2019,,,,USD)":null,"US30063P1057^FF_AR_RD_EXP(ANN_R,2019,,,,USD)":139.694,"US30063P1057^FF_DEBT_EQ(ANN_R,2019)":41.7395777472716,"US30063P1057^FF_ASSETS(ANN_R,2019,,,,USD)":3505.768,"US30063P1057^FF_ROA(ANN_R,2020)":-19.0246616883153,"US30063P1057^FF_PTX_INC_FOR(ANN_R,2020,,,,USD)":-406.038,"US30063P1057^FF_AR_RD_EXP(ANN_R,2020,,,,USD)":554.052,"US30063P1057^FF_DEBT_EQ(ANN_R,2020)":105.088942199089,"US30063P1057^FF_ASSETS(ANN_R,2020,,,,USD)":5152.52,"US5184391044^FF_ROA(ANN_R,2012)":13.3194475747849,"US5184391044^FF_PTX_INC_FOR(ANN_R,2012,,,,USD)":null,"US5184391044^FF_AR_RD_EXP(ANN_R,2012,,,,USD)":0.0,"US5184391044^FF_DEBT_EQ(ANN_R,2012)":47.1279086784721,"US5184391044^FF_ASSETS(ANN_R,2012,,,,USD)":6593.0,"US5184391044^FF_ROA(ANN_R,2013)":14.8461952803133,"US5184391044^FF_PTX_INC_FOR(ANN_R,2013,,,,USD)":null,"US5184391044^FF_AR_RD_EXP(ANN_R,2013,,,,USD)":0.0,"US5184391044^FF_DEBT_EQ(ANN_R,2013)":40.8987191578691,"US5184391044^FF_ASSETS(ANN_R,2013,,,,USD)":7145.2,"US5184391044^FF_ROA(ANN_R,2014)":16.0396962834688,"US5184391044^FF_PTX_INC_FOR(ANN_R,2014,,,,USD)":null,"US5184391044^FF_AR_RD_EXP(ANN_R,2014,,,,USD)":0.0,"US5184391044^FF_DEBT_EQ(ANN_R,2014)":34.841370722976,"US5184391044^FF_ASSETS(ANN_R,2014,,,,USD)":7868.8,"US5184391044^FF_ROA(ANN_R,2015)":13.5199900670474,"US5184391044^FF_PTX_INC_FOR(ANN_R,2015,,,,USD)":null,"US5184391044^FF_AR_RD_EXP(ANN_R,2015,,,,USD)":0.0,"US5184391044^FF_DEBT_EQ(ANN_R,2015)":44.9412604303909,"US5184391044^FF_ASSETS(ANN_R,2015,,,,USD)":8239.2,"US5184391044^FF_ROA(ANN_R,2016)":12.765640658554,"US5184391044^FF_PTX_INC_FOR(ANN_R,2016,,,,USD)":null,"US5184391044^FF_AR_RD_EXP(ANN_R,2016,,,,USD)":0.0,"US5184391044^FF_DEBT_EQ(ANN_R,2016)":62.7537165094208,"US5184391044^FF_ASSETS(ANN_R,2016,,,,USD)":9223.3,"US5184391044^FF_ROA(ANN_R,2017)":12.0146407391553,"US5184391044^FF_PTX_INC_FOR(ANN_R,2017,,,,USD)":1676.0,"US5184391044^FF_AR_RD_EXP(ANN_R,2017,,,,USD)":0.0,"US5184391044^FF_DEBT_EQ(ANN_R,2017)":81.478102189781,"US5184391044^FF_ASSETS(ANN_R,2017,,,,USD)":11568.0,"US5184391044^FF_ROA(ANN_R,2018)":9.18168634762793,"US5184391044^FF_PTX_INC_FOR(ANN_R,2018,,,,USD)":2004.0,"US5184391044^FF_AR_RD_EXP(ANN_R,2018,,,,USD)":0.0,"US5184391044^FF_DEBT_EQ(ANN_R,2018)":75.5972696245734,"US5184391044^FF_ASSETS(ANN_R,2018,,,,USD)":12567.0,"US5184391044^FF_ROA(ANN_R,2019)":13.8786300198266,"US5184391044^FF_PTX_INC_FOR(ANN_R,2019,,,,USD)":2021.0,"US5184391044^FF_AR_RD_EXP(ANN_R,2019,,,,USD)":0.0,"US5184391044^FF_DEBT_EQ(ANN_R,2019)":77.7929776561787,"US5184391044^FF_ASSETS(ANN_R,2019,,,,USD)":13156.0,"US5184391044^FF_ROA(ANN_R,2020)":4.42188964670136,"US5184391044^FF_PTX_INC_FOR(ANN_R,2020,,,,USD)":2277.0,"US5184391044^FF_AR_RD_EXP(ANN_R,2020,,,,USD)":0.0,"US5184391044^FF_DEBT_EQ(ANN_R,2020)":223.354510800508,"US5184391044^FF_ASSETS(ANN_R,2020,,,,USD)":17781.0,"US29355A1079^FF_ROA(ANN_R,2012)":-28.5994372605364,"US29355A1079^FF_PTX_INC_FOR(ANN_R,2012,,,,USD)":null,"US29355A1079^FF_AR_RD_EXP(ANN_R,2012,,,,USD)":35.601,"US29355A1079^FF_DEBT_EQ(ANN_R,2012)":19.5234312946783,"US29355A1079^FF_ASSETS(ANN_R,2012,,,,USD)":122.291,"US29355A1079^FF_ROA(ANN_R,2013)":-21.6881486441245,"US29355A1079^FF_PTX_INC_FOR(ANN_R,2013,,,,USD)":null,"US29355A1079^FF_AR_RD_EXP(ANN_R,2013,,,,USD)":34.524,"US29355A1079^FF_DEBT_EQ(ANN_R,2013)":21.5813560165149,"US29355A1079^FF_ASSETS(ANN_R,2013,,,,USD)":116.669,"US29355A1079^FF_ROA(ANN_R,2014)":-5.98971215609553,"US29355A1079^FF_PTX_INC_FOR(ANN_R,2014,,,,USD)":null,"US29355A1079^FF_AR_RD_EXP(ANN_R,2014,,,,USD)":45.386,"US29355A1079^FF_DEBT_EQ(ANN_R,2014)":0.0,"US29355A1079^FF_ASSETS(ANN_R,2014,,,,USD)":152.192,"US29355A1079^FF_ROA(ANN_R,2015)":-13.9002895631374,"US29355A1079^FF_PTX_INC_FOR(ANN_R,2015,,,,USD)":null,"US29355A1079^FF_AR_RD_EXP(ANN_R,2015,,,,USD)":50.819,"US29355A1079^FF_DEBT_EQ(ANN_R,2015)":41.0142584863326,"US29355A1079^FF_ASSETS(ANN_R,2015,,,,USD)":165.528,"US29355A1079^FF_ROA(ANN_R,2016)":-40.9973746900676,"US29355A1079^FF_PTX_INC_FOR(ANN_R,2016,,,,USD)":null,"US29355A1079^FF_AR_RD_EXP(ANN_R,2016,,,,USD)":50.703,"US29355A1079^FF_DEBT_EQ(ANN_R,2016)":2607.69230769231,"US29355A1079^FF_ASSETS(ANN_R,2016,,,,USD)":163.576,"US29355A1079^FF_ROA(ANN_R,2017)":-27.1649390033151,"US29355A1079^FF_PTX_INC_FOR(ANN_R,2017,,,,USD)":2.541,"US29355A1079^FF_AR_RD_EXP(ANN_R,2017,,,,USD)":33.157,"US29355A1079^FF_DEBT_EQ(ANN_R,2017)":null,"US29355A1079^FF_ASSETS(ANN_R,2017,,,,USD)":169.147,"US29355A1079^FF_ROA(ANN_R,2018)":-4.56781199173417,"US29355A1079^FF_PTX_INC_FOR(ANN_R,2018,,,,USD)":4.093,"US29355A1079^FF_AR_RD_EXP(ANN_R,2018,,,,USD)":32.587,"US29355A1079^FF_DEBT_EQ(ANN_R,2018)":1411.81841563786,"US29355A1079^FF_ASSETS(ANN_R,2018,,,,USD)":339.937,"US29355A1079^FF_ROA(ANN_R,2019)":30.6027574157773,"US29355A1079^FF_PTX_INC_FOR(ANN_R,2019,,,,USD)":null,"US29355A1079^FF_AR_RD_EXP(ANN_R,2019,,,,USD)":40.381,"US29355A1079^FF_DEBT_EQ(ANN_R,2019)":43.4422435454719,"US29355A1079^FF_ASSETS(ANN_R,2019,,,,USD)":713.223,"US29355A1079^FF_ROA(ANN_R,2020)":14.0065069969817,"US29355A1079^FF_PTX_INC_FOR(ANN_R,2020,,,,USD)":6.683,"US29355A1079^FF_AR_RD_EXP(ANN_R,2020,,,,USD)":55.921,"US29355A1079^FF_DEBT_EQ(ANN_R,2020)":72.4423700342773,"US29355A1079^FF_ASSETS(ANN_R,2020,,,,USD)":1200.102,"US2855121099^FF_ROA(ANN_R,2012)":1.85588485938832,"US2855121099^FF_PTX_INC_FOR(ANN_R,2012,,,,USD)":154.0,"US2855121099^FF_AR_RD_EXP(ANN_R,2012,,,,USD)":1153.0,"US2855121099^FF_DEBT_EQ(ANN_R,2012)":24.6581385090428,"US2855121099^FF_ASSETS(ANN_R,2012,,,,USD)":5070.0,"US2855121099^FF_ROA(ANN_R,2013)":0.148340441312813,"US2855121099^FF_PTX_INC_FOR(ANN_R,2013,,,,USD)":153.0,"US2855121099^FF_AR_RD_EXP(ANN_R,2013,,,,USD)":1125.0,"US2855121099^FF_DEBT_EQ(ANN_R,2013)":23.9471511147812,"US2855121099^FF_ASSETS(ANN_R,2013,,,,USD)":5716.0,"US2855121099^FF_ROA(ANN_R,2014)":14.751749135969,"US2855121099^FF_PTX_INC_FOR(ANN_R,2014,,,,USD)":693.0,"US2855121099^FF_AR_RD_EXP(ANN_R,2014,,,,USD)":1094.0,"US2855121099^FF_DEBT_EQ(ANN_R,2014)":20.8498023715415,"US2855121099^FF_ASSETS(ANN_R,2014,,,,USD)":6147.0,"US2855121099^FF_ROA(ANN_R,2015)":17.5191331363189,"US2855121099^FF_PTX_INC_FOR(ANN_R,2015,,,,USD)":744.0,"US2855121099^FF_AR_RD_EXP(ANN_R,2015,,,,USD)":1109.0,"US2855121099^FF_DEBT_EQ(ANN_R,2015)":33.9222614840989,"US2855121099^FF_ASSETS(ANN_R,2015,,,,USD)":7050.0,"US2855121099^FF_ROA(ANN_R,2016)":13.0958829902492,"US2855121099^FF_PTX_INC_FOR(ANN_R,2016,,,,USD)":828.0,"US2855121099^FF_AR_RD_EXP(ANN_R,2016,,,,USD)":1205.0,"US2855121099^FF_DEBT_EQ(ANN_R,2016)":24.384236453202,"US2855121099^FF_ASSETS(ANN_R,2016,,,,USD)":7718.0,"US2855121099^FF_ROA(ANN_R,2017)":12.7959759538707,"US2855121099^FF_PTX_INC_FOR(ANN_R,2017,,,,USD)":1009.0,"US2855121099^FF_AR_RD_EXP(ANN_R,2017,,,,USD)":1320.0,"US2855121099^FF_DEBT_EQ(ANN_R,2017)":21.588683351469,"US2855121099^FF_ASSETS(ANN_R,2017,,,,USD)":8584.0,"US2855121099^FF_ROA(ANN_R,2018)":11.6184938144918,"US2855121099^FF_PTX_INC_FOR(ANN_R,2018,,,,USD)":909.0,"US2855121099^FF_AR_RD_EXP(ANN_R,2018,,,,USD)":1433.0,"US2855121099^FF_DEBT_EQ(ANN_R,2018)":18.6456574751454,"US2855121099^FF_ASSETS(ANN_R,2018,,,,USD)":8957.0,"US2855121099^FF_ROA(ANN_R,2019)":30.285514973342,"US2855121099^FF_PTX_INC_FOR(ANN_R,2019,,,,USD)":1128.0,"US2855121099^FF_AR_RD_EXP(ANN_R,2019,,,,USD)":1559.0,"US2855121099^FF_DEBT_EQ(ANN_R,2019)":16.3516954831792,"US2855121099^FF_ASSETS(ANN_R,2019,,,,USD)":11112.0,"US2855121099^FF_ROA(ANN_R,2020)":6.86065573770492,"US2855121099^FF_PTX_INC_FOR(ANN_R,2020,,,,USD)":718.0,"US2855121099^FF_AR_RD_EXP(ANN_R,2020,,,,USD)":1778.0,"US2855121099^FF_DEBT_EQ(ANN_R,2020)":27.4744897959184,"US2855121099^FF_ASSETS(ANN_R,2020,,,,USD)":13288.0,"US24906P1093^FF_ROA(ANN_R,2012)":6.46017376161568,"US24906P1093^FF_PTX_INC_FOR(ANN_R,2012,,,,USD)":263.011,"US24906P1093^FF_AR_RD_EXP(ANN_R,2012,,,,USD)":0.0,"US24906P1093^FF_DEBT_EQ(ANN_R,2012)":68.8640094752655,"US24906P1093^FF_ASSETS(ANN_R,2012,,,,USD)":4972.297,"US24906P1093^FF_ROA(ANN_R,2013)":6.23246328682879,"US24906P1093^FF_PTX_INC_FOR(ANN_R,2013,,,,USD)":310.952,"US24906P1093^FF_AR_RD_EXP(ANN_R,2013,,,,USD)":0.0,"US24906P1093^FF_DEBT_EQ(ANN_R,2013)":58.2252126484141,"US24906P1093^FF_ASSETS(ANN_R,2013,,,,USD)":5078.047,"US24906P1093^FF_ROA(ANN_R,2014)":6.63741047778895,"US24906P1093^FF_PTX_INC_FOR(ANN_R,2014,,,,USD)":344.745,"US24906P1093^FF_AR_RD_EXP(ANN_R,2014,,,,USD)":0.0,"US24906P1093^FF_DEBT_EQ(ANN_R,2014)":54.5265347250374,"US24906P1093^FF_ASSETS(ANN_R,2014,,,,USD)":4650.265,"US24906P1093^FF_ROA(ANN_R,2015)":5.5494404443087,"US24906P1093^FF_PTX_INC_FOR(ANN_R,2015,,,,USD)":302.9,"US24906P1093^FF_AR_RD_EXP(ANN_R,2015,,,,USD)":0.0,"US24906P1093^FF_DEBT_EQ(ANN_R,2015)":49.3199315654405,"US24906P1093^FF_ASSETS(ANN_R,2015,,,,USD)":4402.9,"US24906P1093^FF_ROA(ANN_R,2016)":5.38765688934562,"US24906P1093^FF_PTX_INC_FOR(ANN_R,2016,,,,USD)":412.0,"US24906P1093^FF_AR_RD_EXP(ANN_R,2016,,,,USD)":0.0,"US24906P1093^FF_DEBT_EQ(ANN_R,2016)":18.8827132346598,"US24906P1093^FF_ASSETS(ANN_R,2016,,,,USD)":11555.8,"US24906P1093^FF_ROA(ANN_R,2017)":-14.1356935381641,"US24906P1093^FF_PTX_INC_FOR(ANN_R,2017,,,,USD)":-1458.5,"US24906P1093^FF_AR_RD_EXP(ANN_R,2017,,,,USD)":0.0,"US24906P1093^FF_DEBT_EQ(ANN_R,2017)":24.8129619273612,"US24906P1093^FF_ASSETS(ANN_R,2017,,,,USD)":10374.5,"US24906P1093^FF_ROA(ANN_R,2018)":-10.6077695879128,"US24906P1093^FF_PTX_INC_FOR(ANN_R,2018,,,,USD)":-678.8,"US24906P1093^FF_AR_RD_EXP(ANN_R,2018,,,,USD)":0.0,"US24906P1093^FF_DEBT_EQ(ANN_R,2018)":32.3621878112124,"US24906P1093^FF_ASSETS(ANN_R,2018,,,,USD)":8687.0,"US24906P1093^FF_ROA(ANN_R,2019)":3.04108178763324,"US24906P1093^FF_PTX_INC_FOR(ANN_R,2019,,,,USD)":455.2,"US24906P1093^FF_AR_RD_EXP(ANN_R,2019,,,,USD)":0.0,"US24906P1093^FF_DEBT_EQ(ANN_R,2019)":31.3912616593029,"US24906P1093^FF_ASSETS(ANN_R,2019,,,,USD)":8602.9,"US24906P1093^FF_ROA(ANN_R,2020)":-0.925053915039928,"US24906P1093^FF_PTX_INC_FOR(ANN_R,2020,,,,USD)":49.0,"US24906P1093^FF_AR_RD_EXP(ANN_R,2020,,,,USD)":0.0,"US24906P1093^FF_DEBT_EQ(ANN_R,2020)":49.4262130058385,"US24906P1093^FF_ASSETS(ANN_R,2020,,,,USD)":9342.0,"US2473617023^FF_ROA(ANN_R,2012)":2.29190564344853,"US2473617023^FF_PTX_INC_FOR(ANN_R,2012,,,,USD)":null,"US2473617023^FF_AR_RD_EXP(ANN_R,2012,,,,USD)":null,"US2473617023^FF_DEBT_EQ(ANN_R,2012)":null,"US2473617023^FF_ASSETS(ANN_R,2012,,,,USD)":44550.0,"US2473617023^FF_ROA(ANN_R,2013)":20.2801508504579,"US2473617023^FF_PTX_INC_FOR(ANN_R,2013,,,,USD)":null,"US2473617023^FF_AR_RD_EXP(ANN_R,2013,,,,USD)":null,"US2473617023^FF_DEBT_EQ(ANN_R,2013)":97.41475564717,"US2473617023^FF_ASSETS(ANN_R,2013,,,,USD)":59394.0,"US2473617023^FF_ROA(ANN_R,2014)":1.16108003347575,"US2473617023^FF_PTX_INC_FOR(ANN_R,2014,,,,USD)":null,"US2473617023^FF_AR_RD_EXP(ANN_R,2014,,,,USD)":null,"US2473617023^FF_DEBT_EQ(ANN_R,2014)":110.938386474526,"US2473617023^FF_ASSETS(ANN_R,2014,,,,USD)":54121.0,"US2473617023^FF_ROA(ANN_R,2015)":7.8881094505686,"US2473617023^FF_PTX_INC_FOR(ANN_R,2015,,,,USD)":null,"US2473617023^FF_AR_RD_EXP(ANN_R,2015,,,,USD)":null,"US2473617023^FF_DEBT_EQ(ANN_R,2015)":76.7649769585253,"US2473617023^FF_ASSETS(ANN_R,2015,,,,USD)":60634.0,"US2473617023^FF_ROA(ANN_R,2016)":7.31680791078614,"US2473617023^FF_PTX_INC_FOR(ANN_R,2016,,,,USD)":null,"US2473617023^FF_AR_RD_EXP(ANN_R,2016,,,,USD)":null,"US2473617023^FF_DEBT_EQ(ANN_R,2016)":59.6728249369252,"US2473617023^FF_ASSETS(ANN_R,2016,,,,USD)":58899.0,"US2473617023^FF_ROA(ANN_R,2017)":5.69423469840988,"US2473617023^FF_PTX_INC_FOR(ANN_R,2017,,,,USD)":null,"US2473617023^FF_AR_RD_EXP(ANN_R,2017,,,,USD)":null,"US2473617023^FF_DEBT_EQ(ANN_R,2017)":70.5027932960894,"US2473617023^FF_ASSETS(ANN_R,2017,,,,USD)":53671.0,"US2473617023^FF_ROA(ANN_R,2018)":6.90732597839157,"US2473617023^FF_PTX_INC_FOR(ANN_R,2018,,,,USD)":null,"US2473617023^FF_AR_RD_EXP(ANN_R,2018,,,,USD)":null,"US2473617023^FF_DEBT_EQ(ANN_R,2018)":120.749616424344,"US2473617023^FF_ASSETS(ANN_R,2018,,,,USD)":60266.0,"US2473617023^FF_ROA(ANN_R,2019)":7.63954550553695,"US2473617023^FF_PTX_INC_FOR(ANN_R,2019,,,,USD)":null,"US2473617023^FF_AR_RD_EXP(ANN_R,2019,,,,USD)":null,"US2473617023^FF_DEBT_EQ(ANN_R,2019)":112.351868732908,"US2473617023^FF_ASSETS(ANN_R,2019,,,,USD)":64532.0,"US2473617023^FF_ROA(ANN_R,2020)":-18.1427985468182,"US2473617023^FF_PTX_INC_FOR(ANN_R,2020,,,,USD)":null,"US2473617023^FF_AR_RD_EXP(ANN_R,2020,,,,USD)":null,"US2473617023^FF_DEBT_EQ(ANN_R,2020)":2317.34028683181,"US2473617023^FF_ASSETS(ANN_R,2020,,,,USD)":71996.0,"US23331A1097^FF_ROA(ANN_R,2012)":15.0671981597315,"US23331A1097^FF_PTX_INC_FOR(ANN_R,2012,,,,USD)":null,"US23331A1097^FF_AR_RD_EXP(ANN_R,2012,,,,USD)":null,"US23331A1097^FF_DEBT_EQ(ANN_R,2012)":69.4050833774115,"US23331A1097^FF_ASSETS(ANN_R,2012,,,,USD)":7287.8,"US23331A1097^FF_ROA(ANN_R,2013)":5.71880581150312,"US23331A1097^FF_PTX_INC_FOR(ANN_R,2013,,,,USD)":null,"US23331A1097^FF_AR_RD_EXP(ANN_R,2013,,,,USD)":null,"US23331A1097^FF_DEBT_EQ(ANN_R,2013)":86.4605149685845,"US23331A1097^FF_ASSETS(ANN_R,2013,,,,USD)":8893.9,"US23331A1097^FF_ROA(ANN_R,2014)":5.57934752485084,"US23331A1097^FF_PTX_INC_FOR(ANN_R,2014,,,,USD)":null,"US23331A1097^FF_AR_RD_EXP(ANN_R,2014,,,,USD)":null,"US23331A1097^FF_DEBT_EQ(ANN_R,2014)":71.9887407639079,"US23331A1097^FF_ASSETS(ANN_R,2014,,,,USD)":10230.2,"US23331A1097^FF_ROA(ANN_R,2015)":7.01719947653767,"US23331A1097^FF_PTX_INC_FOR(ANN_R,2015,,,,USD)":null,"US23331A1097^FF_AR_RD_EXP(ANN_R,2015,,,,USD)":null,"US23331A1097^FF_DEBT_EQ(ANN_R,2015)":64.6641670766673,"US23331A1097^FF_ASSETS(ANN_R,2015,,,,USD)":11165.8,"US23331A1097^FF_ROA(ANN_R,2016)":7.79805818408978,"US23331A1097^FF_PTX_INC_FOR(ANN_R,2016,,,,USD)":null,"US23331A1097^FF_AR_RD_EXP(ANN_R,2016,,,,USD)":null,"US23331A1097^FF_DEBT_EQ(ANN_R,2016)":48.1604711078395,"US23331A1097^FF_ASSETS(ANN_R,2016,,,,USD)":11565.5,"US23331A1097^FF_ROA(ANN_R,2017)":8.72568379479854,"US23331A1097^FF_PTX_INC_FOR(ANN_R,2017,,,,USD)":null,"US23331A1097^FF_AR_RD_EXP(ANN_R,2017,,,,USD)":null,"US23331A1097^FF_DEBT_EQ(ANN_R,2017)":37.0667733732623,"US23331A1097^FF_ASSETS(ANN_R,2017,,,,USD)":12235.5,"US23331A1097^FF_ROA(ANN_R,2018)":11.0471449753382,"US23331A1097^FF_PTX_INC_FOR(ANN_R,2018,,,,USD)":null,"US23331A1097^FF_AR_RD_EXP(ANN_R,2018,,,,USD)":null,"US23331A1097^FF_DEBT_EQ(ANN_R,2018)":35.6562486086995,"US23331A1097^FF_ASSETS(ANN_R,2018,,,,USD)":14202.1,"US23331A1097^FF_ROA(ANN_R,2019)":10.8127066840365,"US23331A1097^FF_PTX_INC_FOR(ANN_R,2019,,,,USD)":null,"US23331A1097^FF_AR_RD_EXP(ANN_R,2019,,,,USD)":null,"US23331A1097^FF_DEBT_EQ(ANN_R,2019)":33.9231007194963,"US23331A1097^FF_ASSETS(ANN_R,2019,,,,USD)":15734.9,"US23331A1097^FF_ROA(ANN_R,2020)":13.6364289181682,"US23331A1097^FF_PTX_INC_FOR(ANN_R,2020,,,,USD)":null,"US23331A1097^FF_AR_RD_EXP(ANN_R,2020,,,,USD)":null,"US23331A1097^FF_DEBT_EQ(ANN_R,2020)":36.4890202702703,"US23331A1097^FF_ASSETS(ANN_R,2020,,,,USD)":19079.2,"US2310211063^FF_ROA(ANN_R,2012)":13.5860588040965,"US2310211063^FF_PTX_INC_FOR(ANN_R,2012,,,,USD)":1273.0,"US2310211063^FF_AR_RD_EXP(ANN_R,2012,,,,USD)":728.0,"US2310211063^FF_DEBT_EQ(ANN_R,2012)":11.7370892018779,"US2310211063^FF_ASSETS(ANN_R,2012,,,,USD)":12548.0,"US2310211063^FF_ROA(ANN_R,2013)":10.8740284499193,"US2310211063^FF_PTX_INC_FOR(ANN_R,2013,,,,USD)":1061.0,"US2310211063^FF_AR_RD_EXP(ANN_R,2013,,,,USD)":713.0,"US2310211063^FF_DEBT_EQ(ANN_R,2013)":23.1691078561917,"US2310211063^FF_ASSETS(ANN_R,2013,,,,USD)":14728.0,"US2310211063^FF_ROA(ANN_R,2014)":10.8248098610018,"US2310211063^FF_PTX_INC_FOR(ANN_R,2014,,,,USD)":1027.0,"US2310211063^FF_AR_RD_EXP(ANN_R,2014,,,,USD)":754.0,"US2310211063^FF_DEBT_EQ(ANN_R,2014)":21.9125048393341,"US2310211063^FF_ASSETS(ANN_R,2014,,,,USD)":15776.0,"US2310211063^FF_ROA(ANN_R,2015)":9.05208670333225,"US2310211063^FF_PTX_INC_FOR(ANN_R,2015,,,,USD)":750.0,"US2310211063^FF_AR_RD_EXP(ANN_R,2015,,,,USD)":735.0,"US2310211063^FF_DEBT_EQ(ANN_R,2015)":22.1307048339184,"US2310211063^FF_ASSETS(ANN_R,2015,,,,USD)":15134.0,"US2310211063^FF_ROA(ANN_R,2016)":9.24863161386631,"US2310211063^FF_PTX_INC_FOR(ANN_R,2016,,,,USD)":935.0,"US2310211063^FF_AR_RD_EXP(ANN_R,2016,,,,USD)":636.0,"US2310211063^FF_DEBT_EQ(ANN_R,2016)":26.9963636363636,"US2310211063^FF_ASSETS(ANN_R,2016,,,,USD)":15011.0,"US2310211063^FF_ROA(ANN_R,2017)":6.03880795502629,"US2310211063^FF_PTX_INC_FOR(ANN_R,2017,,,,USD)":1128.0,"US2310211063^FF_AR_RD_EXP(ANN_R,2017,,,,USD)":754.0,"US2310211063^FF_DEBT_EQ(ANN_R,2017)":27.6346604215457,"US2310211063^FF_ASSETS(ANN_R,2017,,,,USD)":18075.0,"US2310211063^FF_ROA(ANN_R,2018)":11.5302797748876,"US2310211063^FF_PTX_INC_FOR(ANN_R,2018,,,,USD)":1514.0,"US2310211063^FF_AR_RD_EXP(ANN_R,2018,,,,USD)":902.0,"US2310211063^FF_DEBT_EQ(ANN_R,2018)":33.6962438758846,"US2310211063^FF_ASSETS(ANN_R,2018,,,,USD)":19062.0,"US2310211063^FF_ROA(ANN_R,2019)":11.6497847882677,"US2310211063^FF_PTX_INC_FOR(ANN_R,2019,,,,USD)":1157.0,"US2310211063^FF_AR_RD_EXP(ANN_R,2019,,,,USD)":1001.0,"US2310211063^FF_DEBT_EQ(ANN_R,2019)":38.2043426135607,"US2310211063^FF_ASSETS(ANN_R,2019,,,,USD)":19737.0,"US2310211063^FF_ROA(ANN_R,2020)":8.44644838412691,"US2310211063^FF_PTX_INC_FOR(ANN_R,2020,,,,USD)":1204.0,"US2310211063^FF_AR_RD_EXP(ANN_R,2020,,,,USD)":906.0,"US2310211063^FF_DEBT_EQ(ANN_R,2020)":57.2686678243612,"US2310211063^FF_ASSETS(ANN_R,2020,,,,USD)":22624.0,"US22160K1051^FF_ROA(ANN_R,2012)":6.34125526428081,"US22160K1051^FF_PTX_INC_FOR(ANN_R,2012,,,,USD)":958.0,"US22160K1051^FF_AR_RD_EXP(ANN_R,2012,,,,USD)":null,"US22160K1051^FF_DEBT_EQ(ANN_R,2012)":17.2316155650837,"US22160K1051^FF_ASSETS(ANN_R,2012,,,,USD)":27140.0,"US22160K1051^FF_ROA(ANN_R,2013)":7.10168399421834,"US22160K1051^FF_PTX_INC_FOR(ANN_R,2013,,,,USD)":981.0,"US22160K1051^FF_AR_RD_EXP(ANN_R,2013,,,,USD)":null,"US22160K1051^FF_DEBT_EQ(ANN_R,2013)":47.946090648943,"US22160K1051^FF_ASSETS(ANN_R,2013,,,,USD)":30283.0,"US22160K1051^FF_ROA(ANN_R,2014)":6.501650686338,"US22160K1051^FF_PTX_INC_FOR(ANN_R,2014,,,,USD)":1052.0,"US22160K1051^FF_AR_RD_EXP(ANN_R,2014,,,,USD)":null,"US22160K1051^FF_DEBT_EQ(ANN_R,2014)":42.9651304559863,"US22160K1051^FF_ASSETS(ANN_R,2014,,,,USD)":33024.0,"US22160K1051^FF_ROA(ANN_R,2015)":7.15274434280212,"US22160K1051^FF_PTX_INC_FOR(ANN_R,2015,,,,USD)":1030.0,"US22160K1051^FF_AR_RD_EXP(ANN_R,2015,,,,USD)":null,"US22160K1051^FF_DEBT_EQ(ANN_R,2015)":60.6856927568993,"US22160K1051^FF_ASSETS(ANN_R,2015,,,,USD)":33440.0,"US22160K1051^FF_ROA(ANN_R,2016)":7.05673918592256,"US22160K1051^FF_PTX_INC_FOR(ANN_R,2016,,,,USD)":997.0,"US22160K1051^FF_AR_RD_EXP(ANN_R,2016,,,,USD)":null,"US22160K1051^FF_DEBT_EQ(ANN_R,2016)":45.8233297458399,"US22160K1051^FF_ASSETS(ANN_R,2016,,,,USD)":33163.0,"US22160K1051^FF_ROA(ANN_R,2017)":7.70824341821321,"US22160K1051^FF_PTX_INC_FOR(ANN_R,2017,,,,USD)":1051.0,"US22160K1051^FF_AR_RD_EXP(ANN_R,2017,,,,USD)":null,"US22160K1051^FF_DEBT_EQ(ANN_R,2017)":65.3089627018,"US22160K1051^FF_ASSETS(ANN_R,2017,,,,USD)":36347.0,"US22160K1051^FF_ROA(ANN_R,2018)":8.12159062933257,"US22160K1051^FF_PTX_INC_FOR(ANN_R,2018,,,,USD)":1260.0,"US22160K1051^FF_AR_RD_EXP(ANN_R,2018,,,,USD)":null,"US22160K1051^FF_DEBT_EQ(ANN_R,2018)":54.4886319243691,"US22160K1051^FF_ASSETS(ANN_R,2018,,,,USD)":40830.0,"US22160K1051^FF_ROA(ANN_R,2019)":8.48660558970196,"US22160K1051^FF_PTX_INC_FOR(ANN_R,2019,,,,USD)":1174.0,"US22160K1051^FF_AR_RD_EXP(ANN_R,2019,,,,USD)":null,"US22160K1051^FF_DEBT_EQ(ANN_R,2019)":47.5234533884406,"US22160K1051^FF_ASSETS(ANN_R,2019,,,,USD)":45400.0,"US22160K1051^FF_ROA(ANN_R,2020)":7.92820634731962,"US22160K1051^FF_PTX_INC_FOR(ANN_R,2020,,,,USD)":1163.0,"US22160K1051^FF_AR_RD_EXP(ANN_R,2020,,,,USD)":null,"US22160K1051^FF_DEBT_EQ(ANN_R,2020)":60.632246773135,"US22160K1051^FF_ASSETS(ANN_R,2020,,,,USD)":55556.0,"US21036P1084^FF_ROA(ANN_R,2012)":5.25901817195552,"US21036P1084^FF_PTX_INC_FOR(ANN_R,2012,,,,USD)":null,"US21036P1084^FF_AR_RD_EXP(ANN_R,2012,,,,USD)":null,"US21036P1084^FF_DEBT_EQ(ANN_R,2012)":115.561304758242,"US21036P1084^FF_ASSETS(ANN_R,2012,,,,USD)":7638.1,"US21036P1084^FF_ROA(ANN_R,2013)":17.7126917712692,"US21036P1084^FF_PTX_INC_FOR(ANN_R,2013,,,,USD)":null,"US21036P1084^FF_AR_RD_EXP(ANN_R,2013,,,,USD)":null,"US21036P1084^FF_DEBT_EQ(ANN_R,2013)":140.937104771847,"US21036P1084^FF_ASSETS(ANN_R,2013,,,,USD)":14302.1,"US21036P1084^FF_ROA(ANN_R,2014)":5.71047555544972,"US21036P1084^FF_PTX_INC_FOR(ANN_R,2014,,,,USD)":null,"US21036P1084^FF_AR_RD_EXP(ANN_R,2014,,,,USD)":null,"US21036P1084^FF_DEBT_EQ(ANN_R,2014)":126.440466494533,"US21036P1084^FF_ASSETS(ANN_R,2014,,,,USD)":15093.0,"US21036P1084^FF_ROA(ANN_R,2015)":6.58119658119658,"US21036P1084^FF_PTX_INC_FOR(ANN_R,2015,,,,USD)":null,"US21036P1084^FF_AR_RD_EXP(ANN_R,2015,,,,USD)":null,"US21036P1084^FF_DEBT_EQ(ANN_R,2015)":123.196536374169,"US21036P1084^FF_ASSETS(ANN_R,2015,,,,USD)":16965.0,"US21036P1084^FF_ROA(ANN_R,2016)":8.63206194436478,"US21036P1084^FF_PTX_INC_FOR(ANN_R,2016,,,,USD)":null,"US21036P1084^FF_AR_RD_EXP(ANN_R,2016,,,,USD)":null,"US21036P1084^FF_DEBT_EQ(ANN_R,2016)":134.056477826794,"US21036P1084^FF_ASSETS(ANN_R,2016,,,,USD)":18602.4,"US21036P1084^FF_ROA(ANN_R,2017)":11.7697254292802,"US21036P1084^FF_PTX_INC_FOR(ANN_R,2017,,,,USD)":1746.5,"US21036P1084^FF_AR_RD_EXP(ANN_R,2017,,,,USD)":null,"US21036P1084^FF_DEBT_EQ(ANN_R,2017)":127.731313713935,"US21036P1084^FF_ASSETS(ANN_R,2017,,,,USD)":20538.7,"US21036P1084^FF_ROA(ANN_R,2018)":13.8070572350523,"US21036P1084^FF_PTX_INC_FOR(ANN_R,2018,,,,USD)":2529.1,"US21036P1084^FF_AR_RD_EXP(ANN_R,2018,,,,USD)":null,"US21036P1084^FF_DEBT_EQ(ANN_R,2018)":108.489363397339,"US21036P1084^FF_ASSETS(ANN_R,2018,,,,USD)":29231.5,"US21036P1084^FF_ROA(ANN_R,2019)":-0.0417295114287584,"US21036P1084^FF_PTX_INC_FOR(ANN_R,2019,,,,USD)":1284.9,"US21036P1084^FF_AR_RD_EXP(ANN_R,2019,,,,USD)":null,"US21036P1084^FF_DEBT_EQ(ANN_R,2019)":105.052836347451,"US21036P1084^FF_ASSETS(ANN_R,2019,,,,USD)":27323.2,"US21036P1084^FF_ROA(ANN_R,2020)":7.34180936282796,"US21036P1084^FF_PTX_INC_FOR(ANN_R,2020,,,,USD)":2047.7,"US21036P1084^FF_AR_RD_EXP(ANN_R,2020,,,,USD)":null,"US21036P1084^FF_DEBT_EQ(ANN_R,2020)":80.7580024854952,"US21036P1084^FF_ASSETS(ANN_R,2020,,,,USD)":27104.8,"US1941621039^FF_ROA(ANN_R,2012)":18.929473926028,"US1941621039^FF_PTX_INC_FOR(ANN_R,2012,,,,USD)":2719.0,"US1941621039^FF_AR_RD_EXP(ANN_R,2012,,,,USD)":0.0,"US1941621039^FF_DEBT_EQ(ANN_R,2012)":238.921882137963,"US1941621039^FF_ASSETS(ANN_R,2012,,,,USD)":13394.0,"US1941621039^FF_ROA(ANN_R,2013)":16.4356435643564,"US1941621039^FF_PTX_INC_FOR(ANN_R,2013,,,,USD)":2547.0,"US1941621039^FF_AR_RD_EXP(ANN_R,2013,,,,USD)":0.0,"US1941621039^FF_DEBT_EQ(ANN_R,2013)":245.422993492408,"US1941621039^FF_ASSETS(ANN_R,2013,,,,USD)":13876.0,"US1941621039^FF_ROA(ANN_R,2014)":15.9502469361624,"US1941621039^FF_PTX_INC_FOR(ANN_R,2014,,,,USD)":2439.0,"US1941621039^FF_AR_RD_EXP(ANN_R,2014,,,,USD)":0.0,"US1941621039^FF_DEBT_EQ(ANN_R,2014)":536.943231441048,"US1941621039^FF_ASSETS(ANN_R,2014,,,,USD)":13459.0,"US1941621039^FF_ROA(ANN_R,2015)":10.9002126486572,"US1941621039^FF_PTX_INC_FOR(ANN_R,2015,,,,USD)":1645.0,"US1941621039^FF_AR_RD_EXP(ANN_R,2015,,,,USD)":0.0,"US1941621039^FF_DEBT_EQ(ANN_R,2015)":null,"US1941621039^FF_ASSETS(ANN_R,2015,,,,USD)":11935.0,"US1941621039^FF_ROA(ANN_R,2016)":20.2926261534625,"US1941621039^FF_PTX_INC_FOR(ANN_R,2016,,,,USD)":2547.0,"US1941621039^FF_AR_RD_EXP(ANN_R,2016,,,,USD)":0.0,"US1941621039^FF_DEBT_EQ(ANN_R,2016)":null,"US1941621039^FF_ASSETS(ANN_R,2016,,,,USD)":12123.0,"US1941621039^FF_ROA(ANN_R,2017)":16.3232388402758,"US1941621039^FF_PTX_INC_FOR(ANN_R,2017,,,,USD)":2415.0,"US1941621039^FF_AR_RD_EXP(ANN_R,2017,,,,USD)":0.0,"US1941621039^FF_DEBT_EQ(ANN_R,2017)":null,"US1941621039^FF_ASSETS(ANN_R,2017,,,,USD)":12676.0,"US1941621039^FF_ROA(ANN_R,2018)":19.3260055562266,"US1941621039^FF_PTX_INC_FOR(ANN_R,2018,,,,USD)":2289.0,"US1941621039^FF_AR_RD_EXP(ANN_R,2018,,,,USD)":0.0,"US1941621039^FF_DEBT_EQ(ANN_R,2018)":null,"US1941621039^FF_ASSETS(ANN_R,2018,,,,USD)":12161.0,"US1941621039^FF_ROA(ANN_R,2019)":17.407611693326,"US1941621039^FF_PTX_INC_FOR(ANN_R,2019,,,,USD)":2251.0,"US1941621039^FF_AR_RD_EXP(ANN_R,2019,,,,USD)":0.0,"US1941621039^FF_DEBT_EQ(ANN_R,2019)":7250.42735042735,"US1941621039^FF_ASSETS(ANN_R,2019,,,,USD)":15034.0,"US1941621039^FF_ROA(ANN_R,2020)":17.4129353233831,"US1941621039^FF_PTX_INC_FOR(ANN_R,2020,,,,USD)":2330.0,"US1941621039^FF_AR_RD_EXP(ANN_R,2020,,,,USD)":0.0,"US1941621039^FF_DEBT_EQ(ANN_R,2020)":1105.51816958277,"US1941621039^FF_ASSETS(ANN_R,2020,,,,USD)":15920.0,"US18915M1071^FF_ROA(ANN_R,2012)":null,"US18915M1071^FF_PTX_INC_FOR(ANN_R,2012,,,,USD)":null,"US18915M1071^FF_AR_RD_EXP(ANN_R,2012,,,,USD)":null,"US18915M1071^FF_DEBT_EQ(ANN_R,2012)":null,"US18915M1071^FF_ASSETS(ANN_R,2012,,,,USD)":null,"US18915M1071^FF_ROA(ANN_R,2013)":null,"US18915M1071^FF_PTX_INC_FOR(ANN_R,2013,,,,USD)":null,"US18915M1071^FF_AR_RD_EXP(ANN_R,2013,,,,USD)":null,"US18915M1071^FF_DEBT_EQ(ANN_R,2013)":null,"US18915M1071^FF_ASSETS(ANN_R,2013,,,,USD)":null,"US18915M1071^FF_ROA(ANN_R,2014)":null,"US18915M1071^FF_PTX_INC_FOR(ANN_R,2014,,,,USD)":null,"US18915M1071^FF_AR_RD_EXP(ANN_R,2014,,,,USD)":null,"US18915M1071^FF_DEBT_EQ(ANN_R,2014)":null,"US18915M1071^FF_ASSETS(ANN_R,2014,,,,USD)":null,"US18915M1071^FF_ROA(ANN_R,2015)":null,"US18915M1071^FF_PTX_INC_FOR(ANN_R,2015,,,,USD)":null,"US18915M1071^FF_AR_RD_EXP(ANN_R,2015,,,,USD)":null,"US18915M1071^FF_DEBT_EQ(ANN_R,2015)":null,"US18915M1071^FF_ASSETS(ANN_R,2015,,,,USD)":null,"US18915M1071^FF_ROA(ANN_R,2016)":null,"US18915M1071^FF_PTX_INC_FOR(ANN_R,2016,,,,USD)":2.426,"US18915M1071^FF_AR_RD_EXP(ANN_R,2016,,,,USD)":23.663,"US18915M1071^FF_DEBT_EQ(ANN_R,2016)":null,"US18915M1071^FF_ASSETS(ANN_R,2016,,,,USD)":null,"US18915M1071^FF_ROA(ANN_R,2017)":null,"US18915M1071^FF_PTX_INC_FOR(ANN_R,2017,,,,USD)":1.918,"US18915M1071^FF_AR_RD_EXP(ANN_R,2017,,,,USD)":33.65,"US18915M1071^FF_DEBT_EQ(ANN_R,2017)":8.97528592086236,"US18915M1071^FF_ASSETS(ANN_R,2017,,,,USD)":163.143,"US18915M1071^FF_ROA(ANN_R,2018)":-37.77233203979,"US18915M1071^FF_PTX_INC_FOR(ANN_R,2018,,,,USD)":1.528,"US18915M1071^FF_AR_RD_EXP(ANN_R,2018,,,,USD)":54.463,"US18915M1071^FF_DEBT_EQ(ANN_R,2018)":4.90697930427125,"US18915M1071^FF_ASSETS(ANN_R,2018,,,,USD)":298.38,"US18915M1071^FF_ROA(ANN_R,2019)":-18.7438230824545,"US18915M1071^FF_PTX_INC_FOR(ANN_R,2019,,,,USD)":12.688,"US18915M1071^FF_AR_RD_EXP(ANN_R,2019,,,,USD)":90.669,"US18915M1071^FF_DEBT_EQ(ANN_R,2019)":1.44745036014042,"US18915M1071^FF_ASSETS(ANN_R,2019,,,,USD)":830.824,"US18915M1071^FF_ROA(ANN_R,2020)":-10.7955097841938,"US18915M1071^FF_PTX_INC_FOR(ANN_R,2020,,,,USD)":18.347,"US18915M1071^FF_AR_RD_EXP(ANN_R,2020,,,,USD)":127.144,"US18915M1071^FF_DEBT_EQ(ANN_R,2020)":52.4274732538497,"US18915M1071^FF_ASSETS(ANN_R,2020,,,,USD)":1380.651,"US14149Y1082^FF_ROA(ANN_R,2012)":4.5429553410507,"US14149Y1082^FF_PTX_INC_FOR(ANN_R,2012,,,,USD)":184.0,"US14149Y1082^FF_AR_RD_EXP(ANN_R,2012,,,,USD)":null,"US14149Y1082^FF_DEBT_EQ(ANN_R,2012)":46.3484945547726,"US14149Y1082^FF_ASSETS(ANN_R,2012,,,,USD)":24260.0,"US14149Y1082^FF_ROA(ANN_R,2013)":1.33788613989896,"US14149Y1082^FF_PTX_INC_FOR(ANN_R,2013,,,,USD)":237.0,"US14149Y1082^FF_AR_RD_EXP(ANN_R,2013,,,,USD)":null,"US14149Y1082^FF_DEBT_EQ(ANN_R,2013)":64.5020920502092,"US14149Y1082^FF_ASSETS(ANN_R,2013,,,,USD)":25819.0,"US14149Y1082^FF_ROA(ANN_R,2014)":4.48584432615907,"US14149Y1082^FF_PTX_INC_FOR(ANN_R,2014,,,,USD)":133.0,"US14149Y1082^FF_AR_RD_EXP(ANN_R,2014,,,,USD)":null,"US14149Y1082^FF_DEBT_EQ(ANN_R,2014)":62.052804249336,"US14149Y1082^FF_ASSETS(ANN_R,2014,,,,USD)":26033.0,"US14149Y1082^FF_ROA(ANN_R,2015)":4.3150867823765,"US14149Y1082^FF_PTX_INC_FOR(ANN_R,2015,,,,USD)":234.0,"US14149Y1082^FF_AR_RD_EXP(ANN_R,2015,,,,USD)":null,"US14149Y1082^FF_DEBT_EQ(ANN_R,2015)":87.7877237851662,"US14149Y1082^FF_ASSETS(ANN_R,2015,,,,USD)":30142.0,"US14149Y1082^FF_ROA(ANN_R,2016)":4.44105564546247,"US14149Y1082^FF_PTX_INC_FOR(ANN_R,2016,,,,USD)":226.0,"US14149Y1082^FF_AR_RD_EXP(ANN_R,2016,,,,USD)":null,"US14149Y1082^FF_DEBT_EQ(ANN_R,2016)":84.5132743362832,"US14149Y1082^FF_ASSETS(ANN_R,2016,,,,USD)":34122.0,"US14149Y1082^FF_ROA(ANN_R,2017)":3.47010803674866,"US14149Y1082^FF_PTX_INC_FOR(ANN_R,2017,,,,USD)":152.0,"US14149Y1082^FF_AR_RD_EXP(ANN_R,2017,,,,USD)":null,"US14149Y1082^FF_DEBT_EQ(ANN_R,2017)":152.688014101058,"US14149Y1082^FF_ASSETS(ANN_R,2017,,,,USD)":40112.0,"US14149Y1082^FF_ROA(ANN_R,2018)":0.639496396587687,"US14149Y1082^FF_PTX_INC_FOR(ANN_R,2018,,,,USD)":-619.0,"US14149Y1082^FF_AR_RD_EXP(ANN_R,2018,,,,USD)":null,"US14149Y1082^FF_DEBT_EQ(ANN_R,2018)":148.753919788744,"US14149Y1082^FF_ASSETS(ANN_R,2018,,,,USD)":39951.0,"US14149Y1082^FF_ROA(ANN_R,2019)":3.36900907135972,"US14149Y1082^FF_PTX_INC_FOR(ANN_R,2019,,,,USD)":273.0,"US14149Y1082^FF_AR_RD_EXP(ANN_R,2019,,,,USD)":null,"US14149Y1082^FF_DEBT_EQ(ANN_R,2019)":126.91213653603,"US14149Y1082^FF_ASSETS(ANN_R,2019,,,,USD)":40963.0,"US14149Y1082^FF_ROA(ANN_R,2020)":-9.04452519913372,"US14149Y1082^FF_PTX_INC_FOR(ANN_R,2020,,,,USD)":284.0,"US14149Y1082^FF_AR_RD_EXP(ANN_R,2020,,,,USD)":null,"US14149Y1082^FF_DEBT_EQ(ANN_R,2020)":403.577417551705,"US14149Y1082^FF_ASSETS(ANN_R,2020,,,,USD)":40766.0,"US12541W2098^FF_ROA(ANN_R,2012)":24.0296252771502,"US12541W2098^FF_PTX_INC_FOR(ANN_R,2012,,,,USD)":null,"US12541W2098^FF_AR_RD_EXP(ANN_R,2012,,,,USD)":null,"US12541W2098^FF_DEBT_EQ(ANN_R,2012)":16.8605903327103,"US12541W2098^FF_ASSETS(ANN_R,2012,,,,USD)":2804.225,"US12541W2098^FF_ROA(ANN_R,2013)":14.8350565529817,"US12541W2098^FF_PTX_INC_FOR(ANN_R,2013,,,,USD)":null,"US12541W2098^FF_AR_RD_EXP(ANN_R,2013,,,,USD)":null,"US12541W2098^FF_DEBT_EQ(ANN_R,2013)":93.112445781953,"US12541W2098^FF_ASSETS(ANN_R,2013,,,,USD)":2802.818,"US12541W2098^FF_ROA(ANN_R,2014)":14.9476264201892,"US12541W2098^FF_PTX_INC_FOR(ANN_R,2014,,,,USD)":63.435,"US12541W2098^FF_AR_RD_EXP(ANN_R,2014,,,,USD)":null,"US12541W2098^FF_DEBT_EQ(ANN_R,2014)":105.538125050739,"US12541W2098^FF_ASSETS(ANN_R,2014,,,,USD)":3214.338,"US12541W2098^FF_ROA(ANN_R,2015)":15.9313397604762,"US12541W2098^FF_PTX_INC_FOR(ANN_R,2015,,,,USD)":93.391,"US12541W2098^FF_AR_RD_EXP(ANN_R,2015,,,,USD)":null,"US12541W2098^FF_DEBT_EQ(ANN_R,2015)":82.5763831544178,"US12541W2098^FF_ASSETS(ANN_R,2015,,,,USD)":3184.358,"US12541W2098^FF_ROA(ANN_R,2016)":14.9410749178273,"US12541W2098^FF_PTX_INC_FOR(ANN_R,2016,,,,USD)":101.019,"US12541W2098^FF_AR_RD_EXP(ANN_R,2016,,,,USD)":null,"US12541W2098^FF_DEBT_EQ(ANN_R,2016)":98.5811469916453,"US12541W2098^FF_ASSETS(ANN_R,2016,,,,USD)":3687.758,"US12541W2098^FF_ROA(ANN_R,2017)":12.7440433581133,"US12541W2098^FF_PTX_INC_FOR(ANN_R,2017,,,,USD)":89.745,"US12541W2098^FF_AR_RD_EXP(ANN_R,2017,,,,USD)":null,"US12541W2098^FF_DEBT_EQ(ANN_R,2017)":102.753297398904,"US12541W2098^FF_ASSETS(ANN_R,2017,,,,USD)":4235.834,"US12541W2098^FF_ROA(ANN_R,2018)":15.3407856593245,"US12541W2098^FF_PTX_INC_FOR(ANN_R,2018,,,,USD)":141.346,"US12541W2098^FF_AR_RD_EXP(ANN_R,2018,,,,USD)":null,"US12541W2098^FF_DEBT_EQ(ANN_R,2018)":84.40617972562,"US12541W2098^FF_ASSETS(ANN_R,2018,,,,USD)":4427.412,"US12541W2098^FF_ROA(ANN_R,2019)":12.7247015814792,"US12541W2098^FF_PTX_INC_FOR(ANN_R,2019,,,,USD)":92.515,"US12541W2098^FF_AR_RD_EXP(ANN_R,2019,,,,USD)":null,"US12541W2098^FF_DEBT_EQ(ANN_R,2019)":93.1363535699963,"US12541W2098^FF_ASSETS(ANN_R,2019,,,,USD)":4641.06,"US12541W2098^FF_ROA(ANN_R,2020)":10.350629381692,"US12541W2098^FF_PTX_INC_FOR(ANN_R,2020,,,,USD)":128.947,"US12541W2098^FF_AR_RD_EXP(ANN_R,2020,,,,USD)":null,"US12541W2098^FF_DEBT_EQ(ANN_R,2020)":75.9626539882006,"US12541W2098^FF_ASSETS(ANN_R,2020,,,,USD)":5144.258,"US1156372096^FF_ROA(ANN_R,2012)":16.640855976348,"US1156372096^FF_PTX_INC_FOR(ANN_R,2012,,,,USD)":114.0,"US1156372096^FF_AR_RD_EXP(ANN_R,2012,,,,USD)":null,"US1156372096^FF_DEBT_EQ(ANN_R,2012)":61.5479115479115,"US1156372096^FF_ASSETS(ANN_R,2012,,,,USD)":3626.0,"US1156372096^FF_ROA(ANN_R,2013)":17.0526588174408,"US1156372096^FF_PTX_INC_FOR(ANN_R,2013,,,,USD)":150.0,"US1156372096^FF_AR_RD_EXP(ANN_R,2013,,,,USD)":null,"US1156372096^FF_DEBT_EQ(ANN_R,2013)":49.4586614173228,"US1156372096^FF_ASSETS(ANN_R,2013,,,,USD)":4103.0,"US1156372096^FF_ROA(ANN_R,2014)":16.4898746383799,"US1156372096^FF_PTX_INC_FOR(ANN_R,2014,,,,USD)":90.0,"US1156372096^FF_AR_RD_EXP(ANN_R,2014,,,,USD)":null,"US1156372096^FF_DEBT_EQ(ANN_R,2014)":62.3622047244095,"US1156372096^FF_ASSETS(ANN_R,2014,,,,USD)":4193.0,"US1156372096^FF_ROA(ANN_R,2015)":25.4775549188157,"US1156372096^FF_PTX_INC_FOR(ANN_R,2015,,,,USD)":305.0,"US1156372096^FF_AR_RD_EXP(ANN_R,2015,,,,USD)":null,"US1156372096^FF_DEBT_EQ(ANN_R,2015)":96.0947503201024,"US1156372096^FF_ASSETS(ANN_R,2015,,,,USD)":4183.0,"US1156372096^FF_ROA(ANN_R,2016)":15.1907356948229,"US1156372096^FF_PTX_INC_FOR(ANN_R,2016,,,,USD)":127.0,"US1156372096^FF_AR_RD_EXP(ANN_R,2016,,,,USD)":null,"US1156372096^FF_DEBT_EQ(ANN_R,2016)":156.861313868613,"US1156372096^FF_ASSETS(ANN_R,2016,,,,USD)":4625.0,"US1156372096^FF_ROA(ANN_R,2017)":14.935944172482,"US1156372096^FF_PTX_INC_FOR(ANN_R,2017,,,,USD)":230.0,"US1156372096^FF_AR_RD_EXP(ANN_R,2017,,,,USD)":null,"US1156372096^FF_DEBT_EQ(ANN_R,2017)":194.224924012158,"US1156372096^FF_ASSETS(ANN_R,2017,,,,USD)":4976.0,"US1156372096^FF_ROA(ANN_R,2018)":16.5101334651508,"US1156372096^FF_PTX_INC_FOR(ANN_R,2018,,,,USD)":179.0,"US1156372096^FF_AR_RD_EXP(ANN_R,2018,,,,USD)":null,"US1156372096^FF_DEBT_EQ(ANN_R,2018)":148.148148148148,"US1156372096^FF_ASSETS(ANN_R,2018,,,,USD)":5139.0,"US1156372096^FF_ROA(ANN_R,2019)":15.1673544245759,"US1156372096^FF_PTX_INC_FOR(ANN_R,2019,,,,USD)":160.0,"US1156372096^FF_AR_RD_EXP(ANN_R,2019,,,,USD)":null,"US1156372096^FF_DEBT_EQ(ANN_R,2019)":134.430379746835,"US1156372096^FF_ASSETS(ANN_R,2019,,,,USD)":5766.0,"US1156372096^FF_ROA(ANN_R,2020)":14.697265625,"US1156372096^FF_PTX_INC_FOR(ANN_R,2020,,,,USD)":249.0,"US1156372096^FF_AR_RD_EXP(ANN_R,2020,,,,USD)":null,"US1156372096^FF_DEBT_EQ(ANN_R,2020)":98.9457831325301,"US1156372096^FF_ASSETS(ANN_R,2020,,,,USD)":6522.0,"US1011211018^FF_ROA(ANN_R,2012)":1.69207850466091,"US1011211018^FF_PTX_INC_FOR(ANN_R,2012,,,,USD)":null,"US1011211018^FF_AR_RD_EXP(ANN_R,2012,,,,USD)":null,"US1011211018^FF_DEBT_EQ(ANN_R,2012)":174.852959497279,"US1011211018^FF_ASSETS(ANN_R,2012,,,,USD)":15462.321,"US1011211018^FF_ROA(ANN_R,2013)":3.51448432840119,"US1011211018^FF_PTX_INC_FOR(ANN_R,2013,,,,USD)":null,"US1011211018^FF_AR_RD_EXP(ANN_R,2013,,,,USD)":null,"US1011211018^FF_DEBT_EQ(ANN_R,2013)":200.682824512776,"US1011211018^FF_ASSETS(ANN_R,2013,,,,USD)":20162.251,"US1011211018^FF_ROA(ANN_R,2014)":2.21534021133802,"US1011211018^FF_PTX_INC_FOR(ANN_R,2014,,,,USD)":null,"US1011211018^FF_AR_RD_EXP(ANN_R,2014,,,,USD)":null,"US1011211018^FF_DEBT_EQ(ANN_R,2014)":177.048558808052,"US1011211018^FF_ASSETS(ANN_R,2014,,,,USD)":19886.767,"US1011211018^FF_ROA(ANN_R,2015)":3.04985690638116,"US1011211018^FF_PTX_INC_FOR(ANN_R,2015,,,,USD)":null,"US1011211018^FF_AR_RD_EXP(ANN_R,2015,,,,USD)":null,"US1011211018^FF_DEBT_EQ(ANN_R,2015)":160.936117146443,"US1011211018^FF_ASSETS(ANN_R,2015,,,,USD)":18351.486,"US1011211018^FF_ROA(ANN_R,2016)":2.75515535265864,"US1011211018^FF_PTX_INC_FOR(ANN_R,2016,,,,USD)":null,"US1011211018^FF_AR_RD_EXP(ANN_R,2016,,,,USD)":null,"US1011211018^FF_DEBT_EQ(ANN_R,2016)":169.298886420412,"US1011211018^FF_ASSETS(ANN_R,2016,,,,USD)":18851.643,"US1011211018^FF_ROA(ANN_R,2017)":2.41963426210361,"US1011211018^FF_PTX_INC_FOR(ANN_R,2017,,,,USD)":null,"US1011211018^FF_AR_RD_EXP(ANN_R,2017,,,,USD)":null,"US1011211018^FF_DEBT_EQ(ANN_R,2017)":176.671602490352,"US1011211018^FF_ASSETS(ANN_R,2017,,,,USD)":19372.233,"US1011211018^FF_ROA(ANN_R,2018)":2.94102936986846,"US1011211018^FF_PTX_INC_FOR(ANN_R,2018,,,,USD)":null,"US1011211018^FF_AR_RD_EXP(ANN_R,2018,,,,USD)":null,"US1011211018^FF_DEBT_EQ(ANN_R,2018)":187.105848189692,"US1011211018^FF_ASSETS(ANN_R,2018,,,,USD)":20256.477,"US1011211018^FF_ROA(ANN_R,2019)":2.51091309383978,"US1011211018^FF_PTX_INC_FOR(ANN_R,2019,,,,USD)":null,"US1011211018^FF_AR_RD_EXP(ANN_R,2019,,,,USD)":null,"US1011211018^FF_DEBT_EQ(ANN_R,2019)":215.245412808128,"US1011211018^FF_ASSETS(ANN_R,2019,,,,USD)":21284.905,"US1011211018^FF_ROA(ANN_R,2020)":3.70648682427002,"US1011211018^FF_PTX_INC_FOR(ANN_R,2020,,,,USD)":null,"US1011211018^FF_AR_RD_EXP(ANN_R,2020,,,,USD)":null,"US1011211018^FF_DEBT_EQ(ANN_R,2020)":224.912880625568,"US1011211018^FF_ASSETS(ANN_R,2020,,,,USD)":22858.19,"US0995021062^FF_ROA(ANN_R,2012)":6.46899821157895,"US0995021062^FF_PTX_INC_FOR(ANN_R,2012,,,,USD)":null,"US0995021062^FF_AR_RD_EXP(ANN_R,2012,,,,USD)":null,"US0995021062^FF_DEBT_EQ(ANN_R,2012)":756.272459908375,"US0995021062^FF_ASSETS(ANN_R,2012,,,,USD)":3177.528,"US0995021062^FF_ROA(ANN_R,2013)":7.4883636852182,"US0995021062^FF_PTX_INC_FOR(ANN_R,2013,,,,USD)":null,"US0995021062^FF_AR_RD_EXP(ANN_R,2013,,,,USD)":null,"US0995021062^FF_DEBT_EQ(ANN_R,2013)":966.533244773824,"US0995021062^FF_ASSETS(ANN_R,2013,,,,USD)":2940.818,"US0995021062^FF_ROA(ANN_R,2014)":7.87489702767693,"US0995021062^FF_PTX_INC_FOR(ANN_R,2014,,,,USD)":null,"US0995021062^FF_AR_RD_EXP(ANN_R,2014,,,,USD)":null,"US0995021062^FF_DEBT_EQ(ANN_R,2014)":872.038842239595,"US0995021062^FF_ASSETS(ANN_R,2014,,,,USD)":2877.493,"US0995021062^FF_ROA(ANN_R,2015)":9.53449042233984,"US0995021062^FF_PTX_INC_FOR(ANN_R,2015,,,,USD)":null,"US0995021062^FF_AR_RD_EXP(ANN_R,2015,,,,USD)":null,"US0995021062^FF_DEBT_EQ(ANN_R,2015)":391.017851197587,"US0995021062^FF_ASSETS(ANN_R,2015,,,,USD)":3217.054,"US0995021062^FF_ROA(ANN_R,2016)":7.34333481971955,"US0995021062^FF_PTX_INC_FOR(ANN_R,2016,,,,USD)":null,"US0995021062^FF_AR_RD_EXP(ANN_R,2016,,,,USD)":null,"US0995021062^FF_DEBT_EQ(ANN_R,2016)":289.984326811264,"US0995021062^FF_ASSETS(ANN_R,2016,,,,USD)":3598.133,"US0995021062^FF_ROA(ANN_R,2017)":8.13796740540811,"US0995021062^FF_PTX_INC_FOR(ANN_R,2017,,,,USD)":null,"US0995021062^FF_AR_RD_EXP(ANN_R,2017,,,,USD)":null,"US0995021062^FF_DEBT_EQ(ANN_R,2017)":323.308106263034,"US0995021062^FF_ASSETS(ANN_R,2017,,,,USD)":3770.39,"US0995021062^FF_ROA(ANN_R,2018)":10.7100197331234,"US0995021062^FF_PTX_INC_FOR(ANN_R,2018,,,,USD)":null,"US0995021062^FF_AR_RD_EXP(ANN_R,2018,,,,USD)":null,"US0995021062^FF_DEBT_EQ(ANN_R,2018)":260.564049715266,"US0995021062^FF_ASSETS(ANN_R,2018,,,,USD)":4010.436,"US0995021062^FF_ROA(ANN_R,2019)":10.6038614600106,"US0995021062^FF_PTX_INC_FOR(ANN_R,2019,,,,USD)":null,"US0995021062^FF_AR_RD_EXP(ANN_R,2019,,,,USD)":null,"US0995021062^FF_DEBT_EQ(ANN_R,2019)":292.533829388712,"US0995021062^FF_ASSETS(ANN_R,2019,,,,USD)":5063.334,"US0995021062^FF_ROA(ANN_R,2020)":11.463423754856,"US0995021062^FF_PTX_INC_FOR(ANN_R,2020,,,,USD)":null,"US0995021062^FF_AR_RD_EXP(ANN_R,2020,,,,USD)":null,"US0995021062^FF_DEBT_EQ(ANN_R,2020)":249.69715527607,"US0995021062^FF_ASSETS(ANN_R,2020,,,,USD)":5499.601,"US0970231058^FF_ROA(ANN_R,2012)":4.61268814912187,"US0970231058^FF_PTX_INC_FOR(ANN_R,2012,,,,USD)":263.0,"US0970231058^FF_AR_RD_EXP(ANN_R,2012,,,,USD)":3298.0,"US0970231058^FF_DEBT_EQ(ANN_R,2012)":177.416055905914,"US0970231058^FF_ASSETS(ANN_R,2012,,,,USD)":88896.0,"US0970231058^FF_ROA(ANN_R,2013)":5.04409035079506,"US0970231058^FF_PTX_INC_FOR(ANN_R,2013,,,,USD)":286.0,"US0970231058^FF_AR_RD_EXP(ANN_R,2013,,,,USD)":3071.0,"US0970231058^FF_DEBT_EQ(ANN_R,2013)":64.7731092436975,"US0970231058^FF_ASSETS(ANN_R,2013,,,,USD)":92663.0,"US0970231058^FF_ROA(ANN_R,2014)":5.67077206936272,"US0970231058^FF_PTX_INC_FOR(ANN_R,2014,,,,USD)":308.0,"US0970231058^FF_AR_RD_EXP(ANN_R,2014,,,,USD)":3047.0,"US0970231058^FF_DEBT_EQ(ANN_R,2014)":104.67397576457,"US0970231058^FF_ASSETS(ANN_R,2014,,,,USD)":99198.0,"US0970231058^FF_ROA(ANN_R,2015)":5.34280962366869,"US0970231058^FF_PTX_INC_FOR(ANN_R,2015,,,,USD)":327.0,"US0970231058^FF_AR_RD_EXP(ANN_R,2015,,,,USD)":3331.0,"US0970231058^FF_DEBT_EQ(ANN_R,2015)":157.284925019732,"US0970231058^FF_ASSETS(ANN_R,2015,,,,USD)":94408.0,"US0970231058^FF_ROA(ANN_R,2016)":5.30571296873729,"US0970231058^FF_PTX_INC_FOR(ANN_R,2016,,,,USD)":393.0,"US0970231058^FF_AR_RD_EXP(ANN_R,2016,,,,USD)":4627.0,"US0970231058^FF_DEBT_EQ(ANN_R,2016)":1218.11505507956,"US0970231058^FF_ASSETS(ANN_R,2016,,,,USD)":89997.0,"US0970231058^FF_ROA(ANN_R,2017)":8.35347081177511,"US0970231058^FF_PTX_INC_FOR(ANN_R,2017,,,,USD)":447.0,"US0970231058^FF_AR_RD_EXP(ANN_R,2017,,,,USD)":3179.0,"US0970231058^FF_DEBT_EQ(ANN_R,2017)":671.316425120773,"US0970231058^FF_ASSETS(ANN_R,2017,,,,USD)":112362.0,"US0970231058^FF_ROA(ANN_R,2018)":9.10060464650598,"US0970231058^FF_PTX_INC_FOR(ANN_R,2018,,,,USD)":438.0,"US0970231058^FF_AR_RD_EXP(ANN_R,2018,,,,USD)":3269.0,"US0970231058^FF_DEBT_EQ(ANN_R,2018)":4084.66076696165,"US0970231058^FF_ASSETS(ANN_R,2018,,,,USD)":117359.0,"US0970231058^FF_ROA(ANN_R,2019)":-0.506805214675039,"US0970231058^FF_PTX_INC_FOR(ANN_R,2019,,,,USD)":533.0,"US0970231058^FF_AR_RD_EXP(ANN_R,2019,,,,USD)":3219.0,"US0970231058^FF_DEBT_EQ(ANN_R,2019)":null,"US0970231058^FF_ASSETS(ANN_R,2019,,,,USD)":133625.0,"US0970231058^FF_ROA(ANN_R,2020)":-8.30974135728808,"US0970231058^FF_PTX_INC_FOR(ANN_R,2020,,,,USD)":406.0,"US0970231058^FF_AR_RD_EXP(ANN_R,2020,,,,USD)":2476.0,"US0970231058^FF_DEBT_EQ(ANN_R,2020)":null,"US0970231058^FF_ASSETS(ANN_R,2020,,,,USD)":152136.0,"US0605051046^FF_ROA(ANN_R,2012)":0.191589820200323,"US0605051046^FF_PTX_INC_FOR(ANN_R,2012,,,,USD)":null,"US0605051046^FF_AR_RD_EXP(ANN_R,2012,,,,USD)":null,"US0605051046^FF_DEBT_EQ(ANN_R,2012)":253.032208511285,"US0605051046^FF_ASSETS(ANN_R,2012,,,,USD)":2225494.0,"US0605051046^FF_ROA(ANN_R,2013)":0.526772817066167,"US0605051046^FF_PTX_INC_FOR(ANN_R,2013,,,,USD)":2951.0,"US0605051046^FF_AR_RD_EXP(ANN_R,2013,,,,USD)":null,"US0605051046^FF_DEBT_EQ(ANN_R,2013)":212.209209876013,"US0605051046^FF_ASSETS(ANN_R,2013,,,,USD)":2113758.0,"US0605051046^FF_ROA(ANN_R,2014)":0.228625870060276,"US0605051046^FF_PTX_INC_FOR(ANN_R,2014,,,,USD)":2212.0,"US0605051046^FF_AR_RD_EXP(ANN_R,2014,,,,USD)":null,"US0605051046^FF_DEBT_EQ(ANN_R,2014)":195.336610931076,"US0605051046^FF_ASSETS(ANN_R,2014,,,,USD)":2114110.0,"US0605051046^FF_ROA(ANN_R,2015)":0.742349153489454,"US0605051046^FF_PTX_INC_FOR(ANN_R,2015,,,,USD)":2006.0,"US0605051046^FF_AR_RD_EXP(ANN_R,2015,,,,USD)":null,"US0605051046^FF_DEBT_EQ(ANN_R,2015)":171.426285054025,"US0605051046^FF_ASSETS(ANN_R,2015,,,,USD)":2152346.0,"US0605051046^FF_ROA(ANN_R,2016)":0.819485566119592,"US0605051046^FF_PTX_INC_FOR(ANN_R,2016,,,,USD)":2739.0,"US0605051046^FF_AR_RD_EXP(ANN_R,2016,,,,USD)":null,"US0605051046^FF_DEBT_EQ(ANN_R,2016)":154.419880163038,"US0605051046^FF_ASSETS(ANN_R,2016,,,,USD)":2197212.0,"US0605051046^FF_ROA(ANN_R,2017)":0.812969883951581,"US0605051046^FF_PTX_INC_FOR(ANN_R,2017,,,,USD)":439.0,"US0605051046^FF_AR_RD_EXP(ANN_R,2017,,,,USD)":null,"US0605051046^FF_DEBT_EQ(ANN_R,2017)":163.555883299769,"US0605051046^FF_ASSETS(ANN_R,2017,,,,USD)":2288071.0,"US0605051046^FF_ROA(ANN_R,2018)":1.21077155231005,"US0605051046^FF_PTX_INC_FOR(ANN_R,2018,,,,USD)":2680.0,"US0605051046^FF_AR_RD_EXP(ANN_R,2018,,,,USD)":null,"US0605051046^FF_DEBT_EQ(ANN_R,2018)":164.541223028361,"US0605051046^FF_ASSETS(ANN_R,2018,,,,USD)":2361361.0,"US0605051046^FF_ROA(ANN_R,2019)":1.1415643885181,"US0605051046^FF_PTX_INC_FOR(ANN_R,2019,,,,USD)":2055.0,"US0605051046^FF_AR_RD_EXP(ANN_R,2019,,,,USD)":null,"US0605051046^FF_DEBT_EQ(ANN_R,2019)":166.255806049621,"US0605051046^FF_ASSETS(ANN_R,2019,,,,USD)":2444325.0,"US0605051046^FF_ROA(ANN_R,2020)":0.678251729790181,"US0605051046^FF_PTX_INC_FOR(ANN_R,2020,,,,USD)":748.0,"US0605051046^FF_AR_RD_EXP(ANN_R,2020,,,,USD)":null,"US0605051046^FF_DEBT_EQ(ANN_R,2020)":169.663349503891,"US0605051046^FF_ASSETS(ANN_R,2020,,,,USD)":2832182.0,"US0584981064^FF_ROA(ANN_R,2012)":5.49362142282496,"US0584981064^FF_PTX_INC_FOR(ANN_R,2012,,,,USD)":null,"US0584981064^FF_AR_RD_EXP(ANN_R,2012,,,,USD)":0.0,"US0584981064^FF_DEBT_EQ(ANN_R,2012)":296.527902386506,"US0584981064^FF_ASSETS(ANN_R,2012,,,,USD)":7507.1,"US0584981064^FF_ROA(ANN_R,2013)":5.30309455923898,"US0584981064^FF_PTX_INC_FOR(ANN_R,2013,,,,USD)":null,"US0584981064^FF_AR_RD_EXP(ANN_R,2013,,,,USD)":0.0,"US0584981064^FF_DEBT_EQ(ANN_R,2013)":300.450037503125,"US0584981064^FF_ASSETS(ANN_R,2013,,,,USD)":7819.8,"US0584981064^FF_ROA(ANN_R,2014)":6.10754476700366,"US0584981064^FF_PTX_INC_FOR(ANN_R,2014,,,,USD)":null,"US0584981064^FF_AR_RD_EXP(ANN_R,2014,,,,USD)":0.0,"US0584981064^FF_DEBT_EQ(ANN_R,2014)":306.737005130191,"US0584981064^FF_ASSETS(ANN_R,2014,,,,USD)":7571.0,"US0584981064^FF_ROA(ANN_R,2015)":3.23841364998847,"US0584981064^FF_PTX_INC_FOR(ANN_R,2015,,,,USD)":null,"US0584981064^FF_AR_RD_EXP(ANN_R,2015,,,,USD)":0.0,"US0584981064^FF_DEBT_EQ(ANN_R,2015)":410.093502757133,"US0584981064^FF_ASSETS(ANN_R,2015,,,,USD)":9777.0,"US0584981064^FF_ROA(ANN_R,2016)":2.02697495183044,"US0584981064^FF_PTX_INC_FOR(ANN_R,2016,,,,USD)":null,"US0584981064^FF_AR_RD_EXP(ANN_R,2016,,,,USD)":0.0,"US0584981064^FF_DEBT_EQ(ANN_R,2016)":219.272197962154,"US0584981064^FF_ASSETS(ANN_R,2016,,,,USD)":16173.0,"US0584981064^FF_ROA(ANN_R,2017)":2.24341671165497,"US0584981064^FF_PTX_INC_FOR(ANN_R,2017,,,,USD)":367.0,"US0584981064^FF_AR_RD_EXP(ANN_R,2017,,,,USD)":0.0,"US0584981064^FF_DEBT_EQ(ANN_R,2017)":176.884039583862,"US0584981064^FF_ASSETS(ANN_R,2017,,,,USD)":17169.0,"US0584981064^FF_ROA(ANN_R,2018)":2.69252438988228,"US0584981064^FF_PTX_INC_FOR(ANN_R,2018,,,,USD)":440.0,"US0584981064^FF_AR_RD_EXP(ANN_R,2018,,,,USD)":0.0,"US0584981064^FF_DEBT_EQ(ANN_R,2018)":194.592249855408,"US0584981064^FF_ASSETS(ANN_R,2018,,,,USD)":16554.0,"US0584981064^FF_ROA(ANN_R,2019)":3.33785457333255,"US0584981064^FF_PTX_INC_FOR(ANN_R,2019,,,,USD)":null,"US0584981064^FF_AR_RD_EXP(ANN_R,2019,,,,USD)":0.0,"US0584981064^FF_DEBT_EQ(ANN_R,2019)":273.177348253645,"US0584981064^FF_ASSETS(ANN_R,2019,,,,USD)":17360.0,"US0584981064^FF_ROA(ANN_R,2020)":3.28540941255756,"US0584981064^FF_PTX_INC_FOR(ANN_R,2020,,,,USD)":491.0,"US0584981064^FF_AR_RD_EXP(ANN_R,2020,,,,USD)":0.0,"US0584981064^FF_DEBT_EQ(ANN_R,2020)":247.175572519084,"US0584981064^FF_ASSETS(ANN_R,2020,,,,USD)":18252.0,"US3635761097^FF_ROA(ANN_R,2012)":3.96510705789056,"US3635761097^FF_PTX_INC_FOR(ANN_R,2012,,,,USD)":10.6,"US3635761097^FF_AR_RD_EXP(ANN_R,2012,,,,USD)":null,"US3635761097^FF_DEBT_EQ(ANN_R,2012)":51.4892077655854,"US3635761097^FF_ASSETS(ANN_R,2012,,,,USD)":5352.3,"US3635761097^FF_ROA(ANN_R,2013)":4.39866369710468,"US3635761097^FF_PTX_INC_FOR(ANN_R,2013,,,,USD)":43.7,"US3635761097^FF_AR_RD_EXP(ANN_R,2013,,,,USD)":null,"US3635761097^FF_DEBT_EQ(ANN_R,2013)":69.7914169263966,"US3635761097^FF_ASSETS(ANN_R,2013,,,,USD)":6860.5,"US3635761097^FF_ROA(ANN_R,2014)":3.59681100145224,"US3635761097^FF_PTX_INC_FOR(ANN_R,2014,,,,USD)":2.5,"US3635761097^FF_AR_RD_EXP(ANN_R,2014,,,,USD)":null,"US3635761097^FF_DEBT_EQ(ANN_R,2014)":74.0973555459218,"US3635761097^FF_ASSETS(ANN_R,2014,,,,USD)":10010.0,"US3635761097^FF_ROA(ANN_R,2015)":3.41100834110083,"US3635761097^FF_PTX_INC_FOR(ANN_R,2015,,,,USD)":null,"US3635761097^FF_AR_RD_EXP(ANN_R,2015,,,,USD)":null,"US3635761097^FF_DEBT_EQ(ANN_R,2015)":67.440837753896,"US3635761097^FF_ASSETS(ANN_R,2015,,,,USD)":10910.5,"US3635761097^FF_ROA(ANN_R,2016)":3.6999834822166,"US3635761097^FF_PTX_INC_FOR(ANN_R,2016,,,,USD)":5.6,"US3635761097^FF_AR_RD_EXP(ANN_R,2016,,,,USD)":null,"US3635761097^FF_DEBT_EQ(ANN_R,2016)":79.1914585997887,"US3635761097^FF_ASSETS(ANN_R,2016,,,,USD)":11489.6,"US3635761097^FF_ROA(ANN_R,2017)":3.64630880364252,"US3635761097^FF_PTX_INC_FOR(ANN_R,2017,,,,USD)":85.7,"US3635761097^FF_AR_RD_EXP(ANN_R,2017,,,,USD)":null,"US3635761097^FF_DEBT_EQ(ANN_R,2017)":73.968268958353,"US3635761097^FF_ASSETS(ANN_R,2017,,,,USD)":14909.7,"US3635761097^FF_ROA(ANN_R,2018)":4.05521753185442,"US3635761097^FF_PTX_INC_FOR(ANN_R,2018,,,,USD)":141.8,"US3635761097^FF_AR_RD_EXP(ANN_R,2018,,,,USD)":null,"US3635761097^FF_DEBT_EQ(ANN_R,2018)":80.2507279557225,"US3635761097^FF_ASSETS(ANN_R,2018,,,,USD)":16334.0,"US3635761097^FF_ROA(ANN_R,2019)":3.71877849691955,"US3635761097^FF_PTX_INC_FOR(ANN_R,2019,,,,USD)":237.7,"US3635761097^FF_AR_RD_EXP(ANN_R,2019,,,,USD)":null,"US3635761097^FF_DEBT_EQ(ANN_R,2019)":97.6432935699738,"US3635761097^FF_ASSETS(ANN_R,2019,,,,USD)":19634.8,"US3635761097^FF_ROA(ANN_R,2020)":3.90218795125601,"US3635761097^FF_PTX_INC_FOR(ANN_R,2020,,,,USD)":346.5,"US3635761097^FF_AR_RD_EXP(ANN_R,2020,,,,USD)":null,"US3635761097^FF_DEBT_EQ(ANN_R,2020)":80.0863211664673,"US3635761097^FF_ASSETS(ANN_R,2020,,,,USD)":22331.4,"US0404131064^FF_ROA(ANN_R,2012)":null,"US0404131064^FF_PTX_INC_FOR(ANN_R,2012,,,,USD)":null,"US0404131064^FF_AR_RD_EXP(ANN_R,2012,,,,USD)":55.155,"US0404131064^FF_DEBT_EQ(ANN_R,2012)":650.058170280275,"US0404131064^FF_ASSETS(ANN_R,2012,,,,USD)":220.168,"US0404131064^FF_ROA(ANN_R,2013)":7.10703828366582,"US0404131064^FF_PTX_INC_FOR(ANN_R,2013,,,,USD)":null,"US0404131064^FF_AR_RD_EXP(ANN_R,2013,,,,USD)":98.587,"US0404131064^FF_DEBT_EQ(ANN_R,2013)":182.608192250296,"US0404131064^FF_ASSETS(ANN_R,2013,,,,USD)":364.52,"US0404131064^FF_ROA(ANN_R,2014)":11.720370926457,"US0404131064^FF_PTX_INC_FOR(ANN_R,2014,,,,USD)":0.67,"US0404131064^FF_AR_RD_EXP(ANN_R,2014,,,,USD)":148.909,"US0404131064^FF_DEBT_EQ(ANN_R,2014)":7.85267196728923,"US0404131064^FF_ASSETS(ANN_R,2014,,,,USD)":811.023,"US0404131064^FF_ROA(ANN_R,2015)":12.0872915242834,"US0404131064^FF_PTX_INC_FOR(ANN_R,2015,,,,USD)":16.769,"US0404131064^FF_AR_RD_EXP(ANN_R,2015,,,,USD)":209.448,"US0404131064^FF_DEBT_EQ(ANN_R,2015)":5.39819730204326,"US0404131064^FF_ASSETS(ANN_R,2015,,,,USD)":1159.89,"US0404131064^FF_ROA(ANN_R,2016)":12.666772127909,"US0404131064^FF_PTX_INC_FOR(ANN_R,2016,,,,USD)":46.023,"US0404131064^FF_AR_RD_EXP(ANN_R,2016,,,,USD)":273.581,"US0404131064^FF_DEBT_EQ(ANN_R,2016)":3.72000866566771,"US0404131064^FF_ASSETS(ANN_R,2016,,,,USD)":1729.007,"US0404131064^FF_ROA(ANN_R,2017)":20.1629311861212,"US0404131064^FF_PTX_INC_FOR(ANN_R,2017,,,,USD)":101.539,"US0404131064^FF_AR_RD_EXP(ANN_R,2017,,,,USD)":349.594,"US0404131064^FF_DEBT_EQ(ANN_R,2017)":2.38231340490543,"US0404131064^FF_ASSETS(ANN_R,2017,,,,USD)":2460.86,"US0404131064^FF_ROA(ANN_R,2018)":11.8324116342462,"US0404131064^FF_PTX_INC_FOR(ANN_R,2018,,,,USD)":151.983,"US0404131064^FF_AR_RD_EXP(ANN_R,2018,,,,USD)":442.468,"US0404131064^FF_DEBT_EQ(ANN_R,2018)":1.76090294388933,"US0404131064^FF_ASSETS(ANN_R,2018,,,,USD)":3081.983,"US0404131064^FF_ROA(ANN_R,2019)":23.6524484493702,"US0404131064^FF_PTX_INC_FOR(ANN_R,2019,,,,USD)":134.638,"US0404131064^FF_AR_RD_EXP(ANN_R,2019,,,,USD)":462.759,"US0404131064^FF_DEBT_EQ(ANN_R,2019)":3.42261647722758,"US0404131064^FF_ASSETS(ANN_R,2019,,,,USD)":4185.29,"US0404131064^FF_ROA(ANN_R,2020)":14.2210250790854,"US0404131064^FF_PTX_INC_FOR(ANN_R,2020,,,,USD)":117.025,"US0404131064^FF_AR_RD_EXP(ANN_R,2020,,,,USD)":486.594,"US0404131064^FF_DEBT_EQ(ANN_R,2020)":2.71572582041755,"US0404131064^FF_ASSETS(ANN_R,2020,,,,USD)":4738.919,"US0311001004^FF_ROA(ANN_R,2012)":9.65623385175276,"US0311001004^FF_PTX_INC_FOR(ANN_R,2012,,,,USD)":223.733,"US0311001004^FF_AR_RD_EXP(ANN_R,2012,,,,USD)":0.0,"US0311001004^FF_DEBT_EQ(ANN_R,2012)":57.3447104334219,"US0311001004^FF_ASSETS(ANN_R,2012,,,,USD)":5190.056,"US0311001004^FF_ROA(ANN_R,2013)":9.34226530313903,"US0311001004^FF_PTX_INC_FOR(ANN_R,2013,,,,USD)":null,"US0311001004^FF_AR_RD_EXP(ANN_R,2013,,,,USD)":0.0,"US0311001004^FF_DEBT_EQ(ANN_R,2013)":45.1215051970252,"US0311001004^FF_ASSETS(ANN_R,2013,,,,USD)":5877.902,"US0311001004^FF_ROA(ANN_R,2014)":9.50429165618128,"US0311001004^FF_PTX_INC_FOR(ANN_R,2014,,,,USD)":309.316,"US0311001004^FF_AR_RD_EXP(ANN_R,2014,,,,USD)":0.0,"US0311001004^FF_DEBT_EQ(ANN_R,2014)":52.9092059078375,"US0311001004^FF_ASSETS(ANN_R,2014,,,,USD)":6420.963,"US0311001004^FF_ROA(ANN_R,2015)":9.03356541070907,"US0311001004^FF_PTX_INC_FOR(ANN_R,2015,,,,USD)":304.088,"US0311001004^FF_AR_RD_EXP(ANN_R,2015,,,,USD)":0.0,"US0311001004^FF_DEBT_EQ(ANN_R,2015)":59.5472413727414,"US0311001004^FF_ASSETS(ANN_R,2015,,,,USD)":6660.45,"US0311001004^FF_ROA(ANN_R,2016)":7.44354894265904,"US0311001004^FF_PTX_INC_FOR(ANN_R,2016,,,,USD)":295.888,"US0311001004^FF_AR_RD_EXP(ANN_R,2016,,,,USD)":0.0,"US0311001004^FF_DEBT_EQ(ANN_R,2016)":71.904058113694,"US0311001004^FF_ASSETS(ANN_R,2016,,,,USD)":7100.674,"US0311001004^FF_ROA(ANN_R,2017)":9.14925133274144,"US0311001004^FF_PTX_INC_FOR(ANN_R,2017,,,,USD)":348.876,"US0311001004^FF_AR_RD_EXP(ANN_R,2017,,,,USD)":null,"US0311001004^FF_DEBT_EQ(ANN_R,2017)":53.9842880421329,"US0311001004^FF_ASSETS(ANN_R,2017,,,,USD)":7796.064,"US0311001004^FF_ROA(ANN_R,2018)":9.45335231619788,"US0311001004^FF_PTX_INC_FOR(ANN_R,2018,,,,USD)":432.668,"US0311001004^FF_AR_RD_EXP(ANN_R,2018,,,,USD)":null,"US0311001004^FF_DEBT_EQ(ANN_R,2018)":62.0641539377669,"US0311001004^FF_ASSETS(ANN_R,2018,,,,USD)":8662.288,"US0311001004^FF_ROA(ANN_R,2019)":9.30787399928254,"US0311001004^FF_PTX_INC_FOR(ANN_R,2019,,,,USD)":303.312,"US0311001004^FF_AR_RD_EXP(ANN_R,2019,,,,USD)":null,"US0311001004^FF_DEBT_EQ(ANN_R,2019)":57.7537018922129,"US0311001004^FF_ASSETS(ANN_R,2019,,,,USD)":9844.559,"US0311001004^FF_ROA(ANN_R,2020)":8.63713678052941,"US0311001004^FF_PTX_INC_FOR(ANN_R,2020,,,,USD)":271.465,"US0311001004^FF_AR_RD_EXP(ANN_R,2020,,,,USD)":null,"US0311001004^FF_DEBT_EQ(ANN_R,2020)":43.4811826375538,"US0311001004^FF_ASSETS(ANN_R,2020,,,,USD)":10357.483,"US0152711091^FF_ROA(ANN_R,2012)":1.41142918972956,"US0152711091^FF_PTX_INC_FOR(ANN_R,2012,,,,USD)":null,"US0152711091^FF_AR_RD_EXP(ANN_R,2012,,,,USD)":null,"US0152711091^FF_DEBT_EQ(ANN_R,2012)":92.4487724773676,"US0152711091^FF_ASSETS(ANN_R,2012,,,,USD)":7150.116,"US0152711091^FF_ROA(ANN_R,2013)":1.75630863467549,"US0152711091^FF_PTX_INC_FOR(ANN_R,2013,,,,USD)":null,"US0152711091^FF_AR_RD_EXP(ANN_R,2013,,,,USD)":null,"US0152711091^FF_DEBT_EQ(ANN_R,2013)":78.1523079236589,"US0152711091^FF_ASSETS(ANN_R,2013,,,,USD)":7529.764,"US0152711091^FF_ROA(ANN_R,2014)":1.17662679212042,"US0152711091^FF_PTX_INC_FOR(ANN_R,2014,,,,USD)":null,"US0152711091^FF_AR_RD_EXP(ANN_R,2014,,,,USD)":null,"US0152711091^FF_DEBT_EQ(ANN_R,2014)":96.0856108716895,"US0152711091^FF_ASSETS(ANN_R,2014,,,,USD)":8136.036,"US0152711091^FF_ROA(ANN_R,2015)":2.10158597966405,"US0152711091^FF_PTX_INC_FOR(ANN_R,2015,,,,USD)":null,"US0152711091^FF_AR_RD_EXP(ANN_R,2015,,,,USD)":null,"US0152711091^FF_DEBT_EQ(ANN_R,2015)":99.6634790634771,"US0152711091^FF_ASSETS(ANN_R,2015,,,,USD)":8881.017,"US0152711091^FF_ROA(ANN_R,2016)":-0.17884263828502,"US0152711091^FF_PTX_INC_FOR(ANN_R,2016,,,,USD)":null,"US0152711091^FF_AR_RD_EXP(ANN_R,2016,,,,USD)":null,"US0152711091^FF_DEBT_EQ(ANN_R,2016)":86.2685863544968,"US0152711091^FF_ASSETS(ANN_R,2016,,,,USD)":10354.888,"US0152711091^FF_ROA(ANN_R,2017)":1.98195445615382,"US0152711091^FF_PTX_INC_FOR(ANN_R,2017,,,,USD)":null,"US0152711091^FF_AR_RD_EXP(ANN_R,2017,,,,USD)":null,"US0152711091^FF_DEBT_EQ(ANN_R,2017)":81.5674526939832,"US0152711091^FF_ASSETS(ANN_R,2017,,,,USD)":12103.953,"US0152711091^FF_ROA(ANN_R,2018)":4.33789735212688,"US0152711091^FF_PTX_INC_FOR(ANN_R,2018,,,,USD)":null,"US0152711091^FF_AR_RD_EXP(ANN_R,2018,,,,USD)":null,"US0152711091^FF_DEBT_EQ(ANN_R,2018)":76.4517809605467,"US0152711091^FF_ASSETS(ANN_R,2018,,,,USD)":14464.956,"US0152711091^FF_ROA(ANN_R,2019)":3.89578486789669,"US0152711091^FF_PTX_INC_FOR(ANN_R,2019,,,,USD)":null,"US0152711091^FF_AR_RD_EXP(ANN_R,2019,,,,USD)":null,"US0152711091^FF_DEBT_EQ(ANN_R,2019)":81.707671682255,"US0152711091^FF_ASSETS(ANN_R,2019,,,,USD)":18390.503,"US0152711091^FF_ROA(ANN_R,2020)":4.90316686625804,"US0152711091^FF_PTX_INC_FOR(ANN_R,2020,,,,USD)":null,"US0152711091^FF_AR_RD_EXP(ANN_R,2020,,,,USD)":null,"US0152711091^FF_DEBT_EQ(ANN_R,2020)":69.9071493483722,"US0152711091^FF_ASSETS(ANN_R,2020,,,,USD)":22827.878,"US0091581068^FF_ROA(ANN_R,2012)":6.39846313935804,"US0091581068^FF_PTX_INC_FOR(ANN_R,2012,,,,USD)":640.1,"US0091581068^FF_AR_RD_EXP(ANN_R,2012,,,,USD)":126.4,"US0091581068^FF_DEBT_EQ(ANN_R,2012)":81.7004261100476,"US0091581068^FF_ASSETS(ANN_R,2012,,,,USD)":16941.8,"US0091581068^FF_ROA(ANN_R,2013)":5.77260799209011,"US0091581068^FF_PTX_INC_FOR(ANN_R,2013,,,,USD)":754.1,"US0091581068^FF_AR_RD_EXP(ANN_R,2013,,,,USD)":133.7,"US0091581068^FF_DEBT_EQ(ANN_R,2013)":89.0870620979537,"US0091581068^FF_ASSETS(ANN_R,2013,,,,USD)":17850.1,"US0091581068^FF_ROA(ANN_R,2014)":5.54096078497412,"US0091581068^FF_PTX_INC_FOR(ANN_R,2014,,,,USD)":647.2,"US0091581068^FF_AR_RD_EXP(ANN_R,2014,,,,USD)":141.4,"US0091581068^FF_DEBT_EQ(ANN_R,2014)":83.0663335958076,"US0091581068^FF_ASSETS(ANN_R,2014,,,,USD)":17779.1,"US0091581068^FF_ROA(ANN_R,2015)":7.25724929863817,"US0091581068^FF_PTX_INC_FOR(ANN_R,2015,,,,USD)":840.0,"US0091581068^FF_AR_RD_EXP(ANN_R,2015,,,,USD)":138.8,"US0091581068^FF_DEBT_EQ(ANN_R,2015)":81.1008414953787,"US0091581068^FF_ASSETS(ANN_R,2015,,,,USD)":17438.1,"US0091581068^FF_ROA(ANN_R,2016)":6.20018214268596,"US0091581068^FF_PTX_INC_FOR(ANN_R,2016,,,,USD)":775.9,"US0091581068^FF_AR_RD_EXP(ANN_R,2016,,,,USD)":71.6,"US0091581068^FF_DEBT_EQ(ANN_R,2016)":73.604440928866,"US0091581068^FF_ASSETS(ANN_R,2016,,,,USD)":18028.6,"US0091581068^FF_ROA(ANN_R,2017)":6.21660574641466,"US0091581068^FF_PTX_INC_FOR(ANN_R,2017,,,,USD)":666.2,"US0091581068^FF_AR_RD_EXP(ANN_R,2017,,,,USD)":57.6,"US0091581068^FF_DEBT_EQ(ANN_R,2017)":39.2893260097956,"US0091581068^FF_ASSETS(ANN_R,2017,,,,USD)":18467.2,"US0091581068^FF_ROA(ANN_R,2018)":7.73319520261386,"US0091581068^FF_PTX_INC_FOR(ANN_R,2018,,,,USD)":1151.7,"US0091581068^FF_AR_RD_EXP(ANN_R,2018,,,,USD)":64.5,"US0091581068^FF_DEBT_EQ(ANN_R,2018)":35.1148975362653,"US0091581068^FF_ASSETS(ANN_R,2018,,,,USD)":19178.3,"US0091581068^FF_ROA(ANN_R,2019)":9.2337314505615,"US0091581068^FF_PTX_INC_FOR(ANN_R,2019,,,,USD)":1350.8,"US0091581068^FF_AR_RD_EXP(ANN_R,2019,,,,USD)":72.9,"US0091581068^FF_DEBT_EQ(ANN_R,2019)":30.0897445176232,"US0091581068^FF_ASSETS(ANN_R,2019,,,,USD)":18942.8,"US0091581068^FF_ROA(ANN_R,2020)":8.61910666881275,"US0091581068^FF_PTX_INC_FOR(ANN_R,2020,,,,USD)":1215.3,"US0091581068^FF_AR_RD_EXP(ANN_R,2020,,,,USD)":83.9,"US0091581068^FF_DEBT_EQ(ANN_R,2020)":68.8281262934817,"US0091581068^FF_ASSETS(ANN_R,2020,,,,USD)":25168.5,"US0010551028^FF_ROA(ANN_R,2012)":2.25875602912897,"US0010551028^FF_PTX_INC_FOR(ANN_R,2012,,,,USD)":null,"US0010551028^FF_AR_RD_EXP(ANN_R,2012,,,,USD)":null,"US0010551028^FF_DEBT_EQ(ANN_R,2012)":27.2374514958067,"US0010551028^FF_ASSETS(ANN_R,2012,,,,USD)":134254.0,"US0010551028^FF_ROA(ANN_R,2013)":2.44884032909684,"US0010551028^FF_PTX_INC_FOR(ANN_R,2013,,,,USD)":null,"US0010551028^FF_AR_RD_EXP(ANN_R,2013,,,,USD)":null,"US0010551028^FF_DEBT_EQ(ANN_R,2013)":33.4952120383037,"US0010551028^FF_ASSETS(ANN_R,2013,,,,USD)":123664.0,"US0010551028^FF_ROA(ANN_R,2014)":2.41270204642264,"US0010551028^FF_PTX_INC_FOR(ANN_R,2014,,,,USD)":null,"US0010551028^FF_AR_RD_EXP(ANN_R,2014,,,,USD)":null,"US0010551028^FF_DEBT_EQ(ANN_R,2014)":28.7894478661362,"US0010551028^FF_ASSETS(ANN_R,2014,,,,USD)":120958.0,"US0010551028^FF_ROA(ANN_R,2015)":2.10688292784363,"US0010551028^FF_PTX_INC_FOR(ANN_R,2015,,,,USD)":null,"US0010551028^FF_AR_RD_EXP(ANN_R,2015,,,,USD)":null,"US0010551028^FF_DEBT_EQ(ANN_R,2015)":28.0720578269709,"US0010551028^FF_ASSETS(ANN_R,2015,,,,USD)":119492.0,"US0010551028^FF_ROA(ANN_R,2016)":2.12474379617163,"US0010551028^FF_PTX_INC_FOR(ANN_R,2016,,,,USD)":null,"US0010551028^FF_AR_RD_EXP(ANN_R,2016,,,,USD)":null,"US0010551028^FF_DEBT_EQ(ANN_R,2016)":26.1693194024021,"US0010551028^FF_ASSETS(ANN_R,2016,,,,USD)":130797.0,"US0010551028^FF_ROA(ANN_R,2017)":3.38075743946542,"US0010551028^FF_PTX_INC_FOR(ANN_R,2017,,,,USD)":null,"US0010551028^FF_AR_RD_EXP(ANN_R,2017,,,,USD)":null,"US0010551028^FF_DEBT_EQ(ANN_R,2017)":21.5017481096024,"US0010551028^FF_ASSETS(ANN_R,2017,,,,USD)":141568.0,"US0010551028^FF_ROA(ANN_R,2018)":2.04035999776399,"US0010551028^FF_PTX_INC_FOR(ANN_R,2018,,,,USD)":null,"US0010551028^FF_AR_RD_EXP(ANN_R,2018,,,,USD)":null,"US0010551028^FF_DEBT_EQ(ANN_R,2018)":24.627056516921,"US0010551028^FF_ASSETS(ANN_R,2018,,,,USD)":144656.0,"US0010551028^FF_ROA(ANN_R,2019)":2.18366153246247,"US0010551028^FF_PTX_INC_FOR(ANN_R,2019,,,,USD)":null,"US0010551028^FF_AR_RD_EXP(ANN_R,2019,,,,USD)":null,"US0010551028^FF_DEBT_EQ(ANN_R,2019)":23.0256569632929,"US0010551028^FF_ASSETS(ANN_R,2019,,,,USD)":157955.0,"US0010551028^FF_ROA(ANN_R,2020)":2.89355671898041,"US0010551028^FF_PTX_INC_FOR(ANN_R,2020,,,,USD)":null,"US0010551028^FF_AR_RD_EXP(ANN_R,2020,,,,USD)":null,"US0010551028^FF_DEBT_EQ(ANN_R,2020)":23.612145773116,"US0010551028^FF_ASSETS(ANN_R,2020,,,,USD)":172296.0,"US00751Y1064^FF_ROA(ANN_R,2012)":9.3547812896635,"US00751Y1064^FF_PTX_INC_FOR(ANN_R,2012,,,,USD)":null,"US00751Y1064^FF_AR_RD_EXP(ANN_R,2012,,,,USD)":null,"US00751Y1064^FF_DEBT_EQ(ANN_R,2012)":50.6990205617605,"US00751Y1064^FF_ASSETS(ANN_R,2012,,,,USD)":4613.814,"US00751Y1064^FF_ROA(ANN_R,2013)":7.68010258397334,"US00751Y1064^FF_PTX_INC_FOR(ANN_R,2013,,,,USD)":null,"US00751Y1064^FF_AR_RD_EXP(ANN_R,2013,,,,USD)":null,"US00751Y1064^FF_DEBT_EQ(ANN_R,2013)":69.8704990420161,"US00751Y1064^FF_ASSETS(ANN_R,2013,,,,USD)":5564.774,"US00751Y1064^FF_ROA(ANN_R,2014)":7.27826120126572,"US00751Y1064^FF_PTX_INC_FOR(ANN_R,2014,,,,USD)":null,"US00751Y1064^FF_AR_RD_EXP(ANN_R,2014,,,,USD)":null,"US00751Y1064^FF_DEBT_EQ(ANN_R,2014)":82.8248070808902,"US00751Y1064^FF_ASSETS(ANN_R,2014,,,,USD)":7962.358,"US00751Y1064^FF_ROA(ANN_R,2015)":5.8638069630447,"US00751Y1064^FF_PTX_INC_FOR(ANN_R,2015,,,,USD)":null,"US00751Y1064^FF_AR_RD_EXP(ANN_R,2015,,,,USD)":null,"US00751Y1064^FF_DEBT_EQ(ANN_R,2015)":49.0478524356186,"US00751Y1064^FF_ASSETS(ANN_R,2015,,,,USD)":8127.701,"US00751Y1064^FF_ROA(ANN_R,2016)":5.56692092689695,"US00751Y1064^FF_PTX_INC_FOR(ANN_R,2016,,,,USD)":null,"US00751Y1064^FF_AR_RD_EXP(ANN_R,2016,,,,USD)":null,"US00751Y1064^FF_DEBT_EQ(ANN_R,2016)":35.7745649120497,"US00751Y1064^FF_ASSETS(ANN_R,2016,,,,USD)":8315.033,"US00751Y1064^FF_ROA(ANN_R,2017)":5.66167226299126,"US00751Y1064^FF_PTX_INC_FOR(ANN_R,2017,,,,USD)":null,"US00751Y1064^FF_AR_RD_EXP(ANN_R,2017,,,,USD)":null,"US00751Y1064^FF_DEBT_EQ(ANN_R,2017)":30.5890789284129,"US00751Y1064^FF_ASSETS(ANN_R,2017,,,,USD)":8482.301,"US00751Y1064^FF_ROA(ANN_R,2018)":4.83762179528115,"US00751Y1064^FF_PTX_INC_FOR(ANN_R,2018,,,,USD)":null,"US00751Y1064^FF_AR_RD_EXP(ANN_R,2018,,,,USD)":null,"US00751Y1064^FF_DEBT_EQ(ANN_R,2018)":29.4501569077279,"US00751Y1064^FF_ASSETS(ANN_R,2018,,,,USD)":9040.648,"US00751Y1064^FF_ROA(ANN_R,2019)":4.79956477279779,"US00751Y1064^FF_PTX_INC_FOR(ANN_R,2019,,,,USD)":null,"US00751Y1064^FF_AR_RD_EXP(ANN_R,2019,,,,USD)":null,"US00751Y1064^FF_DEBT_EQ(ANN_R,2019)":91.3605803868663,"US00751Y1064^FF_ASSETS(ANN_R,2019,,,,USD)":11248.525,"US00751Y1064^FF_ROA(ANN_R,2020)":4.27076890186273,"US00751Y1064^FF_PTX_INC_FOR(ANN_R,2020,,,,USD)":null,"US00751Y1064^FF_AR_RD_EXP(ANN_R,2020,,,,USD)":null,"US00751Y1064^FF_DEBT_EQ(ANN_R,2020)":98.6110174653155,"US00751Y1064^FF_ASSETS(ANN_R,2020,,,,USD)":11839.636,"US00507V1098^FF_ROA(ANN_R,2012)":8.18866688503112,"US00507V1098^FF_PTX_INC_FOR(ANN_R,2012,,,,USD)":790.0,"US00507V1098^FF_AR_RD_EXP(ANN_R,2012,,,,USD)":592.0,"US00507V1098^FF_DEBT_EQ(ANN_R,2012)":0.0,"US00507V1098^FF_ASSETS(ANN_R,2012,,,,USD)":14200.0,"US00507V1098^FF_ROA(ANN_R,2013)":6.99702254359847,"US00507V1098^FF_PTX_INC_FOR(ANN_R,2013,,,,USD)":693.0,"US00507V1098^FF_AR_RD_EXP(ANN_R,2013,,,,USD)":584.0,"US00507V1098^FF_DEBT_EQ(ANN_R,2013)":70.869827846572,"US00507V1098^FF_ASSETS(ANN_R,2013,,,,USD)":14012.0,"US00507V1098^FF_ROA(ANN_R,2014)":5.70251971801494,"US00507V1098^FF_PTX_INC_FOR(ANN_R,2014,,,,USD)":null,"US00507V1098^FF_AR_RD_EXP(ANN_R,2014,,,,USD)":571.0,"US00507V1098^FF_DEBT_EQ(ANN_R,2014)":59.7815567537675,"US00507V1098^FF_ASSETS(ANN_R,2014,,,,USD)":14642.0,"US00507V1098^FF_ROA(ANN_R,2015)":5.8953426124197,"US00507V1098^FF_PTX_INC_FOR(ANN_R,2015,,,,USD)":null,"US00507V1098^FF_AR_RD_EXP(ANN_R,2015,,,,USD)":646.0,"US00507V1098^FF_DEBT_EQ(ANN_R,2015)":50.4957858205255,"US00507V1098^FF_ASSETS(ANN_R,2015,,,,USD)":15246.0,"US00507V1098^FF_ROA(ANN_R,2016)":5.88415193589822,"US00507V1098^FF_PTX_INC_FOR(ANN_R,2016,,,,USD)":878.0,"US00507V1098^FF_AR_RD_EXP(ANN_R,2016,,,,USD)":958.0,"US00507V1098^FF_DEBT_EQ(ANN_R,2016)":53.5914025660708,"US00507V1098^FF_ASSETS(ANN_R,2016,,,,USD)":17452.0,"US00507V1098^FF_ROA(ANN_R,2017)":1.51162790697674,"US00507V1098^FF_PTX_INC_FOR(ANN_R,2017,,,,USD)":966.0,"US00507V1098^FF_AR_RD_EXP(ANN_R,2017,,,,USD)":1069.0,"US00507V1098^FF_DEBT_EQ(ANN_R,2017)":46.3961107588248,"US00507V1098^FF_ASSETS(ANN_R,2017,,,,USD)":18668.0,"US00507V1098^FF_ROA(ANN_R,2018)":10.1099622517643,"US00507V1098^FF_PTX_INC_FOR(ANN_R,2018,,,,USD)":1445.0,"US00507V1098^FF_AR_RD_EXP(ANN_R,2018,,,,USD)":1101.0,"US00507V1098^FF_DEBT_EQ(ANN_R,2018)":23.4462780898876,"US00507V1098^FF_ASSETS(ANN_R,2018,,,,USD)":17890.0,"US00507V1098^FF_ROA(ANN_R,2019)":7.96607923678283,"US00507V1098^FF_PTX_INC_FOR(ANN_R,2019,,,,USD)":1305.0,"US00507V1098^FF_AR_RD_EXP(ANN_R,2019,,,,USD)":998.0,"US00507V1098^FF_DEBT_EQ(ANN_R,2019)":23.0222569308864,"US00507V1098^FF_ASSETS(ANN_R,2019,,,,USD)":19845.0,"US00507V1098^FF_ROA(ANN_R,2020)":10.2295478884388,"US00507V1098^FF_PTX_INC_FOR(ANN_R,2020,,,,USD)":1456.0,"US00507V1098^FF_AR_RD_EXP(ANN_R,2020,,,,USD)":1150.0,"US00507V1098^FF_DEBT_EQ(ANN_R,2020)":25.9027731595398,"US00507V1098^FF_ASSETS(ANN_R,2020,,,,USD)":23109.0,"US88579Y1010^FF_ROA(ANN_R,2012)":13.5711231906187,"US88579Y1010^FF_PTX_INC_FOR(ANN_R,2012,,,,USD)":3449.0,"US88579Y1010^FF_AR_RD_EXP(ANN_R,2012,,,,USD)":1634.0,"US88579Y1010^FF_DEBT_EQ(ANN_R,2012)":34.5490753911807,"US88579Y1010^FF_ASSETS(ANN_R,2012,,,,USD)":33876.0,"US88579Y1010^FF_ROA(ANN_R,2013)":13.8195948150565,"US88579Y1010^FF_PTX_INC_FOR(ANN_R,2013,,,,USD)":3368.0,"US88579Y1010^FF_AR_RD_EXP(ANN_R,2013,,,,USD)":1715.0,"US88579Y1010^FF_DEBT_EQ(ANN_R,2013)":34.6646097588847,"US88579Y1010^FF_ASSETS(ANN_R,2013,,,,USD)":33550.0,"US88579Y1010^FF_ROA(ANN_R,2014)":15.2918125858159,"US88579Y1010^FF_PTX_INC_FOR(ANN_R,2014,,,,USD)":3211.0,"US88579Y1010^FF_AR_RD_EXP(ANN_R,2014,,,,USD)":1770.0,"US88579Y1010^FF_DEBT_EQ(ANN_R,2014)":52.6050804790602,"US88579Y1010^FF_ASSETS(ANN_R,2014,,,,USD)":31269.0,"US88579Y1010^FF_ROA(ANN_R,2015)":15.0673400673401,"US88579Y1010^FF_PTX_INC_FOR(ANN_R,2015,,,,USD)":2424.0,"US88579Y1010^FF_AR_RD_EXP(ANN_R,2015,,,,USD)":1763.0,"US88579Y1010^FF_DEBT_EQ(ANN_R,2015)":94.8726922740397,"US88579Y1010^FF_ASSETS(ANN_R,2015,,,,USD)":32883.0,"US88579Y1010^FF_ROA(ANN_R,2016)":15.3521105351959,"US88579Y1010^FF_PTX_INC_FOR(ANN_R,2016,,,,USD)":2687.0,"US88579Y1010^FF_AR_RD_EXP(ANN_R,2016,,,,USD)":1735.0,"US88579Y1010^FF_DEBT_EQ(ANN_R,2016)":113.565740920567,"US88579Y1010^FF_ASSETS(ANN_R,2016,,,,USD)":32906.0,"US88579Y1010^FF_ROA(ANN_R,2017)":13.7051612994231,"US88579Y1010^FF_PTX_INC_FOR(ANN_R,2017,,,,USD)":3399.0,"US88579Y1010^FF_AR_RD_EXP(ANN_R,2017,,,,USD)":1870.0,"US88579Y1010^FF_DEBT_EQ(ANN_R,2017)":121.153679840872,"US88579Y1010^FF_ASSETS(ANN_R,2017,,,,USD)":37987.0,"US88579Y1010^FF_ROA(ANN_R,2018)":14.3622377059084,"US88579Y1010^FF_PTX_INC_FOR(ANN_R,2018,,,,USD)":3513.0,"US88579Y1010^FF_AR_RD_EXP(ANN_R,2018,,,,USD)":1821.0,"US88579Y1010^FF_DEBT_EQ(ANN_R,2018)":150.030624744794,"US88579Y1010^FF_ASSETS(ANN_R,2018,,,,USD)":36500.0,"US88579Y1010^FF_ROA(ANN_R,2019)":11.2618440345495,"US88579Y1010^FF_PTX_INC_FOR(ANN_R,2019,,,,USD)":2704.0,"US88579Y1010^FF_AR_RD_EXP(ANN_R,2019,,,,USD)":1911.0,"US88579Y1010^FF_DEBT_EQ(ANN_R,2019)":211.656563649011,"US88579Y1010^FF_ASSETS(ANN_R,2019,,,,USD)":44659.0,"US88579Y1010^FF_ROA(ANN_R,2020)":11.8452659152419,"US88579Y1010^FF_PTX_INC_FOR(ANN_R,2020,,,,USD)":3000.0,"US88579Y1010^FF_AR_RD_EXP(ANN_R,2020,,,,USD)":1878.0,"US88579Y1010^FF_DEBT_EQ(ANN_R,2020)":153.687728297194,"US88579Y1010^FF_ASSETS(ANN_R,2020,,,,USD)":47344.0,"TW0002303005^FF_ROA(ANN_R,2012)":2.19486632813134,"TW0002303005^FF_PTX_INC_FOR(ANN_R,2012,,,,USD)":null,"TW0002303005^FF_AR_RD_EXP(ANN_R,2012,,,,USD)":330.815933959492,"TW0002303005^FF_DEBT_EQ(ANN_R,2012)":23.8583408712084,"TW0002303005^FF_ASSETS(ANN_R,2012,,,,USD)":9746.84804538868,"TW0002303005^FF_ROA(ANN_R,2013)":4.36320500715708,"TW0002303005^FF_PTX_INC_FOR(ANN_R,2013,,,,USD)":null,"TW0002303005^FF_AR_RD_EXP(ANN_R,2013,,,,USD)":420.907199956443,"TW0002303005^FF_DEBT_EQ(ANN_R,2013)":24.0763197074423,"TW0002303005^FF_ASSETS(ANN_R,2013,,,,USD)":9928.45974848299,"TW0002303005^FF_ROA(ANN_R,2014)":3.98633221896736,"TW0002303005^FF_PTX_INC_FOR(ANN_R,2014,,,,USD)":null,"TW0002303005^FF_AR_RD_EXP(ANN_R,2014,,,,USD)":450.905090854257,"TW0002303005^FF_DEBT_EQ(ANN_R,2014)":19.6361077744351,"TW0002303005^FF_ASSETS(ANN_R,2014,,,,USD)":9912.2092565605,"TW0002303005^FF_ROA(ANN_R,2015)":4.13414278642663,"TW0002303005^FF_PTX_INC_FOR(ANN_R,2015,,,,USD)":null,"TW0002303005^FF_AR_RD_EXP(ANN_R,2015,,,,USD)":383.409857640505,"TW0002303005^FF_DEBT_EQ(ANN_R,2015)":26.2935262259718,"TW0002303005^FF_ASSETS(ANN_R,2015,,,,USD)":10270.8560896887,"TW0002303005^FF_ROA(ANN_R,2016)":2.29707387120362,"TW0002303005^FF_PTX_INC_FOR(ANN_R,2016,,,,USD)":null,"TW0002303005^FF_AR_RD_EXP(ANN_R,2016,,,,USD)":419.597475940771,"TW0002303005^FF_DEBT_EQ(ANN_R,2016)":43.418217519893,"TW0002303005^FF_ASSETS(ANN_R,2016,,,,USD)":11997.1199489055,"TW0002303005^FF_ROA(ANN_R,2017)":2.46652076264336,"TW0002303005^FF_PTX_INC_FOR(ANN_R,2017,,,,USD)":null,"TW0002303005^FF_AR_RD_EXP(ANN_R,2017,,,,USD)":449.321863325156,"TW0002303005^FF_DEBT_EQ(ANN_R,2017)":50.9201989866561,"TW0002303005^FF_ASSETS(ANN_R,2017,,,,USD)":13243.2479532479,"TW0002303005^FF_ROA(ANN_R,2018)":1.86449244134012,"TW0002303005^FF_PTX_INC_FOR(ANN_R,2018,,,,USD)":null,"TW0002303005^FF_AR_RD_EXP(ANN_R,2018,,,,USD)":431.94729734192,"TW0002303005^FF_DEBT_EQ(ANN_R,2018)":41.397738473206,"TW0002303005^FF_ASSETS(ANN_R,2018,,,,USD)":11862.0857230377,"TW0002303005^FF_ROA(ANN_R,2019)":2.64227439049913,"TW0002303005^FF_PTX_INC_FOR(ANN_R,2019,,,,USD)":null,"TW0002303005^FF_AR_RD_EXP(ANN_R,2019,,,,USD)":383.668863821924,"TW0002303005^FF_DEBT_EQ(ANN_R,2019)":43.8722483008421,"TW0002303005^FF_ASSETS(ANN_R,2019,,,,USD)":12349.0466922097,"TW0002303005^FF_ROA(ANN_R,2020)":7.80776862236907,"TW0002303005^FF_PTX_INC_FOR(ANN_R,2020,,,,USD)":null,"TW0002303005^FF_AR_RD_EXP(ANN_R,2020,,,,USD)":437.959312938724,"TW0002303005^FF_DEBT_EQ(ANN_R,2020)":29.0208604400346,"TW0002303005^FF_ASSETS(ANN_R,2020,,,,USD)":13435.7024795064,"TW0001216000^FF_ROA(ANN_R,2012)":2.98596384409598,"TW0001216000^FF_PTX_INC_FOR(ANN_R,2012,,,,USD)":null,"TW0001216000^FF_AR_RD_EXP(ANN_R,2012,,,,USD)":26.1432485126629,"TW0001216000^FF_DEBT_EQ(ANN_R,2012)":143.101790092838,"TW0001216000^FF_ASSETS(ANN_R,2012,,,,USD)":11728.2758538059,"TW0001216000^FF_ROA(ANN_R,2013)":3.59161091784815,"TW0001216000^FF_PTX_INC_FOR(ANN_R,2013,,,,USD)":null,"TW0001216000^FF_AR_RD_EXP(ANN_R,2013,,,,USD)":32.2079785525538,"TW0001216000^FF_DEBT_EQ(ANN_R,2013)":146.257228678157,"TW0001216000^FF_ASSETS(ANN_R,2013,,,,USD)":12421.4765183812,"TW0001216000^FF_ROA(ANN_R,2014)":2.88924499297593,"TW0001216000^FF_PTX_INC_FOR(ANN_R,2014,,,,USD)":null,"TW0001216000^FF_AR_RD_EXP(ANN_R,2014,,,,USD)":33.9926305978596,"TW0001216000^FF_DEBT_EQ(ANN_R,2014)":153.257967389884,"TW0001216000^FF_ASSETS(ANN_R,2014,,,,USD)":12649.3166529922,"TW0001216000^FF_ROA(ANN_R,2015)":3.53273485297355,"TW0001216000^FF_PTX_INC_FOR(ANN_R,2015,,,,USD)":null,"TW0001216000^FF_AR_RD_EXP(ANN_R,2015,,,,USD)":31.0781564720273,"TW0001216000^FF_DEBT_EQ(ANN_R,2015)":134.374895613018,"TW0001216000^FF_ASSETS(ANN_R,2015,,,,USD)":12145.6598463784,"TW0001216000^FF_ROA(ANN_R,2016)":3.7366134109688,"TW0001216000^FF_PTX_INC_FOR(ANN_R,2016,,,,USD)":null,"TW0001216000^FF_AR_RD_EXP(ANN_R,2016,,,,USD)":30.6926610803884,"TW0001216000^FF_DEBT_EQ(ANN_R,2016)":116.175654882901,"TW0001216000^FF_ASSETS(ANN_R,2016,,,,USD)":11746.7331254264,"TW0001216000^FF_ROA(ANN_R,2017)":10.046091180024,"TW0001216000^FF_PTX_INC_FOR(ANN_R,2017,,,,USD)":null,"TW0001216000^FF_AR_RD_EXP(ANN_R,2017,,,,USD)":31.9994826828763,"TW0001216000^FF_DEBT_EQ(ANN_R,2017)":72.5766137520549,"TW0001216000^FF_ASSETS(ANN_R,2017,,,,USD)":13934.0184450547,"TW0001216000^FF_ROA(ANN_R,2018)":4.2448051640051,"TW0001216000^FF_PTX_INC_FOR(ANN_R,2018,,,,USD)":null,"TW0001216000^FF_AR_RD_EXP(ANN_R,2018,,,,USD)":31.4348819651753,"TW0001216000^FF_DEBT_EQ(ANN_R,2018)":97.9651733255551,"TW0001216000^FF_ASSETS(ANN_R,2018,,,,USD)":13246.2540761154,"TW0001216000^FF_ROA(ANN_R,2019)":4.29734113785761,"TW0001216000^FF_PTX_INC_FOR(ANN_R,2019,,,,USD)":null,"TW0001216000^FF_AR_RD_EXP(ANN_R,2019,,,,USD)":29.5420888333023,"TW0001216000^FF_DEBT_EQ(ANN_R,2019)":155.202031162386,"TW0001216000^FF_ASSETS(ANN_R,2019,,,,USD)":15927.3870941509,"TW0001216000^FF_ROA(ANN_R,2020)":4.42897719435938,"TW0001216000^FF_PTX_INC_FOR(ANN_R,2020,,,,USD)":null,"TW0001216000^FF_AR_RD_EXP(ANN_R,2020,,,,USD)":30.6637721532583,"TW0001216000^FF_DEBT_EQ(ANN_R,2020)":151.950730601308,"TW0001216000^FF_ASSETS(ANN_R,2020,,,,USD)":17628.9587575091,"TW0001303006^FF_ROA(ANN_R,2012)":0.914963916485599,"TW0001303006^FF_PTX_INC_FOR(ANN_R,2012,,,,USD)":null,"TW0001303006^FF_AR_RD_EXP(ANN_R,2012,,,,USD)":null,"TW0001303006^FF_DEBT_EQ(ANN_R,2012)":58.8357256587043,"TW0001303006^FF_ASSETS(ANN_R,2012,,,,USD)":15799.3414699813,"TW0001303006^FF_ROA(ANN_R,2013)":5.14012069933198,"TW0001303006^FF_PTX_INC_FOR(ANN_R,2013,,,,USD)":null,"TW0001303006^FF_AR_RD_EXP(ANN_R,2013,,,,USD)":null,"TW0001303006^FF_DEBT_EQ(ANN_R,2013)":57.4832754925797,"TW0001303006^FF_ASSETS(ANN_R,2013,,,,USD)":17598.9453395073,"TW0001303006^FF_ROA(ANN_R,2014)":6.00376170558011,"TW0001303006^FF_PTX_INC_FOR(ANN_R,2014,,,,USD)":null,"TW0001303006^FF_AR_RD_EXP(ANN_R,2014,,,,USD)":null,"TW0001303006^FF_DEBT_EQ(ANN_R,2014)":46.0150209346137,"TW0001303006^FF_ASSETS(ANN_R,2014,,,,USD)":16862.2371736306,"TW0001303006^FF_ROA(ANN_R,2015)":6.82612785898711,"TW0001303006^FF_PTX_INC_FOR(ANN_R,2015,,,,USD)":null,"TW0001303006^FF_AR_RD_EXP(ANN_R,2015,,,,USD)":null,"TW0001303006^FF_DEBT_EQ(ANN_R,2015)":36.7704779694955,"TW0001303006^FF_ASSETS(ANN_R,2015,,,,USD)":15639.966388605,"TW0001303006^FF_ROA(ANN_R,2016)":9.2948455624368,"TW0001303006^FF_PTX_INC_FOR(ANN_R,2016,,,,USD)":null,"TW0001303006^FF_AR_RD_EXP(ANN_R,2016,,,,USD)":null,"TW0001303006^FF_DEBT_EQ(ANN_R,2016)":36.6252246301629,"TW0001303006^FF_ASSETS(ANN_R,2016,,,,USD)":16667.7464271442,"TW0001303006^FF_ROA(ANN_R,2017)":10.0847544463498,"TW0001303006^FF_PTX_INC_FOR(ANN_R,2017,,,,USD)":null,"TW0001303006^FF_AR_RD_EXP(ANN_R,2017,,,,USD)":null,"TW0001303006^FF_DEBT_EQ(ANN_R,2017)":31.8401078055113,"TW0001303006^FF_ASSETS(ANN_R,2017,,,,USD)":18282.8917276282,"TW0001303006^FF_ROA(ANN_R,2018)":9.46693702054631,"TW0001303006^FF_PTX_INC_FOR(ANN_R,2018,,,,USD)":null,"TW0001303006^FF_AR_RD_EXP(ANN_R,2018,,,,USD)":null,"TW0001303006^FF_DEBT_EQ(ANN_R,2018)":28.7617606154655,"TW0001303006^FF_ASSETS(ANN_R,2018,,,,USD)":18552.538626658,"TW0001303006^FF_ROA(ANN_R,2019)":4.10268435458826,"TW0001303006^FF_PTX_INC_FOR(ANN_R,2019,,,,USD)":null,"TW0001303006^FF_AR_RD_EXP(ANN_R,2019,,,,USD)":null,"TW0001303006^FF_DEBT_EQ(ANN_R,2019)":36.87276237547,"TW0001303006^FF_ASSETS(ANN_R,2019,,,,USD)":18503.4756822244,"TW0001303006^FF_ROA(ANN_R,2020)":4.51277014007305,"TW0001303006^FF_PTX_INC_FOR(ANN_R,2020,,,,USD)":null,"TW0001303006^FF_AR_RD_EXP(ANN_R,2020,,,,USD)":null,"TW0001303006^FF_DEBT_EQ(ANN_R,2020)":42.9478139849725,"TW0001303006^FF_ASSETS(ANN_R,2020,,,,USD)":20809.7493264654,"TW0002886009^FF_ROA(ANN_R,2012)":0.777669018592122,"TW0002886009^FF_PTX_INC_FOR(ANN_R,2012,,,,USD)":null,"TW0002886009^FF_AR_RD_EXP(ANN_R,2012,,,,USD)":null,"TW0002886009^FF_DEBT_EQ(ANN_R,2012)":319.691493461451,"TW0002886009^FF_ASSETS(ANN_R,2012,,,,USD)":93907.1402347583,"TW0002886009^FF_ROA(ANN_R,2013)":0.770100966680762,"TW0002886009^FF_PTX_INC_FOR(ANN_R,2013,,,,USD)":null,"TW0002886009^FF_AR_RD_EXP(ANN_R,2013,,,,USD)":null,"TW0002886009^FF_DEBT_EQ(ANN_R,2013)":335.004269330427,"TW0002886009^FF_ASSETS(ANN_R,2013,,,,USD)":104471.757852942,"TW0002886009^FF_ROA(ANN_R,2014)":0.947922889726464,"TW0002886009^FF_PTX_INC_FOR(ANN_R,2014,,,,USD)":null,"TW0002886009^FF_AR_RD_EXP(ANN_R,2014,,,,USD)":null,"TW0002886009^FF_DEBT_EQ(ANN_R,2014)":317.150596173789,"TW0002886009^FF_ASSETS(ANN_R,2014,,,,USD)":103492.809011302,"TW0002886009^FF_ROA(ANN_R,2015)":0.88219457087938,"TW0002886009^FF_PTX_INC_FOR(ANN_R,2015,,,,USD)":null,"TW0002886009^FF_AR_RD_EXP(ANN_R,2015,,,,USD)":null,"TW0002886009^FF_DEBT_EQ(ANN_R,2015)":249.112405489087,"TW0002886009^FF_ASSETS(ANN_R,2015,,,,USD)":103465.105056122,"TW0002886009^FF_ROA(ANN_R,2016)":0.668506928951615,"TW0002886009^FF_PTX_INC_FOR(ANN_R,2016,,,,USD)":null,"TW0002886009^FF_AR_RD_EXP(ANN_R,2016,,,,USD)":null,"TW0002886009^FF_DEBT_EQ(ANN_R,2016)":250.861061513589,"TW0002886009^FF_ASSETS(ANN_R,2016,,,,USD)":103006.341767065,"TW0002886009^FF_ROA(ANN_R,2017)":0.74950343664236,"TW0002886009^FF_PTX_INC_FOR(ANN_R,2017,,,,USD)":null,"TW0002886009^FF_AR_RD_EXP(ANN_R,2017,,,,USD)":null,"TW0002886009^FF_DEBT_EQ(ANN_R,2017)":243.201418381271,"TW0002886009^FF_ASSETS(ANN_R,2017,,,,USD)":119202.67476463,"TW0002886009^FF_ROA(ANN_R,2018)":0.792996723067999,"TW0002886009^FF_PTX_INC_FOR(ANN_R,2018,,,,USD)":null,"TW0002886009^FF_AR_RD_EXP(ANN_R,2018,,,,USD)":null,"TW0002886009^FF_DEBT_EQ(ANN_R,2018)":239.31430391862,"TW0002886009^FF_ASSETS(ANN_R,2018,,,,USD)":115237.64788911,"TW0002886009^FF_ROA(ANN_R,2019)":0.801489575476492,"TW0002886009^FF_PTX_INC_FOR(ANN_R,2019,,,,USD)":null,"TW0002886009^FF_AR_RD_EXP(ANN_R,2019,,,,USD)":null,"TW0002886009^FF_DEBT_EQ(ANN_R,2019)":227.966022953784,"TW0002886009^FF_ASSETS(ANN_R,2019,,,,USD)":122879.135888945,"TW0002886009^FF_ROA(ANN_R,2020)":0.663613239729296,"TW0002886009^FF_PTX_INC_FOR(ANN_R,2020,,,,USD)":null,"TW0002886009^FF_AR_RD_EXP(ANN_R,2020,,,,USD)":null,"TW0002886009^FF_DEBT_EQ(ANN_R,2020)":225.857906219488,"TW0002886009^FF_ASSETS(ANN_R,2020,,,,USD)":137247.36505245,"TW0002454006^FF_ROA(ANN_R,2012)":8.69789412076252,"TW0002454006^FF_PTX_INC_FOR(ANN_R,2012,,,,USD)":null,"TW0002454006^FF_AR_RD_EXP(ANN_R,2012,,,,USD)":764.941228018634,"TW0002454006^FF_DEBT_EQ(ANN_R,2012)":5.06228027639282,"TW0002454006^FF_ASSETS(ANN_R,2012,,,,USD)":7245.65341233221,"TW0002454006^FF_ROA(ANN_R,2013)":11.7324124689704,"TW0002454006^FF_PTX_INC_FOR(ANN_R,2013,,,,USD)":null,"TW0002454006^FF_AR_RD_EXP(ANN_R,2013,,,,USD)":891.267846023373,"TW0002454006^FF_DEBT_EQ(ANN_R,2013)":14.8741619226513,"TW0002454006^FF_ASSETS(ANN_R,2013,,,,USD)":8678.07071165565,"TW0002454006^FF_ROA(ANN_R,2014)":15.2185226665258,"TW0002454006^FF_PTX_INC_FOR(ANN_R,2014,,,,USD)":null,"TW0002454006^FF_AR_RD_EXP(ANN_R,2014,,,,USD)":1430.12375826377,"TW0002454006^FF_DEBT_EQ(ANN_R,2014)":18.6757854414154,"TW0002454006^FF_ASSETS(ANN_R,2014,,,,USD)":11110.6467497911,"TW0002454006^FF_ROA(ANN_R,2015)":7.39168553083118,"TW0002454006^FF_PTX_INC_FOR(ANN_R,2015,,,,USD)":null,"TW0002454006^FF_AR_RD_EXP(ANN_R,2015,,,,USD)":1559.76108876482,"TW0002454006^FF_DEBT_EQ(ANN_R,2015)":20.4317022072571,"TW0002454006^FF_ASSETS(ANN_R,2015,,,,USD)":10693.5079604561,"TW0002454006^FF_ROA(ANN_R,2016)":6.56561336404249,"TW0002454006^FF_PTX_INC_FOR(ANN_R,2016,,,,USD)":null,"TW0002454006^FF_AR_RD_EXP(ANN_R,2016,,,,USD)":1726.63118155818,"TW0002454006^FF_DEBT_EQ(ANN_R,2016)":22.4459983092498,"TW0002454006^FF_ASSETS(ANN_R,2016,,,,USD)":11502.4285259813,"TW0002454006^FF_ROA(ANN_R,2017)":6.35709443357255,"TW0002454006^FF_PTX_INC_FOR(ANN_R,2017,,,,USD)":null,"TW0002454006^FF_AR_RD_EXP(ANN_R,2017,,,,USD)":1879.21374959153,"TW0002454006^FF_DEBT_EQ(ANN_R,2017)":24.8983160465984,"TW0002454006^FF_ASSETS(ANN_R,2017,,,,USD)":13267.2754767606,"TW0002454006^FF_ROA(ANN_R,2018)":5.20541391332065,"TW0002454006^FF_PTX_INC_FOR(ANN_R,2018,,,,USD)":null,"TW0002454006^FF_AR_RD_EXP(ANN_R,2018,,,,USD)":1908.46608998177,"TW0002454006^FF_DEBT_EQ(ANN_R,2018)":19.321182688219,"TW0002454006^FF_ASSETS(ANN_R,2018,,,,USD)":13105.9006821411,"TW0002454006^FF_ROA(ANN_R,2019)":5.34688553052269,"TW0002454006^FF_PTX_INC_FOR(ANN_R,2019,,,,USD)":null,"TW0002454006^FF_AR_RD_EXP(ANN_R,2019,,,,USD)":2038.04204541318,"TW0002454006^FF_DEBT_EQ(ANN_R,2019)":19.60039250988,"TW0002454006^FF_ASSETS(ANN_R,2019,,,,USD)":15301.791491199,"TW0002454006^FF_ROA(ANN_R,2020)":8.24430087450393,"TW0002454006^FF_PTX_INC_FOR(ANN_R,2020,,,,USD)":null,"TW0002454006^FF_AR_RD_EXP(ANN_R,2020,,,,USD)":2626.11964777367,"TW0002454006^FF_DEBT_EQ(ANN_R,2020)":6.53954014581153,"TW0002454006^FF_ASSETS(ANN_R,2020,,,,USD)":19001.5772468096,"TW0002317005^FF_ROA(ANN_R,2012)":5.00395948549735,"TW0002317005^FF_PTX_INC_FOR(ANN_R,2012,,,,USD)":null,"TW0002317005^FF_AR_RD_EXP(ANN_R,2012,,,,USD)":1543.65171224162,"TW0002317005^FF_DEBT_EQ(ANN_R,2012)":71.5662144048983,"TW0002317005^FF_ASSETS(ANN_R,2012,,,,USD)":70602.9207782754,"TW0002317005^FF_ROA(ANN_R,2013)":4.89133673752608,"TW0002317005^FF_PTX_INC_FOR(ANN_R,2013,,,,USD)":null,"TW0002317005^FF_AR_RD_EXP(ANN_R,2013,,,,USD)":1569.34206240688,"TW0002317005^FF_DEBT_EQ(ANN_R,2013)":69.6516766748916,"TW0002317005^FF_ASSETS(ANN_R,2013,,,,USD)":77590.2618150165,"TW0002317005^FF_ROA(ANN_R,2014)":5.46722174479572,"TW0002317005^FF_PTX_INC_FOR(ANN_R,2014,,,,USD)":null,"TW0002317005^FF_AR_RD_EXP(ANN_R,2014,,,,USD)":1612.16424356461,"TW0002317005^FF_DEBT_EQ(ANN_R,2014)":44.7807408762849,"TW0002317005^FF_ASSETS(ANN_R,2014,,,,USD)":77929.0760690979,"TW0002317005^FF_ROA(ANN_R,2015)":6.15663495138487,"TW0002317005^FF_PTX_INC_FOR(ANN_R,2015,,,,USD)":null,"TW0002317005^FF_AR_RD_EXP(ANN_R,2015,,,,USD)":1653.06956443885,"TW0002317005^FF_DEBT_EQ(ANN_R,2015)":29.57006062776,"TW0002317005^FF_ASSETS(ANN_R,2015,,,,USD)":70274.2983179443,"TW0002317005^FF_ROA(ANN_R,2016)":6.06745236207828,"TW0002317005^FF_PTX_INC_FOR(ANN_R,2016,,,,USD)":null,"TW0002317005^FF_AR_RD_EXP(ANN_R,2016,,,,USD)":1585.70492790445,"TW0002317005^FF_DEBT_EQ(ANN_R,2016)":39.6981171328473,"TW0002317005^FF_ASSETS(ANN_R,2016,,,,USD)":80425.7941224064,"TW0002317005^FF_ROA(ANN_R,2017)":4.62505080083172,"TW0002317005^FF_PTX_INC_FOR(ANN_R,2017,,,,USD)":null,"TW0002317005^FF_AR_RD_EXP(ANN_R,2017,,,,USD)":2688.16132658865,"TW0002317005^FF_DEBT_EQ(ANN_R,2017)":61.476426041272,"TW0002317005^FF_ASSETS(ANN_R,2017,,,,USD)":114495.585850509,"TW0002317005^FF_ROA(ANN_R,2018)":3.80242278463027,"TW0002317005^FF_PTX_INC_FOR(ANN_R,2018,,,,USD)":null,"TW0002317005^FF_AR_RD_EXP(ANN_R,2018,,,,USD)":2799.91992148445,"TW0002317005^FF_DEBT_EQ(ANN_R,2018)":64.3327602513912,"TW0002317005^FF_ASSETS(ANN_R,2018,,,,USD)":110009.293004776,"TW0002317005^FF_ROA(ANN_R,2019)":3.44087210248829,"TW0002317005^FF_PTX_INC_FOR(ANN_R,2019,,,,USD)":null,"TW0002317005^FF_AR_RD_EXP(ANN_R,2019,,,,USD)":2961.50520274542,"TW0002317005^FF_DEBT_EQ(ANN_R,2019)":57.2251254855761,"TW0002317005^FF_ASSETS(ANN_R,2019,,,,USD)":110782.992527874,"TW0002317005^FF_ROA(ANN_R,2020)":2.91041158005555,"TW0002317005^FF_PTX_INC_FOR(ANN_R,2020,,,,USD)":null,"TW0002317005^FF_AR_RD_EXP(ANN_R,2020,,,,USD)":3196.19805200523,"TW0002317005^FF_DEBT_EQ(ANN_R,2020)":62.3339321998629,"TW0002317005^FF_ASSETS(ANN_R,2020,,,,USD)":130766.443323029,"TW0002881000^FF_ROA(ANN_R,2012)":0.756068950755555,"TW0002881000^FF_PTX_INC_FOR(ANN_R,2012,,,,USD)":null,"TW0002881000^FF_AR_RD_EXP(ANN_R,2012,,,,USD)":null,"TW0002881000^FF_DEBT_EQ(ANN_R,2012)":71.841754326026,"TW0002881000^FF_ASSETS(ANN_R,2012,,,,USD)":141079.727737234,"TW0002881000^FF_ROA(ANN_R,2013)":0.755522915717451,"TW0002881000^FF_PTX_INC_FOR(ANN_R,2013,,,,USD)":null,"TW0002881000^FF_AR_RD_EXP(ANN_R,2013,,,,USD)":null,"TW0002881000^FF_DEBT_EQ(ANN_R,2013)":83.9957395877018,"TW0002881000^FF_ASSETS(ANN_R,2013,,,,USD)":153066.519285052,"TW0002881000^FF_ROA(ANN_R,2014)":1.20616150717521,"TW0002881000^FF_PTX_INC_FOR(ANN_R,2014,,,,USD)":null,"TW0002881000^FF_AR_RD_EXP(ANN_R,2014,,,,USD)":null,"TW0002881000^FF_DEBT_EQ(ANN_R,2014)":96.3256955570899,"TW0002881000^FF_ASSETS(ANN_R,2014,,,,USD)":171741.751665265,"TW0002881000^FF_ROA(ANN_R,2015)":1.11538455041749,"TW0002881000^FF_PTX_INC_FOR(ANN_R,2015,,,,USD)":null,"TW0002881000^FF_AR_RD_EXP(ANN_R,2015,,,,USD)":null,"TW0002881000^FF_DEBT_EQ(ANN_R,2015)":114.958858783665,"TW0002881000^FF_ASSETS(ANN_R,2015,,,,USD)":181916.947685038,"TW0002881000^FF_ROA(ANN_R,2016)":0.786752065597319,"TW0002881000^FF_PTX_INC_FOR(ANN_R,2016,,,,USD)":null,"TW0002881000^FF_AR_RD_EXP(ANN_R,2016,,,,USD)":null,"TW0002881000^FF_DEBT_EQ(ANN_R,2016)":92.4274777023451,"TW0002881000^FF_ASSETS(ANN_R,2016,,,,USD)":196520.9327043,"TW0002881000^FF_ROA(ANN_R,2017)":0.817596354843353,"TW0002881000^FF_PTX_INC_FOR(ANN_R,2017,,,,USD)":null,"TW0002881000^FF_AR_RD_EXP(ANN_R,2017,,,,USD)":null,"TW0002881000^FF_DEBT_EQ(ANN_R,2017)":106.162181666179,"TW0002881000^FF_ASSETS(ANN_R,2017,,,,USD)":232059.292219988,"TW0002881000^FF_ROA(ANN_R,2018)":0.65349645438955,"TW0002881000^FF_PTX_INC_FOR(ANN_R,2018,,,,USD)":null,"TW0002881000^FF_AR_RD_EXP(ANN_R,2018,,,,USD)":null,"TW0002881000^FF_DEBT_EQ(ANN_R,2018)":122.824861808015,"TW0002881000^FF_ASSETS(ANN_R,2018,,,,USD)":250560.946906283,"TW0002881000^FF_ROA(ANN_R,2019)":0.7206759995987,"TW0002881000^FF_PTX_INC_FOR(ANN_R,2019,,,,USD)":null,"TW0002881000^FF_AR_RD_EXP(ANN_R,2019,,,,USD)":null,"TW0002881000^FF_DEBT_EQ(ANN_R,2019)":84.7997906801241,"TW0002881000^FF_ASSETS(ANN_R,2019,,,,USD)":284635.052917324,"TW0002881000^FF_ROA(ANN_R,2020)":1.01656323578053,"TW0002881000^FF_PTX_INC_FOR(ANN_R,2020,,,,USD)":null,"TW0002881000^FF_AR_RD_EXP(ANN_R,2020,,,,USD)":null,"TW0002881000^FF_DEBT_EQ(ANN_R,2020)":62.965844895902,"TW0002881000^FF_ASSETS(ANN_R,2020,,,,USD)":328415.390898821,"TW0001301000^FF_ROA(ANN_R,2012)":4.16543304128396,"TW0001301000^FF_PTX_INC_FOR(ANN_R,2012,,,,USD)":null,"TW0001301000^FF_AR_RD_EXP(ANN_R,2012,,,,USD)":31.4826106949002,"TW0001301000^FF_DEBT_EQ(ANN_R,2012)":43.9984278527507,"TW0001301000^FF_ASSETS(ANN_R,2012,,,,USD)":12445.1891473762,"TW0001301000^FF_ROA(ANN_R,2013)":5.37974446492896,"TW0001301000^FF_PTX_INC_FOR(ANN_R,2013,,,,USD)":null,"TW0001301000^FF_AR_RD_EXP(ANN_R,2013,,,,USD)":30.0619771467783,"TW0001301000^FF_DEBT_EQ(ANN_R,2013)":38.7608038433608,"TW0001301000^FF_ASSETS(ANN_R,2013,,,,USD)":13714.7111636477,"TW0001301000^FF_ROA(ANN_R,2014)":4.285002571136,"TW0001301000^FF_PTX_INC_FOR(ANN_R,2014,,,,USD)":null,"TW0001301000^FF_AR_RD_EXP(ANN_R,2014,,,,USD)":30.295168157503,"TW0001301000^FF_DEBT_EQ(ANN_R,2014)":35.7251219848208,"TW0001301000^FF_ASSETS(ANN_R,2014,,,,USD)":13641.120016448,"TW0001301000^FF_ROA(ANN_R,2015)":7.22623729659403,"TW0001301000^FF_PTX_INC_FOR(ANN_R,2015,,,,USD)":null,"TW0001301000^FF_AR_RD_EXP(ANN_R,2015,,,,USD)":26.8779706670344,"TW0001301000^FF_DEBT_EQ(ANN_R,2015)":29.7474119566217,"TW0001301000^FF_ASSETS(ANN_R,2015,,,,USD)":12893.1424474805,"TW0001301000^FF_ROA(ANN_R,2016)":8.96133215500295,"TW0001301000^FF_PTX_INC_FOR(ANN_R,2016,,,,USD)":null,"TW0001301000^FF_AR_RD_EXP(ANN_R,2016,,,,USD)":24.4461811682303,"TW0001301000^FF_DEBT_EQ(ANN_R,2016)":29.7595790305204,"TW0001301000^FF_ASSETS(ANN_R,2016,,,,USD)":14138.3868028196,"TW0001301000^FF_ROA(ANN_R,2017)":10.6001687763626,"TW0001301000^FF_PTX_INC_FOR(ANN_R,2017,,,,USD)":null,"TW0001301000^FF_AR_RD_EXP(ANN_R,2017,,,,USD)":31.831318837367,"TW0001301000^FF_DEBT_EQ(ANN_R,2017)":22.7579644711107,"TW0001301000^FF_ASSETS(ANN_R,2017,,,,USD)":15997.8182676461,"TW0001301000^FF_ROA(ANN_R,2018)":10.1371390371026,"TW0001301000^FF_PTX_INC_FOR(ANN_R,2018,,,,USD)":null,"TW0001301000^FF_AR_RD_EXP(ANN_R,2018,,,,USD)":37.7447936029583,"TW0001301000^FF_DEBT_EQ(ANN_R,2018)":25.3350078597202,"TW0001301000^FF_ASSETS(ANN_R,2018,,,,USD)":16316.2734963162,"TW0001301000^FF_ROA(ANN_R,2019)":7.47528863939127,"TW0001301000^FF_PTX_INC_FOR(ANN_R,2019,,,,USD)":null,"TW0001301000^FF_AR_RD_EXP(ANN_R,2019,,,,USD)":40.3200506840646,"TW0001301000^FF_DEBT_EQ(ANN_R,2019)":21.3297954606303,"TW0001301000^FF_ASSETS(ANN_R,2019,,,,USD)":16582.3120835749,"TW0001301000^FF_ROA(ANN_R,2020)":4.10422938091414,"TW0001301000^FF_PTX_INC_FOR(ANN_R,2020,,,,USD)":null,"TW0001301000^FF_AR_RD_EXP(ANN_R,2020,,,,USD)":36.2844108871408,"TW0001301000^FF_DEBT_EQ(ANN_R,2020)":27.4778236133973,"TW0001301000^FF_ASSETS(ANN_R,2020,,,,USD)":17057.4565611358,"TW0001326007^FF_ROA(ANN_R,2012)":1.50953896242596,"TW0001326007^FF_PTX_INC_FOR(ANN_R,2012,,,,USD)":null,"TW0001326007^FF_AR_RD_EXP(ANN_R,2012,,,,USD)":null,"TW0001326007^FF_DEBT_EQ(ANN_R,2012)":73.5863532607152,"TW0001326007^FF_ASSETS(ANN_R,2012,,,,USD)":16836.688301413,"TW0001326007^FF_ROA(ANN_R,2013)":4.90112028033799,"TW0001326007^FF_PTX_INC_FOR(ANN_R,2013,,,,USD)":null,"TW0001326007^FF_AR_RD_EXP(ANN_R,2013,,,,USD)":null,"TW0001326007^FF_DEBT_EQ(ANN_R,2013)":59.3676547646363,"TW0001326007^FF_ASSETS(ANN_R,2013,,,,USD)":17638.5376385392,"TW0001326007^FF_ROA(ANN_R,2014)":1.99303840294842,"TW0001326007^FF_PTX_INC_FOR(ANN_R,2014,,,,USD)":null,"TW0001326007^FF_AR_RD_EXP(ANN_R,2014,,,,USD)":null,"TW0001326007^FF_DEBT_EQ(ANN_R,2014)":58.369038442865,"TW0001326007^FF_ASSETS(ANN_R,2014,,,,USD)":16797.0115256613,"TW0001326007^FF_ROA(ANN_R,2015)":5.28416771013543,"TW0001326007^FF_PTX_INC_FOR(ANN_R,2015,,,,USD)":null,"TW0001326007^FF_AR_RD_EXP(ANN_R,2015,,,,USD)":null,"TW0001326007^FF_DEBT_EQ(ANN_R,2015)":46.9265537320835,"TW0001326007^FF_ASSETS(ANN_R,2015,,,,USD)":15617.4210724437,"TW0001326007^FF_ROA(ANN_R,2016)":8.29054893333884,"TW0001326007^FF_PTX_INC_FOR(ANN_R,2016,,,,USD)":null,"TW0001326007^FF_AR_RD_EXP(ANN_R,2016,,,,USD)":null,"TW0001326007^FF_DEBT_EQ(ANN_R,2016)":37.7141381099342,"TW0001326007^FF_ASSETS(ANN_R,2016,,,,USD)":16892.7545235979,"TW0001326007^FF_ROA(ANN_R,2017)":9.74437691006661,"TW0001326007^FF_PTX_INC_FOR(ANN_R,2017,,,,USD)":null,"TW0001326007^FF_AR_RD_EXP(ANN_R,2017,,,,USD)":null,"TW0001326007^FF_DEBT_EQ(ANN_R,2017)":28.222105291305,"TW0001326007^FF_ASSETS(ANN_R,2017,,,,USD)":19232.3719201712,"TW0001326007^FF_ROA(ANN_R,2018)":8.13677749516858,"TW0001326007^FF_PTX_INC_FOR(ANN_R,2018,,,,USD)":null,"TW0001326007^FF_AR_RD_EXP(ANN_R,2018,,,,USD)":null,"TW0001326007^FF_DEBT_EQ(ANN_R,2018)":28.6233312508342,"TW0001326007^FF_ASSETS(ANN_R,2018,,,,USD)":19243.9395224174,"TW0001326007^FF_ROA(ANN_R,2019)":4.99067278536344,"TW0001326007^FF_PTX_INC_FOR(ANN_R,2019,,,,USD)":null,"TW0001326007^FF_AR_RD_EXP(ANN_R,2019,,,,USD)":null,"TW0001326007^FF_DEBT_EQ(ANN_R,2019)":28.274247653612,"TW0001326007^FF_ASSETS(ANN_R,2019,,,,USD)":18365.7146625822,"TW0001326007^FF_ROA(ANN_R,2020)":3.61145172570905,"TW0001326007^FF_PTX_INC_FOR(ANN_R,2020,,,,USD)":null,"TW0001326007^FF_AR_RD_EXP(ANN_R,2020,,,,USD)":null,"TW0001326007^FF_DEBT_EQ(ANN_R,2020)":27.4758515991419,"TW0001326007^FF_ASSETS(ANN_R,2020,,,,USD)":18927.3406832531,"TW0002412004^FF_ROA(ANN_R,2012)":9.23632972539327,"TW0002412004^FF_PTX_INC_FOR(ANN_R,2012,,,,USD)":null,"TW0002412004^FF_AR_RD_EXP(ANN_R,2012,,,,USD)":125.008221885823,"TW0002412004^FF_DEBT_EQ(ANN_R,2012)":0.597940094727145,"TW0002412004^FF_ASSETS(ANN_R,2012,,,,USD)":15155.7748865529,"TW0002412004^FF_ROA(ANN_R,2013)":9.01304438113322,"TW0002412004^FF_PTX_INC_FOR(ANN_R,2013,,,,USD)":null,"TW0002412004^FF_AR_RD_EXP(ANN_R,2013,,,,USD)":125.496845553529,"TW0002412004^FF_DEBT_EQ(ANN_R,2013)":0.542440245391,"TW0002412004^FF_ASSETS(ANN_R,2013,,,,USD)":14803.1317959439,"TW0002412004^FF_ROA(ANN_R,2014)":8.69836605747338,"TW0002412004^FF_PTX_INC_FOR(ANN_R,2014,,,,USD)":null,"TW0002412004^FF_AR_RD_EXP(ANN_R,2014,,,,USD)":115.620239556357,"TW0002412004^FF_DEBT_EQ(ANN_R,2014)":0.676229981085921,"TW0002412004^FF_ASSETS(ANN_R,2014,,,,USD)":14135.4919374554,"TW0002412004^FF_ROA(ANN_R,2015)":9.51522879967167,"TW0002412004^FF_PTX_INC_FOR(ANN_R,2015,,,,USD)":null,"TW0002412004^FF_AR_RD_EXP(ANN_R,2015,,,,USD)":113.899661966145,"TW0002412004^FF_DEBT_EQ(ANN_R,2015)":0.504420557352824,"TW0002412004^FF_ASSETS(ANN_R,2015,,,,USD)":13791.8559372383,"TW0002412004^FF_ROA(ANN_R,2016)":8.90226071051294,"TW0002412004^FF_PTX_INC_FOR(ANN_R,2016,,,,USD)":null,"TW0002412004^FF_AR_RD_EXP(ANN_R,2016,,,,USD)":117.358469188632,"TW0002412004^FF_DEBT_EQ(ANN_R,2016)":0.476551175997237,"TW0002412004^FF_ASSETS(ANN_R,2016,,,,USD)":13873.6076619803,"TW0002412004^FF_ROA(ANN_R,2017)":8.65542142604357,"TW0002412004^FF_PTX_INC_FOR(ANN_R,2017,,,,USD)":null,"TW0002412004^FF_AR_RD_EXP(ANN_R,2017,,,,USD)":127.730893381834,"TW0002412004^FF_DEBT_EQ(ANN_R,2017)":0.457682228405987,"TW0002412004^FF_ASSETS(ANN_R,2017,,,,USD)":15159.4723819517,"TW0002412004^FF_ROA(ANN_R,2018)":7.73125827014928,"TW0002412004^FF_PTX_INC_FOR(ANN_R,2018,,,,USD)":null,"TW0002412004^FF_AR_RD_EXP(ANN_R,2018,,,,USD)":123.538891790383,"TW0002412004^FF_DEBT_EQ(ANN_R,2018)":0.45145243561404,"TW0002412004^FF_ASSETS(ANN_R,2018,,,,USD)":15202.1580931243,"TW0002412004^FF_ROA(ANN_R,2019)":6.94138052855488,"TW0002412004^FF_PTX_INC_FOR(ANN_R,2019,,,,USD)":null,"TW0002412004^FF_AR_RD_EXP(ANN_R,2019,,,,USD)":127.502445028573,"TW0002412004^FF_DEBT_EQ(ANN_R,2019)":3.04382510528967,"TW0002412004^FF_ASSETS(ANN_R,2019,,,,USD)":15927.4860033167,"TW0002412004^FF_ROA(ANN_R,2020)":6.79099406615672,"TW0002412004^FF_PTX_INC_FOR(ANN_R,2020,,,,USD)":null,"TW0002412004^FF_AR_RD_EXP(ANN_R,2020,,,,USD)":130.754355092894,"TW0002412004^FF_DEBT_EQ(ANN_R,2020)":10.1190787156776,"TW0002412004^FF_ASSETS(ANN_R,2020,,,,USD)":18021.851483083,"TW0002002003^FF_ROA(ANN_R,2012)":0.954832040111963,"TW0002002003^FF_PTX_INC_FOR(ANN_R,2012,,,,USD)":null,"TW0002002003^FF_AR_RD_EXP(ANN_R,2012,,,,USD)":56.9060861157365,"TW0002002003^FF_DEBT_EQ(ANN_R,2012)":93.4995221736687,"TW0002002003^FF_ASSETS(ANN_R,2012,,,,USD)":21454.547431944,"TW0002002003^FF_ROA(ANN_R,2013)":2.44924448709227,"TW0002002003^FF_PTX_INC_FOR(ANN_R,2013,,,,USD)":null,"TW0002002003^FF_AR_RD_EXP(ANN_R,2013,,,,USD)":62.4218697965853,"TW0002002003^FF_DEBT_EQ(ANN_R,2013)":99.873152771266,"TW0002002003^FF_ASSETS(ANN_R,2013,,,,USD)":22883.1990089596,"TW0002002003^FF_ROA(ANN_R,2014)":3.24342275360699,"TW0002002003^FF_PTX_INC_FOR(ANN_R,2014,,,,USD)":null,"TW0002002003^FF_AR_RD_EXP(ANN_R,2014,,,,USD)":66.5216541257501,"TW0002002003^FF_DEBT_EQ(ANN_R,2014)":91.1397496945249,"TW0002002003^FF_ASSETS(ANN_R,2014,,,,USD)":21604.3287090402,"TW0002002003^FF_ROA(ANN_R,2015)":1.11761895052074,"TW0002002003^FF_PTX_INC_FOR(ANN_R,2015,,,,USD)":null,"TW0002002003^FF_AR_RD_EXP(ANN_R,2015,,,,USD)":61.725439062655,"TW0002002003^FF_DEBT_EQ(ANN_R,2015)":101.002946380086,"TW0002002003^FF_ASSETS(ANN_R,2015,,,,USD)":20645.3866701918,"TW0002002003^FF_ROA(ANN_R,2016)":2.36857906444814,"TW0002002003^FF_PTX_INC_FOR(ANN_R,2016,,,,USD)":null,"TW0002002003^FF_AR_RD_EXP(ANN_R,2016,,,,USD)":67.4709378667921,"TW0002002003^FF_DEBT_EQ(ANN_R,2016)":91.4876623796718,"TW0002002003^FF_ASSETS(ANN_R,2016,,,,USD)":20978.6771994951,"TW0002002003^FF_ROA(ANN_R,2017)":2.51601638385979,"TW0002002003^FF_PTX_INC_FOR(ANN_R,2017,,,,USD)":null,"TW0002002003^FF_AR_RD_EXP(ANN_R,2017,,,,USD)":68.026450021483,"TW0002002003^FF_DEBT_EQ(ANN_R,2017)":85.3298632420599,"TW0002002003^FF_ASSETS(ANN_R,2017,,,,USD)":22437.822255298,"TW0002002003^FF_ROA(ANN_R,2018)":3.64377561513243,"TW0002002003^FF_PTX_INC_FOR(ANN_R,2018,,,,USD)":null,"TW0002002003^FF_AR_RD_EXP(ANN_R,2018,,,,USD)":72.2963617623299,"TW0002002003^FF_DEBT_EQ(ANN_R,2018)":73.4498331214164,"TW0002002003^FF_ASSETS(ANN_R,2018,,,,USD)":21945.1032406591,"TW0002002003^FF_ROA(ANN_R,2019)":1.31372309748872,"TW0002002003^FF_PTX_INC_FOR(ANN_R,2019,,,,USD)":null,"TW0002002003^FF_AR_RD_EXP(ANN_R,2019,,,,USD)":70.0559433010966,"TW0002002003^FF_DEBT_EQ(ANN_R,2019)":84.7051013431507,"TW0002002003^FF_ASSETS(ANN_R,2019,,,,USD)":22238.1157171295,"TW0002002003^FF_ROA(ANN_R,2020)":0.136002919896478,"TW0002002003^FF_PTX_INC_FOR(ANN_R,2020,,,,USD)":null,"TW0002002003^FF_AR_RD_EXP(ANN_R,2020,,,,USD)":66.1520756030381,"TW0002002003^FF_DEBT_EQ(ANN_R,2020)":77.95684126992,"TW0002002003^FF_ASSETS(ANN_R,2020,,,,USD)":22638.0057534034,"TW0002882008^FF_ROA(ANN_R,2012)":0.325681839473657,"TW0002882008^FF_PTX_INC_FOR(ANN_R,2012,,,,USD)":null,"TW0002882008^FF_AR_RD_EXP(ANN_R,2012,,,,USD)":null,"TW0002882008^FF_DEBT_EQ(ANN_R,2012)":51.814118376933,"TW0002882008^FF_ASSETS(ANN_R,2012,,,,USD)":187172.530029994,"TW0002882008^FF_ROA(ANN_R,2013)":0.500864334578831,"TW0002882008^FF_PTX_INC_FOR(ANN_R,2013,,,,USD)":null,"TW0002882008^FF_AR_RD_EXP(ANN_R,2013,,,,USD)":null,"TW0002882008^FF_DEBT_EQ(ANN_R,2013)":59.8369664993967,"TW0002882008^FF_ASSETS(ANN_R,2013,,,,USD)":203704.82786249,"TW0002882008^FF_ROA(ANN_R,2014)":0.758901854708212,"TW0002882008^FF_PTX_INC_FOR(ANN_R,2014,,,,USD)":null,"TW0002882008^FF_AR_RD_EXP(ANN_R,2014,,,,USD)":null,"TW0002882008^FF_DEBT_EQ(ANN_R,2014)":59.6694739724025,"TW0002882008^FF_ASSETS(ANN_R,2014,,,,USD)":219592.671022892,"TW0002882008^FF_ROA(ANN_R,2015)":0.793137261655759,"TW0002882008^FF_PTX_INC_FOR(ANN_R,2015,,,,USD)":null,"TW0002882008^FF_AR_RD_EXP(ANN_R,2015,,,,USD)":null,"TW0002882008^FF_DEBT_EQ(ANN_R,2015)":45.2450653772246,"TW0002882008^FF_ASSETS(ANN_R,2015,,,,USD)":230256.533397477,"TW0002882008^FF_ROA(ANN_R,2016)":0.606958839818529,"TW0002882008^FF_PTX_INC_FOR(ANN_R,2016,,,,USD)":null,"TW0002882008^FF_AR_RD_EXP(ANN_R,2016,,,,USD)":null,"TW0002882008^FF_DEBT_EQ(ANN_R,2016)":44.3033760195903,"TW0002882008^FF_ASSETS(ANN_R,2016,,,,USD)":252186.432512135,"TW0002882008^FF_ROA(ANN_R,2017)":0.663867362423656,"TW0002882008^FF_PTX_INC_FOR(ANN_R,2017,,,,USD)":null,"TW0002882008^FF_AR_RD_EXP(ANN_R,2017,,,,USD)":null,"TW0002882008^FF_DEBT_EQ(ANN_R,2017)":60.181886924375,"TW0002882008^FF_ASSETS(ANN_R,2017,,,,USD)":296907.860352001,"TW0002882008^FF_ROA(ANN_R,2018)":0.570157528387946,"TW0002882008^FF_PTX_INC_FOR(ANN_R,2018,,,,USD)":null,"TW0002882008^FF_AR_RD_EXP(ANN_R,2018,,,,USD)":null,"TW0002882008^FF_DEBT_EQ(ANN_R,2018)":56.9713930849618,"TW0002882008^FF_ASSETS(ANN_R,2018,,,,USD)":299904.384721607,"TW0002882008^FF_ROA(ANN_R,2019)":0.651171944071052,"TW0002882008^FF_PTX_INC_FOR(ANN_R,2019,,,,USD)":null,"TW0002882008^FF_AR_RD_EXP(ANN_R,2019,,,,USD)":null,"TW0002882008^FF_DEBT_EQ(ANN_R,2019)":41.7529390592736,"TW0002882008^FF_ASSETS(ANN_R,2019,,,,USD)":335491.239683143,"TW0002882008^FF_ROA(ANN_R,2020)":0.710299683834226,"TW0002882008^FF_PTX_INC_FOR(ANN_R,2020,,,,USD)":null,"TW0002882008^FF_AR_RD_EXP(ANN_R,2020,,,,USD)":null,"TW0002882008^FF_DEBT_EQ(ANN_R,2020)":31.6322945100328,"TW0002882008^FF_ASSETS(ANN_R,2020,,,,USD)":389437.471133357,"SE0000115446^FF_ROA(ANN_R,2012)":3.22352363484063,"SE0000115446^FF_PTX_INC_FOR(ANN_R,2012,,,,USD)":null,"SE0000115446^FF_AR_RD_EXP(ANN_R,2012,,,,USD)":2160.3091147542,"SE0000115446^FF_DEBT_EQ(ANN_R,2012)":173.560731015372,"SE0000115446^FF_ASSETS(ANN_R,2012,,,,USD)":52135.6747965813,"SE0000115446^FF_ROA(ANN_R,2013)":1.04766847710875,"SE0000115446^FF_PTX_INC_FOR(ANN_R,2013,,,,USD)":null,"SE0000115446^FF_AR_RD_EXP(ANN_R,2013,,,,USD)":2321.41531729698,"SE0000115446^FF_DEBT_EQ(ANN_R,2013)":177.558133417508,"SE0000115446^FF_ASSETS(ANN_R,2013,,,,USD)":53689.9414573163,"SE0000115446^FF_ROA(ANN_R,2014)":0.570614572827437,"SE0000115446^FF_PTX_INC_FOR(ANN_R,2014,,,,USD)":null,"SE0000115446^FF_AR_RD_EXP(ANN_R,2014,,,,USD)":2426.0640335083,"SE0000115446^FF_DEBT_EQ(ANN_R,2014)":188.935844238749,"SE0000115446^FF_ASSETS(ANN_R,2014,,,,USD)":49930.5712370276,"SE0000115446^FF_ROA(ANN_R,2015)":3.89774943667969,"SE0000115446^FF_PTX_INC_FOR(ANN_R,2015,,,,USD)":null,"SE0000115446^FF_AR_RD_EXP(ANN_R,2015,,,,USD)":1821.62694293261,"SE0000115446^FF_DEBT_EQ(ANN_R,2015)":158.223362367259,"SE0000115446^FF_ASSETS(ANN_R,2015,,,,USD)":45285.2687501162,"SE0000115446^FF_ROA(ANN_R,2016)":3.33690789682414,"SE0000115446^FF_PTX_INC_FOR(ANN_R,2016,,,,USD)":null,"SE0000115446^FF_AR_RD_EXP(ANN_R,2016,,,,USD)":1708.87271585315,"SE0000115446^FF_DEBT_EQ(ANN_R,2016)":146.831700690186,"SE0000115446^FF_ASSETS(ANN_R,2016,,,,USD)":44712.2591672763,"SE0000115446^FF_ROA(ANN_R,2017)":4.88967556128983,"SE0000115446^FF_PTX_INC_FOR(ANN_R,2017,,,,USD)":null,"SE0000115446^FF_AR_RD_EXP(ANN_R,2017,,,,USD)":1884.42273585498,"SE0000115446^FF_DEBT_EQ(ANN_R,2017)":120.606266708231,"SE0000115446^FF_ASSETS(ANN_R,2017,,,,USD)":52721.0994084924,"SE0000115446^FF_ROA(ANN_R,2018)":5.40378636193453,"SE0000115446^FF_PTX_INC_FOR(ANN_R,2018,,,,USD)":null,"SE0000115446^FF_AR_RD_EXP(ANN_R,2018,,,,USD)":1827.31489460915,"SE0000115446^FF_DEBT_EQ(ANN_R,2018)":110.112742038759,"SE0000115446^FF_ASSETS(ANN_R,2018,,,,USD)":55246.926619418,"SE0000115446^FF_ROA(ANN_R,2019)":7.00175624766314,"SE0000115446^FF_PTX_INC_FOR(ANN_R,2019,,,,USD)":null,"SE0000115446^FF_AR_RD_EXP(ANN_R,2019,,,,USD)":1959.6248087734,"SE0000115446^FF_DEBT_EQ(ANN_R,2019)":113.823109225508,"SE0000115446^FF_ASSETS(ANN_R,2019,,,,USD)":57101.716258198,"SE0000115446^FF_ROA(ANN_R,2020)":3.6644154888369,"SE0000115446^FF_PTX_INC_FOR(ANN_R,2020,,,,USD)":null,"SE0000115446^FF_AR_RD_EXP(ANN_R,2020,,,,USD)":1824.92909179628,"SE0000115446^FF_DEBT_EQ(ANN_R,2020)":105.594824322929,"SE0000115446^FF_ASSETS(ANN_R,2020,,,,USD)":63302.9941963926,"SE0000310336^FF_ROA(ANN_R,2012)":20.1329731975899,"SE0000310336^FF_PTX_INC_FOR(ANN_R,2012,,,,USD)":null,"SE0000310336^FF_AR_RD_EXP(ANN_R,2012,,,,USD)":0.0,"SE0000310336^FF_DEBT_EQ(ANN_R,2012)":null,"SE0000310336^FF_ASSETS(ANN_R,2012,,,,USD)":2209.07102274895,"SE0000310336^FF_ROA(ANN_R,2013)":18.5423218925202,"SE0000310336^FF_PTX_INC_FOR(ANN_R,2013,,,,USD)":null,"SE0000310336^FF_AR_RD_EXP(ANN_R,2013,,,,USD)":0.0,"SE0000310336^FF_DEBT_EQ(ANN_R,2013)":null,"SE0000310336^FF_ASSETS(ANN_R,2013,,,,USD)":2316.97455500066,"SE0000310336^FF_ROA(ANN_R,2014)":16.6629637858254,"SE0000310336^FF_PTX_INC_FOR(ANN_R,2014,,,,USD)":null,"SE0000310336^FF_AR_RD_EXP(ANN_R,2014,,,,USD)":0.0,"SE0000310336^FF_DEBT_EQ(ANN_R,2014)":3217.26618705036,"SE0000310336^FF_ASSETS(ANN_R,2014,,,,USD)":2123.8462947607,"SE0000310336^FF_ROA(ANN_R,2015)":17.7973903933458,"SE0000310336^FF_PTX_INC_FOR(ANN_R,2015,,,,USD)":null,"SE0000310336^FF_AR_RD_EXP(ANN_R,2015,,,,USD)":0.0,"SE0000310336^FF_DEBT_EQ(ANN_R,2015)":3293.22709163347,"SE0000310336^FF_ASSETS(ANN_R,2015,,,,USD)":1764.16856247932,"SE0000310336^FF_ROA(ANN_R,2016)":33.8576432489591,"SE0000310336^FF_PTX_INC_FOR(ANN_R,2016,,,,USD)":null,"SE0000310336^FF_AR_RD_EXP(ANN_R,2016,,,,USD)":0.0,"SE0000310336^FF_DEBT_EQ(ANN_R,2016)":null,"SE0000310336^FF_ASSETS(ANN_R,2016,,,,USD)":1693.96556889266,"SE0000310336^FF_ROA(ANN_R,2017)":23.6398400834347,"SE0000310336^FF_PTX_INC_FOR(ANN_R,2017,,,,USD)":null,"SE0000310336^FF_AR_RD_EXP(ANN_R,2017,,,,USD)":0.0,"SE0000310336^FF_DEBT_EQ(ANN_R,2017)":null,"SE0000310336^FF_ASSETS(ANN_R,2017,,,,USD)":1633.70992898941,"SE0000310336^FF_ROA(ANN_R,2018)":26.1521032050579,"SE0000310336^FF_PTX_INC_FOR(ANN_R,2018,,,,USD)":null,"SE0000310336^FF_AR_RD_EXP(ANN_R,2018,,,,USD)":0.0,"SE0000310336^FF_DEBT_EQ(ANN_R,2018)":null,"SE0000310336^FF_ASSETS(ANN_R,2018,,,,USD)":1577.62639594823,"SE0000310336^FF_ROA(ANN_R,2019)":27.6006235827664,"SE0000310336^FF_PTX_INC_FOR(ANN_R,2019,,,,USD)":null,"SE0000310336^FF_AR_RD_EXP(ANN_R,2019,,,,USD)":0.0,"SE0000310336^FF_DEBT_EQ(ANN_R,2019)":null,"SE0000310336^FF_ASSETS(ANN_R,2019,,,,USD)":1520.8764571026,"SE0000310336^FF_ROA(ANN_R,2020)":33.2607512248231,"SE0000310336^FF_PTX_INC_FOR(ANN_R,2020,,,,USD)":null,"SE0000310336^FF_AR_RD_EXP(ANN_R,2020,,,,USD)":0.0,"SE0000310336^FF_DEBT_EQ(ANN_R,2020)":null,"SE0000310336^FF_ASSETS(ANN_R,2020,,,,USD)":1845.34646917135,"SE0000242455^FF_ROA(ANN_R,2012)":0.826042643952024,"SE0000242455^FF_PTX_INC_FOR(ANN_R,2012,,,,USD)":null,"SE0000242455^FF_AR_RD_EXP(ANN_R,2012,,,,USD)":null,"SE0000242455^FF_DEBT_EQ(ANN_R,2012)":916.139645935243,"SE0000242455^FF_ASSETS(ANN_R,2012,,,,USD)":283894.294695854,"SE0000242455^FF_ROA(ANN_R,2013)":0.831100533390845,"SE0000242455^FF_PTX_INC_FOR(ANN_R,2013,,,,USD)":null,"SE0000242455^FF_AR_RD_EXP(ANN_R,2013,,,,USD)":null,"SE0000242455^FF_DEBT_EQ(ANN_R,2013)":820.54500639036,"SE0000242455^FF_ASSETS(ANN_R,2013,,,,USD)":283499.999231711,"SE0000242455^FF_ROA(ANN_R,2014)":0.847719897800768,"SE0000242455^FF_PTX_INC_FOR(ANN_R,2014,,,,USD)":null,"SE0000242455^FF_AR_RD_EXP(ANN_R,2014,,,,USD)":null,"SE0000242455^FF_DEBT_EQ(ANN_R,2014)":911.387933755962,"SE0000242455^FF_ASSETS(ANN_R,2014,,,,USD)":270979.716921508,"SE0000242455^FF_ROA(ANN_R,2015)":0.736882434161594,"SE0000242455^FF_PTX_INC_FOR(ANN_R,2015,,,,USD)":null,"SE0000242455^FF_AR_RD_EXP(ANN_R,2015,,,,USD)":null,"SE0000242455^FF_DEBT_EQ(ANN_R,2015)":823.192842006122,"SE0000242455^FF_ASSETS(ANN_R,2015,,,,USD)":254887.543624453,"SE0000242455^FF_ROA(ANN_R,2016)":0.908144858842247,"SE0000242455^FF_PTX_INC_FOR(ANN_R,2016,,,,USD)":null,"SE0000242455^FF_AR_RD_EXP(ANN_R,2016,,,,USD)":null,"SE0000242455^FF_DEBT_EQ(ANN_R,2016)":723.21352739065,"SE0000242455^FF_ASSETS(ANN_R,2016,,,,USD)":237126.890012689,"SE0000242455^FF_ROA(ANN_R,2017)":0.886224566557182,"SE0000242455^FF_PTX_INC_FOR(ANN_R,2017,,,,USD)":null,"SE0000242455^FF_AR_RD_EXP(ANN_R,2017,,,,USD)":null,"SE0000242455^FF_DEBT_EQ(ANN_R,2017)":698.525927481031,"SE0000242455^FF_ASSETS(ANN_R,2017,,,,USD)":270245.619201511,"SE0000242455^FF_ROA(ANN_R,2018)":0.949239334626378,"SE0000242455^FF_PTX_INC_FOR(ANN_R,2018,,,,USD)":null,"SE0000242455^FF_AR_RD_EXP(ANN_R,2018,,,,USD)":null,"SE0000242455^FF_DEBT_EQ(ANN_R,2018)":644.601735130571,"SE0000242455^FF_ASSETS(ANN_R,2018,,,,USD)":253341.96231702,"SE0000242455^FF_ROA(ANN_R,2019)":0.846396466078826,"SE0000242455^FF_PTX_INC_FOR(ANN_R,2019,,,,USD)":null,"SE0000242455^FF_AR_RD_EXP(ANN_R,2019,,,,USD)":null,"SE0000242455^FF_DEBT_EQ(ANN_R,2019)":701.155055985225,"SE0000242455^FF_ASSETS(ANN_R,2019,,,,USD)":257260.466989905,"SE0000242455^FF_ROA(ANN_R,2020)":0.516863320454059,"SE0000242455^FF_PTX_INC_FOR(ANN_R,2020,,,,USD)":null,"SE0000242455^FF_AR_RD_EXP(ANN_R,2020,,,,USD)":null,"SE0000242455^FF_DEBT_EQ(ANN_R,2020)":604.134873169726,"SE0000242455^FF_ASSETS(ANN_R,2020,,,,USD)":315936.222597405,"SE0007100599^FF_ROA(ANN_R,2012)":0.599930940823886,"SE0007100599^FF_PTX_INC_FOR(ANN_R,2012,,,,USD)":null,"SE0007100599^FF_AR_RD_EXP(ANN_R,2012,,,,USD)":null,"SE0007100599^FF_DEBT_EQ(ANN_R,2012)":1280.53884653164,"SE0007100599^FF_ASSETS(ANN_R,2012,,,,USD)":367055.0354352,"SE0007100599^FF_ROA(ANN_R,2013)":0.581138840231717,"SE0007100599^FF_PTX_INC_FOR(ANN_R,2013,,,,USD)":null,"SE0007100599^FF_AR_RD_EXP(ANN_R,2013,,,,USD)":null,"SE0007100599^FF_DEBT_EQ(ANN_R,2013)":1208.79312357976,"SE0007100599^FF_ASSETS(ANN_R,2013,,,,USD)":387663.271882802,"SE0007100599^FF_ROA(ANN_R,2014)":0.570698251685392,"SE0007100599^FF_PTX_INC_FOR(ANN_R,2014,,,,USD)":null,"SE0007100599^FF_AR_RD_EXP(ANN_R,2014,,,,USD)":null,"SE0007100599^FF_DEBT_EQ(ANN_R,2014)":1137.91080552577,"SE0007100599^FF_ASSETS(ANN_R,2014,,,,USD)":359809.147488356,"SE0007100599^FF_ROA(ANN_R,2015)":0.606764542428845,"SE0007100599^FF_PTX_INC_FOR(ANN_R,2015,,,,USD)":null,"SE0007100599^FF_AR_RD_EXP(ANN_R,2015,,,,USD)":null,"SE0007100599^FF_DEBT_EQ(ANN_R,2015)":1125.29860288156,"SE0007100599^FF_ASSETS(ANN_R,2015,,,,USD)":299164.106030501,"SE0007100599^FF_ROA(ANN_R,2016)":0.630365226178624,"SE0007100599^FF_PTX_INC_FOR(ANN_R,2016,,,,USD)":null,"SE0007100599^FF_AR_RD_EXP(ANN_R,2016,,,,USD)":null,"SE0007100599^FF_DEBT_EQ(ANN_R,2016)":1080.80366636114,"SE0007100599^FF_ASSETS(ANN_R,2016,,,,USD)":289234.52137962,"SE0007100599^FF_ROA(ANN_R,2017)":0.596860872913197,"SE0007100599^FF_PTX_INC_FOR(ANN_R,2017,,,,USD)":null,"SE0007100599^FF_AR_RD_EXP(ANN_R,2017,,,,USD)":null,"SE0007100599^FF_DEBT_EQ(ANN_R,2017)":1048.29405408459,"SE0007100599^FF_ASSETS(ANN_R,2017,,,,USD)":337951.390414573,"SE0007100599^FF_ROA(ANN_R,2018)":0.604126854107055,"SE0007100599^FF_PTX_INC_FOR(ANN_R,2018,,,,USD)":null,"SE0007100599^FF_AR_RD_EXP(ANN_R,2018,,,,USD)":null,"SE0007100599^FF_DEBT_EQ(ANN_R,2018)":1152.777172423,"SE0007100599^FF_ASSETS(ANN_R,2018,,,,USD)":335915.200838402,"SE0007100599^FF_ROA(ANN_R,2019)":0.559604658918778,"SE0007100599^FF_PTX_INC_FOR(ANN_R,2019,,,,USD)":null,"SE0007100599^FF_AR_RD_EXP(ANN_R,2019,,,,USD)":null,"SE0007100599^FF_DEBT_EQ(ANN_R,2019)":986.405045550105,"SE0007100599^FF_ASSETS(ANN_R,2019,,,,USD)":327919.10314285,"SE0007100599^FF_ROA(ANN_R,2020)":0.469108962111732,"SE0007100599^FF_PTX_INC_FOR(ANN_R,2020,,,,USD)":null,"SE0007100599^FF_AR_RD_EXP(ANN_R,2020,,,,USD)":null,"SE0007100599^FF_DEBT_EQ(ANN_R,2020)":884.713409228759,"SE0007100599^FF_ASSETS(ANN_R,2020,,,,USD)":381767.907663167,"SE0000148884^FF_ROA(ANN_R,2012)":0.503310867756523,"SE0000148884^FF_PTX_INC_FOR(ANN_R,2012,,,,USD)":null,"SE0000148884^FF_AR_RD_EXP(ANN_R,2012,,,,USD)":null,"SE0000148884^FF_DEBT_EQ(ANN_R,2012)":795.868327499703,"SE0000148884^FF_ASSETS(ANN_R,2012,,,,USD)":377138.581531525,"SE0000148884^FF_ROA(ANN_R,2013)":0.598668769958832,"SE0000148884^FF_PTX_INC_FOR(ANN_R,2013,,,,USD)":null,"SE0000148884^FF_AR_RD_EXP(ANN_R,2013,,,,USD)":null,"SE0000148884^FF_DEBT_EQ(ANN_R,2013)":746.696964514053,"SE0000148884^FF_ASSETS(ANN_R,2013,,,,USD)":386889.130528897,"SE0000148884^FF_ROA(ANN_R,2014)":0.749812722392159,"SE0000148884^FF_PTX_INC_FOR(ANN_R,2014,,,,USD)":null,"SE0000148884^FF_AR_RD_EXP(ANN_R,2014,,,,USD)":null,"SE0000148884^FF_DEBT_EQ(ANN_R,2014)":632.173357216652,"SE0000148884^FF_ASSETS(ANN_R,2014,,,,USD)":337399.286097169,"SE0000148884^FF_ROA(ANN_R,2015)":0.645525489516683,"SE0000148884^FF_PTX_INC_FOR(ANN_R,2015,,,,USD)":null,"SE0000148884^FF_AR_RD_EXP(ANN_R,2015,,,,USD)":null,"SE0000148884^FF_DEBT_EQ(ANN_R,2015)":552.754240255466,"SE0000148884^FF_ASSETS(ANN_R,2015,,,,USD)":296060.056604594,"SE0000148884^FF_ROA(ANN_R,2016)":0.415040427157825,"SE0000148884^FF_PTX_INC_FOR(ANN_R,2016,,,,USD)":null,"SE0000148884^FF_AR_RD_EXP(ANN_R,2016,,,,USD)":null,"SE0000148884^FF_DEBT_EQ(ANN_R,2016)":588.37177959369,"SE0000148884^FF_ASSETS(ANN_R,2016,,,,USD)":288471.251689926,"SE0000148884^FF_ROA(ANN_R,2017)":0.625662233556618,"SE0000148884^FF_PTX_INC_FOR(ANN_R,2017,,,,USD)":null,"SE0000148884^FF_AR_RD_EXP(ANN_R,2017,,,,USD)":null,"SE0000148884^FF_DEBT_EQ(ANN_R,2017)":529.268534449188,"SE0000148884^FF_ASSETS(ANN_R,2017,,,,USD)":312294.107888192,"SE0000148884^FF_ROA(ANN_R,2018)":0.902891720123081,"SE0000148884^FF_PTX_INC_FOR(ANN_R,2018,,,,USD)":null,"SE0000148884^FF_AR_RD_EXP(ANN_R,2018,,,,USD)":null,"SE0000148884^FF_DEBT_EQ(ANN_R,2018)":573.977915034042,"SE0000148884^FF_ASSETS(ANN_R,2018,,,,USD)":289596.125946909,"SE0000148884^FF_ROA(ANN_R,2019)":0.74396718093332,"SE0000148884^FF_PTX_INC_FOR(ANN_R,2019,,,,USD)":null,"SE0000148884^FF_AR_RD_EXP(ANN_R,2019,,,,USD)":null,"SE0000148884^FF_DEBT_EQ(ANN_R,2019)":643.259473346179,"SE0000148884^FF_ASSETS(ANN_R,2019,,,,USD)":305163.21482259,"SE0000148884^FF_ROA(ANN_R,2020)":0.53402700997782,"SE0000148884^FF_PTX_INC_FOR(ANN_R,2020,,,,USD)":null,"SE0000148884^FF_AR_RD_EXP(ANN_R,2020,,,,USD)":null,"SE0000148884^FF_DEBT_EQ(ANN_R,2020)":528.697882437785,"SE0000148884^FF_ASSETS(ANN_R,2020,,,,USD)":370217.780003667,"SE0000667891^FF_ROA(ANN_R,2012)":7.99345138590963,"SE0000667891^FF_PTX_INC_FOR(ANN_R,2012,,,,USD)":null,"SE0000667891^FF_AR_RD_EXP(ANN_R,2012,,,,USD)":407.115308403969,"SE0000667891^FF_DEBT_EQ(ANN_R,2012)":96.7778546712803,"SE0000667891^FF_ASSETS(ANN_R,2012,,,,USD)":15994.5903596878,"SE0000667891^FF_ROA(ANN_R,2013)":5.06532480523811,"SE0000667891^FF_PTX_INC_FOR(ANN_R,2013,,,,USD)":null,"SE0000667891^FF_AR_RD_EXP(ANN_R,2013,,,,USD)":441.289938986301,"SE0000667891^FF_DEBT_EQ(ANN_R,2013)":90.3014025663981,"SE0000667891^FF_ASSETS(ANN_R,2013,,,,USD)":14617.4454117715,"SE0000667891^FF_ROA(ANN_R,2014)":6.05793469593942,"SE0000667891^FF_PTX_INC_FOR(ANN_R,2014,,,,USD)":null,"SE0000667891^FF_AR_RD_EXP(ANN_R,2014,,,,USD)":412.937772274017,"SE0000667891^FF_DEBT_EQ(ANN_R,2014)":101.453281515135,"SE0000667891^FF_ASSETS(ANN_R,2014,,,,USD)":13800.657671988,"SE0000667891^FF_ROA(ANN_R,2015)":3.32722643888743,"SE0000667891^FF_PTX_INC_FOR(ANN_R,2015,,,,USD)":null,"SE0000667891^FF_AR_RD_EXP(ANN_R,2015,,,,USD)":386.657150432467,"SE0000667891^FF_DEBT_EQ(ANN_R,2015)":101.67456370111,"SE0000667891^FF_ASSETS(ANN_R,2015,,,,USD)":12111.8302907795,"SE0000667891^FF_ROA(ANN_R,2016)":6.66569753355623,"SE0000667891^FF_PTX_INC_FOR(ANN_R,2016,,,,USD)":null,"SE0000667891^FF_AR_RD_EXP(ANN_R,2016,,,,USD)":394.543915942311,"SE0000667891^FF_DEBT_EQ(ANN_R,2016)":80.1540934255173,"SE0000667891^FF_ASSETS(ANN_R,2016,,,,USD)":11476.5644429624,"SE0000667891^FF_ROA(ANN_R,2017)":12.471299321556,"SE0000667891^FF_PTX_INC_FOR(ANN_R,2017,,,,USD)":null,"SE0000667891^FF_AR_RD_EXP(ANN_R,2017,,,,USD)":370.258983321488,"SE0000667891^FF_DEBT_EQ(ANN_R,2017)":48.9156774962008,"SE0000667891^FF_ASSETS(ANN_R,2017,,,,USD)":13171.6641650721,"SE0000667891^FF_ROA(ANN_R,2018)":11.6604502288178,"SE0000667891^FF_PTX_INC_FOR(ANN_R,2018,,,,USD)":null,"SE0000667891^FF_AR_RD_EXP(ANN_R,2018,,,,USD)":406.287071667612,"SE0000667891^FF_DEBT_EQ(ANN_R,2018)":41.1717136958018,"SE0000667891^FF_ASSETS(ANN_R,2018,,,,USD)":13419.468110241,"SE0000667891^FF_ROA(ANN_R,2019)":7.30499001662503,"SE0000667891^FF_PTX_INC_FOR(ANN_R,2019,,,,USD)":null,"SE0000667891^FF_AR_RD_EXP(ANN_R,2019,,,,USD)":388.352206021547,"SE0000667891^FF_DEBT_EQ(ANN_R,2019)":33.3807645042365,"SE0000667891^FF_ASSETS(ANN_R,2019,,,,USD)":12864.2625267729,"SE0000667891^FF_ROA(ANN_R,2020)":7.31952694833251,"SE0000667891^FF_PTX_INC_FOR(ANN_R,2020,,,,USD)":null,"SE0000667891^FF_AR_RD_EXP(ANN_R,2020,,,,USD)":372.525411106646,"SE0000667891^FF_DEBT_EQ(ANN_R,2020)":27.4857485287565,"SE0000667891^FF_ASSETS(ANN_R,2020,,,,USD)":14505.6043668389,"FI4000297767^FF_ROA(ANN_R,2012)":0.440240549999887,"FI4000297767^FF_PTX_INC_FOR(ANN_R,2012,,,,USD)":null,"FI4000297767^FF_AR_RD_EXP(ANN_R,2012,,,,USD)":null,"FI4000297767^FF_DEBT_EQ(ANN_R,2012)":834.346428571429,"FI4000297767^FF_ASSETS(ANN_R,2012,,,,USD)":880925.941705713,"FI4000297767^FF_ROA(ANN_R,2013)":0.475213693695558,"FI4000297767^FF_PTX_INC_FOR(ANN_R,2013,,,,USD)":null,"FI4000297767^FF_AR_RD_EXP(ANN_R,2013,,,,USD)":null,"FI4000297767^FF_DEBT_EQ(ANN_R,2013)":827.068853357072,"FI4000297767^FF_ASSETS(ANN_R,2013,,,,USD)":868706.575655766,"FI4000297767^FF_ROA(ANN_R,2014)":0.514921975654902,"FI4000297767^FF_PTX_INC_FOR(ANN_R,2014,,,,USD)":null,"FI4000297767^FF_AR_RD_EXP(ANN_R,2014,,,,USD)":null,"FI4000297767^FF_DEBT_EQ(ANN_R,2014)":871.11446287917,"FI4000297767^FF_ASSETS(ANN_R,2014,,,,USD)":810421.295253229,"FI4000297767^FF_ROA(ANN_R,2015)":0.558418065344516,"FI4000297767^FF_PTX_INC_FOR(ANN_R,2015,,,,USD)":null,"FI4000297767^FF_AR_RD_EXP(ANN_R,2015,,,,USD)":null,"FI4000297767^FF_DEBT_EQ(ANN_R,2015)":769.382230672553,"FI4000297767^FF_ASSETS(ANN_R,2015,,,,USD)":702903.42615874,"FI4000297767^FF_ROA(ANN_R,2016)":0.603156156617059,"FI4000297767^FF_PTX_INC_FOR(ANN_R,2016,,,,USD)":null,"FI4000297767^FF_AR_RD_EXP(ANN_R,2016,,,,USD)":null,"FI4000297767^FF_DEBT_EQ(ANN_R,2016)":695.035329692369,"FI4000297767^FF_ASSETS(ANN_R,2016,,,,USD)":649580.427918044,"FI4000297767^FF_ROA(ANN_R,2017)":0.502656095032937,"FI4000297767^FF_PTX_INC_FOR(ANN_R,2017,,,,USD)":null,"FI4000297767^FF_AR_RD_EXP(ANN_R,2017,,,,USD)":null,"FI4000297767^FF_DEBT_EQ(ANN_R,2017)":694.817581332181,"FI4000297767^FF_ASSETS(ANN_R,2017,,,,USD)":698535.382276966,"FI4000297767^FF_ROA(ANN_R,2018)":0.557264735273532,"FI4000297767^FF_PTX_INC_FOR(ANN_R,2018,,,,USD)":null,"FI4000297767^FF_AR_RD_EXP(ANN_R,2018,,,,USD)":null,"FI4000297767^FF_DEBT_EQ(ANN_R,2018)":769.874008399439,"FI4000297767^FF_ASSETS(ANN_R,2018,,,,USD)":630564.923579639,"FI4000297767^FF_ROA(ANN_R,2019)":0.281574575402338,"FI4000297767^FF_PTX_INC_FOR(ANN_R,2019,,,,USD)":null,"FI4000297767^FF_AR_RD_EXP(ANN_R,2019,,,,USD)":null,"FI4000297767^FF_DEBT_EQ(ANN_R,2019)":781.135328562136,"FI4000297767^FF_ASSETS(ANN_R,2019,,,,USD)":623213.146959277,"FI4000297767^FF_ROA(ANN_R,2020)":0.412475080734221,"FI4000297767^FF_PTX_INC_FOR(ANN_R,2020,,,,USD)":null,"FI4000297767^FF_AR_RD_EXP(ANN_R,2020,,,,USD)":null,"FI4000297767^FF_DEBT_EQ(ANN_R,2020)":632.256010672165,"FI4000297767^FF_ASSETS(ANN_R,2020,,,,USD)":676136.183586674,"SE0000107419^FF_ROA(ANN_R,2012)":10.9310279479844,"SE0000107419^FF_PTX_INC_FOR(ANN_R,2012,,,,USD)":null,"SE0000107419^FF_AR_RD_EXP(ANN_R,2012,,,,USD)":null,"SE0000107419^FF_DEBT_EQ(ANN_R,2012)":26.6104935374189,"SE0000107419^FF_ASSETS(ANN_R,2012,,,,USD)":35300.4046356678,"SE0000107419^FF_ROA(ANN_R,2013)":18.1825501464387,"SE0000107419^FF_PTX_INC_FOR(ANN_R,2013,,,,USD)":null,"SE0000107419^FF_AR_RD_EXP(ANN_R,2013,,,,USD)":null,"SE0000107419^FF_DEBT_EQ(ANN_R,2013)":18.9957152870943,"SE0000107419^FF_ASSETS(ANN_R,2013,,,,USD)":41595.3062541783,"SE0000107419^FF_ROA(ANN_R,2014)":17.1498991102745,"SE0000107419^FF_PTX_INC_FOR(ANN_R,2014,,,,USD)":null,"SE0000107419^FF_AR_RD_EXP(ANN_R,2014,,,,USD)":null,"SE0000107419^FF_DEBT_EQ(ANN_R,2014)":19.6717542333588,"SE0000107419^FF_ASSETS(ANN_R,2014,,,,USD)":41336.6966141462,"SE0000107419^FF_ROA(ANN_R,2015)":5.27938366307399,"SE0000107419^FF_PTX_INC_FOR(ANN_R,2015,,,,USD)":null,"SE0000107419^FF_AR_RD_EXP(ANN_R,2015,,,,USD)":null,"SE0000107419^FF_DEBT_EQ(ANN_R,2015)":19.3277434593692,"SE0000107419^FF_ASSETS(ANN_R,2015,,,,USD)":39952.5524029136,"SE0000107419^FF_ROA(ANN_R,2016)":9.52479303769175,"SE0000107419^FF_PTX_INC_FOR(ANN_R,2016,,,,USD)":null,"SE0000107419^FF_AR_RD_EXP(ANN_R,2016,,,,USD)":null,"SE0000107419^FF_DEBT_EQ(ANN_R,2016)":18.3109668518414,"SE0000107419^FF_ASSETS(ANN_R,2016,,,,USD)":40735.7495710552,"SE0000107419^FF_ROA(ANN_R,2017)":11.3792142801205,"SE0000107419^FF_PTX_INC_FOR(ANN_R,2017,,,,USD)":null,"SE0000107419^FF_AR_RD_EXP(ANN_R,2017,,,,USD)":null,"SE0000107419^FF_DEBT_EQ(ANN_R,2017)":17.068535844074,"SE0000107419^FF_ASSETS(ANN_R,2017,,,,USD)":49937.2215368226,"SE0000107419^FF_ROA(ANN_R,2018)":-0.545733668883609,"SE0000107419^FF_PTX_INC_FOR(ANN_R,2018,,,,USD)":null,"SE0000107419^FF_AR_RD_EXP(ANN_R,2018,,,,USD)":null,"SE0000107419^FF_DEBT_EQ(ANN_R,2018)":20.6746094751884,"SE0000107419^FF_ASSETS(ANN_R,2018,,,,USD)":46972.3680984229,"SE0000107419^FF_ROA(ANN_R,2019)":21.6624668967178,"SE0000107419^FF_PTX_INC_FOR(ANN_R,2019,,,,USD)":null,"SE0000107419^FF_AR_RD_EXP(ANN_R,2019,,,,USD)":null,"SE0000107419^FF_DEBT_EQ(ANN_R,2019)":17.8995485890734,"SE0000107419^FF_ASSETS(ANN_R,2019,,,,USD)":55349.0281896666,"SE0000107419^FF_ROA(ANN_R,2020)":9.68639849098425,"SE0000107419^FF_PTX_INC_FOR(ANN_R,2020,,,,USD)":null,"SE0000107419^FF_AR_RD_EXP(ANN_R,2020,,,,USD)":null,"SE0000107419^FF_DEBT_EQ(ANN_R,2020)":18.7263444166327,"SE0000107419^FF_ASSETS(ANN_R,2020,,,,USD)":69632.0881439075,"SE0000103699^FF_ROA(ANN_R,2012)":6.5512555082389,"SE0000103699^FF_PTX_INC_FOR(ANN_R,2012,,,,USD)":null,"SE0000103699^FF_AR_RD_EXP(ANN_R,2012,,,,USD)":269.224757473681,"SE0000103699^FF_DEBT_EQ(ANN_R,2012)":61.1651538711894,"SE0000103699^FF_ASSETS(ANN_R,2012,,,,USD)":7165.90006099133,"SE0000103699^FF_ROA(ANN_R,2013)":6.69505375552206,"SE0000103699^FF_PTX_INC_FOR(ANN_R,2013,,,,USD)":null,"SE0000103699^FF_AR_RD_EXP(ANN_R,2013,,,,USD)":291.013879895189,"SE0000103699^FF_DEBT_EQ(ANN_R,2013)":56.310303542503,"SE0000103699^FF_ASSETS(ANN_R,2013,,,,USD)":7542.34751379114,"SE0000103699^FF_ROA(ANN_R,2014)":6.49410379899563,"SE0000103699^FF_PTX_INC_FOR(ANN_R,2014,,,,USD)":null,"SE0000103699^FF_AR_RD_EXP(ANN_R,2014,,,,USD)":333.733573995648,"SE0000103699^FF_DEBT_EQ(ANN_R,2014)":58.7168960333062,"SE0000103699^FF_ASSETS(ANN_R,2014,,,,USD)":8242.86047950554,"SE0000103699^FF_ROA(ANN_R,2015)":7.05433012302858,"SE0000103699^FF_PTX_INC_FOR(ANN_R,2015,,,,USD)":null,"SE0000103699^FF_AR_RD_EXP(ANN_R,2015,,,,USD)":343.432789453681,"SE0000103699^FF_DEBT_EQ(ANN_R,2015)":44.9698213718447,"SE0000103699^FF_ASSETS(ANN_R,2015,,,,USD)":8073.48994926974,"SE0000103699^FF_ROA(ANN_R,2016)":7.54669261784256,"SE0000103699^FF_PTX_INC_FOR(ANN_R,2016,,,,USD)":null,"SE0000103699^FF_AR_RD_EXP(ANN_R,2016,,,,USD)":368.474291062963,"SE0000103699^FF_DEBT_EQ(ANN_R,2016)":37.5109246635204,"SE0000103699^FF_ASSETS(ANN_R,2016,,,,USD)":8347.3967619145,"SE0000103699^FF_ROA(ANN_R,2017)":7.97302400363078,"SE0000103699^FF_PTX_INC_FOR(ANN_R,2017,,,,USD)":null,"SE0000103699^FF_AR_RD_EXP(ANN_R,2017,,,,USD)":440.120052724774,"SE0000103699^FF_DEBT_EQ(ANN_R,2017)":49.2542188350572,"SE0000103699^FF_ASSETS(ANN_R,2017,,,,USD)":10342.9707537142,"SE0000103699^FF_ROA(ANN_R,2018)":8.19687656853441,"SE0000103699^FF_PTX_INC_FOR(ANN_R,2018,,,,USD)":null,"SE0000103699^FF_AR_RD_EXP(ANN_R,2018,,,,USD)":479.568268410985,"SE0000103699^FF_DEBT_EQ(ANN_R,2018)":44.4027670442765,"SE0000103699^FF_ASSETS(ANN_R,2018,,,,USD)":11070.3781096868,"SE0000103699^FF_ROA(ANN_R,2019)":7.09894129325794,"SE0000103699^FF_PTX_INC_FOR(ANN_R,2019,,,,USD)":null,"SE0000103699^FF_AR_RD_EXP(ANN_R,2019,,,,USD)":497.841814066433,"SE0000103699^FF_DEBT_EQ(ANN_R,2019)":41.0105874204294,"SE0000103699^FF_ASSETS(ANN_R,2019,,,,USD)":11899.1739670075,"SE0000103699^FF_ROA(ANN_R,2020)":5.92465912525962,"SE0000103699^FF_PTX_INC_FOR(ANN_R,2020,,,,USD)":null,"SE0000103699^FF_AR_RD_EXP(ANN_R,2020,,,,USD)":527.466193807309,"SE0000103699^FF_DEBT_EQ(ANN_R,2020)":44.6164992923097,"SE0000103699^FF_ASSETS(ANN_R,2020,,,,USD)":13096.3899056434,"SE0012673267^FF_ROA(ANN_R,2012)":null,"SE0012673267^FF_PTX_INC_FOR(ANN_R,2012,,,,USD)":null,"SE0012673267^FF_AR_RD_EXP(ANN_R,2012,,,,USD)":null,"SE0012673267^FF_DEBT_EQ(ANN_R,2012)":null,"SE0012673267^FF_ASSETS(ANN_R,2012,,,,USD)":null,"SE0012673267^FF_ROA(ANN_R,2013)":null,"SE0012673267^FF_PTX_INC_FOR(ANN_R,2013,,,,USD)":null,"SE0012673267^FF_AR_RD_EXP(ANN_R,2013,,,,USD)":null,"SE0012673267^FF_DEBT_EQ(ANN_R,2013)":0.0,"SE0012673267^FF_ASSETS(ANN_R,2013,,,,USD)":31.7810404593099,"SE0012673267^FF_ROA(ANN_R,2014)":43.599928202548,"SE0012673267^FF_PTX_INC_FOR(ANN_R,2014,,,,USD)":null,"SE0012673267^FF_AR_RD_EXP(ANN_R,2014,,,,USD)":null,"SE0012673267^FF_DEBT_EQ(ANN_R,2014)":0.0,"SE0012673267^FF_ASSETS(ANN_R,2014,,,,USD)":38.4783793875215,"SE0012673267^FF_ROA(ANN_R,2015)":44.2342474346169,"SE0012673267^FF_PTX_INC_FOR(ANN_R,2015,,,,USD)":null,"SE0012673267^FF_AR_RD_EXP(ANN_R,2015,,,,USD)":null,"SE0012673267^FF_DEBT_EQ(ANN_R,2015)":0.0,"SE0012673267^FF_ASSETS(ANN_R,2015,,,,USD)":64.7575996482578,"SE0012673267^FF_ROA(ANN_R,2016)":39.1435735492563,"SE0012673267^FF_PTX_INC_FOR(ANN_R,2016,,,,USD)":null,"SE0012673267^FF_AR_RD_EXP(ANN_R,2016,,,,USD)":null,"SE0012673267^FF_DEBT_EQ(ANN_R,2016)":13.4139852259923,"SE0012673267^FF_ASSETS(ANN_R,2016,,,,USD)":108.974657718184,"SE0012673267^FF_ROA(ANN_R,2017)":45.4352225120147,"SE0012673267^FF_PTX_INC_FOR(ANN_R,2017,,,,USD)":null,"SE0012673267^FF_AR_RD_EXP(ANN_R,2017,,,,USD)":null,"SE0012673267^FF_DEBT_EQ(ANN_R,2017)":6.95570662807947,"SE0012673267^FF_ASSETS(ANN_R,2017,,,,USD)":200.938270254984,"SE0012673267^FF_ROA(ANN_R,2018)":41.9511079299617,"SE0012673267^FF_PTX_INC_FOR(ANN_R,2018,,,,USD)":null,"SE0012673267^FF_AR_RD_EXP(ANN_R,2018,,,,USD)":null,"SE0012673267^FF_DEBT_EQ(ANN_R,2018)":4.04819128612805,"SE0012673267^FF_ASSETS(ANN_R,2018,,,,USD)":275.107029537376,"SE0012673267^FF_ROA(ANN_R,2019)":45.2897552594588,"SE0012673267^FF_PTX_INC_FOR(ANN_R,2019,,,,USD)":null,"SE0012673267^FF_AR_RD_EXP(ANN_R,2019,,,,USD)":null,"SE0012673267^FF_DEBT_EQ(ANN_R,2019)":8.91358754276477,"SE0012673267^FF_ASSETS(ANN_R,2019,,,,USD)":487.344619126838,"SE0012673267^FF_ROA(ANN_R,2020)":16.406767567579,"SE0012673267^FF_PTX_INC_FOR(ANN_R,2020,,,,USD)":null,"SE0012673267^FF_AR_RD_EXP(ANN_R,2020,,,,USD)":null,"SE0012673267^FF_DEBT_EQ(ANN_R,2020)":1.83293711216207,"SE0012673267^FF_ASSETS(ANN_R,2020,,,,USD)":3877.56702480037,"SE0009922164^FF_ROA(ANN_R,2012)":null,"SE0009922164^FF_PTX_INC_FOR(ANN_R,2012,,,,USD)":null,"SE0009922164^FF_AR_RD_EXP(ANN_R,2012,,,,USD)":null,"SE0009922164^FF_DEBT_EQ(ANN_R,2012)":null,"SE0009922164^FF_ASSETS(ANN_R,2012,,,,USD)":null,"SE0009922164^FF_ROA(ANN_R,2013)":null,"SE0009922164^FF_PTX_INC_FOR(ANN_R,2013,,,,USD)":null,"SE0009922164^FF_AR_RD_EXP(ANN_R,2013,,,,USD)":null,"SE0009922164^FF_DEBT_EQ(ANN_R,2013)":null,"SE0009922164^FF_ASSETS(ANN_R,2013,,,,USD)":null,"SE0009922164^FF_ROA(ANN_R,2014)":null,"SE0009922164^FF_PTX_INC_FOR(ANN_R,2014,,,,USD)":null,"SE0009922164^FF_AR_RD_EXP(ANN_R,2014,,,,USD)":0.0,"SE0009922164^FF_DEBT_EQ(ANN_R,2014)":97.8298676748582,"SE0009922164^FF_ASSETS(ANN_R,2014,,,,USD)":15133.0116268992,"SE0009922164^FF_ROA(ANN_R,2015)":5.24258391213604,"SE0009922164^FF_PTX_INC_FOR(ANN_R,2015,,,,USD)":null,"SE0009922164^FF_AR_RD_EXP(ANN_R,2015,,,,USD)":0.0,"SE0009922164^FF_DEBT_EQ(ANN_R,2015)":78.5348718187317,"SE0009922164^FF_ASSETS(ANN_R,2015,,,,USD)":13682.4183319137,"SE0009922164^FF_ROA(ANN_R,2016)":3.30960001741895,"SE0009922164^FF_PTX_INC_FOR(ANN_R,2016,,,,USD)":null,"SE0009922164^FF_AR_RD_EXP(ANN_R,2016,,,,USD)":0.0,"SE0009922164^FF_DEBT_EQ(ANN_R,2016)":109.29707264185,"SE0009922164^FF_ASSETS(ANN_R,2016,,,,USD)":12579.9701783955,"SE0009922164^FF_ROA(ANN_R,2017)":6.21201683888251,"SE0009922164^FF_PTX_INC_FOR(ANN_R,2017,,,,USD)":null,"SE0009922164^FF_AR_RD_EXP(ANN_R,2017,,,,USD)":0.0,"SE0009922164^FF_DEBT_EQ(ANN_R,2017)":129.274752299652,"SE0009922164^FF_ASSETS(ANN_R,2017,,,,USD)":17956.1527302861,"SE0009922164^FF_ROA(ANN_R,2018)":5.23496259318512,"SE0009922164^FF_PTX_INC_FOR(ANN_R,2018,,,,USD)":null,"SE0009922164^FF_AR_RD_EXP(ANN_R,2018,,,,USD)":0.0,"SE0009922164^FF_DEBT_EQ(ANN_R,2018)":114.851191107528,"SE0009922164^FF_ASSETS(ANN_R,2018,,,,USD)":17400.0224206299,"SE0009922164^FF_ROA(ANN_R,2019)":5.822574480116,"SE0009922164^FF_PTX_INC_FOR(ANN_R,2019,,,,USD)":null,"SE0009922164^FF_AR_RD_EXP(ANN_R,2019,,,,USD)":0.0,"SE0009922164^FF_DEBT_EQ(ANN_R,2019)":95.8780600461894,"SE0009922164^FF_ASSETS(ANN_R,2019,,,,USD)":17337.2651967034,"SE0009922164^FF_ROA(ANN_R,2020)":6.4542184640626,"SE0009922164^FF_PTX_INC_FOR(ANN_R,2020,,,,USD)":null,"SE0009922164^FF_AR_RD_EXP(ANN_R,2020,,,,USD)":0.0,"SE0009922164^FF_DEBT_EQ(ANN_R,2020)":86.2709743891669,"SE0009922164^FF_ASSETS(ANN_R,2020,,,,USD)":18830.3269366547,"SE0000108656^FF_ROA(ANN_R,2012)":2.07978823974286,"SE0000108656^FF_PTX_INC_FOR(ANN_R,2012,,,,USD)":null,"SE0000108656^FF_AR_RD_EXP(ANN_R,2012,,,,USD)":4720.79574984312,"SE0000108656^FF_DEBT_EQ(ANN_R,2012)":20.942702892251,"SE0000108656^FF_ASSETS(ANN_R,2012,,,,USD)":42271.6369752884,"SE0000108656^FF_ROA(ANN_R,2013)":4.4120943941961,"SE0000108656^FF_PTX_INC_FOR(ANN_R,2013,,,,USD)":null,"SE0000108656^FF_AR_RD_EXP(ANN_R,2013,,,,USD)":4814.12787699699,"SE0000108656^FF_DEBT_EQ(ANN_R,2013)":21.0086730763744,"SE0000108656^FF_ASSETS(ANN_R,2013,,,,USD)":41912.9346455634,"SE0000108656^FF_ROA(ANN_R,2014)":4.09691934190046,"SE0000108656^FF_PTX_INC_FOR(ANN_R,2014,,,,USD)":null,"SE0000108656^FF_AR_RD_EXP(ANN_R,2014,,,,USD)":5239.72151041031,"SE0000108656^FF_DEBT_EQ(ANN_R,2014)":16.7318060233116,"SE0000108656^FF_ASSETS(ANN_R,2014,,,,USD)":37751.3487280011,"SE0000108656^FF_ROA(ANN_R,2015)":4.6473817531355,"SE0000108656^FF_PTX_INC_FOR(ANN_R,2015,,,,USD)":null,"SE0000108656^FF_AR_RD_EXP(ANN_R,2015,,,,USD)":3890.63385917991,"SE0000108656^FF_DEBT_EQ(ANN_R,2015)":17.1438321105613,"SE0000108656^FF_ASSETS(ANN_R,2015,,,,USD)":34108.3659527451,"SE00001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E0000108656^FF_ROA(ANN_R,2017)":-11.7730181188686,"SE0000108656^FF_PTX_INC_FOR(ANN_R,2017,,,,USD)":null,"SE0000108656^FF_AR_RD_EXP(ANN_R,2017,,,,USD)":4435.03069905192,"SE0000108656^FF_DEBT_EQ(ANN_R,2017)":34.0898540258936,"SE0000108656^FF_ASSETS(ANN_R,2017,,,,USD)":32555.4810221493,"SE0000108656^FF_ROA(ANN_R,2018)":-2.42514275103291,"SE0000108656^FF_PTX_INC_FOR(ANN_R,2018,,,,USD)":null,"SE0000108656^FF_AR_RD_EXP(ANN_R,2018,,,,USD)":4471.91617298871,"SE0000108656^FF_DEBT_EQ(ANN_R,2018)":38.0843431672377,"SE0000108656^FF_ASSETS(ANN_R,2018,,,,USD)":30676.9210188612,"SE0000108656^FF_ROA(ANN_R,2019)":0.807081111107077,"SE0000108656^FF_PTX_INC_FOR(ANN_R,2019,,,,USD)":null,"SE0000108656^FF_AR_RD_EXP(ANN_R,2019,,,,USD)":4102.85543732345,"SE0000108656^FF_DEBT_EQ(ANN_R,2019)":57.6290894996306,"SE0000108656^FF_ASSETS(ANN_R,2019,,,,USD)":29793.3470012322,"SE0000108656^FF_ROA(ANN_R,2020)":6.32944387926884,"SE0000108656^FF_PTX_INC_FOR(ANN_R,2020,,,,USD)":null,"SE0000108656^FF_AR_RD_EXP(ANN_R,2020,,,,USD)":4314.51565374434,"SE0000108656^FF_DEBT_EQ(ANN_R,2020)":45.5269169531809,"SE0000108656^FF_ASSETS(ANN_R,2020,,,,USD)":33307.1947962865,"SE0012853455^FF_ROA(ANN_R,2012)":null,"SE0012853455^FF_PTX_INC_FOR(ANN_R,2012,,,,USD)":null,"SE0012853455^FF_AR_RD_EXP(ANN_R,2012,,,,USD)":null,"SE0012853455^FF_DEBT_EQ(ANN_R,2012)":null,"SE0012853455^FF_ASSETS(ANN_R,2012,,,,USD)":null,"SE0012853455^FF_ROA(ANN_R,2013)":null,"SE0012853455^FF_PTX_INC_FOR(ANN_R,2013,,,,USD)":null,"SE0012853455^FF_AR_RD_EXP(ANN_R,2013,,,,USD)":null,"SE0012853455^FF_DEBT_EQ(ANN_R,2013)":null,"SE0012853455^FF_ASSETS(ANN_R,2013,,,,USD)":null,"SE0012853455^FF_ROA(ANN_R,2014)":null,"SE0012853455^FF_PTX_INC_FOR(ANN_R,2014,,,,USD)":null,"SE0012853455^FF_AR_RD_EXP(ANN_R,2014,,,,USD)":null,"SE0012853455^FF_DEBT_EQ(ANN_R,2014)":null,"SE0012853455^FF_ASSETS(ANN_R,2014,,,,USD)":null,"SE0012853455^FF_ROA(ANN_R,2015)":null,"SE0012853455^FF_PTX_INC_FOR(ANN_R,2015,,,,USD)":null,"SE0012853455^FF_AR_RD_EXP(ANN_R,2015,,,,USD)":null,"SE0012853455^FF_DEBT_EQ(ANN_R,2015)":null,"SE0012853455^FF_ASSETS(ANN_R,2015,,,,USD)":null,"SE0012853455^FF_ROA(ANN_R,2016)":null,"SE0012853455^FF_PTX_INC_FOR(ANN_R,2016,,,,USD)":null,"SE0012853455^FF_AR_RD_EXP(ANN_R,2016,,,,USD)":null,"SE0012853455^FF_DEBT_EQ(ANN_R,2016)":null,"SE0012853455^FF_ASSETS(ANN_R,2016,,,,USD)":252.29619355959,"SE0012853455^FF_ROA(ANN_R,2017)":28.7329849303513,"SE0012853455^FF_PTX_INC_FOR(ANN_R,2017,,,,USD)":null,"SE0012853455^FF_AR_RD_EXP(ANN_R,2017,,,,USD)":null,"SE0012853455^FF_DEBT_EQ(ANN_R,2017)":46.8010517090272,"SE0012853455^FF_ASSETS(ANN_R,2017,,,,USD)":344.26936112219,"SE0012853455^FF_ROA(ANN_R,2018)":30.4626927789292,"SE0012853455^FF_PTX_INC_FOR(ANN_R,2018,,,,USD)":null,"SE0012853455^FF_AR_RD_EXP(ANN_R,2018,,,,USD)":null,"SE0012853455^FF_DEBT_EQ(ANN_R,2018)":18.5386473429952,"SE0012853455^FF_ASSETS(ANN_R,2018,,,,USD)":601.068226275372,"SE0012853455^FF_ROA(ANN_R,2019)":15.5522742232781,"SE0012853455^FF_PTX_INC_FOR(ANN_R,2019,,,,USD)":null,"SE0012853455^FF_AR_RD_EXP(ANN_R,2019,,,,USD)":null,"SE0012853455^FF_DEBT_EQ(ANN_R,2019)":9.21612127934923,"SE0012853455^FF_ASSETS(ANN_R,2019,,,,USD)":1603.94031294992,"SE0012853455^FF_ROA(ANN_R,2020)":18.9492248714977,"SE0012853455^FF_PTX_INC_FOR(ANN_R,2020,,,,USD)":null,"SE0012853455^FF_AR_RD_EXP(ANN_R,2020,,,,USD)":null,"SE0012853455^FF_DEBT_EQ(ANN_R,2020)":7.06366803927779,"SE0012853455^FF_ASSETS(ANN_R,2020,,,,USD)":1985.45460404793,"SE0011166610^FF_ROA(ANN_R,2012)":17.6082171680117,"SE0011166610^FF_PTX_INC_FOR(ANN_R,2012,,,,USD)":null,"SE0011166610^FF_AR_RD_EXP(ANN_R,2012,,,,USD)":300.243849635124,"SE0011166610^FF_DEBT_EQ(ANN_R,2012)":61.6799976560898,"SE0011166610^FF_ASSETS(ANN_R,2012,,,,USD)":12419.4338746071,"SE0011166610^FF_ROA(ANN_R,2013)":14.109396914446,"SE0011166610^FF_PTX_INC_FOR(ANN_R,2013,,,,USD)":null,"SE0011166610^FF_AR_RD_EXP(ANN_R,2013,,,,USD)":323.100981414318,"SE0011166610^FF_DEBT_EQ(ANN_R,2013)":64.5496506671375,"SE0011166610^FF_ASSETS(ANN_R,2013,,,,USD)":14063.7755295336,"SE0011166610^FF_ROA(ANN_R,2014)":12.2442408600852,"SE0011166610^FF_PTX_INC_FOR(ANN_R,2014,,,,USD)":null,"SE0011166610^FF_AR_RD_EXP(ANN_R,2014,,,,USD)":416.142227649689,"SE0011166610^FF_DEBT_EQ(ANN_R,2014)":48.3756796836382,"SE0011166610^FF_ASSETS(ANN_R,2014,,,,USD)":13853.0320844054,"SE0011166610^FF_ROA(ANN_R,2015)":10.9470910840582,"SE0011166610^FF_PTX_INC_FOR(ANN_R,2015,,,,USD)":null,"SE0011166610^FF_AR_RD_EXP(ANN_R,2015,,,,USD)":374.211104817688,"SE0011166610^FF_DEBT_EQ(ANN_R,2015)":49.3421476250778,"SE0011166610^FF_ASSETS(ANN_R,2015,,,,USD)":12528.2893658057,"SE0011166610^FF_ROA(ANN_R,2016)":12.2284937760626,"SE0011166610^FF_PTX_INC_FOR(ANN_R,2016,,,,USD)":null,"SE0011166610^FF_AR_RD_EXP(ANN_R,2016,,,,USD)":358.33651098609,"SE0011166610^FF_DEBT_EQ(ANN_R,2016)":46.5530552678656,"SE0011166610^FF_ASSETS(ANN_R,2016,,,,USD)":13160.5130603462,"SE0011166610^FF_ROA(ANN_R,2017)":9.98187482970632,"SE0011166610^FF_PTX_INC_FOR(ANN_R,2017,,,,USD)":null,"SE0011166610^FF_AR_RD_EXP(ANN_R,2017,,,,USD)":342.75001680851,"SE0011166610^FF_DEBT_EQ(ANN_R,2017)":41.5552654625973,"SE0011166610^FF_ASSETS(ANN_R,2017,,,,USD)":16327.4504349008,"SE0011166610^FF_ROA(ANN_R,2018)":13.8448162520941,"SE0011166610^FF_PTX_INC_FOR(ANN_R,2018,,,,USD)":null,"SE0011166610^FF_AR_RD_EXP(ANN_R,2018,,,,USD)":363.876907750964,"SE0011166610^FF_DEBT_EQ(ANN_R,2018)":48.040070713023,"SE0011166610^FF_ASSETS(ANN_R,2018,,,,USD)":11516.5486188531,"SE0011166610^FF_ROA(ANN_R,2019)":15.2194438943058,"SE0011166610^FF_PTX_INC_FOR(ANN_R,2019,,,,USD)":null,"SE0011166610^FF_AR_RD_EXP(ANN_R,2019,,,,USD)":383.806984230876,"SE0011166610^FF_DEBT_EQ(ANN_R,2019)":44.4383911630441,"SE0011166610^FF_ASSETS(ANN_R,2019,,,,USD)":12286.3358826116,"SE0011166610^FF_ROA(ANN_R,2020)":12.7534355920868,"SE0011166610^FF_PTX_INC_FOR(ANN_R,2020,,,,USD)":null,"SE0011166610^FF_AR_RD_EXP(ANN_R,2020,,,,USD)":408.702419534326,"SE0011166610^FF_DEBT_EQ(ANN_R,2020)":46.3140092079301,"SE0011166610^FF_ASSETS(ANN_R,2020,,,,USD)":14216.2910569906,"NL0000395903^FF_ROA(ANN_R,2012)":5.0426511663018,"NL0000395903^FF_PTX_INC_FOR(ANN_R,2012,,,,USD)":null,"NL0000395903^FF_AR_RD_EXP(ANN_R,2012,,,,USD)":null,"NL0000395903^FF_DEBT_EQ(ANN_R,2012)":157.087126137841,"NL0000395903^FF_ASSETS(ANN_R,2012,,,,USD)":8643.43056631088,"NL0000395903^FF_ROA(ANN_R,2013)":5.24590163934426,"NL0000395903^FF_PTX_INC_FOR(ANN_R,2013,,,,USD)":null,"NL0000395903^FF_AR_RD_EXP(ANN_R,2013,,,,USD)":null,"NL0000395903^FF_DEBT_EQ(ANN_R,2013)":174.296675191816,"NL0000395903^FF_ASSETS(ANN_R,2013,,,,USD)":9458.24847793579,"NL0000395903^FF_ROA(ANN_R,2014)":6.49012074643249,"NL0000395903^FF_PTX_INC_FOR(ANN_R,2014,,,,USD)":null,"NL0000395903^FF_AR_RD_EXP(ANN_R,2014,,,,USD)":null,"NL0000395903^FF_DEBT_EQ(ANN_R,2014)":113.58024691358,"NL0000395903^FF_ASSETS(ANN_R,2014,,,,USD)":9331.90549850464,"NL0000395903^FF_ROA(ANN_R,2015)":5.35070520523686,"NL0000395903^FF_PTX_INC_FOR(ANN_R,2015,,,,USD)":null,"NL0000395903^FF_AR_RD_EXP(ANN_R,2015,,,,USD)":389.231205224991,"NL0000395903^FF_DEBT_EQ(ANN_R,2015)":104.409385113269,"NL0000395903^FF_ASSETS(ANN_R,2015,,,,USD)":8797.94382512569,"NL0000395903^FF_ROA(ANN_R,2016)":5.77399929153383,"NL0000395903^FF_PTX_INC_FOR(ANN_R,2016,,,,USD)":null,"NL0000395903^FF_AR_RD_EXP(ANN_R,2016,,,,USD)":405.974386334419,"NL0000395903^FF_DEBT_EQ(ANN_R,2016)":109.156810377718,"NL0000395903^FF_ASSETS(ANN_R,2016,,,,USD)":9322.93494653702,"NL0000395903^FF_ROA(ANN_R,2017)":7.34580734580735,"NL0000395903^FF_PTX_INC_FOR(ANN_R,2017,,,,USD)":null,"NL0000395903^FF_AR_RD_EXP(ANN_R,2017,,,,USD)":0.0,"NL0000395903^FF_DEBT_EQ(ANN_R,2017)":138.061041292639,"NL0000395903^FF_ASSETS(ANN_R,2017,,,,USD)":10179.1811084747,"NL0000395903^FF_ROA(ANN_R,2018)":7.70812525703543,"NL0000395903^FF_PTX_INC_FOR(ANN_R,2018,,,,USD)":null,"NL0000395903^FF_AR_RD_EXP(ANN_R,2018,,,,USD)":0.0,"NL0000395903^FF_DEBT_EQ(ANN_R,2018)":136.024844720497,"NL0000395903^FF_ASSETS(ANN_R,2018,,,,USD)":9767.07336044312,"NL0000395903^FF_ROA(ANN_R,2019)":7.72561926208211,"NL0000395903^FF_PTX_INC_FOR(ANN_R,2019,,,,USD)":null,"NL0000395903^FF_AR_RD_EXP(ANN_R,2019,,,,USD)":0.0,"NL0000395903^FF_DEBT_EQ(ANN_R,2019)":130.924369747899,"NL0000395903^FF_ASSETS(ANN_R,2019,,,,USD)":9849.93699789047,"NL0000395903^FF_ROA(ANN_R,2020)":8.42043795620438,"NL0000395903^FF_PTX_INC_FOR(ANN_R,2020,,,,USD)":null,"NL0000395903^FF_AR_RD_EXP(ANN_R,2020,,,,USD)":0.0,"NL0000395903^FF_DEBT_EQ(ANN_R,2020)":148.873981792046,"NL0000395903^FF_ASSETS(ANN_R,2020,,,,USD)":10216.6421830654,"NL0013654783^FF_ROA(ANN_R,2012)":null,"NL0013654783^FF_PTX_INC_FOR(ANN_R,2012,,,,USD)":null,"NL0013654783^FF_AR_RD_EXP(ANN_R,2012,,,,USD)":null,"NL0013654783^FF_DEBT_EQ(ANN_R,2012)":null,"NL0013654783^FF_ASSETS(ANN_R,2012,,,,USD)":null,"NL0013654783^FF_ROA(ANN_R,2013)":null,"NL0013654783^FF_PTX_INC_FOR(ANN_R,2013,,,,USD)":null,"NL0013654783^FF_AR_RD_EXP(ANN_R,2013,,,,USD)":null,"NL0013654783^FF_DEBT_EQ(ANN_R,2013)":null,"NL0013654783^FF_ASSETS(ANN_R,2013,,,,USD)":null,"NL0013654783^FF_ROA(ANN_R,2014)":null,"NL0013654783^FF_PTX_INC_FOR(ANN_R,2014,,,,USD)":null,"NL0013654783^FF_AR_RD_EXP(ANN_R,2014,,,,USD)":null,"NL0013654783^FF_DEBT_EQ(ANN_R,2014)":null,"NL0013654783^FF_ASSETS(ANN_R,2014,,,,USD)":null,"NL0013654783^FF_ROA(ANN_R,2015)":null,"NL0013654783^FF_PTX_INC_FOR(ANN_R,2015,,,,USD)":null,"NL0013654783^FF_AR_RD_EXP(ANN_R,2015,,,,USD)":null,"NL0013654783^FF_DEBT_EQ(ANN_R,2015)":null,"NL0013654783^FF_ASSETS(ANN_R,2015,,,,USD)":null,"NL0013654783^FF_ROA(ANN_R,2016)":null,"NL0013654783^FF_PTX_INC_FOR(ANN_R,2016,,,,USD)":null,"NL0013654783^FF_AR_RD_EXP(ANN_R,2016,,,,USD)":null,"NL0013654783^FF_DEBT_EQ(ANN_R,2016)":27.1281322196553,"NL0013654783^FF_ASSETS(ANN_R,2016,,,,USD)":17909.0006261644,"NL0013654783^FF_ROA(ANN_R,2017)":46.3184490867103,"NL0013654783^FF_PTX_INC_FOR(ANN_R,2017,,,,USD)":null,"NL0013654783^FF_AR_RD_EXP(ANN_R,2017,,,,USD)":null,"NL0013654783^FF_DEBT_EQ(ANN_R,2017)":14.3800348808238,"NL0013654783^FF_ASSETS(ANN_R,2017,,,,USD)":31597.7456171334,"NL0013654783^FF_ROA(ANN_R,2018)":13.5515514418042,"NL0013654783^FF_PTX_INC_FOR(ANN_R,2018,,,,USD)":null,"NL0013654783^FF_AR_RD_EXP(ANN_R,2018,,,,USD)":null,"NL0013654783^FF_DEBT_EQ(ANN_R,2018)":12.8,"NL0013654783^FF_ASSETS(ANN_R,2018,,,,USD)":32991.0017767446,"NL0013654783^FF_ROA(ANN_R,2019)":10.9522378098151,"NL0013654783^FF_PTX_INC_FOR(ANN_R,2019,,,,USD)":null,"NL0013654783^FF_AR_RD_EXP(ANN_R,2019,,,,USD)":null,"NL0013654783^FF_DEBT_EQ(ANN_R,2019)":13.6563573883161,"NL0013654783^FF_ASSETS(ANN_R,2019,,,,USD)":35770.9995026315,"NL0013654783^FF_ROA(ANN_R,2020)":15.9773644630478,"NL0013654783^FF_PTX_INC_FOR(ANN_R,2020,,,,USD)":null,"NL0013654783^FF_AR_RD_EXP(ANN_R,2020,,,,USD)":null,"NL0013654783^FF_DEBT_EQ(ANN_R,2020)":21.163714040261,"NL0013654783^FF_ASSETS(ANN_R,2020,,,,USD)":55732.0001001054,"NL0000009538^FF_ROA(ANN_R,2012)":-0.280456939599152,"NL0000009538^FF_PTX_INC_FOR(ANN_R,2012,,,,USD)":null,"NL0000009538^FF_AR_RD_EXP(ANN_R,2012,,,,USD)":2278.64865541458,"NL0000009538^FF_DEBT_EQ(ANN_R,2012)":40.660030490539,"NL0000009538^FF_ASSETS(ANN_R,2012,,,,USD)":38340.3911377192,"NL0000009538^FF_ROA(ANN_R,2013)":3.705966930266,"NL0000009538^FF_PTX_INC_FOR(ANN_R,2013,,,,USD)":null,"NL0000009538^FF_AR_RD_EXP(ANN_R,2013,,,,USD)":2202.51846456528,"NL0000009538^FF_DEBT_EQ(ANN_R,2013)":38.0684858212948,"NL0000009538^FF_ASSETS(ANN_R,2013,,,,USD)":36596.9728038311,"NL0000009538^FF_ROA(ANN_R,2014)":0.819507931015643,"NL0000009538^FF_PTX_INC_FOR(ANN_R,2014,,,,USD)":null,"NL0000009538^FF_AR_RD_EXP(ANN_R,2014,,,,USD)":2168.73754799366,"NL0000009538^FF_DEBT_EQ(ANN_R,2014)":45.6519738658323,"NL0000009538^FF_ASSETS(ANN_R,2014,,,,USD)":34307.3372268677,"NL0000009538^FF_ROA(ANN_R,2015)":1.34843581445523,"NL0000009538^FF_PTX_INC_FOR(ANN_R,2015,,,,USD)":null,"NL0000009538^FF_AR_RD_EXP(ANN_R,2015,,,,USD)":2136.89040589333,"NL0000009538^FF_DEBT_EQ(ANN_R,2015)":49.3911850454467,"NL0000009538^FF_ASSETS(ANN_R,2015,,,,USD)":33649.2292785645,"NL0000009538^FF_ROA(ANN_R,2016)":2.49185719254973,"NL0000009538^FF_PTX_INC_FOR(ANN_R,2016,,,,USD)":null,"NL0000009538^FF_AR_RD_EXP(ANN_R,2016,,,,USD)":1823.013048172,"NL0000009538^FF_DEBT_EQ(ANN_R,2016)":44.6835644827037,"NL0000009538^FF_ASSETS(ANN_R,2016,,,,USD)":34036.7813920975,"NL0000009538^FF_ROA(ANN_R,2017)":2.82712511938873,"NL0000009538^FF_PTX_INC_FOR(ANN_R,2017,,,,USD)":null,"NL0000009538^FF_AR_RD_EXP(ANN_R,2017,,,,USD)":1873.49932920933,"NL0000009538^FF_DEBT_EQ(ANN_R,2017)":39.3032752729394,"NL0000009538^FF_ASSETS(ANN_R,2017,,,,USD)":30398.2505321503,"NL0000009538^FF_ROA(ANN_R,2018)":5.07655744730588,"NL0000009538^FF_PTX_INC_FOR(ANN_R,2018,,,,USD)":1022.84301352501,"NL0000009538^FF_AR_RD_EXP(ANN_R,2018,,,,USD)":2075.17977023125,"NL0000009538^FF_DEBT_EQ(ANN_R,2018)":39.8825281270682,"NL0000009538^FF_ASSETS(ANN_R,2018,,,,USD)":29743.6191204786,"NL0000009538^FF_ROA(ANN_R,2019)":4.47251814839257,"NL0000009538^FF_PTX_INC_FOR(ANN_R,2019,,,,USD)":832.720979690552,"NL0000009538^FF_AR_RD_EXP(ANN_R,2019,,,,USD)":2108.66441631317,"NL0000009538^FF_DEBT_EQ(ANN_R,2019)":43.2404540763674,"NL0000009538^FF_ASSETS(ANN_R,2019,,,,USD)":30325.4584541321,"NL0000009538^FF_ROA(ANN_R,2020)":3.60750623396007,"NL0000009538^FF_PTX_INC_FOR(ANN_R,2020,,,,USD)":null,"NL0000009538^FF_AR_RD_EXP(ANN_R,2020,,,,USD)":2077.03349328041,"NL0000009538^FF_DEBT_EQ(ANN_R,2020)":58.4161752316765,"NL0000009538^FF_ASSETS(ANN_R,2020,,,,USD)":34167.6326900721,"NL0010773842^FF_ROA(ANN_R,2012)":-0.0461398580520838,"NL0010773842^FF_PTX_INC_FOR(ANN_R,2012,,,,USD)":null,"NL0010773842^FF_AR_RD_EXP(ANN_R,2012,,,,USD)":null,"NL0010773842^FF_DEBT_EQ(ANN_R,2012)":46.5465692767665,"NL0010773842^FF_ASSETS(ANN_R,2012,,,,USD)":439637.627659202,"NL0010773842^FF_ROA(ANN_R,2013)":0.122877335818743,"NL0010773842^FF_PTX_INC_FOR(ANN_R,2013,,,,USD)":null,"NL0010773842^FF_AR_RD_EXP(ANN_R,2013,,,,USD)":null,"NL0010773842^FF_DEBT_EQ(ANN_R,2013)":54.8215047646138,"NL0010773842^FF_ASSETS(ANN_R,2013,,,,USD)":199889.554043531,"NL0010773842^FF_ROA(ANN_R,2014)":0.389296913017277,"NL0010773842^FF_PTX_INC_FOR(ANN_R,2014,,,,USD)":null,"NL0010773842^FF_AR_RD_EXP(ANN_R,2014,,,,USD)":null,"NL0010773842^FF_DEBT_EQ(ANN_R,2014)":44.9521002210759,"NL0010773842^FF_ASSETS(ANN_R,2014,,,,USD)":199948.659825325,"NL0010773842^FF_ROA(ANN_R,2015)":0.935944931470002,"NL0010773842^FF_PTX_INC_FOR(ANN_R,2015,,,,USD)":null,"NL0010773842^FF_AR_RD_EXP(ANN_R,2015,,,,USD)":null,"NL0010773842^FF_DEBT_EQ(ANN_R,2015)":52.0689823635742,"NL0010773842^FF_ASSETS(ANN_R,2015,,,,USD)":175889.353301525,"NL0010773842^FF_ROA(ANN_R,2016)":0.699607795629723,"NL0010773842^FF_PTX_INC_FOR(ANN_R,2016,,,,USD)":null,"NL0010773842^FF_AR_RD_EXP(ANN_R,2016,,,,USD)":null,"NL0010773842^FF_DEBT_EQ(ANN_R,2016)":50.7512667988544,"NL0010773842^FF_ASSETS(ANN_R,2016,,,,USD)":177481.721972942,"NL0010773842^FF_ROA(ANN_R,2017)":1.04347561547569,"NL0010773842^FF_PTX_INC_FOR(ANN_R,2017,,,,USD)":null,"NL0010773842^FF_AR_RD_EXP(ANN_R,2017,,,,USD)":null,"NL0010773842^FF_DEBT_EQ(ANN_R,2017)":62.5539220001761,"NL0010773842^FF_ASSETS(ANN_R,2017,,,,USD)":271599.332485199,"NL0010773842^FF_ROA(ANN_R,2018)":0.471276183864465,"NL0010773842^FF_PTX_INC_FOR(ANN_R,2018,,,,USD)":null,"NL0010773842^FF_AR_RD_EXP(ANN_R,2018,,,,USD)":null,"NL0010773842^FF_DEBT_EQ(ANN_R,2018)":52.1487964989059,"NL0010773842^FF_ASSETS(ANN_R,2018,,,,USD)":255192.227140903,"NL0010773842^FF_ROA(ANN_R,2019)":0.808333952787011,"NL0010773842^FF_PTX_INC_FOR(ANN_R,2019,,,,USD)":null,"NL0010773842^FF_AR_RD_EXP(ANN_R,2019,,,,USD)":null,"NL0010773842^FF_DEBT_EQ(ANN_R,2019)":45.9048361934477,"NL0010773842^FF_ASSETS(ANN_R,2019,,,,USD)":277941.088331699,"NL0010773842^FF_ROA(ANN_R,2020)":0.679621544081335,"NL0010773842^FF_PTX_INC_FOR(ANN_R,2020,,,,USD)":null,"NL0010773842^FF_AR_RD_EXP(ANN_R,2020,,,,USD)":null,"NL0010773842^FF_DEBT_EQ(ANN_R,2020)":37.3471999128801,"NL0010773842^FF_ASSETS(ANN_R,2020,,,,USD)":321395.986279845,"NL0000009082^FF_ROA(ANN_R,2012)":1.39634801288937,"NL0000009082^FF_PTX_INC_FOR(ANN_R,2012,,,,USD)":null,"NL0000009082^FF_AR_RD_EXP(ANN_R,2012,,,,USD)":null,"NL0000009082^FF_DEBT_EQ(ANN_R,2012)":1083.08651597818,"NL0000009082^FF_ASSETS(ANN_R,2012,,,,USD)":29401.6389657259,"NL0000009082^FF_ROA(ANN_R,2013)":1.18738712556826,"NL0000009082^FF_PTX_INC_FOR(ANN_R,2013,,,,USD)":null,"NL0000009082^FF_AR_RD_EXP(ANN_R,2013,,,,USD)":null,"NL0000009082^FF_DEBT_EQ(ANN_R,2013)":354.554193703437,"NL0000009082^FF_ASSETS(ANN_R,2013,,,,USD)":35650.3211860657,"NL0000009082^FF_ROA(ANN_R,2014)":0.769784820383542,"NL0000009082^FF_PTX_INC_FOR(ANN_R,2014,,,,USD)":null,"NL0000009082^FF_AR_RD_EXP(ANN_R,2014,,,,USD)":null,"NL0000009082^FF_DEBT_EQ(ANN_R,2014)":330.941446613088,"NL0000009082^FF_ASSETS(ANN_R,2014,,,,USD)":22453.6875557899,"NL0000009082^FF_ROA(ANN_R,2015)":2.48672736775507,"NL0000009082^FF_PTX_INC_FOR(ANN_R,2015,,,,USD)":null,"NL0000009082^FF_AR_RD_EXP(ANN_R,2015,,,,USD)":null,"NL0000009082^FF_DEBT_EQ(ANN_R,2015)":277.138453634729,"NL0000009082^FF_ASSETS(ANN_R,2015,,,,USD)":19332.8813749552,"NL0000009082^FF_ROA(ANN_R,2016)":1.91805243906188,"NL0000009082^FF_PTX_INC_FOR(ANN_R,2016,,,,USD)":null,"NL0000009082^FF_AR_RD_EXP(ANN_R,2016,,,,USD)":null,"NL0000009082^FF_DEBT_EQ(ANN_R,2016)":386.982484076433,"NL0000009082^FF_ASSETS(ANN_R,2016,,,,USD)":15542.7954940796,"NL0000009082^FF_ROA(ANN_R,2017)":2.37794612794613,"NL0000009082^FF_PTX_INC_FOR(ANN_R,2017,,,,USD)":null,"NL0000009082^FF_AR_RD_EXP(ANN_R,2017,,,,USD)":null,"NL0000009082^FF_DEBT_EQ(ANN_R,2017)":362.975344755537,"NL0000009082^FF_ASSETS(ANN_R,2017,,,,USD)":16542.2200012207,"NL0000009082^FF_ROA(ANN_R,2018)":1.74750756133079,"NL0000009082^FF_PTX_INC_FOR(ANN_R,2018,,,,USD)":null,"NL0000009082^FF_AR_RD_EXP(ANN_R,2018,,,,USD)":null,"NL0000009082^FF_DEBT_EQ(ANN_R,2018)":452.583910495471,"NL0000009082^FF_ASSETS(ANN_R,2018,,,,USD)":14866.6653853655,"NL0000009082^FF_ROA(ANN_R,2019)":4.83622426804694,"NL0000009082^FF_PTX_INC_FOR(ANN_R,2019,,,,USD)":null,"NL0000009082^FF_AR_RD_EXP(ANN_R,2019,,,,USD)":null,"NL0000009082^FF_DEBT_EQ(ANN_R,2019)":402.038786673297,"NL0000009082^FF_ASSETS(ANN_R,2019,,,,USD)":13811.2392959595,"NL0000009082^FF_ROA(ANN_R,2020)":4.51935695538058,"NL0000009082^FF_PTX_INC_FOR(ANN_R,2020,,,,USD)":null,"NL0000009082^FF_AR_RD_EXP(ANN_R,2020,,,,USD)":null,"NL0000009082^FF_DEBT_EQ(ANN_R,2020)":373.317647058824,"NL0000009082^FF_ASSETS(ANN_R,2020,,,,USD)":14780.4835414886,"NL0012015705^FF_ROA(ANN_R,2012)":null,"NL0012015705^FF_PTX_INC_FOR(ANN_R,2012,,,,USD)":null,"NL0012015705^FF_AR_RD_EXP(ANN_R,2012,,,,USD)":null,"NL0012015705^FF_DEBT_EQ(ANN_R,2012)":null,"NL0012015705^FF_ASSETS(ANN_R,2012,,,,USD)":null,"NL0012015705^FF_ROA(ANN_R,2013)":null,"NL0012015705^FF_PTX_INC_FOR(ANN_R,2013,,,,USD)":null,"NL0012015705^FF_AR_RD_EXP(ANN_R,2013,,,,USD)":null,"NL0012015705^FF_DEBT_EQ(ANN_R,2013)":0.0,"NL0012015705^FF_ASSETS(ANN_R,2013,,,,USD)":11.8903301451206,"NL0012015705^FF_ROA(ANN_R,2014)":-14.2709046049221,"NL0012015705^FF_PTX_INC_FOR(ANN_R,2014,,,,USD)":null,"NL0012015705^FF_AR_RD_EXP(ANN_R,2014,,,,USD)":null,"NL0012015705^FF_DEBT_EQ(ANN_R,2014)":0.0,"NL0012015705^FF_ASSETS(ANN_R,2014,,,,USD)":106.282320494056,"NL0012015705^FF_ROA(ANN_R,2015)":-23.5244610630854,"NL0012015705^FF_PTX_INC_FOR(ANN_R,2015,,,,USD)":null,"NL0012015705^FF_AR_RD_EXP(ANN_R,2015,,,,USD)":null,"NL0012015705^FF_DEBT_EQ(ANN_R,2015)":11.660091047041,"NL0012015705^FF_ASSETS(ANN_R,2015,,,,USD)":85.2886731129885,"NL0012015705^FF_ROA(ANN_R,2016)":-19.5601855516679,"NL0012015705^FF_PTX_INC_FOR(ANN_R,2016,,,,USD)":null,"NL0012015705^FF_AR_RD_EXP(ANN_R,2016,,,,USD)":null,"NL0012015705^FF_DEBT_EQ(ANN_R,2016)":0.0,"NL0012015705^FF_ASSETS(ANN_R,2016,,,,USD)":250.294276352882,"NL0012015705^FF_ROA(ANN_R,2017)":-19.3117900077203,"NL0012015705^FF_PTX_INC_FOR(ANN_R,2017,,,,USD)":null,"NL0012015705^FF_AR_RD_EXP(ANN_R,2017,,,,USD)":null,"NL0012015705^FF_DEBT_EQ(ANN_R,2017)":0.0,"NL0012015705^FF_ASSETS(ANN_R,2017,,,,USD)":237.655119724274,"NL0012015705^FF_ROA(ANN_R,2018)":-4.55833692409005,"NL0012015705^FF_PTX_INC_FOR(ANN_R,2018,,,,USD)":null,"NL0012015705^FF_AR_RD_EXP(ANN_R,2018,,,,USD)":null,"NL0012015705^FF_DEBT_EQ(ANN_R,2018)":107.938543099785,"NL0012015705^FF_ASSETS(ANN_R,2018,,,,USD)":476.797564955592,"NL0012015705^FF_ROA(ANN_R,2019)":-10.9930171639177,"NL0012015705^FF_PTX_INC_FOR(ANN_R,2019,,,,USD)":null,"NL0012015705^FF_AR_RD_EXP(ANN_R,2019,,,,USD)":null,"NL0012015705^FF_DEBT_EQ(ANN_R,2019)":25.9378743587733,"NL0012015705^FF_ASSETS(ANN_R,2019,,,,USD)":1890.35837613726,"NL0012015705^FF_ROA(ANN_R,2020)":-2.8020297573912,"NL0012015705^FF_PTX_INC_FOR(ANN_R,2020,,,,USD)":null,"NL0012015705^FF_AR_RD_EXP(ANN_R,2020,,,,USD)":1.13997447490692,"NL0012015705^FF_DEBT_EQ(ANN_R,2020)":7.66028309741882,"NL0012015705^FF_ASSETS(ANN_R,2020,,,,USD)":12786.0971033573,"NL0000009165^FF_ROA(ANN_R,2012)":9.23510862503367,"NL0000009165^FF_PTX_INC_FOR(ANN_R,2012,,,,USD)":null,"NL0000009165^FF_AR_RD_EXP(ANN_R,2012,,,,USD)":null,"NL0000009165^FF_DEBT_EQ(ANN_R,2012)":113.848644963354,"NL0000009165^FF_ASSETS(ANN_R,2012,,,,USD)":47436.0329127312,"NL0000009165^FF_ROA(ANN_R,2013)":3.93554250760997,"NL0000009165^FF_PTX_INC_FOR(ANN_R,2013,,,,USD)":null,"NL0000009165^FF_AR_RD_EXP(ANN_R,2013,,,,USD)":null,"NL0000009165^FF_DEBT_EQ(ANN_R,2013)":106.735660410454,"NL0000009165^FF_ASSETS(ANN_R,2013,,,,USD)":45936.7175858021,"NL0000009165^FF_ROA(ANN_R,2014)":4.40928392763655,"NL0000009165^FF_PTX_INC_FOR(ANN_R,2014,,,,USD)":null,"NL0000009165^FF_AR_RD_EXP(ANN_R,2014,,,,USD)":null,"NL0000009165^FF_DEBT_EQ(ANN_R,2014)":94.8102183898783,"NL0000009165^FF_ASSETS(ANN_R,2014,,,,USD)":42868.4408837557,"NL0000009165^FF_ROA(ANN_R,2015)":4.9780303628279,"NL0000009165^FF_PTX_INC_FOR(ANN_R,2015,,,,USD)":null,"NL0000009165^FF_AR_RD_EXP(ANN_R,2015,,,,USD)":null,"NL0000009165^FF_DEBT_EQ(ANN_R,2015)":110.860731437015,"NL0000009165^FF_ASSETS(ANN_R,2015,,,,USD)":44089.6587270498,"NL0000009165^FF_ROA(ANN_R,2016)":3.8282745419743,"NL0000009165^FF_PTX_INC_FOR(ANN_R,2016,,,,USD)":null,"NL0000009165^FF_AR_RD_EXP(ANN_R,2016,,,,USD)":null,"NL0000009165^FF_DEBT_EQ(ANN_R,2016)":110.318779271793,"NL0000009165^FF_ASSETS(ANN_R,2016,,,,USD)":42049.7168812752,"NL0000009165^FF_ROA(ANN_R,2017)":4.68857900921966,"NL0000009165^FF_PTX_INC_FOR(ANN_R,2017,,,,USD)":null,"NL0000009165^FF_AR_RD_EXP(ANN_R,2017,,,,USD)":null,"NL0000009165^FF_DEBT_EQ(ANN_R,2017)":115.441783649876,"NL0000009165^FF_ASSETS(ANN_R,2017,,,,USD)":51242.9367256165,"NL0000009165^FF_ROA(ANN_R,2018)":4.47349344059117,"NL0000009165^FF_PTX_INC_FOR(ANN_R,2018,,,,USD)":null,"NL0000009165^FF_AR_RD_EXP(ANN_R,2018,,,,USD)":null,"NL0000009165^FF_DEBT_EQ(ANN_R,2018)":103.173838209983,"NL0000009165^FF_ASSETS(ANN_R,2018,,,,USD)":48986.2625985146,"NL0000009165^FF_ROA(ANN_R,2019)":4.7941567065073,"NL0000009165^FF_PTX_INC_FOR(ANN_R,2019,,,,USD)":null,"NL0000009165^FF_AR_RD_EXP(ANN_R,2019,,,,USD)":null,"NL0000009165^FF_DEBT_EQ(ANN_R,2019)":105.60475630148,"NL0000009165^FF_ASSETS(ANN_R,2019,,,,USD)":53327.7272815704,"NL0000009165^FF_ROA(ANN_R,2020)":-0.448238357338255,"NL0000009165^FF_PTX_INC_FOR(ANN_R,2020,,,,USD)":null,"NL0000009165^FF_AR_RD_EXP(ANN_R,2020,,,,USD)":null,"NL0000009165^FF_DEBT_EQ(ANN_R,2020)":135.872162485066,"NL0000009165^FF_ASSETS(ANN_R,2020,,,,USD)":53242.7765983343,"NL0013267909^FF_ROA(ANN_R,2012)":-8.78118620250815,"NL0013267909^FF_PTX_INC_FOR(ANN_R,2012,,,,USD)":null,"NL0013267909^FF_AR_RD_EXP(ANN_R,2012,,,,USD)":493.236236572266,"NL0013267909^FF_DEBT_EQ(ANN_R,2012)":70.263705759889,"NL0013267909^FF_ASSETS(ANN_R,2012,,,,USD)":23504.435652256,"NL0013267909^FF_ROA(ANN_R,2013)":3.49945413236552,"NL0013267909^FF_PTX_INC_FOR(ANN_R,2013,,,,USD)":null,"NL0013267909^FF_AR_RD_EXP(ANN_R,2013,,,,USD)":495.20155954361,"NL0013267909^FF_DEBT_EQ(ANN_R,2013)":64.8373257061137,"NL0013267909^FF_ASSETS(ANN_R,2013,,,,USD)":22134.0100963116,"NL0013267909^FF_ROA(ANN_R,2014)":3.26308633582597,"NL0013267909^FF_PTX_INC_FOR(ANN_R,2014,,,,USD)":null,"NL0013267909^FF_AR_RD_EXP(ANN_R,2014,,,,USD)":481.499529004097,"NL0013267909^FF_DEBT_EQ(ANN_R,2014)":57.6511226252159,"NL0013267909^FF_ASSETS(ANN_R,2014,,,,USD)":19722.6047354937,"NL0013267909^FF_ROA(ANN_R,2015)":6.03186411257827,"NL0013267909^FF_PTX_INC_FOR(ANN_R,2015,,,,USD)":null,"NL0013267909^FF_AR_RD_EXP(ANN_R,2015,,,,USD)":384.795521974564,"NL0013267909^FF_DEBT_EQ(ANN_R,2015)":39.9599012954966,"NL0013267909^FF_ASSETS(ANN_R,2015,,,,USD)":17340.6071466208,"NL0013267909^FF_ROA(ANN_R,2016)":3.28554728357842,"NL0013267909^FF_PTX_INC_FOR(ANN_R,2016,,,,USD)":null,"NL0013267909^FF_AR_RD_EXP(ANN_R,2016,,,,USD)":284.29269015789,"NL0013267909^FF_DEBT_EQ(ANN_R,2016)":41.675568441935,"NL0013267909^FF_ASSETS(ANN_R,2016,,,,USD)":17448.7286820412,"NL0013267909^FF_ROA(ANN_R,2017)":2.664886029077,"NL0013267909^FF_PTX_INC_FOR(ANN_R,2017,,,,USD)":null,"NL0013267909^FF_AR_RD_EXP(ANN_R,2017,,,,USD)":304.542335271835,"NL0013267909^FF_DEBT_EQ(ANN_R,2017)":55.8056265984655,"NL0013267909^FF_ASSETS(ANN_R,2017,,,,USD)":19697.9222488403,"NL0013267909^FF_ROA(ANN_R,2018)":2.2570815934996,"NL0013267909^FF_PTX_INC_FOR(ANN_R,2018,,,,USD)":null,"NL0013267909^FF_AR_RD_EXP(ANN_R,2018,,,,USD)":311.453927993774,"NL0013267909^FF_DEBT_EQ(ANN_R,2018)":20.2636471184722,"NL0013267909^FF_ASSETS(ANN_R,2018,,,,USD)":21765.575466156,"NL0013267909^FF_ROA(ANN_R,2019)":3.19372374598468,"NL0013267909^FF_PTX_INC_FOR(ANN_R,2019,,,,USD)":null,"NL0013267909^FF_AR_RD_EXP(ANN_R,2019,,,,USD)":285.408400297165,"NL0013267909^FF_DEBT_EQ(ANN_R,2019)":34.8188976377953,"NL0013267909^FF_ASSETS(ANN_R,2019,,,,USD)":14969.659236908,"NL0013267909^FF_ROA(ANN_R,2020)":4.73975966367796,"NL0013267909^FF_PTX_INC_FOR(ANN_R,2020,,,,USD)":null,"NL0013267909^FF_AR_RD_EXP(ANN_R,2020,,,,USD)":271.313925027847,"NL0013267909^FF_DEBT_EQ(ANN_R,2020)":50.2958579881657,"NL0013267909^FF_ASSETS(ANN_R,2020,,,,USD)":16570.5371359587,"NL0012969182^FF_ROA(ANN_R,2012)":null,"NL0012969182^FF_PTX_INC_FOR(ANN_R,2012,,,,USD)":null,"NL0012969182^FF_AR_RD_EXP(ANN_R,2012,,,,USD)":null,"NL0012969182^FF_DEBT_EQ(ANN_R,2012)":null,"NL0012969182^FF_ASSETS(ANN_R,2012,,,,USD)":null,"NL0012969182^FF_ROA(ANN_R,2013)":null,"NL0012969182^FF_PTX_INC_FOR(ANN_R,2013,,,,USD)":null,"NL0012969182^FF_AR_RD_EXP(ANN_R,2013,,,,USD)":null,"NL0012969182^FF_DEBT_EQ(ANN_R,2013)":null,"NL0012969182^FF_ASSETS(ANN_R,2013,,,,USD)":null,"NL0012969182^FF_ROA(ANN_R,2014)":null,"NL0012969182^FF_PTX_INC_FOR(ANN_R,2014,,,,USD)":null,"NL0012969182^FF_AR_RD_EXP(ANN_R,2014,,,,USD)":null,"NL0012969182^FF_DEBT_EQ(ANN_R,2014)":null,"NL0012969182^FF_ASSETS(ANN_R,2014,,,,USD)":null,"NL0012969182^FF_ROA(ANN_R,2015)":null,"NL0012969182^FF_PTX_INC_FOR(ANN_R,2015,,,,USD)":null,"NL0012969182^FF_AR_RD_EXP(ANN_R,2015,,,,USD)":null,"NL0012969182^FF_DEBT_EQ(ANN_R,2015)":227.904829314329,"NL0012969182^FF_ASSETS(ANN_R,2015,,,,USD)":892.304213490486,"NL0012969182^FF_ROA(ANN_R,2016)":8.85108412808446,"NL0012969182^FF_PTX_INC_FOR(ANN_R,2016,,,,USD)":null,"NL0012969182^FF_AR_RD_EXP(ANN_R,2016,,,,USD)":null,"NL0012969182^FF_DEBT_EQ(ANN_R,2016)":326.084734031407,"NL0012969182^FF_ASSETS(ANN_R,2016,,,,USD)":1450.91721702242,"NL0012969182^FF_ROA(ANN_R,2017)":5.67549013950545,"NL0012969182^FF_PTX_INC_FOR(ANN_R,2017,,,,USD)":null,"NL0012969182^FF_AR_RD_EXP(ANN_R,2017,,,,USD)":null,"NL0012969182^FF_DEBT_EQ(ANN_R,2017)":184.029586147977,"NL0012969182^FF_ASSETS(ANN_R,2017,,,,USD)":1365.55209566116,"NL0012969182^FF_ROA(ANN_R,2018)":8.75001417792394,"NL0012969182^FF_PTX_INC_FOR(ANN_R,2018,,,,USD)":null,"NL0012969182^FF_AR_RD_EXP(ANN_R,2018,,,,USD)":null,"NL0012969182^FF_DEBT_EQ(ANN_R,2018)":203.786546795695,"NL0012969182^FF_ASSETS(ANN_R,2018,,,,USD)":2126.73449823761,"NL0012969182^FF_ROA(ANN_R,2019)":10.4839362866073,"NL0012969182^FF_PTX_INC_FOR(ANN_R,2019,,,,USD)":null,"NL0012969182^FF_AR_RD_EXP(ANN_R,2019,,,,USD)":null,"NL0012969182^FF_DEBT_EQ(ANN_R,2019)":165.617302637167,"NL0012969182^FF_ASSETS(ANN_R,2019,,,,USD)":2928.57316571331,"NL0012969182^FF_ROA(ANN_R,2020)":7.71397139388853,"NL0012969182^FF_PTX_INC_FOR(ANN_R,2020,,,,USD)":null,"NL0012969182^FF_AR_RD_EXP(ANN_R,2020,,,,USD)":null,"NL0012969182^FF_DEBT_EQ(ANN_R,2020)":223.320915432949,"NL0012969182^FF_ASSETS(ANN_R,2020,,,,USD)":5088.08479871047,"KR7017670001^FF_ROA(ANN_R,2012)":5.09043963558124,"KR7017670001^FF_PTX_INC_FOR(ANN_R,2012,,,,USD)":null,"KR7017670001^FF_AR_RD_EXP(ANN_R,2012,,,,USD)":270.324738155869,"KR7017670001^FF_DEBT_EQ(ANN_R,2012)":57.8973656174349,"KR7017670001^FF_ASSETS(ANN_R,2012,,,,USD)":23908.2374496477,"KR7017670001^FF_ROA(ANN_R,2013)":5.5764587390774,"KR7017670001^FF_PTX_INC_FOR(ANN_R,2013,,,,USD)":null,"KR7017670001^FF_AR_RD_EXP(ANN_R,2013,,,,USD)":321.882271256312,"KR7017670001^FF_DEBT_EQ(ANN_R,2013)":53.1735661954057,"KR7017670001^FF_ASSETS(ANN_R,2013,,,,USD)":25182.6558394347,"KR7017670001^FF_ROA(ANN_R,2014)":6.54589764851495,"KR7017670001^FF_PTX_INC_FOR(ANN_R,2014,,,,USD)":null,"KR7017670001^FF_AR_RD_EXP(ANN_R,2014,,,,USD)":371.386412573222,"KR7017670001^FF_DEBT_EQ(ANN_R,2014)":50.7402031765734,"KR7017670001^FF_ASSETS(ANN_R,2014,,,,USD)":25420.763038717,"KR7017670001^FF_ROA(ANN_R,2015)":5.31385133951682,"KR7017670001^FF_PTX_INC_FOR(ANN_R,2015,,,,USD)":null,"KR7017670001^FF_AR_RD_EXP(ANN_R,2015,,,,USD)":279.014868220547,"KR7017670001^FF_DEBT_EQ(ANN_R,2015)":57.858574019659,"KR7017670001^FF_ASSETS(ANN_R,2015,,,,USD)":24375.4089244586,"KR7017670001^FF_ROA(ANN_R,2016)":5.54159426377005,"KR7017670001^FF_PTX_INC_FOR(ANN_R,2016,,,,USD)":null,"KR7017670001^FF_AR_RD_EXP(ANN_R,2016,,,,USD)":297.181583664904,"KR7017670001^FF_DEBT_EQ(ANN_R,2016)":62.1141393169318,"KR7017670001^FF_ASSETS(ANN_R,2016,,,,USD)":25912.9498315917,"KR7017670001^FF_ROA(ANN_R,2017)":7.98126178384402,"KR7017670001^FF_PTX_INC_FOR(ANN_R,2017,,,,USD)":null,"KR7017670001^FF_AR_RD_EXP(ANN_R,2017,,,,USD)":349.643887085374,"KR7017670001^FF_DEBT_EQ(ANN_R,2017)":54.4546054973334,"KR7017670001^FF_ASSETS(ANN_R,2017,,,,USD)":31225.6947973107,"KR7017670001^FF_ROA(ANN_R,2018)":8.21154392648439,"KR7017670001^FF_PTX_INC_FOR(ANN_R,2018,,,,USD)":null,"KR7017670001^FF_AR_RD_EXP(ANN_R,2018,,,,USD)":352.265917866316,"KR7017670001^FF_DEBT_EQ(ANN_R,2018)":45.5354218588448,"KR7017670001^FF_ASSETS(ANN_R,2018,,,,USD)":37971.9574551376,"KR7017670001^FF_ROA(ANN_R,2019)":1.99592837754858,"KR7017670001^FF_PTX_INC_FOR(ANN_R,2019,,,,USD)":null,"KR7017670001^FF_AR_RD_EXP(ANN_R,2019,,,,USD)":335.561881459493,"KR7017670001^FF_DEBT_EQ(ANN_R,2019)":53.0064783365766,"KR7017670001^FF_ASSETS(ANN_R,2019,,,,USD)":39087.1799020171,"KR7017670001^FF_ROA(ANN_R,2020)":1.36143828773326,"KR7017670001^FF_PTX_INC_FOR(ANN_R,2020,,,,USD)":null,"KR7017670001^FF_AR_RD_EXP(ANN_R,2020,,,,USD)":299.348788848729,"KR7017670001^FF_DEBT_EQ(ANN_R,2020)":53.7765191762652,"KR7017670001^FF_ASSETS(ANN_R,2020,,,,USD)":44101.0348772786,"KR7006400006^FF_ROA(ANN_R,2012)":15.1525515769358,"KR7006400006^FF_PTX_INC_FOR(ANN_R,2012,,,,USD)":null,"KR7006400006^FF_AR_RD_EXP(ANN_R,2012,,,,USD)":0.0,"KR7006400006^FF_DEBT_EQ(ANN_R,2012)":15.3671442333965,"KR7006400006^FF_ASSETS(ANN_R,2012,,,,USD)":10176.8563709383,"KR7006400006^FF_ROA(ANN_R,2013)":1.21765983541728,"KR7006400006^FF_PTX_INC_FOR(ANN_R,2013,,,,USD)":null,"KR7006400006^FF_AR_RD_EXP(ANN_R,2013,,,,USD)":0.0,"KR7006400006^FF_DEBT_EQ(ANN_R,2013)":16.0497412040186,"KR7006400006^FF_ASSETS(ANN_R,2013,,,,USD)":10002.0572588781,"KR7006400006^FF_ROA(ANN_R,2014)":1.12037449069026,"KR7006400006^FF_PTX_INC_FOR(ANN_R,2014,,,,USD)":null,"KR7006400006^FF_AR_RD_EXP(ANN_R,2014,,,,USD)":0.0,"KR7006400006^FF_DEBT_EQ(ANN_R,2014)":15.3440577070356,"KR7006400006^FF_ASSETS(ANN_R,2014,,,,USD)":14528.0891592876,"KR7006400006^FF_ROA(ANN_R,2015)":-0.638241365872799,"KR7006400006^FF_PTX_INC_FOR(ANN_R,2015,,,,USD)":null,"KR7006400006^FF_AR_RD_EXP(ANN_R,2015,,,,USD)":0.0,"KR7006400006^FF_DEBT_EQ(ANN_R,2015)":15.8884941134846,"KR7006400006^FF_ASSETS(ANN_R,2015,,,,USD)":13837.6212010333,"KR7006400006^FF_ROA(ANN_R,2016)":-5.59159451477635,"KR7006400006^FF_PTX_INC_FOR(ANN_R,2016,,,,USD)":null,"KR7006400006^FF_AR_RD_EXP(ANN_R,2016,,,,USD)":0.0,"KR7006400006^FF_DEBT_EQ(ANN_R,2016)":8.86527548360295,"KR7006400006^FF_ASSETS(ANN_R,2016,,,,USD)":12336.7363718853,"KR7006400006^FF_ROA(ANN_R,2017)":4.28977210766645,"KR7006400006^FF_PTX_INC_FOR(ANN_R,2017,,,,USD)":null,"KR7006400006^FF_AR_RD_EXP(ANN_R,2017,,,,USD)":0.0,"KR7006400006^FF_DEBT_EQ(ANN_R,2017)":12.65497354421,"KR7006400006^FF_ASSETS(ANN_R,2017,,,,USD)":14704.3152609707,"KR7006400006^FF_ROA(ANN_R,2018)":3.9962258911444,"KR7006400006^FF_PTX_INC_FOR(ANN_R,2018,,,,USD)":null,"KR7006400006^FF_AR_RD_EXP(ANN_R,2018,,,,USD)":0.0,"KR7006400006^FF_DEBT_EQ(ANN_R,2018)":27.2638303198547,"KR7006400006^FF_ASSETS(ANN_R,2018,,,,USD)":17341.5672933266,"KR7006400006^FF_ROA(ANN_R,2019)":1.81904249409886,"KR7006400006^FF_PTX_INC_FOR(ANN_R,2019,,,,USD)":null,"KR7006400006^FF_AR_RD_EXP(ANN_R,2019,,,,USD)":0.0,"KR7006400006^FF_DEBT_EQ(ANN_R,2019)":29.2506256662663,"KR7006400006^FF_ASSETS(ANN_R,2019,,,,USD)":17166.4118414179,"KR7006400006^FF_ROA(ANN_R,2020)":2.77735915079618,"KR7006400006^FF_PTX_INC_FOR(ANN_R,2020,,,,USD)":null,"KR7006400006^FF_AR_RD_EXP(ANN_R,2020,,,,USD)":0.0,"KR7006400006^FF_DEBT_EQ(ANN_R,2020)":30.5086513653069,"KR7006400006^FF_ASSETS(ANN_R,2020,,,,USD)":19823.4658956703,"KR7005930003^FF_ROA(ANN_R,2012)":13.7720110122985,"KR7005930003^FF_PTX_INC_FOR(ANN_R,2012,,,,USD)":null,"KR7005930003^FF_AR_RD_EXP(ANN_R,2012,,,,USD)":10236.4907923547,"KR7005930003^FF_DEBT_EQ(ANN_R,2012)":12.720683711586,"KR7005930003^FF_ASSETS(ANN_R,2012,,,,USD)":169134.887250146,"KR7005930003^FF_ROA(ANN_R,2013)":15.0937479434847,"KR7005930003^FF_PTX_INC_FOR(ANN_R,2013,,,,USD)":null,"KR7005930003^FF_AR_RD_EXP(ANN_R,2013,,,,USD)":13079.9156402332,"KR7005930003^FF_DEBT_EQ(ANN_R,2013)":7.72662065328421,"KR7005930003^FF_ASSETS(ANN_R,2013,,,,USD)":202847.418242544,"KR7005930003^FF_ROA(ANN_R,2014)":10.3858736130668,"KR7005930003^FF_PTX_INC_FOR(ANN_R,2014,,,,USD)":null,"KR7005930003^FF_AR_RD_EXP(ANN_R,2014,,,,USD)":13665.8834315758,"KR7005930003^FF_DEBT_EQ(ANN_R,2014)":6.94623207392818,"KR7005930003^FF_ASSETS(ANN_R,2014,,,,USD)":209637.399108273,"KR7005930003^FF_ROA(ANN_R,2015)":7.9113541848349,"KR7005930003^FF_PTX_INC_FOR(ANN_R,2015,,,,USD)":null,"KR7005930003^FF_AR_RD_EXP(ANN_R,2015,,,,USD)":0.0,"KR7005930003^FF_DEBT_EQ(ANN_R,2015)":7.44690175748139,"KR7005930003^FF_ASSETS(ANN_R,2015,,,,USD)":206540.881221213,"KR7005930003^FF_ROA(ANN_R,2016)":8.88886055780937,"KR7005930003^FF_PTX_INC_FOR(ANN_R,2016,,,,USD)":null,"KR7005930003^FF_AR_RD_EXP(ANN_R,2016,,,,USD)":0.0,"KR7005930003^FF_DEBT_EQ(ANN_R,2016)":8.19763502111162,"KR7005930003^FF_ASSETS(ANN_R,2016,,,,USD)":217067.648307909,"KR7005930003^FF_ROA(ANN_R,2017)":14.6631078004443,"KR7005930003^FF_PTX_INC_FOR(ANN_R,2017,,,,USD)":null,"KR7005930003^FF_AR_RD_EXP(ANN_R,2017,,,,USD)":0.0,"KR7005930003^FF_DEBT_EQ(ANN_R,2017)":9.07954965618636,"KR7005930003^FF_ASSETS(ANN_R,2017,,,,USD)":281866.402362314,"KR7005930003^FF_ROA(ANN_R,2018)":13.6921659605723,"KR7005930003^FF_PTX_INC_FOR(ANN_R,2018,,,,USD)":null,"KR7005930003^FF_AR_RD_EXP(ANN_R,2018,,,,USD)":0.0,"KR7005930003^FF_DEBT_EQ(ANN_R,2018)":6.1095366030881,"KR7005930003^FF_ASSETS(ANN_R,2018,,,,USD)":304138.050743164,"KR7005930003^FF_ROA(ANN_R,2019)":6.21603650404736,"KR7005930003^FF_PTX_INC_FOR(ANN_R,2019,,,,USD)":null,"KR7005930003^FF_AR_RD_EXP(ANN_R,2019,,,,USD)":0.0,"KR7005930003^FF_DEBT_EQ(ANN_R,2019)":7.22280089770306,"KR7005930003^FF_ASSETS(ANN_R,2019,,,,USD)":304867.920222745,"KR7005930003^FF_ROA(ANN_R,2020)":7.14034984239845,"KR7005930003^FF_PTX_INC_FOR(ANN_R,2020,,,,USD)":null,"KR7005930003^FF_AR_RD_EXP(ANN_R,2020,,,,USD)":0.0,"KR7005930003^FF_DEBT_EQ(ANN_R,2020)":7.55308999860728,"KR7005930003^FF_ASSETS(ANN_R,2020,,,,USD)":348187.145164542,"KR7028260008^FF_ROA(ANN_R,2012)":1.40468384171049,"KR7028260008^FF_PTX_INC_FOR(ANN_R,2012,,,,USD)":null,"KR7028260008^FF_AR_RD_EXP(ANN_R,2012,,,,USD)":null,"KR7028260008^FF_DEBT_EQ(ANN_R,2012)":23.9320087771008,"KR7028260008^FF_ASSETS(ANN_R,2012,,,,USD)":6204.40948292647,"KR7028260008^FF_ROA(ANN_R,2013)":-0.0677584494627895,"KR7028260008^FF_PTX_INC_FOR(ANN_R,2013,,,,USD)":null,"KR7028260008^FF_AR_RD_EXP(ANN_R,2013,,,,USD)":null,"KR7028260008^FF_DEBT_EQ(ANN_R,2013)":59.0421886043134,"KR7028260008^FF_ASSETS(ANN_R,2013,,,,USD)":8105.26282795723,"KR7028260008^FF_ROA(ANN_R,2014)":1.02019081029588,"KR7028260008^FF_PTX_INC_FOR(ANN_R,2014,,,,USD)":null,"KR7028260008^FF_AR_RD_EXP(ANN_R,2014,,,,USD)":0.0,"KR7028260008^FF_DEBT_EQ(ANN_R,2014)":33.3126310288606,"KR7028260008^FF_ASSETS(ANN_R,2014,,,,USD)":8653.44217570718,"KR7028260008^FF_ROA(ANN_R,2015)":10.5905561369509,"KR7028260008^FF_PTX_INC_FOR(ANN_R,2015,,,,USD)":null,"KR7028260008^FF_AR_RD_EXP(ANN_R,2015,,,,USD)":0.0,"KR7028260008^FF_DEBT_EQ(ANN_R,2015)":46.9422405768822,"KR7028260008^FF_ASSETS(ANN_R,2015,,,,USD)":36127.6099861927,"KR7028260008^FF_ROA(ANN_R,2016)":0.247309406120278,"KR7028260008^FF_PTX_INC_FOR(ANN_R,2016,,,,USD)":null,"KR7028260008^FF_AR_RD_EXP(ANN_R,2016,,,,USD)":0.0,"KR7028260008^FF_DEBT_EQ(ANN_R,2016)":38.960883662753,"KR7028260008^FF_ASSETS(ANN_R,2016,,,,USD)":36809.4984880943,"KR7028260008^FF_ROA(ANN_R,2017)":1.36844317780028,"KR7028260008^FF_PTX_INC_FOR(ANN_R,2017,,,,USD)":null,"KR7028260008^FF_AR_RD_EXP(ANN_R,2017,,,,USD)":0.0,"KR7028260008^FF_DEBT_EQ(ANN_R,2017)":26.7512219959751,"KR7028260008^FF_ASSETS(ANN_R,2017,,,,USD)":45816.5436759232,"KR7028260008^FF_ROA(ANN_R,2018)":3.69441655213307,"KR7028260008^FF_PTX_INC_FOR(ANN_R,2018,,,,USD)":null,"KR7028260008^FF_AR_RD_EXP(ANN_R,2018,,,,USD)":0.0,"KR7028260008^FF_DEBT_EQ(ANN_R,2018)":22.6436988568449,"KR7028260008^FF_ASSETS(ANN_R,2018,,,,USD)":39141.6659430996,"KR7028260008^FF_ROA(ANN_R,2019)":2.34444869761893,"KR7028260008^FF_PTX_INC_FOR(ANN_R,2019,,,,USD)":null,"KR7028260008^FF_AR_RD_EXP(ANN_R,2019,,,,USD)":0.0,"KR7028260008^FF_DEBT_EQ(ANN_R,2019)":16.4430408253719,"KR7028260008^FF_ASSETS(ANN_R,2019,,,,USD)":39695.2032657991,"KR7028260008^FF_ROA(ANN_R,2020)":2.06608757956458,"KR7028260008^FF_PTX_INC_FOR(ANN_R,2020,,,,USD)":null,"KR7028260008^FF_AR_RD_EXP(ANN_R,2020,,,,USD)":0.0,"KR7028260008^FF_DEBT_EQ(ANN_R,2020)":11.9660268241326,"KR7028260008^FF_ASSETS(ANN_R,2020,,,,USD)":50015.4074157309,"KR7005490008^FF_ROA(ANN_R,2012)":3.12298824321765,"KR7005490008^FF_PTX_INC_FOR(ANN_R,2012,,,,USD)":null,"KR7005490008^FF_AR_RD_EXP(ANN_R,2012,,,,USD)":0.0,"KR7005490008^FF_DEBT_EQ(ANN_R,2012)":63.2897757604259,"KR7005490008^FF_ASSETS(ANN_R,2012,,,,USD)":74040.4513622535,"KR7005490008^FF_ROA(ANN_R,2013)":1.65901730366621,"KR7005490008^FF_PTX_INC_FOR(ANN_R,2013,,,,USD)":null,"KR7005490008^FF_AR_RD_EXP(ANN_R,2013,,,,USD)":0.0,"KR7005490008^FF_DEBT_EQ(ANN_R,2013)":66.4983812806891,"KR7005490008^FF_ASSETS(ANN_R,2013,,,,USD)":80025.9713936977,"KR7005490008^FF_ROA(ANN_R,2014)":0.698908680794501,"KR7005490008^FF_PTX_INC_FOR(ANN_R,2014,,,,USD)":null,"KR7005490008^FF_AR_RD_EXP(ANN_R,2014,,,,USD)":0.0,"KR7005490008^FF_DEBT_EQ(ANN_R,2014)":70.1442841530305,"KR7005490008^FF_ASSETS(ANN_R,2014,,,,USD)":77561.9056798757,"KR7005490008^FF_ROA(ANN_R,2015)":0.178216128357375,"KR7005490008^FF_PTX_INC_FOR(ANN_R,2015,,,,USD)":null,"KR7005490008^FF_AR_RD_EXP(ANN_R,2015,,,,USD)":0.0,"KR7005490008^FF_DEBT_EQ(ANN_R,2015)":65.2571059170653,"KR7005490008^FF_ASSETS(ANN_R,2015,,,,USD)":68575.971758709,"KR7005490008^FF_ROA(ANN_R,2016)":1.66082275904644,"KR7005490008^FF_PTX_INC_FOR(ANN_R,2016,,,,USD)":null,"KR7005490008^FF_AR_RD_EXP(ANN_R,2016,,,,USD)":0.0,"KR7005490008^FF_DEBT_EQ(ANN_R,2016)":57.5600025204374,"KR7005490008^FF_ASSETS(ANN_R,2016,,,,USD)":66039.8981037108,"KR7005490008^FF_ROA(ANN_R,2017)":3.47262734069248,"KR7005490008^FF_PTX_INC_FOR(ANN_R,2017,,,,USD)":null,"KR7005490008^FF_AR_RD_EXP(ANN_R,2017,,,,USD)":0.0,"KR7005490008^FF_DEBT_EQ(ANN_R,2017)":51.8382993987703,"KR7005490008^FF_ASSETS(ANN_R,2017,,,,USD)":73817.1553760457,"KR7005490008^FF_ROA(ANN_R,2018)":2.12736968027907,"KR7005490008^FF_PTX_INC_FOR(ANN_R,2018,,,,USD)":null,"KR7005490008^FF_AR_RD_EXP(ANN_R,2018,,,,USD)":0.0,"KR7005490008^FF_DEBT_EQ(ANN_R,2018)":47.4925098434652,"KR7005490008^FF_ASSETS(ANN_R,2018,,,,USD)":70127.4991997842,"KR7005490008^FF_ROA(ANN_R,2019)":2.32464846099485,"KR7005490008^FF_PTX_INC_FOR(ANN_R,2019,,,,USD)":null,"KR7005490008^FF_AR_RD_EXP(ANN_R,2019,,,,USD)":0.0,"KR7005490008^FF_DEBT_EQ(ANN_R,2019)":48.1483365837701,"KR7005490008^FF_ASSETS(ANN_R,2019,,,,USD)":68363.2350949365,"KR7005490008^FF_ROA(ANN_R,2020)":2.01770904400144,"KR7005490008^FF_PTX_INC_FOR(ANN_R,2020,,,,USD)":null,"KR7005490008^FF_AR_RD_EXP(ANN_R,2020,,,,USD)":0.0,"KR7005490008^FF_DEBT_EQ(ANN_R,2020)":48.5740091131149,"KR7005490008^FF_ASSETS(ANN_R,2020,,,,USD)":72803.9847029901,"KR7036570000^FF_ROA(ANN_R,2012)":12.8218710578423,"KR7036570000^FF_PTX_INC_FOR(ANN_R,2012,,,,USD)":null,"KR7036570000^FF_AR_RD_EXP(ANN_R,2012,,,,USD)":0.0,"KR7036570000^FF_DEBT_EQ(ANN_R,2012)":1.21673086351626,"KR7036570000^FF_ASSETS(ANN_R,2012,,,,USD)":1230.01758105716,"KR7036570000^FF_ROA(ANN_R,2013)":11.3545184835034,"KR7036570000^FF_PTX_INC_FOR(ANN_R,2013,,,,USD)":null,"KR7036570000^FF_AR_RD_EXP(ANN_R,2013,,,,USD)":0.0,"KR7036570000^FF_DEBT_EQ(ANN_R,2013)":0.300526519416028,"KR7036570000^FF_ASSETS(ANN_R,2013,,,,USD)":1401.92515790784,"KR7036570000^FF_ROA(ANN_R,2014)":14.4703094253561,"KR7036570000^FF_PTX_INC_FOR(ANN_R,2014,,,,USD)":null,"KR7036570000^FF_AR_RD_EXP(ANN_R,2014,,,,USD)":0.0,"KR7036570000^FF_DEBT_EQ(ANN_R,2014)":0.0,"KR7036570000^FF_ASSETS(ANN_R,2014,,,,USD)":1545.58162974898,"KR7036570000^FF_ROA(ANN_R,2015)":8.44269631851432,"KR7036570000^FF_PTX_INC_FOR(ANN_R,2015,,,,USD)":null,"KR7036570000^FF_AR_RD_EXP(ANN_R,2015,,,,USD)":0.0,"KR7036570000^FF_DEBT_EQ(ANN_R,2015)":0.0,"KR7036570000^FF_ASSETS(ANN_R,2015,,,,USD)":1892.62481094423,"KR7036570000^FF_ROA(ANN_R,2016)":11.8894660737239,"KR7036570000^FF_PTX_INC_FOR(ANN_R,2016,,,,USD)":null,"KR7036570000^FF_AR_RD_EXP(ANN_R,2016,,,,USD)":0.0,"KR7036570000^FF_DEBT_EQ(ANN_R,2016)":7.93695744305382,"KR7036570000^FF_ASSETS(ANN_R,2016,,,,USD)":1954.63048205842,"KR7036570000^FF_ROA(ANN_R,2017)":14.980102130384,"KR7036570000^FF_PTX_INC_FOR(ANN_R,2017,,,,USD)":null,"KR7036570000^FF_AR_RD_EXP(ANN_R,2017,,,,USD)":0.0,"KR7036570000^FF_DEBT_EQ(ANN_R,2017)":5.505526460814,"KR7036570000^FF_ASSETS(ANN_R,2017,,,,USD)":3294.16375625687,"KR7036570000^FF_ROA(ANN_R,2018)":12.9312115922611,"KR7036570000^FF_PTX_INC_FOR(ANN_R,2018,,,,USD)":null,"KR7036570000^FF_AR_RD_EXP(ANN_R,2018,,,,USD)":249.589433555237,"KR7036570000^FF_DEBT_EQ(ANN_R,2018)":6.54852623408413,"KR7036570000^FF_ASSETS(ANN_R,2018,,,,USD)":2636.02675527888,"KR7036570000^FF_ROA(ANN_R,2019)":11.3929276118666,"KR7036570000^FF_PTX_INC_FOR(ANN_R,2019,,,,USD)":null,"KR7036570000^FF_AR_RD_EXP(ANN_R,2019,,,,USD)":265.538224350977,"KR7036570000^FF_DEBT_EQ(ANN_R,2019)":14.3155634250447,"KR7036570000^FF_ASSETS(ANN_R,2019,,,,USD)":2893.66378922655,"KR7036570000^FF_ROA(ANN_R,2020)":15.8167872400944,"KR7036570000^FF_PTX_INC_FOR(ANN_R,2020,,,,USD)":null,"KR7036570000^FF_AR_RD_EXP(ANN_R,2020,,,,USD)":323.353438027694,"KR7036570000^FF_DEBT_EQ(ANN_R,2020)":10.744219234482,"KR7036570000^FF_ASSETS(ANN_R,2020,,,,USD)":3756.98118107118,"KR7035420009^FF_ROA(ANN_R,2012)":15.1816767485116,"KR7035420009^FF_PTX_INC_FOR(ANN_R,2012,,,,USD)":null,"KR7035420009^FF_AR_RD_EXP(ANN_R,2012,,,,USD)":null,"KR7035420009^FF_DEBT_EQ(ANN_R,2012)":17.4033525014391,"KR7035420009^FF_ASSETS(ANN_R,2012,,,,USD)":2734.34076272194,"KR7035420009^FF_ROA(ANN_R,2013)":11.6616106828291,"KR7035420009^FF_PTX_INC_FOR(ANN_R,2013,,,,USD)":null,"KR7035420009^FF_AR_RD_EXP(ANN_R,2013,,,,USD)":null,"KR7035420009^FF_DEBT_EQ(ANN_R,2013)":23.9024135517721,"KR7035420009^FF_ASSETS(ANN_R,2013,,,,USD)":2556.25801986419,"KR7035420009^FF_ROA(ANN_R,2014)":13.9311155963503,"KR7035420009^FF_PTX_INC_FOR(ANN_R,2014,,,,USD)":null,"KR7035420009^FF_AR_RD_EXP(ANN_R,2014,,,,USD)":0.0,"KR7035420009^FF_DEBT_EQ(ANN_R,2014)":25.3781773726204,"KR7035420009^FF_ASSETS(ANN_R,2014,,,,USD)":3088.25704930672,"KR7035420009^FF_ROA(ANN_R,2015)":15.3200667668557,"KR7035420009^FF_PTX_INC_FOR(ANN_R,2015,,,,USD)":null,"KR7035420009^FF_AR_RD_EXP(ANN_R,2015,,,,USD)":0.0,"KR7035420009^FF_DEBT_EQ(ANN_R,2015)":31.4290103967856,"KR7035420009^FF_ASSETS(ANN_R,2015,,,,USD)":3740.49108686733,"KR7035420009^FF_ROA(ANN_R,2016)":14.1521246657003,"KR7035420009^FF_PTX_INC_FOR(ANN_R,2016,,,,USD)":null,"KR7035420009^FF_AR_RD_EXP(ANN_R,2016,,,,USD)":0.0,"KR7035420009^FF_DEBT_EQ(ANN_R,2016)":10.4964392513657,"KR7035420009^FF_ASSETS(ANN_R,2016,,,,USD)":5274.57752452806,"KR7035420009^FF_ROA(ANN_R,2017)":10.7774808080072,"KR7035420009^FF_PTX_INC_FOR(ANN_R,2017,,,,USD)":null,"KR7035420009^FF_AR_RD_EXP(ANN_R,2017,,,,USD)":0.0,"KR7035420009^FF_DEBT_EQ(ANN_R,2017)":8.62904315260796,"KR7035420009^FF_ASSETS(ANN_R,2017,,,,USD)":7490.77690507906,"KR7035420009^FF_ROA(ANN_R,2018)":7.19341890611274,"KR7035420009^FF_PTX_INC_FOR(ANN_R,2018,,,,USD)":null,"KR7035420009^FF_AR_RD_EXP(ANN_R,2018,,,,USD)":0.0,"KR7035420009^FF_DEBT_EQ(ANN_R,2018)":22.164780230056,"KR7035420009^FF_ASSETS(ANN_R,2018,,,,USD)":8855.70057901246,"KR7035420009^FF_ROA(ANN_R,2019)":8.42449657078452,"KR7035420009^FF_PTX_INC_FOR(ANN_R,2019,,,,USD)":null,"KR7035420009^FF_AR_RD_EXP(ANN_R,2019,,,,USD)":0.0,"KR7035420009^FF_DEBT_EQ(ANN_R,2019)":35.9351992053597,"KR7035420009^FF_ASSETS(ANN_R,2019,,,,USD)":10635.5894735404,"KR7035420009^FF_ROA(ANN_R,2020)":7.81126969254279,"KR7035420009^FF_PTX_INC_FOR(ANN_R,2020,,,,USD)":null,"KR7035420009^FF_AR_RD_EXP(ANN_R,2020,,,,USD)":0.0,"KR7035420009^FF_DEBT_EQ(ANN_R,2020)":11.8418907446752,"KR7035420009^FF_ASSETS(ANN_R,2020,,,,USD)":15662.5588371489,"KR7000270009^FF_ROA(ANN_R,2012)":12.3367008444366,"KR7000270009^FF_PTX_INC_FOR(ANN_R,2012,,,,USD)":null,"KR7000270009^FF_AR_RD_EXP(ANN_R,2012,,,,USD)":0.0,"KR7000270009^FF_DEBT_EQ(ANN_R,2012)":23.0060822425748,"KR7000270009^FF_ASSETS(ANN_R,2012,,,,USD)":30262.5375451532,"KR7000270009^FF_ROA(ANN_R,2013)":11.1316398279309,"KR7000270009^FF_PTX_INC_FOR(ANN_R,2013,,,,USD)":null,"KR7000270009^FF_AR_RD_EXP(ANN_R,2013,,,,USD)":0.0,"KR7000270009^FF_DEBT_EQ(ANN_R,2013)":16.4857358467464,"KR7000270009^FF_ASSETS(ANN_R,2013,,,,USD)":34284.3993162643,"KR7000270009^FF_ROA(ANN_R,2014)":7.75278693478313,"KR7000270009^FF_PTX_INC_FOR(ANN_R,2014,,,,USD)":null,"KR7000270009^FF_AR_RD_EXP(ANN_R,2014,,,,USD)":0.0,"KR7000270009^FF_DEBT_EQ(ANN_R,2014)":20.9085315180464,"KR7000270009^FF_ASSETS(ANN_R,2014,,,,USD)":37341.7641646392,"KR7000270009^FF_ROA(ANN_R,2015)":6.04566666224262,"KR7000270009^FF_PTX_INC_FOR(ANN_R,2015,,,,USD)":null,"KR7000270009^FF_AR_RD_EXP(ANN_R,2015,,,,USD)":0.0,"KR7000270009^FF_DEBT_EQ(ANN_R,2015)":26.10066893403,"KR7000270009^FF_ASSETS(ANN_R,2015,,,,USD)":39213.7742219373,"KR7000270009^FF_ROA(ANN_R,2016)":5.68732905910313,"KR7000270009^FF_PTX_INC_FOR(ANN_R,2016,,,,USD)":null,"KR7000270009^FF_AR_RD_EXP(ANN_R,2016,,,,USD)":0.0,"KR7000270009^FF_DEBT_EQ(ANN_R,2016)":30.3560679117802,"KR7000270009^FF_ASSETS(ANN_R,2016,,,,USD)":42133.8437105296,"KR7000270009^FF_ROA(ANN_R,2017)":1.87630026595868,"KR7000270009^FF_PTX_INC_FOR(ANN_R,2017,,,,USD)":null,"KR7000270009^FF_AR_RD_EXP(ANN_R,2017,,,,USD)":0.0,"KR7000270009^FF_DEBT_EQ(ANN_R,2017)":32.5859659835457,"KR7000270009^FF_ASSETS(ANN_R,2017,,,,USD)":48848.1955588745,"KR7000270009^FF_ROA(ANN_R,2018)":2.22123638787901,"KR7000270009^FF_PTX_INC_FOR(ANN_R,2018,,,,USD)":null,"KR7000270009^FF_AR_RD_EXP(ANN_R,2018,,,,USD)":0.0,"KR7000270009^FF_DEBT_EQ(ANN_R,2018)":24.5332752105239,"KR7000270009^FF_ASSETS(ANN_R,2018,,,,USD)":46412.0845444695,"KR7000270009^FF_ROA(ANN_R,2019)":3.41012802754016,"KR7000270009^FF_PTX_INC_FOR(ANN_R,2019,,,,USD)":null,"KR7000270009^FF_AR_RD_EXP(ANN_R,2019,,,,USD)":0.0,"KR7000270009^FF_DEBT_EQ(ANN_R,2019)":23.1189905990509,"KR7000270009^FF_ASSETS(ANN_R,2019,,,,USD)":47857.4944584053,"KR7000270009^FF_ROA(ANN_R,2020)":2.5684497863651,"KR7000270009^FF_PTX_INC_FOR(ANN_R,2020,,,,USD)":null,"KR7000270009^FF_AR_RD_EXP(ANN_R,2020,,,,USD)":0.0,"KR7000270009^FF_DEBT_EQ(ANN_R,2020)":34.8835722538371,"KR7000270009^FF_ASSETS(ANN_R,2020,,,,USD)":55684.8379346037,"KR7105560007^FF_ROA(ANN_R,2012)":0.614548061028806,"KR7105560007^FF_PTX_INC_FOR(ANN_R,2012,,,,USD)":null,"KR7105560007^FF_AR_RD_EXP(ANN_R,2012,,,,USD)":null,"KR7105560007^FF_DEBT_EQ(ANN_R,2012)":163.908427250225,"KR7105560007^FF_ASSETS(ANN_R,2012,,,,USD)":266913.642488992,"KR7105560007^FF_ROA(ANN_R,2013)":0.436472489568274,"KR7105560007^FF_PTX_INC_FOR(ANN_R,2013,,,,USD)":null,"KR7105560007^FF_AR_RD_EXP(ANN_R,2013,,,,USD)":null,"KR7105560007^FF_DEBT_EQ(ANN_R,2013)":160.406373861817,"KR7105560007^FF_ASSETS(ANN_R,2013,,,,USD)":276532.109348777,"KR7105560007^FF_ROA(ANN_R,2014)":0.465797062560328,"KR7105560007^FF_PTX_INC_FOR(ANN_R,2014,,,,USD)":null,"KR7105560007^FF_AR_RD_EXP(ANN_R,2014,,,,USD)":null,"KR7105560007^FF_DEBT_EQ(ANN_R,2014)":165.130650118257,"KR7105560007^FF_ASSETS(ANN_R,2014,,,,USD)":281664.910639528,"KR7105560007^FF_ROA(ANN_R,2015)":0.530487261285273,"KR7105560007^FF_PTX_INC_FOR(ANN_R,2015,,,,USD)":null,"KR7105560007^FF_AR_RD_EXP(ANN_R,2015,,,,USD)":null,"KR7105560007^FF_DEBT_EQ(ANN_R,2015)":170.460231666532,"KR7105560007^FF_ASSETS(ANN_R,2015,,,,USD)":282029.804576673,"KR7105560007^FF_ROA(ANN_R,2016)":0.60599050006069,"KR7105560007^FF_PTX_INC_FOR(ANN_R,2016,,,,USD)":null,"KR7105560007^FF_AR_RD_EXP(ANN_R,2016,,,,USD)":null,"KR7105560007^FF_DEBT_EQ(ANN_R,2016)":197.572282302716,"KR7105560007^FF_ASSETS(ANN_R,2016,,,,USD)":311991.450233036,"KR7105560007^FF_ROA(ANN_R,2017)":0.81269233968891,"KR7105560007^FF_PTX_INC_FOR(ANN_R,2017,,,,USD)":null,"KR7105560007^FF_AR_RD_EXP(ANN_R,2017,,,,USD)":null,"KR7105560007^FF_DEBT_EQ(ANN_R,2017)":216.868131069106,"KR7105560007^FF_ASSETS(ANN_R,2017,,,,USD)":409235.408151607,"KR7105560007^FF_ROA(ANN_R,2018)":0.666016749430602,"KR7105560007^FF_PTX_INC_FOR(ANN_R,2018,,,,USD)":null,"KR7105560007^FF_AR_RD_EXP(ANN_R,2018,,,,USD)":null,"KR7105560007^FF_DEBT_EQ(ANN_R,2018)":241.700929948412,"KR7105560007^FF_ASSETS(ANN_R,2018,,,,USD)":431212.10172301,"KR7105560007^FF_ROA(ANN_R,2019)":0.660141423746993,"KR7105560007^FF_PTX_INC_FOR(ANN_R,2019,,,,USD)":null,"KR7105560007^FF_AR_RD_EXP(ANN_R,2019,,,,USD)":null,"KR7105560007^FF_DEBT_EQ(ANN_R,2019)":235.2137460691,"KR7105560007^FF_ASSETS(ANN_R,2019,,,,USD)":449867.889476071,"KR7105560007^FF_ROA(ANN_R,2020)":0.608018450421691,"KR7105560007^FF_PTX_INC_FOR(ANN_R,2020,,,,USD)":null,"KR7105560007^FF_AR_RD_EXP(ANN_R,2020,,,,USD)":null,"KR7105560007^FF_DEBT_EQ(ANN_R,2020)":281.143009454477,"KR7105560007^FF_ASSETS(ANN_R,2020,,,,USD)":564423.394090452,"KR7035720002^FF_ROA(ANN_R,2012)":13.7431472082058,"KR7035720002^FF_PTX_INC_FOR(ANN_R,2012,,,,USD)":null,"KR7035720002^FF_AR_RD_EXP(ANN_R,2012,,,,USD)":null,"KR7035720002^FF_DEBT_EQ(ANN_R,2012)":0.0232868384195549,"KR7035720002^FF_ASSETS(ANN_R,2012,,,,USD)":571.533459994126,"KR7035720002^FF_ROA(ANN_R,2013)":14.8134558031122,"KR7035720002^FF_PTX_INC_FOR(ANN_R,2013,,,,USD)":null,"KR7035720002^FF_AR_RD_EXP(ANN_R,2013,,,,USD)":null,"KR7035720002^FF_DEBT_EQ(ANN_R,2013)":0.0,"KR7035720002^FF_ASSETS(ANN_R,2013,,,,USD)":205.808901271582,"KR7035720002^FF_ROA(ANN_R,2014)":10.056527651055,"KR7035720002^FF_PTX_INC_FOR(ANN_R,2014,,,,USD)":null,"KR7035720002^FF_AR_RD_EXP(ANN_R,2014,,,,USD)":null,"KR7035720002^FF_DEBT_EQ(ANN_R,2014)":0.0122218557686683,"KR7035720002^FF_ASSETS(ANN_R,2014,,,,USD)":2518.33213766041,"KR7035720002^FF_ROA(ANN_R,2015)":2.54060779001654,"KR7035720002^FF_PTX_INC_FOR(ANN_R,2015,,,,USD)":null,"KR7035720002^FF_AR_RD_EXP(ANN_R,2015,,,,USD)":null,"KR7035720002^FF_DEBT_EQ(ANN_R,2015)":8.69105395497242,"KR7035720002^FF_ASSETS(ANN_R,2015,,,,USD)":2719.26791362287,"KR7035720002^FF_ROA(ANN_R,2016)":1.33002510779622,"KR7035720002^FF_PTX_INC_FOR(ANN_R,2016,,,,USD)":null,"KR7035720002^FF_AR_RD_EXP(ANN_R,2016,,,,USD)":null,"KR7035720002^FF_DEBT_EQ(ANN_R,2016)":29.1293468142001,"KR7035720002^FF_ASSETS(ANN_R,2016,,,,USD)":4540.58353707399,"KR7035720002^FF_ROA(ANN_R,2017)":1.83540403109654,"KR7035720002^FF_PTX_INC_FOR(ANN_R,2017,,,,USD)":null,"KR7035720002^FF_AR_RD_EXP(ANN_R,2017,,,,USD)":0.0,"KR7035720002^FF_DEBT_EQ(ANN_R,2017)":19.7357330109084,"KR7035720002^FF_ASSETS(ANN_R,2017,,,,USD)":5930.99638725255,"KR7035720002^FF_ROA(ANN_R,2018)":0.669308115279044,"KR7035720002^FF_PTX_INC_FOR(ANN_R,2018,,,,USD)":null,"KR7035720002^FF_AR_RD_EXP(ANN_R,2018,,,,USD)":0.0,"KR7035720002^FF_DEBT_EQ(ANN_R,2018)":12.7407917170094,"KR7035720002^FF_ASSETS(ANN_R,2018,,,,USD)":7133.4844430315,"KR7035720002^FF_ROA(ANN_R,2019)":-3.60551585844297,"KR7035720002^FF_PTX_INC_FOR(ANN_R,2019,,,,USD)":null,"KR7035720002^FF_AR_RD_EXP(ANN_R,2019,,,,USD)":0.0,"KR7035720002^FF_DEBT_EQ(ANN_R,2019)":14.4283005580731,"KR7035720002^FF_ASSETS(ANN_R,2019,,,,USD)":7555.23886659816,"KR7035720002^FF_ROA(ANN_R,2020)":1.50424883043312,"KR7035720002^FF_PTX_INC_FOR(ANN_R,2020,,,,USD)":null,"KR7035720002^FF_AR_RD_EXP(ANN_R,2020,,,,USD)":0.0,"KR7035720002^FF_DEBT_EQ(ANN_R,2020)":15.1411903020238,"KR7035720002^FF_ASSETS(ANN_R,2020,,,,USD)":11004.2985704592,"KR7005380001^FF_ROA(ANN_R,2012)":7.41226468927897,"KR7005380001^FF_PTX_INC_FOR(ANN_R,2012,,,,USD)":null,"KR7005380001^FF_AR_RD_EXP(ANN_R,2012,,,,USD)":0.0,"KR7005380001^FF_DEBT_EQ(ANN_R,2012)":102.718005396074,"KR7005380001^FF_ASSETS(ANN_R,2012,,,,USD)":113525.74270781,"KR7005380001^FF_ROA(ANN_R,2013)":6.70054729089636,"KR7005380001^FF_PTX_INC_FOR(ANN_R,2013,,,,USD)":null,"KR7005380001^FF_AR_RD_EXP(ANN_R,2013,,,,USD)":0.0,"KR7005380001^FF_DEBT_EQ(ANN_R,2013)":92.4043335508973,"KR7005380001^FF_ASSETS(ANN_R,2013,,,,USD)":126423.918148412,"KR7005380001^FF_ROA(ANN_R,2014)":5.2356287977211,"KR7005380001^FF_PTX_INC_FOR(ANN_R,2014,,,,USD)":null,"KR7005380001^FF_AR_RD_EXP(ANN_R,2014,,,,USD)":0.0,"KR7005380001^FF_DEBT_EQ(ANN_R,2014)":94.1246464216319,"KR7005380001^FF_ASSETS(ANN_R,2014,,,,USD)":133944.511775997,"KR7005380001^FF_ROA(ANN_R,2015)":4.10585119094597,"KR7005380001^FF_PTX_INC_FOR(ANN_R,2015,,,,USD)":null,"KR7005380001^FF_AR_RD_EXP(ANN_R,2015,,,,USD)":0.0,"KR7005380001^FF_DEBT_EQ(ANN_R,2015)":104.690277908417,"KR7005380001^FF_ASSETS(ANN_R,2015,,,,USD)":141032.739479991,"KR7005380001^FF_ROA(ANN_R,2016)":3.14141438164057,"KR7005380001^FF_PTX_INC_FOR(ANN_R,2016,,,,USD)":null,"KR7005380001^FF_AR_RD_EXP(ANN_R,2016,,,,USD)":0.0,"KR7005380001^FF_DEBT_EQ(ANN_R,2016)":109.308518879498,"KR7005380001^FF_ASSETS(ANN_R,2016,,,,USD)":148067.490865057,"KR7005380001^FF_ROA(ANN_R,2017)":2.25906126020866,"KR7005380001^FF_PTX_INC_FOR(ANN_R,2017,,,,USD)":null,"KR7005380001^FF_AR_RD_EXP(ANN_R,2017,,,,USD)":0.0,"KR7005380001^FF_DEBT_EQ(ANN_R,2017)":104.192329868636,"KR7005380001^FF_ASSETS(ANN_R,2017,,,,USD)":166455.977162938,"KR7005380001^FF_ROA(ANN_R,2018)":0.840497211568947,"KR7005380001^FF_PTX_INC_FOR(ANN_R,2018,,,,USD)":null,"KR7005380001^FF_AR_RD_EXP(ANN_R,2018,,,,USD)":0.0,"KR7005380001^FF_DEBT_EQ(ANN_R,2018)":107.829720815626,"KR7005380001^FF_ASSETS(ANN_R,2018,,,,USD)":161906.926226748,"KR7005380001^FF_ROA(ANN_R,2019)":1.58864787103948,"KR7005380001^FF_PTX_INC_FOR(ANN_R,2019,,,,USD)":null,"KR7005380001^FF_AR_RD_EXP(ANN_R,2019,,,,USD)":0.0,"KR7005380001^FF_DEBT_EQ(ANN_R,2019)":117.232850628042,"KR7005380001^FF_ASSETS(ANN_R,2019,,,,USD)":168197.695666756,"KR7005380001^FF_ROA(ANN_R,2020)":0.705417018095183,"KR7005380001^FF_PTX_INC_FOR(ANN_R,2020,,,,USD)":null,"KR7005380001^FF_AR_RD_EXP(ANN_R,2020,,,,USD)":0.0,"KR7005380001^FF_DEBT_EQ(ANN_R,2020)":132.64675352051,"KR7005380001^FF_ASSETS(ANN_R,2020,,,,USD)":192713.062421568,"KR7012330007^FF_ROA(ANN_R,2012)":13.5247632179029,"KR7012330007^FF_PTX_INC_FOR(ANN_R,2012,,,,USD)":null,"KR7012330007^FF_AR_RD_EXP(ANN_R,2012,,,,USD)":0.0,"KR7012330007^FF_DEBT_EQ(ANN_R,2012)":15.2329145139014,"KR7012330007^FF_ASSETS(ANN_R,2012,,,,USD)":28066.2242044159,"KR7012330007^FF_ROA(ANN_R,2013)":10.6130924671867,"KR7012330007^FF_PTX_INC_FOR(ANN_R,2013,,,,USD)":null,"KR7012330007^FF_AR_RD_EXP(ANN_R,2013,,,,USD)":0.0,"KR7012330007^FF_DEBT_EQ(ANN_R,2013)":14.5580663667504,"KR7012330007^FF_ASSETS(ANN_R,2013,,,,USD)":32624.5414116608,"KR7012330007^FF_ROA(ANN_R,2014)":9.44447084651029,"KR7012330007^FF_PTX_INC_FOR(ANN_R,2014,,,,USD)":null,"KR7012330007^FF_AR_RD_EXP(ANN_R,2014,,,,USD)":0.0,"KR7012330007^FF_DEBT_EQ(ANN_R,2014)":12.3455063207499,"KR7012330007^FF_ASSETS(ANN_R,2014,,,,USD)":35583.782169749,"KR7012330007^FF_ROA(ANN_R,2015)":8.01140649086359,"KR7012330007^FF_PTX_INC_FOR(ANN_R,2015,,,,USD)":null,"KR7012330007^FF_AR_RD_EXP(ANN_R,2015,,,,USD)":0.0,"KR7012330007^FF_DEBT_EQ(ANN_R,2015)":12.5744255339926,"KR7012330007^FF_ASSETS(ANN_R,2015,,,,USD)":32215.9663359981,"KR7012330007^FF_ROA(ANN_R,2016)":7.6435300455835,"KR7012330007^FF_PTX_INC_FOR(ANN_R,2016,,,,USD)":null,"KR7012330007^FF_AR_RD_EXP(ANN_R,2016,,,,USD)":0.0,"KR7012330007^FF_DEBT_EQ(ANN_R,2016)":11.5486375806164,"KR7012330007^FF_ASSETS(ANN_R,2016,,,,USD)":34535.1921483409,"KR7012330007^FF_ROA(ANN_R,2017)":3.75837401944077,"KR7012330007^FF_PTX_INC_FOR(ANN_R,2017,,,,USD)":null,"KR7012330007^FF_AR_RD_EXP(ANN_R,2017,,,,USD)":0.0,"KR7012330007^FF_DEBT_EQ(ANN_R,2017)":10.4680751128035,"KR7012330007^FF_ASSETS(ANN_R,2017,,,,USD)":38986.3315199477,"KR7012330007^FF_ROA(ANN_R,2018)":4.45430877111982,"KR7012330007^FF_PTX_INC_FOR(ANN_R,2018,,,,USD)":null,"KR7012330007^FF_AR_RD_EXP(ANN_R,2018,,,,USD)":0.0,"KR7012330007^FF_DEBT_EQ(ANN_R,2018)":8.81846669471061,"KR7012330007^FF_ASSETS(ANN_R,2018,,,,USD)":38601.1212708384,"KR7012330007^FF_ROA(ANN_R,2019)":5.10870121318245,"KR7012330007^FF_PTX_INC_FOR(ANN_R,2019,,,,USD)":null,"KR7012330007^FF_AR_RD_EXP(ANN_R,2019,,,,USD)":0.0,"KR7012330007^FF_DEBT_EQ(ANN_R,2019)":9.2830755615416,"KR7012330007^FF_ASSETS(ANN_R,2019,,,,USD)":40300.977331385,"KR7012330007^FF_ROA(ANN_R,2020)":3.21574314532741,"KR7012330007^FF_PTX_INC_FOR(ANN_R,2020,,,,USD)":null,"KR7012330007^FF_AR_RD_EXP(ANN_R,2020,,,,USD)":0.0,"KR7012330007^FF_DEBT_EQ(ANN_R,2020)":9.892577642191,"KR7012330007^FF_ASSETS(ANN_R,2020,,,,USD)":44644.8247744676,"KR7068270008^FF_ROA(ANN_R,2012)":10.7727021856029,"KR7068270008^FF_PTX_INC_FOR(ANN_R,2012,,,,USD)":null,"KR7068270008^FF_AR_RD_EXP(ANN_R,2012,,,,USD)":27.5948956820881,"KR7068270008^FF_DEBT_EQ(ANN_R,2012)":57.0421104574879,"KR7068270008^FF_ASSETS(ANN_R,2012,,,,USD)":1671.04273056947,"KR7068270008^FF_ROA(ANN_R,2013)":5.33351593375872,"KR7068270008^FF_PTX_INC_FOR(ANN_R,2013,,,,USD)":null,"KR7068270008^FF_AR_RD_EXP(ANN_R,2013,,,,USD)":0.0,"KR7068270008^FF_DEBT_EQ(ANN_R,2013)":71.9954471757897,"KR7068270008^FF_ASSETS(ANN_R,2013,,,,USD)":1945.27677518515,"KR7068270008^FF_ROA(ANN_R,2014)":5.06727925674633,"KR7068270008^FF_PTX_INC_FOR(ANN_R,2014,,,,USD)":null,"KR7068270008^FF_AR_RD_EXP(ANN_R,2014,,,,USD)":66.157949987772,"KR7068270008^FF_DEBT_EQ(ANN_R,2014)":70.8178729838353,"KR7068270008^FF_ASSETS(ANN_R,2014,,,,USD)":2178.28728825936,"KR7068270008^FF_ROA(ANN_R,2015)":5.90353225165317,"KR7068270008^FF_PTX_INC_FOR(ANN_R,2015,,,,USD)":null,"KR7068270008^FF_AR_RD_EXP(ANN_R,2015,,,,USD)":0.0,"KR7068270008^FF_DEBT_EQ(ANN_R,2015)":47.8925195616401,"KR7068270008^FF_ASSETS(ANN_R,2015,,,,USD)":2410.120411551,"KR7068270008^FF_ROA(ANN_R,2016)":5.98949702406111,"KR7068270008^FF_PTX_INC_FOR(ANN_R,2016,,,,USD)":null,"KR7068270008^FF_AR_RD_EXP(ANN_R,2016,,,,USD)":0.0,"KR7068270008^FF_DEBT_EQ(ANN_R,2016)":33.0605561910086,"KR7068270008^FF_ASSETS(ANN_R,2016,,,,USD)":2581.19489649492,"KR7068270008^FF_ROA(ANN_R,2017)":11.7170931318098,"KR7068270008^FF_PTX_INC_FOR(ANN_R,2017,,,,USD)":null,"KR7068270008^FF_AR_RD_EXP(ANN_R,2017,,,,USD)":0.0,"KR7068270008^FF_DEBT_EQ(ANN_R,2017)":27.7586371374681,"KR7068270008^FF_ASSETS(ANN_R,2017,,,,USD)":3186.01914834781,"KR7068270008^FF_ROA(ANN_R,2018)":7.01995341622437,"KR7068270008^FF_PTX_INC_FOR(ANN_R,2018,,,,USD)":null,"KR7068270008^FF_AR_RD_EXP(ANN_R,2018,,,,USD)":0.0,"KR7068270008^FF_DEBT_EQ(ANN_R,2018)":20.7744763925755,"KR7068270008^FF_ASSETS(ANN_R,2018,,,,USD)":3218.15819776367,"KR7068270008^FF_ROA(ANN_R,2019)":8.08084437061106,"KR7068270008^FF_PTX_INC_FOR(ANN_R,2019,,,,USD)":null,"KR7068270008^FF_AR_RD_EXP(ANN_R,2019,,,,USD)":0.0,"KR7068270008^FF_DEBT_EQ(ANN_R,2019)":17.9473255041026,"KR7068270008^FF_ASSETS(ANN_R,2019,,,,USD)":3337.49555218443,"KR7068270008^FF_ROA(ANN_R,2020)":11.6615555770944,"KR7068270008^FF_PTX_INC_FOR(ANN_R,2020,,,,USD)":null,"KR7068270008^FF_AR_RD_EXP(ANN_R,2020,,,,USD)":0.0,"KR7068270008^FF_DEBT_EQ(ANN_R,2020)":23.4122901797459,"KR7068270008^FF_ASSETS(ANN_R,2020,,,,USD)":4621.30254926564,"JP3933800009^FF_ROA(ANN_R,2012)":17.6253875447874,"JP3933800009^FF_PTX_INC_FOR(ANN_R,2012,,,,USD)":null,"JP3933800009^FF_AR_RD_EXP(ANN_R,2012,,,,USD)":0.0,"JP3933800009^FF_DEBT_EQ(ANN_R,2012)":0.0102935499880521,"JP3933800009^FF_ASSETS(ANN_R,2012,,,,USD)":7905.88345875777,"JP3933800009^FF_ROA(ANN_R,2013)":16.1432450175673,"JP3933800009^FF_PTX_INC_FOR(ANN_R,2013,,,,USD)":null,"JP3933800009^FF_AR_RD_EXP(ANN_R,2013,,,,USD)":0.0,"JP3933800009^FF_DEBT_EQ(ANN_R,2013)":0.0,"JP3933800009^FF_ASSETS(ANN_R,2013,,,,USD)":8253.50271486863,"JP3933800009^FF_ROA(ANN_R,2014)":14.3251278942759,"JP3933800009^FF_PTX_INC_FOR(ANN_R,2014,,,,USD)":null,"JP3933800009^FF_AR_RD_EXP(ANN_R,2014,,,,USD)":0.0,"JP3933800009^FF_DEBT_EQ(ANN_R,2014)":0.0,"JP3933800009^FF_ASSETS(ANN_R,2014,,,,USD)":8401.93413317949,"JP3933800009^FF_ROA(ANN_R,2015)":14.6032102607172,"JP3933800009^FF_PTX_INC_FOR(ANN_R,2015,,,,USD)":null,"JP3933800009^FF_AR_RD_EXP(ANN_R,2015,,,,USD)":0.0,"JP3933800009^FF_DEBT_EQ(ANN_R,2015)":2.38708974301263,"JP3933800009^FF_ASSETS(ANN_R,2015,,,,USD)":11947.1415626928,"JP3933800009^FF_ROA(ANN_R,2016)":9.43928482329632,"JP3933800009^FF_PTX_INC_FOR(ANN_R,2016,,,,USD)":null,"JP3933800009^FF_AR_RD_EXP(ANN_R,2016,,,,USD)":0.0,"JP3933800009^FF_DEBT_EQ(ANN_R,2016)":11.2316022431834,"JP3933800009^FF_ASSETS(ANN_R,2016,,,,USD)":13921.3407005696,"JP3933800009^FF_ROA(ANN_R,2017)":6.42072978192704,"JP3933800009^FF_PTX_INC_FOR(ANN_R,2017,,,,USD)":null,"JP3933800009^FF_AR_RD_EXP(ANN_R,2017,,,,USD)":0.0,"JP3933800009^FF_DEBT_EQ(ANN_R,2017)":18.8060013736372,"JP3933800009^FF_ASSETS(ANN_R,2017,,,,USD)":23827.6868654182,"JP3933800009^FF_ROA(ANN_R,2018)":3.16117932287536,"JP3933800009^FF_PTX_INC_FOR(ANN_R,2018,,,,USD)":null,"JP3933800009^FF_AR_RD_EXP(ANN_R,2018,,,,USD)":0.0,"JP3933800009^FF_DEBT_EQ(ANN_R,2018)":26.3001792760766,"JP3933800009^FF_ASSETS(ANN_R,2018,,,,USD)":22076.7148152739,"JP3933800009^FF_ROA(ANN_R,2019)":2.5543952486841,"JP3933800009^FF_PTX_INC_FOR(ANN_R,2019,,,,USD)":null,"JP3933800009^FF_AR_RD_EXP(ANN_R,2019,,,,USD)":0.0,"JP3933800009^FF_DEBT_EQ(ANN_R,2019)":140.812496435737,"JP3933800009^FF_ASSETS(ANN_R,2019,,,,USD)":36601.3517707605,"JP3933800009^FF_ROA(ANN_R,2020)":1.31140203731434,"JP3933800009^FF_PTX_INC_FOR(ANN_R,2020,,,,USD)":null,"JP3933800009^FF_AR_RD_EXP(ANN_R,2020,,,,USD)":0.0,"JP3933800009^FF_DEBT_EQ(ANN_R,2020)":51.804521313282,"JP3933800009^FF_ASSETS(ANN_R,2020,,,,USD)":61053.5049064569,"JP3951600000^FF_ROA(ANN_R,2012)":8.55955821635012,"JP3951600000^FF_PTX_INC_FOR(ANN_R,2012,,,,USD)":null,"JP3951600000^FF_AR_RD_EXP(ANN_R,2012,,,,USD)":0.0,"JP3951600000^FF_DEBT_EQ(ANN_R,2012)":29.1386350646936,"JP3951600000^FF_ASSETS(ANN_R,2012,,,,USD)":5862.97377564013,"JP3951600000^FF_ROA(ANN_R,2013)":6.61477454274177,"JP3951600000^FF_PTX_INC_FOR(ANN_R,2013,,,,USD)":null,"JP3951600000^FF_AR_RD_EXP(ANN_R,2013,,,,USD)":0.0,"JP3951600000^FF_DEBT_EQ(ANN_R,2013)":8.29787972748128,"JP3951600000^FF_ASSETS(ANN_R,2013,,,,USD)":6083.43388117012,"JP3951600000^FF_ROA(ANN_R,2014)":6.829066484735,"JP3951600000^FF_PTX_INC_FOR(ANN_R,2014,,,,USD)":null,"JP3951600000^FF_AR_RD_EXP(ANN_R,2014,,,,USD)":40.1322643831372,"JP3951600000^FF_DEBT_EQ(ANN_R,2014)":8.48003772398617,"JP3951600000^FF_ASSETS(ANN_R,2014,,,,USD)":5831.00228475407,"JP3951600000^FF_ROA(ANN_R,2015)":5.78022970530973,"JP3951600000^FF_PTX_INC_FOR(ANN_R,2015,,,,USD)":null,"JP3951600000^FF_AR_RD_EXP(ANN_R,2015,,,,USD)":0.0,"JP3951600000^FF_DEBT_EQ(ANN_R,2015)":18.1241483255564,"JP3951600000^FF_ASSETS(ANN_R,2015,,,,USD)":5840.65027675219,"JP3951600000^FF_ROA(ANN_R,2016)":6.85111432161629,"JP3951600000^FF_PTX_INC_FOR(ANN_R,2016,,,,USD)":null,"JP3951600000^FF_AR_RD_EXP(ANN_R,2016,,,,USD)":0.0,"JP3951600000^FF_DEBT_EQ(ANN_R,2016)":19.2966162829667,"JP3951600000^FF_ASSETS(ANN_R,2016,,,,USD)":5732.34441876411,"JP3951600000^FF_ROA(ANN_R,2017)":7.51062454989767,"JP3951600000^FF_PTX_INC_FOR(ANN_R,2017,,,,USD)":null,"JP3951600000^FF_AR_RD_EXP(ANN_R,2017,,,,USD)":0.0,"JP3951600000^FF_DEBT_EQ(ANN_R,2017)":16.6076662675969,"JP3951600000^FF_ASSETS(ANN_R,2017,,,,USD)":6539.22777527198,"JP3951600000^FF_ROA(ANN_R,2018)":8.00873556826556,"JP3951600000^FF_PTX_INC_FOR(ANN_R,2018,,,,USD)":null,"JP3951600000^FF_AR_RD_EXP(ANN_R,2018,,,,USD)":0.0,"JP3951600000^FF_DEBT_EQ(ANN_R,2018)":9.1565184299228,"JP3951600000^FF_ASSETS(ANN_R,2018,,,,USD)":7250.44917316921,"JP3951600000^FF_ROA(ANN_R,2019)":5.55798602699872,"JP3951600000^FF_PTX_INC_FOR(ANN_R,2019,,,,USD)":null,"JP3951600000^FF_AR_RD_EXP(ANN_R,2019,,,,USD)":0.0,"JP3951600000^FF_DEBT_EQ(ANN_R,2019)":17.4514292720151,"JP3951600000^FF_ASSETS(ANN_R,2019,,,,USD)":7950.33813352324,"JP3951600000^FF_ROA(ANN_R,2020)":5.95681386763293,"JP3951600000^FF_PTX_INC_FOR(ANN_R,2020,,,,USD)":null,"JP3951600000^FF_AR_RD_EXP(ANN_R,2020,,,,USD)":0.0,"JP3951600000^FF_DEBT_EQ(ANN_R,2020)":15.6165695068174,"JP3951600000^FF_ASSETS(ANN_R,2020,,,,USD)":8653.32930834964,"JP3633400001^FF_ROA(ANN_R,2012)":2.90972539778991,"JP3633400001^FF_PTX_INC_FOR(ANN_R,2012,,,,USD)":null,"JP3633400001^FF_AR_RD_EXP(ANN_R,2012,,,,USD)":0.0,"JP3633400001^FF_DEBT_EQ(ANN_R,2012)":116.329760327493,"JP3633400001^FF_ASSETS(ANN_R,2012,,,,USD)":377401.880144594,"JP3633400001^FF_ROA(ANN_R,2013)":4.74025032764224,"JP3633400001^FF_PTX_INC_FOR(ANN_R,2013,,,,USD)":null,"JP3633400001^FF_AR_RD_EXP(ANN_R,2013,,,,USD)":0.0,"JP3633400001^FF_DEBT_EQ(ANN_R,2013)":112.842808712718,"JP3633400001^FF_ASSETS(ANN_R,2013,,,,USD)":402364.148984391,"JP3633400001^FF_ROA(ANN_R,2014)":4.87474203408395,"JP3633400001^FF_PTX_INC_FOR(ANN_R,2014,,,,USD)":null,"JP3633400001^FF_AR_RD_EXP(ANN_R,2014,,,,USD)":0.0,"JP3633400001^FF_DEBT_EQ(ANN_R,2014)":113.043476965959,"JP3633400001^FF_ASSETS(ANN_R,2014,,,,USD)":397997.312279902,"JP3633400001^FF_ROA(ANN_R,2015)":4.86077455625193,"JP3633400001^FF_PTX_INC_FOR(ANN_R,2015,,,,USD)":null,"JP3633400001^FF_AR_RD_EXP(ANN_R,2015,,,,USD)":0.0,"JP3633400001^FF_DEBT_EQ(ANN_R,2015)":106.190611860161,"JP3633400001^FF_ASSETS(ANN_R,2015,,,,USD)":421972.473421074,"JP3633400001^FF_ROA(ANN_R,2016)":3.80775880433842,"JP3633400001^FF_PTX_INC_FOR(ANN_R,2016,,,,USD)":7116.39842110313,"JP3633400001^FF_AR_RD_EXP(ANN_R,2016,,,,USD)":0.0,"JP3633400001^FF_DEBT_EQ(ANN_R,2016)":106.416632163358,"JP3633400001^FF_ASSETS(ANN_R,2016,,,,USD)":437496.058689343,"JP3633400001^FF_ROA(ANN_R,2017)":5.03537735075261,"JP3633400001^FF_PTX_INC_FOR(ANN_R,2017,,,,USD)":6671.85648997128,"JP3633400001^FF_AR_RD_EXP(ANN_R,2017,,,,USD)":0.0,"JP3633400001^FF_DEBT_EQ(ANN_R,2017)":100.622052598831,"JP3633400001^FF_ASSETS(ANN_R,2017,,,,USD)":473044.090612744,"JP3633400001^FF_ROA(ANN_R,2018)":3.68305414206347,"JP3633400001^FF_PTX_INC_FOR(ANN_R,2018,,,,USD)":6605.27707973495,"JP3633400001^FF_AR_RD_EXP(ANN_R,2018,,,,USD)":0.0,"JP3633400001^FF_DEBT_EQ(ANN_R,2018)":101.531540633042,"JP3633400001^FF_ASSETS(ANN_R,2018,,,,USD)":469232.080332115,"JP3633400001^FF_ROA(ANN_R,2019)":3.84506321785945,"JP3633400001^FF_PTX_INC_FOR(ANN_R,2019,,,,USD)":null,"JP3633400001^FF_AR_RD_EXP(ANN_R,2019,,,,USD)":0.0,"JP3633400001^FF_DEBT_EQ(ANN_R,2019)":103.502060828887,"JP3633400001^FF_ASSETS(ANN_R,2019,,,,USD)":499952.406553434,"JP3633400001^FF_ROA(ANN_R,2020)":3.8631617342686,"JP3633400001^FF_PTX_INC_FOR(ANN_R,2020,,,,USD)":null,"JP3633400001^FF_AR_RD_EXP(ANN_R,2020,,,,USD)":0.0,"JP3633400001^FF_DEBT_EQ(ANN_R,2020)":109.635255918433,"JP3633400001^FF_ASSETS(ANN_R,2020,,,,USD)":563503.55381513,"JP3634600005^FF_ROA(ANN_R,2012)":1.80041123495385,"JP3634600005^FF_PTX_INC_FOR(ANN_R,2012,,,,USD)":null,"JP3634600005^FF_AR_RD_EXP(ANN_R,2012,,,,USD)":0.0,"JP3634600005^FF_DEBT_EQ(ANN_R,2012)":55.273445180116,"JP3634600005^FF_ASSETS(ANN_R,2012,,,,USD)":34500.9541631509,"JP3634600005^FF_ROA(ANN_R,2013)":2.60422398001701,"JP3634600005^FF_PTX_INC_FOR(ANN_R,2013,,,,USD)":null,"JP3634600005^FF_AR_RD_EXP(ANN_R,2013,,,,USD)":0.0,"JP3634600005^FF_DEBT_EQ(ANN_R,2013)":49.4431002860213,"JP3634600005^FF_ASSETS(ANN_R,2013,,,,USD)":36888.9634180441,"JP3634600005^FF_ROA(ANN_R,2014)":2.7281486918316,"JP3634600005^FF_PTX_INC_FOR(ANN_R,2014,,,,USD)":null,"JP3634600005^FF_AR_RD_EXP(ANN_R,2014,,,,USD)":0.0,"JP3634600005^FF_DEBT_EQ(ANN_R,2014)":38.9081918080646,"JP3634600005^FF_ASSETS(ANN_R,2014,,,,USD)":38781.703343451,"JP3634600005^FF_ROA(ANN_R,2015)":2.96238544774647,"JP3634600005^FF_PTX_INC_FOR(ANN_R,2015,,,,USD)":null,"JP3634600005^FF_AR_RD_EXP(ANN_R,2015,,,,USD)":0.0,"JP3634600005^FF_DEBT_EQ(ANN_R,2015)":50.0025730728875,"JP3634600005^FF_ASSETS(ANN_R,2015,,,,USD)":38411.6902232319,"JP3634600005^FF_ROA(ANN_R,2016)":2.96091687966889,"JP3634600005^FF_PTX_INC_FOR(ANN_R,2016,,,,USD)":null,"JP3634600005^FF_AR_RD_EXP(ANN_R,2016,,,,USD)":0.0,"JP3634600005^FF_DEBT_EQ(ANN_R,2016)":48.8611534294844,"JP3634600005^FF_ASSETS(ANN_R,2016,,,,USD)":40906.5061755963,"JP3634600005^FF_ROA(ANN_R,2017)":3.42642220735415,"JP3634600005^FF_PTX_INC_FOR(ANN_R,2017,,,,USD)":null,"JP3634600005^FF_AR_RD_EXP(ANN_R,2017,,,,USD)":0.0,"JP3634600005^FF_DEBT_EQ(ANN_R,2017)":49.8203761194427,"JP3634600005^FF_ASSETS(ANN_R,2017,,,,USD)":49445.2182282694,"JP3634600005^FF_ROA(ANN_R,2018)":2.9040633768689,"JP3634600005^FF_PTX_INC_FOR(ANN_R,2018,,,,USD)":null,"JP3634600005^FF_AR_RD_EXP(ANN_R,2018,,,,USD)":0.0,"JP3634600005^FF_DEBT_EQ(ANN_R,2018)":55.7382734649666,"JP3634600005^FF_ASSETS(ANN_R,2018,,,,USD)":47532.8579853475,"JP3634600005^FF_ROA(ANN_R,2019)":2.76794221174487,"JP3634600005^FF_PTX_INC_FOR(ANN_R,2019,,,,USD)":null,"JP3634600005^FF_AR_RD_EXP(ANN_R,2019,,,,USD)":0.0,"JP3634600005^FF_DEBT_EQ(ANN_R,2019)":59.8608253953675,"JP3634600005^FF_ASSETS(ANN_R,2019,,,,USD)":48906.0525868963,"JP3634600005^FF_ROA(ANN_R,2020)":2.3201661218576,"JP3634600005^FF_PTX_INC_FOR(ANN_R,2020,,,,USD)":null,"JP3634600005^FF_AR_RD_EXP(ANN_R,2020,,,,USD)":0.0,"JP3634600005^FF_DEBT_EQ(ANN_R,2020)":45.3955114247731,"JP3634600005^FF_ASSETS(ANN_R,2020,,,,USD)":58859.6043589581,"JP3592200004^FF_ROA(ANN_R,2012)":0.270146776804475,"JP3592200004^FF_PTX_INC_FOR(ANN_R,2012,,,,USD)":null,"JP3592200004^FF_AR_RD_EXP(ANN_R,2012,,,,USD)":0.0,"JP3592200004^FF_DEBT_EQ(ANN_R,2012)":178.462837018424,"JP3592200004^FF_ASSETS(ANN_R,2012,,,,USD)":64045.9936055113,"JP3592200004^FF_ROA(ANN_R,2013)":1.13074151628137,"JP3592200004^FF_PTX_INC_FOR(ANN_R,2013,,,,USD)":null,"JP3592200004^FF_AR_RD_EXP(ANN_R,2013,,,,USD)":0.0,"JP3592200004^FF_DEBT_EQ(ANN_R,2013)":135.163733256489,"JP3592200004^FF_ASSETS(ANN_R,2013,,,,USD)":59936.0958744995,"JP3592200004^FF_ROA(ANN_R,2014)":-0.604846914565153,"JP3592200004^FF_PTX_INC_FOR(ANN_R,2014,,,,USD)":null,"JP3592200004^FF_AR_RD_EXP(ANN_R,2014,,,,USD)":0.0,"JP3592200004^FF_DEBT_EQ(ANN_R,2014)":123.744368060399,"JP3592200004^FF_ASSETS(ANN_R,2014,,,,USD)":52822.8283630982,"JP3592200004^FF_ROA(ANN_R,2015)":-10.5696075982916,"JP3592200004^FF_PTX_INC_FOR(ANN_R,2015,,,,USD)":null,"JP3592200004^FF_AR_RD_EXP(ANN_R,2015,,,,USD)":0.0,"JP3592200004^FF_DEBT_EQ(ANN_R,2015)":438.324099807221,"JP3592200004^FF_ASSETS(ANN_R,2015,,,,USD)":48341.4822958484,"JP3592200004^FF_ROA(ANN_R,2016)":1.04408455491549,"JP3592200004^FF_PTX_INC_FOR(ANN_R,2016,,,,USD)":null,"JP3592200004^FF_AR_RD_EXP(ANN_R,2016,,,,USD)":0.0,"JP3592200004^FF_DEBT_EQ(ANN_R,2016)":null,"JP3592200004^FF_ASSETS(ANN_R,2016,,,,USD)":38315.65093973,"JP3592200004^FF_ROA(ANN_R,2017)":2.47356584603271,"JP3592200004^FF_PTX_INC_FOR(ANN_R,2017,,,,USD)":null,"JP3592200004^FF_AR_RD_EXP(ANN_R,2017,,,,USD)":0.0,"JP3592200004^FF_DEBT_EQ(ANN_R,2017)":88.4161734566837,"JP3592200004^FF_ASSETS(ANN_R,2017,,,,USD)":41920.1703532701,"JP3592200004^FF_ROA(ANN_R,2018)":-0.616362983271763,"JP3592200004^FF_PTX_INC_FOR(ANN_R,2018,,,,USD)":null,"JP3592200004^FF_AR_RD_EXP(ANN_R,2018,,,,USD)":0.0,"JP3592200004^FF_DEBT_EQ(ANN_R,2018)":29.8408206725115,"JP3592200004^FF_ASSETS(ANN_R,2018,,,,USD)":38824.992685318,"JP3592200004^FF_ROA(ANN_R,2019)":-2.62574997295196,"JP3592200004^FF_PTX_INC_FOR(ANN_R,2019,,,,USD)":null,"JP3592200004^FF_AR_RD_EXP(ANN_R,2019,,,,USD)":0.0,"JP3592200004^FF_DEBT_EQ(ANN_R,2019)":42.0460180079719,"JP3592200004^FF_ASSETS(ANN_R,2019,,,,USD)":31341.1415906008,"JP3592200004^FF_ROA(ANN_R,2020)":3.53596107186026,"JP3592200004^FF_PTX_INC_FOR(ANN_R,2020,,,,USD)":null,"JP3592200004^FF_AR_RD_EXP(ANN_R,2020,,,,USD)":0.0,"JP3592200004^FF_DEBT_EQ(ANN_R,2020)":44.4557222030443,"JP3592200004^FF_ASSETS(ANN_R,2020,,,,USD)":31679.9651728533,"JP3571400005^FF_ROA(ANN_R,2012)":0.779405530110568,"JP3571400005^FF_PTX_INC_FOR(ANN_R,2012,,,,USD)":null,"JP3571400005^FF_AR_RD_EXP(ANN_R,2012,,,,USD)":0.0,"JP3571400005^FF_DEBT_EQ(ANN_R,2012)":0.684043088321638,"JP3571400005^FF_ASSETS(ANN_R,2012,,,,USD)":8248.53403369524,"JP3571400005^FF_ROA(ANN_R,2013)":-2.41977211152795,"JP3571400005^FF_PTX_INC_FOR(ANN_R,2013,,,,USD)":null,"JP3571400005^FF_AR_RD_EXP(ANN_R,2013,,,,USD)":0.0,"JP3571400005^FF_DEBT_EQ(ANN_R,2013)":2.34296704528793,"JP3571400005^FF_ASSETS(ANN_R,2013,,,,USD)":8045.7443090491,"JP3571400005^FF_ROA(ANN_R,2014)":8.43387628875655,"JP3571400005^FF_PTX_INC_FOR(ANN_R,2014,,,,USD)":null,"JP3571400005^FF_AR_RD_EXP(ANN_R,2014,,,,USD)":649.474608999677,"JP3571400005^FF_DEBT_EQ(ANN_R,2014)":0.000936176188358649,"JP3571400005^FF_ASSETS(ANN_R,2014,,,,USD)":7305.84079486504,"JP3571400005^FF_ROA(ANN_R,2015)":9.3309454214385,"JP3571400005^FF_PTX_INC_FOR(ANN_R,2015,,,,USD)":null,"JP3571400005^FF_AR_RD_EXP(ANN_R,2015,,,,USD)":0.0,"JP3571400005^FF_DEBT_EQ(ANN_R,2015)":0.000354603013061802,"JP3571400005^FF_ASSETS(ANN_R,2015,,,,USD)":7058.73914127797,"JP3571400005^FF_ROA(ANN_R,2016)":13.1606212881551,"JP3571400005^FF_PTX_INC_FOR(ANN_R,2016,,,,USD)":null,"JP3571400005^FF_AR_RD_EXP(ANN_R,2016,,,,USD)":0.0,"JP3571400005^FF_DEBT_EQ(ANN_R,2016)":0.00108406959726814,"JP3571400005^FF_ASSETS(ANN_R,2016,,,,USD)":8592.36288665514,"JP3571400005^FF_ROA(ANN_R,2017)":18.9211121156277,"JP3571400005^FF_PTX_INC_FOR(ANN_R,2017,,,,USD)":null,"JP3571400005^FF_AR_RD_EXP(ANN_R,2017,,,,USD)":0.0,"JP3571400005^FF_DEBT_EQ(ANN_R,2017)":0.000518464463797571,"JP3571400005^FF_ASSETS(ANN_R,2017,,,,USD)":11309.7861945592,"JP3571400005^FF_ROA(ANN_R,2018)":20.1776686366531,"JP3571400005^FF_PTX_INC_FOR(ANN_R,2018,,,,USD)":null,"JP3571400005^FF_AR_RD_EXP(ANN_R,2018,,,,USD)":0.0,"JP3571400005^FF_DEBT_EQ(ANN_R,2018)":0.000450391108378738,"JP3571400005^FF_ASSETS(ANN_R,2018,,,,USD)":11362.2179364413,"JP3571400005^FF_ROA(ANN_R,2019)":14.6054487915014,"JP3571400005^FF_PTX_INC_FOR(ANN_R,2019,,,,USD)":null,"JP3571400005^FF_AR_RD_EXP(ANN_R,2019,,,,USD)":0.0,"JP3571400005^FF_DEBT_EQ(ANN_R,2019)":0.406415874806555,"JP3571400005^FF_ASSETS(ANN_R,2019,,,,USD)":11842.8509794269,"JP3571400005^FF_ROA(ANN_R,2020)":17.9699459180379,"JP3571400005^FF_PTX_INC_FOR(ANN_R,2020,,,,USD)":null,"JP3571400005^FF_AR_RD_EXP(ANN_R,2020,,,,USD)":0.0,"JP3571400005^FF_DEBT_EQ(ANN_R,2020)":0.371573413809999,"JP3571400005^FF_ASSETS(ANN_R,2020,,,,USD)":12899.2222780772,"JP3910660004^FF_ROA(ANN_R,2012)":0.754064068269282,"JP3910660004^FF_PTX_INC_FOR(ANN_R,2012,,,,USD)":null,"JP3910660004^FF_AR_RD_EXP(ANN_R,2012,,,,USD)":null,"JP3910660004^FF_DEBT_EQ(ANN_R,2012)":19.9474563637652,"JP3910660004^FF_ASSETS(ANN_R,2012,,,,USD)":191761.81608833,"JP3910660004^FF_ROA(ANN_R,2013)":0.99581793678427,"JP3910660004^FF_PTX_INC_FOR(ANN_R,2013,,,,USD)":null,"JP3910660004^FF_AR_RD_EXP(ANN_R,2013,,,,USD)":null,"JP3910660004^FF_DEBT_EQ(ANN_R,2013)":14.8334502911051,"JP3910660004^FF_ASSETS(ANN_R,2013,,,,USD)":183987.954452634,"JP3910660004^FF_ROA(ANN_R,2014)":1.24223128511281,"JP3910660004^FF_PTX_INC_FOR(ANN_R,2014,,,,USD)":null,"JP3910660004^FF_AR_RD_EXP(ANN_R,2014,,,,USD)":null,"JP3910660004^FF_DEBT_EQ(ANN_R,2014)":8.65795896937504,"JP3910660004^FF_ASSETS(ANN_R,2014,,,,USD)":174189.443256222,"JP3910660004^FF_ROA(ANN_R,2015)":1.19096975978336,"JP3910660004^FF_PTX_INC_FOR(ANN_R,2015,,,,USD)":null,"JP3910660004^FF_AR_RD_EXP(ANN_R,2015,,,,USD)":null,"JP3910660004^FF_DEBT_EQ(ANN_R,2015)":18.926270879508,"JP3910660004^FF_ASSETS(ANN_R,2015,,,,USD)":194451.066403151,"JP3910660004^FF_ROA(ANN_R,2016)":1.23184411751893,"JP3910660004^FF_PTX_INC_FOR(ANN_R,2016,,,,USD)":null,"JP3910660004^FF_AR_RD_EXP(ANN_R,2016,,,,USD)":null,"JP3910660004^FF_DEBT_EQ(ANN_R,2016)":21.225700315339,"JP3910660004^FF_ASSETS(ANN_R,2016,,,,USD)":202886.143017246,"JP3910660004^FF_ROA(ANN_R,2017)":1.2481263260214,"JP3910660004^FF_PTX_INC_FOR(ANN_R,2017,,,,USD)":null,"JP3910660004^FF_AR_RD_EXP(ANN_R,2017,,,,USD)":null,"JP3910660004^FF_DEBT_EQ(ANN_R,2017)":15.3813790674643,"JP3910660004^FF_ASSETS(ANN_R,2017,,,,USD)":215608.184850249,"JP3910660004^FF_ROA(ANN_R,2018)":1.20797151214448,"JP3910660004^FF_PTX_INC_FOR(ANN_R,2018,,,,USD)":null,"JP3910660004^FF_AR_RD_EXP(ANN_R,2018,,,,USD)":null,"JP3910660004^FF_DEBT_EQ(ANN_R,2018)":16.4676851434026,"JP3910660004^FF_ASSETS(ANN_R,2018,,,,USD)":203563.298130184,"JP3910660004^FF_ROA(ANN_R,2019)":1.08721146607053,"JP3910660004^FF_PTX_INC_FOR(ANN_R,2019,,,,USD)":null,"JP3910660004^FF_AR_RD_EXP(ANN_R,2019,,,,USD)":null,"JP3910660004^FF_DEBT_EQ(ANN_R,2019)":71.5258415945737,"JP3910660004^FF_ASSETS(ANN_R,2019,,,,USD)":233930.485436011,"JP3910660004^FF_ROA(ANN_R,2020)":0.634277193818328,"JP3910660004^FF_PTX_INC_FOR(ANN_R,2020,,,,USD)":null,"JP3910660004^FF_AR_RD_EXP(ANN_R,2020,,,,USD)":null,"JP3910660004^FF_DEBT_EQ(ANN_R,2020)":55.1464924721798,"JP3910660004^FF_ASSETS(ANN_R,2020,,,,USD)":233170.761229031,"JP3546800008^FF_ROA(ANN_R,2012)":6.42464360678678,"JP3546800008^FF_PTX_INC_FOR(ANN_R,2012,,,,USD)":null,"JP3546800008^FF_AR_RD_EXP(ANN_R,2012,,,,USD)":0.0,"JP3546800008^FF_DEBT_EQ(ANN_R,2012)":41.5022499925724,"JP3546800008^FF_ASSETS(ANN_R,2012,,,,USD)":8200.72504641116,"JP3546800008^FF_ROA(ANN_R,2013)":4.25177978434338,"JP3546800008^FF_PTX_INC_FOR(ANN_R,2013,,,,USD)":null,"JP3546800008^FF_AR_RD_EXP(ANN_R,2013,,,,USD)":0.0,"JP3546800008^FF_DEBT_EQ(ANN_R,2013)":32.7608338623059,"JP3546800008^FF_ASSETS(ANN_R,2013,,,,USD)":8086.75027968735,"JP3546800008^FF_ROA(ANN_R,2014)":4.21615146581679,"JP3546800008^FF_PTX_INC_FOR(ANN_R,2014,,,,USD)":null,"JP3546800008^FF_AR_RD_EXP(ANN_R,2014,,,,USD)":267.257768437266,"JP3546800008^FF_DEBT_EQ(ANN_R,2014)":39.4116713715056,"JP3546800008^FF_ASSETS(ANN_R,2014,,,,USD)":8272.44487536326,"JP3546800008^FF_ROA(ANN_R,2015)":5.35189818340041,"JP3546800008^FF_PTX_INC_FOR(ANN_R,2015,,,,USD)":null,"JP3546800008^FF_AR_RD_EXP(ANN_R,2015,,,,USD)":0.0,"JP3546800008^FF_DEBT_EQ(ANN_R,2015)":42.9798508119311,"JP3546800008^FF_ASSETS(ANN_R,2015,,,,USD)":8022.46526841074,"JP3546800008^FF_ROA(ANN_R,2016)":5.71762111950069,"JP3546800008^FF_PTX_INC_FOR(ANN_R,2016,,,,USD)":null,"JP3546800008^FF_AR_RD_EXP(ANN_R,2016,,,,USD)":0.0,"JP3546800008^FF_DEBT_EQ(ANN_R,2016)":68.8183858646659,"JP3546800008^FF_ASSETS(ANN_R,2016,,,,USD)":9174.02850417607,"JP3546800008^FF_ROA(ANN_R,2017)":8.68109125296497,"JP3546800008^FF_PTX_INC_FOR(ANN_R,2017,,,,USD)":null,"JP3546800008^FF_AR_RD_EXP(ANN_R,2017,,,,USD)":0.0,"JP3546800008^FF_DEBT_EQ(ANN_R,2017)":61.095352230664,"JP3546800008^FF_ASSETS(ANN_R,2017,,,,USD)":10164.9721288541,"JP3546800008^FF_ROA(ANN_R,2018)":7.21852454884222,"JP3546800008^FF_PTX_INC_FOR(ANN_R,2018,,,,USD)":null,"JP3546800008^FF_AR_RD_EXP(ANN_R,2018,,,,USD)":0.0,"JP3546800008^FF_DEBT_EQ(ANN_R,2018)":32.2527269445328,"JP3546800008^FF_ASSETS(ANN_R,2018,,,,USD)":10125.9437344968,"JP3546800008^FF_ROA(ANN_R,2019)":7.21462907653849,"JP3546800008^FF_PTX_INC_FOR(ANN_R,2019,,,,USD)":null,"JP3546800008^FF_AR_RD_EXP(ANN_R,2019,,,,USD)":0.0,"JP3546800008^FF_DEBT_EQ(ANN_R,2019)":36.8323015104403,"JP3546800008^FF_ASSETS(ANN_R,2019,,,,USD)":11498.818749832,"JP3546800008^FF_ROA(ANN_R,2020)":5.96070196605886,"JP3546800008^FF_PTX_INC_FOR(ANN_R,2020,,,,USD)":null,"JP3546800008^FF_AR_RD_EXP(ANN_R,2020,,,,USD)":0.0,"JP3546800008^FF_DEBT_EQ(ANN_R,2020)":34.2116260555505,"JP3546800008^FF_ASSETS(ANN_R,2020,,,,USD)":12227.9824300036,"JP3538800008^FF_ROA(ANN_R,2012)":0.10657885876785,"JP3538800008^FF_PTX_INC_FOR(ANN_R,2012,,,,USD)":null,"JP3538800008^FF_AR_RD_EXP(ANN_R,2012,,,,USD)":0.0,"JP3538800008^FF_DEBT_EQ(ANN_R,2012)":52.6793176387149,"JP3538800008^FF_ASSETS(ANN_R,2012,,,,USD)":12440.3558409177,"JP3538800008^FF_ROA(ANN_R,2013)":1.57228592858053,"JP3538800008^FF_PTX_INC_FOR(ANN_R,2013,,,,USD)":null,"JP3538800008^FF_AR_RD_EXP(ANN_R,2013,,,,USD)":0.0,"JP3538800008^FF_DEBT_EQ(ANN_R,2013)":42.0267043585429,"JP3538800008^FF_ASSETS(ANN_R,2013,,,,USD)":12036.5972383358,"JP3538800008^FF_ROA(ANN_R,2014)":3.73997067179148,"JP3538800008^FF_PTX_INC_FOR(ANN_R,2014,,,,USD)":null,"JP3538800008^FF_AR_RD_EXP(ANN_R,2014,,,,USD)":0.0,"JP3538800008^FF_DEBT_EQ(ANN_R,2014)":36.3169797837482,"JP3538800008^FF_ASSETS(ANN_R,2014,,,,USD)":11709.6679724827,"JP3538800008^FF_ROA(ANN_R,2015)":4.54157759363221,"JP3538800008^FF_PTX_INC_FOR(ANN_R,2015,,,,USD)":null,"JP3538800008^FF_AR_RD_EXP(ANN_R,2015,,,,USD)":0.0,"JP3538800008^FF_DEBT_EQ(ANN_R,2015)":49.9602434845956,"JP3538800008^FF_ASSETS(ANN_R,2015,,,,USD)":12906.1343832687,"JP3538800008^FF_ROA(ANN_R,2016)":9.31639291949258,"JP3538800008^FF_PTX_INC_FOR(ANN_R,2016,,,,USD)":null,"JP3538800008^FF_AR_RD_EXP(ANN_R,2016,,,,USD)":0.0,"JP3538800008^FF_DEBT_EQ(ANN_R,2016)":42.1025838757885,"JP3538800008^FF_ASSETS(ANN_R,2016,,,,USD)":14936.1302507976,"JP3538800008^FF_ROA(ANN_R,2017)":3.55580631913002,"JP3538800008^FF_PTX_INC_FOR(ANN_R,2017,,,,USD)":null,"JP3538800008^FF_AR_RD_EXP(ANN_R,2017,,,,USD)":0.0,"JP3538800008^FF_DEBT_EQ(ANN_R,2017)":58.5737430181147,"JP3538800008^FF_ASSETS(ANN_R,2017,,,,USD)":17914.5145527171,"JP3538800008^FF_ROA(ANN_R,2018)":4.21814054430715,"JP3538800008^FF_PTX_INC_FOR(ANN_R,2018,,,,USD)":null,"JP3538800008^FF_AR_RD_EXP(ANN_R,2018,,,,USD)":0.0,"JP3538800008^FF_DEBT_EQ(ANN_R,2018)":59.3039929783766,"JP3538800008^FF_ASSETS(ANN_R,2018,,,,USD)":18001.3565182686,"JP3538800008^FF_ROA(ANN_R,2019)":2.9360807894795,"JP3538800008^FF_PTX_INC_FOR(ANN_R,2019,,,,USD)":null,"JP3538800008^FF_AR_RD_EXP(ANN_R,2019,,,,USD)":0.0,"JP3538800008^FF_DEBT_EQ(ANN_R,2019)":54.5959095072379,"JP3538800008^FF_ASSETS(ANN_R,2019,,,,USD)":18001.7504124362,"JP3538800008^FF_ROA(ANN_R,2020)":3.47107929692529,"JP3538800008^FF_PTX_INC_FOR(ANN_R,2020,,,,USD)":null,"JP3538800008^FF_AR_RD_EXP(ANN_R,2020,,,,USD)":0.0,"JP3538800008^FF_DEBT_EQ(ANN_R,2020)":54.4171674858097,"JP3538800008^FF_ASSETS(ANN_R,2020,,,,USD)":21354.4172143778,"JP3463000004^FF_ROA(ANN_R,2012)":3.89491644762901,"JP3463000004^FF_PTX_INC_FOR(ANN_R,2012,,,,USD)":null,"JP3463000004^FF_AR_RD_EXP(ANN_R,2012,,,,USD)":3875.6981102936,"JP3463000004^FF_DEBT_EQ(ANN_R,2012)":26.5150698978894,"JP3463000004^FF_ASSETS(ANN_R,2012,,,,USD)":43103.1364342645,"JP3463000004^FF_ROA(ANN_R,2013)":2.47417562661656,"JP3463000004^FF_PTX_INC_FOR(ANN_R,2013,,,,USD)":null,"JP3463000004^FF_AR_RD_EXP(ANN_R,2013,,,,USD)":3409.75192658603,"JP3463000004^FF_DEBT_EQ(ANN_R,2013)":35.5137875752963,"JP3463000004^FF_ASSETS(ANN_R,2013,,,,USD)":44367.0813890398,"JP3463000004^FF_ROA(ANN_R,2014)":-3.28865143971983,"JP3463000004^FF_PTX_INC_FOR(ANN_R,2014,,,,USD)":null,"JP3463000004^FF_AR_RD_EXP(ANN_R,2014,,,,USD)":3347.46726917196,"JP3463000004^FF_DEBT_EQ(ANN_R,2014)":35.0402213896091,"JP3463000004^FF_ASSETS(ANN_R,2014,,,,USD)":35823.9882488251,"JP3463000004^FF_ROA(ANN_R,2015)":1.97446466419803,"JP3463000004^FF_PTX_INC_FOR(ANN_R,2015,,,,USD)":null,"JP3463000004^FF_AR_RD_EXP(ANN_R,2015,,,,USD)":2880.13533401489,"JP3463000004^FF_DEBT_EQ(ANN_R,2015)":42.1928144622136,"JP3463000004^FF_ASSETS(ANN_R,2015,,,,USD)":34023.6214375868,"JP3463000004^FF_ROA(ANN_R,2016)":2.81340599952588,"JP3463000004^FF_PTX_INC_FOR(ANN_R,2016,,,,USD)":null,"JP3463000004^FF_AR_RD_EXP(ANN_R,2016,,,,USD)":2884.01706179045,"JP3463000004^FF_DEBT_EQ(ANN_R,2016)":63.544622414757,"JP3463000004^FF_ASSETS(ANN_R,2016,,,,USD)":39009.1894815434,"JP3463000004^FF_ROA(ANN_R,2017)":4.4216329871433,"JP3463000004^FF_PTX_INC_FOR(ANN_R,2017,,,,USD)":null,"JP3463000004^FF_AR_RD_EXP(ANN_R,2017,,,,USD)":2936.33397427946,"JP3463000004^FF_DEBT_EQ(ANN_R,2017)":52.0075357059893,"JP3463000004^FF_ASSETS(ANN_R,2017,,,,USD)":38612.7144967793,"JP3463000004^FF_ROA(ANN_R,2018)":1.51058961399246,"JP3463000004^FF_PTX_INC_FOR(ANN_R,2018,,,,USD)":null,"JP3463000004^FF_AR_RD_EXP(ANN_R,2018,,,,USD)":3321.15160331503,"JP3463000004^FF_DEBT_EQ(ANN_R,2018)":114.441898230118,"JP3463000004^FF_ASSETS(ANN_R,2018,,,,USD)":124612.856414393,"JP3463000004^FF_ROA(ANN_R,2019)":0.332465778084786,"JP3463000004^FF_PTX_INC_FOR(ANN_R,2019,,,,USD)":null,"JP3463000004^FF_AR_RD_EXP(ANN_R,2019,,,,USD)":4528.65020663291,"JP3463000004^FF_DEBT_EQ(ANN_R,2019)":115.651162500214,"JP3463000004^FF_ASSETS(ANN_R,2019,,,,USD)":118763.31595761,"JP3463000004^FF_ROA(ANN_R,2020)":2.92231255838961,"JP3463000004^FF_PTX_INC_FOR(ANN_R,2020,,,,USD)":null,"JP3463000004^FF_AR_RD_EXP(ANN_R,2020,,,,USD)":4297.98327567801,"JP3463000004^FF_DEBT_EQ(ANN_R,2020)":98.0426585002195,"JP3463000004^FF_ASSETS(ANN_R,2020,,,,USD)":116853.335377251,"JP3397200001^FF_ROA(ANN_R,2012)":3.35648259296203,"JP3397200001^FF_PTX_INC_FOR(ANN_R,2012,,,,USD)":null,"JP3397200001^FF_AR_RD_EXP(ANN_R,2012,,,,USD)":0.0,"JP3397200001^FF_DEBT_EQ(ANN_R,2012)":38.3812247175338,"JP3397200001^FF_ASSETS(ANN_R,2012,,,,USD)":26458.5784388054,"JP3397200001^FF_ROA(ANN_R,2013)":4.00931867059551,"JP3397200001^FF_PTX_INC_FOR(ANN_R,2013,,,,USD)":null,"JP3397200001^FF_AR_RD_EXP(ANN_R,2013,,,,USD)":0.0,"JP3397200001^FF_DEBT_EQ(ANN_R,2013)":34.5997755659273,"JP3397200001^FF_ASSETS(ANN_R,2013,,,,USD)":27907.6945432499,"JP3397200001^FF_ROA(ANN_R,2014)":3.16187341211848,"JP3397200001^FF_PTX_INC_FOR(ANN_R,2014,,,,USD)":null,"JP3397200001^FF_AR_RD_EXP(ANN_R,2014,,,,USD)":1146.00422395021,"JP3397200001^FF_DEBT_EQ(ANN_R,2014)":38.3509338600674,"JP3397200001^FF_ASSETS(ANN_R,2014,,,,USD)":27123.6176073551,"JP3397200001^FF_ROA(ANN_R,2015)":3.91817838627207,"JP3397200001^FF_PTX_INC_FOR(ANN_R,2015,,,,USD)":null,"JP3397200001^FF_AR_RD_EXP(ANN_R,2015,,,,USD)":0.0,"JP3397200001^FF_DEBT_EQ(ANN_R,2015)":56.5038464871117,"JP3397200001^FF_ASSETS(ANN_R,2015,,,,USD)":24040.2860588431,"JP3397200001^FF_ROA(ANN_R,2016)":5.49866594889337,"JP3397200001^FF_PTX_INC_FOR(ANN_R,2016,,,,USD)":null,"JP3397200001^FF_AR_RD_EXP(ANN_R,2016,,,,USD)":0.0,"JP3397200001^FF_DEBT_EQ(ANN_R,2016)":58.2530946649619,"JP3397200001^FF_ASSETS(ANN_R,2016,,,,USD)":27963.6093375133,"JP3397200001^FF_ROA(ANN_R,2017)":6.6822440110934,"JP3397200001^FF_PTX_INC_FOR(ANN_R,2017,,,,USD)":null,"JP3397200001^FF_AR_RD_EXP(ANN_R,2017,,,,USD)":0.0,"JP3397200001^FF_DEBT_EQ(ANN_R,2017)":44.5364474443673,"JP3397200001^FF_ASSETS(ANN_R,2017,,,,USD)":31413.5151703171,"JP3397200001^FF_ROA(ANN_R,2018)":5.30222023557579,"JP3397200001^FF_PTX_INC_FOR(ANN_R,2018,,,,USD)":null,"JP3397200001^FF_AR_RD_EXP(ANN_R,2018,,,,USD)":0.0,"JP3397200001^FF_DEBT_EQ(ANN_R,2018)":26.9634246609771,"JP3397200001^FF_ASSETS(ANN_R,2018,,,,USD)":30735.6032855809,"JP3397200001^FF_ROA(ANN_R,2019)":3.98181303883426,"JP3397200001^FF_PTX_INC_FOR(ANN_R,2019,,,,USD)":null,"JP3397200001^FF_AR_RD_EXP(ANN_R,2019,,,,USD)":0.0,"JP3397200001^FF_DEBT_EQ(ANN_R,2019)":27.1714704970938,"JP3397200001^FF_ASSETS(ANN_R,2019,,,,USD)":30936.8064580802,"JP3397200001^FF_ROA(ANN_R,2020)":3.97015079561229,"JP3397200001^FF_PTX_INC_FOR(ANN_R,2020,,,,USD)":null,"JP3397200001^FF_AR_RD_EXP(ANN_R,2020,,,,USD)":0.0,"JP3397200001^FF_DEBT_EQ(ANN_R,2020)":45.6793788549727,"JP3397200001^FF_ASSETS(ANN_R,2020,,,,USD)":36528.1463782862,"JP3409000001^FF_ROA(ANN_R,2012)":1.5021597705418,"JP3409000001^FF_PTX_INC_FOR(ANN_R,2012,,,,USD)":null,"JP3409000001^FF_AR_RD_EXP(ANN_R,2012,,,,USD)":null,"JP3409000001^FF_DEBT_EQ(ANN_R,2012)":346.877571721115,"JP3409000001^FF_ASSETS(ANN_R,2012,,,,USD)":43666.2507886067,"JP3409000001^FF_ROA(ANN_R,2013)":1.67421577510639,"JP3409000001^FF_PTX_INC_FOR(ANN_R,2013,,,,USD)":null,"JP3409000001^FF_AR_RD_EXP(ANN_R,2013,,,,USD)":null,"JP3409000001^FF_DEBT_EQ(ANN_R,2013)":335.956171922232,"JP3409000001^FF_ASSETS(ANN_R,2013,,,,USD)":40980.9961280674,"JP3409000001^FF_ROA(ANN_R,2014)":1.84272329462439,"JP3409000001^FF_PTX_INC_FOR(ANN_R,2014,,,,USD)":null,"JP3409000001^FF_AR_RD_EXP(ANN_R,2014,,,,USD)":null,"JP3409000001^FF_DEBT_EQ(ANN_R,2014)":307.700411550317,"JP3409000001^FF_ASSETS(ANN_R,2014,,,,USD)":37721.9410436004,"JP3409000001^FF_ROA(ANN_R,2015)":1.90868894024795,"JP3409000001^FF_PTX_INC_FOR(ANN_R,2015,,,,USD)":null,"JP3409000001^FF_AR_RD_EXP(ANN_R,2015,,,,USD)":null,"JP3409000001^FF_DEBT_EQ(ANN_R,2015)":297.886724467965,"JP3409000001^FF_ASSETS(ANN_R,2015,,,,USD)":41602.5082629472,"JP3409000001^FF_ROA(ANN_R,2016)":2.14350670513827,"JP3409000001^FF_PTX_INC_FOR(ANN_R,2016,,,,USD)":null,"JP3409000001^FF_AR_RD_EXP(ANN_R,2016,,,,USD)":null,"JP3409000001^FF_DEBT_EQ(ANN_R,2016)":335.023780286237,"JP3409000001^FF_ASSETS(ANN_R,2016,,,,USD)":44692.0845516203,"JP3409000001^FF_ROA(ANN_R,2017)":2.35987392430077,"JP3409000001^FF_PTX_INC_FOR(ANN_R,2017,,,,USD)":null,"JP3409000001^FF_AR_RD_EXP(ANN_R,2017,,,,USD)":null,"JP3409000001^FF_DEBT_EQ(ANN_R,2017)":311.740442610821,"JP3409000001^FF_ASSETS(ANN_R,2017,,,,USD)":48586.7134617623,"JP3409000001^FF_ROA(ANN_R,2018)":2.52691089600436,"JP3409000001^FF_PTX_INC_FOR(ANN_R,2018,,,,USD)":null,"JP3409000001^FF_AR_RD_EXP(ANN_R,2018,,,,USD)":null,"JP3409000001^FF_DEBT_EQ(ANN_R,2018)":278.166513185642,"JP3409000001^FF_ASSETS(ANN_R,2018,,,,USD)":46348.8130865991,"JP3409000001^FF_ROA(ANN_R,2019)":2.69909064552806,"JP3409000001^FF_PTX_INC_FOR(ANN_R,2019,,,,USD)":null,"JP3409000001^FF_AR_RD_EXP(ANN_R,2019,,,,USD)":null,"JP3409000001^FF_DEBT_EQ(ANN_R,2019)":265.782418196785,"JP3409000001^FF_ASSETS(ANN_R,2019,,,,USD)":49257.7732050363,"JP3409000001^FF_ROA(ANN_R,2020)":2.57274647222905,"JP3409000001^FF_PTX_INC_FOR(ANN_R,2020,,,,USD)":null,"JP3409000001^FF_AR_RD_EXP(ANN_R,2020,,,,USD)":null,"JP3409000001^FF_DEBT_EQ(ANN_R,2020)":236.991033392082,"JP3409000001^FF_ASSETS(ANN_R,2020,,,,USD)":51345.3958887476,"JP3890350006^FF_ROA(ANN_R,2012)":0.544365449221415,"JP3890350006^FF_PTX_INC_FOR(ANN_R,2012,,,,USD)":null,"JP3890350006^FF_AR_RD_EXP(ANN_R,2012,,,,USD)":null,"JP3890350006^FF_DEBT_EQ(ANN_R,2012)":353.962667049873,"JP3890350006^FF_ASSETS(ANN_R,2012,,,,USD)":1581544.69863921,"JP3890350006^FF_ROA(ANN_R,2013)":0.53853837718772,"JP3890350006^FF_PTX_INC_FOR(ANN_R,2013,,,,USD)":null,"JP3890350006^FF_AR_RD_EXP(ANN_R,2013,,,,USD)":null,"JP3890350006^FF_DEBT_EQ(ANN_R,2013)":378.7601061286,"JP3890350006^FF_ASSETS(ANN_R,2013,,,,USD)":1568523.40288633,"JP3890350006^FF_ROA(ANN_R,2014)":0.436904524746075,"JP3890350006^FF_PTX_INC_FOR(ANN_R,2014,,,,USD)":null,"JP3890350006^FF_AR_RD_EXP(ANN_R,2014,,,,USD)":null,"JP3890350006^FF_DEBT_EQ(ANN_R,2014)":401.588060013743,"JP3890350006^FF_ASSETS(ANN_R,2014,,,,USD)":1529644.16147465,"JP3890350006^FF_ROA(ANN_R,2015)":0.349533685961917,"JP3890350006^FF_PTX_INC_FOR(ANN_R,2015,,,,USD)":null,"JP3890350006^FF_AR_RD_EXP(ANN_R,2015,,,,USD)":null,"JP3890350006^FF_DEBT_EQ(ANN_R,2015)":327.564845843959,"JP3890350006^FF_ASSETS(ANN_R,2015,,,,USD)":1660090.20558418,"JP3890350006^FF_ROA(ANN_R,2016)":0.367617296220546,"JP3890350006^FF_PTX_INC_FOR(ANN_R,2016,,,,USD)":null,"JP3890350006^FF_AR_RD_EXP(ANN_R,2016,,,,USD)":null,"JP3890350006^FF_DEBT_EQ(ANN_R,2016)":368.662885404881,"JP3890350006^FF_ASSETS(ANN_R,2016,,,,USD)":1775030.15587091,"JP3890350006^FF_ROA(ANN_R,2017)":0.370107666793756,"JP3890350006^FF_PTX_INC_FOR(ANN_R,2017,,,,USD)":null,"JP3890350006^FF_AR_RD_EXP(ANN_R,2017,,,,USD)":null,"JP3890350006^FF_DEBT_EQ(ANN_R,2017)":373.645366124753,"JP3890350006^FF_ASSETS(ANN_R,2017,,,,USD)":1871641.64155305,"JP3890350006^FF_ROA(ANN_R,2018)":0.360896980229415,"JP3890350006^FF_PTX_INC_FOR(ANN_R,2018,,,,USD)":null,"JP3890350006^FF_AR_RD_EXP(ANN_R,2018,,,,USD)":null,"JP3890350006^FF_DEBT_EQ(ANN_R,2018)":354.837408943095,"JP3890350006^FF_ASSETS(ANN_R,2018,,,,USD)":1839988.80558506,"JP3890350006^FF_ROA(ANN_R,2019)":0.332394962457074,"JP3890350006^FF_PTX_INC_FOR(ANN_R,2019,,,,USD)":null,"JP3890350006^FF_AR_RD_EXP(ANN_R,2019,,,,USD)":null,"JP3890350006^FF_DEBT_EQ(ANN_R,2019)":442.446824921465,"JP3890350006^FF_ASSETS(ANN_R,2019,,,,USD)":2036621.8714086,"JP3890350006^FF_ROA(ANN_R,2020)":0.221781991899774,"JP3890350006^FF_PTX_INC_FOR(ANN_R,2020,,,,USD)":null,"JP3890350006^FF_AR_RD_EXP(ANN_R,2020,,,,USD)":null,"JP3890350006^FF_DEBT_EQ(ANN_R,2020)":431.641152803341,"JP3890350006^FF_ASSETS(ANN_R,2020,,,,USD)":2195333.19914459,"JP3814800003^FF_ROA(ANN_R,2012)":8.16304241726752,"JP3814800003^FF_PTX_INC_FOR(ANN_R,2012,,,,USD)":null,"JP3814800003^FF_AR_RD_EXP(ANN_R,2012,,,,USD)":0.0,"JP3814800003^FF_DEBT_EQ(ANN_R,2012)":52.435900665978,"JP3814800003^FF_ASSETS(ANN_R,2012,,,,USD)":16777.8594498821,"JP3814800003^FF_ROA(ANN_R,2013)":11.9230761462593,"JP3814800003^FF_PTX_INC_FOR(ANN_R,2013,,,,USD)":null,"JP3814800003^FF_AR_RD_EXP(ANN_R,2013,,,,USD)":0.0,"JP3814800003^FF_DEBT_EQ(ANN_R,2013)":35.8896418755813,"JP3814800003^FF_ASSETS(ANN_R,2013,,,,USD)":18336.2911987565,"JP3814800003^FF_ROA(ANN_R,2014)":12.8115492932252,"JP3814800003^FF_PTX_INC_FOR(ANN_R,2014,,,,USD)":null,"JP3814800003^FF_AR_RD_EXP(ANN_R,2014,,,,USD)":0.0,"JP3814800003^FF_DEBT_EQ(ANN_R,2014)":21.1702270208731,"JP3814800003^FF_ASSETS(ANN_R,2014,,,,USD)":18342.41311533,"JP3814800003^FF_ROA(ANN_R,2015)":18.223818916205,"JP3814800003^FF_PTX_INC_FOR(ANN_R,2015,,,,USD)":null,"JP3814800003^FF_AR_RD_EXP(ANN_R,2015,,,,USD)":0.0,"JP3814800003^FF_DEBT_EQ(ANN_R,2015)":13.0435235597575,"JP3814800003^FF_ASSETS(ANN_R,2015,,,,USD)":23065.1715249568,"JP3814800003^FF_ROA(ANN_R,2016)":10.5459639335757,"JP3814800003^FF_PTX_INC_FOR(ANN_R,2016,,,,USD)":null,"JP3814800003^FF_AR_RD_EXP(ANN_R,2016,,,,USD)":0.0,"JP3814800003^FF_DEBT_EQ(ANN_R,2016)":10.5770074533957,"JP3814800003^FF_ASSETS(ANN_R,2016,,,,USD)":24789.7423475431,"JP3814800003^FF_ROA(ANN_R,2017)":7.82952656829748,"JP3814800003^FF_PTX_INC_FOR(ANN_R,2017,,,,USD)":null,"JP3814800003^FF_AR_RD_EXP(ANN_R,2017,,,,USD)":0.0,"JP3814800003^FF_DEBT_EQ(ANN_R,2017)":5.74230251074802,"JP3814800003^FF_ASSETS(ANN_R,2017,,,,USD)":26953.2057574708,"JP3814800003^FF_ROA(ANN_R,2018)":4.67723960906032,"JP3814800003^FF_PTX_INC_FOR(ANN_R,2018,,,,USD)":null,"JP3814800003^FF_AR_RD_EXP(ANN_R,2018,,,,USD)":978.928953599185,"JP3814800003^FF_DEBT_EQ(ANN_R,2018)":12.1233016772794,"JP3814800003^FF_ASSETS(ANN_R,2018,,,,USD)":28735.5760348588,"JP3814800003^FF_ROA(ANN_R,2019)":4.71347230406031,"JP3814800003^FF_PTX_INC_FOR(ANN_R,2019,,,,USD)":null,"JP3814800003^FF_AR_RD_EXP(ANN_R,2019,,,,USD)":850.396335572004,"JP3814800003^FF_DEBT_EQ(ANN_R,2019)":18.7788877335904,"JP3814800003^FF_ASSETS(ANN_R,2019,,,,USD)":30511.8608863875,"JP3814800003^FF_ROA(ANN_R,2020)":2.28196646991628,"JP3814800003^FF_PTX_INC_FOR(ANN_R,2020,,,,USD)":null,"JP3814800003^FF_AR_RD_EXP(ANN_R,2020,,,,USD)":982.081253539771,"JP3814800003^FF_DEBT_EQ(ANN_R,2020)":24.4989270054311,"JP3814800003^FF_ASSETS(ANN_R,2020,,,,USD)":30875.2230565548,"JP3732000009^FF_ROA(ANN_R,2012)":null,"JP3732000009^FF_PTX_INC_FOR(ANN_R,2012,,,,USD)":null,"JP3732000009^FF_AR_RD_EXP(ANN_R,2012,,,,USD)":null,"JP3732000009^FF_DEBT_EQ(ANN_R,2012)":null,"JP3732000009^FF_ASSETS(ANN_R,2012,,,,USD)":null,"JP3732000009^FF_ROA(ANN_R,2013)":null,"JP3732000009^FF_PTX_INC_FOR(ANN_R,2013,,,,USD)":null,"JP3732000009^FF_AR_RD_EXP(ANN_R,2013,,,,USD)":null,"JP3732000009^FF_DEBT_EQ(ANN_R,2013)":null,"JP3732000009^FF_ASSETS(ANN_R,2013,,,,USD)":null,"JP3732000009^FF_ROA(ANN_R,2014)":null,"JP3732000009^FF_PTX_INC_FOR(ANN_R,2014,,,,USD)":null,"JP3732000009^FF_AR_RD_EXP(ANN_R,2014,,,,USD)":null,"JP3732000009^FF_DEBT_EQ(ANN_R,2014)":null,"JP3732000009^FF_ASSETS(ANN_R,2014,,,,USD)":null,"JP3732000009^FF_ROA(ANN_R,2015)":null,"JP3732000009^FF_PTX_INC_FOR(ANN_R,2015,,,,USD)":null,"JP3732000009^FF_AR_RD_EXP(ANN_R,2015,,,,USD)":0.0,"JP3732000009^FF_DEBT_EQ(ANN_R,2015)":139.679765790946,"JP3732000009^FF_ASSETS(ANN_R,2015,,,,USD)":42413.5852536187,"JP3732000009^FF_ROA(ANN_R,2016)":9.3293140721473,"JP3732000009^FF_PTX_INC_FOR(ANN_R,2016,,,,USD)":null,"JP3732000009^FF_AR_RD_EXP(ANN_R,2016,,,,USD)":0.0,"JP3732000009^FF_DEBT_EQ(ANN_R,2016)":130.819189323726,"JP3732000009^FF_ASSETS(ANN_R,2016,,,,USD)":42098.6088365391,"JP3732000009^FF_ROA(ANN_R,2017)":8.01769398941542,"JP3732000009^FF_PTX_INC_FOR(ANN_R,2017,,,,USD)":null,"JP3732000009^FF_AR_RD_EXP(ANN_R,2017,,,,USD)":0.0,"JP3732000009^FF_DEBT_EQ(ANN_R,2017)":372.332509782788,"JP3732000009^FF_ASSETS(ANN_R,2017,,,,USD)":49887.7851363895,"JP3732000009^FF_ROA(ANN_R,2018)":6.93237354963444,"JP3732000009^FF_PTX_INC_FOR(ANN_R,2018,,,,USD)":null,"JP3732000009^FF_AR_RD_EXP(ANN_R,2018,,,,USD)":0.0,"JP3732000009^FF_DEBT_EQ(ANN_R,2018)":233.067562344934,"JP3732000009^FF_ASSETS(ANN_R,2018,,,,USD)":72605.3990131617,"JP3732000009^FF_ROA(ANN_R,2019)":5.3075998287245,"JP3732000009^FF_PTX_INC_FOR(ANN_R,2019,,,,USD)":null,"JP3732000009^FF_AR_RD_EXP(ANN_R,2019,,,,USD)":0.0,"JP3732000009^FF_DEBT_EQ(ANN_R,2019)":507.947860468184,"JP3732000009^FF_ASSETS(ANN_R,2019,,,,USD)":90706.8484789543,"JP3732000009^FF_ROA(ANN_R,2020)":4.46624992079538,"JP3732000009^FF_PTX_INC_FOR(ANN_R,2020,,,,USD)":null,"JP3732000009^FF_AR_RD_EXP(ANN_R,2020,,,,USD)":0.0,"JP3732000009^FF_DEBT_EQ(ANN_R,2020)":370.67830591845,"JP3732000009^FF_ASSETS(ANN_R,2020,,,,USD)":110477.108856775,"JP3351600006^FF_ROA(ANN_R,2012)":-2.0451449915186,"JP3351600006^FF_PTX_INC_FOR(ANN_R,2012,,,,USD)":null,"JP3351600006^FF_AR_RD_EXP(ANN_R,2012,,,,USD)":0.0,"JP3351600006^FF_DEBT_EQ(ANN_R,2012)":64.0312066574202,"JP3351600006^FF_ASSETS(ANN_R,2012,,,,USD)":7608.77639517747,"JP3351600006^FF_ROA(ANN_R,2013)":3.44809170824205,"JP3351600006^FF_PTX_INC_FOR(ANN_R,2013,,,,USD)":null,"JP3351600006^FF_AR_RD_EXP(ANN_R,2013,,,,USD)":0.0,"JP3351600006^FF_DEBT_EQ(ANN_R,2013)":45.9253673752515,"JP3351600006^FF_ASSETS(ANN_R,2013,,,,USD)":7781.1912259236,"JP3351600006^FF_ROA(ANN_R,2014)":null,"JP3351600006^FF_PTX_INC_FOR(ANN_R,2014,,,,USD)":null,"JP3351600006^FF_AR_RD_EXP(ANN_R,2014,,,,USD)":null,"JP3351600006^FF_DEBT_EQ(ANN_R,2014)":null,"JP3351600006^FF_ASSETS(ANN_R,2014,,,,USD)":null,"JP3351600006^FF_ROA(ANN_R,2015)":3.62491258487365,"JP3351600006^FF_PTX_INC_FOR(ANN_R,2015,,,,USD)":null,"JP3351600006^FF_AR_RD_EXP(ANN_R,2015,,,,USD)":0.0,"JP3351600006^FF_DEBT_EQ(ANN_R,2015)":22.0646679982065,"JP3351600006^FF_ASSETS(ANN_R,2015,,,,USD)":6721.36854248308,"JP3351600006^FF_ROA(ANN_R,2016)":3.68324463309539,"JP3351600006^FF_PTX_INC_FOR(ANN_R,2016,,,,USD)":null,"JP3351600006^FF_AR_RD_EXP(ANN_R,2016,,,,USD)":0.0,"JP3351600006^FF_DEBT_EQ(ANN_R,2016)":44.6512419276607,"JP3351600006^FF_ASSETS(ANN_R,2016,,,,USD)":8012.94626668096,"JP3351600006^FF_ROA(ANN_R,2017)":2.41494892556588,"JP3351600006^FF_PTX_INC_FOR(ANN_R,2017,,,,USD)":null,"JP3351600006^FF_AR_RD_EXP(ANN_R,2017,,,,USD)":0.0,"JP3351600006^FF_DEBT_EQ(ANN_R,2017)":33.1385127332545,"JP3351600006^FF_ASSETS(ANN_R,2017,,,,USD)":8428.09597381856,"JP3351600006^FF_ROA(ANN_R,2018)":6.26877511111293,"JP3351600006^FF_PTX_INC_FOR(ANN_R,2018,,,,USD)":null,"JP3351600006^FF_AR_RD_EXP(ANN_R,2018,,,,USD)":0.0,"JP3351600006^FF_DEBT_EQ(ANN_R,2018)":29.0109958556991,"JP3351600006^FF_ASSETS(ANN_R,2018,,,,USD)":9202.18784476444,"JP3351600006^FF_ROA(ANN_R,2019)":6.60218729651999,"JP3351600006^FF_PTX_INC_FOR(ANN_R,2019,,,,USD)":null,"JP3351600006^FF_AR_RD_EXP(ANN_R,2019,,,,USD)":0.0,"JP3351600006^FF_DEBT_EQ(ANN_R,2019)":59.726623012612,"JP3351600006^FF_ASSETS(ANN_R,2019,,,,USD)":11215.0448151771,"JP3351600006^FF_ROA(ANN_R,2020)":-0.962433719187264,"JP3351600006^FF_PTX_INC_FOR(ANN_R,2020,,,,USD)":null,"JP3351600006^FF_AR_RD_EXP(ANN_R,2020,,,,USD)":0.0,"JP3351600006^FF_DEBT_EQ(ANN_R,2020)":77.676615440365,"JP3351600006^FF_ASSETS(ANN_R,2020,,,,USD)":11663.7994966097,"JP3371200001^FF_ROA(ANN_R,2012)":5.66718059454093,"JP3371200001^FF_PTX_INC_FOR(ANN_R,2012,,,,USD)":null,"JP3371200001^FF_AR_RD_EXP(ANN_R,2012,,,,USD)":0.0,"JP3371200001^FF_DEBT_EQ(ANN_R,2012)":0.882562593260235,"JP3371200001^FF_ASSETS(ANN_R,2012,,,,USD)":20430.7957955394,"JP3371200001^FF_ROA(ANN_R,2013)":5.51563601763671,"JP3371200001^FF_PTX_INC_FOR(ANN_R,2013,,,,USD)":null,"JP3371200001^FF_AR_RD_EXP(ANN_R,2013,,,,USD)":0.0,"JP3371200001^FF_DEBT_EQ(ANN_R,2013)":0.881728905856635,"JP3371200001^FF_ASSETS(ANN_R,2013,,,,USD)":21351.7690997124,"JP3371200001^FF_ROA(ANN_R,2014)":5.5299923589907,"JP3371200001^FF_PTX_INC_FOR(ANN_R,2014,,,,USD)":null,"JP3371200001^FF_AR_RD_EXP(ANN_R,2014,,,,USD)":0.0,"JP3371200001^FF_DEBT_EQ(ANN_R,2014)":0.73084552726924,"JP3371200001^FF_ASSETS(ANN_R,2014,,,,USD)":20448.6627521589,"JP3371200001^FF_ROA(ANN_R,2015)":5.99872118097909,"JP3371200001^FF_PTX_INC_FOR(ANN_R,2015,,,,USD)":null,"JP3371200001^FF_AR_RD_EXP(ANN_R,2015,,,,USD)":0.0,"JP3371200001^FF_DEBT_EQ(ANN_R,2015)":0.663929379368005,"JP3371200001^FF_ASSETS(ANN_R,2015,,,,USD)":22332.7101296559,"JP3371200001^FF_ROA(ANN_R,2016)":6.81074335992981,"JP3371200001^FF_PTX_INC_FOR(ANN_R,2016,,,,USD)":null,"JP3371200001^FF_AR_RD_EXP(ANN_R,2016,,,,USD)":0.0,"JP3371200001^FF_DEBT_EQ(ANN_R,2016)":0.68636174827214,"JP3371200001^FF_ASSETS(ANN_R,2016,,,,USD)":23832.3251384832,"JP3371200001^FF_ROA(ANN_R,2017)":9.57894844779594,"JP3371200001^FF_PTX_INC_FOR(ANN_R,2017,,,,USD)":null,"JP3371200001^FF_AR_RD_EXP(ANN_R,2017,,,,USD)":0.0,"JP3371200001^FF_DEBT_EQ(ANN_R,2017)":0.672345517221732,"JP3371200001^FF_ASSETS(ANN_R,2017,,,,USD)":27297.9447583081,"JP3371200001^FF_ROA(ANN_R,2018)":10.4050351960853,"JP3371200001^FF_PTX_INC_FOR(ANN_R,2018,,,,USD)":null,"JP3371200001^FF_AR_RD_EXP(ANN_R,2018,,,,USD)":0.0,"JP3371200001^FF_DEBT_EQ(ANN_R,2018)":0.604846392529093,"JP3371200001^FF_ASSETS(ANN_R,2018,,,,USD)":27453.7401003391,"JP3371200001^FF_ROA(ANN_R,2019)":10.0180852363666,"JP3371200001^FF_PTX_INC_FOR(ANN_R,2019,,,,USD)":null,"JP3371200001^FF_AR_RD_EXP(ANN_R,2019,,,,USD)":0.0,"JP3371200001^FF_DEBT_EQ(ANN_R,2019)":1.14463264830944,"JP3371200001^FF_ASSETS(ANN_R,2019,,,,USD)":29924.3661072385,"JP3371200001^FF_ROA(ANN_R,2020)":8.88605527068113,"JP3371200001^FF_PTX_INC_FOR(ANN_R,2020,,,,USD)":null,"JP3371200001^FF_AR_RD_EXP(ANN_R,2020,,,,USD)":0.0,"JP3371200001^FF_DEBT_EQ(ANN_R,2020)":1.22387707661966,"JP3371200001^FF_ASSETS(ANN_R,2020,,,,USD)":30593.8022298878,"JP3358000002^FF_ROA(ANN_R,2012)":11.605063889704,"JP3358000002^FF_PTX_INC_FOR(ANN_R,2012,,,,USD)":null,"JP3358000002^FF_AR_RD_EXP(ANN_R,2012,,,,USD)":0.0,"JP3358000002^FF_DEBT_EQ(ANN_R,2012)":3.712995251521,"JP3358000002^FF_ASSETS(ANN_R,2012,,,,USD)":2980.47789165936,"JP3358000002^FF_ROA(ANN_R,2013)":12.1636940356716,"JP3358000002^FF_PTX_INC_FOR(ANN_R,2013,,,,USD)":null,"JP3358000002^FF_AR_RD_EXP(ANN_R,2013,,,,USD)":0.0,"JP3358000002^FF_DEBT_EQ(ANN_R,2013)":3.70155002870424,"JP3358000002^FF_ASSETS(ANN_R,2013,,,,USD)":3037.18165383488,"JP3358000002^FF_ROA(ANN_R,2014)":14.3082143006744,"JP3358000002^FF_PTX_INC_FOR(ANN_R,2014,,,,USD)":null,"JP3358000002^FF_AR_RD_EXP(ANN_R,2014,,,,USD)":0.0,"JP3358000002^FF_DEBT_EQ(ANN_R,2014)":3.99226073686505,"JP3358000002^FF_ASSETS(ANN_R,2014,,,,USD)":3310.95550897997,"JP3358000002^FF_ROA(ANN_R,2015)":18.4468922470513,"JP3358000002^FF_PTX_INC_FOR(ANN_R,2015,,,,USD)":null,"JP3358000002^FF_AR_RD_EXP(ANN_R,2015,,,,USD)":0.0,"JP3358000002^FF_DEBT_EQ(ANN_R,2015)":2.90886509982856,"JP3358000002^FF_ASSETS(ANN_R,2015,,,,USD)":3566.89816944301,"JP3358000002^FF_ROA(ANN_R,2016)":11.6749175862567,"JP3358000002^FF_PTX_INC_FOR(ANN_R,2016,,,,USD)":null,"JP3358000002^FF_AR_RD_EXP(ANN_R,2016,,,,USD)":0.0,"JP3358000002^FF_DEBT_EQ(ANN_R,2016)":2.50110719433117,"JP3358000002^FF_ASSETS(ANN_R,2016,,,,USD)":3806.35310336947,"JP3358000002^FF_ROA(ANN_R,2017)":8.24316732495358,"JP3358000002^FF_PTX_INC_FOR(ANN_R,2017,,,,USD)":null,"JP3358000002^FF_AR_RD_EXP(ANN_R,2017,,,,USD)":0.0,"JP3358000002^FF_DEBT_EQ(ANN_R,2017)":2.19584349066842,"JP3358000002^FF_ASSETS(ANN_R,2017,,,,USD)":4338.83715840988,"JP3358000002^FF_ROA(ANN_R,2018)":10.8666502118142,"JP3358000002^FF_PTX_INC_FOR(ANN_R,2018,,,,USD)":null,"JP3358000002^FF_AR_RD_EXP(ANN_R,2018,,,,USD)":0.0,"JP3358000002^FF_DEBT_EQ(ANN_R,2018)":0.252582072628927,"JP3358000002^FF_ASSETS(ANN_R,2018,,,,USD)":4592.30752090923,"JP3358000002^FF_ROA(ANN_R,2019)":9.94308536044979,"JP3358000002^FF_PTX_INC_FOR(ANN_R,2019,,,,USD)":null,"JP3358000002^FF_AR_RD_EXP(ANN_R,2019,,,,USD)":0.0,"JP3358000002^FF_DEBT_EQ(ANN_R,2019)":0.920494392590245,"JP3358000002^FF_ASSETS(ANN_R,2019,,,,USD)":4957.61672802083,"JP3358000002^FF_ROA(ANN_R,2020)":11.2422278289994,"JP3358000002^FF_PTX_INC_FOR(ANN_R,2020,,,,USD)":null,"JP3358000002^FF_AR_RD_EXP(ANN_R,2020,,,,USD)":0.0,"JP3358000002^FF_DEBT_EQ(ANN_R,2020)":0.444560323605152,"JP3358000002^FF_ASSETS(ANN_R,2020,,,,USD)":5718.63034255803,"JP3422950000^FF_ROA(ANN_R,2012)":3.3873441976605,"JP3422950000^FF_PTX_INC_FOR(ANN_R,2012,,,,USD)":null,"JP3422950000^FF_AR_RD_EXP(ANN_R,2012,,,,USD)":null,"JP3422950000^FF_DEBT_EQ(ANN_R,2012)":47.0765075537512,"JP3422950000^FF_ASSETS(ANN_R,2012,,,,USD)":46199.8367344514,"JP3422950000^FF_ROA(ANN_R,2013)":3.87249984212748,"JP3422950000^FF_PTX_INC_FOR(ANN_R,2013,,,,USD)":null,"JP3422950000^FF_AR_RD_EXP(ANN_R,2013,,,,USD)":null,"JP3422950000^FF_DEBT_EQ(ANN_R,2013)":46.894275658331,"JP3422950000^FF_ASSETS(ANN_R,2013,,,,USD)":47140.3490778804,"JP3422950000^FF_ROA(ANN_R,2014)":3.44370966401339,"JP3422950000^FF_PTX_INC_FOR(ANN_R,2014,,,,USD)":null,"JP3422950000^FF_AR_RD_EXP(ANN_R,2014,,,,USD)":null,"JP3422950000^FF_DEBT_EQ(ANN_R,2014)":43.2804538484594,"JP3422950000^FF_ASSETS(ANN_R,2014,,,,USD)":43788.5737167904,"JP3422950000^FF_ROA(ANN_R,2015)":3.01468772795614,"JP3422950000^FF_PTX_INC_FOR(ANN_R,2015,,,,USD)":null,"JP3422950000^FF_AR_RD_EXP(ANN_R,2015,,,,USD)":null,"JP3422950000^FF_DEBT_EQ(ANN_R,2015)":45.4805137942213,"JP3422950000^FF_ASSETS(ANN_R,2015,,,,USD)":48209.8875875892,"JP3422950000^FF_ROA(ANN_R,2016)":1.76702985294202,"JP3422950000^FF_PTX_INC_FOR(ANN_R,2016,,,,USD)":null,"JP3422950000^FF_AR_RD_EXP(ANN_R,2016,,,,USD)":null,"JP3422950000^FF_DEBT_EQ(ANN_R,2016)":47.6046885128698,"JP3422950000^FF_ASSETS(ANN_R,2016,,,,USD)":49237.0535252541,"JP3422950000^FF_ROA(ANN_R,2017)":3.29248758478633,"JP3422950000^FF_PTX_INC_FOR(ANN_R,2017,,,,USD)":null,"JP3422950000^FF_AR_RD_EXP(ANN_R,2017,,,,USD)":null,"JP3422950000^FF_DEBT_EQ(ANN_R,2017)":42.0493866383965,"JP3422950000^FF_ASSETS(ANN_R,2017,,,,USD)":51496.6480427887,"JP3422950000^FF_ROA(ANN_R,2018)":3.59616882705647,"JP3422950000^FF_PTX_INC_FOR(ANN_R,2018,,,,USD)":null,"JP3422950000^FF_AR_RD_EXP(ANN_R,2018,,,,USD)":null,"JP3422950000^FF_DEBT_EQ(ANN_R,2018)":45.3472603806115,"JP3422950000^FF_ASSETS(ANN_R,2018,,,,USD)":52057.7175964555,"JP3422950000^FF_ROA(ANN_R,2019)":3.70059172561082,"JP3422950000^FF_PTX_INC_FOR(ANN_R,2019,,,,USD)":null,"JP3422950000^FF_AR_RD_EXP(ANN_R,2019,,,,USD)":null,"JP3422950000^FF_DEBT_EQ(ANN_R,2019)":39.1674708783144,"JP3422950000^FF_ASSETS(ANN_R,2019,,,,USD)":55596.2265011286,"JP3422950000^FF_ROA(ANN_R,2020)":2.76988398774726,"JP3422950000^FF_PTX_INC_FOR(ANN_R,2020,,,,USD)":null,"JP3422950000^FF_AR_RD_EXP(ANN_R,2020,,,,USD)":null,"JP3422950000^FF_DEBT_EQ(ANN_R,2020)":67.1927097325086,"JP3422950000^FF_ASSETS(ANN_R,2020,,,,USD)":65203.9759839922,"JP3421800008^FF_ROA(ANN_R,2012)":5.41541152380653,"JP3421800008^FF_PTX_INC_FOR(ANN_R,2012,,,,USD)":null,"JP3421800008^FF_AR_RD_EXP(ANN_R,2012,,,,USD)":0.0,"JP3421800008^FF_DEBT_EQ(ANN_R,2012)":11.9390157318486,"JP3421800008^FF_ASSETS(ANN_R,2012,,,,USD)":13285.5804463662,"JP3421800008^FF_ROA(ANN_R,2013)":5.42234307051933,"JP3421800008^FF_PTX_INC_FOR(ANN_R,2013,,,,USD)":null,"JP3421800008^FF_AR_RD_EXP(ANN_R,2013,,,,USD)":0.0,"JP3421800008^FF_DEBT_EQ(ANN_R,2013)":11.9120797243178,"JP3421800008^FF_ASSETS(ANN_R,2013,,,,USD)":12897.2759547606,"JP3421800008^FF_ROA(ANN_R,2014)":5.50519343059964,"JP3421800008^FF_PTX_INC_FOR(ANN_R,2014,,,,USD)":null,"JP3421800008^FF_AR_RD_EXP(ANN_R,2014,,,,USD)":0.0,"JP3421800008^FF_DEBT_EQ(ANN_R,2014)":9.9939283849254,"JP3421800008^FF_ASSETS(ANN_R,2014,,,,USD)":11763.3098293655,"JP3421800008^FF_ROA(ANN_R,2015)":5.17254286756903,"JP3421800008^FF_PTX_INC_FOR(ANN_R,2015,,,,USD)":null,"JP3421800008^FF_AR_RD_EXP(ANN_R,2015,,,,USD)":0.0,"JP3421800008^FF_DEBT_EQ(ANN_R,2015)":12.3866384250287,"JP3421800008^FF_ASSETS(ANN_R,2015,,,,USD)":13951.2609271109,"JP3421800008^FF_ROA(ANN_R,2016)":5.23082889093004,"JP3421800008^FF_PTX_INC_FOR(ANN_R,2016,,,,USD)":null,"JP3421800008^FF_AR_RD_EXP(ANN_R,2016,,,,USD)":0.0,"JP3421800008^FF_DEBT_EQ(ANN_R,2016)":9.47017937219731,"JP3421800008^FF_ASSETS(ANN_R,2016,,,,USD)":14809.0818800926,"JP3421800008^FF_ROA(ANN_R,2017)":5.17000123911724,"JP3421800008^FF_PTX_INC_FOR(ANN_R,2017,,,,USD)":null,"JP3421800008^FF_AR_RD_EXP(ANN_R,2017,,,,USD)":0.0,"JP3421800008^FF_DEBT_EQ(ANN_R,2017)":8.10708107291019,"JP3421800008^FF_ASSETS(ANN_R,2017,,,,USD)":16127.1524243271,"JP3421800008^FF_ROA(ANN_R,2018)":5.28752713902652,"JP3421800008^FF_PTX_INC_FOR(ANN_R,2018,,,,USD)":null,"JP3421800008^FF_AR_RD_EXP(ANN_R,2018,,,,USD)":0.0,"JP3421800008^FF_DEBT_EQ(ANN_R,2018)":7.30476439159603,"JP3421800008^FF_ASSETS(ANN_R,2018,,,,USD)":15947.1033070236,"JP3421800008^FF_ROA(ANN_R,2019)":4.97622217144951,"JP3421800008^FF_PTX_INC_FOR(ANN_R,2019,,,,USD)":null,"JP3421800008^FF_AR_RD_EXP(ANN_R,2019,,,,USD)":0.0,"JP3421800008^FF_DEBT_EQ(ANN_R,2019)":6.8266744983171,"JP3421800008^FF_ASSETS(ANN_R,2019,,,,USD)":16813.6813304927,"JP3421800008^FF_ROA(ANN_R,2020)":4.05952219172125,"JP3421800008^FF_PTX_INC_FOR(ANN_R,2020,,,,USD)":null,"JP3421800008^FF_AR_RD_EXP(ANN_R,2020,,,,USD)":0.0,"JP3421800008^FF_DEBT_EQ(ANN_R,2020)":6.11460765732841,"JP3421800008^FF_ASSETS(ANN_R,2020,,,,USD)":16870.3989206431,"JP3970300004^FF_ROA(ANN_R,2012)":null,"JP3970300004^FF_PTX_INC_FOR(ANN_R,2012,,,,USD)":null,"JP3970300004^FF_AR_RD_EXP(ANN_R,2012,,,,USD)":null,"JP3970300004^FF_DEBT_EQ(ANN_R,2012)":39.3176345753581,"JP3970300004^FF_ASSETS(ANN_R,2012,,,,USD)":8599.47008162364,"JP3970300004^FF_ROA(ANN_R,2013)":7.84000028761408,"JP3970300004^FF_PTX_INC_FOR(ANN_R,2013,,,,USD)":null,"JP3970300004^FF_AR_RD_EXP(ANN_R,2013,,,,USD)":null,"JP3970300004^FF_DEBT_EQ(ANN_R,2013)":10.4324618616166,"JP3970300004^FF_ASSETS(ANN_R,2013,,,,USD)":8354.43003166094,"JP3970300004^FF_ROA(ANN_R,2014)":7.10823118731079,"JP3970300004^FF_PTX_INC_FOR(ANN_R,2014,,,,USD)":null,"JP3970300004^FF_AR_RD_EXP(ANN_R,2014,,,,USD)":null,"JP3970300004^FF_DEBT_EQ(ANN_R,2014)":3.99555161919729,"JP3970300004^FF_ASSETS(ANN_R,2014,,,,USD)":9178.91971134394,"JP3970300004^FF_ROA(ANN_R,2015)":5.73271690451942,"JP3970300004^FF_PTX_INC_FOR(ANN_R,2015,,,,USD)":null,"JP3970300004^FF_AR_RD_EXP(ANN_R,2015,,,,USD)":null,"JP3970300004^FF_DEBT_EQ(ANN_R,2015)":1.94196125139983,"JP3970300004^FF_ASSETS(ANN_R,2015,,,,USD)":10237.8306809142,"JP3970300004^FF_ROA(ANN_R,2016)":10.4572877703567,"JP3970300004^FF_PTX_INC_FOR(ANN_R,2016,,,,USD)":null,"JP3970300004^FF_AR_RD_EXP(ANN_R,2016,,,,USD)":null,"JP3970300004^FF_DEBT_EQ(ANN_R,2016)":28.686845405552,"JP3970300004^FF_ASSETS(ANN_R,2016,,,,USD)":13128.4483046858,"JP3970300004^FF_ROA(ANN_R,2017)":9.9881624071638,"JP3970300004^FF_PTX_INC_FOR(ANN_R,2017,,,,USD)":null,"JP3970300004^FF_AR_RD_EXP(ANN_R,2017,,,,USD)":null,"JP3970300004^FF_DEBT_EQ(ANN_R,2017)":21.90927531549,"JP3970300004^FF_ASSETS(ANN_R,2017,,,,USD)":14800.4860204011,"JP3970300004^FF_ROA(ANN_R,2018)":10.4892726903949,"JP3970300004^FF_PTX_INC_FOR(ANN_R,2018,,,,USD)":null,"JP3970300004^FF_AR_RD_EXP(ANN_R,2018,,,,USD)":null,"JP3970300004^FF_DEBT_EQ(ANN_R,2018)":16.7824803913955,"JP3970300004^FF_ASSETS(ANN_R,2018,,,,USD)":15801.4376686513,"JP3970300004^FF_ROA(ANN_R,2019)":9.59897798740041,"JP3970300004^FF_PTX_INC_FOR(ANN_R,2019,,,,USD)":null,"JP3970300004^FF_AR_RD_EXP(ANN_R,2019,,,,USD)":0.0,"JP3970300004^FF_DEBT_EQ(ANN_R,2019)":41.3184696428445,"JP3970300004^FF_ASSETS(ANN_R,2019,,,,USD)":18516.2055004071,"JP3970300004^FF_ROA(ANN_R,2020)":6.26352332124904,"JP3970300004^FF_PTX_INC_FOR(ANN_R,2020,,,,USD)":null,"JP3970300004^FF_AR_RD_EXP(ANN_R,2020,,,,USD)":0.0,"JP3970300004^FF_DEBT_EQ(ANN_R,2020)":38.2721783557826,"JP3970300004^FF_ASSETS(ANN_R,2020,,,,USD)":19878.8515396165,"JP3866800000^FF_ROA(ANN_R,2012)":-12.5720203415873,"JP3866800000^FF_PTX_INC_FOR(ANN_R,2012,,,,USD)":null,"JP3866800000^FF_AR_RD_EXP(ANN_R,2012,,,,USD)":0.0,"JP3866800000^FF_DEBT_EQ(ANN_R,2012)":90.4561751601225,"JP3866800000^FF_ASSETS(ANN_R,2012,,,,USD)":57411.3293147609,"JP3866800000^FF_ROA(ANN_R,2013)":2.2701762712465,"JP3866800000^FF_PTX_INC_FOR(ANN_R,2013,,,,USD)":null,"JP3866800000^FF_AR_RD_EXP(ANN_R,2013,,,,USD)":0.0,"JP3866800000^FF_DEBT_EQ(ANN_R,2013)":41.4760307773397,"JP3866800000^FF_ASSETS(ANN_R,2013,,,,USD)":50618.9625624791,"JP3866800000^FF_ROA(ANN_R,2014)":3.21371437861668,"JP3866800000^FF_PTX_INC_FOR(ANN_R,2014,,,,USD)":null,"JP3866800000^FF_AR_RD_EXP(ANN_R,2014,,,,USD)":0.0,"JP3866800000^FF_DEBT_EQ(ANN_R,2014)":53.3603759790664,"JP3866800000^FF_ASSETS(ANN_R,2014,,,,USD)":49672.2677494101,"JP3866800000^FF_ROA(ANN_R,2015)":2.88706716688055,"JP3866800000^FF_PTX_INC_FOR(ANN_R,2015,,,,USD)":null,"JP3866800000^FF_AR_RD_EXP(ANN_R,2015,,,,USD)":0.0,"JP3866800000^FF_DEBT_EQ(ANN_R,2015)":50.1813849223437,"JP3866800000^FF_ASSETS(ANN_R,2015,,,,USD)":48828.0074884295,"JP3866800000^FF_ROA(ANN_R,2016)":2.60413556464419,"JP3866800000^FF_PTX_INC_FOR(ANN_R,2016,,,,USD)":null,"JP3866800000^FF_AR_RD_EXP(ANN_R,2016,,,,USD)":0.0,"JP3866800000^FF_DEBT_EQ(ANN_R,2016)":71.5065758460044,"JP3866800000^FF_ASSETS(ANN_R,2016,,,,USD)":53692.5511790263,"JP3866800000^FF_ROA(ANN_R,2017)":3.84614475885785,"JP3866800000^FF_PTX_INC_FOR(ANN_R,2017,,,,USD)":null,"JP3866800000^FF_AR_RD_EXP(ANN_R,2017,,,,USD)":0.0,"JP3866800000^FF_DEBT_EQ(ANN_R,2017)":72.586060387069,"JP3866800000^FF_ASSETS(ANN_R,2017,,,,USD)":59155.1175746582,"JP3866800000^FF_ROA(ANN_R,2018)":4.6184018810444,"JP3866800000^FF_PTX_INC_FOR(ANN_R,2018,,,,USD)":null,"JP3866800000^FF_AR_RD_EXP(ANN_R,2018,,,,USD)":0.0,"JP3866800000^FF_DEBT_EQ(ANN_R,2018)":52.1930606167818,"JP3866800000^FF_ASSETS(ANN_R,2018,,,,USD)":54333.7529145926,"JP3866800000^FF_ROA(ANN_R,2019)":3.6901850152819,"JP3866800000^FF_PTX_INC_FOR(ANN_R,2019,,,,USD)":null,"JP3866800000^FF_AR_RD_EXP(ANN_R,2019,,,,USD)":0.0,"JP3866800000^FF_DEBT_EQ(ANN_R,2019)":73.626328534205,"JP3866800000^FF_ASSETS(ANN_R,2019,,,,USD)":57602.8705523945,"JP3866800000^FF_ROA(ANN_R,2020)":2.52682025635121,"JP3866800000^FF_PTX_INC_FOR(ANN_R,2020,,,,USD)":null,"JP3866800000^FF_AR_RD_EXP(ANN_R,2020,,,,USD)":0.0,"JP3866800000^FF_DEBT_EQ(ANN_R,2020)":55.7981506795979,"JP3866800000^FF_ASSETS(ANN_R,2020,,,,USD)":61964.4642219255,"JP3188220002^FF_ROA(ANN_R,2012)":7.10562528910549,"JP3188220002^FF_PTX_INC_FOR(ANN_R,2012,,,,USD)":null,"JP3188220002^FF_AR_RD_EXP(ANN_R,2012,,,,USD)":0.0,"JP3188220002^FF_DEBT_EQ(ANN_R,2012)":5.10154486141112,"JP3188220002^FF_ASSETS(ANN_R,2012,,,,USD)":18923.7118662391,"JP3188220002^FF_ROA(ANN_R,2013)":7.93091512094476,"JP3188220002^FF_PTX_INC_FOR(ANN_R,2013,,,,USD)":null,"JP3188220002^FF_AR_RD_EXP(ANN_R,2013,,,,USD)":0.0,"JP3188220002^FF_DEBT_EQ(ANN_R,2013)":5.11344578001635,"JP3188220002^FF_ASSETS(ANN_R,2013,,,,USD)":19696.062002521,"JP3188220002^FF_ROA(ANN_R,2014)":9.7604793905884,"JP3188220002^FF_PTX_INC_FOR(ANN_R,2014,,,,USD)":null,"JP3188220002^FF_AR_RD_EXP(ANN_R,2014,,,,USD)":1632.98070407007,"JP3188220002^FF_DEBT_EQ(ANN_R,2014)":6.17212658542009,"JP3188220002^FF_ASSETS(ANN_R,2014,,,,USD)":18167.4303263798,"JP3188220002^FF_ROA(ANN_R,2015)":4.28979792420853,"JP3188220002^FF_PTX_INC_FOR(ANN_R,2015,,,,USD)":null,"JP3188220002^FF_AR_RD_EXP(ANN_R,2015,,,,USD)":1674.69787370041,"JP3188220002^FF_DEBT_EQ(ANN_R,2015)":18.9968112365055,"JP3188220002^FF_ASSETS(ANN_R,2015,,,,USD)":21408.0393348634,"JP3188220002^FF_ROA(ANN_R,2016)":3.66327170693193,"JP3188220002^FF_PTX_INC_FOR(ANN_R,2016,,,,USD)":null,"JP3188220002^FF_AR_RD_EXP(ANN_R,2016,,,,USD)":1553.65091989562,"JP3188220002^FF_DEBT_EQ(ANN_R,2016)":16.3850289763822,"JP3188220002^FF_ASSETS(ANN_R,2016,,,,USD)":21248.2528202236,"JP3188220002^FF_ROA(ANN_R,2017)":4.53729782883934,"JP3188220002^FF_PTX_INC_FOR(ANN_R,2017,,,,USD)":null,"JP3188220002^FF_AR_RD_EXP(ANN_R,2017,,,,USD)":1565.61355853081,"JP3188220002^FF_DEBT_EQ(ANN_R,2017)":13.9266192971753,"JP3188220002^FF_ASSETS(ANN_R,2017,,,,USD)":22017.3637808561,"JP3188220002^FF_ROA(ANN_R,2018)":3.32788784293428,"JP3188220002^FF_PTX_INC_FOR(ANN_R,2018,,,,USD)":null,"JP3188220002^FF_AR_RD_EXP(ANN_R,2018,,,,USD)":1746.88595115393,"JP3188220002^FF_DEBT_EQ(ANN_R,2018)":12.5512540635107,"JP3188220002^FF_ASSETS(ANN_R,2018,,,,USD)":22579.9853862245,"JP3188220002^FF_ROA(ANN_R,2019)":5.02709011376899,"JP3188220002^FF_PTX_INC_FOR(ANN_R,2019,,,,USD)":null,"JP3188220002^FF_AR_RD_EXP(ANN_R,2019,,,,USD)":1979.51916464139,"JP3188220002^FF_DEBT_EQ(ANN_R,2019)":14.3418454235814,"JP3188220002^FF_ASSETS(ANN_R,2019,,,,USD)":23752.5556937959,"JP3188220002^FF_ROA(ANN_R,2020)":5.68760611205433,"JP3188220002^FF_PTX_INC_FOR(ANN_R,2020,,,,USD)":null,"JP3188220002^FF_AR_RD_EXP(ANN_R,2020,,,,USD)":2030.94514031615,"JP3188220002^FF_DEBT_EQ(ANN_R,2020)":12.2048181388758,"JP3188220002^FF_ASSETS(ANN_R,2020,,,,USD)":25452.1473604999,"JP3200450009^FF_ROA(ANN_R,2012)":1.33514471093776,"JP3200450009^FF_PTX_INC_FOR(ANN_R,2012,,,,USD)":null,"JP3200450009^FF_AR_RD_EXP(ANN_R,2012,,,,USD)":null,"JP3200450009^FF_DEBT_EQ(ANN_R,2012)":272.710568777242,"JP3200450009^FF_ASSETS(ANN_R,2012,,,,USD)":89765.0696487911,"JP3200450009^FF_ROA(ANN_R,2013)":2.05035072615375,"JP3200450009^FF_PTX_INC_FOR(ANN_R,2013,,,,USD)":null,"JP3200450009^FF_AR_RD_EXP(ANN_R,2013,,,,USD)":null,"JP3200450009^FF_DEBT_EQ(ANN_R,2013)":164.303084315749,"JP3200450009^FF_ASSETS(ANN_R,2013,,,,USD)":88065.1721664071,"JP3200450009^FF_ROA(ANN_R,2014)":2.28782500090187,"JP3200450009^FF_PTX_INC_FOR(ANN_R,2014,,,,USD)":null,"JP3200450009^FF_AR_RD_EXP(ANN_R,2014,,,,USD)":null,"JP3200450009^FF_DEBT_EQ(ANN_R,2014)":151.098411949086,"JP3200450009^FF_ASSETS(ANN_R,2014,,,,USD)":95423.2015226334,"JP3200450009^FF_ROA(ANN_R,2015)":2.31915375922836,"JP3200450009^FF_PTX_INC_FOR(ANN_R,2015,,,,USD)":1355.50622940063,"JP3200450009^FF_AR_RD_EXP(ANN_R,2015,,,,USD)":null,"JP3200450009^FF_DEBT_EQ(ANN_R,2015)":185.529972546248,"JP3200450009^FF_ASSETS(ANN_R,2015,,,,USD)":97806.1106189936,"JP3200450009^FF_ROA(ANN_R,2016)":2.4588643333017,"JP3200450009^FF_PTX_INC_FOR(ANN_R,2016,,,,USD)":1126.35344849899,"JP3200450009^FF_AR_RD_EXP(ANN_R,2016,,,,USD)":null,"JP3200450009^FF_DEBT_EQ(ANN_R,2016)":165.029879993524,"JP3200450009^FF_ASSETS(ANN_R,2016,,,,USD)":100797.765040579,"JP3200450009^FF_ROA(ANN_R,2017)":2.76402771539452,"JP3200450009^FF_PTX_INC_FOR(ANN_R,2017,,,,USD)":1253.4599544704,"JP3200450009^FF_AR_RD_EXP(ANN_R,2017,,,,USD)":null,"JP3200450009^FF_DEBT_EQ(ANN_R,2017)":154.086676826631,"JP3200450009^FF_ASSETS(ANN_R,2017,,,,USD)":107437.515158748,"JP3200450009^FF_ROA(ANN_R,2018)":2.74349718627244,"JP3200450009^FF_PTX_INC_FOR(ANN_R,2018,,,,USD)":1274.88547690585,"JP3200450009^FF_AR_RD_EXP(ANN_R,2018,,,,USD)":null,"JP3200450009^FF_DEBT_EQ(ANN_R,2018)":155.183160664864,"JP3200450009^FF_ASSETS(ANN_R,2018,,,,USD)":109996.096069887,"JP3200450009^FF_ROA(ANN_R,2019)":2.39834136510944,"JP3200450009^FF_PTX_INC_FOR(ANN_R,2019,,,,USD)":1740.47047550976,"JP3200450009^FF_AR_RD_EXP(ANN_R,2019,,,,USD)":null,"JP3200450009^FF_DEBT_EQ(ANN_R,2019)":154.201418488994,"JP3200450009^FF_ASSETS(ANN_R,2019,,,,USD)":121046.063358471,"JP3200450009^FF_ROA(ANN_R,2020)":1.44483359562549,"JP3200450009^FF_PTX_INC_FOR(ANN_R,2020,,,,USD)":1093.67175284028,"JP3200450009^FF_AR_RD_EXP(ANN_R,2020,,,,USD)":null,"JP3200450009^FF_DEBT_EQ(ANN_R,2020)":165.675479518276,"JP3200450009^FF_ASSETS(ANN_R,2020,,,,USD)":122742.828844974,"JP3198900007^FF_ROA(ANN_R,2012)":8.0756872153514,"JP3198900007^FF_PTX_INC_FOR(ANN_R,2012,,,,USD)":null,"JP3198900007^FF_AR_RD_EXP(ANN_R,2012,,,,USD)":null,"JP3198900007^FF_DEBT_EQ(ANN_R,2012)":28.6939402492007,"JP3198900007^FF_ASSETS(ANN_R,2012,,,,USD)":6972.39038045704,"JP3198900007^FF_ROA(ANN_R,2013)":10.6919115630696,"JP3198900007^FF_PTX_INC_FOR(ANN_R,2013,,,,USD)":null,"JP3198900007^FF_AR_RD_EXP(ANN_R,2013,,,,USD)":null,"JP3198900007^FF_DEBT_EQ(ANN_R,2013)":11.8398531893044,"JP3198900007^FF_ASSETS(ANN_R,2013,,,,USD)":6452.76479185373,"JP3198900007^FF_ROA(ANN_R,2014)":10.2131621856618,"JP3198900007^FF_PTX_INC_FOR(ANN_R,2014,,,,USD)":null,"JP3198900007^FF_AR_RD_EXP(ANN_R,2014,,,,USD)":null,"JP3198900007^FF_DEBT_EQ(ANN_R,2014)":10.254923962427,"JP3198900007^FF_ASSETS(ANN_R,2014,,,,USD)":6225.89921728149,"JP3198900007^FF_ROA(ANN_R,2015)":9.49676570692314,"JP3198900007^FF_PTX_INC_FOR(ANN_R,2015,,,,USD)":null,"JP3198900007^FF_AR_RD_EXP(ANN_R,2015,,,,USD)":null,"JP3198900007^FF_DEBT_EQ(ANN_R,2015)":9.13910273129784,"JP3198900007^FF_ASSETS(ANN_R,2015,,,,USD)":7209.11059638858,"JP3198900007^FF_ROA(ANN_R,2016)":9.9241837372731,"JP3198900007^FF_PTX_INC_FOR(ANN_R,2016,,,,USD)":null,"JP3198900007^FF_AR_RD_EXP(ANN_R,2016,,,,USD)":null,"JP3198900007^FF_DEBT_EQ(ANN_R,2016)":9.04983458174948,"JP3198900007^FF_ASSETS(ANN_R,2016,,,,USD)":7626.29450648837,"JP3198900007^FF_ROA(ANN_R,2017)":9.2237815902676,"JP3198900007^FF_PTX_INC_FOR(ANN_R,2017,,,,USD)":null,"JP3198900007^FF_AR_RD_EXP(ANN_R,2017,,,,USD)":null,"JP3198900007^FF_DEBT_EQ(ANN_R,2017)":8.25456801888151,"JP3198900007^FF_ASSETS(ANN_R,2017,,,,USD)":8562.97902816255,"JP3198900007^FF_ROA(ANN_R,2018)":9.20286546035733,"JP3198900007^FF_PTX_INC_FOR(ANN_R,2018,,,,USD)":null,"JP3198900007^FF_AR_RD_EXP(ANN_R,2018,,,,USD)":null,"JP3198900007^FF_DEBT_EQ(ANN_R,2018)":13.499983192252,"JP3198900007^FF_ASSETS(ANN_R,2018,,,,USD)":9499.52637813985,"JP3198900007^FF_ROA(ANN_R,2019)":6.03431637364908,"JP3198900007^FF_PTX_INC_FOR(ANN_R,2019,,,,USD)":null,"JP3198900007^FF_AR_RD_EXP(ANN_R,2019,,,,USD)":null,"JP3198900007^FF_DEBT_EQ(ANN_R,2019)":10.6156972753661,"JP3198900007^FF_ASSETS(ANN_R,2019,,,,USD)":9361.78020657785,"JP3198900007^FF_ROA(ANN_R,2020)":-5.28395273597398,"JP3198900007^FF_PTX_INC_FOR(ANN_R,2020,,,,USD)":null,"JP3198900007^FF_AR_RD_EXP(ANN_R,2020,,,,USD)":null,"JP3198900007^FF_DEBT_EQ(ANN_R,2020)":24.5056240690152,"JP3198900007^FF_ASSETS(ANN_R,2020,,,,USD)":9415.97325845156,"JP3197600004^FF_ROA(ANN_R,2012)":5.0289583655611,"JP3197600004^FF_PTX_INC_FOR(ANN_R,2012,,,,USD)":null,"JP3197600004^FF_AR_RD_EXP(ANN_R,2012,,,,USD)":539.917386900634,"JP3197600004^FF_DEBT_EQ(ANN_R,2012)":0.218089571850933,"JP3197600004^FF_ASSETS(ANN_R,2012,,,,USD)":5052.84092793614,"JP3197600004^FF_ROA(ANN_R,2013)":4.23300239594094,"JP3197600004^FF_PTX_INC_FOR(ANN_R,2013,,,,USD)":null,"JP3197600004^FF_AR_RD_EXP(ANN_R,2013,,,,USD)":443.369575815275,"JP3197600004^FF_DEBT_EQ(ANN_R,2013)":0.218184907237882,"JP3197600004^FF_ASSETS(ANN_R,2013,,,,USD)":4720.50285864249,"JP3197600004^FF_ROA(ANN_R,2014)":2.56765166528318,"JP3197600004^FF_PTX_INC_FOR(ANN_R,2014,,,,USD)":null,"JP3197600004^FF_AR_RD_EXP(ANN_R,2014,,,,USD)":376.363749789074,"JP3197600004^FF_DEBT_EQ(ANN_R,2014)":0.12835360994528,"JP3197600004^FF_ASSETS(ANN_R,2014,,,,USD)":4374.30039148033,"JP3197600004^FF_ROA(ANN_R,2015)":4.69072465020027,"JP3197600004^FF_PTX_INC_FOR(ANN_R,2015,,,,USD)":null,"JP3197600004^FF_AR_RD_EXP(ANN_R,2015,,,,USD)":361.15465927124,"JP3197600004^FF_DEBT_EQ(ANN_R,2015)":0.178831675480968,"JP3197600004^FF_ASSETS(ANN_R,2015,,,,USD)":4808.487835899,"JP3197600004^FF_ROA(ANN_R,2016)":9.63683737351143,"JP3197600004^FF_PTX_INC_FOR(ANN_R,2016,,,,USD)":null,"JP3197600004^FF_AR_RD_EXP(ANN_R,2016,,,,USD)":531.049285966903,"JP3197600004^FF_DEBT_EQ(ANN_R,2016)":0.185895089672709,"JP3197600004^FF_ASSETS(ANN_R,2016,,,,USD)":5541.24560456816,"JP3197600004^FF_ROA(ANN_R,2017)":8.19834236443363,"JP3197600004^FF_PTX_INC_FOR(ANN_R,2017,,,,USD)":null,"JP3197600004^FF_AR_RD_EXP(ANN_R,2017,,,,USD)":620.946470923722,"JP3197600004^FF_DEBT_EQ(ANN_R,2017)":0.13577680733805,"JP3197600004^FF_ASSETS(ANN_R,2017,,,,USD)":5728.49910056777,"JP3197600004^FF_ROA(ANN_R,2018)":8.15308609946199,"JP3197600004^FF_PTX_INC_FOR(ANN_R,2018,,,,USD)":null,"JP3197600004^FF_AR_RD_EXP(ANN_R,2018,,,,USD)":631.301775857806,"JP3197600004^FF_DEBT_EQ(ANN_R,2018)":0.39472503812685,"JP3197600004^FF_ASSETS(ANN_R,2018,,,,USD)":5918.20073246956,"JP3197600004^FF_ROA(ANN_R,2019)":8.9881821603312,"JP3197600004^FF_PTX_INC_FOR(ANN_R,2019,,,,USD)":null,"JP3197600004^FF_AR_RD_EXP(ANN_R,2019,,,,USD)":611.602910734713,"JP3197600004^FF_DEBT_EQ(ANN_R,2019)":1.48644228102488,"JP3197600004^FF_ASSETS(ANN_R,2019,,,,USD)":6238.19172932953,"JP3197600004^FF_ROA(ANN_R,2020)":10.6316848877136,"JP3197600004^FF_PTX_INC_FOR(ANN_R,2020,,,,USD)":null,"JP3197600004^FF_AR_RD_EXP(ANN_R,2020,,,,USD)":588.209692299366,"JP3197600004^FF_DEBT_EQ(ANN_R,2020)":1.42761849643529,"JP3197600004^FF_ASSETS(ANN_R,2020,,,,USD)":6745.95504327491,"JP3197800000^FF_ROA(ANN_R,2012)":5.43727947000792,"JP3197800000^FF_PTX_INC_FOR(ANN_R,2012,,,,USD)":null,"JP3197800000^FF_AR_RD_EXP(ANN_R,2012,,,,USD)":524.538733363152,"JP3197800000^FF_DEBT_EQ(ANN_R,2012)":1.51786833514097,"JP3197800000^FF_ASSETS(ANN_R,2012,,,,USD)":6101.22448023967,"JP3197800000^FF_ROA(ANN_R,2013)":7.51989879031963,"JP3197800000^FF_PTX_INC_FOR(ANN_R,2013,,,,USD)":null,"JP3197800000^FF_AR_RD_EXP(ANN_R,2013,,,,USD)":478.459393188357,"JP3197800000^FF_DEBT_EQ(ANN_R,2013)":0.113354192362994,"JP3197800000^FF_ASSETS(ANN_R,2013,,,,USD)":6357.27516001463,"JP3197800000^FF_ROA(ANN_R,2014)":9.10438854372984,"JP3197800000^FF_PTX_INC_FOR(ANN_R,2014,,,,USD)":null,"JP3197800000^FF_AR_RD_EXP(ANN_R,2014,,,,USD)":436.141739071347,"JP3197800000^FF_DEBT_EQ(ANN_R,2014)":0.0,"JP3197800000^FF_ASSETS(ANN_R,2014,,,,USD)":5928.79687611386,"JP3197800000^FF_ROA(ANN_R,2015)":6.78315700089505,"JP3197800000^FF_PTX_INC_FOR(ANN_R,2015,,,,USD)":null,"JP3197800000^FF_AR_RD_EXP(ANN_R,2015,,,,USD)":439.607887268066,"JP3197800000^FF_DEBT_EQ(ANN_R,2015)":0.000449723195373248,"JP3197800000^FF_ASSETS(ANN_R,2015,,,,USD)":6079.67425379902,"JP3197800000^FF_ROA(ANN_R,2016)":6.65983116900044,"JP3197800000^FF_PTX_INC_FOR(ANN_R,2016,,,,USD)":null,"JP3197800000^FF_AR_RD_EXP(ANN_R,2016,,,,USD)":468.170376146212,"JP3197800000^FF_DEBT_EQ(ANN_R,2016)":0.0332602035268608,"JP3197800000^FF_ASSETS(ANN_R,2016,,,,USD)":6261.33893404249,"JP3197800000^FF_ROA(ANN_R,2017)":8.75595170841498,"JP3197800000^FF_PTX_INC_FOR(ANN_R,2017,,,,USD)":null,"JP3197800000^FF_AR_RD_EXP(ANN_R,2017,,,,USD)":533.029956884682,"JP3197800000^FF_DEBT_EQ(ANN_R,2017)":0.0,"JP3197800000^FF_ASSETS(ANN_R,2017,,,,USD)":7004.71887602657,"JP3197800000^FF_ROA(ANN_R,2018)":6.24151241278272,"JP3197800000^FF_PTX_INC_FOR(ANN_R,2018,,,,USD)":null,"JP3197800000^FF_AR_RD_EXP(ANN_R,2018,,,,USD)":444.881629412994,"JP3197800000^FF_DEBT_EQ(ANN_R,2018)":0.0,"JP3197800000^FF_ASSETS(ANN_R,2018,,,,USD)":6774.88417610526,"JP3197800000^FF_ROA(ANN_R,2019)":5.19402494161148,"JP3197800000^FF_PTX_INC_FOR(ANN_R,2019,,,,USD)":null,"JP3197800000^FF_AR_RD_EXP(ANN_R,2019,,,,USD)":422.972384601831,"JP3197800000^FF_DEBT_EQ(ANN_R,2019)":5.82374178709124,"JP3197800000^FF_ASSETS(ANN_R,2019,,,,USD)":7022.59262330085,"JP3197800000^FF_ROA(ANN_R,2020)":5.48709758549715,"JP3197800000^FF_PTX_INC_FOR(ANN_R,2020,,,,USD)":null,"JP3197800000^FF_AR_RD_EXP(ANN_R,2020,,,,USD)":407.175675690174,"JP3197800000^FF_DEBT_EQ(ANN_R,2020)":6.40808887746392,"JP3197800000^FF_ASSETS(ANN_R,2020,,,,USD)":7424.24466540944,"JP3201200007^FF_ROA(ANN_R,2012)":0.832551302600218,"JP3201200007^FF_PTX_INC_FOR(ANN_R,2012,,,,USD)":null,"JP3201200007^FF_AR_RD_EXP(ANN_R,2012,,,,USD)":0.0,"JP3201200007^FF_DEBT_EQ(ANN_R,2012)":380.637805573254,"JP3201200007^FF_ASSETS(ANN_R,2012,,,,USD)":10211.4678820185,"JP3201200007^FF_ROA(ANN_R,2013)":1.3712311143781,"JP3201200007^FF_PTX_INC_FOR(ANN_R,2013,,,,USD)":null,"JP3201200007^FF_AR_RD_EXP(ANN_R,2013,,,,USD)":0.0,"JP3201200007^FF_DEBT_EQ(ANN_R,2013)":128.640249488827,"JP3201200007^FF_ASSETS(ANN_R,2013,,,,USD)":9976.9381201826,"JP3201200007^FF_ROA(ANN_R,2014)":-0.828534119541438,"JP3201200007^FF_PTX_INC_FOR(ANN_R,2014,,,,USD)":null,"JP3201200007^FF_AR_RD_EXP(ANN_R,2014,,,,USD)":0.0,"JP3201200007^FF_DEBT_EQ(ANN_R,2014)":102.225895502668,"JP3201200007^FF_ASSETS(ANN_R,2014,,,,USD)":9018.56116172299,"JP3201200007^FF_ROA(ANN_R,2015)":6.01239575153746,"JP3201200007^FF_PTX_INC_FOR(ANN_R,2015,,,,USD)":null,"JP3201200007^FF_AR_RD_EXP(ANN_R,2015,,,,USD)":0.0,"JP3201200007^FF_DEBT_EQ(ANN_R,2015)":86.6309461920076,"JP3201200007^FF_ASSETS(ANN_R,2015,,,,USD)":8902.65565256774,"JP3201200007^FF_ROA(ANN_R,2016)":4.3641738488233,"JP3201200007^FF_PTX_INC_FOR(ANN_R,2016,,,,USD)":null,"JP3201200007^FF_AR_RD_EXP(ANN_R,2016,,,,USD)":null,"JP3201200007^FF_DEBT_EQ(ANN_R,2016)":74.8337559626195,"JP3201200007^FF_ASSETS(ANN_R,2016,,,,USD)":8615.56130710244,"JP3201200007^FF_ROA(ANN_R,2017)":5.88684656431259,"JP3201200007^FF_PTX_INC_FOR(ANN_R,2017,,,,USD)":null,"JP3201200007^FF_AR_RD_EXP(ANN_R,2017,,,,USD)":0.0,"JP3201200007^FF_DEBT_EQ(ANN_R,2017)":57.9234540744772,"JP3201200007^FF_ASSETS(ANN_R,2017,,,,USD)":9202.2830858482,"JP3201200007^FF_ROA(ANN_R,2018)":0.852779593582014,"JP3201200007^FF_PTX_INC_FOR(ANN_R,2018,,,,USD)":null,"JP3201200007^FF_AR_RD_EXP(ANN_R,2018,,,,USD)":0.0,"JP3201200007^FF_DEBT_EQ(ANN_R,2018)":43.1489166872548,"JP3201200007^FF_ASSETS(ANN_R,2018,,,,USD)":8420.5634765327,"JP3201200007^FF_ROA(ANN_R,2019)":6.22243854652658,"JP3201200007^FF_PTX_INC_FOR(ANN_R,2019,,,,USD)":null,"JP3201200007^FF_AR_RD_EXP(ANN_R,2019,,,,USD)":0.0,"JP3201200007^FF_DEBT_EQ(ANN_R,2019)":87.0291600471481,"JP3201200007^FF_ASSETS(ANN_R,2019,,,,USD)":9408.20695764758,"JP3201200007^FF_ROA(ANN_R,2020)":5.96594267878548,"JP3201200007^FF_PTX_INC_FOR(ANN_R,2020,,,,USD)":null,"JP3201200007^FF_AR_RD_EXP(ANN_R,2020,,,,USD)":0.0,"JP3201200007^FF_DEBT_EQ(ANN_R,2020)":106.934617549946,"JP3201200007^FF_ASSETS(ANN_R,2020,,,,USD)":10709.9823642643,"JP3173400007^FF_ROA(ANN_R,2012)":10.4613074426034,"JP3173400007^FF_PTX_INC_FOR(ANN_R,2012,,,,USD)":null,"JP3173400007^FF_AR_RD_EXP(ANN_R,2012,,,,USD)":0.0,"JP3173400007^FF_DEBT_EQ(ANN_R,2012)":0.0,"JP3173400007^FF_ASSETS(ANN_R,2012,,,,USD)":1488.67294888012,"JP3173400007^FF_ROA(ANN_R,2013)":11.5834785282361,"JP3173400007^FF_PTX_INC_FOR(ANN_R,2013,,,,USD)":null,"JP3173400007^FF_AR_RD_EXP(ANN_R,2013,,,,USD)":0.0,"JP3173400007^FF_DEBT_EQ(ANN_R,2013)":0.0,"JP3173400007^FF_ASSETS(ANN_R,2013,,,,USD)":1483.17712174729,"JP3173400007^FF_ROA(ANN_R,2014)":11.5088863485214,"JP3173400007^FF_PTX_INC_FOR(ANN_R,2014,,,,USD)":null,"JP3173400007^FF_AR_RD_EXP(ANN_R,2014,,,,USD)":0.0,"JP3173400007^FF_DEBT_EQ(ANN_R,2014)":0.0,"JP3173400007^FF_ASSETS(ANN_R,2014,,,,USD)":1447.08769270033,"JP3173400007^FF_ROA(ANN_R,2015)":13.0438456165649,"JP3173400007^FF_PTX_INC_FOR(ANN_R,2015,,,,USD)":null,"JP3173400007^FF_AR_RD_EXP(ANN_R,2015,,,,USD)":0.0,"JP3173400007^FF_DEBT_EQ(ANN_R,2015)":0.0,"JP3173400007^FF_ASSETS(ANN_R,2015,,,,USD)":1615.03622712195,"JP3173400007^FF_ROA(ANN_R,2016)":12.243207899723,"JP3173400007^FF_PTX_INC_FOR(ANN_R,2016,,,,USD)":null,"JP3173400007^FF_AR_RD_EXP(ANN_R,2016,,,,USD)":0.0,"JP3173400007^FF_DEBT_EQ(ANN_R,2016)":0.0,"JP3173400007^FF_ASSETS(ANN_R,2016,,,,USD)":1795.39620623086,"JP3173400007^FF_ROA(ANN_R,2017)":12.4693523465481,"JP3173400007^FF_PTX_INC_FOR(ANN_R,2017,,,,USD)":null,"JP3173400007^FF_AR_RD_EXP(ANN_R,2017,,,,USD)":0.0,"JP3173400007^FF_DEBT_EQ(ANN_R,2017)":0.0,"JP3173400007^FF_ASSETS(ANN_R,2017,,,,USD)":2080.488539543,"JP3173400007^FF_ROA(ANN_R,2018)":13.8246000913832,"JP3173400007^FF_PTX_INC_FOR(ANN_R,2018,,,,USD)":null,"JP3173400007^FF_AR_RD_EXP(ANN_R,2018,,,,USD)":0.0,"JP3173400007^FF_DEBT_EQ(ANN_R,2018)":0.0,"JP3173400007^FF_ASSETS(ANN_R,2018,,,,USD)":2212.66673870385,"JP3173400007^FF_ROA(ANN_R,2019)":13.7765085720454,"JP3173400007^FF_PTX_INC_FOR(ANN_R,2019,,,,USD)":null,"JP3173400007^FF_AR_RD_EXP(ANN_R,2019,,,,USD)":0.0,"JP3173400007^FF_DEBT_EQ(ANN_R,2019)":0.0,"JP3173400007^FF_ASSETS(ANN_R,2019,,,,USD)":2450.98416321725,"JP3173400007^FF_ROA(ANN_R,2020)":13.5029927885256,"JP3173400007^FF_PTX_INC_FOR(ANN_R,2020,,,,USD)":null,"JP3173400007^FF_AR_RD_EXP(ANN_R,2020,,,,USD)":0.0,"JP3173400007^FF_DEBT_EQ(ANN_R,2020)":0.0,"JP3173400007^FF_ASSETS(ANN_R,2020,,,,USD)":2699.15848793183,"JP3762800005^FF_ROA(ANN_R,2012)":6.85242379642481,"JP3762800005^FF_PTX_INC_FOR(ANN_R,2012,,,,USD)":null,"JP3762800005^FF_AR_RD_EXP(ANN_R,2012,,,,USD)":0.0,"JP3762800005^FF_DEBT_EQ(ANN_R,2012)":19.7084433806537,"JP3762800005^FF_ASSETS(ANN_R,2012,,,,USD)":4597.41645040177,"JP3762800005^FF_ROA(ANN_R,2013)":6.99621307526471,"JP3762800005^FF_PTX_INC_FOR(ANN_R,2013,,,,USD)":null,"JP3762800005^FF_AR_RD_EXP(ANN_R,2013,,,,USD)":0.0,"JP3762800005^FF_DEBT_EQ(ANN_R,2013)":16.6127917470263,"JP3762800005^FF_ASSETS(ANN_R,2013,,,,USD)":4554.15824983269,"JP3762800005^FF_ROA(ANN_R,2014)":7.32049673185386,"JP3762800005^FF_PTX_INC_FOR(ANN_R,2014,,,,USD)":null,"JP3762800005^FF_AR_RD_EXP(ANN_R,2014,,,,USD)":0.0,"JP3762800005^FF_DEBT_EQ(ANN_R,2014)":17.1622116722306,"JP3762800005^FF_ASSETS(ANN_R,2014,,,,USD)":4946.5330090113,"JP3762800005^FF_ROA(ANN_R,2015)":7.02077852808608,"JP3762800005^FF_PTX_INC_FOR(ANN_R,2015,,,,USD)":null,"JP3762800005^FF_AR_RD_EXP(ANN_R,2015,,,,USD)":0.0,"JP3762800005^FF_DEBT_EQ(ANN_R,2015)":15.6462683962539,"JP3762800005^FF_ASSETS(ANN_R,2015,,,,USD)":5531.34026300162,"JP3762800005^FF_ROA(ANN_R,2016)":7.20655600856842,"JP3762800005^FF_PTX_INC_FOR(ANN_R,2016,,,,USD)":null,"JP3762800005^FF_AR_RD_EXP(ANN_R,2016,,,,USD)":0.0,"JP3762800005^FF_DEBT_EQ(ANN_R,2016)":13.3431882713995,"JP3762800005^FF_ASSETS(ANN_R,2016,,,,USD)":5644.29684711993,"JP3762800005^FF_ROA(ANN_R,2017)":8.67033892242589,"JP3762800005^FF_PTX_INC_FOR(ANN_R,2017,,,,USD)":null,"JP3762800005^FF_AR_RD_EXP(ANN_R,2017,,,,USD)":null,"JP3762800005^FF_DEBT_EQ(ANN_R,2017)":19.3628325318798,"JP3762800005^FF_ASSETS(ANN_R,2017,,,,USD)":6047.1732264543,"JP3762800005^FF_ROA(ANN_R,2018)":8.11449611211263,"JP3762800005^FF_PTX_INC_FOR(ANN_R,2018,,,,USD)":null,"JP3762800005^FF_AR_RD_EXP(ANN_R,2018,,,,USD)":0.0,"JP3762800005^FF_DEBT_EQ(ANN_R,2018)":14.6401202067206,"JP3762800005^FF_ASSETS(ANN_R,2018,,,,USD)":5530.93955755234,"JP3762800005^FF_ROA(ANN_R,2019)":9.88516427004445,"JP3762800005^FF_PTX_INC_FOR(ANN_R,2019,,,,USD)":null,"JP3762800005^FF_AR_RD_EXP(ANN_R,2019,,,,USD)":0.0,"JP3762800005^FF_DEBT_EQ(ANN_R,2019)":60.0423375457053,"JP3762800005^FF_ASSETS(ANN_R,2019,,,,USD)":5235.7833360713,"JP3762800005^FF_ROA(ANN_R,2020)":8.65403739671704,"JP3762800005^FF_PTX_INC_FOR(ANN_R,2020,,,,USD)":null,"JP3762800005^FF_AR_RD_EXP(ANN_R,2020,,,,USD)":0.0,"JP3762800005^FF_DEBT_EQ(ANN_R,2020)":50.1045401594578,"JP3762800005^FF_ASSETS(ANN_R,2020,,,,USD)":5941.5025197491,"JP3762600009^FF_ROA(ANN_R,2012)":0.29123944213228,"JP3762600009^FF_PTX_INC_FOR(ANN_R,2012,,,,USD)":null,"JP3762600009^FF_AR_RD_EXP(ANN_R,2012,,,,USD)":null,"JP3762600009^FF_DEBT_EQ(ANN_R,2012)":1034.71478675419,"JP3762600009^FF_ASSETS(ANN_R,2012,,,,USD)":403557.193254272,"JP3762600009^FF_ROA(ANN_R,2013)":0.524389348835289,"JP3762600009^FF_PTX_INC_FOR(ANN_R,2013,,,,USD)":null,"JP3762600009^FF_AR_RD_EXP(ANN_R,2013,,,,USD)":null,"JP3762600009^FF_DEBT_EQ(ANN_R,2013)":1032.00061264759,"JP3762600009^FF_ASSETS(ANN_R,2013,,,,USD)":422588.851065882,"JP3762600009^FF_ROA(ANN_R,2014)":0.527023787403924,"JP3762600009^FF_PTX_INC_FOR(ANN_R,2014,,,,USD)":null,"JP3762600009^FF_AR_RD_EXP(ANN_R,2014,,,,USD)":null,"JP3762600009^FF_DEBT_EQ(ANN_R,2014)":808.203306479787,"JP3762600009^FF_ASSETS(ANN_R,2014,,,,USD)":348411.373481885,"JP3762600009^FF_ROA(ANN_R,2015)":0.317472181032556,"JP3762600009^FF_PTX_INC_FOR(ANN_R,2015,,,,USD)":null,"JP3762600009^FF_AR_RD_EXP(ANN_R,2015,,,,USD)":null,"JP3762600009^FF_DEBT_EQ(ANN_R,2015)":868.850609149783,"JP3762600009^FF_ASSETS(ANN_R,2015,,,,USD)":365587.137005381,"JP3762600009^FF_ROA(ANN_R,2016)":0.570909200724856,"JP3762600009^FF_PTX_INC_FOR(ANN_R,2016,,,,USD)":null,"JP3762600009^FF_AR_RD_EXP(ANN_R,2016,,,,USD)":null,"JP3762600009^FF_DEBT_EQ(ANN_R,2016)":902.264584310065,"JP3762600009^FF_ASSETS(ANN_R,2016,,,,USD)":384564.999026841,"JP3762600009^FF_ROA(ANN_R,2017)":0.527292019059805,"JP3762600009^FF_PTX_INC_FOR(ANN_R,2017,,,,USD)":null,"JP3762600009^FF_AR_RD_EXP(ANN_R,2017,,,,USD)":null,"JP3762600009^FF_DEBT_EQ(ANN_R,2017)":871.280134724223,"JP3762600009^FF_ASSETS(ANN_R,2017,,,,USD)":379350.625388368,"JP3762600009^FF_ROA(ANN_R,2018)":-0.247049114397966,"JP3762600009^FF_PTX_INC_FOR(ANN_R,2018,,,,USD)":null,"JP3762600009^FF_AR_RD_EXP(ANN_R,2018,,,,USD)":null,"JP3762600009^FF_DEBT_EQ(ANN_R,2018)":920.249853576181,"JP3762600009^FF_ASSETS(ANN_R,2018,,,,USD)":370144.482149109,"JP3762600009^FF_ROA(ANN_R,2019)":0.510768283313397,"JP3762600009^FF_PTX_INC_FOR(ANN_R,2019,,,,USD)":null,"JP3762600009^FF_AR_RD_EXP(ANN_R,2019,,,,USD)":null,"JP3762600009^FF_DEBT_EQ(ANN_R,2019)":992.259975345463,"JP3762600009^FF_ASSETS(ANN_R,2019,,,,USD)":407575.510398829,"JP3762600009^FF_ROA(ANN_R,2020)":0.353958754243926,"JP3762600009^FF_PTX_INC_FOR(ANN_R,2020,,,,USD)":null,"JP3762600009^FF_AR_RD_EXP(ANN_R,2020,,,,USD)":null,"JP3762600009^FF_DEBT_EQ(ANN_R,2020)":857.016153989443,"JP3762600009^FF_ASSETS(ANN_R,2020,,,,USD)":384764.541549683,"JP3756100008^FF_ROA(ANN_R,2012)":12.9881057516371,"JP3756100008^FF_PTX_INC_FOR(ANN_R,2012,,,,USD)":null,"JP3756100008^FF_AR_RD_EXP(ANN_R,2012,,,,USD)":null,"JP3756100008^FF_DEBT_EQ(ANN_R,2012)":8.06473146170278,"JP3756100008^FF_ASSETS(ANN_R,2012,,,,USD)":3081.40034474432,"JP3756100008^FF_ROA(ANN_R,2013)":12.6816646396906,"JP3756100008^FF_PTX_INC_FOR(ANN_R,2013,,,,USD)":null,"JP3756100008^FF_AR_RD_EXP(ANN_R,2013,,,,USD)":null,"JP3756100008^FF_DEBT_EQ(ANN_R,2013)":4.33514350959017,"JP3756100008^FF_ASSETS(ANN_R,2013,,,,USD)":3151.94221188128,"JP3756100008^FF_ROA(ANN_R,2014)":11.3402879803891,"JP3756100008^FF_PTX_INC_FOR(ANN_R,2014,,,,USD)":null,"JP3756100008^FF_AR_RD_EXP(ANN_R,2014,,,,USD)":null,"JP3756100008^FF_DEBT_EQ(ANN_R,2014)":3.03254795226515,"JP3756100008^FF_ASSETS(ANN_R,2014,,,,USD)":3423.97426506039,"JP3756100008^FF_ROA(ANN_R,2015)":11.3618963183721,"JP3756100008^FF_PTX_INC_FOR(ANN_R,2015,,,,USD)":null,"JP3756100008^FF_AR_RD_EXP(ANN_R,2015,,,,USD)":null,"JP3756100008^FF_DEBT_EQ(ANN_R,2015)":1.4612989996071,"JP3756100008^FF_ASSETS(ANN_R,2015,,,,USD)":3698.44522448815,"JP3756100008^FF_ROA(ANN_R,2016)":13.2057780643969,"JP3756100008^FF_PTX_INC_FOR(ANN_R,2016,,,,USD)":null,"JP3756100008^FF_AR_RD_EXP(ANN_R,2016,,,,USD)":null,"JP3756100008^FF_DEBT_EQ(ANN_R,2016)":0.796180764961965,"JP3756100008^FF_ASSETS(ANN_R,2016,,,,USD)":4390.36489477754,"JP3756100008^FF_ROA(ANN_R,2017)":12.2967778378818,"JP3756100008^FF_PTX_INC_FOR(ANN_R,2017,,,,USD)":null,"JP3756100008^FF_AR_RD_EXP(ANN_R,2017,,,,USD)":null,"JP3756100008^FF_DEBT_EQ(ANN_R,2017)":2.7916896854651,"JP3756100008^FF_ASSETS(ANN_R,2017,,,,USD)":5185.03334261198,"JP3756100008^FF_ROA(ANN_R,2018)":11.6293052351489,"JP3756100008^FF_PTX_INC_FOR(ANN_R,2018,,,,USD)":null,"JP3756100008^FF_AR_RD_EXP(ANN_R,2018,,,,USD)":null,"JP3756100008^FF_DEBT_EQ(ANN_R,2018)":2.1611701106775,"JP3756100008^FF_ASSETS(ANN_R,2018,,,,USD)":5563.11546107568,"JP3756100008^FF_ROA(ANN_R,2019)":10.9624861711757,"JP3756100008^FF_PTX_INC_FOR(ANN_R,2019,,,,USD)":null,"JP3756100008^FF_AR_RD_EXP(ANN_R,2019,,,,USD)":null,"JP3756100008^FF_DEBT_EQ(ANN_R,2019)":2.6842657984777,"JP3756100008^FF_ASSETS(ANN_R,2019,,,,USD)":6334.27892975416,"JP3756100008^FF_ROA(ANN_R,2020)":11.4406366535324,"JP3756100008^FF_PTX_INC_FOR(ANN_R,2020,,,,USD)":null,"JP3756100008^FF_AR_RD_EXP(ANN_R,2020,,,,USD)":null,"JP3756100008^FF_DEBT_EQ(ANN_R,2020)":9.05782148180104,"JP3756100008^FF_ASSETS(ANN_R,2020,,,,USD)":8701.40742255002,"JP3735400008^FF_ROA(ANN_R,2012)":2.68455698567962,"JP3735400008^FF_PTX_INC_FOR(ANN_R,2012,,,,USD)":null,"JP3735400008^FF_AR_RD_EXP(ANN_R,2012,,,,USD)":0.0,"JP3735400008^FF_DEBT_EQ(ANN_R,2012)":48.90005257822,"JP3735400008^FF_ASSETS(ANN_R,2012,,,,USD)":209037.367627641,"JP3735400008^FF_ROA(ANN_R,2013)":2.93186262385813,"JP3735400008^FF_PTX_INC_FOR(ANN_R,2013,,,,USD)":null,"JP3735400008^FF_AR_RD_EXP(ANN_R,2013,,,,USD)":0.0,"JP3735400008^FF_DEBT_EQ(ANN_R,2013)":49.7141582878588,"JP3735400008^FF_ASSETS(ANN_R,2013,,,,USD)":196969.932060692,"JP3735400008^FF_ROA(ANN_R,2014)":2.52792957519408,"JP3735400008^FF_PTX_INC_FOR(ANN_R,2014,,,,USD)":null,"JP3735400008^FF_AR_RD_EXP(ANN_R,2014,,,,USD)":0.0,"JP3735400008^FF_DEBT_EQ(ANN_R,2014)":51.193096870947,"JP3735400008^FF_ASSETS(ANN_R,2014,,,,USD)":172628.109165084,"JP3735400008^FF_ROA(ANN_R,2015)":3.53506000403753,"JP3735400008^FF_PTX_INC_FOR(ANN_R,2015,,,,USD)":null,"JP3735400008^FF_AR_RD_EXP(ANN_R,2015,,,,USD)":0.0,"JP3735400008^FF_DEBT_EQ(ANN_R,2015)":47.4877646169726,"JP3735400008^FF_ASSETS(ANN_R,2015,,,,USD)":187160.733333908,"JP3735400008^FF_ROA(ANN_R,2016)":3.78434543838546,"JP3735400008^FF_PTX_INC_FOR(ANN_R,2016,,,,USD)":null,"JP3735400008^FF_AR_RD_EXP(ANN_R,2016,,,,USD)":0.0,"JP3735400008^FF_DEBT_EQ(ANN_R,2016)":45.4857393206877,"JP3735400008^FF_ASSETS(ANN_R,2016,,,,USD)":190705.599223101,"JP3735400008^FF_ROA(ANN_R,2017)":4.16276657605637,"JP3735400008^FF_PTX_INC_FOR(ANN_R,2017,,,,USD)":null,"JP3735400008^FF_AR_RD_EXP(ANN_R,2017,,,,USD)":0.0,"JP3735400008^FF_DEBT_EQ(ANN_R,2017)":44.2915296831352,"JP3735400008^FF_ASSETS(ANN_R,2017,,,,USD)":205816.88448566,"JP3735400008^FF_ROA(ANN_R,2018)":3.83287232261358,"JP3735400008^FF_PTX_INC_FOR(ANN_R,2018,,,,USD)":null,"JP3735400008^FF_AR_RD_EXP(ANN_R,2018,,,,USD)":0.0,"JP3735400008^FF_DEBT_EQ(ANN_R,2018)":46.5092548629437,"JP3735400008^FF_ASSETS(ANN_R,2018,,,,USD)":205109.325257242,"JP3735400008^FF_ROA(ANN_R,2019)":3.71282383775061,"JP3735400008^FF_PTX_INC_FOR(ANN_R,2019,,,,USD)":null,"JP3735400008^FF_AR_RD_EXP(ANN_R,2019,,,,USD)":0.0,"JP3735400008^FF_DEBT_EQ(ANN_R,2019)":52.4522897488308,"JP3735400008^FF_ASSETS(ANN_R,2019,,,,USD)":216484.160885684,"JP3735400008^FF_ROA(ANN_R,2020)":3.91624298239757,"JP3735400008^FF_PTX_INC_FOR(ANN_R,2020,,,,USD)":null,"JP3735400008^FF_AR_RD_EXP(ANN_R,2020,,,,USD)":0.0,"JP3735400008^FF_DEBT_EQ(ANN_R,2020)":110.70226573633,"JP3735400008^FF_ASSETS(ANN_R,2020,,,,USD)":211929.638137206,"JP3381000003^FF_ROA(ANN_R,2012)":-2.07366127890733,"JP3381000003^FF_PTX_INC_FOR(ANN_R,2012,,,,USD)":null,"JP3381000003^FF_AR_RD_EXP(ANN_R,2012,,,,USD)":0.0,"JP3381000003^FF_DEBT_EQ(ANN_R,2012)":106.089379174377,"JP3381000003^FF_ASSETS(ANN_R,2012,,,,USD)":75404.1645678543,"JP3381000003^FF_ROA(ANN_R,2013)":3.42586319042639,"JP3381000003^FF_PTX_INC_FOR(ANN_R,2013,,,,USD)":null,"JP3381000003^FF_AR_RD_EXP(ANN_R,2013,,,,USD)":0.0,"JP3381000003^FF_DEBT_EQ(ANN_R,2013)":85.4856800041734,"JP3381000003^FF_ASSETS(ANN_R,2013,,,,USD)":68770.090878427,"JP3381000003^FF_ROA(ANN_R,2014)":3.00968728215307,"JP3381000003^FF_PTX_INC_FOR(ANN_R,2014,,,,USD)":null,"JP3381000003^FF_AR_RD_EXP(ANN_R,2014,,,,USD)":0.0,"JP3381000003^FF_DEBT_EQ(ANN_R,2014)":66.3095642154942,"JP3381000003^FF_ASSETS(ANN_R,2014,,,,USD)":59686.7096214332,"JP3381000003^FF_ROA(ANN_R,2015)":2.14119560873717,"JP3381000003^FF_PTX_INC_FOR(ANN_R,2015,,,,USD)":null,"JP3381000003^FF_AR_RD_EXP(ANN_R,2015,,,,USD)":0.0,"JP3381000003^FF_DEBT_EQ(ANN_R,2015)":72.357212410453,"JP3381000003^FF_ASSETS(ANN_R,2015,,,,USD)":57164.8461663947,"JP3381000003^FF_ROA(ANN_R,2016)":1.91345547289297,"JP3381000003^FF_PTX_INC_FOR(ANN_R,2016,,,,USD)":null,"JP3381000003^FF_AR_RD_EXP(ANN_R,2016,,,,USD)":0.0,"JP3381000003^FF_DEBT_EQ(ANN_R,2016)":71.3662386928034,"JP3381000003^FF_ASSETS(ANN_R,2016,,,,USD)":65170.2680889359,"JP3381000003^FF_ROA(ANN_R,2017)":2.408207666278,"JP3381000003^FF_PTX_INC_FOR(ANN_R,2017,,,,USD)":null,"JP3381000003^FF_AR_RD_EXP(ANN_R,2017,,,,USD)":0.0,"JP3381000003^FF_DEBT_EQ(ANN_R,2017)":68.7842266681671,"JP3381000003^FF_ASSETS(ANN_R,2017,,,,USD)":72930.2535395455,"JP3381000003^FF_ROA(ANN_R,2018)":3.17822815646697,"JP3381000003^FF_PTX_INC_FOR(ANN_R,2018,,,,USD)":null,"JP3381000003^FF_AR_RD_EXP(ANN_R,2018,,,,USD)":0.0,"JP3381000003^FF_DEBT_EQ(ANN_R,2018)":73.332914446878,"JP3381000003^FF_ASSETS(ANN_R,2018,,,,USD)":72724.6563738585,"JP3381000003^FF_ROA(ANN_R,2019)":-5.56988860493854,"JP3381000003^FF_PTX_INC_FOR(ANN_R,2019,,,,USD)":null,"JP3381000003^FF_AR_RD_EXP(ANN_R,2019,,,,USD)":0.0,"JP3381000003^FF_DEBT_EQ(ANN_R,2019)":94.2127514273449,"JP3381000003^FF_ASSETS(ANN_R,2019,,,,USD)":68963.5947282147,"JP3381000003^FF_ROA(ANN_R,2020)":-0.431882178408275,"JP3381000003^FF_PTX_INC_FOR(ANN_R,2020,,,,USD)":null,"JP3381000003^FF_AR_RD_EXP(ANN_R,2020,,,,USD)":0.0,"JP3381000003^FF_DEBT_EQ(ANN_R,2020)":92.7258952549207,"JP3381000003^FF_ASSETS(ANN_R,2020,,,,USD)":68542.5007058922,"JP3756600007^FF_ROA(ANN_R,2012)":0.50414039234039,"JP3756600007^FF_PTX_INC_FOR(ANN_R,2012,,,,USD)":null,"JP3756600007^FF_AR_RD_EXP(ANN_R,2012,,,,USD)":0.0,"JP3756600007^FF_DEBT_EQ(ANN_R,2012)":0.00611053219476466,"JP3756600007^FF_ASSETS(ANN_R,2012,,,,USD)":15399.6842916347,"JP3756600007^FF_ROA(ANN_R,2013)":-1.68624341390588,"JP3756600007^FF_PTX_INC_FOR(ANN_R,2013,,,,USD)":null,"JP3756600007^FF_AR_RD_EXP(ANN_R,2013,,,,USD)":0.0,"JP3756600007^FF_DEBT_EQ(ANN_R,2013)":0.00402403331541893,"JP3756600007^FF_ASSETS(ANN_R,2013,,,,USD)":12685.4392852262,"JP3756600007^FF_ROA(ANN_R,2014)":3.14685446164745,"JP3756600007^FF_PTX_INC_FOR(ANN_R,2014,,,,USD)":null,"JP3756600007^FF_AR_RD_EXP(ANN_R,2014,,,,USD)":0.0,"JP3756600007^FF_DEBT_EQ(ANN_R,2014)":0.00214142666984169,"JP3756600007^FF_ASSETS(ANN_R,2014,,,,USD)":11281.5837740302,"JP3756600007^FF_ROA(ANN_R,2015)":1.24573277088555,"JP3756600007^FF_PTX_INC_FOR(ANN_R,2015,,,,USD)":null,"JP3756600007^FF_AR_RD_EXP(ANN_R,2015,,,,USD)":0.0,"JP3756600007^FF_DEBT_EQ(ANN_R,2015)":0.00103379029736116,"JP3756600007^FF_ASSETS(ANN_R,2015,,,,USD)":11538.7871058434,"JP3756600007^FF_ROA(ANN_R,2016)":7.4170969094827,"JP3756600007^FF_PTX_INC_FOR(ANN_R,2016,,,,USD)":null,"JP3756600007^FF_AR_RD_EXP(ANN_R,2016,,,,USD)":0.0,"JP3756600007^FF_DEBT_EQ(ANN_R,2016)":0.0,"JP3756600007^FF_ASSETS(ANN_R,2016,,,,USD)":13182.9668362979,"JP3756600007^FF_ROA(ANN_R,2017)":8.93173468862164,"JP3756600007^FF_PTX_INC_FOR(ANN_R,2017,,,,USD)":null,"JP3756600007^FF_AR_RD_EXP(ANN_R,2017,,,,USD)":0.0,"JP3756600007^FF_DEBT_EQ(ANN_R,2017)":0.00348740062803536,"JP3756600007^FF_ASSETS(ANN_R,2017,,,,USD)":15578.3043900998,"JP3756600007^FF_ROA(ANN_R,2018)":11.5074860048898,"JP3756600007^FF_PTX_INC_FOR(ANN_R,2018,,,,USD)":null,"JP3756600007^FF_AR_RD_EXP(ANN_R,2018,,,,USD)":0.0,"JP3756600007^FF_DEBT_EQ(ANN_R,2018)":0.00397244259820446,"JP3756600007^FF_ASSETS(ANN_R,2018,,,,USD)":15495.6780581921,"JP3756600007^FF_ROA(ANN_R,2019)":14.0747325296366,"JP3756600007^FF_PTX_INC_FOR(ANN_R,2019,,,,USD)":null,"JP3756600007^FF_AR_RD_EXP(ANN_R,2019,,,,USD)":0.0,"JP3756600007^FF_DEBT_EQ(ANN_R,2019)":0.14026210385367,"JP3756600007^FF_ASSETS(ANN_R,2019,,,,USD)":18156.8983880281,"JP3756600007^FF_ROA(ANN_R,2020)":21.6174231455237,"JP3756600007^FF_PTX_INC_FOR(ANN_R,2020,,,,USD)":null,"JP3756600007^FF_AR_RD_EXP(ANN_R,2020,,,,USD)":0.0,"JP3756600007^FF_DEBT_EQ(ANN_R,2020)":0.307623197328597,"JP3756600007^FF_ASSETS(ANN_R,2020,,,,USD)":22481.5665844576,"JP3734800000^FF_ROA(ANN_R,2012)":0.88608078756828,"JP3734800000^FF_PTX_INC_FOR(ANN_R,2012,,,,USD)":null,"JP3734800000^FF_AR_RD_EXP(ANN_R,2012,,,,USD)":413.450577221811,"JP3734800000^FF_DEBT_EQ(ANN_R,2012)":75.2576401557634,"JP3734800000^FF_ASSETS(ANN_R,2012,,,,USD)":10687.6432681605,"JP3734800000^FF_ROA(ANN_R,2013)":5.18208482403916,"JP3734800000^FF_PTX_INC_FOR(ANN_R,2013,,,,USD)":null,"JP3734800000^FF_AR_RD_EXP(ANN_R,2013,,,,USD)":377.432664364576,"JP3734800000^FF_DEBT_EQ(ANN_R,2013)":67.8138351374884,"JP3734800000^FF_ASSETS(ANN_R,2013,,,,USD)":11331.1450070217,"JP3734800000^FF_ROA(ANN_R,2014)":6.04390746198471,"JP3734800000^FF_PTX_INC_FOR(ANN_R,2014,,,,USD)":null,"JP3734800000^FF_AR_RD_EXP(ANN_R,2014,,,,USD)":411.254724803381,"JP3734800000^FF_DEBT_EQ(ANN_R,2014)":37.9104930277748,"JP3734800000^FF_ASSETS(ANN_R,2014,,,,USD)":11299.8868792467,"JP3734800000^FF_ROA(ANN_R,2015)":6.5850957710646,"JP3734800000^FF_PTX_INC_FOR(ANN_R,2015,,,,USD)":null,"JP3734800000^FF_AR_RD_EXP(ANN_R,2015,,,,USD)":432.845970153809,"JP3734800000^FF_DEBT_EQ(ANN_R,2015)":39.4047099497656,"JP3734800000^FF_ASSETS(ANN_R,2015,,,,USD)":12248.1958746612,"JP3734800000^FF_ROA(ANN_R,2016)":7.26572857407941,"JP3734800000^FF_PTX_INC_FOR(ANN_R,2016,,,,USD)":null,"JP3734800000^FF_AR_RD_EXP(ANN_R,2016,,,,USD)":487.655542796478,"JP3734800000^FF_DEBT_EQ(ANN_R,2016)":48.71777001838,"JP3734800000^FF_ASSETS(ANN_R,2016,,,,USD)":15067.7285631532,"JP3734800000^FF_ROA(ANN_R,2017)":7.57975503129023,"JP3734800000^FF_PTX_INC_FOR(ANN_R,2017,,,,USD)":null,"JP3734800000^FF_AR_RD_EXP(ANN_R,2017,,,,USD)":500.196603581309,"JP3734800000^FF_DEBT_EQ(ANN_R,2017)":37.0858583529669,"JP3734800000^FF_ASSETS(ANN_R,2017,,,,USD)":16673.2360021202,"JP3734800000^FF_ROA(ANN_R,2018)":5.65382271225009,"JP3734800000^FF_PTX_INC_FOR(ANN_R,2018,,,,USD)":null,"JP3734800000^FF_AR_RD_EXP(ANN_R,2018,,,,USD)":566.510562574491,"JP3734800000^FF_DEBT_EQ(ANN_R,2018)":37.3959540326747,"JP3734800000^FF_ASSETS(ANN_R,2018,,,,USD)":17021.3501220942,"JP3734800000^FF_ROA(ANN_R,2019)":3.70228286477403,"JP3734800000^FF_PTX_INC_FOR(ANN_R,2019,,,,USD)":null,"JP3734800000^FF_AR_RD_EXP(ANN_R,2019,,,,USD)":723.195585832,"JP3734800000^FF_DEBT_EQ(ANN_R,2019)":63.3332981452354,"JP3734800000^FF_ASSETS(ANN_R,2019,,,,USD)":19660.9046604615,"JP3734800000^FF_ROA(ANN_R,2020)":5.58056529185567,"JP3734800000^FF_PTX_INC_FOR(ANN_R,2020,,,,USD)":null,"JP3734800000^FF_AR_RD_EXP(ANN_R,2020,,,,USD)":634.37336653471,"JP3734800000^FF_DEBT_EQ(ANN_R,2020)":48.4911771682998,"JP3734800000^FF_ASSETS(ANN_R,2020,,,,USD)":20416.5076714978,"JP3758190007^FF_ROA(ANN_R,2012)":10.1746010903799,"JP3758190007^FF_PTX_INC_FOR(ANN_R,2012,,,,USD)":null,"JP3758190007^FF_AR_RD_EXP(ANN_R,2012,,,,USD)":0.0,"JP3758190007^FF_DEBT_EQ(ANN_R,2012)":25.90340514246,"JP3758190007^FF_ASSETS(ANN_R,2012,,,,USD)":3703.09403770417,"JP3758190007^FF_ROA(ANN_R,2013)":8.154373449845,"JP3758190007^FF_PTX_INC_FOR(ANN_R,2013,,,,USD)":null,"JP3758190007^FF_AR_RD_EXP(ANN_R,2013,,,,USD)":0.0,"JP3758190007^FF_DEBT_EQ(ANN_R,2013)":16.5562334269098,"JP3758190007^FF_ASSETS(ANN_R,2013,,,,USD)":3985.0717927292,"JP3758190007^FF_ROA(ANN_R,2014)":6.85054908847458,"JP3758190007^FF_PTX_INC_FOR(ANN_R,2014,,,,USD)":null,"JP3758190007^FF_AR_RD_EXP(ANN_R,2014,,,,USD)":55.0873902114108,"JP3758190007^FF_DEBT_EQ(ANN_R,2014)":10.9321934308714,"JP3758190007^FF_ASSETS(ANN_R,2014,,,,USD)":3645.03950818442,"JP3758190007^FF_ROA(ANN_R,2015)":12.7826312763155,"JP3758190007^FF_PTX_INC_FOR(ANN_R,2015,,,,USD)":null,"JP3758190007^FF_AR_RD_EXP(ANN_R,2015,,,,USD)":0.0,"JP3758190007^FF_DEBT_EQ(ANN_R,2015)":1.30272107935168,"JP3758190007^FF_ASSETS(ANN_R,2015,,,,USD)":3537.85290468112,"JP3758190007^FF_ROA(ANN_R,2016)":4.64205262053589,"JP3758190007^FF_PTX_INC_FOR(ANN_R,2016,,,,USD)":null,"JP3758190007^FF_AR_RD_EXP(ANN_R,2016,,,,USD)":0.0,"JP3758190007^FF_DEBT_EQ(ANN_R,2016)":0.696924842595274,"JP3758190007^FF_ASSETS(ANN_R,2016,,,,USD)":3788.15959393978,"JP3758190007^FF_ROA(ANN_R,2017)":11.5221056927323,"JP3758190007^FF_PTX_INC_FOR(ANN_R,2017,,,,USD)":null,"JP3758190007^FF_AR_RD_EXP(ANN_R,2017,,,,USD)":0.0,"JP3758190007^FF_DEBT_EQ(ANN_R,2017)":0.778793096406546,"JP3758190007^FF_ASSETS(ANN_R,2017,,,,USD)":4822.29033778701,"JP3758190007^FF_ROA(ANN_R,2018)":18.0471644587921,"JP3758190007^FF_PTX_INC_FOR(ANN_R,2018,,,,USD)":null,"JP3758190007^FF_AR_RD_EXP(ANN_R,2018,,,,USD)":0.0,"JP3758190007^FF_DEBT_EQ(ANN_R,2018)":0.797272668333129,"JP3758190007^FF_ASSETS(ANN_R,2018,,,,USD)":5924.42259817198,"JP3758190007^FF_ROA(ANN_R,2019)":16.8965280486398,"JP3758190007^FF_PTX_INC_FOR(ANN_R,2019,,,,USD)":null,"JP3758190007^FF_AR_RD_EXP(ANN_R,2019,,,,USD)":0.0,"JP3758190007^FF_DEBT_EQ(ANN_R,2019)":2.07408243747833,"JP3758190007^FF_ASSETS(ANN_R,2019,,,,USD)":6616.86677911878,"JP3758190007^FF_ROA(ANN_R,2020)":7.11083453649615,"JP3758190007^FF_PTX_INC_FOR(ANN_R,2020,,,,USD)":null,"JP3758190007^FF_AR_RD_EXP(ANN_R,2020,,,,USD)":0.0,"JP3758190007^FF_DEBT_EQ(ANN_R,2020)":2.3374307279238,"JP3758190007^FF_ASSETS(ANN_R,2020,,,,USD)":8350.63184643164,"JP3890310000^FF_ROA(ANN_R,2012)":0.549227408618329,"JP3890310000^FF_PTX_INC_FOR(ANN_R,2012,,,,USD)":null,"JP3890310000^FF_AR_RD_EXP(ANN_R,2012,,,,USD)":null,"JP3890310000^FF_DEBT_EQ(ANN_R,2012)":17.2764366899232,"JP3890310000^FF_ASSETS(ANN_R,2012,,,,USD)":169268.947941581,"JP3890310000^FF_ROA(ANN_R,2013)":0.569948090146953,"JP3890310000^FF_PTX_INC_FOR(ANN_R,2013,,,,USD)":null,"JP3890310000^FF_AR_RD_EXP(ANN_R,2013,,,,USD)":null,"JP3890310000^FF_DEBT_EQ(ANN_R,2013)":14.5900257706303,"JP3890310000^FF_ASSETS(ANN_R,2013,,,,USD)":163889.377531603,"JP3890310000^FF_ROA(ANN_R,2014)":0.764011994102875,"JP3890310000^FF_PTX_INC_FOR(ANN_R,2014,,,,USD)":null,"JP3890310000^FF_AR_RD_EXP(ANN_R,2014,,,,USD)":null,"JP3890310000^FF_DEBT_EQ(ANN_R,2014)":11.0183778764385,"JP3890310000^FF_ASSETS(ANN_R,2014,,,,USD)":156664.957972638,"JP3890310000^FF_ROA(ANN_R,2015)":0.928667841084916,"JP3890310000^FF_PTX_INC_FOR(ANN_R,2015,,,,USD)":null,"JP3890310000^FF_AR_RD_EXP(ANN_R,2015,,,,USD)":null,"JP3890310000^FF_DEBT_EQ(ANN_R,2015)":25.0699734041765,"JP3890310000^FF_ASSETS(ANN_R,2015,,,,USD)":180645.479213364,"JP3890310000^FF_ROA(ANN_R,2016)":1.01327583603129,"JP3890310000^FF_PTX_INC_FOR(ANN_R,2016,,,,USD)":null,"JP3890310000^FF_AR_RD_EXP(ANN_R,2016,,,,USD)":null,"JP3890310000^FF_DEBT_EQ(ANN_R,2016)":24.7834022629587,"JP3890310000^FF_ASSETS(ANN_R,2016,,,,USD)":190561.786964815,"JP3890310000^FF_ROA(ANN_R,2017)":0.704949778671614,"JP3890310000^FF_PTX_INC_FOR(ANN_R,2017,,,,USD)":null,"JP3890310000^FF_AR_RD_EXP(ANN_R,2017,,,,USD)":null,"JP3890310000^FF_DEBT_EQ(ANN_R,2017)":27.1855383220053,"JP3890310000^FF_ASSETS(ANN_R,2017,,,,USD)":211310.978367019,"JP3890310000^FF_ROA(ANN_R,2018)":0.84510045352897,"JP3890310000^FF_PTX_INC_FOR(ANN_R,2018,,,,USD)":null,"JP3890310000^FF_AR_RD_EXP(ANN_R,2018,,,,USD)":null,"JP3890310000^FF_DEBT_EQ(ANN_R,2018)":31.9326762873169,"JP3890310000^FF_ASSETS(ANN_R,2018,,,,USD)":208994.359648153,"JP3890310000^FF_ROA(ANN_R,2019)":0.617457827812967,"JP3890310000^FF_PTX_INC_FOR(ANN_R,2019,,,,USD)":null,"JP3890310000^FF_AR_RD_EXP(ANN_R,2019,,,,USD)":null,"JP3890310000^FF_DEBT_EQ(ANN_R,2019)":42.2971473905948,"JP3890310000^FF_ASSETS(ANN_R,2019,,,,USD)":214871.516756797,"JP3890310000^FF_ROA(ANN_R,2020)":0.610059140011293,"JP3890310000^FF_PTX_INC_FOR(ANN_R,2020,,,,USD)":null,"JP3890310000^FF_AR_RD_EXP(ANN_R,2020,,,,USD)":null,"JP3890310000^FF_DEBT_EQ(ANN_R,2020)":33.5442859508863,"JP3890310000^FF_ASSETS(ANN_R,2020,,,,USD)":218484.733443709,"JP3893200000^FF_ROA(ANN_R,2012)":1.43975559681951,"JP3893200000^FF_PTX_INC_FOR(ANN_R,2012,,,,USD)":null,"JP3893200000^FF_AR_RD_EXP(ANN_R,2012,,,,USD)":null,"JP3893200000^FF_DEBT_EQ(ANN_R,2012)":180.862489677673,"JP3893200000^FF_ASSETS(ANN_R,2012,,,,USD)":46692.9904431961,"JP3893200000^FF_ROA(ANN_R,2013)":1.71929508968445,"JP3893200000^FF_PTX_INC_FOR(ANN_R,2013,,,,USD)":null,"JP3893200000^FF_AR_RD_EXP(ANN_R,2013,,,,USD)":null,"JP3893200000^FF_DEBT_EQ(ANN_R,2013)":161.222855771621,"JP3893200000^FF_ASSETS(ANN_R,2013,,,,USD)":44169.7516861483,"JP3893200000^FF_ROA(ANN_R,2014)":2.08155645612858,"JP3893200000^FF_PTX_INC_FOR(ANN_R,2014,,,,USD)":null,"JP3893200000^FF_AR_RD_EXP(ANN_R,2014,,,,USD)":null,"JP3893200000^FF_DEBT_EQ(ANN_R,2014)":106.216397903288,"JP3893200000^FF_ASSETS(ANN_R,2014,,,,USD)":42336.0246212333,"JP3893200000^FF_ROA(ANN_R,2015)":2.25274543901908,"JP3893200000^FF_PTX_INC_FOR(ANN_R,2015,,,,USD)":null,"JP3893200000^FF_AR_RD_EXP(ANN_R,2015,,,,USD)":null,"JP3893200000^FF_DEBT_EQ(ANN_R,2015)":95.2342205240163,"JP3893200000^FF_ASSETS(ANN_R,2015,,,,USD)":47815.9785017148,"JP3893200000^FF_ROA(ANN_R,2016)":2.40869209367871,"JP3893200000^FF_PTX_INC_FOR(ANN_R,2016,,,,USD)":null,"JP3893200000^FF_AR_RD_EXP(ANN_R,2016,,,,USD)":null,"JP3893200000^FF_DEBT_EQ(ANN_R,2016)":115.924743420589,"JP3893200000^FF_ASSETS(ANN_R,2016,,,,USD)":49993.2691322174,"JP3893200000^FF_ROA(ANN_R,2017)":2.62957032587397,"JP3893200000^FF_PTX_INC_FOR(ANN_R,2017,,,,USD)":null,"JP3893200000^FF_AR_RD_EXP(ANN_R,2017,,,,USD)":null,"JP3893200000^FF_DEBT_EQ(ANN_R,2017)":118.609701931982,"JP3893200000^FF_ASSETS(ANN_R,2017,,,,USD)":59094.7038583672,"JP3893200000^FF_ROA(ANN_R,2018)":2.57744554441223,"JP3893200000^FF_PTX_INC_FOR(ANN_R,2018,,,,USD)":null,"JP3893200000^FF_AR_RD_EXP(ANN_R,2018,,,,USD)":null,"JP3893200000^FF_DEBT_EQ(ANN_R,2018)":124.542099849091,"JP3893200000^FF_ASSETS(ANN_R,2018,,,,USD)":61460.2836810797,"JP3893200000^FF_ROA(ANN_R,2019)":2.59151759145068,"JP3893200000^FF_PTX_INC_FOR(ANN_R,2019,,,,USD)":null,"JP3893200000^FF_AR_RD_EXP(ANN_R,2019,,,,USD)":null,"JP3893200000^FF_DEBT_EQ(ANN_R,2019)":145.018368273299,"JP3893200000^FF_ASSETS(ANN_R,2019,,,,USD)":68504.0884605441,"JP3893200000^FF_ROA(ANN_R,2020)":1.71200590117241,"JP3893200000^FF_PTX_INC_FOR(ANN_R,2020,,,,USD)":null,"JP3893200000^FF_AR_RD_EXP(ANN_R,2020,,,,USD)":null,"JP3893200000^FF_DEBT_EQ(ANN_R,2020)":142.364470763788,"JP3893200000^FF_ASSETS(ANN_R,2020,,,,USD)":70063.0980568118,"JP3893600001^FF_ROA(ANN_R,2012)":2.99784270095801,"JP3893600001^FF_PTX_INC_FOR(ANN_R,2012,,,,USD)":null,"JP3893600001^FF_AR_RD_EXP(ANN_R,2012,,,,USD)":null,"JP3893600001^FF_DEBT_EQ(ANN_R,2012)":121.43692276647,"JP3893600001^FF_ASSETS(ANN_R,2012,,,,USD)":114627.487346616,"JP3893600001^FF_ROA(ANN_R,2013)":3.14427588667142,"JP3893600001^FF_PTX_INC_FOR(ANN_R,2013,,,,USD)":null,"JP3893600001^FF_AR_RD_EXP(ANN_R,2013,,,,USD)":0.0,"JP3893600001^FF_DEBT_EQ(ANN_R,2013)":115.602341547584,"JP3893600001^FF_ASSETS(ANN_R,2013,,,,USD)":111582.450747978,"JP3893600001^FF_ROA(ANN_R,2014)":2.58704225161896,"JP3893600001^FF_PTX_INC_FOR(ANN_R,2014,,,,USD)":null,"JP3893600001^FF_AR_RD_EXP(ANN_R,2014,,,,USD)":0.0,"JP3893600001^FF_DEBT_EQ(ANN_R,2014)":116.931627069158,"JP3893600001^FF_ASSETS(ANN_R,2014,,,,USD)":101754.600005154,"JP3893600001^FF_ROA(ANN_R,2015)":-0.721744827855941,"JP3893600001^FF_PTX_INC_FOR(ANN_R,2015,,,,USD)":null,"JP3893600001^FF_AR_RD_EXP(ANN_R,2015,,,,USD)":0.0,"JP3893600001^FF_DEBT_EQ(ANN_R,2015)":139.375836791455,"JP3893600001^FF_ASSETS(ANN_R,2015,,,,USD)":97072.9196538851,"JP3893600001^FF_ROA(ANN_R,2016)":2.73195165130225,"JP3893600001^FF_PTX_INC_FOR(ANN_R,2016,,,,USD)":null,"JP3893600001^FF_AR_RD_EXP(ANN_R,2016,,,,USD)":null,"JP3893600001^FF_DEBT_EQ(ANN_R,2016)":128.653636387751,"JP3893600001^FF_ASSETS(ANN_R,2016,,,,USD)":103212.895606899,"JP3893600001^FF_ROA(ANN_R,2017)":3.66963346063406,"JP3893600001^FF_PTX_INC_FOR(ANN_R,2017,,,,USD)":null,"JP3893600001^FF_AR_RD_EXP(ANN_R,2017,,,,USD)":null,"JP3893600001^FF_DEBT_EQ(ANN_R,2017)":106.345612201126,"JP3893600001^FF_ASSETS(ANN_R,2017,,,,USD)":106315.540768821,"JP3893600001^FF_ROA(ANN_R,2018)":3.56276603929592,"JP3893600001^FF_PTX_INC_FOR(ANN_R,2018,,,,USD)":null,"JP3893600001^FF_AR_RD_EXP(ANN_R,2018,,,,USD)":null,"JP3893600001^FF_DEBT_EQ(ANN_R,2018)":108.498590015026,"JP3893600001^FF_ASSETS(ANN_R,2018,,,,USD)":107925.91477327,"JP3893600001^FF_ROA(ANN_R,2019)":3.29666410983699,"JP3893600001^FF_PTX_INC_FOR(ANN_R,2019,,,,USD)":null,"JP3893600001^FF_AR_RD_EXP(ANN_R,2019,,,,USD)":null,"JP3893600001^FF_DEBT_EQ(ANN_R,2019)":129.04653798632,"JP3893600001^FF_ASSETS(ANN_R,2019,,,,USD)":109363.084545188,"JP3893600001^FF_ROA(ANN_R,2020)":2.7584582719849,"JP3893600001^FF_PTX_INC_FOR(ANN_R,2020,,,,USD)":null,"JP3893600001^FF_AR_RD_EXP(ANN_R,2020,,,,USD)":null,"JP3893600001^FF_DEBT_EQ(ANN_R,2020)":103.857785498926,"JP3893600001^FF_ASSETS(ANN_R,2020,,,,USD)":113265.570515995,"JP3899600005^FF_ROA(ANN_R,2012)":0.997989524914924,"JP3899600005^FF_PTX_INC_FOR(ANN_R,2012,,,,USD)":null,"JP3899600005^FF_AR_RD_EXP(ANN_R,2012,,,,USD)":null,"JP3899600005^FF_DEBT_EQ(ANN_R,2012)":168.172038501735,"JP3899600005^FF_ASSETS(ANN_R,2012,,,,USD)":50337.3860509694,"JP3899600005^FF_ROA(ANN_R,2013)":1.35140858340025,"JP3899600005^FF_PTX_INC_FOR(ANN_R,2013,,,,USD)":null,"JP3899600005^FF_AR_RD_EXP(ANN_R,2013,,,,USD)":null,"JP3899600005^FF_DEBT_EQ(ANN_R,2013)":148.39867233574,"JP3899600005^FF_ASSETS(ANN_R,2013,,,,USD)":46442.0339961238,"JP3899600005^FF_ROA(ANN_R,2014)":1.50940258525687,"JP3899600005^FF_PTX_INC_FOR(ANN_R,2014,,,,USD)":null,"JP3899600005^FF_AR_RD_EXP(ANN_R,2014,,,,USD)":null,"JP3899600005^FF_DEBT_EQ(ANN_R,2014)":128.93831473905,"JP3899600005^FF_ASSETS(ANN_R,2014,,,,USD)":41147.8320587203,"JP3899600005^FF_ROA(ANN_R,2015)":1.62410937868365,"JP3899600005^FF_PTX_INC_FOR(ANN_R,2015,,,,USD)":null,"JP3899600005^FF_AR_RD_EXP(ANN_R,2015,,,,USD)":null,"JP3899600005^FF_DEBT_EQ(ANN_R,2015)":151.703074406871,"JP3899600005^FF_ASSETS(ANN_R,2015,,,,USD)":47500.2616160512,"JP3899600005^FF_ROA(ANN_R,2016)":1.89386764395318,"JP3899600005^FF_PTX_INC_FOR(ANN_R,2016,,,,USD)":null,"JP3899600005^FF_AR_RD_EXP(ANN_R,2016,,,,USD)":null,"JP3899600005^FF_DEBT_EQ(ANN_R,2016)":150.44134648335,"JP3899600005^FF_ASSETS(ANN_R,2016,,,,USD)":49401.7587691527,"JP3899600005^FF_ROA(ANN_R,2017)":2.12760376162126,"JP3899600005^FF_PTX_INC_FOR(ANN_R,2017,,,,USD)":null,"JP3899600005^FF_AR_RD_EXP(ANN_R,2017,,,,USD)":null,"JP3899600005^FF_DEBT_EQ(ANN_R,2017)":145.812621123746,"JP3899600005^FF_ASSETS(ANN_R,2017,,,,USD)":54698.5787299415,"JP3899600005^FF_ROA(ANN_R,2018)":2.31860976772218,"JP3899600005^FF_PTX_INC_FOR(ANN_R,2018,,,,USD)":null,"JP3899600005^FF_AR_RD_EXP(ANN_R,2018,,,,USD)":null,"JP3899600005^FF_DEBT_EQ(ANN_R,2018)":130.721264228271,"JP3899600005^FF_ASSETS(ANN_R,2018,,,,USD)":52346.6361766309,"JP3899600005^FF_ROA(ANN_R,2019)":2.54430645616992,"JP3899600005^FF_PTX_INC_FOR(ANN_R,2019,,,,USD)":null,"JP3899600005^FF_AR_RD_EXP(ANN_R,2019,,,,USD)":null,"JP3899600005^FF_DEBT_EQ(ANN_R,2019)":139.956374167604,"JP3899600005^FF_ASSETS(ANN_R,2019,,,,USD)":54424.1757818274,"JP3899600005^FF_ROA(ANN_R,2020)":2.26815036521894,"JP3899600005^FF_PTX_INC_FOR(ANN_R,2020,,,,USD)":null,"JP3899600005^FF_AR_RD_EXP(ANN_R,2020,,,,USD)":null,"JP3899600005^FF_DEBT_EQ(ANN_R,2020)":136.277887471243,"JP3899600005^FF_ASSETS(ANN_R,2020,,,,USD)":55080.246729224,"JP3902400005^FF_ROA(ANN_R,2012)":2.04399813527106,"JP3902400005^FF_PTX_INC_FOR(ANN_R,2012,,,,USD)":null,"JP3902400005^FF_AR_RD_EXP(ANN_R,2012,,,,USD)":1899.98138237745,"JP3902400005^FF_DEBT_EQ(ANN_R,2012)":41.5802226033983,"JP3902400005^FF_ASSETS(ANN_R,2012,,,,USD)":36273.2476804219,"JP3902400005^FF_ROA(ANN_R,2013)":4.37034839085932,"JP3902400005^FF_PTX_INC_FOR(ANN_R,2013,,,,USD)":null,"JP3902400005^FF_AR_RD_EXP(ANN_R,2013,,,,USD)":1634.84607172199,"JP3902400005^FF_DEBT_EQ(ANN_R,2013)":24.5012536721244,"JP3902400005^FF_ASSETS(ANN_R,2013,,,,USD)":35082.4479547665,"JP3902400005^FF_ROA(ANN_R,2014)":6.11786351028626,"JP3902400005^FF_PTX_INC_FOR(ANN_R,2014,,,,USD)":null,"JP3902400005^FF_AR_RD_EXP(ANN_R,2014,,,,USD)":1635.1150691025,"JP3902400005^FF_DEBT_EQ(ANN_R,2014)":20.7357169649599,"JP3902400005^FF_ASSETS(ANN_R,2014,,,,USD)":33849.9128811471,"JP3902400005^FF_ROA(ANN_R,2015)":5.62835246777099,"JP3902400005^FF_PTX_INC_FOR(ANN_R,2015,,,,USD)":null,"JP3902400005^FF_AR_RD_EXP(ANN_R,2015,,,,USD)":1557.50601196289,"JP3902400005^FF_DEBT_EQ(ANN_R,2015)":21.9732941477822,"JP3902400005^FF_ASSETS(ANN_R,2015,,,,USD)":36122.077737011,"JP3902400005^FF_ROA(ANN_R,2016)":5.11388738699725,"JP3902400005^FF_PTX_INC_FOR(ANN_R,2016,,,,USD)":null,"JP3902400005^FF_AR_RD_EXP(ANN_R,2016,,,,USD)":1708.08263710886,"JP3902400005^FF_DEBT_EQ(ANN_R,2016)":17.2641370211318,"JP3902400005^FF_ASSETS(ANN_R,2016,,,,USD)":37442.9685414489,"JP3902400005^FF_ROA(ANN_R,2017)":6.03348726386997,"JP3902400005^FF_PTX_INC_FOR(ANN_R,2017,,,,USD)":null,"JP3902400005^FF_AR_RD_EXP(ANN_R,2017,,,,USD)":0.0,"JP3902400005^FF_DEBT_EQ(ANN_R,2017)":13.5974865027674,"JP3902400005^FF_ASSETS(ANN_R,2017,,,,USD)":40484.9943328463,"JP3902400005^FF_ROA(ANN_R,2018)":5.23328258555303,"JP3902400005^FF_PTX_INC_FOR(ANN_R,2018,,,,USD)":null,"JP3902400005^FF_AR_RD_EXP(ANN_R,2018,,,,USD)":0.0,"JP3902400005^FF_DEBT_EQ(ANN_R,2018)":12.435196458587,"JP3902400005^FF_ASSETS(ANN_R,2018,,,,USD)":39356.835340783,"JP3902400005^FF_ROA(ANN_R,2019)":5.06124698864314,"JP3902400005^FF_PTX_INC_FOR(ANN_R,2019,,,,USD)":null,"JP3902400005^FF_AR_RD_EXP(ANN_R,2019,,,,USD)":0.0,"JP3902400005^FF_DEBT_EQ(ANN_R,2019)":15.5161677593062,"JP3902400005^FF_ASSETS(ANN_R,2019,,,,USD)":40848.2323406804,"JP3902400005^FF_ROA(ANN_R,2020)":4.19501434235637,"JP3902400005^FF_PTX_INC_FOR(ANN_R,2020,,,,USD)":null,"JP3902400005^FF_AR_RD_EXP(ANN_R,2020,,,,USD)":0.0,"JP3902400005^FF_DEBT_EQ(ANN_R,2020)":13.2676879329832,"JP3902400005^FF_ASSETS(ANN_R,2020,,,,USD)":43420.1014278838,"JP3898400001^FF_ROA(ANN_R,2012)":2.3393777462187,"JP3898400001^FF_PTX_INC_FOR(ANN_R,2012,,,,USD)":null,"JP3898400001^FF_AR_RD_EXP(ANN_R,2012,,,,USD)":null,"JP3898400001^FF_DEBT_EQ(ANN_R,2012)":130.385266499111,"JP3898400001^FF_ASSETS(ANN_R,2012,,,,USD)":160229.11401112,"JP3898400001^FF_ROA(ANN_R,2013)":2.3339184830728,"JP3898400001^FF_PTX_INC_FOR(ANN_R,2013,,,,USD)":null,"JP3898400001^FF_AR_RD_EXP(ANN_R,2013,,,,USD)":null,"JP3898400001^FF_DEBT_EQ(ANN_R,2013)":119.894148509393,"JP3898400001^FF_ASSETS(ANN_R,2013,,,,USD)":154402.335985098,"JP3898400001^FF_ROA(ANN_R,2014)":2.45183155778746,"JP3898400001^FF_PTX_INC_FOR(ANN_R,2014,,,,USD)":null,"JP3898400001^FF_AR_RD_EXP(ANN_R,2014,,,,USD)":null,"JP3898400001^FF_DEBT_EQ(ANN_R,2014)":114.940856949952,"JP3898400001^FF_ASSETS(ANN_R,2014,,,,USD)":139873.797648124,"JP3898400001^FF_ROA(ANN_R,2015)":-0.9428341292891,"JP3898400001^FF_PTX_INC_FOR(ANN_R,2015,,,,USD)":null,"JP3898400001^FF_AR_RD_EXP(ANN_R,2015,,,,USD)":null,"JP3898400001^FF_DEBT_EQ(ANN_R,2015)":132.610969673268,"JP3898400001^FF_ASSETS(ANN_R,2015,,,,USD)":132712.805131197,"JP3898400001^FF_ROA(ANN_R,2016)":2.8711815099753,"JP3898400001^FF_PTX_INC_FOR(ANN_R,2016,,,,USD)":null,"JP3898400001^FF_AR_RD_EXP(ANN_R,2016,,,,USD)":null,"JP3898400001^FF_DEBT_EQ(ANN_R,2016)":112.938174551736,"JP3898400001^FF_ASSETS(ANN_R,2016,,,,USD)":141376.262602114,"JP3898400001^FF_ROA(ANN_R,2017)":3.52414834271799,"JP3898400001^FF_PTX_INC_FOR(ANN_R,2017,,,,USD)":null,"JP3898400001^FF_AR_RD_EXP(ANN_R,2017,,,,USD)":null,"JP3898400001^FF_DEBT_EQ(ANN_R,2017)":96.5672854030632,"JP3898400001^FF_ASSETS(ANN_R,2017,,,,USD)":150794.413013094,"JP3898400001^FF_ROA(ANN_R,2018)":3.62751505697504,"JP3898400001^FF_PTX_INC_FOR(ANN_R,2018,,,,USD)":null,"JP3898400001^FF_AR_RD_EXP(ANN_R,2018,,,,USD)":null,"JP3898400001^FF_DEBT_EQ(ANN_R,2018)":94.4021027181762,"JP3898400001^FF_ASSETS(ANN_R,2018,,,,USD)":149368.037343025,"JP3898400001^FF_ROA(ANN_R,2019)":3.09754979311596,"JP3898400001^FF_PTX_INC_FOR(ANN_R,2019,,,,USD)":null,"JP3898400001^FF_AR_RD_EXP(ANN_R,2019,,,,USD)":null,"JP3898400001^FF_DEBT_EQ(ANN_R,2019)":138.950338019639,"JP3898400001^FF_ASSETS(ANN_R,2019,,,,USD)":167045.747602314,"JP3898400001^FF_ROA(ANN_R,2020)":0.941137456384442,"JP3898400001^FF_PTX_INC_FOR(ANN_R,2020,,,,USD)":null,"JP3898400001^FF_AR_RD_EXP(ANN_R,2020,,,,USD)":null,"JP3898400001^FF_DEBT_EQ(ANN_R,2020)":127.983038477482,"JP3898400001^FF_ASSETS(ANN_R,2020,,,,USD)":168642.278796519,"JP3249600002^FF_ROA(ANN_R,2012)":3.10842571211862,"JP3249600002^FF_PTX_INC_FOR(ANN_R,2012,,,,USD)":null,"JP3249600002^FF_AR_RD_EXP(ANN_R,2012,,,,USD)":0.0,"JP3249600002^FF_DEBT_EQ(ANN_R,2012)":2.05369232703806,"JP3249600002^FF_ASSETS(ANN_R,2012,,,,USD)":24280.5094657224,"JP3249600002^FF_ROA(ANN_R,2013)":3.60829237266689,"JP3249600002^FF_PTX_INC_FOR(ANN_R,2013,,,,USD)":null,"JP3249600002^FF_AR_RD_EXP(ANN_R,2013,,,,USD)":0.0,"JP3249600002^FF_DEBT_EQ(ANN_R,2013)":1.878975939789,"JP3249600002^FF_ASSETS(ANN_R,2013,,,,USD)":25602.7958337069,"JP3249600002^FF_ROA(ANN_R,2014)":4.09605138878677,"JP3249600002^FF_PTX_INC_FOR(ANN_R,2014,,,,USD)":null,"JP3249600002^FF_AR_RD_EXP(ANN_R,2014,,,,USD)":0.0,"JP3249600002^FF_DEBT_EQ(ANN_R,2014)":1.41970524335321,"JP3249600002^FF_ASSETS(ANN_R,2014,,,,USD)":25192.2772803307,"JP3249600002^FF_ROA(ANN_R,2015)":3.56582229617479,"JP3249600002^FF_PTX_INC_FOR(ANN_R,2015,,,,USD)":null,"JP3249600002^FF_AR_RD_EXP(ANN_R,2015,,,,USD)":0.0,"JP3249600002^FF_DEBT_EQ(ANN_R,2015)":1.43372219673383,"JP3249600002^FF_ASSETS(ANN_R,2015,,,,USD)":27537.2476047948,"JP3249600002^FF_ROA(ANN_R,2016)":3.34679500618723,"JP3249600002^FF_PTX_INC_FOR(ANN_R,2016,,,,USD)":null,"JP3249600002^FF_AR_RD_EXP(ANN_R,2016,,,,USD)":0.0,"JP3249600002^FF_DEBT_EQ(ANN_R,2016)":1.06395329658442,"JP3249600002^FF_ASSETS(ANN_R,2016,,,,USD)":27914.1163824778,"JP3249600002^FF_ROA(ANN_R,2017)":2.53673378816124,"JP3249600002^FF_PTX_INC_FOR(ANN_R,2017,,,,USD)":null,"JP3249600002^FF_AR_RD_EXP(ANN_R,2017,,,,USD)":0.0,"JP3249600002^FF_DEBT_EQ(ANN_R,2017)":0.388469987200054,"JP3249600002^FF_ASSETS(ANN_R,2017,,,,USD)":29419.956561842,"JP3249600002^FF_ROA(ANN_R,2018)":3.38543955935819,"JP3249600002^FF_PTX_INC_FOR(ANN_R,2018,,,,USD)":null,"JP3249600002^FF_AR_RD_EXP(ANN_R,2018,,,,USD)":0.0,"JP3249600002^FF_DEBT_EQ(ANN_R,2018)":0.435143533374317,"JP3249600002^FF_ASSETS(ANN_R,2018,,,,USD)":26819.1283177584,"JP3249600002^FF_ROA(ANN_R,2019)":3.46444967959284,"JP3249600002^FF_PTX_INC_FOR(ANN_R,2019,,,,USD)":null,"JP3249600002^FF_AR_RD_EXP(ANN_R,2019,,,,USD)":0.0,"JP3249600002^FF_DEBT_EQ(ANN_R,2019)":5.23486781567134,"JP3249600002^FF_ASSETS(ANN_R,2019,,,,USD)":30106.7569150124,"JP3249600002^FF_ROA(ANN_R,2020)":2.67552636593415,"JP3249600002^FF_PTX_INC_FOR(ANN_R,2020,,,,USD)":null,"JP3249600002^FF_AR_RD_EXP(ANN_R,2020,,,,USD)":0.0,"JP3249600002^FF_DEBT_EQ(ANN_R,2020)":5.70429668733105,"JP3249600002^FF_ASSETS(ANN_R,2020,,,,USD)":31615.1144913118,"JP3304200003^FF_ROA(ANN_R,2012)":5.22161729138601,"JP3304200003^FF_PTX_INC_FOR(ANN_R,2012,,,,USD)":null,"JP3304200003^FF_AR_RD_EXP(ANN_R,2012,,,,USD)":0.0,"JP3304200003^FF_DEBT_EQ(ANN_R,2012)":56.9700316964383,"JP3304200003^FF_ASSETS(ANN_R,2012,,,,USD)":26780.020755535,"JP3304200003^FF_ROA(ANN_R,2013)":6.17160981333857,"JP3304200003^FF_PTX_INC_FOR(ANN_R,2013,,,,USD)":null,"JP3304200003^FF_AR_RD_EXP(ANN_R,2013,,,,USD)":0.0,"JP3304200003^FF_DEBT_EQ(ANN_R,2013)":43.9604007872763,"JP3304200003^FF_ASSETS(ANN_R,2013,,,,USD)":25747.0110067874,"JP3304200003^FF_ROA(ANN_R,2014)":5.65174479166189,"JP3304200003^FF_PTX_INC_FOR(ANN_R,2014,,,,USD)":null,"JP3304200003^FF_AR_RD_EXP(ANN_R,2014,,,,USD)":0.0,"JP3304200003^FF_DEBT_EQ(ANN_R,2014)":38.5312034407567,"JP3304200003^FF_ASSETS(ANN_R,2014,,,,USD)":23334.6413482986,"JP3304200003^FF_ROA(ANN_R,2015)":5.07757071276307,"JP3304200003^FF_PTX_INC_FOR(ANN_R,2015,,,,USD)":null,"JP3304200003^FF_AR_RD_EXP(ANN_R,2015,,,,USD)":0.0,"JP3304200003^FF_DEBT_EQ(ANN_R,2015)":30.1534057284301,"JP3304200003^FF_ASSETS(ANN_R,2015,,,,USD)":23263.0806810707,"JP3304200003^FF_ROA(ANN_R,2016)":4.30195692161993,"JP3304200003^FF_PTX_INC_FOR(ANN_R,2016,,,,USD)":873.674240022898,"JP3304200003^FF_AR_RD_EXP(ANN_R,2016,,,,USD)":0.0,"JP3304200003^FF_DEBT_EQ(ANN_R,2016)":26.0492023081499,"JP3304200003^FF_ASSETS(ANN_R,2016,,,,USD)":23839.9173488114,"JP3304200003^FF_ROA(ANN_R,2017)":6.51548676235939,"JP3304200003^FF_PTX_INC_FOR(ANN_R,2017,,,,USD)":null,"JP3304200003^FF_AR_RD_EXP(ANN_R,2017,,,,USD)":0.0,"JP3304200003^FF_DEBT_EQ(ANN_R,2017)":48.6979585951674,"JP3304200003^FF_ASSETS(ANN_R,2017,,,,USD)":31711.6815428603,"JP3304200003^FF_ROA(ANN_R,2018)":7.31581482570284,"JP3304200003^FF_PTX_INC_FOR(ANN_R,2018,,,,USD)":2035.87789012492,"JP3304200003^FF_AR_RD_EXP(ANN_R,2018,,,,USD)":0.0,"JP3304200003^FF_DEBT_EQ(ANN_R,2018)":51.2617992467429,"JP3304200003^FF_ASSETS(ANN_R,2018,,,,USD)":32870.0299679488,"JP3304200003^FF_ROA(ANN_R,2019)":4.21752614714536,"JP3304200003^FF_PTX_INC_FOR(ANN_R,2019,,,,USD)":1450.37366802245,"JP3304200003^FF_AR_RD_EXP(ANN_R,2019,,,,USD)":0.0,"JP3304200003^FF_DEBT_EQ(ANN_R,2019)":60.1677235231761,"JP3304200003^FF_ASSETS(ANN_R,2019,,,,USD)":33844.527216468,"JP3304200003^FF_ROA(ANN_R,2020)":2.85411345552688,"JP3304200003^FF_PTX_INC_FOR(ANN_R,2020,,,,USD)":1372.28499017283,"JP3304200003^FF_AR_RD_EXP(ANN_R,2020,,,,USD)":0.0,"JP3304200003^FF_DEBT_EQ(ANN_R,2020)":50.5071649435208,"JP3304200003^FF_ASSETS(ANN_R,2020,,,,USD)":34251.9562344635,"JP3258000003^FF_ROA(ANN_R,2012)":1.93608787809103,"JP3258000003^FF_PTX_INC_FOR(ANN_R,2012,,,,USD)":null,"JP3258000003^FF_AR_RD_EXP(ANN_R,2012,,,,USD)":0.0,"JP3258000003^FF_DEBT_EQ(ANN_R,2012)":109.275697020588,"JP3258000003^FF_ASSETS(ANN_R,2012,,,,USD)":34130.1247829441,"JP3258000003^FF_ROA(ANN_R,2013)":2.92965373166081,"JP3258000003^FF_PTX_INC_FOR(ANN_R,2013,,,,USD)":null,"JP3258000003^FF_AR_RD_EXP(ANN_R,2013,,,,USD)":0.0,"JP3258000003^FF_DEBT_EQ(ANN_R,2013)":79.8118881066897,"JP3258000003^FF_ASSETS(ANN_R,2013,,,,USD)":27557.7355777621,"JP3258000003^FF_ROA(ANN_R,2014)":1.10509074558145,"JP3258000003^FF_PTX_INC_FOR(ANN_R,2014,,,,USD)":null,"JP3258000003^FF_AR_RD_EXP(ANN_R,2014,,,,USD)":0.0,"JP3258000003^FF_DEBT_EQ(ANN_R,2014)":79.207778857469,"JP3258000003^FF_ASSETS(ANN_R,2014,,,,USD)":24737.212396767,"JP3258000003^FF_ROA(ANN_R,2015)":-1.74980188149269,"JP3258000003^FF_PTX_INC_FOR(ANN_R,2015,,,,USD)":null,"JP3258000003^FF_AR_RD_EXP(ANN_R,2015,,,,USD)":0.0,"JP3258000003^FF_DEBT_EQ(ANN_R,2015)":123.665270152482,"JP3258000003^FF_ASSETS(ANN_R,2015,,,,USD)":20314.8350895736,"JP3258000003^FF_ROA(ANN_R,2016)":5.78342406749027,"JP3258000003^FF_PTX_INC_FOR(ANN_R,2016,,,,USD)":null,"JP3258000003^FF_AR_RD_EXP(ANN_R,2016,,,,USD)":0.0,"JP3258000003^FF_DEBT_EQ(ANN_R,2016)":96.288470580238,"JP3258000003^FF_ASSETS(ANN_R,2016,,,,USD)":20772.7094646543,"JP3258000003^FF_ROA(ANN_R,2017)":6.51313301933029,"JP3258000003^FF_PTX_INC_FOR(ANN_R,2017,,,,USD)":null,"JP3258000003^FF_AR_RD_EXP(ANN_R,2017,,,,USD)":47.5503907203674,"JP3258000003^FF_DEBT_EQ(ANN_R,2017)":51.8768505410157,"JP3258000003^FF_ASSETS(ANN_R,2017,,,,USD)":21292.2505896874,"JP3258000003^FF_ROA(ANN_R,2018)":6.98405596023645,"JP3258000003^FF_PTX_INC_FOR(ANN_R,2018,,,,USD)":null,"JP3258000003^FF_AR_RD_EXP(ANN_R,2018,,,,USD)":73.8300638347864,"JP3258000003^FF_DEBT_EQ(ANN_R,2018)":46.5348004541088,"JP3258000003^FF_ASSETS(ANN_R,2018,,,,USD)":20996.4370402545,"JP3258000003^FF_ROA(ANN_R,2019)":2.52907983847338,"JP3258000003^FF_PTX_INC_FOR(ANN_R,2019,,,,USD)":null,"JP3258000003^FF_AR_RD_EXP(ANN_R,2019,,,,USD)":104.503391385078,"JP3258000003^FF_DEBT_EQ(ANN_R,2019)":66.9875443426696,"JP3258000003^FF_ASSETS(ANN_R,2019,,,,USD)":22202.659219455,"JP3258000003^FF_ROA(ANN_R,2020)":2.9528530734445,"JP3258000003^FF_PTX_INC_FOR(ANN_R,2020,,,,USD)":null,"JP3258000003^FF_AR_RD_EXP(ANN_R,2020,,,,USD)":135.096004463732,"JP3258000003^FF_DEBT_EQ(ANN_R,2020)":85.9519141791401,"JP3258000003^FF_ASSETS(ANN_R,2020,,,,USD)":23820.6494955532,"JP3240400006^FF_ROA(ANN_R,2012)":3.29202851975307,"JP3240400006^FF_PTX_INC_FOR(ANN_R,2012,,,,USD)":null,"JP3240400006^FF_AR_RD_EXP(ANN_R,2012,,,,USD)":0.0,"JP3240400006^FF_DEBT_EQ(ANN_R,2012)":52.356413580313,"JP3240400006^FF_ASSETS(ANN_R,2012,,,,USD)":3591.14096943475,"JP3240400006^FF_ROA(ANN_R,2013)":3.65755989876839,"JP3240400006^FF_PTX_INC_FOR(ANN_R,2013,,,,USD)":null,"JP3240400006^FF_AR_RD_EXP(ANN_R,2013,,,,USD)":0.0,"JP3240400006^FF_DEBT_EQ(ANN_R,2013)":38.6049023919237,"JP3240400006^FF_ASSETS(ANN_R,2013,,,,USD)":3389.84308968112,"JP3240400006^FF_ROA(ANN_R,2014)":4.22658472884544,"JP3240400006^FF_PTX_INC_FOR(ANN_R,2014,,,,USD)":null,"JP3240400006^FF_AR_RD_EXP(ANN_R,2014,,,,USD)":0.0,"JP3240400006^FF_DEBT_EQ(ANN_R,2014)":31.049135550867,"JP3240400006^FF_ASSETS(ANN_R,2014,,,,USD)":3158.35715281218,"JP3240400006^FF_ROA(ANN_R,2015)":5.36351632173038,"JP3240400006^FF_PTX_INC_FOR(ANN_R,2015,,,,USD)":null,"JP3240400006^FF_AR_RD_EXP(ANN_R,2015,,,,USD)":0.0,"JP3240400006^FF_DEBT_EQ(ANN_R,2015)":31.6084297491103,"JP3240400006^FF_ASSETS(ANN_R,2015,,,,USD)":3253.44537966698,"JP3240400006^FF_ROA(ANN_R,2016)":6.55093621159992,"JP3240400006^FF_PTX_INC_FOR(ANN_R,2016,,,,USD)":null,"JP3240400006^FF_AR_RD_EXP(ANN_R,2016,,,,USD)":0.0,"JP3240400006^FF_DEBT_EQ(ANN_R,2016)":21.1057872588642,"JP3240400006^FF_ASSETS(ANN_R,2016,,,,USD)":3241.92765560746,"JP3240400006^FF_ROA(ANN_R,2017)":6.76312471904217,"JP3240400006^FF_PTX_INC_FOR(ANN_R,2017,,,,USD)":null,"JP3240400006^FF_AR_RD_EXP(ANN_R,2017,,,,USD)":0.0,"JP3240400006^FF_DEBT_EQ(ANN_R,2017)":6.87902351324005,"JP3240400006^FF_ASSETS(ANN_R,2017,,,,USD)":3233.93447942007,"JP3240400006^FF_ROA(ANN_R,2018)":7.36267222625091,"JP3240400006^FF_PTX_INC_FOR(ANN_R,2018,,,,USD)":null,"JP3240400006^FF_AR_RD_EXP(ANN_R,2018,,,,USD)":0.0,"JP3240400006^FF_DEBT_EQ(ANN_R,2018)":6.49100136006239,"JP3240400006^FF_ASSETS(ANN_R,2018,,,,USD)":3271.61789380014,"JP3240400006^FF_ROA(ANN_R,2019)":7.05215577464752,"JP3240400006^FF_PTX_INC_FOR(ANN_R,2019,,,,USD)":null,"JP3240400006^FF_AR_RD_EXP(ANN_R,2019,,,,USD)":0.0,"JP3240400006^FF_DEBT_EQ(ANN_R,2019)":15.677408928296,"JP3240400006^FF_ASSETS(ANN_R,2019,,,,USD)":3693.18691101298,"JP3240400006^FF_ROA(ANN_R,2020)":7.44356824963032,"JP3240400006^FF_PTX_INC_FOR(ANN_R,2020,,,,USD)":null,"JP3240400006^FF_AR_RD_EXP(ANN_R,2020,,,,USD)":0.0,"JP3240400006^FF_DEBT_EQ(ANN_R,2020)":13.5212410346282,"JP3240400006^FF_ASSETS(ANN_R,2020,,,,USD)":3968.39836190268,"JP3236200006^FF_ROA(ANN_R,2012)":9.39460815831454,"JP3236200006^FF_PTX_INC_FOR(ANN_R,2012,,,,USD)":null,"JP3236200006^FF_AR_RD_EXP(ANN_R,2012,,,,USD)":119.048870913684,"JP3236200006^FF_DEBT_EQ(ANN_R,2012)":0.0,"JP3236200006^FF_ASSETS(ANN_R,2012,,,,USD)":8019.41251999699,"JP3236200006^FF_ROA(ANN_R,2013)":10.6306240529254,"JP3236200006^FF_PTX_INC_FOR(ANN_R,2013,,,,USD)":null,"JP3236200006^FF_AR_RD_EXP(ANN_R,2013,,,,USD)":98.9602730069309,"JP3236200006^FF_DEBT_EQ(ANN_R,2013)":0.0,"JP3236200006^FF_ASSETS(ANN_R,2013,,,,USD)":8371.85975396633,"JP3236200006^FF_ROA(ANN_R,2014)":13.0254822300071,"JP3236200006^FF_PTX_INC_FOR(ANN_R,2014,,,,USD)":null,"JP3236200006^FF_AR_RD_EXP(ANN_R,2014,,,,USD)":92.1019789185375,"JP3236200006^FF_DEBT_EQ(ANN_R,2014)":0.0,"JP3236200006^FF_ASSETS(ANN_R,2014,,,,USD)":8310.9272583127,"JP3236200006^FF_ROA(ANN_R,2015)":13.0714830948213,"JP3236200006^FF_PTX_INC_FOR(ANN_R,2015,,,,USD)":null,"JP3236200006^FF_AR_RD_EXP(ANN_R,2015,,,,USD)":89.4371795654297,"JP3236200006^FF_DEBT_EQ(ANN_R,2015)":0.0,"JP3236200006^FF_ASSETS(ANN_R,2015,,,,USD)":9804.86658884585,"JP3236200006^FF_ROA(ANN_R,2016)":13.0200131003494,"JP3236200006^FF_PTX_INC_FOR(ANN_R,2016,,,,USD)":null,"JP3236200006^FF_AR_RD_EXP(ANN_R,2016,,,,USD)":105.284542644396,"JP3236200006^FF_DEBT_EQ(ANN_R,2016)":0.0,"JP3236200006^FF_ASSETS(ANN_R,2016,,,,USD)":11223.1086365981,"JP3236200006^FF_ROA(ANN_R,2017)":15.3897982799702,"JP3236200006^FF_PTX_INC_FOR(ANN_R,2017,,,,USD)":null,"JP3236200006^FF_AR_RD_EXP(ANN_R,2017,,,,USD)":0.0,"JP3236200006^FF_DEBT_EQ(ANN_R,2017)":0.0,"JP3236200006^FF_ASSETS(ANN_R,2017,,,,USD)":13974.8162262347,"JP3236200006^FF_ROA(ANN_R,2018)":14.3034373927742,"JP3236200006^FF_PTX_INC_FOR(ANN_R,2018,,,,USD)":null,"JP3236200006^FF_AR_RD_EXP(ANN_R,2018,,,,USD)":0.0,"JP3236200006^FF_DEBT_EQ(ANN_R,2018)":0.0,"JP3236200006^FF_ASSETS(ANN_R,2018,,,,USD)":15141.2849346548,"JP3236200006^FF_ROA(ANN_R,2019)":11.2829096015839,"JP3236200006^FF_PTX_INC_FOR(ANN_R,2019,,,,USD)":null,"JP3236200006^FF_AR_RD_EXP(ANN_R,2019,,,,USD)":0.0,"JP3236200006^FF_DEBT_EQ(ANN_R,2019)":0.0,"JP3236200006^FF_ASSETS(ANN_R,2019,,,,USD)":17007.2527225725,"JP3236200006^FF_ROA(ANN_R,2020)":10.2597264821789,"JP3236200006^FF_PTX_INC_FOR(ANN_R,2020,,,,USD)":null,"JP3236200006^FF_AR_RD_EXP(ANN_R,2020,,,,USD)":0.0,"JP3236200006^FF_DEBT_EQ(ANN_R,2020)":0.0,"JP3236200006^FF_ASSETS(ANN_R,2020,,,,USD)":18188.9057650734,"JP3496400007^FF_ROA(ANN_R,2012)":5.97029944833779,"JP3496400007^FF_PTX_INC_FOR(ANN_R,2012,,,,USD)":null,"JP3496400007^FF_AR_RD_EXP(ANN_R,2012,,,,USD)":0.0,"JP3496400007^FF_DEBT_EQ(ANN_R,2012)":43.440120264721,"JP3496400007^FF_ASSETS(ANN_R,2012,,,,USD)":43448.2013896499,"JP3496400007^FF_ROA(ANN_R,2013)":7.13202827449089,"JP3496400007^FF_PTX_INC_FOR(ANN_R,2013,,,,USD)":null,"JP3496400007^FF_AR_RD_EXP(ANN_R,2013,,,,USD)":0.0,"JP3496400007^FF_DEBT_EQ(ANN_R,2013)":39.8382040888864,"JP3496400007^FF_ASSETS(ANN_R,2013,,,,USD)":48024.0410418957,"JP3496400007^FF_ROA(ANN_R,2014)":7.48745729597433,"JP3496400007^FF_PTX_INC_FOR(ANN_R,2014,,,,USD)":null,"JP3496400007^FF_AR_RD_EXP(ANN_R,2014,,,,USD)":0.0,"JP3496400007^FF_DEBT_EQ(ANN_R,2014)":37.6664714993744,"JP3496400007^FF_ASSETS(ANN_R,2014,,,,USD)":46918.6969016679,"JP3496400007^FF_ROA(ANN_R,2015)":8.60107819803486,"JP3496400007^FF_PTX_INC_FOR(ANN_R,2015,,,,USD)":null,"JP3496400007^FF_AR_RD_EXP(ANN_R,2015,,,,USD)":null,"JP3496400007^FF_DEBT_EQ(ANN_R,2015)":37.3351362885438,"JP3496400007^FF_ASSETS(ANN_R,2015,,,,USD)":52321.0364751741,"JP3496400007^FF_ROA(ANN_R,2016)":9.00259863580472,"JP3496400007^FF_PTX_INC_FOR(ANN_R,2016,,,,USD)":null,"JP3496400007^FF_AR_RD_EXP(ANN_R,2016,,,,USD)":0.0,"JP3496400007^FF_DEBT_EQ(ANN_R,2016)":32.4004486804187,"JP3496400007^FF_ASSETS(ANN_R,2016,,,,USD)":56213.1021882836,"JP3496400007^FF_ROA(ANN_R,2017)":8.91900622048839,"JP3496400007^FF_PTX_INC_FOR(ANN_R,2017,,,,USD)":null,"JP3496400007^FF_AR_RD_EXP(ANN_R,2017,,,,USD)":0.0,"JP3496400007^FF_DEBT_EQ(ANN_R,2017)":29.6423963412065,"JP3496400007^FF_ASSETS(ANN_R,2017,,,,USD)":61819.9689509859,"JP3496400007^FF_ROA(ANN_R,2018)":8.88414654011145,"JP3496400007^FF_PTX_INC_FOR(ANN_R,2018,,,,USD)":null,"JP3496400007^FF_AR_RD_EXP(ANN_R,2018,,,,USD)":0.0,"JP3496400007^FF_DEBT_EQ(ANN_R,2018)":30.4939031794491,"JP3496400007^FF_ASSETS(ANN_R,2018,,,,USD)":66227.7321946621,"JP3496400007^FF_ROA(ANN_R,2019)":7.56647693320714,"JP3496400007^FF_PTX_INC_FOR(ANN_R,2019,,,,USD)":null,"JP3496400007^FF_AR_RD_EXP(ANN_R,2019,,,,USD)":0.0,"JP3496400007^FF_DEBT_EQ(ANN_R,2019)":39.9702902821442,"JP3496400007^FF_ASSETS(ANN_R,2019,,,,USD)":88742.0576284658,"JP3496400007^FF_ROA(ANN_R,2020)":6.47756018687105,"JP3496400007^FF_PTX_INC_FOR(ANN_R,2020,,,,USD)":null,"JP3496400007^FF_AR_RD_EXP(ANN_R,2020,,,,USD)":0.0,"JP3496400007^FF_DEBT_EQ(ANN_R,2020)":37.0041935239888,"JP3496400007^FF_ASSETS(ANN_R,2020,,,,USD)":95342.3208710235,"JP3205800000^FF_ROA(ANN_R,2012)":8.06500447020919,"JP3205800000^FF_PTX_INC_FOR(ANN_R,2012,,,,USD)":null,"JP3205800000^FF_AR_RD_EXP(ANN_R,2012,,,,USD)":0.0,"JP3205800000^FF_DEBT_EQ(ANN_R,2012)":20.1014463944584,"JP3205800000^FF_ASSETS(ANN_R,2012,,,,USD)":12027.6190869212,"JP3205800000^FF_ROA(ANN_R,2013)":5.96012228723512,"JP3205800000^FF_PTX_INC_FOR(ANN_R,2013,,,,USD)":null,"JP3205800000^FF_AR_RD_EXP(ANN_R,2013,,,,USD)":0.0,"JP3205800000^FF_DEBT_EQ(ANN_R,2013)":18.6925043265643,"JP3205800000^FF_ASSETS(ANN_R,2013,,,,USD)":10782.3216871321,"JP3205800000^FF_ROA(ANN_R,2014)":6.82733800298433,"JP3205800000^FF_PTX_INC_FOR(ANN_R,2014,,,,USD)":null,"JP3205800000^FF_AR_RD_EXP(ANN_R,2014,,,,USD)":0.0,"JP3205800000^FF_DEBT_EQ(ANN_R,2014)":18.3873781620966,"JP3205800000^FF_ASSETS(ANN_R,2014,,,,USD)":9994.02003791649,"JP3205800000^FF_ROA(ANN_R,2015)":8.48319948131166,"JP3205800000^FF_PTX_INC_FOR(ANN_R,2015,,,,USD)":null,"JP3205800000^FF_AR_RD_EXP(ANN_R,2015,,,,USD)":0.0,"JP3205800000^FF_DEBT_EQ(ANN_R,2015)":20.8286215607756,"JP3205800000^FF_ASSETS(ANN_R,2015,,,,USD)":10656.0459344778,"JP3205800000^FF_ROA(ANN_R,2016)":9.65972540796847,"JP3205800000^FF_PTX_INC_FOR(ANN_R,2016,,,,USD)":null,"JP3205800000^FF_AR_RD_EXP(ANN_R,2016,,,,USD)":0.0,"JP3205800000^FF_DEBT_EQ(ANN_R,2016)":18.3345542052418,"JP3205800000^FF_ASSETS(ANN_R,2016,,,,USD)":11474.3343126029,"JP3205800000^FF_ROA(ANN_R,2017)":10.6310048436481,"JP3205800000^FF_PTX_INC_FOR(ANN_R,2017,,,,USD)":null,"JP3205800000^FF_AR_RD_EXP(ANN_R,2017,,,,USD)":0.0,"JP3205800000^FF_DEBT_EQ(ANN_R,2017)":15.3478318561573,"JP3205800000^FF_ASSETS(ANN_R,2017,,,,USD)":12670.8834195742,"JP3205800000^FF_ROA(ANN_R,2018)":10.6425754952376,"JP3205800000^FF_PTX_INC_FOR(ANN_R,2018,,,,USD)":null,"JP3205800000^FF_AR_RD_EXP(ANN_R,2018,,,,USD)":0.0,"JP3205800000^FF_DEBT_EQ(ANN_R,2018)":14.9868670655187,"JP3205800000^FF_ASSETS(ANN_R,2018,,,,USD)":13316.1924713813,"JP3205800000^FF_ROA(ANN_R,2019)":9.51637369357974,"JP3205800000^FF_PTX_INC_FOR(ANN_R,2019,,,,USD)":null,"JP3205800000^FF_AR_RD_EXP(ANN_R,2019,,,,USD)":0.0,"JP3205800000^FF_DEBT_EQ(ANN_R,2019)":33.6054191758142,"JP3205800000^FF_ASSETS(ANN_R,2019,,,,USD)":15218.9463409949,"JP3205800000^FF_ROA(ANN_R,2020)":7.59998011769721,"JP3205800000^FF_PTX_INC_FOR(ANN_R,2020,,,,USD)":null,"JP3205800000^FF_AR_RD_EXP(ANN_R,2020,,,,USD)":0.0,"JP3205800000^FF_DEBT_EQ(ANN_R,2020)":29.6860300080005,"JP3205800000^FF_ASSETS(ANN_R,2020,,,,USD)":16132.6550534368,"JP3726800000^FF_ROA(ANN_R,2012)":9.13904723706409,"JP3726800000^FF_PTX_INC_FOR(ANN_R,2012,,,,USD)":null,"JP3726800000^FF_AR_RD_EXP(ANN_R,2012,,,,USD)":685.827639326453,"JP3726800000^FF_DEBT_EQ(ANN_R,2012)":19.6352411931622,"JP3726800000^FF_ASSETS(ANN_R,2012,,,,USD)":40976.8117822353,"JP3726800000^FF_ROA(ANN_R,2013)":null,"JP3726800000^FF_PTX_INC_FOR(ANN_R,2013,,,,USD)":null,"JP3726800000^FF_AR_RD_EXP(ANN_R,2013,,,,USD)":null,"JP3726800000^FF_DEBT_EQ(ANN_R,2013)":null,"JP3726800000^FF_ASSETS(ANN_R,2013,,,,USD)":null,"JP3726800000^FF_ROA(ANN_R,2014)":11.3093361770502,"JP3726800000^FF_PTX_INC_FOR(ANN_R,2014,,,,USD)":null,"JP3726800000^FF_AR_RD_EXP(ANN_R,2014,,,,USD)":0.0,"JP3726800000^FF_DEBT_EQ(ANN_R,2014)":8.99604152886388,"JP3726800000^FF_ASSETS(ANN_R,2014,,,,USD)":39240.2195870969,"JP3726800000^FF_ROA(ANN_R,2015)":8.60318553254307,"JP3726800000^FF_PTX_INC_FOR(ANN_R,2015,,,,USD)":null,"JP3726800000^FF_AR_RD_EXP(ANN_R,2015,,,,USD)":0.0,"JP3726800000^FF_DEBT_EQ(ANN_R,2015)":10.4132615705286,"JP3726800000^FF_ASSETS(ANN_R,2015,,,,USD)":37892.141505992,"JP3726800000^FF_ROA(ANN_R,2016)":9.06616627657897,"JP3726800000^FF_PTX_INC_FOR(ANN_R,2016,,,,USD)":null,"JP3726800000^FF_AR_RD_EXP(ANN_R,2016,,,,USD)":0.0,"JP3726800000^FF_DEBT_EQ(ANN_R,2016)":22.6073871041423,"JP3726800000^FF_ASSETS(ANN_R,2016,,,,USD)":40677.1032549441,"JP3726800000^FF_ROA(ANN_R,2017)":7.87506705393555,"JP3726800000^FF_PTX_INC_FOR(ANN_R,2017,,,,USD)":null,"JP3726800000^FF_AR_RD_EXP(ANN_R,2017,,,,USD)":0.0,"JP3726800000^FF_DEBT_EQ(ANN_R,2017)":27.3674750252291,"JP3726800000^FF_ASSETS(ANN_R,2017,,,,USD)":46351.3898177929,"JP3726800000^FF_ROA(ANN_R,2018)":7.22044721256919,"JP3726800000^FF_PTX_INC_FOR(ANN_R,2018,,,,USD)":null,"JP3726800000^FF_AR_RD_EXP(ANN_R,2018,,,,USD)":0.0,"JP3726800000^FF_DEBT_EQ(ANN_R,2018)":37.5423573535103,"JP3726800000^FF_ASSETS(ANN_R,2018,,,,USD)":49778.0632827431,"JP3726800000^FF_ROA(ANN_R,2019)":6.32240985518052,"JP3726800000^FF_PTX_INC_FOR(ANN_R,2019,,,,USD)":null,"JP3726800000^FF_AR_RD_EXP(ANN_R,2019,,,,USD)":0.0,"JP3726800000^FF_DEBT_EQ(ANN_R,2019)":36.5983198983286,"JP3726800000^FF_ASSETS(ANN_R,2019,,,,USD)":51097.9616152514,"JP3726800000^FF_ROA(ANN_R,2020)":5.67479690113442,"JP3726800000^FF_PTX_INC_FOR(ANN_R,2020,,,,USD)":null,"JP3726800000^FF_AR_RD_EXP(ANN_R,2020,,,,USD)":0.0,"JP3726800000^FF_DEBT_EQ(ANN_R,2020)":40.6452426120783,"JP3726800000^FF_ASSETS(ANN_R,2020,,,,USD)":52122.4456998333,"JP3752900005^FF_ROA(ANN_R,2012)":null,"JP3752900005^FF_PTX_INC_FOR(ANN_R,2012,,,,USD)":null,"JP3752900005^FF_AR_RD_EXP(ANN_R,2012,,,,USD)":null,"JP3752900005^FF_DEBT_EQ(ANN_R,2012)":null,"JP3752900005^FF_ASSETS(ANN_R,2012,,,,USD)":null,"JP3752900005^FF_ROA(ANN_R,2013)":null,"JP3752900005^FF_PTX_INC_FOR(ANN_R,2013,,,,USD)":null,"JP3752900005^FF_AR_RD_EXP(ANN_R,2013,,,,USD)":null,"JP3752900005^FF_DEBT_EQ(ANN_R,2013)":107.38217909705,"JP3752900005^FF_ASSETS(ANN_R,2013,,,,USD)":2837757.26681784,"JP3752900005^FF_ROA(ANN_R,2014)":0.164150685583203,"JP3752900005^FF_PTX_INC_FOR(ANN_R,2014,,,,USD)":null,"JP3752900005^FF_AR_RD_EXP(ANN_R,2014,,,,USD)":null,"JP3752900005^FF_DEBT_EQ(ANN_R,2014)":112.664266614323,"JP3752900005^FF_ASSETS(ANN_R,2014,,,,USD)":2466956.6778378,"JP3752900005^FF_ROA(ANN_R,2015)":0.144938504725699,"JP3752900005^FF_PTX_INC_FOR(ANN_R,2015,,,,USD)":null,"JP3752900005^FF_AR_RD_EXP(ANN_R,2015,,,,USD)":null,"JP3752900005^FF_DEBT_EQ(ANN_R,2015)":123.939092186673,"JP3752900005^FF_ASSETS(ANN_R,2015,,,,USD)":2597509.4512096,"JP3752900005^FF_ROA(ANN_R,2016)":-0.00990481057289051,"JP3752900005^FF_PTX_INC_FOR(ANN_R,2016,,,,USD)":null,"JP3752900005^FF_AR_RD_EXP(ANN_R,2016,,,,USD)":null,"JP3752900005^FF_DEBT_EQ(ANN_R,2016)":147.581499707919,"JP3752900005^FF_ASSETS(ANN_R,2016,,,,USD)":2630912.17729584,"JP3752900005^FF_ROA(ANN_R,2017)":0.157800914860108,"JP3752900005^FF_PTX_INC_FOR(ANN_R,2017,,,,USD)":null,"JP3752900005^FF_AR_RD_EXP(ANN_R,2017,,,,USD)":null,"JP3752900005^FF_DEBT_EQ(ANN_R,2017)":150.237604782034,"JP3752900005^FF_ASSETS(ANN_R,2017,,,,USD)":2732864.09440483,"JP3752900005^FF_ROA(ANN_R,2018)":0.166230919267552,"JP3752900005^FF_PTX_INC_FOR(ANN_R,2018,,,,USD)":null,"JP3752900005^FF_AR_RD_EXP(ANN_R,2018,,,,USD)":null,"JP3752900005^FF_DEBT_EQ(ANN_R,2018)":134.61085406419,"JP3752900005^FF_ASSETS(ANN_R,2018,,,,USD)":2585451.77758105,"JP3752900005^FF_ROA(ANN_R,2019)":0.169057861405839,"JP3752900005^FF_PTX_INC_FOR(ANN_R,2019,,,,USD)":null,"JP3752900005^FF_AR_RD_EXP(ANN_R,2019,,,,USD)":null,"JP3752900005^FF_DEBT_EQ(ANN_R,2019)":200.716059187763,"JP3752900005^FF_ASSETS(ANN_R,2019,,,,USD)":2650163.90126841,"JP3752900005^FF_ROA(ANN_R,2020)":0.143272283487273,"JP3752900005^FF_PTX_INC_FOR(ANN_R,2020,,,,USD)":null,"JP3752900005^FF_AR_RD_EXP(ANN_R,2020,,,,USD)":null,"JP3752900005^FF_DEBT_EQ(ANN_R,2020)":186.199020563867,"JP3752900005^FF_ASSETS(ANN_R,2020,,,,USD)":2694462.84066965,"JP3143600009^FF_ROA(ANN_R,2012)":3.77713801497092,"JP3143600009^FF_PTX_INC_FOR(ANN_R,2012,,,,USD)":null,"JP3143600009^FF_AR_RD_EXP(ANN_R,2012,,,,USD)":null,"JP3143600009^FF_DEBT_EQ(ANN_R,2012)":166.551966864071,"JP3143600009^FF_ASSETS(ANN_R,2012,,,,USD)":76563.5245324653,"JP3143600009^FF_ROA(ANN_R,2013)":3.27470020037702,"JP3143600009^FF_PTX_INC_FOR(ANN_R,2013,,,,USD)":null,"JP3143600009^FF_AR_RD_EXP(ANN_R,2013,,,,USD)":null,"JP3143600009^FF_DEBT_EQ(ANN_R,2013)":145.714609741588,"JP3143600009^FF_ASSETS(ANN_R,2013,,,,USD)":75581.4515726417,"JP3143600009^FF_ROA(ANN_R,2014)":3.67793191294149,"JP3143600009^FF_PTX_INC_FOR(ANN_R,2014,,,,USD)":null,"JP3143600009^FF_AR_RD_EXP(ANN_R,2014,,,,USD)":null,"JP3143600009^FF_DEBT_EQ(ANN_R,2014)":130.550320113168,"JP3143600009^FF_ASSETS(ANN_R,2014,,,,USD)":71383.7863916941,"JP3143600009^FF_ROA(ANN_R,2015)":2.89660311659341,"JP3143600009^FF_PTX_INC_FOR(ANN_R,2015,,,,USD)":null,"JP3143600009^FF_AR_RD_EXP(ANN_R,2015,,,,USD)":null,"JP3143600009^FF_DEBT_EQ(ANN_R,2015)":149.264226228383,"JP3143600009^FF_ASSETS(ANN_R,2015,,,,USD)":71501.3555407152,"JP3143600009^FF_ROA(ANN_R,2016)":4.35959515118644,"JP3143600009^FF_PTX_INC_FOR(ANN_R,2016,,,,USD)":null,"JP3143600009^FF_AR_RD_EXP(ANN_R,2016,,,,USD)":null,"JP3143600009^FF_DEBT_EQ(ANN_R,2016)":125.712760726644,"JP3143600009^FF_ASSETS(ANN_R,2016,,,,USD)":72889.0960241407,"JP3143600009^FF_ROA(ANN_R,2017)":4.76985272640501,"JP3143600009^FF_PTX_INC_FOR(ANN_R,2017,,,,USD)":null,"JP3143600009^FF_AR_RD_EXP(ANN_R,2017,,,,USD)":null,"JP3143600009^FF_DEBT_EQ(ANN_R,2017)":107.079835308934,"JP3143600009^FF_ASSETS(ANN_R,2017,,,,USD)":81466.2462072792,"JP3143600009^FF_ROA(ANN_R,2018)":5.33531528612178,"JP3143600009^FF_PTX_INC_FOR(ANN_R,2018,,,,USD)":null,"JP3143600009^FF_AR_RD_EXP(ANN_R,2018,,,,USD)":null,"JP3143600009^FF_DEBT_EQ(ANN_R,2018)":108.010533527097,"JP3143600009^FF_ASSETS(ANN_R,2018,,,,USD)":91238.2322909683,"JP3143600009^FF_ROA(ANN_R,2019)":4.77033800210588,"JP3143600009^FF_PTX_INC_FOR(ANN_R,2019,,,,USD)":null,"JP3143600009^FF_AR_RD_EXP(ANN_R,2019,,,,USD)":null,"JP3143600009^FF_DEBT_EQ(ANN_R,2019)":135.395538845595,"JP3143600009^FF_ASSETS(ANN_R,2019,,,,USD)":101149.5327469,"JP3143600009^FF_ROA(ANN_R,2020)":3.63320169263957,"JP3143600009^FF_PTX_INC_FOR(ANN_R,2020,,,,USD)":null,"JP3143600009^FF_AR_RD_EXP(ANN_R,2020,,,,USD)":null,"JP3143600009^FF_DEBT_EQ(ANN_R,2020)":127.218652460392,"JP3143600009^FF_ASSETS(ANN_R,2020,,,,USD)":101162.284923971,"JP3854600008^FF_ROA(ANN_R,2012)":2.88910390556921,"JP3854600008^FF_PTX_INC_FOR(ANN_R,2012,,,,USD)":null,"JP3854600008^FF_AR_RD_EXP(ANN_R,2012,,,,USD)":6757.80252348632,"JP3854600008^FF_DEBT_EQ(ANN_R,2012)":97.1555403627649,"JP3854600008^FF_ASSETS(ANN_R,2012,,,,USD)":145026.164499862,"JP3854600008^FF_ROA(ANN_R,2013)":4.20905076321946,"JP3854600008^FF_PTX_INC_FOR(ANN_R,2013,,,,USD)":null,"JP3854600008^FF_AR_RD_EXP(ANN_R,2013,,,,USD)":5973.47487942129,"JP3854600008^FF_DEBT_EQ(ANN_R,2013)":92.2881638706382,"JP3854600008^FF_ASSETS(ANN_R,2013,,,,USD)":155832.767562799,"JP3854600008^FF_ROA(ANN_R,2014)":2.95545011461445,"JP3854600008^FF_PTX_INC_FOR(ANN_R,2014,,,,USD)":null,"JP3854600008^FF_AR_RD_EXP(ANN_R,2014,,,,USD)":5517.76237845607,"JP3854600008^FF_DEBT_EQ(ANN_R,2014)":95.0934547557496,"JP3854600008^FF_ASSETS(ANN_R,2014,,,,USD)":153644.662101407,"JP3854600008^FF_ROA(ANN_R,2015)":1.87985141834577,"JP3854600008^FF_PTX_INC_FOR(ANN_R,2015,,,,USD)":null,"JP3854600008^FF_AR_RD_EXP(ANN_R,2015,,,,USD)":5467.00998687744,"JP3854600008^FF_DEBT_EQ(ANN_R,2015)":96.5216692970262,"JP3854600008^FF_ASSETS(ANN_R,2015,,,,USD)":162189.542892084,"JP3854600008^FF_ROA(ANN_R,2016)":3.31600874564641,"JP3854600008^FF_PTX_INC_FOR(ANN_R,2016,,,,USD)":null,"JP3854600008^FF_AR_RD_EXP(ANN_R,2016,,,,USD)":6385.12288712151,"JP3854600008^FF_DEBT_EQ(ANN_R,2016)":93.3357330531893,"JP3854600008^FF_ASSETS(ANN_R,2016,,,,USD)":170134.819437361,"JP3854600008^FF_ROA(ANN_R,2017)":5.53073361734022,"JP3854600008^FF_PTX_INC_FOR(ANN_R,2017,,,,USD)":null,"JP3854600008^FF_AR_RD_EXP(ANN_R,2017,,,,USD)":6783.71906602383,"JP3854600008^FF_DEBT_EQ(ANN_R,2017)":85.6995958171499,"JP3854600008^FF_ASSETS(ANN_R,2017,,,,USD)":181938.506516036,"JP3854600008^FF_ROA(ANN_R,2018)":3.06936034406914,"JP3854600008^FF_PTX_INC_FOR(ANN_R,2018,,,,USD)":null,"JP3854600008^FF_AR_RD_EXP(ANN_R,2018,,,,USD)":7276.31926991977,"JP3854600008^FF_DEBT_EQ(ANN_R,2018)":88.6716047471371,"JP3854600008^FF_ASSETS(ANN_R,2018,,,,USD)":184479.590717107,"JP3854600008^FF_ROA(ANN_R,2019)":2.22964508802185,"JP3854600008^FF_PTX_INC_FOR(ANN_R,2019,,,,USD)":null,"JP3854600008^FF_AR_RD_EXP(ANN_R,2019,,,,USD)":7395.88203059882,"JP3854600008^FF_DEBT_EQ(ANN_R,2019)":97.3474022744397,"JP3854600008^FF_ASSETS(ANN_R,2019,,,,USD)":189536.979664182,"JP3854600008^FF_ROA(ANN_R,2020)":3.10234213441186,"JP3854600008^FF_PTX_INC_FOR(ANN_R,2020,,,,USD)":null,"JP3854600008^FF_AR_RD_EXP(ANN_R,2020,,,,USD)":6966.92440981418,"JP3854600008^FF_DEBT_EQ(ANN_R,2020)":88.5063110624108,"JP3854600008^FF_ASSETS(ANN_R,2020,,,,USD)":198380.370582109,"JP3788600009^FF_ROA(ANN_R,2012)":1.8236761481683,"JP3788600009^FF_PTX_INC_FOR(ANN_R,2012,,,,USD)":null,"JP3788600009^FF_AR_RD_EXP(ANN_R,2012,,,,USD)":0.0,"JP3788600009^FF_DEBT_EQ(ANN_R,2012)":113.80603680086,"JP3788600009^FF_ASSETS(ANN_R,2012,,,,USD)":104331.335336287,"JP3788600009^FF_ROA(ANN_R,2013)":4.02567107631305,"JP3788600009^FF_PTX_INC_FOR(ANN_R,2013,,,,USD)":null,"JP3788600009^FF_AR_RD_EXP(ANN_R,2013,,,,USD)":0.0,"JP3788600009^FF_DEBT_EQ(ANN_R,2013)":113.689582437908,"JP3788600009^FF_ASSETS(ANN_R,2013,,,,USD)":107765.118229609,"JP3788600009^FF_ROA(ANN_R,2014)":2.30311018421873,"JP3788600009^FF_PTX_INC_FOR(ANN_R,2014,,,,USD)":null,"JP3788600009^FF_AR_RD_EXP(ANN_R,2014,,,,USD)":0.0,"JP3788600009^FF_DEBT_EQ(ANN_R,2014)":120.904699449169,"JP3788600009^FF_ASSETS(ANN_R,2014,,,,USD)":103679.186111119,"JP3788600009^FF_ROA(ANN_R,2015)":1.83500867649891,"JP3788600009^FF_PTX_INC_FOR(ANN_R,2015,,,,USD)":null,"JP3788600009^FF_AR_RD_EXP(ANN_R,2015,,,,USD)":0.0,"JP3788600009^FF_DEBT_EQ(ANN_R,2015)":131.786186719355,"JP3788600009^FF_ASSETS(ANN_R,2015,,,,USD)":111668.71102009,"JP3788600009^FF_ROA(ANN_R,2016)":2.13560056614198,"JP3788600009^FF_PTX_INC_FOR(ANN_R,2016,,,,USD)":null,"JP3788600009^FF_AR_RD_EXP(ANN_R,2016,,,,USD)":0.0,"JP3788600009^FF_DEBT_EQ(ANN_R,2016)":39.6551834544679,"JP3788600009^FF_ASSETS(ANN_R,2016,,,,USD)":86726.3480594913,"JP3788600009^FF_ROA(ANN_R,2017)":3.83407214377771,"JP3788600009^FF_PTX_INC_FOR(ANN_R,2017,,,,USD)":null,"JP3788600009^FF_AR_RD_EXP(ANN_R,2017,,,,USD)":0.0,"JP3788600009^FF_DEBT_EQ(ANN_R,2017)":32.0404609606275,"JP3788600009^FF_ASSETS(ANN_R,2017,,,,USD)":95031.509153082,"JP3788600009^FF_ROA(ANN_R,2018)":2.34814483919102,"JP3788600009^FF_PTX_INC_FOR(ANN_R,2018,,,,USD)":null,"JP3788600009^FF_AR_RD_EXP(ANN_R,2018,,,,USD)":0.0,"JP3788600009^FF_DEBT_EQ(ANN_R,2018)":30.7966062680627,"JP3788600009^FF_ASSETS(ANN_R,2018,,,,USD)":86972.8753352165,"JP3788600009^FF_ROA(ANN_R,2019)":0.913979591518455,"JP3788600009^FF_PTX_INC_FOR(ANN_R,2019,,,,USD)":null,"JP3788600009^FF_AR_RD_EXP(ANN_R,2019,,,,USD)":0.0,"JP3788600009^FF_DEBT_EQ(ANN_R,2019)":46.9952082066186,"JP3788600009^FF_ASSETS(ANN_R,2019,,,,USD)":91983.5192915406,"JP3788600009^FF_ROA(ANN_R,2020)":4.61185807201179,"JP3788600009^FF_PTX_INC_FOR(ANN_R,2020,,,,USD)":null,"JP3788600009^FF_AR_RD_EXP(ANN_R,2020,,,,USD)":0.0,"JP3788600009^FF_DEBT_EQ(ANN_R,2020)":68.0004152600112,"JP3788600009^FF_ASSETS(ANN_R,2020,,,,USD)":107265.642654349,"JP3814000000^FF_ROA(ANN_R,2012)":1.87147983165441,"JP3814000000^FF_PTX_INC_FOR(ANN_R,2012,,,,USD)":null,"JP3814000000^FF_AR_RD_EXP(ANN_R,2012,,,,USD)":2028.18507527933,"JP3814000000^FF_DEBT_EQ(ANN_R,2012)":19.1705148030628,"JP3814000000^FF_ASSETS(ANN_R,2012,,,,USD)":32541.9769206718,"JP3814000000^FF_ROA(ANN_R,2013)":2.57679670853638,"JP3814000000^FF_PTX_INC_FOR(ANN_R,2013,,,,USD)":null,"JP3814000000^FF_AR_RD_EXP(ANN_R,2013,,,,USD)":1640.69603843056,"JP3814000000^FF_DEBT_EQ(ANN_R,2013)":17.8012500006186,"JP3814000000^FF_ASSETS(ANN_R,2013,,,,USD)":31334.3585281856,"JP3814000000^FF_ROA(ANN_R,2014)":3.49531468681977,"JP3814000000^FF_PTX_INC_FOR(ANN_R,2014,,,,USD)":null,"JP3814000000^FF_AR_RD_EXP(ANN_R,2014,,,,USD)":1466.85919063538,"JP3814000000^FF_DEBT_EQ(ANN_R,2014)":15.662059717456,"JP3814000000^FF_ASSETS(ANN_R,2014,,,,USD)":29656.6089369692,"JP3814000000^FF_ROA(ANN_R,2015)":3.56383439136458,"JP3814000000^FF_PTX_INC_FOR(ANN_R,2015,,,,USD)":null,"JP3814000000^FF_AR_RD_EXP(ANN_R,2015,,,,USD)":1357.6547203064,"JP3814000000^FF_DEBT_EQ(ANN_R,2015)":17.800017814961,"JP3814000000^FF_ASSETS(ANN_R,2015,,,,USD)":29927.2560143024,"JP3814000000^FF_ROA(ANN_R,2016)":3.81350187759275,"JP3814000000^FF_PTX_INC_FOR(ANN_R,2016,,,,USD)":652.134359482676,"JP3814000000^FF_AR_RD_EXP(ANN_R,2016,,,,USD)":1479.69062687457,"JP3814000000^FF_DEBT_EQ(ANN_R,2016)":27.3465067561054,"JP3814000000^FF_ASSETS(ANN_R,2016,,,,USD)":31707.6997840488,"JP3814000000^FF_ROA(ANN_R,2017)":4.00487950050447,"JP3814000000^FF_PTX_INC_FOR(ANN_R,2017,,,,USD)":null,"JP3814000000^FF_AR_RD_EXP(ANN_R,2017,,,,USD)":1515.26060834527,"JP3814000000^FF_DEBT_EQ(ANN_R,2017)":21.8445756742952,"JP3814000000^FF_ASSETS(ANN_R,2017,,,,USD)":32843.8110788725,"JP3814000000^FF_ROA(ANN_R,2018)":3.99864960959125,"JP3814000000^FF_PTX_INC_FOR(ANN_R,2018,,,,USD)":null,"JP3814000000^FF_AR_RD_EXP(ANN_R,2018,,,,USD)":1407.93064890057,"JP3814000000^FF_DEBT_EQ(ANN_R,2018)":25.7300697165339,"JP3814000000^FF_ASSETS(ANN_R,2018,,,,USD)":30850.5420842767,"JP3814000000^FF_ROA(ANN_R,2019)":3.71080389716501,"JP3814000000^FF_PTX_INC_FOR(ANN_R,2019,,,,USD)":null,"JP3814000000^FF_AR_RD_EXP(ANN_R,2019,,,,USD)":1452.09359139204,"JP3814000000^FF_DEBT_EQ(ANN_R,2019)":35.9665317122419,"JP3814000000^FF_ASSETS(ANN_R,2019,,,,USD)":30769.2273771539,"JP3814000000^FF_ROA(ANN_R,2020)":5.27456757816849,"JP3814000000^FF_PTX_INC_FOR(ANN_R,2020,,,,USD)":null,"JP3814000000^FF_AR_RD_EXP(ANN_R,2020,,,,USD)":1434.60029307753,"JP3814000000^FF_DEBT_EQ(ANN_R,2020)":26.6249230007176,"JP3814000000^FF_ASSETS(ANN_R,2020,,,,USD)":32119.4855538784,"JP3802300008^FF_ROA(ANN_R,2012)":12.6947175029388,"JP3802300008^FF_PTX_INC_FOR(ANN_R,2012,,,,USD)":null,"JP3802300008^FF_AR_RD_EXP(ANN_R,2012,,,,USD)":null,"JP3802300008^FF_DEBT_EQ(ANN_R,2012)":5.98322580645161,"JP3802300008^FF_ASSETS(ANN_R,2012,,,,USD)":7600.28051124327,"JP3802300008^FF_ROA(ANN_R,2013)":13.9803917637388,"JP3802300008^FF_PTX_INC_FOR(ANN_R,2013,,,,USD)":null,"JP3802300008^FF_AR_RD_EXP(ANN_R,2013,,,,USD)":null,"JP3802300008^FF_DEBT_EQ(ANN_R,2013)":6.53176211546418,"JP3802300008^FF_ASSETS(ANN_R,2013,,,,USD)":9185.22132379562,"JP3802300008^FF_ROA(ANN_R,2014)":7.87382196602615,"JP3802300008^FF_PTX_INC_FOR(ANN_R,2014,,,,USD)":null,"JP3802300008^FF_AR_RD_EXP(ANN_R,2014,,,,USD)":null,"JP3802300008^FF_DEBT_EQ(ANN_R,2014)":6.07392529848103,"JP3802300008^FF_ASSETS(ANN_R,2014,,,,USD)":9551.97509357985,"JP3802300008^FF_ROA(ANN_R,2015)":10.206524728747,"JP3802300008^FF_PTX_INC_FOR(ANN_R,2015,,,,USD)":null,"JP3802300008^FF_AR_RD_EXP(ANN_R,2015,,,,USD)":null,"JP3802300008^FF_DEBT_EQ(ANN_R,2015)":5.06500545318715,"JP3802300008^FF_ASSETS(ANN_R,2015,,,,USD)":9602.72359495796,"JP3802300008^FF_ROA(ANN_R,2016)":4.00137395522155,"JP3802300008^FF_PTX_INC_FOR(ANN_R,2016,,,,USD)":null,"JP3802300008^FF_AR_RD_EXP(ANN_R,2016,,,,USD)":null,"JP3802300008^FF_DEBT_EQ(ANN_R,2016)":49.3403840898449,"JP3802300008^FF_ASSETS(ANN_R,2016,,,,USD)":11970.0203888146,"JP3802300008^FF_ROA(ANN_R,2017)":9.08244673256923,"JP3802300008^FF_PTX_INC_FOR(ANN_R,2017,,,,USD)":null,"JP3802300008^FF_AR_RD_EXP(ANN_R,2017,,,,USD)":null,"JP3802300008^FF_DEBT_EQ(ANN_R,2017)":38.4696011041721,"JP3802300008^FF_ASSETS(ANN_R,2017,,,,USD)":12615.7188643217,"JP3802300008^FF_ROA(ANN_R,2018)":9.26470517829101,"JP3802300008^FF_PTX_INC_FOR(ANN_R,2018,,,,USD)":null,"JP3802300008^FF_AR_RD_EXP(ANN_R,2018,,,,USD)":null,"JP3802300008^FF_DEBT_EQ(ANN_R,2018)":63.0985380144066,"JP3802300008^FF_ASSETS(ANN_R,2018,,,,USD)":17617.0445066057,"JP3802300008^FF_ROA(ANN_R,2019)":8.20272531145119,"JP3802300008^FF_PTX_INC_FOR(ANN_R,2019,,,,USD)":null,"JP3802300008^FF_AR_RD_EXP(ANN_R,2019,,,,USD)":null,"JP3802300008^FF_DEBT_EQ(ANN_R,2019)":54.6975829434884,"JP3802300008^FF_ASSETS(ANN_R,2019,,,,USD)":18941.619105706,"JP3802300008^FF_ROA(ANN_R,2020)":4.08624168691894,"JP3802300008^FF_PTX_INC_FOR(ANN_R,2020,,,,USD)":null,"JP3802300008^FF_AR_RD_EXP(ANN_R,2020,,,,USD)":null,"JP3802300008^FF_DEBT_EQ(ANN_R,2020)":99.3845668132332,"JP3802300008^FF_ASSETS(ANN_R,2020,,,,USD)":22744.9682080932,"JP3802400006^FF_ROA(ANN_R,2012)":10.2551007814488,"JP3802400006^FF_PTX_INC_FOR(ANN_R,2012,,,,USD)":null,"JP3802400006^FF_AR_RD_EXP(ANN_R,2012,,,,USD)":0.0,"JP3802400006^FF_DEBT_EQ(ANN_R,2012)":0.0,"JP3802400006^FF_ASSETS(ANN_R,2012,,,,USD)":12966.5312380102,"JP3802400006^FF_ROA(ANN_R,2013)":8.65620477741662,"JP3802400006^FF_PTX_INC_FOR(ANN_R,2013,,,,USD)":null,"JP3802400006^FF_AR_RD_EXP(ANN_R,2013,,,,USD)":0.0,"JP3802400006^FF_DEBT_EQ(ANN_R,2013)":0.0,"JP3802400006^FF_ASSETS(ANN_R,2013,,,,USD)":13049.5117131472,"JP3802400006^FF_ROA(ANN_R,2014)":14.0481741007535,"JP3802400006^FF_PTX_INC_FOR(ANN_R,2014,,,,USD)":null,"JP3802400006^FF_AR_RD_EXP(ANN_R,2014,,,,USD)":0.0,"JP3802400006^FF_DEBT_EQ(ANN_R,2014)":0.0,"JP3802400006^FF_ASSETS(ANN_R,2014,,,,USD)":13438.6151469722,"JP3802400006^FF_ROA(ANN_R,2015)":10.222366884396,"JP3802400006^FF_PTX_INC_FOR(ANN_R,2015,,,,USD)":null,"JP3802400006^FF_AR_RD_EXP(ANN_R,2015,,,,USD)":0.0,"JP3802400006^FF_DEBT_EQ(ANN_R,2015)":0.0,"JP3802400006^FF_ASSETS(ANN_R,2015,,,,USD)":13460.5184651539,"JP3802400006^FF_ROA(ANN_R,2016)":8.29830676773033,"JP3802400006^FF_PTX_INC_FOR(ANN_R,2016,,,,USD)":null,"JP3802400006^FF_AR_RD_EXP(ANN_R,2016,,,,USD)":0.0,"JP3802400006^FF_DEBT_EQ(ANN_R,2016)":0.0,"JP3802400006^FF_ASSETS(ANN_R,2016,,,,USD)":14042.6186324554,"JP3802400006^FF_ROA(ANN_R,2017)":11.0511522030394,"JP3802400006^FF_PTX_INC_FOR(ANN_R,2017,,,,USD)":null,"JP3802400006^FF_AR_RD_EXP(ANN_R,2017,,,,USD)":0.0,"JP3802400006^FF_DEBT_EQ(ANN_R,2017)":0.0,"JP3802400006^FF_ASSETS(ANN_R,2017,,,,USD)":16250.3681968218,"JP3802400006^FF_ROA(ANN_R,2018)":9.19397167255045,"JP3802400006^FF_PTX_INC_FOR(ANN_R,2018,,,,USD)":null,"JP3802400006^FF_AR_RD_EXP(ANN_R,2018,,,,USD)":0.0,"JP3802400006^FF_DEBT_EQ(ANN_R,2018)":0.0,"JP3802400006^FF_ASSETS(ANN_R,2018,,,,USD)":14684.375654161,"JP3802400006^FF_ROA(ANN_R,2019)":4.67653056769324,"JP3802400006^FF_PTX_INC_FOR(ANN_R,2019,,,,USD)":null,"JP3802400006^FF_AR_RD_EXP(ANN_R,2019,,,,USD)":0.0,"JP3802400006^FF_DEBT_EQ(ANN_R,2019)":0.134528817061471,"JP3802400006^FF_ASSETS(ANN_R,2019,,,,USD)":14010.4578144867,"JP3802400006^FF_ROA(ANN_R,2020)":5.99243392432012,"JP3802400006^FF_PTX_INC_FOR(ANN_R,2020,,,,USD)":null,"JP3802400006^FF_AR_RD_EXP(ANN_R,2020,,,,USD)":0.0,"JP3802400006^FF_DEBT_EQ(ANN_R,2020)":0.151598164546794,"JP3802400006^FF_ASSETS(ANN_R,2020,,,,USD)":14707.6114966637,"JP3386450005^FF_ROA(ANN_R,2012)":2.28390204012657,"JP3386450005^FF_PTX_INC_FOR(ANN_R,2012,,,,USD)":null,"JP3386450005^FF_AR_RD_EXP(ANN_R,2012,,,,USD)":0.0,"JP3386450005^FF_DEBT_EQ(ANN_R,2012)":132.798182374094,"JP3386450005^FF_ASSETS(ANN_R,2012,,,,USD)":77376.0114153642,"JP3386450005^FF_ROA(ANN_R,2013)":1.4218552765931,"JP3386450005^FF_PTX_INC_FOR(ANN_R,2013,,,,USD)":null,"JP3386450005^FF_AR_RD_EXP(ANN_R,2013,,,,USD)":0.0,"JP3386450005^FF_DEBT_EQ(ANN_R,2013)":132.674147493885,"JP3386450005^FF_ASSETS(ANN_R,2013,,,,USD)":75562.2157621197,"JP3386450005^FF_ROA(ANN_R,2014)":-3.64628394049159,"JP3386450005^FF_PTX_INC_FOR(ANN_R,2014,,,,USD)":null,"JP3386450005^FF_AR_RD_EXP(ANN_R,2014,,,,USD)":0.0,"JP3386450005^FF_DEBT_EQ(ANN_R,2014)":137.357764589617,"JP3386450005^FF_ASSETS(ANN_R,2014,,,,USD)":61900.3847272843,"JP3386450005^FF_ROA(ANN_R,2015)":-3.83958145142289,"JP3386450005^FF_PTX_INC_FOR(ANN_R,2015,,,,USD)":null,"JP3386450005^FF_AR_RD_EXP(ANN_R,2015,,,,USD)":0.0,"JP3386450005^FF_DEBT_EQ(ANN_R,2015)":163.006663605118,"JP3386450005^FF_ASSETS(ANN_R,2015,,,,USD)":60754.6054330021,"JP3386450005^FF_ROA(ANN_R,2016)":2.20253327740176,"JP3386450005^FF_PTX_INC_FOR(ANN_R,2016,,,,USD)":null,"JP3386450005^FF_AR_RD_EXP(ANN_R,2016,,,,USD)":0.0,"JP3386450005^FF_DEBT_EQ(ANN_R,2016)":144.510641438524,"JP3386450005^FF_ASSETS(ANN_R,2016,,,,USD)":60961.0695044808,"JP3386450005^FF_ROA(ANN_R,2017)":4.7463789094182,"JP3386450005^FF_PTX_INC_FOR(ANN_R,2017,,,,USD)":null,"JP3386450005^FF_AR_RD_EXP(ANN_R,2017,,,,USD)":0.0,"JP3386450005^FF_DEBT_EQ(ANN_R,2017)":91.0023898019366,"JP3386450005^FF_ASSETS(ANN_R,2017,,,,USD)":79525.6542079663,"JP3386450005^FF_ROA(ANN_R,2018)":3.80646039772627,"JP3386450005^FF_PTX_INC_FOR(ANN_R,2018,,,,USD)":null,"JP3386450005^FF_AR_RD_EXP(ANN_R,2018,,,,USD)":0.0,"JP3386450005^FF_DEBT_EQ(ANN_R,2018)":83.7921658375769,"JP3386450005^FF_ASSETS(ANN_R,2018,,,,USD)":76594.0427535027,"JP3386450005^FF_ROA(ANN_R,2019)":-2.27963886210184,"JP3386450005^FF_PTX_INC_FOR(ANN_R,2019,,,,USD)":null,"JP3386450005^FF_AR_RD_EXP(ANN_R,2019,,,,USD)":0.0,"JP3386450005^FF_DEBT_EQ(ANN_R,2019)":121.879226982068,"JP3386450005^FF_ASSETS(ANN_R,2019,,,,USD)":74209.5489686504,"JP3386450005^FF_ROA(ANN_R,2020)":1.41875817900438,"JP3386450005^FF_PTX_INC_FOR(ANN_R,2020,,,,USD)":null,"JP3386450005^FF_AR_RD_EXP(ANN_R,2020,,,,USD)":0.0,"JP3386450005^FF_DEBT_EQ(ANN_R,2020)":109.127059904314,"JP3386450005^FF_ASSETS(ANN_R,2020,,,,USD)":72930.4827963728,"JP3160400002^FF_ROA(ANN_R,2012)":4.83981976120214,"JP3160400002^FF_PTX_INC_FOR(ANN_R,2012,,,,USD)":null,"JP3160400002^FF_AR_RD_EXP(ANN_R,2012,,,,USD)":0.0,"JP3160400002^FF_DEBT_EQ(ANN_R,2012)":67.6012328621533,"JP3160400002^FF_ASSETS(ANN_R,2012,,,,USD)":10532.3252167013,"JP3160400002^FF_ROA(ANN_R,2013)":3.89507105645822,"JP3160400002^FF_PTX_INC_FOR(ANN_R,2013,,,,USD)":null,"JP3160400002^FF_AR_RD_EXP(ANN_R,2013,,,,USD)":1360.76614683494,"JP3160400002^FF_DEBT_EQ(ANN_R,2013)":46.9738049593309,"JP3160400002^FF_ASSETS(ANN_R,2013,,,,USD)":9455.96906105801,"JP3160400002^FF_ROA(ANN_R,2014)":4.26643572506178,"JP3160400002^FF_PTX_INC_FOR(ANN_R,2014,,,,USD)":null,"JP3160400002^FF_AR_RD_EXP(ANN_R,2014,,,,USD)":1200.72106475662,"JP3160400002^FF_DEBT_EQ(ANN_R,2014)":39.429108740238,"JP3160400002^FF_ASSETS(ANN_R,2014,,,,USD)":8787.30830661207,"JP3160400002^FF_ROA(ANN_R,2015)":5.41797658058837,"JP3160400002^FF_PTX_INC_FOR(ANN_R,2015,,,,USD)":null,"JP3160400002^FF_AR_RD_EXP(ANN_R,2015,,,,USD)":1004.46113586426,"JP3160400002^FF_DEBT_EQ(ANN_R,2015)":35.4901858243559,"JP3160400002^FF_ASSETS(ANN_R,2015,,,,USD)":8665.75010051578,"JP3160400002^FF_ROA(ANN_R,2016)":3.92657242719919,"JP3160400002^FF_PTX_INC_FOR(ANN_R,2016,,,,USD)":null,"JP3160400002^FF_AR_RD_EXP(ANN_R,2016,,,,USD)":1038.69790260121,"JP3160400002^FF_DEBT_EQ(ANN_R,2016)":36.5143766142689,"JP3160400002^FF_ASSETS(ANN_R,2016,,,,USD)":9250.32752570137,"JP3160400002^FF_ROA(ANN_R,2017)":4.98558752184711,"JP3160400002^FF_PTX_INC_FOR(ANN_R,2017,,,,USD)":null,"JP3160400002^FF_AR_RD_EXP(ANN_R,2017,,,,USD)":1259.36977761239,"JP3160400002^FF_DEBT_EQ(ANN_R,2017)":29.168842720972,"JP3160400002^FF_ASSETS(ANN_R,2017,,,,USD)":9863.94727074634,"JP3160400002^FF_ROA(ANN_R,2018)":5.97825753778145,"JP3160400002^FF_PTX_INC_FOR(ANN_R,2018,,,,USD)":null,"JP3160400002^FF_AR_RD_EXP(ANN_R,2018,,,,USD)":1306.14036142081,"JP3160400002^FF_DEBT_EQ(ANN_R,2018)":22.1132904540534,"JP3160400002^FF_ASSETS(ANN_R,2018,,,,USD)":9680.80660104752,"JP3160400002^FF_ROA(ANN_R,2019)":11.4139084952617,"JP3160400002^FF_PTX_INC_FOR(ANN_R,2019,,,,USD)":null,"JP3160400002^FF_AR_RD_EXP(ANN_R,2019,,,,USD)":1288.7100687325,"JP3160400002^FF_DEBT_EQ(ANN_R,2019)":13.2628548929625,"JP3160400002^FF_ASSETS(ANN_R,2019,,,,USD)":9838.72892681509,"JP3160400002^FF_ROA(ANN_R,2020)":3.91413419795748,"JP3160400002^FF_PTX_INC_FOR(ANN_R,2020,,,,USD)":null,"JP3160400002^FF_AR_RD_EXP(ANN_R,2020,,,,USD)":1417.1474824138,"JP3160400002^FF_DEBT_EQ(ANN_R,2020)":19.7150670593572,"JP3160400002^FF_ASSETS(ANN_R,2020,,,,USD)":9864.33526881877,"JP3783600004^FF_ROA(ANN_R,2012)":2.45573721438686,"JP3783600004^FF_PTX_INC_FOR(ANN_R,2012,,,,USD)":null,"JP3783600004^FF_AR_RD_EXP(ANN_R,2012,,,,USD)":0.0,"JP3783600004^FF_DEBT_EQ(ANN_R,2012)":165.628697988097,"JP3783600004^FF_ASSETS(ANN_R,2012,,,,USD)":76826.266559802,"JP3783600004^FF_ROA(ANN_R,2013)":2.72926191141976,"JP3783600004^FF_PTX_INC_FOR(ANN_R,2013,,,,USD)":null,"JP3783600004^FF_AR_RD_EXP(ANN_R,2013,,,,USD)":0.0,"JP3783600004^FF_DEBT_EQ(ANN_R,2013)":153.274692841341,"JP3783600004^FF_ASSETS(ANN_R,2013,,,,USD)":72129.9490196519,"JP3783600004^FF_ROA(ANN_R,2014)":2.3998547824254,"JP3783600004^FF_PTX_INC_FOR(ANN_R,2014,,,,USD)":null,"JP3783600004^FF_AR_RD_EXP(ANN_R,2014,,,,USD)":0.0,"JP3783600004^FF_DEBT_EQ(ANN_R,2014)":145.34845311571,"JP3783600004^FF_ASSETS(ANN_R,2014,,,,USD)":63420.3846532479,"JP3783600004^FF_ROA(ANN_R,2015)":3.18677230132639,"JP3783600004^FF_PTX_INC_FOR(ANN_R,2015,,,,USD)":null,"JP3783600004^FF_AR_RD_EXP(ANN_R,2015,,,,USD)":0.0,"JP3783600004^FF_DEBT_EQ(ANN_R,2015)":134.330127523976,"JP3783600004^FF_ASSETS(ANN_R,2015,,,,USD)":69307.0141947418,"JP3783600004^FF_ROA(ANN_R,2016)":3.54024832754555,"JP3783600004^FF_PTX_INC_FOR(ANN_R,2016,,,,USD)":null,"JP3783600004^FF_AR_RD_EXP(ANN_R,2016,,,,USD)":0.0,"JP3783600004^FF_DEBT_EQ(ANN_R,2016)":122.196146859525,"JP3783600004^FF_ASSETS(ANN_R,2016,,,,USD)":70996.2664520312,"JP3783600004^FF_ROA(ANN_R,2017)":3.58600253117618,"JP3783600004^FF_PTX_INC_FOR(ANN_R,2017,,,,USD)":null,"JP3783600004^FF_AR_RD_EXP(ANN_R,2017,,,,USD)":0.0,"JP3783600004^FF_DEBT_EQ(ANN_R,2017)":112.036840798369,"JP3783600004^FF_ASSETS(ANN_R,2017,,,,USD)":77148.2122716624,"JP3783600004^FF_ROA(ANN_R,2018)":3.55212384015515,"JP3783600004^FF_PTX_INC_FOR(ANN_R,2018,,,,USD)":null,"JP3783600004^FF_AR_RD_EXP(ANN_R,2018,,,,USD)":0.0,"JP3783600004^FF_DEBT_EQ(ANN_R,2018)":103.76506191041,"JP3783600004^FF_ASSETS(ANN_R,2018,,,,USD)":76046.7056757957,"JP3783600004^FF_ROA(ANN_R,2019)":2.33381702384785,"JP3783600004^FF_PTX_INC_FOR(ANN_R,2019,,,,USD)":null,"JP3783600004^FF_AR_RD_EXP(ANN_R,2019,,,,USD)":0.0,"JP3783600004^FF_DEBT_EQ(ANN_R,2019)":105.880371089404,"JP3783600004^FF_ASSETS(ANN_R,2019,,,,USD)":79546.531876836,"JP3783600004^FF_ROA(ANN_R,2020)":-6.57924883968019,"JP3783600004^FF_PTX_INC_FOR(ANN_R,2020,,,,USD)":null,"JP3783600004^FF_AR_RD_EXP(ANN_R,2020,,,,USD)":0.0,"JP3783600004^FF_DEBT_EQ(ANN_R,2020)":172.326290804792,"JP3783600004^FF_ASSETS(ANN_R,2020,,,,USD)":81266.1483157324,"JP3551500006^FF_ROA(ANN_R,2012)":4.78943004880852,"JP3551500006^FF_PTX_INC_FOR(ANN_R,2012,,,,USD)":null,"JP3551500006^FF_AR_RD_EXP(ANN_R,2012,,,,USD)":0.0,"JP3551500006^FF_DEBT_EQ(ANN_R,2012)":22.063346388071,"JP3551500006^FF_ASSETS(ANN_R,2012,,,,USD)":42321.7812322956,"JP3551500006^FF_ROA(ANN_R,2013)":6.430606789399,"JP3551500006^FF_PTX_INC_FOR(ANN_R,2013,,,,USD)":null,"JP3551500006^FF_AR_RD_EXP(ANN_R,2013,,,,USD)":null,"JP3551500006^FF_DEBT_EQ(ANN_R,2013)":16.5800747522693,"JP3551500006^FF_ASSETS(ANN_R,2013,,,,USD)":45075.0388394929,"JP3551500006^FF_ROA(ANN_R,2014)":5.20652755430309,"JP3551500006^FF_PTX_INC_FOR(ANN_R,2014,,,,USD)":null,"JP3551500006^FF_AR_RD_EXP(ANN_R,2014,,,,USD)":0.0,"JP3551500006^FF_DEBT_EQ(ANN_R,2014)":13.870631003342,"JP3551500006^FF_ASSETS(ANN_R,2014,,,,USD)":44054.6736932434,"JP3551500006^FF_ROA(ANN_R,2015)":4.73072595379906,"JP3551500006^FF_PTX_INC_FOR(ANN_R,2015,,,,USD)":null,"JP3551500006^FF_AR_RD_EXP(ANN_R,2015,,,,USD)":0.0,"JP3551500006^FF_DEBT_EQ(ANN_R,2015)":15.7662782872718,"JP3551500006^FF_ASSETS(ANN_R,2015,,,,USD)":44867.6178623438,"JP3551500006^FF_ROA(ANN_R,2016)":5.05449564817654,"JP3551500006^FF_PTX_INC_FOR(ANN_R,2016,,,,USD)":null,"JP3551500006^FF_AR_RD_EXP(ANN_R,2016,,,,USD)":0.0,"JP3551500006^FF_DEBT_EQ(ANN_R,2016)":10.5730208734564,"JP3551500006^FF_ASSETS(ANN_R,2016,,,,USD)":46224.1943907011,"JP3551500006^FF_ROA(ANN_R,2017)":5.87367371620749,"JP3551500006^FF_PTX_INC_FOR(ANN_R,2017,,,,USD)":null,"JP3551500006^FF_AR_RD_EXP(ANN_R,2017,,,,USD)":0.0,"JP3551500006^FF_DEBT_EQ(ANN_R,2017)":13.6762951387605,"JP3551500006^FF_ASSETS(ANN_R,2017,,,,USD)":54202.3117854418,"JP3551500006^FF_ROA(ANN_R,2018)":4.40473690408729,"JP3551500006^FF_PTX_INC_FOR(ANN_R,2018,,,,USD)":null,"JP3551500006^FF_AR_RD_EXP(ANN_R,2018,,,,USD)":0.0,"JP3551500006^FF_DEBT_EQ(ANN_R,2018)":15.7988138033993,"JP3551500006^FF_ASSETS(ANN_R,2018,,,,USD)":52332.4246744812,"JP3551500006^FF_ROA(ANN_R,2019)":1.19010347149193,"JP3551500006^FF_PTX_INC_FOR(ANN_R,2019,,,,USD)":null,"JP3551500006^FF_AR_RD_EXP(ANN_R,2019,,,,USD)":0.0,"JP3551500006^FF_DEBT_EQ(ANN_R,2019)":15.3677980510642,"JP3551500006^FF_ASSETS(ANN_R,2019,,,,USD)":52353.3036956545,"JP3551500006^FF_ROA(ANN_R,2020)":2.01385162106158,"JP3551500006^FF_PTX_INC_FOR(ANN_R,2020,,,,USD)":null,"JP3551500006^FF_AR_RD_EXP(ANN_R,2020,,,,USD)":0.0,"JP3551500006^FF_DEBT_EQ(ANN_R,2020)":23.4039627736949,"JP3551500006^FF_ASSETS(ANN_R,2020,,,,USD)":61246.011702124,"JP3505000004^FF_ROA(ANN_R,2012)":2.9737051399547,"JP3505000004^FF_PTX_INC_FOR(ANN_R,2012,,,,USD)":null,"JP3505000004^FF_AR_RD_EXP(ANN_R,2012,,,,USD)":0.0,"JP3505000004^FF_DEBT_EQ(ANN_R,2012)":54.4402854868434,"JP3505000004^FF_ASSETS(ANN_R,2012,,,,USD)":25220.5756150223,"JP3505000004^FF_ROA(ANN_R,2013)":4.05365378751302,"JP3505000004^FF_PTX_INC_FOR(ANN_R,2013,,,,USD)":null,"JP3505000004^FF_AR_RD_EXP(ANN_R,2013,,,,USD)":0.0,"JP3505000004^FF_DEBT_EQ(ANN_R,2013)":42.8322945354399,"JP3505000004^FF_ASSETS(ANN_R,2013,,,,USD)":25886.7400897816,"JP3505000004^FF_ROA(ANN_R,2014)":4.11935882009224,"JP3505000004^FF_PTX_INC_FOR(ANN_R,2014,,,,USD)":null,"JP3505000004^FF_AR_RD_EXP(ANN_R,2014,,,,USD)":0.0,"JP3505000004^FF_DEBT_EQ(ANN_R,2014)":53.7158532217628,"JP3505000004^FF_ASSETS(ANN_R,2014,,,,USD)":25190.801357951,"JP3505000004^FF_ROA(ANN_R,2015)":3.29925469977442,"JP3505000004^FF_PTX_INC_FOR(ANN_R,2015,,,,USD)":null,"JP3505000004^FF_AR_RD_EXP(ANN_R,2015,,,,USD)":0.0,"JP3505000004^FF_DEBT_EQ(ANN_R,2015)":44.0951468704633,"JP3505000004^FF_ASSETS(ANN_R,2015,,,,USD)":28985.3191122785,"JP3505000004^FF_ROA(ANN_R,2016)":5.92043371506482,"JP3505000004^FF_PTX_INC_FOR(ANN_R,2016,,,,USD)":null,"JP3505000004^FF_AR_RD_EXP(ANN_R,2016,,,,USD)":0.0,"JP3505000004^FF_DEBT_EQ(ANN_R,2016)":51.01543404723,"JP3505000004^FF_ASSETS(ANN_R,2016,,,,USD)":31911.3792233029,"JP3505000004^FF_ROA(ANN_R,2017)":6.22734142156759,"JP3505000004^FF_PTX_INC_FOR(ANN_R,2017,,,,USD)":null,"JP3505000004^FF_AR_RD_EXP(ANN_R,2017,,,,USD)":0.0,"JP3505000004^FF_DEBT_EQ(ANN_R,2017)":55.444591823449,"JP3505000004^FF_ASSETS(ANN_R,2017,,,,USD)":37941.3088939702,"JP3505000004^FF_ROA(ANN_R,2018)":5.67418512106923,"JP3505000004^FF_PTX_INC_FOR(ANN_R,2018,,,,USD)":null,"JP3505000004^FF_AR_RD_EXP(ANN_R,2018,,,,USD)":0.0,"JP3505000004^FF_DEBT_EQ(ANN_R,2018)":52.2725606741904,"JP3505000004^FF_ASSETS(ANN_R,2018,,,,USD)":39156.5010441095,"JP3505000004^FF_ROA(ANN_R,2019)":5.21352351886,"JP3505000004^FF_PTX_INC_FOR(ANN_R,2019,,,,USD)":null,"JP3505000004^FF_AR_RD_EXP(ANN_R,2019,,,,USD)":0.0,"JP3505000004^FF_DEBT_EQ(ANN_R,2019)":65.9357673227198,"JP3505000004^FF_ASSETS(ANN_R,2019,,,,USD)":42864.0444491282,"JP3505000004^FF_ROA(ANN_R,2020)":4.03031267173806,"JP3505000004^FF_PTX_INC_FOR(ANN_R,2020,,,,USD)":null,"JP3505000004^FF_AR_RD_EXP(ANN_R,2020,,,,USD)":0.0,"JP3505000004^FF_DEBT_EQ(ANN_R,2020)":75.4539886927828,"JP3505000004^FF_ASSETS(ANN_R,2020,,,,USD)":45728.9793559276,"JP3475350009^FF_ROA(ANN_R,2012)":3.99740527959423,"JP3475350009^FF_PTX_INC_FOR(ANN_R,2012,,,,USD)":null,"JP3475350009^FF_AR_RD_EXP(ANN_R,2012,,,,USD)":2224.09102881327,"JP3475350009^FF_DEBT_EQ(ANN_R,2012)":29.791263394162,"JP3475350009^FF_ASSETS(ANN_R,2012,,,,USD)":17921.180270372,"JP3475350009^FF_ROA(ANN_R,2013)":3.44409387321679,"JP3475350009^FF_PTX_INC_FOR(ANN_R,2013,,,,USD)":null,"JP3475350009^FF_AR_RD_EXP(ANN_R,2013,,,,USD)":1908.84613358229,"JP3475350009^FF_DEBT_EQ(ANN_R,2013)":43.5577738478039,"JP3475350009^FF_ASSETS(ANN_R,2013,,,,USD)":18002.980531428,"JP3475350009^FF_ROA(ANN_R,2014)":2.43785520666534,"JP3475350009^FF_PTX_INC_FOR(ANN_R,2014,,,,USD)":null,"JP3475350009^FF_AR_RD_EXP(ANN_R,2014,,,,USD)":1735.59161024727,"JP3475350009^FF_DEBT_EQ(ANN_R,2014)":17.2261641937431,"JP3475350009^FF_ASSETS(ANN_R,2014,,,,USD)":16529.3800579235,"JP3475350009^FF_ROA(ANN_R,2015)":4.23827292001047,"JP3475350009^FF_PTX_INC_FOR(ANN_R,2015,,,,USD)":null,"JP3475350009^FF_AR_RD_EXP(ANN_R,2015,,,,USD)":1737.57952880859,"JP3475350009^FF_DEBT_EQ(ANN_R,2015)":16.535326285563,"JP3475350009^FF_ASSETS(ANN_R,2015,,,,USD)":16909.3106094152,"JP3475350009^FF_ROA(ANN_R,2016)":2.80256773618982,"JP3475350009^FF_PTX_INC_FOR(ANN_R,2016,,,,USD)":null,"JP3475350009^FF_AR_RD_EXP(ANN_R,2016,,,,USD)":1979.42512605898,"JP3475350009^FF_DEBT_EQ(ANN_R,2016)":23.9938532031292,"JP3475350009^FF_ASSETS(ANN_R,2016,,,,USD)":17185.4885840407,"JP3475350009^FF_ROA(ANN_R,2017)":3.16214117274931,"JP3475350009^FF_PTX_INC_FOR(ANN_R,2017,,,,USD)":null,"JP3475350009^FF_AR_RD_EXP(ANN_R,2017,,,,USD)":2129.75589828193,"JP3475350009^FF_DEBT_EQ(ANN_R,2017)":24.8989833907335,"JP3475350009^FF_ASSETS(ANN_R,2017,,,,USD)":17844.4158359934,"JP3475350009^FF_ROA(ANN_R,2018)":4.68713346488351,"JP3475350009^FF_PTX_INC_FOR(ANN_R,2018,,,,USD)":null,"JP3475350009^FF_AR_RD_EXP(ANN_R,2018,,,,USD)":1836.97743203305,"JP3475350009^FF_DEBT_EQ(ANN_R,2018)":20.9598428990063,"JP3475350009^FF_ASSETS(ANN_R,2018,,,,USD)":18864.806913659,"JP3475350009^FF_ROA(ANN_R,2019)":6.15565840898306,"JP3475350009^FF_PTX_INC_FOR(ANN_R,2019,,,,USD)":null,"JP3475350009^FF_AR_RD_EXP(ANN_R,2019,,,,USD)":1816.17469612509,"JP3475350009^FF_DEBT_EQ(ANN_R,2019)":20.3958618756648,"JP3475350009^FF_ASSETS(ANN_R,2019,,,,USD)":19504.5987950284,"JP3475350009^FF_ROA(ANN_R,2020)":3.62494294044784,"JP3475350009^FF_PTX_INC_FOR(ANN_R,2020,,,,USD)":null,"JP3475350009^FF_AR_RD_EXP(ANN_R,2020,,,,USD)":2143.67847802863,"JP3475350009^FF_DEBT_EQ(ANN_R,2020)":17.7801553866073,"JP3475350009^FF_ASSETS(ANN_R,2020,,,,USD)":18870.389957482,"JP3476480003^FF_ROA(ANN_R,2012)":0.0937696803877201,"JP3476480003^FF_PTX_INC_FOR(ANN_R,2012,,,,USD)":null,"JP3476480003^FF_AR_RD_EXP(ANN_R,2012,,,,USD)":null,"JP3476480003^FF_DEBT_EQ(ANN_R,2012)":33.0621014474224,"JP3476480003^FF_ASSETS(ANN_R,2012,,,,USD)":379647.083784582,"JP3476480003^FF_ROA(ANN_R,2013)":0.212347243861195,"JP3476480003^FF_PTX_INC_FOR(ANN_R,2013,,,,USD)":null,"JP3476480003^FF_AR_RD_EXP(ANN_R,2013,,,,USD)":null,"JP3476480003^FF_DEBT_EQ(ANN_R,2013)":23.7181126313055,"JP3476480003^FF_ASSETS(ANN_R,2013,,,,USD)":366122.978916854,"JP3476480003^FF_ROA(ANN_R,2014)":0.325501781548589,"JP3476480003^FF_PTX_INC_FOR(ANN_R,2014,,,,USD)":null,"JP3476480003^FF_AR_RD_EXP(ANN_R,2014,,,,USD)":null,"JP3476480003^FF_DEBT_EQ(ANN_R,2014)":24.6671736502259,"JP3476480003^FF_ASSETS(ANN_R,2014,,,,USD)":415569.727517374,"JP3476480003^FF_ROA(ANN_R,2015)":0.357881313753905,"JP3476480003^FF_PTX_INC_FOR(ANN_R,2015,,,,USD)":null,"JP3476480003^FF_AR_RD_EXP(ANN_R,2015,,,,USD)":null,"JP3476480003^FF_DEBT_EQ(ANN_R,2015)":29.1303756332924,"JP3476480003^FF_ASSETS(ANN_R,2015,,,,USD)":444191.655370906,"JP3476480003^FF_ROA(ANN_R,2016)":0.453899024530989,"JP3476480003^FF_PTX_INC_FOR(ANN_R,2016,,,,USD)":null,"JP3476480003^FF_AR_RD_EXP(ANN_R,2016,,,,USD)":null,"JP3476480003^FF_DEBT_EQ(ANN_R,2016)":56.3189413967448,"JP3476480003^FF_ASSETS(ANN_R,2016,,,,USD)":466533.696560981,"JP3476480003^FF_ROA(ANN_R,2017)":0.689330177369628,"JP3476480003^FF_PTX_INC_FOR(ANN_R,2017,,,,USD)":null,"JP3476480003^FF_AR_RD_EXP(ANN_R,2017,,,,USD)":null,"JP3476480003^FF_DEBT_EQ(ANN_R,2017)":45.9981953825157,"JP3476480003^FF_ASSETS(ANN_R,2017,,,,USD)":504024.611040417,"JP3476480003^FF_ROA(ANN_R,2018)":0.410856653604279,"JP3476480003^FF_PTX_INC_FOR(ANN_R,2018,,,,USD)":null,"JP3476480003^FF_AR_RD_EXP(ANN_R,2018,,,,USD)":null,"JP3476480003^FF_DEBT_EQ(ANN_R,2018)":47.5285384070194,"JP3476480003^FF_ASSETS(ANN_R,2018,,,,USD)":505409.631887153,"JP3476480003^FF_ROA(ANN_R,2019)":0.0559415060861592,"JP3476480003^FF_PTX_INC_FOR(ANN_R,2019,,,,USD)":null,"JP3476480003^FF_AR_RD_EXP(ANN_R,2019,,,,USD)":null,"JP3476480003^FF_DEBT_EQ(ANN_R,2019)":69.9042182011894,"JP3476480003^FF_ASSETS(ANN_R,2019,,,,USD)":555898.271901349,"JP3476480003^FF_ROA(ANN_R,2020)":0.588608758702592,"JP3476480003^FF_PTX_INC_FOR(ANN_R,2020,,,,USD)":null,"JP3476480003^FF_AR_RD_EXP(ANN_R,2020,,,,USD)":null,"JP3476480003^FF_DEBT_EQ(ANN_R,2020)":82.3118539152996,"JP3476480003^FF_ASSETS(ANN_R,2020,,,,USD)":575508.667457202,"JP3497400006^FF_ROA(ANN_R,2012)":2.23039548192922,"JP3497400006^FF_PTX_INC_FOR(ANN_R,2012,,,,USD)":null,"JP3497400006^FF_AR_RD_EXP(ANN_R,2012,,,,USD)":0.0,"JP3497400006^FF_DEBT_EQ(ANN_R,2012)":64.9201560966267,"JP3497400006^FF_ASSETS(ANN_R,2012,,,,USD)":2235.38657763787,"JP3497400006^FF_ROA(ANN_R,2013)":3.35263771154321,"JP3497400006^FF_PTX_INC_FOR(ANN_R,2013,,,,USD)":null,"JP3497400006^FF_AR_RD_EXP(ANN_R,2013,,,,USD)":0.0,"JP3497400006^FF_DEBT_EQ(ANN_R,2013)":62.1125131657752,"JP3497400006^FF_ASSETS(ANN_R,2013,,,,USD)":2442.63721143827,"JP3497400006^FF_ROA(ANN_R,2014)":3.7386596847864,"JP3497400006^FF_PTX_INC_FOR(ANN_R,2014,,,,USD)":null,"JP3497400006^FF_AR_RD_EXP(ANN_R,2014,,,,USD)":0.0,"JP3497400006^FF_DEBT_EQ(ANN_R,2014)":57.8387354125308,"JP3497400006^FF_ASSETS(ANN_R,2014,,,,USD)":2278.35719567537,"JP3497400006^FF_ROA(ANN_R,2015)":4.77973549002617,"JP3497400006^FF_PTX_INC_FOR(ANN_R,2015,,,,USD)":null,"JP3497400006^FF_AR_RD_EXP(ANN_R,2015,,,,USD)":0.0,"JP3497400006^FF_DEBT_EQ(ANN_R,2015)":33.5230179531377,"JP3497400006^FF_ASSETS(ANN_R,2015,,,,USD)":2651.47911081463,"JP3497400006^FF_ROA(ANN_R,2016)":5.56792169601016,"JP3497400006^FF_PTX_INC_FOR(ANN_R,2016,,,,USD)":null,"JP3497400006^FF_AR_RD_EXP(ANN_R,2016,,,,USD)":0.0,"JP3497400006^FF_DEBT_EQ(ANN_R,2016)":29.6988345926826,"JP3497400006^FF_ASSETS(ANN_R,2016,,,,USD)":2724.04198938981,"JP3497400006^FF_ROA(ANN_R,2017)":8.52570216030107,"JP3497400006^FF_PTX_INC_FOR(ANN_R,2017,,,,USD)":null,"JP3497400006^FF_AR_RD_EXP(ANN_R,2017,,,,USD)":0.0,"JP3497400006^FF_DEBT_EQ(ANN_R,2017)":20.9363473299304,"JP3497400006^FF_ASSETS(ANN_R,2017,,,,USD)":3544.58792048227,"JP3497400006^FF_ROA(ANN_R,2018)":10.0166699787227,"JP3497400006^FF_PTX_INC_FOR(ANN_R,2018,,,,USD)":null,"JP3497400006^FF_AR_RD_EXP(ANN_R,2018,,,,USD)":0.0,"JP3497400006^FF_DEBT_EQ(ANN_R,2018)":18.860944716265,"JP3497400006^FF_ASSETS(ANN_R,2018,,,,USD)":3731.99647933245,"JP3497400006^FF_ROA(ANN_R,2019)":6.7898598501116,"JP3497400006^FF_PTX_INC_FOR(ANN_R,2019,,,,USD)":null,"JP3497400006^FF_AR_RD_EXP(ANN_R,2019,,,,USD)":0.0,"JP3497400006^FF_DEBT_EQ(ANN_R,2019)":15.9931662674599,"JP3497400006^FF_ASSETS(ANN_R,2019,,,,USD)":3830.66085607,"JP3497400006^FF_ROA(ANN_R,2020)":7.51258863068634,"JP3497400006^FF_PTX_INC_FOR(ANN_R,2020,,,,USD)":null,"JP3497400006^FF_AR_RD_EXP(ANN_R,2020,,,,USD)":0.0,"JP3497400006^FF_DEBT_EQ(ANN_R,2020)":15.4057418501517,"JP3497400006^FF_ASSETS(ANN_R,2020,,,,USD)":4061.05899939965,"JP3519400000^FF_ROA(ANN_R,2012)":7.81332313092813,"JP3519400000^FF_PTX_INC_FOR(ANN_R,2012,,,,USD)":null,"JP3519400000^FF_AR_RD_EXP(ANN_R,2012,,,,USD)":834.449679242447,"JP3519400000^FF_DEBT_EQ(ANN_R,2012)":0.0486778379463635,"JP3519400000^FF_ASSETS(ANN_R,2012,,,,USD)":7463.42511237599,"JP3519400000^FF_ROA(ANN_R,2013)":7.58191394352632,"JP3519400000^FF_PTX_INC_FOR(ANN_R,2013,,,,USD)":null,"JP3519400000^FF_AR_RD_EXP(ANN_R,2013,,,,USD)":760.877745822072,"JP3519400000^FF_DEBT_EQ(ANN_R,2013)":0.0407562113865508,"JP3519400000^FF_ASSETS(ANN_R,2013,,,,USD)":6633.48034206033,"JP3519400000^FF_ROA(ANN_R,2014)":7.09657212458674,"JP3519400000^FF_PTX_INC_FOR(ANN_R,2014,,,,USD)":null,"JP3519400000^FF_AR_RD_EXP(ANN_R,2014,,,,USD)":763.344388455153,"JP3519400000^FF_DEBT_EQ(ANN_R,2014)":0.0359000770006324,"JP3519400000^FF_ASSETS(ANN_R,2014,,,,USD)":6168.21402081288,"JP3519400000^FF_ROA(ANN_R,2015)":8.00621373872827,"JP3519400000^FF_PTX_INC_FOR(ANN_R,2015,,,,USD)":null,"JP3519400000^FF_AR_RD_EXP(ANN_R,2015,,,,USD)":676.364931121469,"JP3519400000^FF_DEBT_EQ(ANN_R,2015)":0.117438967687507,"JP3519400000^FF_ASSETS(ANN_R,2015,,,,USD)":6545.58400651999,"JP3519400000^FF_ROA(ANN_R,2016)":6.72554066484866,"JP3519400000^FF_PTX_INC_FOR(ANN_R,2016,,,,USD)":null,"JP3519400000^FF_AR_RD_EXP(ANN_R,2016,,,,USD)":782.365733223036,"JP3519400000^FF_DEBT_EQ(ANN_R,2016)":0.0999213022921482,"JP3519400000^FF_ASSETS(ANN_R,2016,,,,USD)":6912.89055161178,"JP3519400000^FF_ROA(ANN_R,2017)":8.76728250896152,"JP3519400000^FF_PTX_INC_FOR(ANN_R,2017,,,,USD)":null,"JP3519400000^FF_AR_RD_EXP(ANN_R,2017,,,,USD)":828.894629836082,"JP3519400000^FF_DEBT_EQ(ANN_R,2017)":0.0485602465010608,"JP3519400000^FF_ASSETS(ANN_R,2017,,,,USD)":7567.44793858286,"JP3519400000^FF_ROA(ANN_R,2018)":10.4387024758736,"JP3519400000^FF_PTX_INC_FOR(ANN_R,2018,,,,USD)":null,"JP3519400000^FF_AR_RD_EXP(ANN_R,2018,,,,USD)":898.220504358411,"JP3519400000^FF_DEBT_EQ(ANN_R,2018)":0.0284442327664332,"JP3519400000^FF_ASSETS(ANN_R,2018,,,,USD)":8381.24263659865,"JP3519400000^FF_ROA(ANN_R,2019)":15.9275154501247,"JP3519400000^FF_PTX_INC_FOR(ANN_R,2019,,,,USD)":null,"JP3519400000^FF_AR_RD_EXP(ANN_R,2019,,,,USD)":990.195318898186,"JP3519400000^FF_DEBT_EQ(ANN_R,2019)":1.49323465868838,"JP3519400000^FF_ASSETS(ANN_R,2019,,,,USD)":9743.86929751374,"JP3519400000^FF_ROA(ANN_R,2020)":18.7179030104868,"JP3519400000^FF_PTX_INC_FOR(ANN_R,2020,,,,USD)":null,"JP3519400000^FF_AR_RD_EXP(ANN_R,2020,,,,USD)":1103.78980352543,"JP3519400000^FF_DEBT_EQ(ANN_R,2020)":1.15142504665802,"JP3519400000^FF_ASSETS(ANN_R,2020,,,,USD)":11966.661615409,"JP3566800003^FF_ROA(ANN_R,2012)":3.82897618816479,"JP3566800003^FF_PTX_INC_FOR(ANN_R,2012,,,,USD)":null,"JP3566800003^FF_AR_RD_EXP(ANN_R,2012,,,,USD)":0.0,"JP3566800003^FF_DEBT_EQ(ANN_R,2012)":176.539167577469,"JP3566800003^FF_ASSETS(ANN_R,2012,,,,USD)":55638.2168226242,"JP3566800003^FF_ROA(ANN_R,2013)":4.9126595813155,"JP3566800003^FF_PTX_INC_FOR(ANN_R,2013,,,,USD)":null,"JP3566800003^FF_AR_RD_EXP(ANN_R,2013,,,,USD)":0.0,"JP3566800003^FF_DEBT_EQ(ANN_R,2013)":136.852930057573,"JP3566800003^FF_ASSETS(ANN_R,2013,,,,USD)":50280.7773989961,"JP3566800003^FF_ROA(ANN_R,2014)":5.08138206574204,"JP3566800003^FF_PTX_INC_FOR(ANN_R,2014,,,,USD)":null,"JP3566800003^FF_AR_RD_EXP(ANN_R,2014,,,,USD)":0.0,"JP3566800003^FF_DEBT_EQ(ANN_R,2014)":108.21593141659,"JP3566800003^FF_ASSETS(ANN_R,2014,,,,USD)":43510.3751998469,"JP3566800003^FF_ROA(ANN_R,2015)":6.43568709027184,"JP3566800003^FF_PTX_INC_FOR(ANN_R,2015,,,,USD)":null,"JP3566800003^FF_AR_RD_EXP(ANN_R,2015,,,,USD)":0.0,"JP3566800003^FF_DEBT_EQ(ANN_R,2015)":85.2046582668436,"JP3566800003^FF_ASSETS(ANN_R,2015,,,,USD)":46875.2516179085,"JP3566800003^FF_ROA(ANN_R,2016)":6.3778267393835,"JP3566800003^FF_PTX_INC_FOR(ANN_R,2016,,,,USD)":null,"JP3566800003^FF_AR_RD_EXP(ANN_R,2016,,,,USD)":0.0,"JP3566800003^FF_DEBT_EQ(ANN_R,2016)":127.187151340117,"JP3566800003^FF_ASSETS(ANN_R,2016,,,,USD)":63292.4255041173,"JP3566800003^FF_ROA(ANN_R,2017)":4.95574405108538,"JP3566800003^FF_PTX_INC_FOR(ANN_R,2017,,,,USD)":null,"JP3566800003^FF_AR_RD_EXP(ANN_R,2017,,,,USD)":0.0,"JP3566800003^FF_DEBT_EQ(ANN_R,2017)":160.607348931895,"JP3566800003^FF_ASSETS(ANN_R,2017,,,,USD)":83767.5621595997,"JP3566800003^FF_ROA(ANN_R,2018)":4.81987156201071,"JP3566800003^FF_PTX_INC_FOR(ANN_R,2018,,,,USD)":null,"JP3566800003^FF_AR_RD_EXP(ANN_R,2018,,,,USD)":0.0,"JP3566800003^FF_DEBT_EQ(ANN_R,2018)":141.090371172718,"JP3566800003^FF_ASSETS(ANN_R,2018,,,,USD)":83983.7889704853,"JP3566800003^FF_ROA(ANN_R,2019)":4.2106324764056,"JP3566800003^FF_PTX_INC_FOR(ANN_R,2019,,,,USD)":null,"JP3566800003^FF_AR_RD_EXP(ANN_R,2019,,,,USD)":0.0,"JP3566800003^FF_DEBT_EQ(ANN_R,2019)":127.558265833019,"JP3566800003^FF_ASSETS(ANN_R,2019,,,,USD)":88954.8963075019,"JP3566800003^FF_ROA(ANN_R,2020)":-2.09913861517715,"JP3566800003^FF_PTX_INC_FOR(ANN_R,2020,,,,USD)":null,"JP3566800003^FF_AR_RD_EXP(ANN_R,2020,,,,USD)":0.0,"JP3566800003^FF_DEBT_EQ(ANN_R,2020)":136.415800621274,"JP3566800003^FF_ASSETS(ANN_R,2020,,,,USD)":86881.1802331079,"JP3242800005^FF_ROA(ANN_R,2012)":5.69509131739754,"JP3242800005^FF_PTX_INC_FOR(ANN_R,2012,,,,USD)":null,"JP3242800005^FF_AR_RD_EXP(ANN_R,2012,,,,USD)":3715.48300902545,"JP3242800005^FF_DEBT_EQ(ANN_R,2012)":0.153308704377862,"JP3242800005^FF_ASSETS(ANN_R,2012,,,,USD)":45746.8723856639,"JP3242800005^FF_ROA(ANN_R,2013)":5.62276193604631,"JP3242800005^FF_PTX_INC_FOR(ANN_R,2013,,,,USD)":null,"JP3242800005^FF_AR_RD_EXP(ANN_R,2013,,,,USD)":3137.79098830372,"JP3242800005^FF_DEBT_EQ(ANN_R,2013)":0.0943901270744696,"JP3242800005^FF_ASSETS(ANN_R,2013,,,,USD)":40366.3926927,"JP3242800005^FF_ROA(ANN_R,2014)":5.8551625309307,"JP3242800005^FF_PTX_INC_FOR(ANN_R,2014,,,,USD)":null,"JP3242800005^FF_AR_RD_EXP(ANN_R,2014,,,,USD)":2919.0270519862,"JP3242800005^FF_DEBT_EQ(ANN_R,2014)":0.0727288844477037,"JP3242800005^FF_ASSETS(ANN_R,2014,,,,USD)":37204.3714982737,"JP3242800005^FF_ROA(ANN_R,2015)":4.95498004081954,"JP3242800005^FF_PTX_INC_FOR(ANN_R,2015,,,,USD)":null,"JP3242800005^FF_AR_RD_EXP(ANN_R,2015,,,,USD)":2713.42240087688,"JP3242800005^FF_DEBT_EQ(ANN_R,2015)":0.0528921273658608,"JP3242800005^FF_ASSETS(ANN_R,2015,,,,USD)":36807.624238858,"JP3242800005^FF_ROA(ANN_R,2016)":3.14959740974098,"JP3242800005^FF_PTX_INC_FOR(ANN_R,2016,,,,USD)":null,"JP3242800005^FF_AR_RD_EXP(ANN_R,2016,,,,USD)":2782.80011938512,"JP3242800005^FF_DEBT_EQ(ANN_R,2016)":22.030563441364,"JP3242800005^FF_ASSETS(ANN_R,2016,,,,USD)":44056.4919020981,"JP3242800005^FF_ROA(ANN_R,2017)":4.68080125222264,"JP3242800005^FF_PTX_INC_FOR(ANN_R,2017,,,,USD)":693.235113024712,"JP3242800005^FF_AR_RD_EXP(ANN_R,2017,,,,USD)":2972.97848927975,"JP3242800005^FF_DEBT_EQ(ANN_R,2017)":18.5522341785601,"JP3242800005^FF_ASSETS(ANN_R,2017,,,,USD)":46145.5043292912,"JP3242800005^FF_ROA(ANN_R,2018)":5.00616176504958,"JP3242800005^FF_PTX_INC_FOR(ANN_R,2018,,,,USD)":1099.37437953055,"JP3242800005^FF_AR_RD_EXP(ANN_R,2018,,,,USD)":2859.77863891423,"JP3242800005^FF_DEBT_EQ(ANN_R,2018)":14.1635562572102,"JP3242800005^FF_ASSETS(ANN_R,2018,,,,USD)":44656.2930423673,"JP3242800005^FF_ROA(ANN_R,2019)":2.58420124608859,"JP3242800005^FF_PTX_INC_FOR(ANN_R,2019,,,,USD)":811.029611635022,"JP3242800005^FF_AR_RD_EXP(ANN_R,2019,,,,USD)":2738.28790718224,"JP3242800005^FF_DEBT_EQ(ANN_R,2019)":19.1750797618019,"JP3242800005^FF_ASSETS(ANN_R,2019,,,,USD)":43909.988328103,"JP3242800005^FF_ROA(ANN_R,2020)":1.77318896067606,"JP3242800005^FF_PTX_INC_FOR(ANN_R,2020,,,,USD)":768.897073658183,"JP3242800005^FF_AR_RD_EXP(ANN_R,2020,,,,USD)":2550.48968160897,"JP3242800005^FF_DEBT_EQ(ANN_R,2020)":19.656928402027,"JP3242800005^FF_ASSETS(ANN_R,2020,,,,USD)":44802.3044161126,"JP3830800003^FF_ROA(ANN_R,2012)":6.00374873504245,"JP3830800003^FF_PTX_INC_FOR(ANN_R,2012,,,,USD)":null,"JP3830800003^FF_AR_RD_EXP(ANN_R,2012,,,,USD)":0.0,"JP3830800003^FF_DEBT_EQ(ANN_R,2012)":45.0931142233621,"JP3830800003^FF_ASSETS(ANN_R,2012,,,,USD)":35150.0751345661,"JP3830800003^FF_ROA(ANN_R,2013)":6.10773762237965,"JP3830800003^FF_PTX_INC_FOR(ANN_R,2013,,,,USD)":null,"JP3830800003^FF_AR_RD_EXP(ANN_R,2013,,,,USD)":0.0,"JP3830800003^FF_DEBT_EQ(ANN_R,2013)":31.228685941604,"JP3830800003^FF_ASSETS(ANN_R,2013,,,,USD)":34033.059801273,"JP3830800003^FF_ROA(ANN_R,2014)":7.9753482145617,"JP3830800003^FF_PTX_INC_FOR(ANN_R,2014,,,,USD)":null,"JP3830800003^FF_AR_RD_EXP(ANN_R,2014,,,,USD)":0.0,"JP3830800003^FF_DEBT_EQ(ANN_R,2014)":28.5418344258437,"JP3830800003^FF_ASSETS(ANN_R,2014,,,,USD)":33036.4744756185,"JP3830800003^FF_ROA(ANN_R,2015)":7.33023117659784,"JP3830800003^FF_PTX_INC_FOR(ANN_R,2015,,,,USD)":null,"JP3830800003^FF_AR_RD_EXP(ANN_R,2015,,,,USD)":0.0,"JP3830800003^FF_DEBT_EQ(ANN_R,2015)":19.9669189496179,"JP3830800003^FF_ASSETS(ANN_R,2015,,,,USD)":31554.4796981625,"JP3830800003^FF_ROA(ANN_R,2016)":7.07016462998058,"JP3830800003^FF_PTX_INC_FOR(ANN_R,2016,,,,USD)":null,"JP3830800003^FF_AR_RD_EXP(ANN_R,2016,,,,USD)":0.0,"JP3830800003^FF_DEBT_EQ(ANN_R,2016)":14.9887880022879,"JP3830800003^FF_ASSETS(ANN_R,2016,,,,USD)":31860.3331036866,"JP3830800003^FF_ROA(ANN_R,2017)":7.51201161996219,"JP3830800003^FF_PTX_INC_FOR(ANN_R,2017,,,,USD)":null,"JP3830800003^FF_AR_RD_EXP(ANN_R,2017,,,,USD)":0.0,"JP3830800003^FF_DEBT_EQ(ANN_R,2017)":19.5682283524819,"JP3830800003^FF_ASSETS(ANN_R,2017,,,,USD)":35144.5898601729,"JP3830800003^FF_ROA(ANN_R,2018)":7.47866445057234,"JP3830800003^FF_PTX_INC_FOR(ANN_R,2018,,,,USD)":null,"JP3830800003^FF_AR_RD_EXP(ANN_R,2018,,,,USD)":0.0,"JP3830800003^FF_DEBT_EQ(ANN_R,2018)":17.1493355902944,"JP3830800003^FF_ASSETS(ANN_R,2018,,,,USD)":35002.2253093999,"JP3830800003^FF_ROA(ANN_R,2019)":5.9160667637024,"JP3830800003^FF_PTX_INC_FOR(ANN_R,2019,,,,USD)":null,"JP3830800003^FF_AR_RD_EXP(ANN_R,2019,,,,USD)":0.0,"JP3830800003^FF_DEBT_EQ(ANN_R,2019)":35.9443222844515,"JP3830800003^FF_ASSETS(ANN_R,2019,,,,USD)":39356.0246926099,"JP3830800003^FF_ROA(ANN_R,2020)":-0.467498186643277,"JP3830800003^FF_PTX_INC_FOR(ANN_R,2020,,,,USD)":null,"JP3830800003^FF_AR_RD_EXP(ANN_R,2020,,,,USD)":0.0,"JP3830800003^FF_DEBT_EQ(ANN_R,2020)":46.8004956375892,"JP3830800003^FF_ASSETS(ANN_R,2020,,,,USD)":40576.5599015914,"JP3778630008^FF_ROA(ANN_R,2012)":9.04080829287495,"JP3778630008^FF_PTX_INC_FOR(ANN_R,2012,,,,USD)":null,"JP3778630008^FF_AR_RD_EXP(ANN_R,2012,,,,USD)":0.0,"JP3778630008^FF_DEBT_EQ(ANN_R,2012)":5.36896179022066,"JP3778630008^FF_ASSETS(ANN_R,2012,,,,USD)":3980.0370341856,"JP3778630008^FF_ROA(ANN_R,2013)":6.42991421733747,"JP3778630008^FF_PTX_INC_FOR(ANN_R,2013,,,,USD)":null,"JP3778630008^FF_AR_RD_EXP(ANN_R,2013,,,,USD)":0.0,"JP3778630008^FF_DEBT_EQ(ANN_R,2013)":3.4320504099923,"JP3778630008^FF_ASSETS(ANN_R,2013,,,,USD)":3933.50477333367,"JP3778630008^FF_ROA(ANN_R,2014)":8.87708049193782,"JP3778630008^FF_PTX_INC_FOR(ANN_R,2014,,,,USD)":null,"JP3778630008^FF_AR_RD_EXP(ANN_R,2014,,,,USD)":170.759144349955,"JP3778630008^FF_DEBT_EQ(ANN_R,2014)":1.44254415934666,"JP3778630008^FF_ASSETS(ANN_R,2014,,,,USD)":3683.66044179723,"JP3778630008^FF_ROA(ANN_R,2015)":7.77059630445602,"JP3778630008^FF_PTX_INC_FOR(ANN_R,2015,,,,USD)":null,"JP3778630008^FF_AR_RD_EXP(ANN_R,2015,,,,USD)":0.0,"JP3778630008^FF_DEBT_EQ(ANN_R,2015)":0.608972638849866,"JP3778630008^FF_ASSETS(ANN_R,2015,,,,USD)":3988.93182051182,"JP3778630008^FF_ROA(ANN_R,2016)":9.43218905387625,"JP3778630008^FF_PTX_INC_FOR(ANN_R,2016,,,,USD)":null,"JP3778630008^FF_AR_RD_EXP(ANN_R,2016,,,,USD)":0.0,"JP3778630008^FF_DEBT_EQ(ANN_R,2016)":0.246405155554024,"JP3778630008^FF_ASSETS(ANN_R,2016,,,,USD)":4379.71819254756,"JP3778630008^FF_ROA(ANN_R,2017)":10.5215056167977,"JP3778630008^FF_PTX_INC_FOR(ANN_R,2017,,,,USD)":null,"JP3778630008^FF_AR_RD_EXP(ANN_R,2017,,,,USD)":0.0,"JP3778630008^FF_DEBT_EQ(ANN_R,2017)":0.379762881024015,"JP3778630008^FF_ASSETS(ANN_R,2017,,,,USD)":5082.18046975322,"JP3778630008^FF_ROA(ANN_R,2018)":10.9902075955074,"JP3778630008^FF_PTX_INC_FOR(ANN_R,2018,,,,USD)":null,"JP3778630008^FF_AR_RD_EXP(ANN_R,2018,,,,USD)":0.0,"JP3778630008^FF_DEBT_EQ(ANN_R,2018)":0.211406142199183,"JP3778630008^FF_ASSETS(ANN_R,2018,,,,USD)":5537.83299438655,"JP3778630008^FF_ROA(ANN_R,2019)":9.35548608260719,"JP3778630008^FF_PTX_INC_FOR(ANN_R,2019,,,,USD)":null,"JP3778630008^FF_AR_RD_EXP(ANN_R,2019,,,,USD)":0.0,"JP3778630008^FF_DEBT_EQ(ANN_R,2019)":1.35969480872128,"JP3778630008^FF_ASSETS(ANN_R,2019,,,,USD)":5741.45698748715,"JP3778630008^FF_ROA(ANN_R,2020)":7.22947861194839,"JP3778630008^FF_PTX_INC_FOR(ANN_R,2020,,,,USD)":null,"JP3778630008^FF_AR_RD_EXP(ANN_R,2020,,,,USD)":0.0,"JP3778630008^FF_DEBT_EQ(ANN_R,2020)":5.3635929138362,"JP3778630008^FF_ASSETS(ANN_R,2020,,,,USD)":6631.51159940474,"JP3942400007^FF_ROA(ANN_R,2012)":6.23513941805186,"JP3942400007^FF_PTX_INC_FOR(ANN_R,2012,,,,USD)":null,"JP3942400007^FF_AR_RD_EXP(ANN_R,2012,,,,USD)":1918.94235756248,"JP3942400007^FF_DEBT_EQ(ANN_R,2012)":0.0977349000430783,"JP3942400007^FF_ASSETS(ANN_R,2012,,,,USD)":16648.2806084845,"JP3942400007^FF_ROA(ANN_R,2013)":5.64719071308879,"JP3942400007^FF_PTX_INC_FOR(ANN_R,2013,,,,USD)":null,"JP3942400007^FF_AR_RD_EXP(ANN_R,2013,,,,USD)":1911.32188741118,"JP3942400007^FF_DEBT_EQ(ANN_R,2013)":0.0903446340332809,"JP3942400007^FF_ASSETS(ANN_R,2013,,,,USD)":16051.9294600636,"JP3942400007^FF_ROA(ANN_R,2014)":7.88328266630613,"JP3942400007^FF_PTX_INC_FOR(ANN_R,2014,,,,USD)":null,"JP3942400007^FF_AR_RD_EXP(ANN_R,2014,,,,USD)":1880.58077018149,"JP3942400007^FF_DEBT_EQ(ANN_R,2014)":0.075194473699386,"JP3942400007^FF_ASSETS(ANN_R,2014,,,,USD)":14955.8299990669,"JP3942400007^FF_ROA(ANN_R,2015)":10.7816046910086,"JP3942400007^FF_PTX_INC_FOR(ANN_R,2015,,,,USD)":null,"JP3942400007^FF_AR_RD_EXP(ANN_R,2015,,,,USD)":1879.22170639038,"JP3942400007^FF_DEBT_EQ(ANN_R,2015)":0.0974421243812584,"JP3942400007^FF_ASSETS(ANN_R,2015,,,,USD)":16009.0570555478,"JP3942400007^FF_ROA(ANN_R,2016)":12.10496456256,"JP3942400007^FF_PTX_INC_FOR(ANN_R,2016,,,,USD)":null,"JP3942400007^FF_AR_RD_EXP(ANN_R,2016,,,,USD)":1922.00390983559,"JP3942400007^FF_DEBT_EQ(ANN_R,2016)":0.128556938536417,"JP3942400007^FF_ASSETS(ANN_R,2016,,,,USD)":16279.9245561585,"JP3942400007^FF_ROA(ANN_R,2017)":8.96876787889367,"JP3942400007^FF_PTX_INC_FOR(ANN_R,2017,,,,USD)":null,"JP3942400007^FF_AR_RD_EXP(ANN_R,2017,,,,USD)":1992.02543986589,"JP3942400007^FF_DEBT_EQ(ANN_R,2017)":0.106284924019683,"JP3942400007^FF_ASSETS(ANN_R,2017,,,,USD)":17472.5400281185,"JP3942400007^FF_ROA(ANN_R,2018)":11.8356602348388,"JP3942400007^FF_PTX_INC_FOR(ANN_R,2018,,,,USD)":null,"JP3942400007^FF_AR_RD_EXP(ANN_R,2018,,,,USD)":1881.80375370756,"JP3942400007^FF_DEBT_EQ(ANN_R,2018)":0.0952800231405694,"JP3942400007^FF_ASSETS(ANN_R,2018,,,,USD)":17144.5827281475,"JP3942400007^FF_ROA(ANN_R,2019)":9.27697547745368,"JP3942400007^FF_PTX_INC_FOR(ANN_R,2019,,,,USD)":null,"JP3942400007^FF_AR_RD_EXP(ANN_R,2019,,,,USD)":2062.30768699944,"JP3942400007^FF_DEBT_EQ(ANN_R,2019)":32.0619190051258,"JP3942400007^FF_ASSETS(ANN_R,2019,,,,USD)":21445.6853246894,"JP3942400007^FF_ROA(ANN_R,2020)":5.25580015851649,"JP3942400007^FF_PTX_INC_FOR(ANN_R,2020,,,,USD)":null,"JP3942400007^FF_AR_RD_EXP(ANN_R,2020,,,,USD)":2116.67423721775,"JP3942400007^FF_DEBT_EQ(ANN_R,2020)":20.0751019937018,"JP3942400007^FF_ASSETS(ANN_R,2020,,,,USD)":20575.8198955916,"JP3116000005^FF_ROA(ANN_R,2012)":3.50590755508578,"JP3116000005^FF_PTX_INC_FOR(ANN_R,2012,,,,USD)":null,"JP3116000005^FF_AR_RD_EXP(ANN_R,2012,,,,USD)":0.0,"JP3116000005^FF_DEBT_EQ(ANN_R,2012)":71.505721734301,"JP3116000005^FF_ASSETS(ANN_R,2012,,,,USD)":20033.3908575233,"JP3116000005^FF_ROA(ANN_R,2013)":3.50474013137171,"JP3116000005^FF_PTX_INC_FOR(ANN_R,2013,,,,USD)":null,"JP3116000005^FF_AR_RD_EXP(ANN_R,2013,,,,USD)":0.0,"JP3116000005^FF_DEBT_EQ(ANN_R,2013)":56.7480577813852,"JP3116000005^FF_ASSETS(ANN_R,2013,,,,USD)":17045.381998904,"JP3116000005^FF_ROA(ANN_R,2014)":3.70788409522757,"JP3116000005^FF_PTX_INC_FOR(ANN_R,2014,,,,USD)":null,"JP3116000005^FF_AR_RD_EXP(ANN_R,2014,,,,USD)":0.0,"JP3116000005^FF_DEBT_EQ(ANN_R,2014)":56.1444845084106,"JP3116000005^FF_ASSETS(ANN_R,2014,,,,USD)":16152.5422447966,"JP3116000005^FF_ROA(ANN_R,2015)":4.05048323007996,"JP3116000005^FF_PTX_INC_FOR(ANN_R,2015,,,,USD)":null,"JP3116000005^FF_AR_RD_EXP(ANN_R,2015,,,,USD)":0.0,"JP3116000005^FF_DEBT_EQ(ANN_R,2015)":56.0986547085202,"JP3116000005^FF_ASSETS(ANN_R,2015,,,,USD)":15002.0621332694,"JP3116000005^FF_ROA(ANN_R,2016)":4.57655222293893,"JP3116000005^FF_PTX_INC_FOR(ANN_R,2016,,,,USD)":null,"JP3116000005^FF_AR_RD_EXP(ANN_R,2016,,,,USD)":null,"JP3116000005^FF_DEBT_EQ(ANN_R,2016)":71.2798647462677,"JP3116000005^FF_ASSETS(ANN_R,2016,,,,USD)":17956.2907591462,"JP3116000005^FF_ROA(ANN_R,2017)":5.18283437667818,"JP3116000005^FF_PTX_INC_FOR(ANN_R,2017,,,,USD)":null,"JP3116000005^FF_AR_RD_EXP(ANN_R,2017,,,,USD)":0.0,"JP3116000005^FF_DEBT_EQ(ANN_R,2017)":112.206421076991,"JP3116000005^FF_ASSETS(ANN_R,2017,,,,USD)":29709.9160263184,"JP3116000005^FF_ROA(ANN_R,2018)":4.70195391103551,"JP3116000005^FF_PTX_INC_FOR(ANN_R,2018,,,,USD)":null,"JP3116000005^FF_AR_RD_EXP(ANN_R,2018,,,,USD)":0.0,"JP3116000005^FF_DEBT_EQ(ANN_R,2018)":91.3318853474294,"JP3116000005^FF_ASSETS(ANN_R,2018,,,,USD)":28066.491547497,"JP3116000005^FF_ROA(ANN_R,2019)":4.57246447526673,"JP3116000005^FF_PTX_INC_FOR(ANN_R,2019,,,,USD)":null,"JP3116000005^FF_AR_RD_EXP(ANN_R,2019,,,,USD)":0.0,"JP3116000005^FF_DEBT_EQ(ANN_R,2019)":82.9469138595892,"JP3116000005^FF_ASSETS(ANN_R,2019,,,,USD)":28900.7406290397,"JP3116000005^FF_ROA(ANN_R,2020)":2.4491548074277,"JP3116000005^FF_PTX_INC_FOR(ANN_R,2020,,,,USD)":null,"JP3116000005^FF_AR_RD_EXP(ANN_R,2020,,,,USD)":0.0,"JP3116000005^FF_DEBT_EQ(ANN_R,2020)":127.059528112476,"JP3116000005^FF_ASSETS(ANN_R,2020,,,,USD)":42998.4785963967,"JP3119600009^FF_ROA(ANN_R,2012)":4.42005155340968,"JP3119600009^FF_PTX_INC_FOR(ANN_R,2012,,,,USD)":null,"JP3119600009^FF_AR_RD_EXP(ANN_R,2012,,,,USD)":393.524666912854,"JP3119600009^FF_DEBT_EQ(ANN_R,2012)":18.7806455979738,"JP3119600009^FF_ASSETS(ANN_R,2012,,,,USD)":11611.797905786,"JP3119600009^FF_ROA(ANN_R,2013)":3.92004913458011,"JP3119600009^FF_PTX_INC_FOR(ANN_R,2013,,,,USD)":null,"JP3119600009^FF_AR_RD_EXP(ANN_R,2013,,,,USD)":0.0,"JP3119600009^FF_DEBT_EQ(ANN_R,2013)":23.5553700379847,"JP3119600009^FF_ASSETS(ANN_R,2013,,,,USD)":10600.0871056691,"JP3119600009^FF_ROA(ANN_R,2014)":3.96251821676027,"JP3119600009^FF_PTX_INC_FOR(ANN_R,2014,,,,USD)":null,"JP3119600009^FF_AR_RD_EXP(ANN_R,2014,,,,USD)":293.364555899054,"JP3119600009^FF_DEBT_EQ(ANN_R,2014)":31.3652221704482,"JP3119600009^FF_ASSETS(ANN_R,2014,,,,USD)":10465.6238387898,"JP3119600009^FF_ROA(ANN_R,2015)":5.41751368040038,"JP3119600009^FF_PTX_INC_FOR(ANN_R,2015,,,,USD)":null,"JP3119600009^FF_AR_RD_EXP(ANN_R,2015,,,,USD)":221.436130523682,"JP3119600009^FF_DEBT_EQ(ANN_R,2015)":43.7642538138694,"JP3119600009^FF_ASSETS(ANN_R,2015,,,,USD)":11334.0715972558,"JP3119600009^FF_ROA(ANN_R,2016)":4.04459149740206,"JP3119600009^FF_PTX_INC_FOR(ANN_R,2016,,,,USD)":null,"JP3119600009^FF_AR_RD_EXP(ANN_R,2016,,,,USD)":250.573702316731,"JP3119600009^FF_DEBT_EQ(ANN_R,2016)":54.2005305728402,"JP3119600009^FF_ASSETS(ANN_R,2016,,,,USD)":12116.171542746,"JP3119600009^FF_ROA(ANN_R,2017)":4.14452866819026,"JP3119600009^FF_PTX_INC_FOR(ANN_R,2017,,,,USD)":null,"JP3119600009^FF_AR_RD_EXP(ANN_R,2017,,,,USD)":251.126881696284,"JP3119600009^FF_DEBT_EQ(ANN_R,2017)":52.4748257346298,"JP3119600009^FF_ASSETS(ANN_R,2017,,,,USD)":13410.7166670542,"JP3119600009^FF_ROA(ANN_R,2018)":1.95092441790164,"JP3119600009^FF_PTX_INC_FOR(ANN_R,2018,,,,USD)":null,"JP3119600009^FF_AR_RD_EXP(ANN_R,2018,,,,USD)":250.895744910464,"JP3119600009^FF_DEBT_EQ(ANN_R,2018)":54.1671921551799,"JP3119600009^FF_ASSETS(ANN_R,2018,,,,USD)":12593.1165225059,"JP3119600009^FF_ROA(ANN_R,2019)":1.35709567113196,"JP3119600009^FF_PTX_INC_FOR(ANN_R,2019,,,,USD)":null,"JP3119600009^FF_AR_RD_EXP(ANN_R,2019,,,,USD)":253.812862604856,"JP3119600009^FF_DEBT_EQ(ANN_R,2019)":76.7621874855049,"JP3119600009^FF_ASSETS(ANN_R,2019,,,,USD)":12538.7057214677,"JP3119600009^FF_ROA(ANN_R,2020)":4.26700372185048,"JP3119600009^FF_PTX_INC_FOR(ANN_R,2020,,,,USD)":null,"JP3119600009^FF_AR_RD_EXP(ANN_R,2020,,,,USD)":244.207345321774,"JP3119600009^FF_DEBT_EQ(ANN_R,2020)":65.5891025816718,"JP3119600009^FF_ASSETS(ANN_R,2020,,,,USD)":12952.8421899015,"JP3122400009^FF_ROA(ANN_R,2012)":-1.71830346201497,"JP3122400009^FF_PTX_INC_FOR(ANN_R,2012,,,,USD)":null,"JP3122400009^FF_AR_RD_EXP(ANN_R,2012,,,,USD)":398.78356333822,"JP3122400009^FF_DEBT_EQ(ANN_R,2012)":17.7002428473319,"JP3122400009^FF_ASSETS(ANN_R,2012,,,,USD)":2398.58593267389,"JP3122400009^FF_ROA(ANN_R,2013)":-15.6092504792795,"JP3122400009^FF_PTX_INC_FOR(ANN_R,2013,,,,USD)":null,"JP3122400009^FF_AR_RD_EXP(ANN_R,2013,,,,USD)":326.140635441989,"JP3122400009^FF_DEBT_EQ(ANN_R,2013)":47.4391838419984,"JP3122400009^FF_ASSETS(ANN_R,2013,,,,USD)":2231.93662965298,"JP3122400009^FF_ROA(ANN_R,2014)":7.23526375911534,"JP3122400009^FF_PTX_INC_FOR(ANN_R,2014,,,,USD)":null,"JP3122400009^FF_AR_RD_EXP(ANN_R,2014,,,,USD)":0.0,"JP3122400009^FF_DEBT_EQ(ANN_R,2014)":53.5232295452313,"JP3122400009^FF_ASSETS(ANN_R,2014,,,,USD)":1944.85710768774,"JP3122400009^FF_ROA(ANN_R,2015)":3.01743567551973,"JP3122400009^FF_PTX_INC_FOR(ANN_R,2015,,,,USD)":null,"JP3122400009^FF_AR_RD_EXP(ANN_R,2015,,,,USD)":0.0,"JP3122400009^FF_DEBT_EQ(ANN_R,2015)":47.6591290229547,"JP3122400009^FF_ASSETS(ANN_R,2015,,,,USD)":1872.42311694473,"JP3122400009^FF_ROA(ANN_R,2016)":6.42500689960955,"JP3122400009^FF_PTX_INC_FOR(ANN_R,2016,,,,USD)":null,"JP3122400009^FF_AR_RD_EXP(ANN_R,2016,,,,USD)":0.0,"JP3122400009^FF_DEBT_EQ(ANN_R,2016)":40.8566706538711,"JP3122400009^FF_ASSETS(ANN_R,2016,,,,USD)":2078.46180690732,"JP3122400009^FF_ROA(ANN_R,2017)":7.44731180141599,"JP3122400009^FF_PTX_INC_FOR(ANN_R,2017,,,,USD)":null,"JP3122400009^FF_AR_RD_EXP(ANN_R,2017,,,,USD)":0.0,"JP3122400009^FF_DEBT_EQ(ANN_R,2017)":23.9723938688709,"JP3122400009^FF_ASSETS(ANN_R,2017,,,,USD)":2393.59614090901,"JP3122400009^FF_ROA(ANN_R,2018)":20.3859863110962,"JP3122400009^FF_PTX_INC_FOR(ANN_R,2018,,,,USD)":null,"JP3122400009^FF_AR_RD_EXP(ANN_R,2018,,,,USD)":0.0,"JP3122400009^FF_DEBT_EQ(ANN_R,2018)":0.0,"JP3122400009^FF_ASSETS(ANN_R,2018,,,,USD)":2751.77325159311,"JP3122400009^FF_ROA(ANN_R,2019)":16.2130483965491,"JP3122400009^FF_PTX_INC_FOR(ANN_R,2019,,,,USD)":null,"JP3122400009^FF_AR_RD_EXP(ANN_R,2019,,,,USD)":0.0,"JP3122400009^FF_DEBT_EQ(ANN_R,2019)":4.87703713945008,"JP3122400009^FF_ASSETS(ANN_R,2019,,,,USD)":3295.60459204577,"JP3122400009^FF_ROA(ANN_R,2020)":17.9304692337536,"JP3122400009^FF_PTX_INC_FOR(ANN_R,2020,,,,USD)":null,"JP3122400009^FF_AR_RD_EXP(ANN_R,2020,,,,USD)":0.0,"JP3122400009^FF_DEBT_EQ(ANN_R,2020)":4.22657283793857,"JP3122400009^FF_ASSETS(ANN_R,2020,,,,USD)":3824.80559550319,"IT0005239360^FF_ROA(ANN_R,2012)":0.102841613584201,"IT0005239360^FF_PTX_INC_FOR(ANN_R,2012,,,,USD)":null,"IT0005239360^FF_AR_RD_EXP(ANN_R,2012,,,,USD)":null,"IT0005239360^FF_DEBT_EQ(ANN_R,2012)":535.343833119309,"IT0005239360^FF_ASSETS(ANN_R,2012,,,,USD)":1221942.88278858,"IT0005239360^FF_ROA(ANN_R,2013)":-1.51869985080281,"IT0005239360^FF_PTX_INC_FOR(ANN_R,2013,,,,USD)":null,"IT0005239360^FF_AR_RD_EXP(ANN_R,2013,,,,USD)":null,"IT0005239360^FF_DEBT_EQ(ANN_R,2013)":677.628578295348,"IT0005239360^FF_ASSETS(ANN_R,2013,,,,USD)":1138075.24709998,"IT0005239360^FF_ROA(ANN_R,2014)":0.251055881488156,"IT0005239360^FF_PTX_INC_FOR(ANN_R,2014,,,,USD)":null,"IT0005239360^FF_AR_RD_EXP(ANN_R,2014,,,,USD)":null,"IT0005239360^FF_DEBT_EQ(ANN_R,2014)":620.190931179968,"IT0005239360^FF_ASSETS(ANN_R,2014,,,,USD)":1021545.241659,"IT0005239360^FF_ROA(ANN_R,2015)":0.213124123403658,"IT0005239360^FF_PTX_INC_FOR(ANN_R,2015,,,,USD)":null,"IT0005239360^FF_AR_RD_EXP(ANN_R,2015,,,,USD)":null,"IT0005239360^FF_DEBT_EQ(ANN_R,2015)":592.569870234924,"IT0005239360^FF_ASSETS(ANN_R,2015,,,,USD)":934688.788555786,"IT0005239360^FF_ROA(ANN_R,2016)":-1.29437779999006,"IT0005239360^FF_PTX_INC_FOR(ANN_R,2016,,,,USD)":null,"IT0005239360^FF_AR_RD_EXP(ANN_R,2016,,,,USD)":null,"IT0005239360^FF_DEBT_EQ(ANN_R,2016)":736.025892608594,"IT0005239360^FF_ASSETS(ANN_R,2016,,,,USD)":906592.163866784,"IT0005239360^FF_ROA(ANN_R,2017)":0.325332712765801,"IT0005239360^FF_PTX_INC_FOR(ANN_R,2017,,,,USD)":null,"IT0005239360^FF_AR_RD_EXP(ANN_R,2017,,,,USD)":null,"IT0005239360^FF_DEBT_EQ(ANN_R,2017)":478.559836989391,"IT0005239360^FF_ASSETS(ANN_R,2017,,,,USD)":1004817.05205929,"IT0005239360^FF_ROA(ANN_R,2018)":0.465918414315894,"IT0005239360^FF_PTX_INC_FOR(ANN_R,2018,,,,USD)":null,"IT0005239360^FF_AR_RD_EXP(ANN_R,2018,,,,USD)":null,"IT0005239360^FF_DEBT_EQ(ANN_R,2018)":473.881430775506,"IT0005239360^FF_ASSETS(ANN_R,2018,,,,USD)":951297.398467541,"IT0005239360^FF_ROA(ANN_R,2019)":0.227157058902643,"IT0005239360^FF_PTX_INC_FOR(ANN_R,2019,,,,USD)":null,"IT0005239360^FF_AR_RD_EXP(ANN_R,2019,,,,USD)":null,"IT0005239360^FF_DEBT_EQ(ANN_R,2019)":467.674547349225,"IT0005239360^FF_ASSETS(ANN_R,2019,,,,USD)":960463.708539486,"IT0005239360^FF_ROA(ANN_R,2020)":-0.330814731999219,"IT0005239360^FF_PTX_INC_FOR(ANN_R,2020,,,,USD)":null,"IT0005239360^FF_AR_RD_EXP(ANN_R,2020,,,,USD)":null,"IT0005239360^FF_DEBT_EQ(ANN_R,2020)":599.741206916833,"IT0005239360^FF_ASSETS(ANN_R,2020,,,,USD)":1139682.95344543,"NL0000226223^FF_ROA(ANN_R,2012)":-10.4644789111776,"NL0000226223^FF_PTX_INC_FOR(ANN_R,2012,,,,USD)":null,"NL0000226223^FF_AR_RD_EXP(ANN_R,2012,,,,USD)":2413.00003350738,"NL0000226223^FF_DEBT_EQ(ANN_R,2012)":20.8995983935743,"NL0000226223^FF_ASSETS(ANN_R,2012,,,,USD)":10434.0002007785,"NL0000226223^FF_ROA(ANN_R,2013)":-5.1693224865302,"NL0000226223^FF_PTX_INC_FOR(ANN_R,2013,,,,USD)":null,"NL0000226223^FF_AR_RD_EXP(ANN_R,2013,,,,USD)":1975.99997985075,"NL0000226223^FF_DEBT_EQ(ANN_R,2013)":20.4323941166046,"NL0000226223^FF_ASSETS(ANN_R,2013,,,,USD)":9172.99968772164,"NL0000226223^FF_ROA(ANN_R,2014)":1.368646307619,"NL0000226223^FF_PTX_INC_FOR(ANN_R,2014,,,,USD)":null,"NL0000226223^FF_AR_RD_EXP(ANN_R,2014,,,,USD)":1519.99998407197,"NL0000226223^FF_DEBT_EQ(ANN_R,2014)":36.1433720464557,"NL0000226223^FF_ASSETS(ANN_R,2014,,,,USD)":9007.99990202851,"NL0000226223^FF_ROA(ANN_R,2015)":1.25144306158214,"NL0000226223^FF_PTX_INC_FOR(ANN_R,2015,,,,USD)":null,"NL0000226223^FF_AR_RD_EXP(ANN_R,2015,,,,USD)":1425.00001977923,"NL0000226223^FF_DEBT_EQ(ANN_R,2015)":34.8013816925735,"NL0000226223^FF_ASSETS(ANN_R,2015,,,,USD)":8195.00011658225,"NL0000226223^FF_ROA(ANN_R,2016)":1.97138354346641,"NL0000226223^FF_PTX_INC_FOR(ANN_R,2016,,,,USD)":null,"NL0000226223^FF_AR_RD_EXP(ANN_R,2016,,,,USD)":1335.99999515389,"NL0000226223^FF_DEBT_EQ(ANN_R,2016)":31.9955898566702,"NL0000226223^FF_ASSETS(ANN_R,2016,,,,USD)":8003.9997394736,"NL0000226223^FF_ROA(ANN_R,2017)":9.08631912609968,"NL0000226223^FF_PTX_INC_FOR(ANN_R,2017,,,,USD)":null,"NL0000226223^FF_AR_RD_EXP(ANN_R,2017,,,,USD)":1302.00000989136,"NL0000226223^FF_DEBT_EQ(ANN_R,2017)":31.4766839378239,"NL0000226223^FF_ASSETS(ANN_R,2017,,,,USD)":9680.99953254685,"NL0000226223^FF_ROA(ANN_R,2018)":12.4190551431293,"NL0000226223^FF_PTX_INC_FOR(ANN_R,2018,,,,USD)":null,"NL0000226223^FF_AR_RD_EXP(ANN_R,2018,,,,USD)":1397.9999698964,"NL0000226223^FF_DEBT_EQ(ANN_R,2018)":30.0361692089951,"NL0000226223^FF_ASSETS(ANN_R,2018,,,,USD)":10866.9997334818,"NL0000226223^FF_ROA(ANN_R,2019)":9.18418582816155,"NL0000226223^FF_PTX_INC_FOR(ANN_R,2019,,,,USD)":null,"NL0000226223^FF_AR_RD_EXP(ANN_R,2019,,,,USD)":1497.99999882353,"NL0000226223^FF_DEBT_EQ(ANN_R,2019)":32.3583700127786,"NL0000226223^FF_ASSETS(ANN_R,2019,,,,USD)":11867.9993950441,"NL0000226223^FF_ROA(ANN_R,2020)":8.66789438178827,"NL0000226223^FF_PTX_INC_FOR(ANN_R,2020,,,,USD)":null,"NL0000226223^FF_AR_RD_EXP(ANN_R,2020,,,,USD)":1548.00007121673,"NL0000226223^FF_DEBT_EQ(ANN_R,2020)":33.3451704545455,"NL0000226223^FF_ASSETS(ANN_R,2020,,,,USD)":14453.9995517128,"NL00150001Q9^FF_ROA(ANN_R,2012)":0.0542750883512092,"NL00150001Q9^FF_PTX_INC_FOR(ANN_R,2012,,,,USD)":null,"NL00150001Q9^FF_AR_RD_EXP(ANN_R,2012,,,,USD)":2303.05357336998,"NL00150001Q9^FF_DEBT_EQ(ANN_R,2012)":450.767738807176,"NL00150001Q9^FF_ASSETS(ANN_R,2012,,,,USD)":108248.552482843,"NL00150001Q9^FF_ROA(ANN_R,2013)":1.06780061422159,"NL00150001Q9^FF_PTX_INC_FOR(ANN_R,2013,,,,USD)":null,"NL00150001Q9^FF_AR_RD_EXP(ANN_R,2013,,,,USD)":2968.55412101746,"NL00150001Q9^FF_DEBT_EQ(ANN_R,2013)":363.716070141725,"NL00150001Q9^FF_ASSETS(ANN_R,2013,,,,USD)":120176.527207851,"NL00150001Q9^FF_ROA(ANN_R,2014)":0.348383797489932,"NL00150001Q9^FF_PTX_INC_FOR(ANN_R,2014,,,,USD)":null,"NL00150001Q9^FF_AR_RD_EXP(ANN_R,2014,,,,USD)":3095.92259144783,"NL00150001Q9^FF_DEBT_EQ(ANN_R,2014)":251.202979515829,"NL00150001Q9^FF_ASSETS(ANN_R,2014,,,,USD)":121622.124177217,"NL00150001Q9^FF_ROA(ANN_R,2015)":0.0804797758201907,"NL00150001Q9^FF_PTX_INC_FOR(ANN_R,2015,,,,USD)":null,"NL00150001Q9^FF_AR_RD_EXP(ANN_R,2015,,,,USD)":3175.94920730591,"NL00150001Q9^FF_DEBT_EQ(ANN_R,2015)":165.343647723892,"NL00150001Q9^FF_ASSETS(ANN_R,2015,,,,USD)":114879.485533834,"NL00150001Q9^FF_ROA(ANN_R,2016)":1.71635823623486,"NL00150001Q9^FF_PTX_INC_FOR(ANN_R,2016,,,,USD)":null,"NL00150001Q9^FF_AR_RD_EXP(ANN_R,2016,,,,USD)":3621.68975710869,"NL00150001Q9^FF_DEBT_EQ(ANN_R,2016)":125.459098497496,"NL00150001Q9^FF_ASSETS(ANN_R,2016,,,,USD)":110055.775667667,"NL00150001Q9^FF_ROA(ANN_R,2017)":3.27050168957646,"NL00150001Q9^FF_PTX_INC_FOR(ANN_R,2017,,,,USD)":null,"NL00150001Q9^FF_AR_RD_EXP(ANN_R,2017,,,,USD)":3274.39407145977,"NL00150001Q9^FF_DEBT_EQ(ANN_R,2017)":86.3201882895432,"NL00150001Q9^FF_ASSETS(ANN_R,2017,,,,USD)":115635.833616257,"NL00150001Q9^FF_ROA(ANN_R,2018)":3.44045720911933,"NL00150001Q9^FF_PTX_INC_FOR(ANN_R,2018,,,,USD)":null,"NL00150001Q9^FF_AR_RD_EXP(ANN_R,2018,,,,USD)":3599.41641783714,"NL00150001Q9^FF_DEBT_EQ(ANN_R,2018)":58.8130515747713,"NL00150001Q9^FF_ASSETS(ANN_R,2018,,,,USD)":110740.367233872,"NL00150001Q9^FF_ROA(ANN_R,2019)":2.76425350277298,"NL00150001Q9^FF_PTX_INC_FOR(ANN_R,2019,,,,USD)":null,"NL00150001Q9^FF_AR_RD_EXP(ANN_R,2019,,,,USD)":4042.72604656219,"NL00150001Q9^FF_DEBT_EQ(ANN_R,2019)":45.2079756106108,"NL00150001Q9^FF_ASSETS(ANN_R,2019,,,,USD)":110054.384389877,"NL00150001Q9^FF_ROA(ANN_R,2020)":2.87084100179428,"NL00150001Q9^FF_PTX_INC_FOR(ANN_R,2020,,,,USD)":null,"NL00150001Q9^FF_AR_RD_EXP(ANN_R,2020,,,,USD)":2543.28305351734,"NL00150001Q9^FF_DEBT_EQ(ANN_R,2020)":64.3544826938431,"NL00150001Q9^FF_ASSETS(ANN_R,2020,,,,USD)":92114.9588924646,"IT0000072618^FF_ROA(ANN_R,2012)":0.244514980541635,"IT0000072618^FF_PTX_INC_FOR(ANN_R,2012,,,,USD)":null,"IT0000072618^FF_AR_RD_EXP(ANN_R,2012,,,,USD)":null,"IT0000072618^FF_DEBT_EQ(ANN_R,2012)":500.977291159773,"IT0000072618^FF_ASSETS(ANN_R,2012,,,,USD)":888050.525887251,"IT0000072618^FF_ROA(ANN_R,2013)":-0.696430236384049,"IT0000072618^FF_PTX_INC_FOR(ANN_R,2013,,,,USD)":null,"IT0000072618^FF_AR_RD_EXP(ANN_R,2013,,,,USD)":null,"IT0000072618^FF_DEBT_EQ(ANN_R,2013)":462.879604672058,"IT0000072618^FF_ASSETS(ANN_R,2013,,,,USD)":860087.423763037,"IT0000072618^FF_ROA(ANN_R,2014)":0.204469363437604,"IT0000072618^FF_PTX_INC_FOR(ANN_R,2014,,,,USD)":null,"IT0000072618^FF_AR_RD_EXP(ANN_R,2014,,,,USD)":null,"IT0000072618^FF_DEBT_EQ(ANN_R,2014)":438.276301949287,"IT0000072618^FF_ASSETS(ANN_R,2014,,,,USD)":782208.982842565,"IT0000072618^FF_ROA(ANN_R,2015)":0.414385417745402,"IT0000072618^FF_PTX_INC_FOR(ANN_R,2015,,,,USD)":null,"IT0000072618^FF_AR_RD_EXP(ANN_R,2015,,,,USD)":null,"IT0000072618^FF_DEBT_EQ(ANN_R,2015)":397.565723375754,"IT0000072618^FF_ASSETS(ANN_R,2015,,,,USD)":734877.615251541,"IT0000072618^FF_ROA(ANN_R,2016)":0.303083056743883,"IT0000072618^FF_PTX_INC_FOR(ANN_R,2016,,,,USD)":null,"IT0000072618^FF_AR_RD_EXP(ANN_R,2016,,,,USD)":null,"IT0000072618^FF_DEBT_EQ(ANN_R,2016)":392.786898652655,"IT0000072618^FF_ASSETS(ANN_R,2016,,,,USD)":764799.200105667,"IT0000072618^FF_ROA(ANN_R,2017)":0.961391257726052,"IT0000072618^FF_PTX_INC_FOR(ANN_R,2017,,,,USD)":null,"IT0000072618^FF_AR_RD_EXP(ANN_R,2017,,,,USD)":null,"IT0000072618^FF_DEBT_EQ(ANN_R,2017)":390.509741126234,"IT0000072618^FF_ASSETS(ANN_R,2017,,,,USD)":956870.642595291,"IT0000072618^FF_ROA(ANN_R,2018)":0.505095443728619,"IT0000072618^FF_PTX_INC_FOR(ANN_R,2018,,,,USD)":null,"IT0000072618^FF_AR_RD_EXP(ANN_R,2018,,,,USD)":null,"IT0000072618^FF_DEBT_EQ(ANN_R,2018)":401.832518880498,"IT0000072618^FF_ASSETS(ANN_R,2018,,,,USD)":900562.116411924,"IT0000072618^FF_ROA(ANN_R,2019)":0.513500909038763,"IT0000072618^FF_PTX_INC_FOR(ANN_R,2019,,,,USD)":null,"IT0000072618^FF_AR_RD_EXP(ANN_R,2019,,,,USD)":null,"IT0000072618^FF_DEBT_EQ(ANN_R,2019)":351.656303602058,"IT0000072618^FF_ASSETS(ANN_R,2019,,,,USD)":916074.448302269,"IT0000072618^FF_ROA(ANN_R,2020)":0.45614598430981,"IT0000072618^FF_PTX_INC_FOR(ANN_R,2020,,,,USD)":null,"IT0000072618^FF_AR_RD_EXP(ANN_R,2020,,,,USD)":null,"IT0000072618^FF_DEBT_EQ(ANN_R,2020)":327.71325773102,"IT0000072618^FF_ASSETS(ANN_R,2020,,,,USD)":1226748.32164454,"NL0011585146^FF_ROA(ANN_R,2012)":null,"NL0011585146^FF_PTX_INC_FOR(ANN_R,2012,,,,USD)":null,"NL0011585146^FF_AR_RD_EXP(ANN_R,2012,,,,USD)":554.192014808655,"NL0011585146^FF_DEBT_EQ(ANN_R,2012)":null,"NL0011585146^FF_ASSETS(ANN_R,2012,,,,USD)":null,"NL0011585146^FF_ROA(ANN_R,2013)":null,"NL0011585146^FF_PTX_INC_FOR(ANN_R,2013,,,,USD)":null,"NL0011585146^FF_AR_RD_EXP(ANN_R,2013,,,,USD)":636.319400214195,"NL0011585146^FF_DEBT_EQ(ANN_R,2013)":13.8590595525847,"NL0011585146^FF_ASSETS(ANN_R,2013,,,,USD)":5367.76959347129,"NL0011585146^FF_ROA(ANN_R,2014)":6.12332202009581,"NL0011585146^FF_PTX_INC_FOR(ANN_R,2014,,,,USD)":null,"NL0011585146^FF_AR_RD_EXP(ANN_R,2014,,,,USD)":717.385219751716,"NL0011585146^FF_DEBT_EQ(ANN_R,2014)":20.6598753329462,"NL0011585146^FF_ASSETS(ANN_R,2014,,,,USD)":5616.35868026555,"NL0011585146^FF_ROA(ANN_R,2015)":6.75876200828806,"NL0011585146^FF_PTX_INC_FOR(ANN_R,2015,,,,USD)":null,"NL0011585146^FF_AR_RD_EXP(ANN_R,2015,,,,USD)":622.749967785358,"NL0011585146^FF_DEBT_EQ(ANN_R,2015)":null,"NL0011585146^FF_ASSETS(ANN_R,2015,,,,USD)":4209.84599357307,"NL0011585146^FF_ROA(ANN_R,2016)":10.3239312657872,"NL0011585146^FF_PTX_INC_FOR(ANN_R,2016,,,,USD)":null,"NL0011585146^FF_AR_RD_EXP(ANN_R,2016,,,,USD)":678.801342120767,"NL0011585146^FF_DEBT_EQ(ANN_R,2016)":568.636748257665,"NL0011585146^FF_ASSETS(ANN_R,2016,,,,USD)":4060.36968683433,"NL0011585146^FF_ROA(ANN_R,2017)":13.4003895524652,"NL0011585146^FF_PTX_INC_FOR(ANN_R,2017,,,,USD)":null,"NL0011585146^FF_AR_RD_EXP(ANN_R,2017,,,,USD)":741.187240042567,"NL0011585146^FF_DEBT_EQ(ANN_R,2017)":231.954800315406,"NL0011585146^FF_ASSETS(ANN_R,2017,,,,USD)":4972.63744308472,"NL0011585146^FF_ROA(ANN_R,2018)":17.4511780876269,"NL0011585146^FF_PTX_INC_FOR(ANN_R,2018,,,,USD)":null,"NL0011585146^FF_AR_RD_EXP(ANN_R,2018,,,,USD)":758.623905110836,"NL0011585146^FF_DEBT_EQ(ANN_R,2018)":142.888378776353,"NL0011585146^FF_ASSETS(ANN_R,2018,,,,USD)":5546.25844291699,"NL0011585146^FF_ROA(ANN_R,2019)":13.5135153506398,"NL0011585146^FF_PTX_INC_FOR(ANN_R,2019,,,,USD)":null,"NL0011585146^FF_AR_RD_EXP(ANN_R,2019,,,,USD)":782.590952863455,"NL0011585146^FF_DEBT_EQ(ANN_R,2019)":141.075481505985,"NL0011585146^FF_ASSETS(ANN_R,2019,,,,USD)":6113.5522583561,"NL0011585146^FF_ROA(ANN_R,2020)":10.3825631795377,"NL0011585146^FF_PTX_INC_FOR(ANN_R,2020,,,,USD)":null,"NL0011585146^FF_AR_RD_EXP(ANN_R,2020,,,,USD)":806.400843932033,"NL0011585146^FF_DEBT_EQ(ANN_R,2020)":152.630874317858,"NL0011585146^FF_ASSETS(ANN_R,2020,,,,USD)":7661.92736916625,"NL0010545661^FF_ROA(ANN_R,2012)":1.82041465000361,"NL0010545661^FF_PTX_INC_FOR(ANN_R,2012,,,,USD)":null,"NL0010545661^FF_AR_RD_EXP(ANN_R,2012,,,,USD)":1129.0,"NL0010545661^FF_DEBT_EQ(ANN_R,2012)":689.398572884811,"NL0010545661^FF_ASSETS(ANN_R,2012,,,,USD)":48965.0,"NL0010545661^FF_ROA(ANN_R,2013)":1.31701813088476,"NL0010545661^FF_PTX_INC_FOR(ANN_R,2013,,,,USD)":null,"NL0010545661^FF_AR_RD_EXP(ANN_R,2013,,,,USD)":1222.0,"NL0010545661^FF_DEBT_EQ(ANN_R,2013)":609.385839624566,"NL0010545661^FF_ASSETS(ANN_R,2013,,,,USD)":53843.0,"NL0010545661^FF_ROA(ANN_R,2014)":1.34271341578728,"NL0010545661^FF_PTX_INC_FOR(ANN_R,2014,,,,USD)":null,"NL0010545661^FF_AR_RD_EXP(ANN_R,2014,,,,USD)":1106.0,"NL0010545661^FF_DEBT_EQ(ANN_R,2014)":601.259650548557,"NL0010545661^FF_ASSETS(ANN_R,2014,,,,USD)":51913.0,"NL0010545661^FF_ROA(ANN_R,2015)":0.512877689820493,"NL0010545661^FF_PTX_INC_FOR(ANN_R,2015,,,,USD)":null,"NL0010545661^FF_AR_RD_EXP(ANN_R,2015,,,,USD)":856.0,"NL0010545661^FF_DEBT_EQ(ANN_R,2015)":549.521032902957,"NL0010545661^FF_ASSETS(ANN_R,2015,,,,USD)":46746.0,"NL0010545661^FF_ROA(ANN_R,2016)":-0.546086918834581,"NL0010545661^FF_PTX_INC_FOR(ANN_R,2016,,,,USD)":null,"NL0010545661^FF_AR_RD_EXP(ANN_R,2016,,,,USD)":860.0,"NL0010545661^FF_DEBT_EQ(ANN_R,2016)":568.766876687669,"NL0010545661^FF_ASSETS(ANN_R,2016,,,,USD)":45547.0,"NL0010545661^FF_ROA(ANN_R,2017)":0.579679258351537,"NL0010545661^FF_PTX_INC_FOR(ANN_R,2017,,,,USD)":null,"NL0010545661^FF_AR_RD_EXP(ANN_R,2017,,,,USD)":957.0,"NL0010545661^FF_DEBT_EQ(ANN_R,2017)":613.044507575758,"NL0010545661^FF_ASSETS(ANN_R,2017,,,,USD)":48298.0,"NL0010545661^FF_ROA(ANN_R,2018)":2.26275980423314,"NL0010545661^FF_PTX_INC_FOR(ANN_R,2018,,,,USD)":null,"NL0010545661^FF_AR_RD_EXP(ANN_R,2018,,,,USD)":1061.0,"NL0010545661^FF_DEBT_EQ(ANN_R,2018)":484.731310727741,"NL0010545661^FF_ASSETS(ANN_R,2018,,,,USD)":46100.0,"NL0010545661^FF_ROA(ANN_R,2019)":3.04327355219792,"NL0010545661^FF_PTX_INC_FOR(ANN_R,2019,,,,USD)":1173.0,"NL0010545661^FF_AR_RD_EXP(ANN_R,2019,,,,USD)":1030.0,"NL0010545661^FF_DEBT_EQ(ANN_R,2019)":416.099325768788,"NL0010545661^FF_ASSETS(ANN_R,2019,,,,USD)":47352.0,"NL0010545661^FF_ROA(ANN_R,2020)":-1.02632428100051,"NL0010545661^FF_PTX_INC_FOR(ANN_R,2020,,,,USD)":-374.0,"NL0010545661^FF_AR_RD_EXP(ANN_R,2020,,,,USD)":932.0,"NL0010545661^FF_DEBT_EQ(ANN_R,2020)":540.167108212757,"NL0010545661^FF_ASSETS(ANN_R,2020,,,,USD)":48719.0,"IT0000062072^FF_ROA(ANN_R,2012)":0.00843322211631241,"IT0000062072^FF_PTX_INC_FOR(ANN_R,2012,,,,USD)":null,"IT0000062072^FF_AR_RD_EXP(ANN_R,2012,,,,USD)":null,"IT0000062072^FF_DEBT_EQ(ANN_R,2012)":248.656182611897,"IT0000062072^FF_ASSETS(ANN_R,2012,,,,USD)":575332.631870151,"IT0000062072^FF_ROA(ANN_R,2013)":0.307546696596672,"IT0000062072^FF_PTX_INC_FOR(ANN_R,2013,,,,USD)":null,"IT0000062072^FF_AR_RD_EXP(ANN_R,2013,,,,USD)":null,"IT0000062072^FF_DEBT_EQ(ANN_R,2013)":227.196885428254,"IT0000062072^FF_ASSETS(ANN_R,2013,,,,USD)":612884.580130577,"IT0000062072^FF_ROA(ANN_R,2014)":0.369324215265684,"IT0000062072^FF_PTX_INC_FOR(ANN_R,2014,,,,USD)":null,"IT0000062072^FF_AR_RD_EXP(ANN_R,2014,,,,USD)":null,"IT0000062072^FF_DEBT_EQ(ANN_R,2014)":93.5786933287364,"IT0000062072^FF_ASSETS(ANN_R,2014,,,,USD)":601322.240459919,"IT0000062072^FF_ROA(ANN_R,2015)":0.41255155645813,"IT0000062072^FF_PTX_INC_FOR(ANN_R,2015,,,,USD)":null,"IT0000062072^FF_AR_RD_EXP(ANN_R,2015,,,,USD)":null,"IT0000062072^FF_DEBT_EQ(ANN_R,2015)":86.8024612773181,"IT0000062072^FF_ASSETS(ANN_R,2015,,,,USD)":547654.893888831,"IT0000062072^FF_ROA(ANN_R,2016)":0.396909897952734,"IT0000062072^FF_PTX_INC_FOR(ANN_R,2016,,,,USD)":null,"IT0000062072^FF_AR_RD_EXP(ANN_R,2016,,,,USD)":null,"IT0000062072^FF_DEBT_EQ(ANN_R,2016)":83.8785903442656,"IT0000062072^FF_ASSETS(ANN_R,2016,,,,USD)":553003.297499657,"IT0000062072^FF_ROA(ANN_R,2017)":0.409873069138571,"IT0000062072^FF_PTX_INC_FOR(ANN_R,2017,,,,USD)":null,"IT0000062072^FF_AR_RD_EXP(ANN_R,2017,,,,USD)":null,"IT0000062072^FF_DEBT_EQ(ANN_R,2017)":84.4571155149727,"IT0000062072^FF_ASSETS(ANN_R,2017,,,,USD)":647180.735149384,"IT0000062072^FF_ROA(ANN_R,2018)":0.405395018158318,"IT0000062072^FF_PTX_INC_FOR(ANN_R,2018,,,,USD)":null,"IT0000062072^FF_AR_RD_EXP(ANN_R,2018,,,,USD)":null,"IT0000062072^FF_DEBT_EQ(ANN_R,2018)":87.9454260412694,"IT0000062072^FF_ASSETS(ANN_R,2018,,,,USD)":588526.756915212,"IT0000062072^FF_ROA(ANN_R,2019)":0.426107272263134,"IT0000062072^FF_PTX_INC_FOR(ANN_R,2019,,,,USD)":null,"IT0000062072^FF_AR_RD_EXP(ANN_R,2019,,,,USD)":null,"IT0000062072^FF_DEBT_EQ(ANN_R,2019)":52.203808180536,"IT0000062072^FF_ASSETS(ANN_R,2019,,,,USD)":578567.900506973,"IT0000062072^FF_ROA(ANN_R,2020)":0.363108069403199,"IT0000062072^FF_PTX_INC_FOR(ANN_R,2020,,,,USD)":null,"IT0000062072^FF_AR_RD_EXP(ANN_R,2020,,,,USD)":null,"IT0000062072^FF_DEBT_EQ(ANN_R,2020)":45.0298045222951,"IT0000062072^FF_ASSETS(ANN_R,2020,,,,USD)":668014.231477261,"FR0000127771^FF_ROA(ANN_R,2012)":-1.13490438343803,"FR0000127771^FF_PTX_INC_FOR(ANN_R,2012,,,,USD)":null,"FR0000127771^FF_AR_RD_EXP(ANN_R,2012,,,,USD)":null,"FR0000127771^FF_DEBT_EQ(ANN_R,2012)":95.6016371077763,"FR0000127771^FF_ASSETS(ANN_R,2012,,,,USD)":78488.3087102175,"FR0000127771^FF_ROA(ANN_R,2013)":0.0787444833080008,"FR0000127771^FF_PTX_INC_FOR(ANN_R,2013,,,,USD)":null,"FR0000127771^FF_AR_RD_EXP(ANN_R,2013,,,,USD)":null,"FR0000127771^FF_DEBT_EQ(ANN_R,2013)":68.8778140573982,"FR0000127771^FF_ASSETS(ANN_R,2013,,,,USD)":68457.9316189289,"FR0000127771^FF_ROA(ANN_R,2014)":-0.678021579790281,"FR0000127771^FF_PTX_INC_FOR(ANN_R,2014,,,,USD)":null,"FR0000127771^FF_AR_RD_EXP(ANN_R,2014,,,,USD)":null,"FR0000127771^FF_DEBT_EQ(ANN_R,2014)":9.60806865433956,"FR0000127771^FF_ASSETS(ANN_R,2014,,,,USD)":43394.8126280308,"FR0000127771^FF_ROA(ANN_R,2015)":1.97435318043159,"FR0000127771^FF_PTX_INC_FOR(ANN_R,2015,,,,USD)":null,"FR0000127771^FF_AR_RD_EXP(ANN_R,2015,,,,USD)":null,"FR0000127771^FF_DEBT_EQ(ANN_R,2015)":9.93574374220773,"FR0000127771^FF_ASSETS(ANN_R,2015,,,,USD)":37961.8403398991,"FR0000127771^FF_ROA(ANN_R,2016)":3.6725052368855,"FR0000127771^FF_PTX_INC_FOR(ANN_R,2016,,,,USD)":null,"FR0000127771^FF_AR_RD_EXP(ANN_R,2016,,,,USD)":0.0,"FR0000127771^FF_DEBT_EQ(ANN_R,2016)":19.7492648196874,"FR0000127771^FF_ASSETS(ANN_R,2016,,,,USD)":34136.9826388359,"FR0000127771^FF_ROA(ANN_R,2017)":3.64595826337251,"FR0000127771^FF_PTX_INC_FOR(ANN_R,2017,,,,USD)":null,"FR0000127771^FF_AR_RD_EXP(ANN_R,2017,,,,USD)":0.0,"FR0000127771^FF_DEBT_EQ(ANN_R,2017)":26.2752210383133,"FR0000127771^FF_ASSETS(ANN_R,2017,,,,USD)":41234.2692089081,"FR0000127771^FF_ROA(ANN_R,2018)":0.370949133234998,"FR0000127771^FF_PTX_INC_FOR(ANN_R,2018,,,,USD)":null,"FR0000127771^FF_AR_RD_EXP(ANN_R,2018,,,,USD)":0.0,"FR0000127771^FF_DEBT_EQ(ANN_R,2018)":24.2534511638653,"FR0000127771^FF_ASSETS(ANN_R,2018,,,,USD)":39020.2811429501,"FR0000127771^FF_ROA(ANN_R,2019)":4.42921096810297,"FR0000127771^FF_PTX_INC_FOR(ANN_R,2019,,,,USD)":null,"FR0000127771^FF_AR_RD_EXP(ANN_R,2019,,,,USD)":0.0,"FR0000127771^FF_DEBT_EQ(ANN_R,2019)":51.0649384485117,"FR0000127771^FF_ASSETS(ANN_R,2019,,,,USD)":41920.8828630447,"FR0000127771^FF_ROA(ANN_R,2020)":0.527375841416229,"FR0000127771^FF_PTX_INC_FOR(ANN_R,2020,,,,USD)":null,"FR0000127771^FF_AR_RD_EXP(ANN_R,2020,,,,USD)":0.0,"FR0000127771^FF_DEBT_EQ(ANN_R,2020)":46.4750301415064,"FR0000127771^FF_ASSETS(ANN_R,2020,,,,USD)":46644.1716530323,"FR0000125486^FF_ROA(ANN_R,2012)":3.11519392366556,"FR0000125486^FF_PTX_INC_FOR(ANN_R,2012,,,,USD)":null,"FR0000125486^FF_AR_RD_EXP(ANN_R,2012,,,,USD)":null,"FR0000125486^FF_DEBT_EQ(ANN_R,2012)":150.372018102324,"FR0000125486^FF_ASSETS(ANN_R,2012,,,,USD)":82398.6831854582,"FR0000125486^FF_ROA(ANN_R,2013)":3.09994233032872,"FR0000125486^FF_PTX_INC_FOR(ANN_R,2013,,,,USD)":null,"FR0000125486^FF_AR_RD_EXP(ANN_R,2013,,,,USD)":null,"FR0000125486^FF_DEBT_EQ(ANN_R,2013)":143.805685193042,"FR0000125486^FF_ASSETS(ANN_R,2013,,,,USD)":88304.544793129,"FR0000125486^FF_ROA(ANN_R,2014)":3.87913211050689,"FR0000125486^FF_PTX_INC_FOR(ANN_R,2014,,,,USD)":null,"FR0000125486^FF_AR_RD_EXP(ANN_R,2014,,,,USD)":null,"FR0000125486^FF_DEBT_EQ(ANN_R,2014)":140.364918944584,"FR0000125486^FF_ASSETS(ANN_R,2014,,,,USD)":77550.8936065435,"FR0000125486^FF_ROA(ANN_R,2015)":3.21488337012798,"FR0000125486^FF_PTX_INC_FOR(ANN_R,2015,,,,USD)":null,"FR0000125486^FF_AR_RD_EXP(ANN_R,2015,,,,USD)":null,"FR0000125486^FF_DEBT_EQ(ANN_R,2015)":125.583702625835,"FR0000125486^FF_ASSETS(ANN_R,2015,,,,USD)":68647.6431763172,"FR0000125486^FF_ROA(ANN_R,2016)":3.78773559942239,"FR0000125486^FF_PTX_INC_FOR(ANN_R,2016,,,,USD)":null,"FR0000125486^FF_AR_RD_EXP(ANN_R,2016,,,,USD)":null,"FR0000125486^FF_DEBT_EQ(ANN_R,2016)":130.54357728515,"FR0000125486^FF_ASSETS(ANN_R,2016,,,,USD)":72856.8538784981,"FR0000125486^FF_ROA(ANN_R,2017)":3.95599014962773,"FR0000125486^FF_PTX_INC_FOR(ANN_R,2017,,,,USD)":null,"FR0000125486^FF_AR_RD_EXP(ANN_R,2017,,,,USD)":null,"FR0000125486^FF_DEBT_EQ(ANN_R,2017)":120.547945205479,"FR0000125486^FF_ASSETS(ANN_R,2017,,,,USD)":83819.4383525848,"FR0000125486^FF_ROA(ANN_R,2018)":4.10994764397906,"FR0000125486^FF_PTX_INC_FOR(ANN_R,2018,,,,USD)":null,"FR0000125486^FF_AR_RD_EXP(ANN_R,2018,,,,USD)":null,"FR0000125486^FF_DEBT_EQ(ANN_R,2018)":126.379984362783,"FR0000125486^FF_ASSETS(ANN_R,2018,,,,USD)":86144.3524371386,"FR0000125486^FF_ROA(ANN_R,2019)":3.91553964784165,"FR0000125486^FF_PTX_INC_FOR(ANN_R,2019,,,,USD)":null,"FR0000125486^FF_AR_RD_EXP(ANN_R,2019,,,,USD)":null,"FR0000125486^FF_DEBT_EQ(ANN_R,2019)":158.79244544476,"FR0000125486^FF_ASSETS(ANN_R,2019,,,,USD)":102325.97228384,"FR0000125486^FF_ROA(ANN_R,2020)":1.36240977600316,"FR0000125486^FF_PTX_INC_FOR(ANN_R,2020,,,,USD)":null,"FR0000125486^FF_AR_RD_EXP(ANN_R,2020,,,,USD)":null,"FR0000125486^FF_DEBT_EQ(ANN_R,2020)":155.782965057758,"FR0000125486^FF_ASSETS(ANN_R,2020,,,,USD)":111544.93228972,"FR0000051807^FF_ROA(ANN_R,2012)":6.71940738647716,"FR0000051807^FF_PTX_INC_FOR(ANN_R,2012,,,,USD)":null,"FR0000051807^FF_AR_RD_EXP(ANN_R,2012,,,,USD)":null,"FR0000051807^FF_DEBT_EQ(ANN_R,2012)":6.56549070438581,"FR0000051807^FF_ASSETS(ANN_R,2012,,,,USD)":2535.06043917787,"FR0000051807^FF_ROA(ANN_R,2013)":6.76485140531922,"FR0000051807^FF_PTX_INC_FOR(ANN_R,2013,,,,USD)":null,"FR0000051807^FF_AR_RD_EXP(ANN_R,2013,,,,USD)":null,"FR0000051807^FF_DEBT_EQ(ANN_R,2013)":5.5316091954023,"FR0000051807^FF_ASSETS(ANN_R,2013,,,,USD)":2605.70336127281,"FR0000051807^FF_ROA(ANN_R,2014)":6.2266500622665,"FR0000051807^FF_PTX_INC_FOR(ANN_R,2014,,,,USD)":null,"FR0000051807^FF_AR_RD_EXP(ANN_R,2014,,,,USD)":null,"FR0000051807^FF_DEBT_EQ(ANN_R,2014)":39.3730407523511,"FR0000051807^FF_ASSETS(ANN_R,2014,,,,USD)":3541.81631147861,"FR0000051807^FF_ROA(ANN_R,2015)":6.63790242283438,"FR0000051807^FF_PTX_INC_FOR(ANN_R,2015,,,,USD)":null,"FR0000051807^FF_AR_RD_EXP(ANN_R,2015,,,,USD)":null,"FR0000051807^FF_DEBT_EQ(ANN_R,2015)":35.2673492605233,"FR0000051807^FF_ASSETS(ANN_R,2015,,,,USD)":3366.44374787807,"FR0000051807^FF_ROA(ANN_R,2016)":5.28786755621448,"FR0000051807^FF_PTX_INC_FOR(ANN_R,2016,,,,USD)":null,"FR0000051807^FF_AR_RD_EXP(ANN_R,2016,,,,USD)":null,"FR0000051807^FF_DEBT_EQ(ANN_R,2016)":101.988487702773,"FR0000051807^FF_ASSETS(ANN_R,2016,,,,USD)":5268.47607851028,"FR0000051807^FF_ROA(ANN_R,2017)":6.57880864522931,"FR0000051807^FF_PTX_INC_FOR(ANN_R,2017,,,,USD)":null,"FR0000051807^FF_AR_RD_EXP(ANN_R,2017,,,,USD)":null,"FR0000051807^FF_DEBT_EQ(ANN_R,2017)":84.3455497382199,"FR0000051807^FF_ASSETS(ANN_R,2017,,,,USD)":5391.59173965454,"FR0000051807^FF_ROA(ANN_R,2018)":6.01271921372133,"FR0000051807^FF_PTX_INC_FOR(ANN_R,2018,,,,USD)":null,"FR0000051807^FF_AR_RD_EXP(ANN_R,2018,,,,USD)":null,"FR0000051807^FF_DEBT_EQ(ANN_R,2018)":109.923319801534,"FR0000051807^FF_ASSETS(ANN_R,2018,,,,USD)":6730.86703491211,"FR0000051807^FF_ROA(ANN_R,2019)":6.26076068242291,"FR0000051807^FF_PTX_INC_FOR(ANN_R,2019,,,,USD)":null,"FR0000051807^FF_AR_RD_EXP(ANN_R,2019,,,,USD)":null,"FR0000051807^FF_DEBT_EQ(ANN_R,2019)":120.054517133956,"FR0000051807^FF_ASSETS(ANN_R,2019,,,,USD)":7734.02460575104,"FR0000051807^FF_ROA(ANN_R,2020)":4.65717981888745,"FR0000051807^FF_PTX_INC_FOR(ANN_R,2020,,,,USD)":null,"FR0000051807^FF_AR_RD_EXP(ANN_R,2020,,,,USD)":null,"FR0000051807^FF_DEBT_EQ(ANN_R,2020)":135.74097135741,"FR0000051807^FF_ASSETS(ANN_R,2020,,,,USD)":8594.21493339539,"FR0000073272^FF_ROA(ANN_R,2012)":5.87171090297021,"FR0000073272^FF_PTX_INC_FOR(ANN_R,2012,,,,USD)":null,"FR0000073272^FF_AR_RD_EXP(ANN_R,2012,,,,USD)":0.0,"FR0000073272^FF_DEBT_EQ(ANN_R,2012)":65.6667809393212,"FR0000073272^FF_ASSETS(ANN_R,2012,,,,USD)":30277.0565825701,"FR0000073272^FF_ROA(ANN_R,2013)":5.3789940638193,"FR0000073272^FF_PTX_INC_FOR(ANN_R,2013,,,,USD)":null,"FR0000073272^FF_AR_RD_EXP(ANN_R,2013,,,,USD)":0.0,"FR0000073272^FF_DEBT_EQ(ANN_R,2013)":51.1680482290882,"FR0000073272^FF_ASSETS(ANN_R,2013,,,,USD)":32654.6579880714,"FR0000073272^FF_ROA(ANN_R,2014)":-0.505709297425297,"FR0000073272^FF_PTX_INC_FOR(ANN_R,2014,,,,USD)":null,"FR0000073272^FF_AR_RD_EXP(ANN_R,2014,,,,USD)":0.0,"FR0000073272^FF_DEBT_EQ(ANN_R,2014)":61.69805298436,"FR0000073272^FF_ASSETS(ANN_R,2014,,,,USD)":31622.2363060713,"FR0000073272^FF_ROA(ANN_R,2015)":-3.18814055636896,"FR0000073272^FF_PTX_INC_FOR(ANN_R,2015,,,,USD)":null,"FR0000073272^FF_AR_RD_EXP(ANN_R,2015,,,,USD)":0.0,"FR0000073272^FF_DEBT_EQ(ANN_R,2015)":59.0723298382797,"FR0000073272^FF_ASSETS(ANN_R,2015,,,,USD)":30967.1545404196,"FR0000073272^FF_ROA(ANN_R,2016)":6.16469403173004,"FR0000073272^FF_PTX_INC_FOR(ANN_R,2016,,,,USD)":null,"FR0000073272^FF_AR_RD_EXP(ANN_R,2016,,,,USD)":0.0,"FR0000073272^FF_DEBT_EQ(ANN_R,2016)":61.662321729796,"FR0000073272^FF_ASSETS(ANN_R,2016,,,,USD)":32758.4244337082,"FR0000073272^FF_ROA(ANN_R,2017)":11.723909651183,"FR0000073272^FF_PTX_INC_FOR(ANN_R,2017,,,,USD)":null,"FR0000073272^FF_AR_RD_EXP(ANN_R,2017,,,,USD)":null,"FR0000073272^FF_DEBT_EQ(ANN_R,2017)":55.5258371670055,"FR0000073272^FF_ASSETS(ANN_R,2017,,,,USD)":38887.9061222076,"FR0000073272^FF_ROA(ANN_R,2018)":3.51482775152387,"FR0000073272^FF_PTX_INC_FOR(ANN_R,2018,,,,USD)":null,"FR0000073272^FF_AR_RD_EXP(ANN_R,2018,,,,USD)":null,"FR0000073272^FF_DEBT_EQ(ANN_R,2018)":51.6185696361355,"FR0000073272^FF_ASSETS(ANN_R,2018,,,,USD)":46434.7518610954,"FR0000073272^FF_ROA(ANN_R,2019)":5.86613606942513,"FR0000073272^FF_PTX_INC_FOR(ANN_R,2019,,,,USD)":null,"FR0000073272^FF_AR_RD_EXP(ANN_R,2019,,,,USD)":null,"FR0000073272^FF_DEBT_EQ(ANN_R,2019)":58.80688707461,"FR0000073272^FF_ASSETS(ANN_R,2019,,,,USD)":48051.9775505066,"FR0000073272^FF_ROA(ANN_R,2020)":0.855001882461531,"FR0000073272^FF_PTX_INC_FOR(ANN_R,2020,,,,USD)":null,"FR0000073272^FF_AR_RD_EXP(ANN_R,2020,,,,USD)":null,"FR0000073272^FF_DEBT_EQ(ANN_R,2020)":56.7414365535671,"FR0000073272^FF_ASSETS(ANN_R,2020,,,,USD)":48368.153549552,"FR0000120693^FF_ROA(ANN_R,2012)":4.23863594333691,"FR0000120693^FF_PTX_INC_FOR(ANN_R,2012,,,,USD)":null,"FR0000120693^FF_AR_RD_EXP(ANN_R,2012,,,,USD)":null,"FR0000120693^FF_DEBT_EQ(ANN_R,2012)":94.1960566509303,"FR0000120693^FF_ASSETS(ANN_R,2012,,,,USD)":36009.2938095331,"FR0000120693^FF_ROA(ANN_R,2013)":4.19230218915439,"FR0000120693^FF_PTX_INC_FOR(ANN_R,2013,,,,USD)":null,"FR0000120693^FF_AR_RD_EXP(ANN_R,2013,,,,USD)":null,"FR0000120693^FF_DEBT_EQ(ANN_R,2013)":84.2564009442528,"FR0000120693^FF_ASSETS(ANN_R,2013,,,,USD)":35793.9690928459,"FR0000120693^FF_ROA(ANN_R,2014)":3.6842964117999,"FR0000120693^FF_PTX_INC_FOR(ANN_R,2014,,,,USD)":null,"FR0000120693^FF_AR_RD_EXP(ANN_R,2014,,,,USD)":null,"FR0000120693^FF_DEBT_EQ(ANN_R,2014)":76.5252560020652,"FR0000120693^FF_ASSETS(ANN_R,2014,,,,USD)":37810.4442825317,"FR0000120693^FF_ROA(ANN_R,2015)":2.96824904333437,"FR0000120693^FF_PTX_INC_FOR(ANN_R,2015,,,,USD)":null,"FR0000120693^FF_AR_RD_EXP(ANN_R,2015,,,,USD)":null,"FR0000120693^FF_DEBT_EQ(ANN_R,2015)":72.4792317658715,"FR0000120693^FF_ASSETS(ANN_R,2015,,,,USD)":33869.4514782429,"FR0000120693^FF_ROA(ANN_R,2016)":4.04944586530264,"FR0000120693^FF_PTX_INC_FOR(ANN_R,2016,,,,USD)":null,"FR0000120693^FF_AR_RD_EXP(ANN_R,2016,,,,USD)":null,"FR0000120693^FF_DEBT_EQ(ANN_R,2016)":70.1956961835495,"FR0000120693^FF_ASSETS(ANN_R,2016,,,,USD)":33992.8478899002,"FR0000120693^FF_ROA(ANN_R,2017)":4.59084467587252,"FR0000120693^FF_PTX_INC_FOR(ANN_R,2017,,,,USD)":null,"FR0000120693^FF_AR_RD_EXP(ANN_R,2017,,,,USD)":null,"FR0000120693^FF_DEBT_EQ(ANN_R,2017)":62.3449584123741,"FR0000120693^FF_ASSETS(ANN_R,2017,,,,USD)":34316.8689222336,"FR0000120693^FF_ROA(ANN_R,2018)":5.28786507058311,"FR0000120693^FF_PTX_INC_FOR(ANN_R,2018,,,,USD)":null,"FR0000120693^FF_AR_RD_EXP(ANN_R,2018,,,,USD)":null,"FR0000120693^FF_DEBT_EQ(ANN_R,2018)":51.9902682976279,"FR0000120693^FF_ASSETS(ANN_R,2018,,,,USD)":34510.4419472218,"FR0000120693^FF_ROA(ANN_R,2019)":4.80174248799564,"FR0000120693^FF_PTX_INC_FOR(ANN_R,2019,,,,USD)":null,"FR0000120693^FF_AR_RD_EXP(ANN_R,2019,,,,USD)":null,"FR0000120693^FF_DEBT_EQ(ANN_R,2019)":47.2571464314756,"FR0000120693^FF_ASSETS(ANN_R,2019,,,,USD)":35354.0467756987,"FR0000120693^FF_ROA(ANN_R,2020)":1.06121144318363,"FR0000120693^FF_PTX_INC_FOR(ANN_R,2020,,,,USD)":null,"FR0000120693^FF_AR_RD_EXP(ANN_R,2020,,,,USD)":null,"FR0000120693^FF_DEBT_EQ(ANN_R,2020)":74.5632875143184,"FR0000120693^FF_ASSETS(ANN_R,2020,,,,USD)":35407.3034673929,"FR0000133308^FF_ROA(ANN_R,2012)":0.881421883985532,"FR0000133308^FF_PTX_INC_FOR(ANN_R,2012,,,,USD)":null,"FR0000133308^FF_AR_RD_EXP(ANN_R,2012,,,,USD)":null,"FR0000133308^FF_DEBT_EQ(ANN_R,2012)":161.334649880688,"FR0000133308^FF_ASSETS(ANN_R,2012,,,,USD)":118629.634282589,"FR0000133308^FF_ROA(ANN_R,2013)":2.16768477026271,"FR0000133308^FF_PTX_INC_FOR(ANN_R,2013,,,,USD)":null,"FR0000133308^FF_AR_RD_EXP(ANN_R,2013,,,,USD)":null,"FR0000133308^FF_DEBT_EQ(ANN_R,2013)":153.932399687872,"FR0000133308^FF_ASSETS(ANN_R,2013,,,,USD)":119858.22076869,"FR0000133308^FF_ROA(ANN_R,2014)":1.20098344682249,"FR0000133308^FF_PTX_INC_FOR(ANN_R,2014,,,,USD)":null,"FR0000133308^FF_AR_RD_EXP(ANN_R,2014,,,,USD)":null,"FR0000133308^FF_DEBT_EQ(ANN_R,2014)":169.085399217139,"FR0000133308^FF_ASSETS(ANN_R,2014,,,,USD)":108346.665771604,"FR0000133308^FF_ROA(ANN_R,2015)":2.2122826635094,"FR0000133308^FF_PTX_INC_FOR(ANN_R,2015,,,,USD)":null,"FR0000133308^FF_AR_RD_EXP(ANN_R,2015,,,,USD)":null,"FR0000133308^FF_DEBT_EQ(ANN_R,2015)":158.776436850281,"FR0000133308^FF_ASSETS(ANN_R,2015,,,,USD)":100914.012535214,"FR0000133308^FF_ROA(ANN_R,2016)":0.527629158119568,"FR0000133308^FF_PTX_INC_FOR(ANN_R,2016,,,,USD)":null,"FR0000133308^FF_AR_RD_EXP(ANN_R,2016,,,,USD)":null,"FR0000133308^FF_DEBT_EQ(ANN_R,2016)":176.150291340165,"FR0000133308^FF_ASSETS(ANN_R,2016,,,,USD)":101520.738945484,"FR0000133308^FF_ROA(ANN_R,2017)":1.59904078225861,"FR0000133308^FF_PTX_INC_FOR(ANN_R,2017,,,,USD)":null,"FR0000133308^FF_AR_RD_EXP(ANN_R,2017,,,,USD)":null,"FR0000133308^FF_DEBT_EQ(ANN_R,2017)":171.090894644843,"FR0000133308^FF_ASSETS(ANN_R,2017,,,,USD)":116765.786361694,"FR0000133308^FF_ROA(ANN_R,2018)":1.69949352841868,"FR0000133308^FF_PTX_INC_FOR(ANN_R,2018,,,,USD)":null,"FR0000133308^FF_AR_RD_EXP(ANN_R,2018,,,,USD)":null,"FR0000133308^FF_DEBT_EQ(ANN_R,2018)":179.590605646264,"FR0000133308^FF_ASSETS(ANN_R,2018,,,,USD)":112291.621745825,"FR0000133308^FF_ROA(ANN_R,2019)":2.62643813327062,"FR0000133308^FF_PTX_INC_FOR(ANN_R,2019,,,,USD)":null,"FR0000133308^FF_AR_RD_EXP(ANN_R,2019,,,,USD)":null,"FR0000133308^FF_DEBT_EQ(ANN_R,2019)":208.652881722089,"FR0000133308^FF_ASSETS(ANN_R,2019,,,,USD)":123601.836199284,"FR0000133308^FF_ROA(ANN_R,2020)":4.13247070533412,"FR0000133308^FF_PTX_INC_FOR(ANN_R,2020,,,,USD)":null,"FR0000133308^FF_AR_RD_EXP(ANN_R,2020,,,,USD)":null,"FR0000133308^FF_DEBT_EQ(ANN_R,2020)":179.317660151631,"FR0000133308^FF_ASSETS(ANN_R,2020,,,,USD)":135712.491140008,"FR0000121261^FF_ROA(ANN_R,2012)":6.97323784395024,"FR0000121261^FF_PTX_INC_FOR(ANN_R,2012,,,,USD)":null,"FR0000121261^FF_AR_RD_EXP(ANN_R,2012,,,,USD)":798.939945697784,"FR0000121261^FF_DEBT_EQ(ANN_R,2012)":38.3921246923708,"FR0000121261^FF_ASSETS(ANN_R,2012,,,,USD)":28424.7045469284,"FR0000121261^FF_ROA(ANN_R,2013)":5.30277922446854,"FR0000121261^FF_PTX_INC_FOR(ANN_R,2013,,,,USD)":null,"FR0000121261^FF_AR_RD_EXP(ANN_R,2013,,,,USD)":853.658452510834,"FR0000121261^FF_DEBT_EQ(ANN_R,2013)":24.8216216216216,"FR0000121261^FF_ASSETS(ANN_R,2013,,,,USD)":28498.7609295845,"FR0000121261^FF_ROA(ANN_R,2014)":4.75582879016355,"FR0000121261^FF_PTX_INC_FOR(ANN_R,2014,,,,USD)":null,"FR0000121261^FF_AR_RD_EXP(ANN_R,2014,,,,USD)":870.147909164429,"FR0000121261^FF_DEBT_EQ(ANN_R,2014)":23.414993165808,"FR0000121261^FF_ASSETS(ANN_R,2014,,,,USD)":27132.9508548975,"FR0000121261^FF_ROA(ANN_R,2015)":5.00906814059936,"FR0000121261^FF_PTX_INC_FOR(ANN_R,2015,,,,USD)":null,"FR0000121261^FF_AR_RD_EXP(ANN_R,2015,,,,USD)":764.046439886093,"FR0000121261^FF_DEBT_EQ(ANN_R,2015)":30.4457793234271,"FR0000121261^FF_ASSETS(ANN_R,2015,,,,USD)":25954.9662691355,"FR0000121261^FF_ROA(ANN_R,2016)":6.76216600629889,"FR0000121261^FF_PTX_INC_FOR(ANN_R,2016,,,,USD)":null,"FR0000121261^FF_AR_RD_EXP(ANN_R,2016,,,,USD)":794.249616861343,"FR0000121261^FF_DEBT_EQ(ANN_R,2016)":29.1819983017266,"FR0000121261^FF_ASSETS(ANN_R,2016,,,,USD)":26708.3786306381,"FR0000121261^FF_ROA(ANN_R,2017)":6.67734092391627,"FR0000121261^FF_PTX_INC_FOR(ANN_R,2017,,,,USD)":null,"FR0000121261^FF_AR_RD_EXP(ANN_R,2017,,,,USD)":723.006062626839,"FR0000121261^FF_DEBT_EQ(ANN_R,2017)":25.4676643506146,"FR0000121261^FF_ASSETS(ANN_R,2017,,,,USD)":30340.6121349335,"FR0000121261^FF_ROA(ANN_R,2018)":6.01158991208275,"FR0000121261^FF_PTX_INC_FOR(ANN_R,2018,,,,USD)":null,"FR0000121261^FF_AR_RD_EXP(ANN_R,2018,,,,USD)":764.477823257446,"FR0000121261^FF_DEBT_EQ(ANN_R,2018)":53.6601414706366,"FR0000121261^FF_ASSETS(ANN_R,2018,,,,USD)":34438.5360553265,"FR0000121261^FF_ROA(ANN_R,2019)":5.63079462162031,"FR0000121261^FF_PTX_INC_FOR(ANN_R,2019,,,,USD)":null,"FR0000121261^FF_AR_RD_EXP(ANN_R,2019,,,,USD)":768.923807859421,"FR0000121261^FF_DEBT_EQ(ANN_R,2019)":53.5384848026614,"FR0000121261^FF_ASSETS(ANN_R,2019,,,,USD)":35557.4306874275,"FR0000121261^FF_ROA(ANN_R,2020)":1.98376346463657,"FR0000121261^FF_PTX_INC_FOR(ANN_R,2020,,,,USD)":null,"FR0000121261^FF_AR_RD_EXP(ANN_R,2020,,,,USD)":736.423510789871,"FR0000121261^FF_DEBT_EQ(ANN_R,2020)":69.1680519274915,"FR0000121261^FF_ASSETS(ANN_R,2020,,,,USD)":38709.4501491785,"FR0000120321^FF_ROA(ANN_R,2012)":10.1712228557241,"FR0000120321^FF_PTX_INC_FOR(ANN_R,2012,,,,USD)":null,"FR0000120321^FF_AR_RD_EXP(ANN_R,2012,,,,USD)":1015.37303388119,"FR0000120321^FF_DEBT_EQ(ANN_R,2012)":1.18542878584369,"FR0000120321^FF_ASSETS(ANN_R,2012,,,,USD)":38933.5393091321,"FR0000120321^FF_ROA(ANN_R,2013)":9.52891749351926,"FR0000120321^FF_PTX_INC_FOR(ANN_R,2013,,,,USD)":null,"FR0000120321^FF_AR_RD_EXP(ANN_R,2013,,,,USD)":993.456640768051,"FR0000120321^FF_DEBT_EQ(ANN_R,2013)":1.49843177099439,"FR0000120321^FF_ASSETS(ANN_R,2013,,,,USD)":42549.578806138,"FR0000120321^FF_ROA(ANN_R,2014)":8.79441098101774,"FR0000120321^FF_PTX_INC_FOR(ANN_R,2014,,,,USD)":null,"FR0000120321^FF_AR_RD_EXP(ANN_R,2014,,,,USD)":1008.89405443668,"FR0000120321^FF_DEBT_EQ(ANN_R,2014)":12.8176177246909,"FR0000120321^FF_ASSETS(ANN_R,2014,,,,USD)":38792.7505180836,"FR0000120321^FF_ROA(ANN_R,2015)":10.0270487653204,"FR0000120321^FF_PTX_INC_FOR(ANN_R,2015,,,,USD)":null,"FR0000120321^FF_AR_RD_EXP(ANN_R,2015,,,,USD)":880.594017291069,"FR0000120321^FF_DEBT_EQ(ANN_R,2015)":3.31076188177302,"FR0000120321^FF_ASSETS(ANN_R,2015,,,,USD)":36620.5857108235,"FR0000120321^FF_ROA(ANN_R,2016)":8.8850111405147,"FR0000120321^FF_PTX_INC_FOR(ANN_R,2016,,,,USD)":null,"FR0000120321^FF_AR_RD_EXP(ANN_R,2016,,,,USD)":930.533116579056,"FR0000120321^FF_DEBT_EQ(ANN_R,2016)":5.16123239422249,"FR0000120321^FF_ASSETS(ANN_R,2016,,,,USD)":37580.9522267342,"FR0000120321^FF_ROA(ANN_R,2017)":10.7694453799037,"FR0000120321^FF_PTX_INC_FOR(ANN_R,2017,,,,USD)":null,"FR0000120321^FF_AR_RD_EXP(ANN_R,2017,,,,USD)":989.311415803433,"FR0000120321^FF_DEBT_EQ(ANN_R,2017)":4.73248790080473,"FR0000120321^FF_ASSETS(ANN_R,2017,,,,USD)":42435.1892309189,"FR0000120321^FF_ROA(ANN_R,2018)":10.5571259380513,"FR0000120321^FF_PTX_INC_FOR(ANN_R,2018,,,,USD)":null,"FR0000120321^FF_AR_RD_EXP(ANN_R,2018,,,,USD)":1078.76315059662,"FR0000120321^FF_DEBT_EQ(ANN_R,2018)":4.60963146714992,"FR0000120321^FF_ASSETS(ANN_R,2018,,,,USD)":43962.6900467277,"FR0000120321^FF_ROA(ANN_R,2019)":9.11662349438963,"FR0000120321^FF_PTX_INC_FOR(ANN_R,2019,,,,USD)":null,"FR0000120321^FF_AR_RD_EXP(ANN_R,2019,,,,USD)":1102.79567377567,"FR0000120321^FF_DEBT_EQ(ANN_R,2019)":9.81226609742584,"FR0000120321^FF_ASSETS(ANN_R,2019,,,,USD)":49176.4979931831,"FR0000120321^FF_ROA(ANN_R,2020)":8.15267563291682,"FR0000120321^FF_PTX_INC_FOR(ANN_R,2020,,,,USD)":null,"FR0000120321^FF_AR_RD_EXP(ANN_R,2020,,,,USD)":1099.39138360024,"FR0000120321^FF_DEBT_EQ(ANN_R,2020)":8.78315455454765,"FR0000120321^FF_ASSETS(ANN_R,2020,,,,USD)":53355.2208398461,"FR0010307819^FF_ROA(ANN_R,2012)":7.55359677298872,"FR0010307819^FF_PTX_INC_FOR(ANN_R,2012,,,,USD)":null,"FR0010307819^FF_AR_RD_EXP(ANN_R,2012,,,,USD)":253.040465116501,"FR0010307819^FF_DEBT_EQ(ANN_R,2012)":49.5055100310822,"FR0010307819^FF_ASSETS(ANN_R,2012,,,,USD)":8874.80977076292,"FR0010307819^FF_ROA(ANN_R,2013)":7.85454653134045,"FR0010307819^FF_PTX_INC_FOR(ANN_R,2013,,,,USD)":null,"FR0010307819^FF_AR_RD_EXP(ANN_R,2013,,,,USD)":262.602864551544,"FR0010307819^FF_DEBT_EQ(ANN_R,2013)":48.6038178785445,"FR0010307819^FF_ASSETS(ANN_R,2013,,,,USD)":9337.81565203667,"FR0010307819^FF_ROA(ANN_R,2014)":7.64403551018941,"FR0010307819^FF_PTX_INC_FOR(ANN_R,2014,,,,USD)":null,"FR0010307819^FF_AR_RD_EXP(ANN_R,2014,,,,USD)":256.269170808792,"FR0010307819^FF_DEBT_EQ(ANN_R,2014)":44.6645997745209,"FR0010307819^FF_ASSETS(ANN_R,2014,,,,USD)":8633.58565109968,"FR0010307819^FF_ROA(ANN_R,2015)":7.36667469428166,"FR0010307819^FF_PTX_INC_FOR(ANN_R,2015,,,,USD)":null,"FR0010307819^FF_AR_RD_EXP(ANN_R,2015,,,,USD)":239.637787604332,"FR0010307819^FF_DEBT_EQ(ANN_R,2015)":49.7946179367002,"FR0010307819^FF_ASSETS(ANN_R,2015,,,,USD)":8487.80517071486,"FR0010307819^FF_ROA(ANN_R,2016)":7.89329917299324,"FR0010307819^FF_PTX_INC_FOR(ANN_R,2016,,,,USD)":null,"FR0010307819^FF_AR_RD_EXP(ANN_R,2016,,,,USD)":262.943083465099,"FR0010307819^FF_DEBT_EQ(ANN_R,2016)":46.7600009859259,"FR0010307819^FF_ASSETS(ANN_R,2016,,,,USD)":8555.49887151718,"FR0010307819^FF_ROA(ANN_R,2017)":8.11145263662129,"FR0010307819^FF_PTX_INC_FOR(ANN_R,2017,,,,USD)":null,"FR0010307819^FF_AR_RD_EXP(ANN_R,2017,,,,USD)":284.352306377888,"FR0010307819^FF_DEBT_EQ(ANN_R,2017)":73.5151983762625,"FR0010307819^FF_ASSETS(ANN_R,2017,,,,USD)":11316.6988935471,"FR0010307819^FF_ROA(ANN_R,2018)":7.82236728736075,"FR0010307819^FF_PTX_INC_FOR(ANN_R,2018,,,,USD)":null,"FR0010307819^FF_AR_RD_EXP(ANN_R,2018,,,,USD)":326.200799584389,"FR0010307819^FF_DEBT_EQ(ANN_R,2018)":72.2926468025789,"FR0010307819^FF_ASSETS(ANN_R,2018,,,,USD)":11781.6465560317,"FR0010307819^FF_ROA(ANN_R,2019)":7.54481655376857,"FR0010307819^FF_PTX_INC_FOR(ANN_R,2019,,,,USD)":null,"FR0010307819^FF_AR_RD_EXP(ANN_R,2019,,,,USD)":349.205572128296,"FR0010307819^FF_DEBT_EQ(ANN_R,2019)":82.1527968327388,"FR0010307819^FF_ASSETS(ANN_R,2019,,,,USD)":13271.092323494,"FR0010307819^FF_ROA(ANN_R,2020)":5.50898687855078,"FR0010307819^FF_PTX_INC_FOR(ANN_R,2020,,,,USD)":null,"FR0010307819^FF_AR_RD_EXP(ANN_R,2020,,,,USD)":364.107847285271,"FR0010307819^FF_DEBT_EQ(ANN_R,2020)":110.186282119368,"FR0010307819^FF_ASSETS(ANN_R,2020,,,,USD)":15793.2158450723,"FR0000121485^FF_ROA(ANN_R,2012)":5.27262334620586,"FR0000121485^FF_PTX_INC_FOR(ANN_R,2012,,,,USD)":null,"FR0000121485^FF_AR_RD_EXP(ANN_R,2012,,,,USD)":null,"FR0000121485^FF_DEBT_EQ(ANN_R,2012)":40.1619092677285,"FR0000121485^FF_ASSETS(ANN_R,2012,,,,USD)":33298.1702407002,"FR0000121485^FF_ROA(ANN_R,2013)":3.63781614527964,"FR0000121485^FF_PTX_INC_FOR(ANN_R,2013,,,,USD)":null,"FR0000121485^FF_AR_RD_EXP(ANN_R,2013,,,,USD)":null,"FR0000121485^FF_DEBT_EQ(ANN_R,2013)":45.9996599474808,"FR0000121485^FF_ASSETS(ANN_R,2013,,,,USD)":31432.1407896996,"FR0000121485^FF_ROA(ANN_R,2014)":4.37515060339045,"FR0000121485^FF_PTX_INC_FOR(ANN_R,2014,,,,USD)":null,"FR0000121485^FF_AR_RD_EXP(ANN_R,2014,,,,USD)":null,"FR0000121485^FF_DEBT_EQ(ANN_R,2014)":51.5379768856791,"FR0000121485^FF_ASSETS(ANN_R,2014,,,,USD)":28138.3813889623,"FR0000121485^FF_ROA(ANN_R,2015)":2.78103883476596,"FR0000121485^FF_PTX_INC_FOR(ANN_R,2015,,,,USD)":null,"FR0000121485^FF_AR_RD_EXP(ANN_R,2015,,,,USD)":null,"FR0000121485^FF_DEBT_EQ(ANN_R,2015)":53.2119141784569,"FR0000121485^FF_ASSETS(ANN_R,2015,,,,USD)":25909.1244084835,"FR0000121485^FF_ROA(ANN_R,2016)":3.43864737923475,"FR0000121485^FF_PTX_INC_FOR(ANN_R,2016,,,,USD)":null,"FR0000121485^FF_AR_RD_EXP(ANN_R,2016,,,,USD)":null,"FR0000121485^FF_DEBT_EQ(ANN_R,2016)":48.0962226146215,"FR0000121485^FF_ASSETS(ANN_R,2016,,,,USD)":25460.6094212532,"FR0000121485^FF_ROA(ANN_R,2017)":6.95424447466027,"FR0000121485^FF_PTX_INC_FOR(ANN_R,2017,,,,USD)":null,"FR0000121485^FF_AR_RD_EXP(ANN_R,2017,,,,USD)":null,"FR0000121485^FF_DEBT_EQ(ANN_R,2017)":43.397331815671,"FR0000121485^FF_ASSETS(ANN_R,2017,,,,USD)":30713.3404369354,"FR0000121485^FF_ROA(ANN_R,2018)":11.2071811847506,"FR0000121485^FF_PTX_INC_FOR(ANN_R,2018,,,,USD)":null,"FR0000121485^FF_AR_RD_EXP(ANN_R,2018,,,,USD)":null,"FR0000121485^FF_DEBT_EQ(ANN_R,2018)":39.6531360098527,"FR0000121485^FF_ASSETS(ANN_R,2018,,,,USD)":24426.2570258975,"FR0000121485^FF_ROA(ANN_R,2019)":8.93277846140528,"FR0000121485^FF_PTX_INC_FOR(ANN_R,2019,,,,USD)":null,"FR0000121485^FF_AR_RD_EXP(ANN_R,2019,,,,USD)":null,"FR0000121485^FF_DEBT_EQ(ANN_R,2019)":91.6190735641802,"FR0000121485^FF_ASSETS(ANN_R,2019,,,,USD)":30473.8529465675,"FR0000121485^FF_ROA(ANN_R,2020)":7.83339618810014,"FR0000121485^FF_PTX_INC_FOR(ANN_R,2020,,,,USD)":null,"FR0000121485^FF_AR_RD_EXP(ANN_R,2020,,,,USD)":null,"FR0000121485^FF_DEBT_EQ(ANN_R,2020)":81.8490977844327,"FR0000121485^FF_ASSETS(ANN_R,2020,,,,USD)":34266.0061070204,"FR0000052292^FF_ROA(ANN_R,2012)":22.2385861561119,"FR0000052292^FF_PTX_INC_FOR(ANN_R,2012,,,,USD)":null,"FR0000052292^FF_AR_RD_EXP(ANN_R,2012,,,,USD)":null,"FR0000052292^FF_DEBT_EQ(ANN_R,2012)":1.63794574304726,"FR0000052292^FF_ASSETS(ANN_R,2012,,,,USD)":4490.20680639744,"FR0000052292^FF_ROA(ANN_R,2013)":21.5240896587412,"FR0000052292^FF_PTX_INC_FOR(ANN_R,2013,,,,USD)":null,"FR0000052292^FF_AR_RD_EXP(ANN_R,2013,,,,USD)":null,"FR0000052292^FF_DEBT_EQ(ANN_R,2013)":2.00311438278596,"FR0000052292^FF_ASSETS(ANN_R,2013,,,,USD)":5425.81573524475,"FR0000052292^FF_ROA(ANN_R,2014)":19.7293758184199,"FR0000052292^FF_PTX_INC_FOR(ANN_R,2014,,,,USD)":null,"FR0000052292^FF_AR_RD_EXP(ANN_R,2014,,,,USD)":null,"FR0000052292^FF_DEBT_EQ(ANN_R,2014)":1.19744853580748,"FR0000052292^FF_ASSETS(ANN_R,2014,,,,USD)":5769.76034724712,"FR0000052292^FF_ROA(ANN_R,2015)":19.5383595492075,"FR0000052292^FF_PTX_INC_FOR(ANN_R,2015,,,,USD)":null,"FR0000052292^FF_AR_RD_EXP(ANN_R,2015,,,,USD)":null,"FR0000052292^FF_DEBT_EQ(ANN_R,2015)":1.11170497060396,"FR0000052292^FF_ASSETS(ANN_R,2015,,,,USD)":5635.28996014595,"FR0000052292^FF_ROA(ANN_R,2016)":19.6722776968256,"FR0000052292^FF_PTX_INC_FOR(ANN_R,2016,,,,USD)":null,"FR0000052292^FF_AR_RD_EXP(ANN_R,2016,,,,USD)":null,"FR0000052292^FF_DEBT_EQ(ANN_R,2016)":0.935517729201844,"FR0000052292^FF_ASSETS(ANN_R,2016,,,,USD)":6327.12861905098,"FR0000052292^FF_ROA(ANN_R,2017)":19.135420501453,"FR0000052292^FF_PTX_INC_FOR(ANN_R,2017,,,,USD)":null,"FR0000052292^FF_AR_RD_EXP(ANN_R,2017,,,,USD)":null,"FR0000052292^FF_DEBT_EQ(ANN_R,2017)":1.06372422552541,"FR0000052292^FF_ASSETS(ANN_R,2017,,,,USD)":8127.25416755676,"FR0000052292^FF_ROA(ANN_R,2018)":18.4689982326003,"FR0000052292^FF_PTX_INC_FOR(ANN_R,2018,,,,USD)":null,"FR0000052292^FF_AR_RD_EXP(ANN_R,2018,,,,USD)":null,"FR0000052292^FF_DEBT_EQ(ANN_R,2018)":21.317049983546,"FR0000052292^FF_ASSETS(ANN_R,2018,,,,USD)":9661.78924802542,"FR0000052292^FF_ROA(ANN_R,2019)":16.6715758468336,"FR0000052292^FF_PTX_INC_FOR(ANN_R,2019,,,,USD)":null,"FR0000052292^FF_AR_RD_EXP(ANN_R,2019,,,,USD)":null,"FR0000052292^FF_DEBT_EQ(ANN_R,2019)":17.3825002664393,"FR0000052292^FF_ASSETS(ANN_R,2019,,,,USD)":11091.5341845989,"FR0000052292^FF_ROA(ANN_R,2020)":13.2374018230809,"FR0000052292^FF_PTX_INC_FOR(ANN_R,2020,,,,USD)":null,"FR0000052292^FF_AR_RD_EXP(ANN_R,2020,,,,USD)":null,"FR0000052292^FF_DEBT_EQ(ANN_R,2020)":22.8452188994729,"FR0000052292^FF_ASSETS(ANN_R,2020,,,,USD)":13520.8388555646,"FR0000130809^FF_ROA(ANN_R,2012)":0.0410317807176121,"FR0000130809^FF_PTX_INC_FOR(ANN_R,2012,,,,USD)":null,"FR0000130809^FF_AR_RD_EXP(ANN_R,2012,,,,USD)":null,"FR0000130809^FF_DEBT_EQ(ANN_R,2012)":605.724547981899,"FR0000130809^FF_ASSETS(ANN_R,2012,,,,USD)":1649172.08933222,"FR0000130809^FF_ROA(ANN_R,2013)":0.138656645093348,"FR0000130809^FF_PTX_INC_FOR(ANN_R,2013,,,,USD)":null,"FR0000130809^FF_AR_RD_EXP(ANN_R,2013,,,,USD)":null,"FR0000130809^FF_DEBT_EQ(ANN_R,2013)":501.578316331545,"FR0000130809^FF_ASSETS(ANN_R,2013,,,,USD)":1673097.18737912,"FR0000130809^FF_ROA(ANN_R,2014)":0.179595778666638,"FR0000130809^FF_PTX_INC_FOR(ANN_R,2014,,,,USD)":null,"FR0000130809^FF_AR_RD_EXP(ANN_R,2014,,,,USD)":null,"FR0000130809^FF_DEBT_EQ(ANN_R,2014)":426.152926904344,"FR0000130809^FF_ASSETS(ANN_R,2014,,,,USD)":1582912.36968398,"FR0000130809^FF_ROA(ANN_R,2015)":0.269363174443876,"FR0000130809^FF_PTX_INC_FOR(ANN_R,2015,,,,USD)":null,"FR0000130809^FF_AR_RD_EXP(ANN_R,2015,,,,USD)":null,"FR0000130809^FF_DEBT_EQ(ANN_R,2015)":408.750444636414,"FR0000130809^FF_ASSETS(ANN_R,2015,,,,USD)":1449548.96391571,"FR0000130809^FF_ROA(ANN_R,2016)":0.253048464136405,"FR0000130809^FF_PTX_INC_FOR(ANN_R,2016,,,,USD)":null,"FR0000130809^FF_AR_RD_EXP(ANN_R,2016,,,,USD)":null,"FR0000130809^FF_DEBT_EQ(ANN_R,2016)":454.257456048055,"FR0000130809^FF_ASSETS(ANN_R,2016,,,,USD)":1428576.55799961,"FR0000130809^FF_ROA(ANN_R,2017)":0.177977220436957,"FR0000130809^FF_PTX_INC_FOR(ANN_R,2017,,,,USD)":null,"FR0000130809^FF_AR_RD_EXP(ANN_R,2017,,,,USD)":null,"FR0000130809^FF_DEBT_EQ(ANN_R,2017)":464.656444978054,"FR0000130809^FF_ASSETS(ANN_R,2017,,,,USD)":1531173.62846375,"FR0000130809^FF_ROA(ANN_R,2018)":0.263256048621117,"FR0000130809^FF_PTX_INC_FOR(ANN_R,2018,,,,USD)":null,"FR0000130809^FF_AR_RD_EXP(ANN_R,2018,,,,USD)":null,"FR0000130809^FF_DEBT_EQ(ANN_R,2018)":405.545177465343,"FR0000130809^FF_ASSETS(ANN_R,2018,,,,USD)":1496872.58148623,"FR0000130809^FF_ROA(ANN_R,2019)":0.190253056821221,"FR0000130809^FF_PTX_INC_FOR(ANN_R,2019,,,,USD)":null,"FR0000130809^FF_AR_RD_EXP(ANN_R,2019,,,,USD)":null,"FR0000130809^FF_DEBT_EQ(ANN_R,2019)":413.779967572843,"FR0000130809^FF_ASSETS(ANN_R,2019,,,,USD)":1522665.55988073,"FR0000130809^FF_ROA(ANN_R,2020)":-0.0620515056058787,"FR0000130809^FF_PTX_INC_FOR(ANN_R,2020,,,,USD)":null,"FR0000130809^FF_AR_RD_EXP(ANN_R,2020,,,,USD)":null,"FR0000130809^FF_DEBT_EQ(ANN_R,2020)":484.835520985254,"FR0000130809^FF_ASSETS(ANN_R,2020,,,,USD)":1767300.45937586,"FR0000130650^FF_ROA(ANN_R,2012)":9.26197120448973,"FR0000130650^FF_PTX_INC_FOR(ANN_R,2012,,,,USD)":null,"FR0000130650^FF_AR_RD_EXP(ANN_R,2012,,,,USD)":472.861983487606,"FR0000130650^FF_DEBT_EQ(ANN_R,2012)":2.73070650906463,"FR0000130650^FF_ASSETS(ANN_R,2012,,,,USD)":4895.52516299629,"FR0000130650^FF_ROA(ANN_R,2013)":8.82068675756464,"FR0000130650^FF_PTX_INC_FOR(ANN_R,2013,,,,USD)":null,"FR0000130650^FF_AR_RD_EXP(ANN_R,2013,,,,USD)":498.556450538158,"FR0000130650^FF_DEBT_EQ(ANN_R,2013)":14.5586695713164,"FR0000130650^FF_ASSETS(ANN_R,2013,,,,USD)":5889.81557884502,"FR0000130650^FF_ROA(ANN_R,2014)":6.30742561330133,"FR0000130650^FF_PTX_INC_FOR(ANN_R,2014,,,,USD)":null,"FR0000130650^FF_AR_RD_EXP(ANN_R,2014,,,,USD)":543.444509732723,"FR0000130650^FF_DEBT_EQ(ANN_R,2014)":11.8906064209275,"FR0000130650^FF_ASSETS(ANN_R,2014,,,,USD)":6004.75205469131,"FR0000130650^FF_ROA(ANN_R,2015)":7.06432390660565,"FR0000130650^FF_PTX_INC_FOR(ANN_R,2015,,,,USD)":null,"FR0000130650^FF_AR_RD_EXP(ANN_R,2015,,,,USD)":546.136846683979,"FR0000130650^FF_DEBT_EQ(ANN_R,2015)":28.830649055753,"FR0000130650^FF_ASSETS(ANN_R,2015,,,,USD)":6978.1425365442,"FR0000130650^FF_ROA(ANN_R,2016)":6.69106685448472,"FR0000130650^FF_PTX_INC_FOR(ANN_R,2016,,,,USD)":null,"FR0000130650^FF_AR_RD_EXP(ANN_R,2016,,,,USD)":597.906244305372,"FR0000130650^FF_DEBT_EQ(ANN_R,2016)":25.9052257316607,"FR0000130650^FF_ASSETS(ANN_R,2016,,,,USD)":7323.19862512875,"FR0000130650^FF_ROA(ANN_R,2017)":7.4345488887324,"FR0000130650^FF_PTX_INC_FOR(ANN_R,2017,,,,USD)":446.161288780689,"FR0000130650^FF_AR_RD_EXP(ANN_R,2017,,,,USD)":650.352412842155,"FR0000130650^FF_DEBT_EQ(ANN_R,2017)":25.0364405392048,"FR0000130650^FF_ASSETS(ANN_R,2017,,,,USD)":8441.39063718796,"FR0000130650^FF_ROA(ANN_R,2018)":7.59007414518689,"FR0000130650^FF_PTX_INC_FOR(ANN_R,2018,,,,USD)":null,"FR0000130650^FF_AR_RD_EXP(ANN_R,2018,,,,USD)":744.540052866936,"FR0000130650^FF_DEBT_EQ(ANN_R,2018)":21.9206909401784,"FR0000130650^FF_ASSETS(ANN_R,2018,,,,USD)":9115.47787642479,"FR0000130650^FF_ROA(ANN_R,2019)":5.63291313064733,"FR0000130650^FF_PTX_INC_FOR(ANN_R,2019,,,,USD)":null,"FR0000130650^FF_AR_RD_EXP(ANN_R,2019,,,,USD)":825.893563055992,"FR0000130650^FF_DEBT_EQ(ANN_R,2019)":101.610766602031,"FR0000130650^FF_ASSETS(ANN_R,2019,,,,USD)":15571.9927062035,"FR0000130650^FF_ROA(ANN_R,2020)":3.65915459369224,"FR0000130650^FF_PTX_INC_FOR(ANN_R,2020,,,,USD)":null,"FR0000130650^FF_AR_RD_EXP(ANN_R,2020,,,,USD)":1066.33212382793,"FR0000130650^FF_DEBT_EQ(ANN_R,2020)":95.4557129591212,"FR0000130650^FF_ASSETS(ANN_R,2020,,,,USD)":15862.3464179277,"FR0000120644^FF_ROA(ANN_R,2012)":5.76919759156703,"FR0000120644^FF_PTX_INC_FOR(ANN_R,2012,,,,USD)":null,"FR0000120644^FF_AR_RD_EXP(ANN_R,2012,,,,USD)":330.108627080917,"FR0000120644^FF_DEBT_EQ(ANN_R,2012)":51.013042408334,"FR0000120644^FF_ASSETS(ANN_R,2012,,,,USD)":38941.5815492868,"FR0000120644^FF_ROA(ANN_R,2013)":4.70354750682213,"FR0000120644^FF_PTX_INC_FOR(ANN_R,2013,,,,USD)":null,"FR0000120644^FF_AR_RD_EXP(ANN_R,2013,,,,USD)":365.094983577728,"FR0000120644^FF_DEBT_EQ(ANN_R,2013)":81.1670095380587,"FR0000120644^FF_ASSETS(ANN_R,2013,,,,USD)":42617.2361488342,"FR0000120644^FF_ROA(ANN_R,2014)":3.57080175508576,"FR0000120644^FF_PTX_INC_FOR(ANN_R,2014,,,,USD)":null,"FR0000120644^FF_AR_RD_EXP(ANN_R,2014,,,,USD)":360.793035507202,"FR0000120644^FF_DEBT_EQ(ANN_R,2014)":92.1853625170999,"FR0000120644^FF_ASSETS(ANN_R,2014,,,,USD)":38415.4569321871,"FR0000120644^FF_ROA(ANN_R,2015)":3.97772227307281,"FR0000120644^FF_PTX_INC_FOR(ANN_R,2015,,,,USD)":null,"FR0000120644^FF_AR_RD_EXP(ANN_R,2015,,,,USD)":340.438689470291,"FR0000120644^FF_DEBT_EQ(ANN_R,2015)":87.8787878787879,"FR0000120644^FF_ASSETS(ANN_R,2015,,,,USD)":35535.0461053848,"FR0000120644^FF_ROA(ANN_R,2016)":4.48728819086628,"FR0000120644^FF_PTX_INC_FOR(ANN_R,2016,,,,USD)":null,"FR0000120644^FF_AR_RD_EXP(ANN_R,2016,,,,USD)":368.363680243492,"FR0000120644^FF_DEBT_EQ(ANN_R,2016)":156.80067129453,"FR0000120644^FF_ASSETS(ANN_R,2016,,,,USD)":46355.2062411308,"FR0000120644^FF_ROA(ANN_R,2017)":5.54824959187375,"FR0000120644^FF_PTX_INC_FOR(ANN_R,2017,,,,USD)":null,"FR0000120644^FF_AR_RD_EXP(ANN_R,2017,,,,USD)":385.753624677658,"FR0000120644^FF_DEBT_EQ(ANN_R,2017)":134.947426674045,"FR0000120644^FF_ASSETS(ANN_R,2017,,,,USD)":53146.2046337128,"FR0000120644^FF_ROA(ANN_R,2018)":5.28065493690352,"FR0000120644^FF_PTX_INC_FOR(ANN_R,2018,,,,USD)":null,"FR0000120644^FF_AR_RD_EXP(ANN_R,2018,,,,USD)":395.216158628464,"FR0000120644^FF_DEBT_EQ(ANN_R,2018)":109.453010279001,"FR0000120644^FF_ASSETS(ANN_R,2018,,,,USD)":50500.9363113642,"FR0000120644^FF_ROA(ANN_R,2019)":4.27746568534382,"FR0000120644^FF_PTX_INC_FOR(ANN_R,2019,,,,USD)":null,"FR0000120644^FF_AR_RD_EXP(ANN_R,2019,,,,USD)":392.856268644333,"FR0000120644^FF_DEBT_EQ(ANN_R,2019)":100.80621773679,"FR0000120644^FF_ASSETS(ANN_R,2019,,,,USD)":50918.8424043655,"FR0000120644^FF_ROA(ANN_R,2020)":4.40445664753001,"FR0000120644^FF_PTX_INC_FOR(ANN_R,2020,,,,USD)":null,"FR0000120644^FF_AR_RD_EXP(ANN_R,2020,,,,USD)":368.211755394936,"FR0000120644^FF_DEBT_EQ(ANN_R,2020)":101.814254859611,"FR0000120644^FF_ASSETS(ANN_R,2020,,,,USD)":52338.573176384,"FR0000045072^FF_ROA(ANN_R,2012)":-0.127146152526895,"FR0000045072^FF_PTX_INC_FOR(ANN_R,2012,,,,USD)":null,"FR0000045072^FF_AR_RD_EXP(ANN_R,2012,,,,USD)":null,"FR0000045072^FF_DEBT_EQ(ANN_R,2012)":783.143326529596,"FR0000045072^FF_ASSETS(ANN_R,2012,,,,USD)":2132418.43463051,"FR0000045072^FF_ROA(ANN_R,2013)":0.157194602453894,"FR0000045072^FF_PTX_INC_FOR(ANN_R,2013,,,,USD)":null,"FR0000045072^FF_AR_RD_EXP(ANN_R,2013,,,,USD)":null,"FR0000045072^FF_DEBT_EQ(ANN_R,2013)":918.977014755959,"FR0000045072^FF_ASSETS(ANN_R,2013,,,,USD)":2092845.54618621,"FR0000045072^FF_ROA(ANN_R,2014)":0.136943325863015,"FR0000045072^FF_PTX_INC_FOR(ANN_R,2014,,,,USD)":null,"FR0000045072^FF_AR_RD_EXP(ANN_R,2014,,,,USD)":null,"FR0000045072^FF_DEBT_EQ(ANN_R,2014)":832.863382779051,"FR0000045072^FF_ASSETS(ANN_R,2014,,,,USD)":1922822.67128706,"FR0000045072^FF_ROA(ANN_R,2015)":0.135007815060458,"FR0000045072^FF_PTX_INC_FOR(ANN_R,2015,,,,USD)":null,"FR0000045072^FF_AR_RD_EXP(ANN_R,2015,,,,USD)":null,"FR0000045072^FF_DEBT_EQ(ANN_R,2015)":727.722613709161,"FR0000045072^FF_ASSETS(ANN_R,2015,,,,USD)":1661272.09582686,"FR0000045072^FF_ROA(ANN_R,2016)":0.115473062944281,"FR0000045072^FF_PTX_INC_FOR(ANN_R,2016,,,,USD)":null,"FR0000045072^FF_AR_RD_EXP(ANN_R,2016,,,,USD)":null,"FR0000045072^FF_DEBT_EQ(ANN_R,2016)":638.216464845583,"FR0000045072^FF_ASSETS(ANN_R,2016,,,,USD)":1607683.64966965,"FR0000045072^FF_ROA(ANN_R,2017)":0.206536640738458,"FR0000045072^FF_PTX_INC_FOR(ANN_R,2017,,,,USD)":null,"FR0000045072^FF_AR_RD_EXP(ANN_R,2017,,,,USD)":null,"FR0000045072^FF_DEBT_EQ(ANN_R,2017)":659.69617581092,"FR0000045072^FF_ASSETS(ANN_R,2017,,,,USD)":1861579.73650932,"FR0000045072^FF_ROA(ANN_R,2018)":0.249474198477514,"FR0000045072^FF_PTX_INC_FOR(ANN_R,2018,,,,USD)":null,"FR0000045072^FF_AR_RD_EXP(ANN_R,2018,,,,USD)":null,"FR0000045072^FF_DEBT_EQ(ANN_R,2018)":706.598513011152,"FR0000045072^FF_ASSETS(ANN_R,2018,,,,USD)":1856925.9555552,"FR0000045072^FF_ROA(ANN_R,2019)":0.253240162179835,"FR0000045072^FF_PTX_INC_FOR(ANN_R,2019,,,,USD)":null,"FR0000045072^FF_AR_RD_EXP(ANN_R,2019,,,,USD)":null,"FR0000045072^FF_DEBT_EQ(ANN_R,2019)":717.84169175925,"FR0000045072^FF_ASSETS(ANN_R,2019,,,,USD)":1984179.16635466,"FR0000045072^FF_ROA(ANN_R,2020)":0.136240330087792,"FR0000045072^FF_PTX_INC_FOR(ANN_R,2020,,,,USD)":null,"FR0000045072^FF_AR_RD_EXP(ANN_R,2020,,,,USD)":null,"FR0000045072^FF_DEBT_EQ(ANN_R,2020)":838.468539837179,"FR0000045072^FF_ASSETS(ANN_R,2020,,,,USD)":2399457.33566546,"FR0000120172^FF_ROA(ANN_R,2012)":0.319362977314583,"FR0000120172^FF_PTX_INC_FOR(ANN_R,2012,,,,USD)":null,"FR0000120172^FF_AR_RD_EXP(ANN_R,2012,,,,USD)":null,"FR0000120172^FF_DEBT_EQ(ANN_R,2012)":156.607714802952,"FR0000120172^FF_ASSETS(ANN_R,2012,,,,USD)":60654.3115670681,"FR0000120172^FF_ROA(ANN_R,2013)":2.10853746597789,"FR0000120172^FF_PTX_INC_FOR(ANN_R,2013,,,,USD)":null,"FR0000120172^FF_AR_RD_EXP(ANN_R,2013,,,,USD)":null,"FR0000120172^FF_DEBT_EQ(ANN_R,2013)":178.460567823344,"FR0000120172^FF_ASSETS(ANN_R,2013,,,,USD)":60642.1994850636,"FR0000120172^FF_ROA(ANN_R,2014)":2.61556504613751,"FR0000120172^FF_PTX_INC_FOR(ANN_R,2014,,,,USD)":null,"FR0000120172^FF_AR_RD_EXP(ANN_R,2014,,,,USD)":null,"FR0000120172^FF_DEBT_EQ(ANN_R,2014)":151.006419323251,"FR0000120172^FF_ASSETS(ANN_R,2014,,,,USD)":56113.6480396986,"FR0000120172^FF_ROA(ANN_R,2015)":2.11934335099453,"FR0000120172^FF_PTX_INC_FOR(ANN_R,2015,,,,USD)":null,"FR0000120172^FF_AR_RD_EXP(ANN_R,2015,,,,USD)":null,"FR0000120172^FF_DEBT_EQ(ANN_R,2015)":133.675905740683,"FR0000120172^FF_ASSETS(ANN_R,2015,,,,USD)":49677.5860065222,"FR0000120172^FF_ROA(ANN_R,2016)":1.65185045079125,"FR0000120172^FF_PTX_INC_FOR(ANN_R,2016,,,,USD)":null,"FR0000120172^FF_AR_RD_EXP(ANN_R,2016,,,,USD)":null,"FR0000120172^FF_DEBT_EQ(ANN_R,2016)":128.5727987723,"FR0000120172^FF_ASSETS(ANN_R,2016,,,,USD)":52141.564552784,"FR0000120172^FF_ROA(ANN_R,2017)":-0.522375781507075,"FR0000120172^FF_PTX_INC_FOR(ANN_R,2017,,,,USD)":null,"FR0000120172^FF_AR_RD_EXP(ANN_R,2017,,,,USD)":null,"FR0000120172^FF_DEBT_EQ(ANN_R,2017)":128.988965105875,"FR0000120172^FF_ASSETS(ANN_R,2017,,,,USD)":57413.8476276398,"FR0000120172^FF_ROA(ANN_R,2018)":-0.394995325188306,"FR0000120172^FF_PTX_INC_FOR(ANN_R,2018,,,,USD)":null,"FR0000120172^FF_AR_RD_EXP(ANN_R,2018,,,,USD)":null,"FR0000120172^FF_DEBT_EQ(ANN_R,2018)":150.387174173847,"FR0000120172^FF_ASSETS(ANN_R,2018,,,,USD)":54160.1593716145,"FR0000120172^FF_ROA(ANN_R,2019)":0.0586795087108719,"FR0000120172^FF_PTX_INC_FOR(ANN_R,2019,,,,USD)":null,"FR0000120172^FF_AR_RD_EXP(ANN_R,2019,,,,USD)":null,"FR0000120172^FF_DEBT_EQ(ANN_R,2019)":181.815437254705,"FR0000120172^FF_ASSETS(ANN_R,2019,,,,USD)":57768.3370552063,"FR0000120172^FF_ROA(ANN_R,2020)":1.33869078867665,"FR0000120172^FF_PTX_INC_FOR(ANN_R,2020,,,,USD)":null,"FR0000120172^FF_AR_RD_EXP(ANN_R,2020,,,,USD)":null,"FR0000120172^FF_DEBT_EQ(ANN_R,2020)":170.342011230219,"FR0000120172^FF_ASSETS(ANN_R,2020,,,,USD)":58226.2955937386,"FR0000125338^FF_ROA(ANN_R,2012)":3.25796031379788,"FR0000125338^FF_PTX_INC_FOR(ANN_R,2012,,,,USD)":null,"FR0000125338^FF_AR_RD_EXP(ANN_R,2012,,,,USD)":null,"FR0000125338^FF_DEBT_EQ(ANN_R,2012)":27.4431057563588,"FR0000125338^FF_ASSETS(ANN_R,2012,,,,USD)":14048.8706703186,"FR0000125338^FF_ROA(ANN_R,2013)":4.24347158218126,"FR0000125338^FF_PTX_INC_FOR(ANN_R,2013,,,,USD)":null,"FR0000125338^FF_AR_RD_EXP(ANN_R,2013,,,,USD)":null,"FR0000125338^FF_DEBT_EQ(ANN_R,2013)":23.3064154329296,"FR0000125338^FF_ASSETS(ANN_R,2013,,,,USD)":14022.0187225342,"FR0000125338^FF_ROA(ANN_R,2014)":5.36168245897851,"FR0000125338^FF_PTX_INC_FOR(ANN_R,2014,,,,USD)":null,"FR0000125338^FF_AR_RD_EXP(ANN_R,2014,,,,USD)":null,"FR0000125338^FF_DEBT_EQ(ANN_R,2014)":21.9695471623492,"FR0000125338^FF_ASSETS(ANN_R,2014,,,,USD)":13865.9627991915,"FR0000125338^FF_ROA(ANN_R,2015)":8.11845431563741,"FR0000125338^FF_PTX_INC_FOR(ANN_R,2015,,,,USD)":null,"FR0000125338^FF_AR_RD_EXP(ANN_R,2015,,,,USD)":null,"FR0000125338^FF_DEBT_EQ(ANN_R,2015)":55.3651807753739,"FR0000125338^FF_ASSETS(ANN_R,2015,,,,USD)":17631.7355507612,"FR0000125338^FF_ROA(ANN_R,2016)":5.63475068828388,"FR0000125338^FF_PTX_INC_FOR(ANN_R,2016,,,,USD)":null,"FR0000125338^FF_AR_RD_EXP(ANN_R,2016,,,,USD)":null,"FR0000125338^FF_DEBT_EQ(ANN_R,2016)":46.9196919691969,"FR0000125338^FF_ASSETS(ANN_R,2016,,,,USD)":17360.1296849251,"FR0000125338^FF_ROA(ANN_R,2017)":5.06125975989877,"FR0000125338^FF_PTX_INC_FOR(ANN_R,2017,,,,USD)":null,"FR0000125338^FF_AR_RD_EXP(ANN_R,2017,,,,USD)":null,"FR0000125338^FF_DEBT_EQ(ANN_R,2017)":48.4761357101783,"FR0000125338^FF_ASSETS(ANN_R,2017,,,,USD)":19145.5542755127,"FR0000125338^FF_ROA(ANN_R,2018)":4.50033906664201,"FR0000125338^FF_PTX_INC_FOR(ANN_R,2018,,,,USD)":null,"FR0000125338^FF_AR_RD_EXP(ANN_R,2018,,,,USD)":null,"FR0000125338^FF_DEBT_EQ(ANN_R,2018)":44.879679144385,"FR0000125338^FF_ASSETS(ANN_R,2018,,,,USD)":18859.6882374287,"FR0000125338^FF_ROA(ANN_R,2019)":4.94326220656599,"FR0000125338^FF_PTX_INC_FOR(ANN_R,2019,,,,USD)":null,"FR0000125338^FF_AR_RD_EXP(ANN_R,2019,,,,USD)":null,"FR0000125338^FF_DEBT_EQ(ANN_R,2019)":48.5992402659069,"FR0000125338^FF_ASSETS(ANN_R,2019,,,,USD)":20356.536462307,"FR0000125338^FF_ROA(ANN_R,2020)":4.77437701115019,"FR0000125338^FF_PTX_INC_FOR(ANN_R,2020,,,,USD)":null,"FR0000125338^FF_AR_RD_EXP(ANN_R,2020,,,,USD)":null,"FR0000125338^FF_DEBT_EQ(ANN_R,2020)":148.222185810257,"FR0000125338^FF_ASSETS(ANN_R,2020,,,,USD)":26861.8158667088,"FR0000120503^FF_ROA(ANN_R,2012)":1.76628160053574,"FR0000120503^FF_PTX_INC_FOR(ANN_R,2012,,,,USD)":null,"FR0000120503^FF_AR_RD_EXP(ANN_R,2012,,,,USD)":0.0,"FR0000120503^FF_DEBT_EQ(ANN_R,2012)":100.967591513173,"FR0000120503^FF_ASSETS(ANN_R,2012,,,,USD)":48456.4745323658,"FR0000120503^FF_ROA(ANN_R,2013)":-2.13332581831504,"FR0000120503^FF_PTX_INC_FOR(ANN_R,2013,,,,USD)":null,"FR0000120503^FF_AR_RD_EXP(ANN_R,2013,,,,USD)":0.0,"FR0000120503^FF_DEBT_EQ(ANN_R,2013)":111.454545454545,"FR0000120503^FF_ASSETS(ANN_R,2013,,,,USD)":47146.5576446056,"FR0000120503^FF_ROA(ANN_R,2014)":2.33632007874586,"FR0000120503^FF_PTX_INC_FOR(ANN_R,2014,,,,USD)":null,"FR0000120503^FF_AR_RD_EXP(ANN_R,2014,,,,USD)":0.0,"FR0000120503^FF_DEBT_EQ(ANN_R,2014)":91.5966386554622,"FR0000120503^FF_ASSETS(ANN_R,2014,,,,USD)":42192.0229411125,"FR0000120503^FF_ROA(ANN_R,2015)":1.17316565506601,"FR0000120503^FF_PTX_INC_FOR(ANN_R,2015,,,,USD)":null,"FR0000120503^FF_AR_RD_EXP(ANN_R,2015,,,,USD)":0.0,"FR0000120503^FF_DEBT_EQ(ANN_R,2015)":78.8811188811189,"FR0000120503^FF_ASSETS(ANN_R,2015,,,,USD)":36754.9610227346,"FR0000120503^FF_ROA(ANN_R,2016)":2.13134563030471,"FR0000120503^FF_PTX_INC_FOR(ANN_R,2016,,,,USD)":null,"FR0000120503^FF_AR_RD_EXP(ANN_R,2016,,,,USD)":0.0,"FR0000120503^FF_DEBT_EQ(ANN_R,2016)":79.8525798525799,"FR0000120503^FF_ASSETS(ANN_R,2016,,,,USD)":36762.2553033829,"FR0000120503^FF_ROA(ANN_R,2017)":3.04116249982433,"FR0000120503^FF_PTX_INC_FOR(ANN_R,2017,,,,USD)":null,"FR0000120503^FF_AR_RD_EXP(ANN_R,2017,,,,USD)":0.0,"FR0000120503^FF_DEBT_EQ(ANN_R,2017)":74.5297632219518,"FR0000120503^FF_ASSETS(ANN_R,2017,,,,USD)":43592.6402950287,"FR0000120503^FF_ROA(ANN_R,2018)":3.46535965028481,"FR0000120503^FF_PTX_INC_FOR(ANN_R,2018,,,,USD)":null,"FR0000120503^FF_AR_RD_EXP(ANN_R,2018,,,,USD)":0.0,"FR0000120503^FF_DEBT_EQ(ANN_R,2018)":83.6218513527521,"FR0000120503^FF_ASSETS(ANN_R,2018,,,,USD)":44796.6179512739,"FR0000120503^FF_ROA(ANN_R,2019)":3.010156736624,"FR0000120503^FF_PTX_INC_FOR(ANN_R,2019,,,,USD)":null,"FR0000120503^FF_AR_RD_EXP(ANN_R,2019,,,,USD)":0.0,"FR0000120503^FF_DEBT_EQ(ANN_R,2019)":71.7635752042287,"FR0000120503^FF_ASSETS(ANN_R,2019,,,,USD)":44316.2977409363,"FR0000120503^FF_ROA(ANN_R,2020)":1.73800129850672,"FR0000120503^FF_PTX_INC_FOR(ANN_R,2020,,,,USD)":null,"FR0000120503^FF_AR_RD_EXP(ANN_R,2020,,,,USD)":0.0,"FR0000120503^FF_DEBT_EQ(ANN_R,2020)":76.3195846553216,"FR0000120503^FF_ASSETS(ANN_R,2020,,,,USD)":49690.8110585213,"FR0010220475^FF_ROA(ANN_R,2012)":2.45077703672974,"FR0010220475^FF_PTX_INC_FOR(ANN_R,2012,,,,USD)":null,"FR0010220475^FF_AR_RD_EXP(ANN_R,2012,,,,USD)":948.113583087921,"FR0010220475^FF_DEBT_EQ(ANN_R,2012)":97.9975971165399,"FR0010220475^FF_ASSETS(ANN_R,2012,,,,USD)":40612.2777042389,"FR0010220475^FF_ROA(ANN_R,2013)":0.517129928894635,"FR0010220475^FF_PTX_INC_FOR(ANN_R,2013,,,,USD)":null,"FR0010220475^FF_AR_RD_EXP(ANN_R,2013,,,,USD)":163.420913696289,"FR0010220475^FF_DEBT_EQ(ANN_R,2013)":113.084853291039,"FR0010220475^FF_ASSETS(ANN_R,2013,,,,USD)":41696.1973365545,"FR0010220475^FF_ROA(ANN_R,2014)":-2.59269760262105,"FR0010220475^FF_PTX_INC_FOR(ANN_R,2014,,,,USD)":null,"FR0010220475^FF_AR_RD_EXP(ANN_R,2014,,,,USD)":141.254888534546,"FR0010220475^FF_DEBT_EQ(ANN_R,2014)":125.447508466376,"FR0010220475^FF_ASSETS(ANN_R,2014,,,,USD)":35692.2420316935,"FR0010220475^FF_ROA(ANN_R,2015)":-4.62277238288336,"FR0010220475^FF_PTX_INC_FOR(ANN_R,2015,,,,USD)":null,"FR0010220475^FF_AR_RD_EXP(ANN_R,2015,,,,USD)":150.099865913391,"FR0010220475^FF_DEBT_EQ(ANN_R,2015)":76.3647453491918,"FR0010220475^FF_ASSETS(ANN_R,2015,,,,USD)":15522.9496998787,"FR0010220475^FF_ROA(ANN_R,2016)":1.59382482221349,"FR0010220475^FF_PTX_INC_FOR(ANN_R,2016,,,,USD)":null,"FR0010220475^FF_AR_RD_EXP(ANN_R,2016,,,,USD)":191.943728923798,"FR0010220475^FF_DEBT_EQ(ANN_R,2016)":55.6951652553947,"FR0010220475^FF_ASSETS(ANN_R,2016,,,,USD)":15359.8080868721,"FR0010220475^FF_ROA(ANN_R,2017)":2.26754084109103,"FR0010220475^FF_PTX_INC_FOR(ANN_R,2017,,,,USD)":null,"FR0010220475^FF_AR_RD_EXP(ANN_R,2017,,,,USD)":294.490495204926,"FR0010220475^FF_DEBT_EQ(ANN_R,2017)":50.5627962085308,"FR0010220475^FF_ASSETS(ANN_R,2017,,,,USD)":16290.9775207043,"FR0010220475^FF_ROA(ANN_R,2018)":3.24879951980792,"FR0010220475^FF_PTX_INC_FOR(ANN_R,2018,,,,USD)":null,"FR0010220475^FF_AR_RD_EXP(ANN_R,2018,,,,USD)":336.803472876549,"FR0010220475^FF_DEBT_EQ(ANN_R,2018)":32.2170618430702,"FR0010220475^FF_ASSETS(ANN_R,2018,,,,USD)":15057.4193108082,"FR0010220475^FF_ROA(ANN_R,2019)":3.37648572942691,"FR0010220475^FF_PTX_INC_FOR(ANN_R,2019,,,,USD)":null,"FR0010220475^FF_AR_RD_EXP(ANN_R,2019,,,,USD)":335.52468252182,"FR0010220475^FF_DEBT_EQ(ANN_R,2019)":50.0764292265362,"FR0010220475^FF_ASSETS(ANN_R,2019,,,,USD)":14273.0278015137,"FR0010220475^FF_ROA(ANN_R,2020)":1.15456775869534,"FR0010220475^FF_PTX_INC_FOR(ANN_R,2020,,,,USD)":null,"FR0010220475^FF_AR_RD_EXP(ANN_R,2020,,,,USD)":370.554031133652,"FR0010220475^FF_DEBT_EQ(ANN_R,2020)":32.3929638234318,"FR0010220475^FF_ASSETS(ANN_R,2020,,,,USD)":33573.6198599339,"NL0000235190^FF_ROA(ANN_R,2012)":1.3255593760901,"NL0000235190^FF_PTX_INC_FOR(ANN_R,2012,,,,USD)":null,"NL0000235190^FF_AR_RD_EXP(ANN_R,2012,,,,USD)":4035.80274820328,"NL0000235190^FF_DEBT_EQ(ANN_R,2012)":45.9386715370566,"NL0000235190^FF_ASSETS(ANN_R,2012,,,,USD)":121452.328736901,"NL0000235190^FF_ROA(ANN_R,2013)":1.61517585460128,"NL0000235190^FF_PTX_INC_FOR(ANN_R,2013,,,,USD)":null,"NL0000235190^FF_AR_RD_EXP(ANN_R,2013,,,,USD)":4139.51330471039,"NL0000235190^FF_DEBT_EQ(ANN_R,2013)":60.7787187039764,"NL0000235190^FF_ASSETS(ANN_R,2013,,,,USD)":124393.054064274,"NL0000235190^FF_ROA(ANN_R,2014)":2.44143881293765,"NL0000235190^FF_PTX_INC_FOR(ANN_R,2014,,,,USD)":null,"NL0000235190^FF_AR_RD_EXP(ANN_R,2014,,,,USD)":4497.97493898869,"NL0000235190^FF_DEBT_EQ(ANN_R,2014)":104.107066987679,"NL0000235190^FF_ASSETS(ANN_R,2014,,,,USD)":123016.101762056,"NL0000235190^FF_ROA(ANN_R,2015)":2.51609892673822,"NL0000235190^FF_PTX_INC_FOR(ANN_R,2015,,,,USD)":null,"NL0000235190^FF_AR_RD_EXP(ANN_R,2015,,,,USD)":3836.86601161957,"NL0000235190^FF_DEBT_EQ(ANN_R,2015)":152.950050284948,"NL0000235190^FF_ASSETS(ANN_R,2015,,,,USD)":122358.661140203,"NL0000235190^FF_ROA(ANN_R,2016)":0.856791037707417,"NL0000235190^FF_PTX_INC_FOR(ANN_R,2016,,,,USD)":null,"NL0000235190^FF_AR_RD_EXP(ANN_R,2016,,,,USD)":3285.40579676628,"NL0000235190^FF_DEBT_EQ(ANN_R,2016)":286.519004648619,"NL0000235190^FF_ASSETS(ANN_R,2016,,,,USD)":126173.409893036,"NL0000235190^FF_ROA(ANN_R,2017)":2.06135162153549,"NL0000235190^FF_PTX_INC_FOR(ANN_R,2017,,,,USD)":null,"NL0000235190^FF_AR_RD_EXP(ANN_R,2017,,,,USD)":3166.11235225201,"NL0000235190^FF_DEBT_EQ(ANN_R,2017)":92.6070763500931,"NL0000235190^FF_ASSETS(ANN_R,2017,,,,USD)":131426.352853775,"NL0000235190^FF_ROA(ANN_R,2018)":2.71893236945074,"NL0000235190^FF_PTX_INC_FOR(ANN_R,2018,,,,USD)":null,"NL0000235190^FF_AR_RD_EXP(ANN_R,2018,,,,USD)":3795.2548725605,"NL0000235190^FF_DEBT_EQ(ANN_R,2018)":78.5787741670095,"NL0000235190^FF_ASSETS(ANN_R,2018,,,,USD)":131688.590470076,"NL0000235190^FF_ROA(ANN_R,2019)":-1.18637497985689,"NL0000235190^FF_PTX_INC_FOR(ANN_R,2019,,,,USD)":null,"NL0000235190^FF_AR_RD_EXP(ANN_R,2019,,,,USD)":3758.43689489365,"NL0000235190^FF_DEBT_EQ(ANN_R,2019)":169.8410041841,"NL0000235190^FF_ASSETS(ANN_R,2019,,,,USD)":128424.095953465,"NL0000235190^FF_ROA(ANN_R,2020)":-1.00933613654991,"NL0000235190^FF_PTX_INC_FOR(ANN_R,2020,,,,USD)":null,"NL0000235190^FF_AR_RD_EXP(ANN_R,2020,,,,USD)":3258.04704928398,"NL0000235190^FF_DEBT_EQ(ANN_R,2020)":265.244375484872,"NL0000235190^FF_ASSETS(ANN_R,2020,,,,USD)":134706.733071208,"FR0000120073^FF_ROA(ANN_R,2012)":6.47648199744783,"FR0000120073^FF_PTX_INC_FOR(ANN_R,2012,,,,USD)":null,"FR0000120073^FF_AR_RD_EXP(ANN_R,2012,,,,USD)":0.0,"FR0000120073^FF_DEBT_EQ(ANN_R,2012)":70.1581880986026,"FR0000120073^FF_ASSETS(ANN_R,2012,,,,USD)":32974.8985544801,"FR0000120073^FF_ROA(ANN_R,2013)":6.54733274923712,"FR0000120073^FF_PTX_INC_FOR(ANN_R,2013,,,,USD)":null,"FR0000120073^FF_AR_RD_EXP(ANN_R,2013,,,,USD)":0.0,"FR0000120073^FF_DEBT_EQ(ANN_R,2013)":65.5297361907182,"FR0000120073^FF_ASSETS(ANN_R,2013,,,,USD)":34579.1028925419,"FR0000120073^FF_ROA(ANN_R,2014)":6.4261523171779,"FR0000120073^FF_PTX_INC_FOR(ANN_R,2014,,,,USD)":null,"FR0000120073^FF_AR_RD_EXP(ANN_R,2014,,,,USD)":0.0,"FR0000120073^FF_DEBT_EQ(ANN_R,2014)":62.4019416634161,"FR0000120073^FF_ASSETS(ANN_R,2014,,,,USD)":32338.4648932815,"FR0000120073^FF_ROA(ANN_R,2015)":6.25800529225043,"FR0000120073^FF_PTX_INC_FOR(ANN_R,2015,,,,USD)":null,"FR0000120073^FF_AR_RD_EXP(ANN_R,2015,,,,USD)":0.0,"FR0000120073^FF_DEBT_EQ(ANN_R,2015)":66.1260549586077,"FR0000120073^FF_ASSETS(ANN_R,2015,,,,USD)":31439.0432671309,"FR0000120073^FF_ROA(ANN_R,2016)":5.01757478866453,"FR0000120073^FF_PTX_INC_FOR(ANN_R,2016,,,,USD)":null,"FR0000120073^FF_AR_RD_EXP(ANN_R,2016,,,,USD)":0.0,"FR0000120073^FF_DEBT_EQ(ANN_R,2016)":100.891779856407,"FR0000120073^FF_ASSETS(ANN_R,2016,,,,USD)":46533.2480353355,"FR0000120073^FF_ROA(ANN_R,2017)":5.25408978320538,"FR0000120073^FF_PTX_INC_FOR(ANN_R,2017,,,,USD)":null,"FR0000120073^FF_AR_RD_EXP(ANN_R,2017,,,,USD)":0.0,"FR0000120073^FF_DEBT_EQ(ANN_R,2017)":92.0890555770044,"FR0000120073^FF_ASSETS(ANN_R,2017,,,,USD)":49265.5794610977,"FR0000120073^FF_ROA(ANN_R,2018)":5.09204545591444,"FR0000120073^FF_PTX_INC_FOR(ANN_R,2018,,,,USD)":null,"FR0000120073^FF_AR_RD_EXP(ANN_R,2018,,,,USD)":0.0,"FR0000120073^FF_DEBT_EQ(ANN_R,2018)":80.1913052279974,"FR0000120073^FF_ASSETS(ANN_R,2018,,,,USD)":47990.1217129469,"FR0000120073^FF_ROA(ANN_R,2019)":5.23426946154628,"FR0000120073^FF_PTX_INC_FOR(ANN_R,2019,,,,USD)":null,"FR0000120073^FF_AR_RD_EXP(ANN_R,2019,,,,USD)":0.0,"FR0000120073^FF_DEBT_EQ(ANN_R,2019)":78.0608784127522,"FR0000120073^FF_ASSETS(ANN_R,2019,,,,USD)":49015.6437513828,"FR0000120073^FF_ROA(ANN_R,2020)":5.68658954084135,"FR0000120073^FF_PTX_INC_FOR(ANN_R,2020,,,,USD)":null,"FR0000120073^FF_AR_RD_EXP(ANN_R,2020,,,,USD)":0.0,"FR0000120073^FF_DEBT_EQ(ANN_R,2020)":73.282710343377,"FR0000120073^FF_ASSETS(ANN_R,2020,,,,USD)":51361.0791117072,"ES0178430E18^FF_ROA(ANN_R,2012)":3.02857407207513,"ES0178430E18^FF_PTX_INC_FOR(ANN_R,2012,,,,USD)":null,"ES0178430E18^FF_AR_RD_EXP(ANN_R,2012,,,,USD)":0.0,"ES0178430E18^FF_DEBT_EQ(ANN_R,2012)":311.104051610381,"ES0178430E18^FF_ASSETS(ANN_R,2012,,,,USD)":171092.726492047,"ES0178430E18^FF_ROA(ANN_R,2013)":3.33903110985983,"ES0178430E18^FF_PTX_INC_FOR(ANN_R,2013,,,,USD)":null,"ES0178430E18^FF_AR_RD_EXP(ANN_R,2013,,,,USD)":0.0,"ES0178430E18^FF_DEBT_EQ(ANN_R,2013)":321.699877130189,"ES0178430E18^FF_ASSETS(ANN_R,2013,,,,USD)":163785.887322903,"ES0178430E18^FF_ROA(ANN_R,2014)":2.10113668049929,"ES0178430E18^FF_PTX_INC_FOR(ANN_R,2014,,,,USD)":null,"ES0178430E18^FF_AR_RD_EXP(ANN_R,2014,,,,USD)":0.0,"ES0178430E18^FF_DEBT_EQ(ANN_R,2014)":447.328192640693,"ES0178430E18^FF_ASSETS(ANN_R,2014,,,,USD)":151263.508654833,"ES0178430E18^FF_ROA(ANN_R,2015)":0.299997961970367,"ES0178430E18^FF_PTX_INC_FOR(ANN_R,2015,,,,USD)":null,"ES0178430E18^FF_AR_RD_EXP(ANN_R,2015,,,,USD)":0.0,"ES0178430E18^FF_DEBT_EQ(ANN_R,2015)":745.874219446922,"ES0178430E18^FF_ASSETS(ANN_R,2015,,,,USD)":130713.394559026,"ES0178430E18^FF_ROA(ANN_R,2016)":1.73218018608845,"ES0178430E18^FF_PTX_INC_FOR(ANN_R,2016,,,,USD)":null,"ES0178430E18^FF_AR_RD_EXP(ANN_R,2016,,,,USD)":0.0,"ES0178430E18^FF_DEBT_EQ(ANN_R,2016)":624.348078037473,"ES0178430E18^FF_ASSETS(ANN_R,2016,,,,USD)":130410.340505123,"ES0178430E18^FF_ROA(ANN_R,2017)":2.3928917040556,"ES0178430E18^FF_PTX_INC_FOR(ANN_R,2017,,,,USD)":null,"ES0178430E18^FF_AR_RD_EXP(ANN_R,2017,,,,USD)":0.0,"ES0178430E18^FF_DEBT_EQ(ANN_R,2017)":639.353329078919,"ES0178430E18^FF_ASSETS(ANN_R,2017,,,,USD)":138171.246128082,"ES0178430E18^FF_ROA(ANN_R,2018)":2.55681694185838,"ES0178430E18^FF_PTX_INC_FOR(ANN_R,2018,,,,USD)":null,"ES0178430E18^FF_AR_RD_EXP(ANN_R,2018,,,,USD)":0.0,"ES0178430E18^FF_DEBT_EQ(ANN_R,2018)":595.139221127165,"ES0178430E18^FF_ASSETS(ANN_R,2018,,,,USD)":130372.824852347,"ES0178430E18^FF_ROA(ANN_R,2019)":0.738438288883928,"ES0178430E18^FF_PTX_INC_FOR(ANN_R,2019,,,,USD)":null,"ES0178430E18^FF_AR_RD_EXP(ANN_R,2019,,,,USD)":0.0,"ES0178430E18^FF_DEBT_EQ(ANN_R,2019)":764.315492957747,"ES0178430E18^FF_ASSETS(ANN_R,2019,,,,USD)":133439.425697803,"ES0178430E18^FF_ROA(ANN_R,2020)":1.18877496338109,"ES0178430E18^FF_PTX_INC_FOR(ANN_R,2020,,,,USD)":null,"ES0178430E18^FF_AR_RD_EXP(ANN_R,2020,,,,USD)":0.0,"ES0178430E18^FF_DEBT_EQ(ANN_R,2020)":1716.79782903663,"ES0178430E18^FF_ASSETS(ANN_R,2020,,,,USD)":128535.147062659,"ES0148396007^FF_ROA(ANN_R,2012)":19.7971411888235,"ES0148396007^FF_PTX_INC_FOR(ANN_R,2012,,,,USD)":null,"ES0148396007^FF_AR_RD_EXP(ANN_R,2012,,,,USD)":null,"ES0148396007^FF_DEBT_EQ(ANN_R,2012)":0.0798372140163032,"ES0148396007^FF_ASSETS(ANN_R,2012,,,,USD)":17497.315707952,"ES0148396007^FF_ROA(ANN_R,2013)":17.8415561593521,"ES0148396007^FF_PTX_INC_FOR(ANN_R,2013,,,,USD)":null,"ES0148396007^FF_AR_RD_EXP(ANN_R,2013,,,,USD)":null,"ES0148396007^FF_DEBT_EQ(ANN_R,2013)":0.0503339518187061,"ES0148396007^FF_ASSETS(ANN_R,2013,,,,USD)":18551.0052494141,"ES0148396007^FF_ROA(ANN_R,2014)":17.1662760306853,"ES0148396007^FF_PTX_INC_FOR(ANN_R,2014,,,,USD)":null,"ES0148396007^FF_AR_RD_EXP(ANN_R,2014,,,,USD)":null,"ES0148396007^FF_DEBT_EQ(ANN_R,2014)":0.0963985483174355,"ES0148396007^FF_ASSETS(ANN_R,2014,,,,USD)":17352.1762043238,"ES0148396007^FF_ROA(ANN_R,2015)":17.5632125815524,"ES0148396007^FF_PTX_INC_FOR(ANN_R,2015,,,,USD)":null,"ES0148396007^FF_AR_RD_EXP(ANN_R,2015,,,,USD)":null,"ES0148396007^FF_DEBT_EQ(ANN_R,2015)":0.0964312886096533,"ES0148396007^FF_ASSETS(ANN_R,2015,,,,USD)":18781.3034699335,"ES0148396007^FF_ROA(ANN_R,2016)":17.074515808245,"ES0148396007^FF_PTX_INC_FOR(ANN_R,2016,,,,USD)":null,"ES0148396007^FF_AR_RD_EXP(ANN_R,2016,,,,USD)":null,"ES0148396007^FF_DEBT_EQ(ANN_R,2016)":0.489201140845314,"ES0148396007^FF_ASSETS(ANN_R,2016,,,,USD)":21204.8855866808,"ES0148396007^FF_ROA(ANN_R,2017)":16.9023549000205,"ES0148396007^FF_PTX_INC_FOR(ANN_R,2017,,,,USD)":null,"ES0148396007^FF_AR_RD_EXP(ANN_R,2017,,,,USD)":null,"ES0148396007^FF_DEBT_EQ(ANN_R,2017)":0.118544861821145,"ES0148396007^FF_ASSETS(ANN_R,2017,,,,USD)":25202.7672467232,"ES0148396007^FF_ROA(ANN_R,2018)":16.4332577836097,"ES0148396007^FF_PTX_INC_FOR(ANN_R,2018,,,,USD)":null,"ES0148396007^FF_AR_RD_EXP(ANN_R,2018,,,,USD)":null,"ES0148396007^FF_DEBT_EQ(ANN_R,2018)":0.607384153415683,"ES0148396007^FF_ASSETS(ANN_R,2018,,,,USD)":24881.3051548004,"ES0148396007^FF_ROA(ANN_R,2019)":14.5341987019471,"ES0148396007^FF_PTX_INC_FOR(ANN_R,2019,,,,USD)":null,"ES0148396007^FF_AR_RD_EXP(ANN_R,2019,,,,USD)":null,"ES0148396007^FF_DEBT_EQ(ANN_R,2019)":45.9330785220948,"ES0148396007^FF_ASSETS(ANN_R,2019,,,,USD)":31462.904894948,"ES0148396007^FF_ROA(ANN_R,2020)":4.03583353098944,"ES0148396007^FF_PTX_INC_FOR(ANN_R,2020,,,,USD)":null,"ES0148396007^FF_AR_RD_EXP(ANN_R,2020,,,,USD)":null,"ES0148396007^FF_DEBT_EQ(ANN_R,2020)":42.4586776859504,"ES0148396007^FF_ASSETS(ANN_R,2020,,,,USD)":32095.2286434174,"ES0105066007^FF_ROA(ANN_R,2012)":null,"ES0105066007^FF_PTX_INC_FOR(ANN_R,2012,,,,USD)":null,"ES0105066007^FF_AR_RD_EXP(ANN_R,2012,,,,USD)":null,"ES0105066007^FF_DEBT_EQ(ANN_R,2012)":null,"ES0105066007^FF_ASSETS(ANN_R,2012,,,,USD)":null,"ES0105066007^FF_ROA(ANN_R,2013)":null,"ES0105066007^FF_PTX_INC_FOR(ANN_R,2013,,,,USD)":null,"ES0105066007^FF_AR_RD_EXP(ANN_R,2013,,,,USD)":null,"ES0105066007^FF_DEBT_EQ(ANN_R,2013)":0.0,"ES0105066007^FF_ASSETS(ANN_R,2013,,,,USD)":1146.41026656342,"ES0105066007^FF_ROA(ANN_R,2014)":5.56919485495586,"ES0105066007^FF_PTX_INC_FOR(ANN_R,2014,,,,USD)":null,"ES0105066007^FF_AR_RD_EXP(ANN_R,2014,,,,USD)":null,"ES0105066007^FF_DEBT_EQ(ANN_R,2014)":84.8427503291553,"ES0105066007^FF_ASSETS(ANN_R,2014,,,,USD)":1490.68598983705,"ES0105066007^FF_ROA(ANN_R,2015)":2.90255273037286,"ES0105066007^FF_PTX_INC_FOR(ANN_R,2015,,,,USD)":null,"ES0105066007^FF_AR_RD_EXP(ANN_R,2015,,,,USD)":null,"ES0105066007^FF_DEBT_EQ(ANN_R,2015)":215.231333330399,"ES0105066007^FF_ASSETS(ANN_R,2015,,,,USD)":2201.48474830985,"ES0105066007^FF_ROA(ANN_R,2016)":1.61789686410329,"ES0105066007^FF_PTX_INC_FOR(ANN_R,2016,,,,USD)":null,"ES0105066007^FF_AR_RD_EXP(ANN_R,2016,,,,USD)":null,"ES0105066007^FF_DEBT_EQ(ANN_R,2016)":360.235814013883,"ES0105066007^FF_ASSETS(ANN_R,2016,,,,USD)":3054.00637584162,"ES0105066007^FF_ROA(ANN_R,2017)":0.715717811565422,"ES0105066007^FF_PTX_INC_FOR(ANN_R,2017,,,,USD)":null,"ES0105066007^FF_AR_RD_EXP(ANN_R,2017,,,,USD)":null,"ES0105066007^FF_DEBT_EQ(ANN_R,2017)":641.973348964272,"ES0105066007^FF_ASSETS(ANN_R,2017,,,,USD)":5338.03966464043,"ES0105066007^FF_ROA(ANN_R,2018)":-0.312843343638253,"ES0105066007^FF_PTX_INC_FOR(ANN_R,2018,,,,USD)":null,"ES0105066007^FF_AR_RD_EXP(ANN_R,2018,,,,USD)":null,"ES0105066007^FF_DEBT_EQ(ANN_R,2018)":764.599175542489,"ES0105066007^FF_ASSETS(ANN_R,2018,,,,USD)":5868.00943402541,"ES0105066007^FF_ROA(ANN_R,2019)":-0.100980196734776,"ES0105066007^FF_PTX_INC_FOR(ANN_R,2019,,,,USD)":null,"ES0105066007^FF_AR_RD_EXP(ANN_R,2019,,,,USD)":null,"ES0105066007^FF_DEBT_EQ(ANN_R,2019)":150.981318125396,"ES0105066007^FF_ASSETS(ANN_R,2019,,,,USD)":14640.3716336937,"ES0105066007^FF_ROA(ANN_R,2020)":-0.729142460626576,"ES0105066007^FF_PTX_INC_FOR(ANN_R,2020,,,,USD)":null,"ES0105066007^FF_AR_RD_EXP(ANN_R,2020,,,,USD)":null,"ES0105066007^FF_DEBT_EQ(ANN_R,2020)":139.08351074082,"ES0105066007^FF_ASSETS(ANN_R,2020,,,,USD)":29492.1154795132,"ES0109067019^FF_ROA(ANN_R,2012)":9.7440451586742,"ES0109067019^FF_PTX_INC_FOR(ANN_R,2012,,,,USD)":null,"ES0109067019^FF_AR_RD_EXP(ANN_R,2012,,,,USD)":0.0,"ES0109067019^FF_DEBT_EQ(ANN_R,2012)":122.532383097737,"ES0109067019^FF_ASSETS(ANN_R,2012,,,,USD)":6796.93090838182,"ES0109067019^FF_ROA(ANN_R,2013)":10.6334613301361,"ES0109067019^FF_PTX_INC_FOR(ANN_R,2013,,,,USD)":null,"ES0109067019^FF_AR_RD_EXP(ANN_R,2013,,,,USD)":0.0,"ES0109067019^FF_DEBT_EQ(ANN_R,2013)":91.3033492239643,"ES0109067019^FF_ASSETS(ANN_R,2013,,,,USD)":7478.29561550546,"ES0109067019^FF_ROA(ANN_R,2014)":10.8948679924769,"ES0109067019^FF_PTX_INC_FOR(ANN_R,2014,,,,USD)":null,"ES0109067019^FF_AR_RD_EXP(ANN_R,2014,,,,USD)":0.0,"ES0109067019^FF_DEBT_EQ(ANN_R,2014)":97.9871608691522,"ES0109067019^FF_ASSETS(ANN_R,2014,,,,USD)":7460.49301095843,"ES0109067019^FF_ROA(ANN_R,2015)":10.3297947255046,"ES0109067019^FF_PTX_INC_FOR(ANN_R,2015,,,,USD)":null,"ES0109067019^FF_AR_RD_EXP(ANN_R,2015,,,,USD)":0.0,"ES0109067019^FF_DEBT_EQ(ANN_R,2015)":101.435879505371,"ES0109067019^FF_ASSETS(ANN_R,2015,,,,USD)":7687.29222222984,"ES0109067019^FF_ROA(ANN_R,2016)":11.0651771101899,"ES0109067019^FF_PTX_INC_FOR(ANN_R,2016,,,,USD)":null,"ES0109067019^FF_AR_RD_EXP(ANN_R,2016,,,,USD)":0.0,"ES0109067019^FF_DEBT_EQ(ANN_R,2016)":87.3492214343154,"ES0109067019^FF_ASSETS(ANN_R,2016,,,,USD)":8273.5642056942,"ES0109067019^FF_ROA(ANN_R,2017)":12.7153409631297,"ES0109067019^FF_PTX_INC_FOR(ANN_R,2017,,,,USD)":null,"ES0109067019^FF_AR_RD_EXP(ANN_R,2017,,,,USD)":0.0,"ES0109067019^FF_DEBT_EQ(ANN_R,2017)":81.7676825324354,"ES0109067019^FF_ASSETS(ANN_R,2017,,,,USD)":9519.22146034241,"ES0109067019^FF_ROA(ANN_R,2018)":11.0618199474718,"ES0109067019^FF_PTX_INC_FOR(ANN_R,2018,,,,USD)":null,"ES0109067019^FF_AR_RD_EXP(ANN_R,2018,,,,USD)":null,"ES0109067019^FF_DEBT_EQ(ANN_R,2018)":122.162043014139,"ES0109067019^FF_ASSETS(ANN_R,2018,,,,USD)":11655.7857441187,"ES0109067019^FF_ROA(ANN_R,2019)":10.8082127269108,"ES0109067019^FF_PTX_INC_FOR(ANN_R,2019,,,,USD)":null,"ES0109067019^FF_AR_RD_EXP(ANN_R,2019,,,,USD)":null,"ES0109067019^FF_DEBT_EQ(ANN_R,2019)":94.3317911434237,"ES0109067019^FF_ASSETS(ANN_R,2019,,,,USD)":11675.2341548443,"ES0109067019^FF_ROA(ANN_R,2020)":-5.59559438651116,"ES0109067019^FF_PTX_INC_FOR(ANN_R,2020,,,,USD)":null,"ES0109067019^FF_AR_RD_EXP(ANN_R,2020,,,,USD)":null,"ES0109067019^FF_DEBT_EQ(ANN_R,2020)":150.349818414869,"ES0109067019^FF_ASSETS(ANN_R,2020,,,,USD)":14624.1138563395,"ES0105046009^FF_ROA(ANN_R,2012)":-0.377281608388687,"ES0105046009^FF_PTX_INC_FOR(ANN_R,2012,,,,USD)":null,"ES0105046009^FF_AR_RD_EXP(ANN_R,2012,,,,USD)":null,"ES0105046009^FF_DEBT_EQ(ANN_R,2012)":491.546764729896,"ES0105046009^FF_ASSETS(ANN_R,2012,,,,USD)":22039.7301392732,"ES0105046009^FF_ROA(ANN_R,2013)":3.59838619476065,"ES0105046009^FF_PTX_INC_FOR(ANN_R,2013,,,,USD)":null,"ES0105046009^FF_AR_RD_EXP(ANN_R,2013,,,,USD)":0.0,"ES0105046009^FF_DEBT_EQ(ANN_R,2013)":372.668434060176,"ES0105046009^FF_ASSETS(ANN_R,2013,,,,USD)":22660.852725472,"ES0105046009^FF_ROA(ANN_R,2014)":2.8268509913673,"ES0105046009^FF_PTX_INC_FOR(ANN_R,2014,,,,USD)":null,"ES0105046009^FF_AR_RD_EXP(ANN_R,2014,,,,USD)":null,"ES0105046009^FF_DEBT_EQ(ANN_R,2014)":311.0766298442,"ES0105046009^FF_ASSETS(ANN_R,2014,,,,USD)":21075.3619675308,"ES0105046009^FF_ROA(ANN_R,2015)":4.84047256826774,"ES0105046009^FF_PTX_INC_FOR(ANN_R,2015,,,,USD)":null,"ES0105046009^FF_AR_RD_EXP(ANN_R,2015,,,,USD)":null,"ES0105046009^FF_DEBT_EQ(ANN_R,2015)":229.096476158036,"ES0105046009^FF_ASSETS(ANN_R,2015,,,,USD)":18492.4979570031,"ES0105046009^FF_ROA(ANN_R,2016)":7.155813320366,"ES0105046009^FF_PTX_INC_FOR(ANN_R,2016,,,,USD)":null,"ES0105046009^FF_AR_RD_EXP(ANN_R,2016,,,,USD)":null,"ES0105046009^FF_DEBT_EQ(ANN_R,2016)":173.736564377936,"ES0105046009^FF_ASSETS(ANN_R,2016,,,,USD)":16363.1525938768,"ES0105046009^FF_ROA(ANN_R,2017)":7.99452818296598,"ES0105046009^FF_PTX_INC_FOR(ANN_R,2017,,,,USD)":null,"ES0105046009^FF_AR_RD_EXP(ANN_R,2017,,,,USD)":null,"ES0105046009^FF_DEBT_EQ(ANN_R,2017)":138.309454498228,"ES0105046009^FF_ASSETS(ANN_R,2017,,,,USD)":18381.1634580231,"ES0105046009^FF_ROA(ANN_R,2018)":8.79202762372154,"ES0105046009^FF_PTX_INC_FOR(ANN_R,2018,,,,USD)":null,"ES0105046009^FF_AR_RD_EXP(ANN_R,2018,,,,USD)":null,"ES0105046009^FF_DEBT_EQ(ANN_R,2018)":118.245831019696,"ES0105046009^FF_ASSETS(ANN_R,2018,,,,USD)":17031.8714527595,"ES0105046009^FF_ROA(ANN_R,2019)":9.68137451131037,"ES0105046009^FF_PTX_INC_FOR(ANN_R,2019,,,,USD)":null,"ES0105046009^FF_AR_RD_EXP(ANN_R,2019,,,,USD)":null,"ES0105046009^FF_DEBT_EQ(ANN_R,2019)":104.462485727782,"ES0105046009^FF_ASSETS(ANN_R,2019,,,,USD)":16714.6336654563,"ES0105046009^FF_ROA(ANN_R,2020)":-0.829924300320453,"ES0105046009^FF_PTX_INC_FOR(ANN_R,2020,,,,USD)":null,"ES0105046009^FF_AR_RD_EXP(ANN_R,2020,,,,USD)":null,"ES0105046009^FF_DEBT_EQ(ANN_R,2020)":131.219920598306,"ES0105046009^FF_ASSETS(ANN_R,2020,,,,USD)":19164.5695043381,"DK0010268606^FF_ROA(ANN_R,2012)":-13.1329463507862,"DK0010268606^FF_PTX_INC_FOR(ANN_R,2012,,,,USD)":null,"DK0010268606^FF_AR_RD_EXP(ANN_R,2012,,,,USD)":318.54840358882,"DK0010268606^FF_DEBT_EQ(ANN_R,2012)":107.953144266338,"DK0010268606^FF_ASSETS(ANN_R,2012,,,,USD)":9191.88449626956,"DK0010268606^FF_ROA(ANN_R,2013)":-1.29985818363648,"DK0010268606^FF_PTX_INC_FOR(ANN_R,2013,,,,USD)":null,"DK0010268606^FF_AR_RD_EXP(ANN_R,2013,,,,USD)":326.594066987057,"DK0010268606^FF_DEBT_EQ(ANN_R,2013)":39.8950131233596,"DK0010268606^FF_ASSETS(ANN_R,2013,,,,USD)":7771.63790135608,"DK0010268606^FF_ROA(ANN_R,2014)":6.2054906440376,"DK0010268606^FF_PTX_INC_FOR(ANN_R,2014,,,,USD)":null,"DK0010268606^FF_AR_RD_EXP(ANN_R,2014,,,,USD)":282.532779728663,"DK0010268606^FF_DEBT_EQ(ANN_R,2014)":25.5149222362337,"DK0010268606^FF_ASSETS(ANN_R,2014,,,,USD)":8466.72000817806,"DK0010268606^FF_ROA(ANN_R,2015)":8.79512811171189,"DK0010268606^FF_PTX_INC_FOR(ANN_R,2015,,,,USD)":null,"DK0010268606^FF_AR_RD_EXP(ANN_R,2015,,,,USD)":230.655524648625,"DK0010268606^FF_DEBT_EQ(ANN_R,2015)":17.0748533977234,"DK0010268606^FF_ASSETS(ANN_R,2015,,,,USD)":9328.05811729146,"DK0010268606^FF_ROA(ANN_R,2016)":10.4182428762168,"DK0010268606^FF_PTX_INC_FOR(ANN_R,2016,,,,USD)":null,"DK0010268606^FF_AR_RD_EXP(ANN_R,2016,,,,USD)":238.938605245825,"DK0010268606^FF_DEBT_EQ(ANN_R,2016)":15.5485893416928,"DK0010268606^FF_ASSETS(ANN_R,2016,,,,USD)":10474.7217711686,"DK0010268606^FF_ROA(ANN_R,2017)":8.59284303326917,"DK0010268606^FF_PTX_INC_FOR(ANN_R,2017,,,,USD)":null,"DK0010268606^FF_AR_RD_EXP(ANN_R,2017,,,,USD)":230.098644114859,"DK0010268606^FF_DEBT_EQ(ANN_R,2017)":15.9704370179949,"DK0010268606^FF_ASSETS(ANN_R,2017,,,,USD)":13053.8967464686,"DK0010268606^FF_ROA(ANN_R,2018)":6.00717754096194,"DK0010268606^FF_PTX_INC_FOR(ANN_R,2018,,,,USD)":null,"DK0010268606^FF_AR_RD_EXP(ANN_R,2018,,,,USD)":270.162673776132,"DK0010268606^FF_DEBT_EQ(ANN_R,2018)":16.1060802069858,"DK0010268606^FF_ASSETS(ANN_R,2018,,,,USD)":13602.3423762256,"DK0010268606^FF_ROA(ANN_R,2019)":5.36663417082856,"DK0010268606^FF_PTX_INC_FOR(ANN_R,2019,,,,USD)":null,"DK0010268606^FF_AR_RD_EXP(ANN_R,2019,,,,USD)":299.958643341586,"DK0010268606^FF_DEBT_EQ(ANN_R,2019)":24.9013058001822,"DK0010268606^FF_ASSETS(ANN_R,2019,,,,USD)":16086.5475429078,"DK0010268606^FF_ROA(ANN_R,2020)":4.70794830220663,"DK0010268606^FF_PTX_INC_FOR(ANN_R,2020,,,,USD)":null,"DK0010268606^FF_AR_RD_EXP(ANN_R,2020,,,,USD)":302.093215834508,"DK0010268606^FF_DEBT_EQ(ANN_R,2020)":29.0932531155995,"DK0010268606^FF_ASSETS(ANN_R,2020,,,,USD)":22219.6682920292,"DK0060336014^FF_ROA(ANN_R,2012)":13.9181488516664,"DK0060336014^FF_PTX_INC_FOR(ANN_R,2012,,,,USD)":null,"DK0060336014^FF_AR_RD_EXP(ANN_R,2012,,,,USD)":263.495102271438,"DK0060336014^FF_DEBT_EQ(ANN_R,2012)":20.3453689167975,"DK0060336014^FF_ASSETS(ANN_R,2012,,,,USD)":2670.56590281427,"DK0060336014^FF_ROA(ANN_R,2013)":13.9156836079572,"DK0060336014^FF_PTX_INC_FOR(ANN_R,2013,,,,USD)":null,"DK0060336014^FF_AR_RD_EXP(ANN_R,2013,,,,USD)":272.007866621017,"DK0060336014^FF_DEBT_EQ(ANN_R,2013)":16.6365116699837,"DK0060336014^FF_ASSETS(ANN_R,2013,,,,USD)":3048.70611745119,"DK0060336014^FF_ROA(ANN_R,2014)":14.118436128888,"DK0060336014^FF_PTX_INC_FOR(ANN_R,2014,,,,USD)":null,"DK0060336014^FF_AR_RD_EXP(ANN_R,2014,,,,USD)":314.244796276093,"DK0060336014^FF_DEBT_EQ(ANN_R,2014)":15.9552755346526,"DK0060336014^FF_ASSETS(ANN_R,2014,,,,USD)":3132.56150479615,"DK0060336014^FF_ROA(ANN_R,2015)":14.8688507321184,"DK0060336014^FF_PTX_INC_FOR(ANN_R,2015,,,,USD)":null,"DK0060336014^FF_AR_RD_EXP(ANN_R,2015,,,,USD)":281.884399652481,"DK0060336014^FF_DEBT_EQ(ANN_R,2015)":11.5025906735751,"DK0060336014^FF_ASSETS(ANN_R,2015,,,,USD)":2721.33104816079,"DK0060336014^FF_ROA(ANN_R,2016)":15.9844871862062,"DK0060336014^FF_PTX_INC_FOR(ANN_R,2016,,,,USD)":null,"DK0060336014^FF_AR_RD_EXP(ANN_R,2016,,,,USD)":277.098698243499,"DK0060336014^FF_DEBT_EQ(ANN_R,2016)":15.3682236617797,"DK0060336014^FF_ASSETS(ANN_R,2016,,,,USD)":2761.45273245871,"DK0060336014^FF_ROA(ANN_R,2017)":16.1992313285551,"DK0060336014^FF_PTX_INC_FOR(ANN_R,2017,,,,USD)":null,"DK0060336014^FF_AR_RD_EXP(ANN_R,2017,,,,USD)":288.255568772554,"DK0060336014^FF_DEBT_EQ(ANN_R,2017)":20.2061489248267,"DK0060336014^FF_ASSETS(ANN_R,2017,,,,USD)":3070.9308950901,"DK0060336014^FF_ROA(ANN_R,2018)":16.6554804068357,"DK0060336014^FF_PTX_INC_FOR(ANN_R,2018,,,,USD)":null,"DK0060336014^FF_AR_RD_EXP(ANN_R,2018,,,,USD)":295.198036208749,"DK0060336014^FF_DEBT_EQ(ANN_R,2018)":28.5164113785558,"DK0060336014^FF_ASSETS(ANN_R,2018,,,,USD)":3017.33327645063,"DK0060336014^FF_ROA(ANN_R,2019)":15.4714019425096,"DK0060336014^FF_PTX_INC_FOR(ANN_R,2019,,,,USD)":null,"DK0060336014^FF_AR_RD_EXP(ANN_R,2019,,,,USD)":294.722157627344,"DK0060336014^FF_DEBT_EQ(ANN_R,2019)":41.0010463899547,"DK0060336014^FF_ASSETS(ANN_R,2019,,,,USD)":3165.84047712386,"DK0060336014^FF_ROA(ANN_R,2020)":13.4201087860146,"DK0060336014^FF_PTX_INC_FOR(ANN_R,2020,,,,USD)":null,"DK0060336014^FF_AR_RD_EXP(ANN_R,2020,,,,USD)":296.210240140557,"DK0060336014^FF_DEBT_EQ(ANN_R,2020)":43.3722068904122,"DK0060336014^FF_ASSETS(ANN_R,2020,,,,USD)":3456.23412120342,"DK0010272202^FF_ROA(ANN_R,2012)":-6.84293028804679,"DK0010272202^FF_PTX_INC_FOR(ANN_R,2012,,,,USD)":null,"DK0010272202^FF_AR_RD_EXP(ANN_R,2012,,,,USD)":92.6118849897087,"DK0010272202^FF_DEBT_EQ(ANN_R,2012)":1.47708560050315,"DK0010272202^FF_ASSETS(ANN_R,2012,,,,USD)":299.144023618847,"DK0010272202^FF_ROA(ANN_R,2013)":4.09734456679145,"DK0010272202^FF_PTX_INC_FOR(ANN_R,2013,,,,USD)":null,"DK0010272202^FF_AR_RD_EXP(ANN_R,2013,,,,USD)":93.9167684819698,"DK0010272202^FF_DEBT_EQ(ANN_R,2013)":0.376787466092919,"DK0010272202^FF_ASSETS(ANN_R,2013,,,,USD)":319.818063578814,"DK0010272202^FF_ROA(ANN_R,2014)":13.1049313123721,"DK0010272202^FF_PTX_INC_FOR(ANN_R,2014,,,,USD)":null,"DK0010272202^FF_AR_RD_EXP(ANN_R,2014,,,,USD)":89.9813104960918,"DK0010272202^FF_DEBT_EQ(ANN_R,2014)":0.0174624029545402,"DK0010272202^FF_ASSETS(ANN_R,2014,,,,USD)":465.84294999899,"DK0010272202^FF_ROA(ANN_R,2015)":22.5583445322946,"DK0010272202^FF_PTX_INC_FOR(ANN_R,2015,,,,USD)":null,"DK0010272202^FF_AR_RD_EXP(ANN_R,2015,,,,USD)":72.5013812220097,"DK0010272202^FF_DEBT_EQ(ANN_R,2015)":0.00338426945668135,"DK0010272202^FF_ASSETS(ANN_R,2015,,,,USD)":568.073016279101,"DK0010272202^FF_ROA(ANN_R,2016)":25.9731550379048,"DK0010272202^FF_PTX_INC_FOR(ANN_R,2016,,,,USD)":null,"DK0010272202^FF_AR_RD_EXP(ANN_R,2016,,,,USD)":98.1918923862576,"DK0010272202^FF_DEBT_EQ(ANN_R,2016)":0.0,"DK0010272202^FF_ASSETS(ANN_R,2016,,,,USD)":743.059593952,"DK0010272202^FF_ROA(ANN_R,2017)":18.6392097137633,"DK0010272202^FF_PTX_INC_FOR(ANN_R,2017,,,,USD)":null,"DK0010272202^FF_AR_RD_EXP(ANN_R,2017,,,,USD)":129.200512972981,"DK0010272202^FF_DEBT_EQ(ANN_R,2017)":0.0,"DK0010272202^FF_ASSETS(ANN_R,2017,,,,USD)":1064.92193615294,"DK0010272202^FF_ROA(ANN_R,2018)":19.5452305608473,"DK0010272202^FF_PTX_INC_FOR(ANN_R,2018,,,,USD)":null,"DK0010272202^FF_AR_RD_EXP(ANN_R,2018,,,,USD)":226.528325095162,"DK0010272202^FF_DEBT_EQ(ANN_R,2018)":0.0,"DK0010272202^FF_ASSETS(ANN_R,2018,,,,USD)":1296.11889296418,"DK0010272202^FF_ROA(ANN_R,2019)":18.3520448359265,"DK0010272202^FF_PTX_INC_FOR(ANN_R,2019,,,,USD)":null,"DK0010272202^FF_AR_RD_EXP(ANN_R,2019,,,,USD)":357.684164851904,"DK0010272202^FF_DEBT_EQ(ANN_R,2019)":1.28843963553531,"DK0010272202^FF_ASSETS(ANN_R,2019,,,,USD)":2274.89860904217,"DK0010272202^FF_ROA(ANN_R,2020)":26.2242676440599,"DK0010272202^FF_PTX_INC_FOR(ANN_R,2020,,,,USD)":null,"DK0010272202^FF_AR_RD_EXP(ANN_R,2020,,,,USD)":479.716842189431,"DK0010272202^FF_DEBT_EQ(ANN_R,2020)":1.66832278646514,"DK0010272202^FF_ASSETS(ANN_R,2020,,,,USD)":3475.46647125483,"DK0010274414^FF_ROA(ANN_R,2012)":0.137345461029202,"DK0010274414^FF_PTX_INC_FOR(ANN_R,2012,,,,USD)":null,"DK0010274414^FF_AR_RD_EXP(ANN_R,2012,,,,USD)":null,"DK0010274414^FF_DEBT_EQ(ANN_R,2012)":1173.8638501049,"DK0010274414^FF_ASSETS(ANN_R,2012,,,,USD)":615854.267434403,"DK0010274414^FF_ROA(ANN_R,2013)":0.212000825954026,"DK0010274414^FF_PTX_INC_FOR(ANN_R,2013,,,,USD)":null,"DK0010274414^FF_AR_RD_EXP(ANN_R,2013,,,,USD)":null,"DK0010274414^FF_DEBT_EQ(ANN_R,2013)":998.192328552696,"DK0010274414^FF_ASSETS(ANN_R,2013,,,,USD)":596046.796150714,"DK0010274414^FF_ROA(ANN_R,2014)":0.107334172446045,"DK0010274414^FF_PTX_INC_FOR(ANN_R,2014,,,,USD)":null,"DK0010274414^FF_AR_RD_EXP(ANN_R,2014,,,,USD)":null,"DK0010274414^FF_DEBT_EQ(ANN_R,2014)":1058.25629895893,"DK0010274414^FF_ASSETS(ANN_R,2014,,,,USD)":561123.71554099,"DK0010274414^FF_ROA(ANN_R,2015)":0.371070220058338,"DK0010274414^FF_PTX_INC_FOR(ANN_R,2015,,,,USD)":null,"DK0010274414^FF_AR_RD_EXP(ANN_R,2015,,,,USD)":null,"DK0010274414^FF_DEBT_EQ(ANN_R,2015)":952.641576317778,"DK0010274414^FF_ASSETS(ANN_R,2015,,,,USD)":479326.618839562,"DK0010274414^FF_ROA(ANN_R,2016)":0.566512625602298,"DK0010274414^FF_PTX_INC_FOR(ANN_R,2016,,,,USD)":null,"DK0010274414^FF_AR_RD_EXP(ANN_R,2016,,,,USD)":null,"DK0010274414^FF_DEBT_EQ(ANN_R,2016)":1002.39374277608,"DK0010274414^FF_ASSETS(ANN_R,2016,,,,USD)":494169.108773023,"DK0010274414^FF_ROA(ANN_R,2017)":0.57278749652224,"DK0010274414^FF_PTX_INC_FOR(ANN_R,2017,,,,USD)":null,"DK0010274414^FF_AR_RD_EXP(ANN_R,2017,,,,USD)":null,"DK0010274414^FF_DEBT_EQ(ANN_R,2017)":1129.70061592037,"DK0010274414^FF_ASSETS(ANN_R,2017,,,,USD)":570854.78122139,"DK0010274414^FF_ROA(ANN_R,2018)":0.395645121976062,"DK0010274414^FF_PTX_INC_FOR(ANN_R,2018,,,,USD)":null,"DK0010274414^FF_AR_RD_EXP(ANN_R,2018,,,,USD)":null,"DK0010274414^FF_DEBT_EQ(ANN_R,2018)":1120.3212576438,"DK0010274414^FF_ASSETS(ANN_R,2018,,,,USD)":548176.248046935,"DK0010274414^FF_ROA(ANN_R,2019)":0.389289921939005,"DK0010274414^FF_PTX_INC_FOR(ANN_R,2019,,,,USD)":null,"DK0010274414^FF_AR_RD_EXP(ANN_R,2019,,,,USD)":null,"DK0010274414^FF_DEBT_EQ(ANN_R,2019)":1075.92067626111,"DK0010274414^FF_ASSETS(ANN_R,2019,,,,USD)":564976.717745513,"DK0010274414^FF_ROA(ANN_R,2020)":0.10261387109304,"DK0010274414^FF_PTX_INC_FOR(ANN_R,2020,,,,USD)":null,"DK0010274414^FF_AR_RD_EXP(ANN_R,2020,,,,USD)":null,"DK0010274414^FF_DEBT_EQ(ANN_R,2020)":1038.62122356731,"DK0010274414^FF_ASSETS(ANN_R,2020,,,,USD)":675471.530205786,"DK0060448595^FF_ROA(ANN_R,2012)":22.6255542951428,"DK0060448595^FF_PTX_INC_FOR(ANN_R,2012,,,,USD)":null,"DK0060448595^FF_AR_RD_EXP(ANN_R,2012,,,,USD)":59.5997145473957,"DK0060448595^FF_DEBT_EQ(ANN_R,2012)":21.4498510427011,"DK0060448595^FF_ASSETS(ANN_R,2012,,,,USD)":1756.11771011353,"DK0060448595^FF_ROA(ANN_R,2013)":27.7482088024565,"DK0060448595^FF_PTX_INC_FOR(ANN_R,2013,,,,USD)":null,"DK0060448595^FF_AR_RD_EXP(ANN_R,2013,,,,USD)":66.8314328789711,"DK0060448595^FF_DEBT_EQ(ANN_R,2013)":1.6398286305215,"DK0060448595^FF_ASSETS(ANN_R,2013,,,,USD)":1699.56337451935,"DK0060448595^FF_ROA(ANN_R,2014)":24.2111127994732,"DK0060448595^FF_PTX_INC_FOR(ANN_R,2014,,,,USD)":null,"DK0060448595^FF_AR_RD_EXP(ANN_R,2014,,,,USD)":70.9168919920921,"DK0060448595^FF_DEBT_EQ(ANN_R,2014)":1.46426866146745,"DK0060448595^FF_ASSETS(ANN_R,2014,,,,USD)":1761.33173176646,"DK0060448595^FF_ROA(ANN_R,2015)":8.48273259105492,"DK0060448595^FF_PTX_INC_FOR(ANN_R,2015,,,,USD)":null,"DK0060448595^FF_AR_RD_EXP(ANN_R,2015,,,,USD)":67.905936807394,"DK0060448595^FF_DEBT_EQ(ANN_R,2015)":2.12494687632809,"DK0060448595^FF_ASSETS(ANN_R,2015,,,,USD)":1618.52396404743,"DK0060448595^FF_ROA(ANN_R,2016)":28.8031524926686,"DK0060448595^FF_PTX_INC_FOR(ANN_R,2016,,,,USD)":null,"DK0060448595^FF_AR_RD_EXP(ANN_R,2016,,,,USD)":75.8639532774687,"DK0060448595^FF_DEBT_EQ(ANN_R,2016)":4.38042620363062,"DK0060448595^FF_ASSETS(ANN_R,2016,,,,USD)":1661.19583421946,"DK0060448595^FF_ROA(ANN_R,2017)":32.9357678796027,"DK0060448595^FF_PTX_INC_FOR(ANN_R,2017,,,,USD)":null,"DK0060448595^FF_AR_RD_EXP(ANN_R,2017,,,,USD)":85.1683388650417,"DK0060448595^FF_DEBT_EQ(ANN_R,2017)":24.4623655913978,"DK0060448595^FF_ASSETS(ANN_R,2017,,,,USD)":1914.27859738469,"DK0060448595^FF_ROA(ANN_R,2018)":32.285150510097,"DK0060448595^FF_PTX_INC_FOR(ANN_R,2018,,,,USD)":null,"DK0060448595^FF_AR_RD_EXP(ANN_R,2018,,,,USD)":102.192335128784,"DK0060448595^FF_DEBT_EQ(ANN_R,2018)":21.2059831723278,"DK0060448595^FF_ASSETS(ANN_R,2018,,,,USD)":1833.07759398222,"DK0060448595^FF_ROA(ANN_R,2019)":31.6150361209747,"DK0060448595^FF_PTX_INC_FOR(ANN_R,2019,,,,USD)":null,"DK0060448595^FF_AR_RD_EXP(ANN_R,2019,,,,USD)":104.561577916145,"DK0060448595^FF_DEBT_EQ(ANN_R,2019)":17.4743237378851,"DK0060448595^FF_ASSETS(ANN_R,2019,,,,USD)":1859.07971781492,"DK0060448595^FF_ROA(ANN_R,2020)":32.0003049826541,"DK0060448595^FF_PTX_INC_FOR(ANN_R,2020,,,,USD)":null,"DK0060448595^FF_AR_RD_EXP(ANN_R,2020,,,,USD)":106.210786342621,"DK0060448595^FF_DEBT_EQ(ANN_R,2020)":23.5889819065622,"DK0060448595^FF_ASSETS(ANN_R,2020,,,,USD)":2126.58027453721,"DK0010181759^FF_ROA(ANN_R,2012)":3.71719609253544,"DK0010181759^FF_PTX_INC_FOR(ANN_R,2012,,,,USD)":null,"DK0010181759^FF_AR_RD_EXP(ANN_R,2012,,,,USD)":0.0,"DK0010181759^FF_DEBT_EQ(ANN_R,2012)":57.0131367330382,"DK0010181759^FF_ASSETS(ANN_R,2012,,,,USD)":27206.622062251,"DK0010181759^FF_ROA(ANN_R,2013)":3.54610388768618,"DK0010181759^FF_PTX_INC_FOR(ANN_R,2013,,,,USD)":null,"DK0010181759^FF_AR_RD_EXP(ANN_R,2013,,,,USD)":17.6235463321209,"DK0010181759^FF_DEBT_EQ(ANN_R,2013)":58.4801875801861,"DK0010181759^FF_ASSETS(ANN_R,2013,,,,USD)":28554.884105891,"DK0010181759^FF_ROA(ANN_R,2014)":3.00815418323571,"DK0010181759^FF_PTX_INC_FOR(ANN_R,2014,,,,USD)":null,"DK0010181759^FF_AR_RD_EXP(ANN_R,2014,,,,USD)":15.1250326633453,"DK0010181759^FF_DEBT_EQ(ANN_R,2014)":77.2832160497359,"DK0010181759^FF_ASSETS(ANN_R,2014,,,,USD)":22566.7280267179,"DK0010181759^FF_ROA(ANN_R,2015)":-2.20442542547822,"DK0010181759^FF_PTX_INC_FOR(ANN_R,2015,,,,USD)":null,"DK0010181759^FF_AR_RD_EXP(ANN_R,2015,,,,USD)":2.23009809851646,"DK0010181759^FF_DEBT_EQ(ANN_R,2015)":82.8439375474258,"DK0010181759^FF_ASSETS(ANN_R,2015,,,,USD)":18427.9018653631,"DK0010181759^FF_ROA(ANN_R,2016)":3.50834659586365,"DK0010181759^FF_PTX_INC_FOR(ANN_R,2016,,,,USD)":null,"DK0010181759^FF_AR_RD_EXP(ANN_R,2016,,,,USD)":15.4521526098251,"DK0010181759^FF_DEBT_EQ(ANN_R,2016)":59.4438212198146,"DK0010181759^FF_ASSETS(ANN_R,2016,,,,USD)":18318.4733914584,"DK0010181759^FF_ROA(ANN_R,2017)":1.02354811041962,"DK0010181759^FF_PTX_INC_FOR(ANN_R,2017,,,,USD)":null,"DK0010181759^FF_AR_RD_EXP(ANN_R,2017,,,,USD)":18.1960380077362,"DK0010181759^FF_DEBT_EQ(ANN_R,2017)":51.5427232047731,"DK0010181759^FF_ASSETS(ANN_R,2017,,,,USD)":18848.7838721275,"DK0010181759^FF_ROA(ANN_R,2018)":4.49338349491966,"DK0010181759^FF_PTX_INC_FOR(ANN_R,2018,,,,USD)":null,"DK0010181759^FF_AR_RD_EXP(ANN_R,2018,,,,USD)":20.1019574254751,"DK0010181759^FF_DEBT_EQ(ANN_R,2018)":52.940267537857,"DK0010181759^FF_ASSETS(ANN_R,2018,,,,USD)":18295.637163341,"DK0010181759^FF_ROA(ANN_R,2019)":5.37898111338113,"DK0010181759^FF_PTX_INC_FOR(ANN_R,2019,,,,USD)":null,"DK0010181759^FF_AR_RD_EXP(ANN_R,2019,,,,USD)":19.9379689544439,"DK0010181759^FF_DEBT_EQ(ANN_R,2019)":57.5180096204746,"DK0010181759^FF_ASSETS(ANN_R,2019,,,,USD)":18749.2865153849,"DK0010181759^FF_ROA(ANN_R,2020)":4.92072170585019,"DK0010181759^FF_PTX_INC_FOR(ANN_R,2020,,,,USD)":null,"DK0010181759^FF_AR_RD_EXP(ANN_R,2020,,,,USD)":18.8094267100096,"DK0010181759^FF_DEBT_EQ(ANN_R,2020)":76.9563447644245,"DK0010181759^FF_ASSETS(ANN_R,2020,,,,USD)":19770.1983366013,"DE000A1ML7J1^FF_ROA(ANN_R,2012)":1.63305750477579,"DE000A1ML7J1^FF_PTX_INC_FOR(ANN_R,2012,,,,USD)":null,"DE000A1ML7J1^FF_AR_RD_EXP(ANN_R,2012,,,,USD)":null,"DE000A1ML7J1^FF_DEBT_EQ(ANN_R,2012)":238.996399639964,"DE000A1ML7J1^FF_ASSETS(ANN_R,2012,,,,USD)":13985.9829891086,"DE000A1ML7J1^FF_ROA(ANN_R,2013)":4.42558211334909,"DE000A1ML7J1^FF_PTX_INC_FOR(ANN_R,2013,,,,USD)":null,"DE000A1ML7J1^FF_AR_RD_EXP(ANN_R,2013,,,,USD)":null,"DE000A1ML7J1^FF_DEBT_EQ(ANN_R,2013)":149.433714360794,"DE000A1ML7J1^FF_ASSETS(ANN_R,2013,,,,USD)":15285.3232395172,"DE000A1ML7J1^FF_ROA(ANN_R,2014)":3.10536902367322,"DE000A1ML7J1^FF_PTX_INC_FOR(ANN_R,2014,,,,USD)":null,"DE000A1ML7J1^FF_AR_RD_EXP(ANN_R,2014,,,,USD)":null,"DE000A1ML7J1^FF_DEBT_EQ(ANN_R,2014)":157.298382191947,"DE000A1ML7J1^FF_ASSETS(ANN_R,2014,,,,USD)":17859.3697657585,"DE000A1ML7J1^FF_ROA(ANN_R,2015)":4.03995774121085,"DE000A1ML7J1^FF_PTX_INC_FOR(ANN_R,2015,,,,USD)":null,"DE000A1ML7J1^FF_AR_RD_EXP(ANN_R,2015,,,,USD)":null,"DE000A1ML7J1^FF_DEBT_EQ(ANN_R,2015)":150.3093074714,"DE000A1ML7J1^FF_ASSETS(ANN_R,2015,,,,USD)":33630.8708083034,"DE000A1ML7J1^FF_ROA(ANN_R,2016)":7.24844520897526,"DE000A1ML7J1^FF_PTX_INC_FOR(ANN_R,2016,,,,USD)":null,"DE000A1ML7J1^FF_AR_RD_EXP(ANN_R,2016,,,,USD)":null,"DE000A1ML7J1^FF_DEBT_EQ(ANN_R,2016)":115.491105086703,"DE000A1ML7J1^FF_ASSETS(ANN_R,2016,,,,USD)":34302.6838584423,"DE000A1ML7J1^FF_ROA(ANN_R,2017)":6.88393795403664,"DE000A1ML7J1^FF_PTX_INC_FOR(ANN_R,2017,,,,USD)":null,"DE000A1ML7J1^FF_AR_RD_EXP(ANN_R,2017,,,,USD)":null,"DE000A1ML7J1^FF_DEBT_EQ(ANN_R,2017)":100.025197602249,"DE000A1ML7J1^FF_ASSETS(ANN_R,2017,,,,USD)":45049.5708646774,"DE000A1ML7J1^FF_ROA(ANN_R,2018)":5.21610652686473,"DE000A1ML7J1^FF_PTX_INC_FOR(ANN_R,2018,,,,USD)":null,"DE000A1ML7J1^FF_AR_RD_EXP(ANN_R,2018,,,,USD)":null,"DE000A1ML7J1^FF_DEBT_EQ(ANN_R,2018)":118.103265064149,"DE000A1ML7J1^FF_ASSETS(ANN_R,2018,,,,USD)":56457.4335552692,"DE000A1ML7J1^FF_ROA(ANN_R,2019)":2.16693729767616,"DE000A1ML7J1^FF_PTX_INC_FOR(ANN_R,2019,,,,USD)":null,"DE000A1ML7J1^FF_AR_RD_EXP(ANN_R,2019,,,,USD)":null,"DE000A1ML7J1^FF_DEBT_EQ(ANN_R,2019)":129.204538980646,"DE000A1ML7J1^FF_ASSETS(ANN_R,2019,,,,USD)":63394.4190184116,"DE000A1ML7J1^FF_ROA(ANN_R,2020)":5.43091085719572,"DE000A1ML7J1^FF_PTX_INC_FOR(ANN_R,2020,,,,USD)":null,"DE000A1ML7J1^FF_AR_RD_EXP(ANN_R,2020,,,,USD)":null,"DE000A1ML7J1^FF_DEBT_EQ(ANN_R,2020)":110.034609551545,"DE000A1ML7J1^FF_ASSETS(ANN_R,2020,,,,USD)":76370.8074008703,"DE0007664039^FF_ROA(ANN_R,2012)":7.70903642370585,"DE0007664039^FF_PTX_INC_FOR(ANN_R,2012,,,,USD)":null,"DE0007664039^FF_AR_RD_EXP(ANN_R,2012,,,,USD)":0.0,"DE0007664039^FF_DEBT_EQ(ANN_R,2012)":151.467521433537,"DE0007664039^FF_ASSETS(ANN_R,2012,,,,USD)":408068.539051771,"DE0007664039^FF_ROA(ANN_R,2013)":2.79215879517701,"DE0007664039^FF_PTX_INC_FOR(ANN_R,2013,,,,USD)":null,"DE0007664039^FF_AR_RD_EXP(ANN_R,2013,,,,USD)":0.0,"DE0007664039^FF_DEBT_EQ(ANN_R,2013)":144.067935004491,"DE0007664039^FF_ASSETS(ANN_R,2013,,,,USD)":468326.606452942,"DE0007664039^FF_ROA(ANN_R,2014)":3.04996007243198,"DE0007664039^FF_PTX_INC_FOR(ANN_R,2014,,,,USD)":null,"DE0007664039^FF_AR_RD_EXP(ANN_R,2014,,,,USD)":0.0,"DE0007664039^FF_DEBT_EQ(ANN_R,2014)":163.650382577987,"DE0007664039^FF_ASSETS(ANN_R,2014,,,,USD)":449431.925911903,"DE0007664039^FF_ROA(ANN_R,2015)":-0.406965751336723,"DE0007664039^FF_PTX_INC_FOR(ANN_R,2015,,,,USD)":null,"DE0007664039^FF_AR_RD_EXP(ANN_R,2015,,,,USD)":0.0,"DE0007664039^FF_DEBT_EQ(ANN_R,2015)":190.267080745342,"DE0007664039^FF_ASSETS(ANN_R,2015,,,,USD)":441086.689773202,"DE0007664039^FF_ROA(ANN_R,2016)":1.22334195427926,"DE0007664039^FF_PTX_INC_FOR(ANN_R,2016,,,,USD)":null,"DE0007664039^FF_AR_RD_EXP(ANN_R,2016,,,,USD)":0.0,"DE0007664039^FF_DEBT_EQ(ANN_R,2016)":190.768543972181,"DE0007664039^FF_ASSETS(ANN_R,2016,,,,USD)":458742.402567863,"DE0007664039^FF_ROA(ANN_R,2017)":2.5350959646869,"DE0007664039^FF_PTX_INC_FOR(ANN_R,2017,,,,USD)":null,"DE0007664039^FF_AR_RD_EXP(ANN_R,2017,,,,USD)":0.0,"DE0007664039^FF_DEBT_EQ(ANN_R,2017)":178.557911641657,"DE0007664039^FF_ASSETS(ANN_R,2017,,,,USD)":536768.381280899,"DE0007664039^FF_ROA(ANN_R,2018)":2.54015504675135,"DE0007664039^FF_PTX_INC_FOR(ANN_R,2018,,,,USD)":null,"DE0007664039^FF_AR_RD_EXP(ANN_R,2018,,,,USD)":0.0,"DE0007664039^FF_DEBT_EQ(ANN_R,2018)":194.677624592187,"DE0007664039^FF_ASSETS(ANN_R,2018,,,,USD)":553506.357524157,"DE0007664039^FF_ROA(ANN_R,2019)":2.66415941039553,"DE0007664039^FF_PTX_INC_FOR(ANN_R,2019,,,,USD)":null,"DE0007664039^FF_AR_RD_EXP(ANN_R,2019,,,,USD)":0.0,"DE0007664039^FF_DEBT_EQ(ANN_R,2019)":196.238017558973,"DE0007664039^FF_ASSETS(ANN_R,2019,,,,USD)":581115.975377083,"DE0007664039^FF_ROA(ANN_R,2020)":1.59352341909628,"DE0007664039^FF_PTX_INC_FOR(ANN_R,2020,,,,USD)":null,"DE0007664039^FF_AR_RD_EXP(ANN_R,2020,,,,USD)":0.0,"DE0007664039^FF_DEBT_EQ(ANN_R,2020)":196.854566357692,"DE0007664039^FF_ASSETS(ANN_R,2020,,,,USD)":646384.315248251,"DE000SYM9999^FF_ROA(ANN_R,2012)":7.37292239803959,"DE000SYM9999^FF_PTX_INC_FOR(ANN_R,2012,,,,USD)":null,"DE000SYM9999^FF_AR_RD_EXP(ANN_R,2012,,,,USD)":146.146924471855,"DE000SYM9999^FF_DEBT_EQ(ANN_R,2012)":63.2180538270157,"DE000SYM9999^FF_ASSETS(ANN_R,2012,,,,USD)":2837.04392018843,"DE000SYM9999^FF_ROA(ANN_R,2013)":7.90109634674871,"DE000SYM9999^FF_PTX_INC_FOR(ANN_R,2013,,,,USD)":null,"DE000SYM9999^FF_AR_RD_EXP(ANN_R,2013,,,,USD)":168.600863416195,"DE000SYM9999^FF_DEBT_EQ(ANN_R,2013)":57.1855912804935,"DE000SYM9999^FF_ASSETS(ANN_R,2013,,,,USD)":3045.85089118528,"DE000SYM9999^FF_ROA(ANN_R,2014)":5.85876419661696,"DE000SYM9999^FF_PTX_INC_FOR(ANN_R,2014,,,,USD)":null,"DE000SYM9999^FF_AR_RD_EXP(ANN_R,2014,,,,USD)":184.840108448267,"DE000SYM9999^FF_DEBT_EQ(ANN_R,2014)":96.3817527027782,"DE000SYM9999^FF_ASSETS(ANN_R,2014,,,,USD)":4967.13782112658,"DE000SYM9999^FF_ROA(ANN_R,2015)":5.8869043465711,"DE000SYM9999^FF_PTX_INC_FOR(ANN_R,2015,,,,USD)":null,"DE000SYM9999^FF_AR_RD_EXP(ANN_R,2015,,,,USD)":188.11732665062,"DE000SYM9999^FF_DEBT_EQ(ANN_R,2015)":90.2969524309904,"DE000SYM9999^FF_ASSETS(ANN_R,2015,,,,USD)":4648.34511670947,"DE000SYM9999^FF_ROA(ANN_R,2016)":5.51968003034082,"DE000SYM9999^FF_PTX_INC_FOR(ANN_R,2016,,,,USD)":null,"DE000SYM9999^FF_AR_RD_EXP(ANN_R,2016,,,,USD)":205.920828242302,"DE000SYM9999^FF_DEBT_EQ(ANN_R,2016)":104.563373372894,"DE000SYM9999^FF_ASSETS(ANN_R,2016,,,,USD)":5131.41659422159,"DE000SYM9999^FF_ROA(ANN_R,2017)":5.61996346098422,"DE000SYM9999^FF_PTX_INC_FOR(ANN_R,2017,,,,USD)":null,"DE000SYM9999^FF_AR_RD_EXP(ANN_R,2017,,,,USD)":221.562444452286,"DE000SYM9999^FF_DEBT_EQ(ANN_R,2017)":94.9625922349257,"DE000SYM9999^FF_ASSETS(ANN_R,2017,,,,USD)":5707.5906499958,"DE000SYM9999^FF_ROA(ANN_R,2018)":5.64223538919139,"DE000SYM9999^FF_PTX_INC_FOR(ANN_R,2018,,,,USD)":null,"DE000SYM9999^FF_AR_RD_EXP(ANN_R,2018,,,,USD)":236.470215079546,"DE000SYM9999^FF_DEBT_EQ(ANN_R,2018)":87.3510035983239,"DE000SYM9999^FF_ASSETS(ANN_R,2018,,,,USD)":5723.12317712903,"DE000SYM9999^FF_ROA(ANN_R,2019)":5.25295224200019,"DE000SYM9999^FF_PTX_INC_FOR(ANN_R,2019,,,,USD)":null,"DE000SYM9999^FF_AR_RD_EXP(ANN_R,2019,,,,USD)":238.792814163923,"DE000SYM9999^FF_DEBT_EQ(ANN_R,2019)":85.7021838329938,"DE000SYM9999^FF_ASSETS(ANN_R,2019,,,,USD)":6819.33083237839,"DE000SYM9999^FF_ROA(ANN_R,2020)":5.07038274100688,"DE000SYM9999^FF_PTX_INC_FOR(ANN_R,2020,,,,USD)":null,"DE000SYM9999^FF_AR_RD_EXP(ANN_R,2020,,,,USD)":242.013161099315,"DE000SYM9999^FF_DEBT_EQ(ANN_R,2020)":89.7384935193572,"DE000SYM9999^FF_ASSETS(ANN_R,2020,,,,USD)":7377.27458824658,"DE000ENER6Y0^FF_ROA(ANN_R,2012)":null,"DE000ENER6Y0^FF_PTX_INC_FOR(ANN_R,2012,,,,USD)":null,"DE000ENER6Y0^FF_AR_RD_EXP(ANN_R,2012,,,,USD)":null,"DE000ENER6Y0^FF_DEBT_EQ(ANN_R,2012)":null,"DE000ENER6Y0^FF_ASSETS(ANN_R,2012,,,,USD)":null,"DE000ENER6Y0^FF_ROA(ANN_R,2013)":null,"DE000ENER6Y0^FF_PTX_INC_FOR(ANN_R,2013,,,,USD)":null,"DE000ENER6Y0^FF_AR_RD_EXP(ANN_R,2013,,,,USD)":null,"DE000ENER6Y0^FF_DEBT_EQ(ANN_R,2013)":null,"DE000ENER6Y0^FF_ASSETS(ANN_R,2013,,,,USD)":null,"DE000ENER6Y0^FF_ROA(ANN_R,2014)":null,"DE000ENER6Y0^FF_PTX_INC_FOR(ANN_R,2014,,,,USD)":null,"DE000ENER6Y0^FF_AR_RD_EXP(ANN_R,2014,,,,USD)":null,"DE000ENER6Y0^FF_DEBT_EQ(ANN_R,2014)":null,"DE000ENER6Y0^FF_ASSETS(ANN_R,2014,,,,USD)":null,"DE000ENER6Y0^FF_ROA(ANN_R,2015)":null,"DE000ENER6Y0^FF_PTX_INC_FOR(ANN_R,2015,,,,USD)":null,"DE000ENER6Y0^FF_AR_RD_EXP(ANN_R,2015,,,,USD)":null,"DE000ENER6Y0^FF_DEBT_EQ(ANN_R,2015)":null,"DE000ENER6Y0^FF_ASSETS(ANN_R,2015,,,,USD)":null,"DE000ENER6Y0^FF_ROA(ANN_R,2016)":null,"DE000ENER6Y0^FF_PTX_INC_FOR(ANN_R,2016,,,,USD)":null,"DE000ENER6Y0^FF_AR_RD_EXP(ANN_R,2016,,,,USD)":null,"DE000ENER6Y0^FF_DEBT_EQ(ANN_R,2016)":null,"DE000ENER6Y0^FF_ASSETS(ANN_R,2016,,,,USD)":null,"DE000ENER6Y0^FF_ROA(ANN_R,2017)":null,"DE000ENER6Y0^FF_PTX_INC_FOR(ANN_R,2017,,,,USD)":null,"DE000ENER6Y0^FF_AR_RD_EXP(ANN_R,2017,,,,USD)":1226.07380187511,"DE000ENER6Y0^FF_DEBT_EQ(ANN_R,2017)":13.0791267410847,"DE000ENER6Y0^FF_ASSETS(ANN_R,2017,,,,USD)":55906.235871315,"DE000ENER6Y0^FF_ROA(ANN_R,2018)":1.17567407821349,"DE000ENER6Y0^FF_PTX_INC_FOR(ANN_R,2018,,,,USD)":null,"DE000ENER6Y0^FF_AR_RD_EXP(ANN_R,2018,,,,USD)":1271.40534710884,"DE000ENER6Y0^FF_DEBT_EQ(ANN_R,2018)":19.7599747341825,"DE000ENER6Y0^FF_ASSETS(ANN_R,2018,,,,USD)":53153.7234525681,"DE000ENER6Y0^FF_ROA(ANN_R,2019)":0.348002290647989,"DE000ENER6Y0^FF_PTX_INC_FOR(ANN_R,2019,,,,USD)":null,"DE000ENER6Y0^FF_AR_RD_EXP(ANN_R,2019,,,,USD)":1128.91633224487,"DE000ENER6Y0^FF_DEBT_EQ(ANN_R,2019)":7.6417004048583,"DE000ENER6Y0^FF_ASSETS(ANN_R,2019,,,,USD)":49103.6958289146,"DE000ENER6Y0^FF_ROA(ANN_R,2020)":-3.6469746687407,"DE000ENER6Y0^FF_PTX_INC_FOR(ANN_R,2020,,,,USD)":null,"DE000ENER6Y0^FF_AR_RD_EXP(ANN_R,2020,,,,USD)":1102.5504308939,"DE000ENER6Y0^FF_DEBT_EQ(ANN_R,2020)":15.9673425684267,"DE000ENER6Y0^FF_ASSETS(ANN_R,2020,,,,USD)":50461.4739217758,"DE0007165631^FF_ROA(ANN_R,2012)":4.7682002034668,"DE0007165631^FF_PTX_INC_FOR(ANN_R,2012,,,,USD)":null,"DE0007165631^FF_AR_RD_EXP(ANN_R,2012,,,,USD)":62.9621193861961,"DE0007165631^FF_DEBT_EQ(ANN_R,2012)":102.673580893766,"DE0007165631^FF_ASSETS(ANN_R,2012,,,,USD)":1411.86272156608,"DE0007165631^FF_ROA(ANN_R,2013)":4.25235468612843,"DE0007165631^FF_PTX_INC_FOR(ANN_R,2013,,,,USD)":null,"DE0007165631^FF_AR_RD_EXP(ANN_R,2013,,,,USD)":63.3406606054306,"DE0007165631^FF_DEBT_EQ(ANN_R,2013)":107.993047395221,"DE0007165631^FF_ASSETS(ANN_R,2013,,,,USD)":1627.79983857155,"DE0007165631^FF_ROA(ANN_R,2014)":3.57340397127069,"DE0007165631^FF_PTX_INC_FOR(ANN_R,2014,,,,USD)":null,"DE0007165631^FF_AR_RD_EXP(ANN_R,2014,,,,USD)":57.7799434804916,"DE0007165631^FF_DEBT_EQ(ANN_R,2014)":98.5301213297012,"DE0007165631^FF_ASSETS(ANN_R,2014,,,,USD)":1548.02057831347,"DE0007165631^FF_ROA(ANN_R,2015)":6.25481670361455,"DE0007165631^FF_PTX_INC_FOR(ANN_R,2015,,,,USD)":null,"DE0007165631^FF_AR_RD_EXP(ANN_R,2015,,,,USD)":58.2305407907963,"DE0007165631^FF_DEBT_EQ(ANN_R,2015)":76.6393553446364,"DE0007165631^FF_ASSETS(ANN_R,2015,,,,USD)":1578.80128495395,"DE0007165631^FF_ROA(ANN_R,2016)":6.39258516760259,"DE0007165631^FF_PTX_INC_FOR(ANN_R,2016,,,,USD)":null,"DE0007165631^FF_AR_RD_EXP(ANN_R,2016,,,,USD)":65.7258150911331,"DE0007165631^FF_DEBT_EQ(ANN_R,2016)":94.5256689593544,"DE0007165631^FF_ASSETS(ANN_R,2016,,,,USD)":1863.72314908552,"DE0007165631^FF_ROA(ANN_R,2017)":5.61681961603141,"DE0007165631^FF_PTX_INC_FOR(ANN_R,2017,,,,USD)":null,"DE0007165631^FF_AR_RD_EXP(ANN_R,2017,,,,USD)":77.5782121394873,"DE0007165631^FF_DEBT_EQ(ANN_R,2017)":154.577665981971,"DE0007165631^FF_ASSETS(ANN_R,2017,,,,USD)":2783.75326478004,"DE0007165631^FF_ROA(ANN_R,2018)":5.81350128934593,"DE0007165631^FF_PTX_INC_FOR(ANN_R,2018,,,,USD)":null,"DE0007165631^FF_AR_RD_EXP(ANN_R,2018,,,,USD)":92.2576084206104,"DE0007165631^FF_DEBT_EQ(ANN_R,2018)":135.656058128434,"DE0007165631^FF_ASSETS(ANN_R,2018,,,,USD)":2908.50961476302,"DE0007165631^FF_ROA(ANN_R,2019)":5.76687532019385,"DE0007165631^FF_PTX_INC_FOR(ANN_R,2019,,,,USD)":null,"DE0007165631^FF_AR_RD_EXP(ANN_R,2019,,,,USD)":106.990095658064,"DE0007165631^FF_DEBT_EQ(ANN_R,2019)":131.851545628432,"DE0007165631^FF_ASSETS(ANN_R,2019,,,,USD)":3243.92829963779,"DE0007165631^FF_ROA(ANN_R,2020)":5.6772527927898,"DE0007165631^FF_PTX_INC_FOR(ANN_R,2020,,,,USD)":null,"DE0007165631^FF_AR_RD_EXP(ANN_R,2020,,,,USD)":123.601732441783,"DE0007165631^FF_DEBT_EQ(ANN_R,2020)":202.374059567207,"DE0007165631^FF_ASSETS(ANN_R,2020,,,,USD)":5519.8951571151,"DE0007164600^FF_ROA(ANN_R,2012)":11.2784658409908,"DE0007164600^FF_PTX_INC_FOR(ANN_R,2012,,,,USD)":null,"DE0007164600^FF_AR_RD_EXP(ANN_R,2012,,,,USD)":2893.90948176384,"DE0007164600^FF_DEBT_EQ(ANN_R,2012)":37.0542964061286,"DE0007164600^FF_ASSETS(ANN_R,2012,,,,USD)":35379.2646807432,"DE0007164600^FF_ROA(ANN_R,2013)":12.3347364126908,"DE0007164600^FF_PTX_INC_FOR(ANN_R,2013,,,,USD)":null,"DE0007164600^FF_AR_RD_EXP(ANN_R,2013,,,,USD)":3029.62455463409,"DE0007164600^FF_DEBT_EQ(ANN_R,2013)":26.6084788029925,"DE0007164600^FF_ASSETS(ANN_R,2013,,,,USD)":37334.1760287285,"DE0007164600^FF_ROA(ANN_R,2014)":9.99984756329934,"DE0007164600^FF_PTX_INC_FOR(ANN_R,2014,,,,USD)":null,"DE0007164600^FF_AR_RD_EXP(ANN_R,2014,,,,USD)":3091.94325649738,"DE0007164600^FF_DEBT_EQ(ANN_R,2014)":58.9417555373257,"DE0007164600^FF_ASSETS(ANN_R,2014,,,,USD)":46595.3948432207,"DE0007164600^FF_ROA(ANN_R,2015)":7.66987496401617,"DE0007164600^FF_PTX_INC_FOR(ANN_R,2015,,,,USD)":null,"DE0007164600^FF_AR_RD_EXP(ANN_R,2015,,,,USD)":3154.87971186638,"DE0007164600^FF_DEBT_EQ(ANN_R,2015)":40.9249151158293,"DE0007164600^FF_ASSETS(ANN_R,2015,,,,USD)":44961.9576394558,"DE0007164600^FF_ROA(ANN_R,2016)":8.5120291360734,"DE0007164600^FF_PTX_INC_FOR(ANN_R,2016,,,,USD)":null,"DE0007164600^FF_AR_RD_EXP(ANN_R,2016,,,,USD)":3367.26439237595,"DE0007164600^FF_DEBT_EQ(ANN_R,2016)":29.8756445253261,"DE0007164600^FF_ASSETS(ANN_R,2016,,,,USD)":46701.1642298698,"DE0007164600^FF_ROA(ANN_R,2017)":9.23917428337617,"DE0007164600^FF_PTX_INC_FOR(ANN_R,2017,,,,USD)":2527.70138275623,"DE0007164600^FF_AR_RD_EXP(ANN_R,2017,,,,USD)":3780.83669567108,"DE0007164600^FF_DEBT_EQ(ANN_R,2017)":24.7213938157275,"DE0007164600^FF_ASSETS(ANN_R,2017,,,,USD)":51014.7847366333,"DE0007164600^FF_ROA(ANN_R,2018)":8.68852807865001,"DE0007164600^FF_PTX_INC_FOR(ANN_R,2018,,,,USD)":2942.29581975937,"DE0007164600^FF_AR_RD_EXP(ANN_R,2018,,,,USD)":4275.4130115509,"DE0007164600^FF_DEBT_EQ(ANN_R,2018)":39.2029689234184,"DE0007164600^FF_ASSETS(ANN_R,2018,,,,USD)":58874.5098559856,"DE0007164600^FF_ROA(ANN_R,2019)":5.94537984371224,"DE0007164600^FF_PTX_INC_FOR(ANN_R,2019,,,,USD)":2892.1384563446,"DE0007164600^FF_AR_RD_EXP(ANN_R,2019,,,,USD)":4803.8151140213,"DE0007164600^FF_DEBT_EQ(ANN_R,2019)":51.4538476549795,"DE0007164600^FF_ASSETS(ANN_R,2019,,,,USD)":67591.3340544701,"DE0007164600^FF_ROA(ANN_R,2020)":8.67044717262532,"DE0007164600^FF_PTX_INC_FOR(ANN_R,2020,,,,USD)":5402.3390365839,"DE0007164600^FF_AR_RD_EXP(ANN_R,2020,,,,USD)":5077.44631123543,"DE0007164600^FF_DEBT_EQ(ANN_R,2020)":52.039305424687,"DE0007164600^FF_ASSETS(ANN_R,2020,,,,USD)":71533.6249809265,"DE000PAH0038^FF_ROA(ANN_R,2012)":25.3738743782089,"DE000PAH0038^FF_PTX_INC_FOR(ANN_R,2012,,,,USD)":null,"DE000PAH0038^FF_AR_RD_EXP(ANN_R,2012,,,,USD)":null,"DE000PAH0038^FF_DEBT_EQ(ANN_R,2012)":1.05248386191412,"DE000PAH0038^FF_ASSETS(ANN_R,2012,,,,USD)":38966.6311497688,"DE000PAH0038^FF_ROA(ANN_R,2013)":7.91571473184201,"DE000PAH0038^FF_PTX_INC_FOR(ANN_R,2013,,,,USD)":null,"DE000PAH0038^FF_AR_RD_EXP(ANN_R,2013,,,,USD)":null,"DE000PAH0038^FF_DEBT_EQ(ANN_R,2013)":0.984574991795208,"DE000PAH0038^FF_ASSETS(ANN_R,2013,,,,USD)":43109.1642820835,"DE000PAH0038^FF_ROA(ANN_R,2014)":9.87056068687394,"DE000PAH0038^FF_PTX_INC_FOR(ANN_R,2014,,,,USD)":null,"DE000PAH0038^FF_AR_RD_EXP(ANN_R,2014,,,,USD)":null,"DE000PAH0038^FF_DEBT_EQ(ANN_R,2014)":1.02785486689279,"DE000PAH0038^FF_ASSETS(ANN_R,2014,,,,USD)":36556.8201524019,"DE000PAH0038^FF_ROA(ANN_R,2015)":-1.06511740498669,"DE000PAH0038^FF_PTX_INC_FOR(ANN_R,2015,,,,USD)":null,"DE000PAH0038^FF_AR_RD_EXP(ANN_R,2015,,,,USD)":null,"DE000PAH0038^FF_DEBT_EQ(ANN_R,2015)":1.10795139786535,"DE000PAH0038^FF_ASSETS(ANN_R,2015,,,,USD)":30006.8653267622,"DE000PAH0038^FF_ROA(ANN_R,2016)":4.90442790598062,"DE000PAH0038^FF_PTX_INC_FOR(ANN_R,2016,,,,USD)":null,"DE000PAH0038^FF_AR_RD_EXP(ANN_R,2016,,,,USD)":null,"DE000PAH0038^FF_DEBT_EQ(ANN_R,2016)":1.07550010755001,"DE000PAH0038^FF_ASSETS(ANN_R,2016,,,,USD)":29963.3370246887,"DE000PAH0038^FF_ROA(ANN_R,2017)":10.9295812216591,"DE000PAH0038^FF_PTX_INC_FOR(ANN_R,2017,,,,USD)":null,"DE000PAH0038^FF_AR_RD_EXP(ANN_R,2017,,,,USD)":null,"DE000PAH0038^FF_DEBT_EQ(ANN_R,2017)":0.0415454923140839,"DE000PAH0038^FF_ASSETS(ANN_R,2017,,,,USD)":37916.4589691162,"DE000PAH0038^FF_ROA(ANN_R,2018)":10.6757211464929,"DE000PAH0038^FF_PTX_INC_FOR(ANN_R,2018,,,,USD)":null,"DE000PAH0038^FF_AR_RD_EXP(ANN_R,2018,,,,USD)":null,"DE000PAH0038^FF_DEBT_EQ(ANN_R,2018)":0.0389046835253629,"DE000PAH0038^FF_ASSETS(ANN_R,2018,,,,USD)":38645.3279521465,"DE000PAH0038^FF_ROA(ANN_R,2019)":12.6792778537006,"DE000PAH0038^FF_PTX_INC_FOR(ANN_R,2019,,,,USD)":null,"DE000PAH0038^FF_AR_RD_EXP(ANN_R,2019,,,,USD)":null,"DE000PAH0038^FF_DEBT_EQ(ANN_R,2019)":0.113369044582377,"DE000PAH0038^FF_ASSETS(ANN_R,2019,,,,USD)":40083.3504567146,"DE000PAH0038^FF_ROA(ANN_R,2020)":7.29734604125914,"DE000PAH0038^FF_PTX_INC_FOR(ANN_R,2020,,,,USD)":null,"DE000PAH0038^FF_AR_RD_EXP(ANN_R,2020,,,,USD)":null,"DE000PAH0038^FF_DEBT_EQ(ANN_R,2020)":0.1029350396439,"DE000PAH0038^FF_ASSETS(ANN_R,2020,,,,USD)":44502.9592194557,"DE000A0D9PT0^FF_ROA(ANN_R,2012)":4.36710679175047,"DE000A0D9PT0^FF_PTX_INC_FOR(ANN_R,2012,,,,USD)":null,"DE000A0D9PT0^FF_AR_RD_EXP(ANN_R,2012,,,,USD)":138.20890378952,"DE000A0D9PT0^FF_DEBT_EQ(ANN_R,2012)":56.0826249885751,"DE000A0D9PT0^FF_ASSETS(ANN_R,2012,,,,USD)":5625.21738823652,"DE000A0D9PT0^FF_ROA(ANN_R,2013)":3.74494724871359,"DE000A0D9PT0^FF_PTX_INC_FOR(ANN_R,2013,,,,USD)":null,"DE000A0D9PT0^FF_AR_RD_EXP(ANN_R,2013,,,,USD)":123.734008979797,"DE000A0D9PT0^FF_DEBT_EQ(ANN_R,2013)":52.9096722621902,"DE000A0D9PT0^FF_ASSETS(ANN_R,2013,,,,USD)":6358.68785347939,"DE000A0D9PT0^FF_ROA(ANN_R,2014)":4.04633843607778,"DE000A0D9PT0^FF_PTX_INC_FOR(ANN_R,2014,,,,USD)":null,"DE000A0D9PT0^FF_AR_RD_EXP(ANN_R,2014,,,,USD)":100.411885249615,"DE000A0D9PT0^FF_DEBT_EQ(ANN_R,2014)":69.1039124947413,"DE000A0D9PT0^FF_ASSETS(ANN_R,2014,,,,USD)":6114.86660349369,"DE000A0D9PT0^FF_ROA(ANN_R,2015)":4.13700010456572,"DE000A0D9PT0^FF_PTX_INC_FOR(ANN_R,2015,,,,USD)":null,"DE000A0D9PT0^FF_AR_RD_EXP(ANN_R,2015,,,,USD)":73.743234038353,"DE000A0D9PT0^FF_DEBT_EQ(ANN_R,2015)":80.4658671586716,"DE000A0D9PT0^FF_ASSETS(ANN_R,2015,,,,USD)":5938.04177445173,"DE000A0D9PT0^FF_ROA(ANN_R,2016)":5.38132050917427,"DE000A0D9PT0^FF_PTX_INC_FOR(ANN_R,2016,,,,USD)":null,"DE000A0D9PT0^FF_AR_RD_EXP(ANN_R,2016,,,,USD)":78.6506236195564,"DE000A0D9PT0^FF_DEBT_EQ(ANN_R,2016)":90.7751782976738,"DE000A0D9PT0^FF_ASSETS(ANN_R,2016,,,,USD)":6472.78958930969,"DE000A0D9PT0^FF_ROA(ANN_R,2017)":5.59001322334866,"DE000A0D9PT0^FF_PTX_INC_FOR(ANN_R,2017,,,,USD)":null,"DE000A0D9PT0^FF_AR_RD_EXP(ANN_R,2017,,,,USD)":58.3142175316811,"DE000A0D9PT0^FF_DEBT_EQ(ANN_R,2017)":60.2160664819945,"DE000A0D9PT0^FF_ASSETS(ANN_R,2017,,,,USD)":7886.85401916504,"DE000A0D9PT0^FF_ROA(ANN_R,2018)":6.49926574290824,"DE000A0D9PT0^FF_PTX_INC_FOR(ANN_R,2018,,,,USD)":null,"DE000A0D9PT0^FF_AR_RD_EXP(ANN_R,2018,,,,USD)":71.6108084440231,"DE000A0D9PT0^FF_DEBT_EQ(ANN_R,2018)":49.85991691624,"DE000A0D9PT0^FF_ASSETS(ANN_R,2018,,,,USD)":8216.2761084795,"DE000A0D9PT0^FF_ROA(ANN_R,2019)":6.22465254044201,"DE000A0D9PT0^FF_PTX_INC_FOR(ANN_R,2019,,,,USD)":null,"DE000A0D9PT0^FF_AR_RD_EXP(ANN_R,2019,,,,USD)":73.6465597629547,"DE000A0D9PT0^FF_DEBT_EQ(ANN_R,2019)":49.2314279597517,"DE000A0D9PT0^FF_ASSETS(ANN_R,2019,,,,USD)":9175.42678227425,"DE000A0D9PT0^FF_ROA(ANN_R,2020)":1.66436170531219,"DE000A0D9PT0^FF_PTX_INC_FOR(ANN_R,2020,,,,USD)":null,"DE000A0D9PT0^FF_AR_RD_EXP(ANN_R,2020,,,,USD)":69.5384429693222,"DE000A0D9PT0^FF_DEBT_EQ(ANN_R,2020)":62.1229925577752,"DE000A0D9PT0^FF_ASSETS(ANN_R,2020,,,,USD)":10435.6576262712,"DE0006599905^FF_ROA(ANN_R,2012)":2.58972823390999,"DE0006599905^FF_PTX_INC_FOR(ANN_R,2012,,,,USD)":null,"DE0006599905^FF_AR_RD_EXP(ANN_R,2012,,,,USD)":1941.21855294704,"DE0006599905^FF_DEBT_EQ(ANN_R,2012)":41.4422761402899,"DE0006599905^FF_ASSETS(ANN_R,2012,,,,USD)":28534.5272690415,"DE0006599905^FF_ROA(ANN_R,2013)":5.66248801867086,"DE0006599905^FF_PTX_INC_FOR(ANN_R,2013,,,,USD)":null,"DE0006599905^FF_AR_RD_EXP(ANN_R,2013,,,,USD)":1997.13594107628,"DE0006599905^FF_DEBT_EQ(ANN_R,2013)":33.0172413793103,"DE0006599905^FF_ASSETS(ANN_R,2013,,,,USD)":28686.9888931751,"DE0006599905^FF_ROA(ANN_R,2014)":4.88868143310642,"DE0006599905^FF_PTX_INC_FOR(ANN_R,2014,,,,USD)":null,"DE0006599905^FF_AR_RD_EXP(ANN_R,2014,,,,USD)":2259.8643183589,"DE0006599905^FF_DEBT_EQ(ANN_R,2014)":47.012332220481,"DE0006599905^FF_ASSETS(ANN_R,2014,,,,USD)":32099.6010258794,"DE0006599905^FF_ROA(ANN_R,2015)":3.3965100950637,"DE0006599905^FF_PTX_INC_FOR(ANN_R,2015,,,,USD)":null,"DE0006599905^FF_AR_RD_EXP(ANN_R,2015,,,,USD)":1895.36745290756,"DE0006599905^FF_DEBT_EQ(ANN_R,2015)":105.592179863148,"DE0006599905^FF_ASSETS(ANN_R,2015,,,,USD)":42133.8841792345,"DE0006599905^FF_ROA(ANN_R,2016)":4.18789751605489,"DE0006599905^FF_PTX_INC_FOR(ANN_R,2016,,,,USD)":null,"DE0006599905^FF_AR_RD_EXP(ANN_R,2016,,,,USD)":2185.84574222565,"DE0006599905^FF_DEBT_EQ(ANN_R,2016)":83.7157766816785,"DE0006599905^FF_ASSETS(ANN_R,2016,,,,USD)":41144.7414107323,"DE0006599905^FF_ROA(ANN_R,2017)":6.79614236999147,"DE0006599905^FF_PTX_INC_FOR(ANN_R,2017,,,,USD)":null,"DE0006599905^FF_AR_RD_EXP(ANN_R,2017,,,,USD)":2377.68608427048,"DE0006599905^FF_DEBT_EQ(ANN_R,2017)":71.0062129543669,"DE0006599905^FF_ASSETS(ANN_R,2017,,,,USD)":43304.4483089447,"DE0006599905^FF_ROA(ANN_R,2018)":2.97552609370321,"DE0006599905^FF_PTX_INC_FOR(ANN_R,2018,,,,USD)":null,"DE0006599905^FF_AR_RD_EXP(ANN_R,2018,,,,USD)":2624.94314312935,"DE0006599905^FF_DEBT_EQ(ANN_R,2018)":46.4127906976744,"DE0006599905^FF_ASSETS(ANN_R,2018,,,,USD)":42757.2384012938,"DE0006599905^FF_ROA(ANN_R,2019)":3.16651144551738,"DE0006599905^FF_PTX_INC_FOR(ANN_R,2019,,,,USD)":null,"DE0006599905^FF_AR_RD_EXP(ANN_R,2019,,,,USD)":2538.45588970184,"DE0006599905^FF_DEBT_EQ(ANN_R,2019)":73.8539042821159,"DE0006599905^FF_ASSETS(ANN_R,2019,,,,USD)":49615.6199707985,"DE0006599905^FF_ROA(ANN_R,2020)":4.59927087552804,"DE0006599905^FF_PTX_INC_FOR(ANN_R,2020,,,,USD)":null,"DE0006599905^FF_AR_RD_EXP(ANN_R,2020,,,,USD)":2608.26159858704,"DE0006599905^FF_DEBT_EQ(ANN_R,2020)":71.6511271096424,"DE0006599905^FF_ASSETS(ANN_R,2020,,,,USD)":51638.7025980949,"DE0006231004^FF_ROA(ANN_R,2012)":7.34007306091241,"DE0006231004^FF_PTX_INC_FOR(ANN_R,2012,,,,USD)":null,"DE0006231004^FF_AR_RD_EXP(ANN_R,2012,,,,USD)":589.843373298645,"DE0006231004^FF_DEBT_EQ(ANN_R,2012)":8.25174825174825,"DE0006231004^FF_ASSETS(ANN_R,2012,,,,USD)":7587.77686500549,"DE0006231004^FF_ROA(ANN_R,2013)":4.79539100228755,"DE0006231004^FF_PTX_INC_FOR(ANN_R,2013,,,,USD)":null,"DE0006231004^FF_AR_RD_EXP(ANN_R,2013,,,,USD)":688.601562380791,"DE0006231004^FF_DEBT_EQ(ANN_R,2013)":8.02436440677966,"DE0006231004^FF_ASSETS(ANN_R,2013,,,,USD)":7993.30309569836,"DE0006231004^FF_ROA(ANN_R,2014)":7.9073158875476,"DE0006231004^FF_PTX_INC_FOR(ANN_R,2014,,,,USD)":null,"DE0006231004^FF_AR_RD_EXP(ANN_R,2014,,,,USD)":745.982044935226,"DE0006231004^FF_DEBT_EQ(ANN_R,2014)":4.47761194029851,"DE0006231004^FF_ASSETS(ANN_R,2014,,,,USD)":8132.80345702171,"DE0006231004^FF_ROA(ANN_R,2015)":8.00878382742363,"DE0006231004^FF_PTX_INC_FOR(ANN_R,2015,,,,USD)":null,"DE0006231004^FF_AR_RD_EXP(ANN_R,2015,,,,USD)":821.143966913223,"DE0006231004^FF_DEBT_EQ(ANN_R,2015)":38.4433962264151,"DE0006231004^FF_ASSETS(ANN_R,2015,,,,USD)":10096.4815950394,"DE0006231004^FF_ROA(ANN_R,2016)":8.18442532539157,"DE0006231004^FF_PTX_INC_FOR(ANN_R,2016,,,,USD)":null,"DE0006231004^FF_AR_RD_EXP(ANN_R,2016,,,,USD)":855.079567432404,"DE0006231004^FF_DEBT_EQ(ANN_R,2016)":35.217997212821,"DE0006231004^FF_ASSETS(ANN_R,2016,,,,USD)":10211.9709570408,"DE0006231004^FF_ROA(ANN_R,2017)":8.08462796402289,"DE0006231004^FF_PTX_INC_FOR(ANN_R,2017,,,,USD)":null,"DE0006231004^FF_AR_RD_EXP(ANN_R,2017,,,,USD)":856.375580787659,"DE0006231004^FF_DEBT_EQ(ANN_R,2017)":32.5408090844571,"DE0006231004^FF_ASSETS(ANN_R,2017,,,,USD)":12390.6377282143,"DE0006231004^FF_ROA(ANN_R,2018)":11.2206356517734,"DE0006231004^FF_PTX_INC_FOR(ANN_R,2018,,,,USD)":null,"DE0006231004^FF_AR_RD_EXP(ANN_R,2018,,,,USD)":994.288933753967,"DE0006231004^FF_DEBT_EQ(ANN_R,2018)":23.7666770089978,"DE0006231004^FF_ASSETS(ANN_R,2018,,,,USD)":13042.4832429886,"DE0006231004^FF_ROA(ANN_R,2019)":7.04940131631116,"DE0006231004^FF_PTX_INC_FOR(ANN_R,2019,,,,USD)":null,"DE0006231004^FF_AR_RD_EXP(ANN_R,2019,,,,USD)":1065.76017379761,"DE0006231004^FF_DEBT_EQ(ANN_R,2019)":18.0238619251709,"DE0006231004^FF_ASSETS(ANN_R,2019,,,,USD)":15255.167863369,"DE0006231004^FF_ROA(ANN_R,2020)":2.02201386057888,"DE0006231004^FF_PTX_INC_FOR(ANN_R,2020,,,,USD)":null,"DE0006231004^FF_AR_RD_EXP(ANN_R,2020,,,,USD)":1245.82601988316,"DE0006231004^FF_DEBT_EQ(ANN_R,2020)":94.6095829636202,"DE0006231004^FF_ASSETS(ANN_R,2020,,,,USD)":26738.7648346424,"DE0006048432^FF_ROA(ANN_R,2012)":7.94485951804693,"DE0006048432^FF_PTX_INC_FOR(ANN_R,2012,,,,USD)":null,"DE0006048432^FF_AR_RD_EXP(ANN_R,2012,,,,USD)":521.494562625885,"DE0006048432^FF_DEBT_EQ(ANN_R,2012)":40.2517064846416,"DE0006048432^FF_ASSETS(ANN_R,2012,,,,USD)":25741.7604953051,"DE0006048432^FF_ROA(ANN_R,2013)":8.17618153284108,"DE0006048432^FF_PTX_INC_FOR(ANN_R,2013,,,,USD)":null,"DE0006048432^FF_AR_RD_EXP(ANN_R,2013,,,,USD)":550.961520671844,"DE0006048432^FF_DEBT_EQ(ANN_R,2013)":26.0454002389486,"DE0006048432^FF_ASSETS(ANN_R,2013,,,,USD)":26655.0638923645,"DE0006048432^FF_ROA(ANN_R,2014)":8.00039313971203,"DE0006048432^FF_PTX_INC_FOR(ANN_R,2014,,,,USD)":null,"DE0006048432^FF_AR_RD_EXP(ANN_R,2014,,,,USD)":543.842443227768,"DE0006048432^FF_DEBT_EQ(ANN_R,2014)":15.1546750086896,"DE0006048432^FF_ASSETS(ANN_R,2014,,,,USD)":25839.4074189663,"DE0006048432^FF_ROA(ANN_R,2015)":8.71122800653002,"DE0006048432^FF_PTX_INC_FOR(ANN_R,2015,,,,USD)":null,"DE0006048432^FF_AR_RD_EXP(ANN_R,2015,,,,USD)":514.539257049561,"DE0006048432^FF_DEBT_EQ(ANN_R,2015)":6.4709757704414,"DE0006048432^FF_ASSETS(ANN_R,2015,,,,USD)":24713.3253514767,"DE0006048432^FF_ROA(ANN_R,2016)":8.01155099412694,"DE0006048432^FF_PTX_INC_FOR(ANN_R,2016,,,,USD)":null,"DE0006048432^FF_AR_RD_EXP(ANN_R,2016,,,,USD)":512.16932117939,"DE0006048432^FF_DEBT_EQ(ANN_R,2016)":24.7557652688244,"DE0006048432^FF_ASSETS(ANN_R,2016,,,,USD)":30061.4287714958,"DE0006048432^FF_ROA(ANN_R,2017)":8.80076862608088,"DE0006048432^FF_PTX_INC_FOR(ANN_R,2017,,,,USD)":null,"DE0006048432^FF_AR_RD_EXP(ANN_R,2017,,,,USD)":536.896857738495,"DE0006048432^FF_DEBT_EQ(ANN_R,2017)":27.8944326719322,"DE0006048432^FF_ASSETS(ANN_R,2017,,,,USD)":34515.7935333252,"DE0006048432^FF_ROA(ANN_R,2018)":7.89128173649121,"DE0006048432^FF_PTX_INC_FOR(ANN_R,2018,,,,USD)":null,"DE0006048432^FF_AR_RD_EXP(ANN_R,2018,,,,USD)":570.998867988586,"DE0006048432^FF_DEBT_EQ(ANN_R,2018)":24.6822347029264,"DE0006048432^FF_ASSETS(ANN_R,2018,,,,USD)":34183.6136115789,"DE0006048432^FF_ROA(ANN_R,2019)":6.74277213634306,"DE0006048432^FF_PTX_INC_FOR(ANN_R,2019,,,,USD)":null,"DE0006048432^FF_AR_RD_EXP(ANN_R,2019,,,,USD)":558.50506567955,"DE0006048432^FF_DEBT_EQ(ANN_R,2019)":24.3427090644064,"DE0006048432^FF_ASSETS(ANN_R,2019,,,,USD)":35853.7706723213,"DE0006048432^FF_ROA(ANN_R,2020)":4.48657691388513,"DE0006048432^FF_PTX_INC_FOR(ANN_R,2020,,,,USD)":null,"DE0006048432^FF_AR_RD_EXP(ANN_R,2020,,,,USD)":571.127211928368,"DE0006048432^FF_DEBT_EQ(ANN_R,2020)":20.4995499549955,"DE0006048432^FF_ASSETS(ANN_R,2020,,,,USD)":37714.7040300369,"DE0006047004^FF_ROA(ANN_R,2012)":0.688081840355895,"DE0006047004^FF_PTX_INC_FOR(ANN_R,2012,,,,USD)":null,"DE0006047004^FF_AR_RD_EXP(ANN_R,2012,,,,USD)":0.0,"DE0006047004^FF_DEBT_EQ(ANN_R,2012)":67.9503854328585,"DE0006047004^FF_ASSETS(ANN_R,2012,,,,USD)":36925.4842304945,"DE0006047004^FF_ROA(ANN_R,2013)":2.25959767150542,"DE0006047004^FF_PTX_INC_FOR(ANN_R,2013,,,,USD)":null,"DE0006047004^FF_AR_RD_EXP(ANN_R,2013,,,,USD)":0.0,"DE0006047004^FF_DEBT_EQ(ANN_R,2013)":74.7980683673557,"DE0006047004^FF_ASSETS(ANN_R,2013,,,,USD)":36207.2885571003,"DE0006047004^FF_ROA(ANN_R,2014)":2.44298716384114,"DE0006047004^FF_PTX_INC_FOR(ANN_R,2014,,,,USD)":null,"DE0006047004^FF_AR_RD_EXP(ANN_R,2014,,,,USD)":0.0,"DE0006047004^FF_DEBT_EQ(ANN_R,2014)":61.9886998775693,"DE0006047004^FF_ASSETS(ANN_R,2014,,,,USD)":34041.8522597551,"DE0006047004^FF_ROA(ANN_R,2015)":2.90249149619999,"DE0006047004^FF_PTX_INC_FOR(ANN_R,2015,,,,USD)":null,"DE0006047004^FF_AR_RD_EXP(ANN_R,2015,,,,USD)":0.0,"DE0006047004^FF_DEBT_EQ(ANN_R,2015)":44.9334245142604,"DE0006047004^FF_ASSETS(ANN_R,2015,,,,USD)":32001.6380451322,"DE0006047004^FF_ROA(ANN_R,2016)":1.94823398874498,"DE0006047004^FF_PTX_INC_FOR(ANN_R,2016,,,,USD)":null,"DE0006047004^FF_AR_RD_EXP(ANN_R,2016,,,,USD)":0.0,"DE0006047004^FF_DEBT_EQ(ANN_R,2016)":68.8307400994108,"DE0006047004^FF_ASSETS(ANN_R,2016,,,,USD)":40412.6394595623,"DE0006047004^FF_ROA(ANN_R,2017)":2.62717806896309,"DE0006047004^FF_PTX_INC_FOR(ANN_R,2017,,,,USD)":null,"DE0006047004^FF_AR_RD_EXP(ANN_R,2017,,,,USD)":0.0,"DE0006047004^FF_DEBT_EQ(ANN_R,2017)":74.6843303663838,"DE0006047004^FF_ASSETS(ANN_R,2017,,,,USD)":42525.6094665527,"DE0006047004^FF_ROA(ANN_R,2018)":3.2118883166591,"DE0006047004^FF_PTX_INC_FOR(ANN_R,2018,,,,USD)":null,"DE0006047004^FF_AR_RD_EXP(ANN_R,2018,,,,USD)":0.0,"DE0006047004^FF_DEBT_EQ(ANN_R,2018)":71.1659980427358,"DE0006047004^FF_ASSETS(ANN_R,2018,,,,USD)":41888.3301076055,"DE0006047004^FF_ROA(ANN_R,2019)":2.94468073951254,"DE0006047004^FF_PTX_INC_FOR(ANN_R,2019,,,,USD)":null,"DE0006047004^FF_AR_RD_EXP(ANN_R,2019,,,,USD)":0.0,"DE0006047004^FF_DEBT_EQ(ANN_R,2019)":70.4300885372516,"DE0006047004^FF_ASSETS(ANN_R,2019,,,,USD)":44507.7962311745,"DE0006047004^FF_ROA(ANN_R,2020)":-5.6688123441824,"DE0006047004^FF_PTX_INC_FOR(ANN_R,2020,,,,USD)":null,"DE0006047004^FF_AR_RD_EXP(ANN_R,2020,,,,USD)":0.0,"DE0006047004^FF_DEBT_EQ(ANN_R,2020)":74.0565753383368,"DE0006047004^FF_ASSETS(ANN_R,2020,,,,USD)":40708.9754971504,"DE0005785604^FF_ROA(ANN_R,2012)":3.25760223698008,"DE0005785604^FF_PTX_INC_FOR(ANN_R,2012,,,,USD)":null,"DE0005785604^FF_AR_RD_EXP(ANN_R,2012,,,,USD)":391.763156652451,"DE0005785604^FF_DEBT_EQ(ANN_R,2012)":138.989307535642,"DE0005785604^FF_ASSETS(ANN_R,2012,,,,USD)":40737.2423838377,"DE0005785604^FF_ROA(ANN_R,2013)":3.0992189215471,"DE0005785604^FF_PTX_INC_FOR(ANN_R,2013,,,,USD)":null,"DE0005785604^FF_AR_RD_EXP(ANN_R,2013,,,,USD)":517.771067619324,"DE0005785604^FF_DEBT_EQ(ANN_R,2013)":151.616366455923,"DE0005785604^FF_ASSETS(ANN_R,2013,,,,USD)":45278.0575082302,"DE0005785604^FF_ROA(ANN_R,2014)":2.93899524816656,"DE0005785604^FF_PTX_INC_FOR(ANN_R,2014,,,,USD)":null,"DE0005785604^FF_AR_RD_EXP(ANN_R,2014,,,,USD)":481.499529004097,"DE0005785604^FF_DEBT_EQ(ANN_R,2014)":161.136196576709,"DE0005785604^FF_ASSETS(ANN_R,2014,,,,USD)":48347.547224164,"DE0005785604^FF_ROA(ANN_R,2015)":3.33221137664086,"DE0005785604^FF_PTX_INC_FOR(ANN_R,2015,,,,USD)":null,"DE0005785604^FF_AR_RD_EXP(ANN_R,2015,,,,USD)":492.360840797424,"DE0005785604^FF_DEBT_EQ(ANN_R,2015)":132.385905137631,"DE0005785604^FF_ASSETS(ANN_R,2015,,,,USD)":46964.0085679293,"DE0005785604^FF_ROA(ANN_R,2016)":3.46936506171467,"DE0005785604^FF_PTX_INC_FOR(ANN_R,2016,,,,USD)":null,"DE0005785604^FF_AR_RD_EXP(ANN_R,2016,,,,USD)":555.311013460159,"DE0005785604^FF_DEBT_EQ(ANN_R,2016)":116.661402400505,"DE0005785604^FF_ASSETS(ANN_R,2016,,,,USD)":49253.6591467857,"DE0005785604^FF_ROA(ANN_R,2017)":3.63417810277472,"DE0005785604^FF_PTX_INC_FOR(ANN_R,2017,,,,USD)":3872.19939625263,"DE0005785604^FF_AR_RD_EXP(ANN_R,2017,,,,USD)":629.387492895126,"DE0005785604^FF_DEBT_EQ(ANN_R,2017)":139.389502964644,"DE0005785604^FF_ASSETS(ANN_R,2017,,,,USD)":63802.1033191681,"DE0005785604^FF_ROA(ANN_R,2018)":3.69095742743727,"DE0005785604^FF_PTX_INC_FOR(ANN_R,2018,,,,USD)":null,"DE0005785604^FF_AR_RD_EXP(ANN_R,2018,,,,USD)":793.971566438675,"DE0005785604^FF_DEBT_EQ(ANN_R,2018)":124.158068911816,"DE0005785604^FF_ASSETS(ANN_R,2018,,,,USD)":64820.0328601599,"DE0005785604^FF_ROA(ANN_R,2019)":3.04424092022407,"DE0005785604^FF_PTX_INC_FOR(ANN_R,2019,,,,USD)":null,"DE0005785604^FF_AR_RD_EXP(ANN_R,2019,,,,USD)":721.915365457535,"DE0005785604^FF_DEBT_EQ(ANN_R,2019)":162.462748837764,"DE0005785604^FF_ASSETS(ANN_R,2019,,,,USD)":75214.2311658859,"DE0005785604^FF_ROA(ANN_R,2020)":2.55439499595966,"DE0005785604^FF_PTX_INC_FOR(ANN_R,2020,,,,USD)":null,"DE0005785604^FF_AR_RD_EXP(ANN_R,2020,,,,USD)":856.120830655098,"DE0005785604^FF_DEBT_EQ(ANN_R,2020)":152.888075992684,"DE0005785604^FF_ASSETS(ANN_R,2020,,,,USD)":81544.7107703686,"DE0005557508^FF_ROA(ANN_R,2012)":-4.64500789642665,"DE0005557508^FF_PTX_INC_FOR(ANN_R,2012,,,,USD)":null,"DE0005557508^FF_AR_RD_EXP(ANN_R,2012,,,,USD)":0.0,"DE0005557508^FF_DEBT_EQ(ANN_R,2012)":162.769978401728,"DE0005557508^FF_ASSETS(ANN_R,2012,,,,USD)":142310.735538244,"DE0005557508^FF_ROA(ANN_R,2013)":0.822681233137246,"DE0005557508^FF_PTX_INC_FOR(ANN_R,2013,,,,USD)":null,"DE0005557508^FF_AR_RD_EXP(ANN_R,2013,,,,USD)":0.0,"DE0005557508^FF_DEBT_EQ(ANN_R,2013)":210.017169898237,"DE0005557508^FF_ASSETS(ANN_R,2013,,,,USD)":162802.031056404,"DE0005557508^FF_ROA(ANN_R,2014)":2.36275191104934,"DE0005557508^FF_PTX_INC_FOR(ANN_R,2014,,,,USD)":null,"DE0005557508^FF_AR_RD_EXP(ANN_R,2014,,,,USD)":0.0,"DE0005557508^FF_DEBT_EQ(ANN_R,2014)":214.404214333451,"DE0005557508^FF_ASSETS(ANN_R,2014,,,,USD)":156532.066297531,"DE0005557508^FF_ROA(ANN_R,2015)":2.38144028103045,"DE0005557508^FF_PTX_INC_FOR(ANN_R,2015,,,,USD)":null,"DE0005557508^FF_AR_RD_EXP(ANN_R,2015,,,,USD)":0.0,"DE0005557508^FF_DEBT_EQ(ANN_R,2015)":203.268707482993,"DE0005557508^FF_ASSETS(ANN_R,2015,,,,USD)":156340.298223495,"DE0005557508^FF_ROA(ANN_R,2016)":1.8296540756827,"DE0005557508^FF_PTX_INC_FOR(ANN_R,2016,,,,USD)":null,"DE0005557508^FF_AR_RD_EXP(ANN_R,2016,,,,USD)":0.0,"DE0005557508^FF_DEBT_EQ(ANN_R,2016)":208.592390377069,"DE0005557508^FF_ASSETS(ANN_R,2016,,,,USD)":156614.548652172,"DE0005557508^FF_ROA(ANN_R,2017)":2.32580800155905,"DE0005557508^FF_PTX_INC_FOR(ANN_R,2017,,,,USD)":null,"DE0005557508^FF_AR_RD_EXP(ANN_R,2017,,,,USD)":0.0,"DE0005557508^FF_DEBT_EQ(ANN_R,2017)":179.410424936552,"DE0005557508^FF_ASSETS(ANN_R,2017,,,,USD)":179077.69695282,"DE0005557508^FF_ROA(ANN_R,2018)":1.42725826060313,"DE0005557508^FF_PTX_INC_FOR(ANN_R,2018,,,,USD)":null,"DE0005557508^FF_AR_RD_EXP(ANN_R,2018,,,,USD)":0.0,"DE0005557508^FF_DEBT_EQ(ANN_R,2018)":192.800983595949,"DE0005557508^FF_ASSETS(ANN_R,2018,,,,USD)":176487.494721293,"DE0005557508^FF_ROA(ANN_R,2019)":2.28189384797406,"DE0005557508^FF_PTX_INC_FOR(ANN_R,2019,,,,USD)":null,"DE0005557508^FF_AR_RD_EXP(ANN_R,2019,,,,USD)":0.0,"DE0005557508^FF_DEBT_EQ(ANN_R,2019)":261.970542782351,"DE0005557508^FF_ASSETS(ANN_R,2019,,,,USD)":207148.384440422,"DE0005557508^FF_ROA(ANN_R,2020)":1.78130783466996,"DE0005557508^FF_PTX_INC_FOR(ANN_R,2020,,,,USD)":null,"DE0005557508^FF_AR_RD_EXP(ANN_R,2020,,,,USD)":0.0,"DE0005557508^FF_DEBT_EQ(ANN_R,2020)":382.094538166026,"DE0005557508^FF_ASSETS(ANN_R,2020,,,,USD)":345415.495584726,"DE0005552004^FF_ROA(ANN_R,2012)":4.5388500657303,"DE0005552004^FF_PTX_INC_FOR(ANN_R,2012,,,,USD)":null,"DE0005552004^FF_AR_RD_EXP(ANN_R,2012,,,,USD)":null,"DE0005552004^FF_DEBT_EQ(ANN_R,2012)":53.3983811952545,"DE0005552004^FF_ASSETS(ANN_R,2012,,,,USD)":44637.0696588755,"DE0005552004^FF_ROA(ANN_R,2013)":6.00603188280913,"DE0005552004^FF_PTX_INC_FOR(ANN_R,2013,,,,USD)":null,"DE0005552004^FF_AR_RD_EXP(ANN_R,2013,,,,USD)":null,"DE0005552004^FF_DEBT_EQ(ANN_R,2013)":60.4835432750914,"DE0005552004^FF_ASSETS(ANN_R,2013,,,,USD)":49293.4036715031,"DE0005552004^FF_ROA(ANN_R,2014)":5.66551313791736,"DE0005552004^FF_PTX_INC_FOR(ANN_R,2014,,,,USD)":null,"DE0005552004^FF_AR_RD_EXP(ANN_R,2014,,,,USD)":null,"DE0005552004^FF_DEBT_EQ(ANN_R,2014)":55.1301194539249,"DE0005552004^FF_ASSETS(ANN_R,2014,,,,USD)":45178.4263086319,"DE0005552004^FF_ROA(ANN_R,2015)":4.08114590096596,"DE0005552004^FF_PTX_INC_FOR(ANN_R,2015,,,,USD)":null,"DE0005552004^FF_AR_RD_EXP(ANN_R,2015,,,,USD)":null,"DE0005552004^FF_DEBT_EQ(ANN_R,2015)":46.9276780859163,"DE0005552004^FF_ASSETS(ANN_R,2015,,,,USD)":41423.8784891367,"DE0005552004^FF_ROA(ANN_R,2016)":6.88494651708844,"DE0005552004^FF_PTX_INC_FOR(ANN_R,2016,,,,USD)":null,"DE0005552004^FF_AR_RD_EXP(ANN_R,2016,,,,USD)":null,"DE0005552004^FF_DEBT_EQ(ANN_R,2016)":54.4331198701182,"DE0005552004^FF_ASSETS(ANN_R,2016,,,,USD)":40636.3519272804,"DE0005552004^FF_ROA(ANN_R,2017)":7.00897758832268,"DE0005552004^FF_PTX_INC_FOR(ANN_R,2017,,,,USD)":null,"DE0005552004^FF_AR_RD_EXP(ANN_R,2017,,,,USD)":null,"DE0005552004^FF_DEBT_EQ(ANN_R,2017)":45.3509535491018,"DE0005552004^FF_ASSETS(ANN_R,2017,,,,USD)":46696.7081451416,"DE0005552004^FF_ROA(ANN_R,2018)":4.54356346756005,"DE0005552004^FF_PTX_INC_FOR(ANN_R,2018,,,,USD)":null,"DE0005552004^FF_AR_RD_EXP(ANN_R,2018,,,,USD)":null,"DE0005552004^FF_DEBT_EQ(ANN_R,2018)":121.133186166299,"DE0005552004^FF_ASSETS(ANN_R,2018,,,,USD)":59958.2160294056,"DE0005552004^FF_ROA(ANN_R,2019)":4.91115729558689,"DE0005552004^FF_PTX_INC_FOR(ANN_R,2019,,,,USD)":null,"DE0005552004^FF_AR_RD_EXP(ANN_R,2019,,,,USD)":null,"DE0005552004^FF_DEBT_EQ(ANN_R,2019)":115.173195438124,"DE0005552004^FF_ASSETS(ANN_R,2019,,,,USD)":61028.0768890381,"DE0005552004^FF_ROA(ANN_R,2020)":5.32083054253181,"DE0005552004^FF_PTX_INC_FOR(ANN_R,2020,,,,USD)":null,"DE0005552004^FF_AR_RD_EXP(ANN_R,2020,,,,USD)":null,"DE0005552004^FF_DEBT_EQ(ANN_R,2020)":133.185744356536,"DE0005552004^FF_ASSETS(ANN_R,2020,,,,USD)":70485.042663455,"DE0005810055^FF_ROA(ANN_R,2012)":0.31250522356115,"DE0005810055^FF_PTX_INC_FOR(ANN_R,2012,,,,USD)":null,"DE0005810055^FF_AR_RD_EXP(ANN_R,2012,,,,USD)":null,"DE0005810055^FF_DEBT_EQ(ANN_R,2012)":69.8635715740175,"DE0005810055^FF_ASSETS(ANN_R,2012,,,,USD)":256806.9220613,"DE0005810055^FF_ROA(ANN_R,2013)":0.249103936586802,"DE0005810055^FF_PTX_INC_FOR(ANN_R,2013,,,,USD)":null,"DE0005810055^FF_AR_RD_EXP(ANN_R,2013,,,,USD)":null,"DE0005810055^FF_DEBT_EQ(ANN_R,2013)":61.0913521701903,"DE0005810055^FF_ASSETS(ANN_R,2013,,,,USD)":260859.567822433,"DE0005810055^FF_ROA(ANN_R,2014)":0.376202931451414,"DE0005810055^FF_PTX_INC_FOR(ANN_R,2014,,,,USD)":null,"DE0005810055^FF_AR_RD_EXP(ANN_R,2014,,,,USD)":null,"DE0005810055^FF_DEBT_EQ(ANN_R,2014)":57.6522727935388,"DE0005810055^FF_ASSETS(ANN_R,2014,,,,USD)":261310.415662944,"DE0005810055^FF_ROA(ANN_R,2015)":0.309693434807209,"DE0005810055^FF_PTX_INC_FOR(ANN_R,2015,,,,USD)":null,"DE0005810055^FF_AR_RD_EXP(ANN_R,2015,,,,USD)":null,"DE0005810055^FF_DEBT_EQ(ANN_R,2015)":97.5310030651557,"DE0005810055^FF_ASSETS(ANN_R,2015,,,,USD)":195663.272482753,"DE0005810055^FF_ROA(ANN_R,2016)":0.41984693988793,"DE0005810055^FF_PTX_INC_FOR(ANN_R,2016,,,,USD)":null,"DE0005810055^FF_AR_RD_EXP(ANN_R,2016,,,,USD)":null,"DE0005810055^FF_DEBT_EQ(ANN_R,2016)":66.3177862084356,"DE0005810055^FF_ASSETS(ANN_R,2016,,,,USD)":172835.020999193,"DE0005810055^FF_ROA(ANN_R,2017)":0.584757773305537,"DE0005810055^FF_PTX_INC_FOR(ANN_R,2017,,,,USD)":null,"DE0005810055^FF_AR_RD_EXP(ANN_R,2017,,,,USD)":null,"DE0005810055^FF_DEBT_EQ(ANN_R,2017)":63.7442279419378,"DE0005810055^FF_ASSETS(ANN_R,2017,,,,USD)":162307.685202599,"DE0005810055^FF_ROA(ANN_R,2018)":0.554902383831829,"DE0005810055^FF_PTX_INC_FOR(ANN_R,2018,,,,USD)":null,"DE0005810055^FF_AR_RD_EXP(ANN_R,2018,,,,USD)":null,"DE0005810055^FF_DEBT_EQ(ANN_R,2018)":56.3572744777325,"DE0005810055^FF_ASSETS(ANN_R,2018,,,,USD)":185111.418109775,"DE0005810055^FF_ROA(ANN_R,2019)":0.671129049779806,"DE0005810055^FF_PTX_INC_FOR(ANN_R,2019,,,,USD)":null,"DE0005810055^FF_AR_RD_EXP(ANN_R,2019,,,,USD)":null,"DE0005810055^FF_DEBT_EQ(ANN_R,2019)":53.2648684462888,"DE0005810055^FF_ASSETS(ANN_R,2019,,,,USD)":154047.963397264,"DE0005810055^FF_ROA(ANN_R,2020)":0.744731913062428,"DE0005810055^FF_PTX_INC_FOR(ANN_R,2020,,,,USD)":null,"DE0005810055^FF_AR_RD_EXP(ANN_R,2020,,,,USD)":null,"DE0005810055^FF_DEBT_EQ(ANN_R,2020)":94.6970802328032,"DE0005810055^FF_ASSETS(ANN_R,2020,,,,USD)":186926.499546278,"DE0007100000^FF_ROA(ANN_R,2012)":4.13118504855492,"DE0007100000^FF_PTX_INC_FOR(ANN_R,2012,,,,USD)":null,"DE0007100000^FF_AR_RD_EXP(ANN_R,2012,,,,USD)":5367.79748082161,"DE0007100000^FF_DEBT_EQ(ANN_R,2012)":201.163434903047,"DE0007100000^FF_ASSETS(ANN_R,2012,,,,USD)":214980.944936514,"DE0007100000^FF_ROA(ANN_R,2013)":4.12690753362688,"DE0007100000^FF_PTX_INC_FOR(ANN_R,2013,,,,USD)":null,"DE0007100000^FF_AR_RD_EXP(ANN_R,2013,,,,USD)":5444.5619187355,"DE0007100000^FF_DEBT_EQ(ANN_R,2013)":182.141518275539,"DE0007100000^FF_ASSETS(ANN_R,2013,,,,USD)":232209.370193005,"DE0007100000^FF_ROA(ANN_R,2014)":3.88772396154716,"DE0007100000^FF_PTX_INC_FOR(ANN_R,2014,,,,USD)":null,"DE0007100000^FF_AR_RD_EXP(ANN_R,2014,,,,USD)":5994.20488035679,"DE0007100000^FF_DEBT_EQ(ANN_R,2014)":198.53200503836,"DE0007100000^FF_ASSETS(ANN_R,2014,,,,USD)":229467.82925427,"DE0007100000^FF_ROA(ANN_R,2015)":4.14158273947212,"DE0007100000^FF_PTX_INC_FOR(ANN_R,2015,,,,USD)":null,"DE0007100000^FF_AR_RD_EXP(ANN_R,2015,,,,USD)":5275.1363055706,"DE0007100000^FF_DEBT_EQ(ANN_R,2015)":188.835159911129,"DE0007100000^FF_ASSETS(ANN_R,2015,,,,USD)":235907.429155111,"DE0007100000^FF_ROA(ANN_R,2016)":3.70571591249886,"DE0007100000^FF_PTX_INC_FOR(ANN_R,2016,,,,USD)":null,"DE0007100000^FF_AR_RD_EXP(ANN_R,2016,,,,USD)":5813.06648552418,"DE0007100000^FF_DEBT_EQ(ANN_R,2016)":203.081967213115,"DE0007100000^FF_ASSETS(ANN_R,2016,,,,USD)":256291.584657669,"DE0007100000^FF_ROA(ANN_R,2017)":4.12495259194153,"DE0007100000^FF_PTX_INC_FOR(ANN_R,2017,,,,USD)":null,"DE0007100000^FF_AR_RD_EXP(ANN_R,2017,,,,USD)":6697.67550683022,"DE0007100000^FF_DEBT_EQ(ANN_R,2017)":199.038657251562,"DE0007100000^FF_ASSETS(ANN_R,2017,,,,USD)":306618.261194229,"DE0007100000^FF_ROA(ANN_R,2018)":2.69999478549772,"DE0007100000^FF_PTX_INC_FOR(ANN_R,2018,,,,USD)":null,"DE0007100000^FF_AR_RD_EXP(ANN_R,2018,,,,USD)":7763.93295502663,"DE0007100000^FF_DEBT_EQ(ANN_R,2018)":224.074102710811,"DE0007100000^FF_ASSETS(ANN_R,2018,,,,USD)":321932.751953959,"DE0007100000^FF_ROA(ANN_R,2019)":0.813961651003241,"DE0007100000^FF_PTX_INC_FOR(ANN_R,2019,,,,USD)":8890.19185709953,"DE0007100000^FF_AR_RD_EXP(ANN_R,2019,,,,USD)":7371.37146806717,"DE0007100000^FF_DEBT_EQ(ANN_R,2019)":263.725873761085,"DE0007100000^FF_ASSETS(ANN_R,2019,,,,USD)":339486.637694359,"DE0007100000^FF_ROA(ANN_R,2020)":1.24078718068602,"DE0007100000^FF_PTX_INC_FOR(ANN_R,2020,,,,USD)":null,"DE0007100000^FF_AR_RD_EXP(ANN_R,2020,,,,USD)":5516.33648407459,"DE0007100000^FF_DEBT_EQ(ANN_R,2020)":240.302516023793,"DE0007100000^FF_ASSETS(ANN_R,2020,,,,USD)":349613.495504498,"DE0005439004^FF_ROA(ANN_R,2012)":7.12176376916694,"DE0005439004^FF_PTX_INC_FOR(ANN_R,2012,,,,USD)":null,"DE0005439004^FF_AR_RD_EXP(ANN_R,2012,,,,USD)":2241.14214992523,"DE0005439004^FF_DEBT_EQ(ANN_R,2012)":104.846381282941,"DE0005439004^FF_ASSETS(ANN_R,2012,,,,USD)":36199.4413365245,"DE0005439004^FF_ROA(ANN_R,2013)":7.08612529224602,"DE0005439004^FF_PTX_INC_FOR(ANN_R,2013,,,,USD)":null,"DE0005439004^FF_AR_RD_EXP(ANN_R,2013,,,,USD)":2493.7978805542,"DE0005439004^FF_DEBT_EQ(ANN_R,2013)":73.6527876420455,"DE0005439004^FF_ASSETS(ANN_R,2013,,,,USD)":36957.7201015472,"DE0005439004^FF_ROA(ANN_R,2014)":8.32534493243303,"DE0005439004^FF_PTX_INC_FOR(ANN_R,2014,,,,USD)":null,"DE0005439004^FF_AR_RD_EXP(ANN_R,2014,,,,USD)":2835.54144119024,"DE0005439004^FF_DEBT_EQ(ANN_R,2014)":60.2468117802494,"DE0005439004^FF_ASSETS(ANN_R,2014,,,,USD)":36593.2426570058,"DE0005439004^FF_ROA(ANN_R,2015)":8.51881235124718,"DE0005439004^FF_PTX_INC_FOR(ANN_R,2015,,,,USD)":null,"DE0005439004^FF_AR_RD_EXP(ANN_R,2015,,,,USD)":2716.41242256165,"DE0005439004^FF_DEBT_EQ(ANN_R,2015)":41.018903044665,"DE0005439004^FF_ASSETS(ANN_R,2015,,,,USD)":36707.4897120595,"DE0005439004^FF_ROA(ANN_R,2016)":7.8791184384023,"DE0005439004^FF_PTX_INC_FOR(ANN_R,2016,,,,USD)":null,"DE0005439004^FF_AR_RD_EXP(ANN_R,2016,,,,USD)":3110.07353454828,"DE0005439004^FF_DEBT_EQ(ANN_R,2016)":34.7042747021724,"DE0005439004^FF_ASSETS(ANN_R,2016,,,,USD)":39390.7976928234,"DE0005439004^FF_ROA(ANN_R,2017)":7.88553477564166,"DE0005439004^FF_PTX_INC_FOR(ANN_R,2017,,,,USD)":null,"DE0005439004^FF_AR_RD_EXP(ANN_R,2017,,,,USD)":3500.7705406785,"DE0005439004^FF_DEBT_EQ(ANN_R,2017)":25.8396300320942,"DE0005439004^FF_ASSETS(ANN_R,2017,,,,USD)":46053.0793762207,"DE0005439004^FF_ROA(ANN_R,2018)":7.25807461740605,"DE0005439004^FF_PTX_INC_FOR(ANN_R,2018,,,,USD)":null,"DE0005439004^FF_AR_RD_EXP(ANN_R,2018,,,,USD)":5049.56478257179,"DE0005439004^FF_DEBT_EQ(ANN_R,2018)":25.808385246269,"DE0005439004^FF_ASSETS(ANN_R,2018,,,,USD)":47423.1193268538,"DE0005439004^FF_ROA(ANN_R,2019)":-2.86661690063721,"DE0005439004^FF_PTX_INC_FOR(ANN_R,2019,,,,USD)":null,"DE0005439004^FF_AR_RD_EXP(ANN_R,2019,,,,USD)":5005.05601744652,"DE0005439004^FF_DEBT_EQ(ANN_R,2019)":49.4891297993544,"DE0005439004^FF_ASSETS(ANN_R,2019,,,,USD)":49369.7924833298,"DE0005439004^FF_ROA(ANN_R,2020)":-1.42254525058718,"DE0005439004^FF_PTX_INC_FOR(ANN_R,2020,,,,USD)":null,"DE0005439004^FF_AR_RD_EXP(ANN_R,2020,,,,USD)":3822.10641946793,"DE0005439004^FF_DEBT_EQ(ANN_R,2020)":59.812108559499,"DE0005439004^FF_ASSETS(ANN_R,2020,,,,USD)":50896.0077711344,"DE0005190003^FF_ROA(ANN_R,2012)":3.98411056788266,"DE0005190003^FF_PTX_INC_FOR(ANN_R,2012,,,,USD)":null,"DE0005190003^FF_AR_RD_EXP(ANN_R,2012,,,,USD)":0.0,"DE0005190003^FF_DEBT_EQ(ANN_R,2012)":224.866389061936,"DE0005190003^FF_ASSETS(ANN_R,2012,,,,USD)":173811.267344356,"DE0005190003^FF_ROA(ANN_R,2013)":3.92506624428227,"DE0005190003^FF_PTX_INC_FOR(ANN_R,2013,,,,USD)":null,"DE0005190003^FF_AR_RD_EXP(ANN_R,2013,,,,USD)":0.0,"DE0005190003^FF_DEBT_EQ(ANN_R,2013)":195.416807861742,"DE0005190003^FF_ASSETS(ANN_R,2013,,,,USD)":190676.580657244,"DE0005190003^FF_ROA(ANN_R,2014)":3.9552493348796,"DE0005190003^FF_PTX_INC_FOR(ANN_R,2014,,,,USD)":null,"DE0005190003^FF_AR_RD_EXP(ANN_R,2014,,,,USD)":0.0,"DE0005190003^FF_DEBT_EQ(ANN_R,2014)":208.237506716819,"DE0005190003^FF_ASSETS(ANN_R,2014,,,,USD)":187319.368112683,"DE0005190003^FF_ROA(ANN_R,2015)":3.78021456234327,"DE0005190003^FF_PTX_INC_FOR(ANN_R,2015,,,,USD)":null,"DE0005190003^FF_AR_RD_EXP(ANN_R,2015,,,,USD)":0.0,"DE0005190003^FF_DEBT_EQ(ANN_R,2015)":210.042323066071,"DE0005190003^FF_ASSETS(ANN_R,2015,,,,USD)":197882.583414316,"DE0005190003^FF_ROA(ANN_R,2016)":3.59710156321658,"DE0005190003^FF_PTX_INC_FOR(ANN_R,2016,,,,USD)":null,"DE0005190003^FF_AR_RD_EXP(ANN_R,2016,,,,USD)":0.0,"DE0005190003^FF_DEBT_EQ(ANN_R,2016)":207.461577651354,"DE0005190003^FF_ASSETS(ANN_R,2016,,,,USD)":210341.402403355,"DE0005190003^FF_ROA(ANN_R,2017)":4.34964259398525,"DE0005190003^FF_PTX_INC_FOR(ANN_R,2017,,,,USD)":null,"DE0005190003^FF_AR_RD_EXP(ANN_R,2017,,,,USD)":0.0,"DE0005190003^FF_DEBT_EQ(ANN_R,2017)":146.921056063796,"DE0005190003^FF_ASSETS(ANN_R,2017,,,,USD)":234763.593463898,"DE0005190003^FF_ROA(ANN_R,2018)":3.46464401734547,"DE0005190003^FF_PTX_INC_FOR(ANN_R,2018,,,,USD)":null,"DE0005190003^FF_AR_RD_EXP(ANN_R,2018,,,,USD)":0.0,"DE0005190003^FF_DEBT_EQ(ANN_R,2018)":150.032140933651,"DE0005190003^FF_ASSETS(ANN_R,2018,,,,USD)":238895.481140614,"DE0005190003^FF_ROA(ANN_R,2019)":2.16179991700748,"DE0005190003^FF_PTX_INC_FOR(ANN_R,2019,,,,USD)":null,"DE0005190003^FF_AR_RD_EXP(ANN_R,2019,,,,USD)":0.0,"DE0005190003^FF_DEBT_EQ(ANN_R,2019)":191.013754972692,"DE0005190003^FF_ASSETS(ANN_R,2019,,,,USD)":271266.703671932,"DE0005190003^FF_ROA(ANN_R,2020)":1.59908164000119,"DE0005190003^FF_PTX_INC_FOR(ANN_R,2020,,,,USD)":null,"DE0005190003^FF_AR_RD_EXP(ANN_R,2020,,,,USD)":0.0,"DE0005190003^FF_DEBT_EQ(ANN_R,2020)":170.875827297959,"DE0005190003^FF_ASSETS(ANN_R,2020,,,,USD)":282007.465901732,"DE000BAY0017^FF_ROA(ANN_R,2012)":4.31089384222093,"DE000BAY0017^FF_PTX_INC_FOR(ANN_R,2012,,,,USD)":null,"DE000BAY0017^FF_AR_RD_EXP(ANN_R,2012,,,,USD)":3870.10619997978,"DE000BAY0017^FF_DEBT_EQ(ANN_R,2012)":51.6503170559861,"DE000BAY0017^FF_ASSETS(ANN_R,2012,,,,USD)":73296.4494103193,"DE000BAY0017^FF_ROA(ANN_R,2013)":5.75798064422938,"DE000BAY0017^FF_PTX_INC_FOR(ANN_R,2013,,,,USD)":null,"DE000BAY0017^FF_AR_RD_EXP(ANN_R,2013,,,,USD)":4240.41228199005,"DE000BAY0017^FF_DEBT_EQ(ANN_R,2013)":42.0890047301863,"DE000BAY0017^FF_ASSETS(ANN_R,2013,,,,USD)":76025.63276124,"DE000BAY0017^FF_ROA(ANN_R,2014)":5.11519178124327,"DE000BAY0017^FF_PTX_INC_FOR(ANN_R,2014,,,,USD)":null,"DE000BAY0017^FF_AR_RD_EXP(ANN_R,2014,,,,USD)":4691.63590657711,"DE000BAY0017^FF_DEBT_EQ(ANN_R,2014)":105.520740077589,"DE000BAY0017^FF_ASSETS(ANN_R,2014,,,,USD)":90597.6525646448,"DE000BAY0017^FF_ROA(ANN_R,2015)":5.26887632212797,"DE000BAY0017^FF_PTX_INC_FOR(ANN_R,2015,,,,USD)":null,"DE000BAY0017^FF_AR_RD_EXP(ANN_R,2015,,,,USD)":4739.52755308151,"DE000BAY0017^FF_DEBT_EQ(ANN_R,2015)":78.9985575932413,"DE000BAY0017^FF_ASSETS(ANN_R,2015,,,,USD)":84636.8931037188,"DE000BAY0017^FF_ROA(ANN_R,2016)":4.58355528615076,"DE000BAY0017^FF_PTX_INC_FOR(ANN_R,2016,,,,USD)":null,"DE000BAY0017^FF_AR_RD_EXP(ANN_R,2016,,,,USD)":4872.798833251,"DE000BAY0017^FF_DEBT_EQ(ANN_R,2016)":62.3611248475258,"DE000BAY0017^FF_ASSETS(ANN_R,2016,,,,USD)":90086.1945676804,"DE000BAY0017^FF_ROA(ANN_R,2017)":4.0054243974604,"DE000BAY0017^FF_PTX_INC_FOR(ANN_R,2017,,,,USD)":null,"DE000BAY0017^FF_AR_RD_EXP(ANN_R,2017,,,,USD)":5080.21732616425,"DE000BAY0017^FF_DEBT_EQ(ANN_R,2017)":37.3169207358496,"DE000BAY0017^FF_ASSETS(ANN_R,2017,,,,USD)":92245.4515457153,"DE000BAY0017^FF_ROA(ANN_R,2018)":1.31668471438291,"DE000BAY0017^FF_PTX_INC_FOR(ANN_R,2018,,,,USD)":null,"DE000BAY0017^FF_AR_RD_EXP(ANN_R,2018,,,,USD)":6022.62235760689,"DE000BAY0017^FF_DEBT_EQ(ANN_R,2018)":89.6578724144681,"DE000BAY0017^FF_ASSETS(ANN_R,2018,,,,USD)":150765.477202177,"DE000BAY0017^FF_ROA(ANN_R,2019)":1.81735954607816,"DE000BAY0017^FF_PTX_INC_FOR(ANN_R,2019,,,,USD)":null,"DE000BAY0017^FF_AR_RD_EXP(ANN_R,2019,,,,USD)":5933.13698029518,"DE000BAY0017^FF_DEBT_EQ(ANN_R,2019)":82.4730704928788,"DE000BAY0017^FF_ASSETS(ANN_R,2019,,,,USD)":147320.259990215,"DE000BAY0017^FF_ROA(ANN_R,2020)":-12.2662506746083,"DE000BAY0017^FF_PTX_INC_FOR(ANN_R,2020,,,,USD)":null,"DE000BAY0017^FF_AR_RD_EXP(ANN_R,2020,,,,USD)":8123.45810818672,"DE000BAY0017^FF_DEBT_EQ(ANN_R,2020)":136.402057464863,"DE000BAY0017^FF_ASSETS(ANN_R,2020,,,,USD)":150017.013746262,"DE0008404005^FF_ROA(ANN_R,2012)":0.79875338889945,"DE0008404005^FF_PTX_INC_FOR(ANN_R,2012,,,,USD)":null,"DE0008404005^FF_AR_RD_EXP(ANN_R,2012,,,,USD)":null,"DE0008404005^FF_DEBT_EQ(ANN_R,2012)":56.8607604985314,"DE0008404005^FF_ASSETS(ANN_R,2012,,,,USD)":898084.868480325,"DE0008404005^FF_ROA(ANN_R,2013)":0.860437250217047,"DE0008404005^FF_PTX_INC_FOR(ANN_R,2013,,,,USD)":null,"DE0008404005^FF_AR_RD_EXP(ANN_R,2013,,,,USD)":null,"DE0008404005^FF_DEBT_EQ(ANN_R,2013)":59.0100433280754,"DE0008404005^FF_ASSETS(ANN_R,2013,,,,USD)":981812.766718149,"DE0008404005^FF_ROA(ANN_R,2014)":0.817714474242848,"DE0008404005^FF_PTX_INC_FOR(ANN_R,2014,,,,USD)":null,"DE0008404005^FF_AR_RD_EXP(ANN_R,2014,,,,USD)":null,"DE0008404005^FF_DEBT_EQ(ANN_R,2014)":48.5192684412399,"DE0008404005^FF_ASSETS(ANN_R,2014,,,,USD)":978980.05140245,"DE0008404005^FF_ROA(ANN_R,2015)":0.796331291149601,"DE0008404005^FF_PTX_INC_FOR(ANN_R,2015,,,,USD)":null,"DE0008404005^FF_AR_RD_EXP(ANN_R,2015,,,,USD)":null,"DE0008404005^FF_DEBT_EQ(ANN_R,2015)":50.8884454580008,"DE0008404005^FF_ASSETS(ANN_R,2015,,,,USD)":926156.58087194,"DE0008404005^FF_ROA(ANN_R,2016)":0.786563569068913,"DE0008404005^FF_PTX_INC_FOR(ANN_R,2016,,,,USD)":null,"DE0008404005^FF_AR_RD_EXP(ANN_R,2016,,,,USD)":null,"DE0008404005^FF_DEBT_EQ(ANN_R,2016)":48.3222276880879,"DE0008404005^FF_ASSETS(ANN_R,2016,,,,USD)":967894.470244884,"DE0008404005^FF_ROA(ANN_R,2017)":0.732484385043666,"DE0008404005^FF_PTX_INC_FOR(ANN_R,2017,,,,USD)":null,"DE0008404005^FF_AR_RD_EXP(ANN_R,2017,,,,USD)":null,"DE0008404005^FF_DEBT_EQ(ANN_R,2017)":52.144066633106,"DE0008404005^FF_ASSETS(ANN_R,2017,,,,USD)":1128585.03430367,"DE0008404005^FF_ROA(ANN_R,2018)":0.799223268943128,"DE0008404005^FF_PTX_INC_FOR(ANN_R,2018,,,,USD)":null,"DE0008404005^FF_AR_RD_EXP(ANN_R,2018,,,,USD)":null,"DE0008404005^FF_DEBT_EQ(ANN_R,2018)":37.0296576953227,"DE0008404005^FF_ASSETS(ANN_R,2018,,,,USD)":1060216.72779608,"DE0008404005^FF_ROA(ANN_R,2019)":0.798658205774075,"DE0008404005^FF_PTX_INC_FOR(ANN_R,2019,,,,USD)":null,"DE0008404005^FF_AR_RD_EXP(ANN_R,2019,,,,USD)":null,"DE0008404005^FF_DEBT_EQ(ANN_R,2019)":34.1044836626037,"DE0008404005^FF_ASSETS(ANN_R,2019,,,,USD)":1183532.50966835,"DE0008404005^FF_ROA(ANN_R,2020)":0.629147932948192,"DE0008404005^FF_PTX_INC_FOR(ANN_R,2020,,,,USD)":null,"DE0008404005^FF_AR_RD_EXP(ANN_R,2020,,,,USD)":null,"DE0008404005^FF_DEBT_EQ(ANN_R,2020)":35.925765637331,"DE0008404005^FF_ASSETS(ANN_R,2020,,,,USD)":1357537.24773729,"DE000A1EWWW0^FF_ROA(ANN_R,2012)":4.59629500174764,"DE000A1EWWW0^FF_PTX_INC_FOR(ANN_R,2012,,,,USD)":null,"DE000A1EWWW0^FF_AR_RD_EXP(ANN_R,2012,,,,USD)":164.412078857422,"DE000A1EWWW0^FF_DEBT_EQ(ANN_R,2012)":28.3748114630468,"DE000A1EWWW0^FF_ASSETS(ANN_R,2012,,,,USD)":15360.6786955595,"DE000A1EWWW0^FF_ROA(ANN_R,2013)":6.76989247311828,"DE000A1EWWW0^FF_PTX_INC_FOR(ANN_R,2013,,,,USD)":null,"DE000A1EWWW0^FF_AR_RD_EXP(ANN_R,2013,,,,USD)":169.935119628906,"DE000A1EWWW0^FF_DEBT_EQ(ANN_R,2013)":24.5399890690472,"DE000A1EWWW0^FF_ASSETS(ANN_R,2013,,,,USD)":15982.8415057659,"DE000A1EWWW0^FF_ROA(ANN_R,2014)":4.61901411365424,"DE000A1EWWW0^FF_PTX_INC_FOR(ANN_R,2014,,,,USD)":null,"DE000A1EWWW0^FF_AR_RD_EXP(ANN_R,2014,,,,USD)":167.132067918777,"DE000A1EWWW0^FF_DEBT_EQ(ANN_R,2014)":33.4637268847795,"DE000A1EWWW0^FF_ASSETS(ANN_R,2014,,,,USD)":15200.6479346752,"DE000A1EWWW0^FF_ROA(ANN_R,2015)":5.24995174676703,"DE000A1EWWW0^FF_PTX_INC_FOR(ANN_R,2015,,,,USD)":null,"DE000A1EWWW0^FF_AR_RD_EXP(ANN_R,2015,,,,USD)":154.139992952347,"DE000A1EWWW0^FF_DEBT_EQ(ANN_R,2015)":32.4391104835863,"DE000A1EWWW0^FF_ASSETS(ANN_R,2015,,,,USD)":14494.501106143,"DE000A1EWWW0^FF_ROA(ANN_R,2016)":7.56688523440513,"DE000A1EWWW0^FF_PTX_INC_FOR(ANN_R,2016,,,,USD)":null,"DE000A1EWWW0^FF_AR_RD_EXP(ANN_R,2016,,,,USD)":164.823388457298,"DE000A1EWWW0^FF_DEBT_EQ(ANN_R,2016)":25.1081582200247,"DE000A1EWWW0^FF_ASSETS(ANN_R,2016,,,,USD)":16006.8854789734,"DE000A1EWWW0^FF_ROA(ANN_R,2017)":9.25500941942113,"DE000A1EWWW0^FF_PTX_INC_FOR(ANN_R,2017,,,,USD)":null,"DE000A1EWWW0^FF_AR_RD_EXP(ANN_R,2017,,,,USD)":0.0,"DE000A1EWWW0^FF_DEBT_EQ(ANN_R,2017)":18.617374005305,"DE000A1EWWW0^FF_ASSETS(ANN_R,2017,,,,USD)":16834.0143871307,"DE000A1EWWW0^FF_ROA(ANN_R,2018)":11.5217171205832,"DE000A1EWWW0^FF_PTX_INC_FOR(ANN_R,2018,,,,USD)":null,"DE000A1EWWW0^FF_AR_RD_EXP(ANN_R,2018,,,,USD)":0.0,"DE000A1EWWW0^FF_DEBT_EQ(ANN_R,2018)":27.6932726987612,"DE000A1EWWW0^FF_ASSETS(ANN_R,2018,,,,USD)":17846.8573622704,"DE000A1EWWW0^FF_ROA(ANN_R,2019)":10.5643116940373,"DE000A1EWWW0^FF_PTX_INC_FOR(ANN_R,2019,,,,USD)":null,"DE000A1EWWW0^FF_AR_RD_EXP(ANN_R,2019,,,,USD)":0.0,"DE000A1EWWW0^FF_DEBT_EQ(ANN_R,2019)":70.1883460859329,"DE000A1EWWW0^FF_ASSETS(ANN_R,2019,,,,USD)":23213.2988166809,"DE000A1EWWW0^FF_ROA(ANN_R,2020)":2.16135911628687,"DE000A1EWWW0^FF_PTX_INC_FOR(ANN_R,2020,,,,USD)":null,"DE000A1EWWW0^FF_AR_RD_EXP(ANN_R,2020,,,,USD)":0.0,"DE000A1EWWW0^FF_DEBT_EQ(ANN_R,2020)":91.2612333436628,"DE000A1EWWW0^FF_ASSETS(ANN_R,2020,,,,USD)":25759.3973509073,"CH0008742519^FF_ROA(ANN_R,2012)":9.2136778270397,"CH0008742519^FF_PTX_INC_FOR(ANN_R,2012,,,,USD)":null,"CH0008742519^FF_AR_RD_EXP(ANN_R,2012,,,,USD)":0.0,"CH0008742519^FF_DEBT_EQ(ANN_R,2012)":181.791044776119,"CH0008742519^FF_ASSETS(ANN_R,2012,,,,USD)":21626.6999378204,"CH0008742519^FF_ROA(ANN_R,2013)":8.3639432145339,"CH0008742519^FF_PTX_INC_FOR(ANN_R,2013,,,,USD)":null,"CH0008742519^FF_AR_RD_EXP(ANN_R,2013,,,,USD)":0.0,"CH0008742519^FF_DEBT_EQ(ANN_R,2013)":144.75138121547,"CH0008742519^FF_ASSETS(ANN_R,2013,,,,USD)":23046.0448665619,"CH0008742519^FF_ROA(ANN_R,2014)":8.17804383508738,"CH0008742519^FF_PTX_INC_FOR(ANN_R,2014,,,,USD)":null,"CH0008742519^FF_AR_RD_EXP(ANN_R,2014,,,,USD)":0.0,"CH0008742519^FF_DEBT_EQ(ANN_R,2014)":155.408874220755,"CH0008742519^FF_ASSETS(ANN_R,2014,,,,USD)":21065.7674446106,"CH0008742519^FF_ROA(ANN_R,2015)":6.4684774601364,"CH0008742519^FF_PTX_INC_FOR(ANN_R,2015,,,,USD)":null,"CH0008742519^FF_AR_RD_EXP(ANN_R,2015,,,,USD)":0.0,"CH0008742519^FF_DEBT_EQ(ANN_R,2015)":157.685697918656,"CH0008742519^FF_ASSETS(ANN_R,2015,,,,USD)":21127.8714415431,"CH0008742519^FF_ROA(ANN_R,2016)":7.52998615121001,"CH0008742519^FF_PTX_INC_FOR(ANN_R,2016,,,,USD)":null,"CH0008742519^FF_AR_RD_EXP(ANN_R,2016,,,,USD)":0.0,"CH0008742519^FF_DEBT_EQ(ANN_R,2016)":125.468222290451,"CH0008742519^FF_ASSETS(ANN_R,2016,,,,USD)":21108.8695963621,"CH0008742519^FF_ROA(ANN_R,2017)":7.21640007354293,"CH0008742519^FF_PTX_INC_FOR(ANN_R,2017,,,,USD)":null,"CH0008742519^FF_AR_RD_EXP(ANN_R,2017,,,,USD)":null,"CH0008742519^FF_DEBT_EQ(ANN_R,2017)":107.445141065831,"CH0008742519^FF_ASSETS(ANN_R,2017,,,,USD)":22635.1977193356,"CH0008742519^FF_ROA(ANN_R,2018)":6.84078487590718,"CH0008742519^FF_PTX_INC_FOR(ANN_R,2018,,,,USD)":null,"CH0008742519^FF_AR_RD_EXP(ANN_R,2018,,,,USD)":null,"CH0008742519^FF_DEBT_EQ(ANN_R,2018)":99.3189833394138,"CH0008742519^FF_ASSETS(ANN_R,2018,,,,USD)":22911.3408341408,"CH0008742519^FF_ROA(ANN_R,2019)":7.14026434351846,"CH0008742519^FF_PTX_INC_FOR(ANN_R,2019,,,,USD)":null,"CH0008742519^FF_AR_RD_EXP(ANN_R,2019,,,,USD)":null,"CH0008742519^FF_DEBT_EQ(ANN_R,2019)":106.931920649234,"CH0008742519^FF_ASSETS(ANN_R,2019,,,,USD)":25039.4997471571,"CH0008742519^FF_ROA(ANN_R,2020)":6.30810777381517,"CH0008742519^FF_PTX_INC_FOR(ANN_R,2020,,,,USD)":null,"CH0008742519^FF_AR_RD_EXP(ANN_R,2020,,,,USD)":null,"CH0008742519^FF_DEBT_EQ(ANN_R,2020)":95.1527924130664,"CH0008742519^FF_ASSETS(ANN_R,2020,,,,USD)":27447.2528629303,"CH0014852781^FF_ROA(ANN_R,2012)":0.0621064872760919,"CH0014852781^FF_PTX_INC_FOR(ANN_R,2012,,,,USD)":null,"CH0014852781^FF_AR_RD_EXP(ANN_R,2012,,,,USD)":null,"CH0014852781^FF_DEBT_EQ(ANN_R,2012)":33.1357439241257,"CH0014852781^FF_ASSETS(ANN_R,2012,,,,USD)":179266.945150375,"CH0014852781^FF_ROA(ANN_R,2013)":0.467347042578846,"CH0014852781^FF_PTX_INC_FOR(ANN_R,2013,,,,USD)":null,"CH0014852781^FF_AR_RD_EXP(ANN_R,2013,,,,USD)":null,"CH0014852781^FF_DEBT_EQ(ANN_R,2013)":46.5735047512577,"CH0014852781^FF_ASSETS(ANN_R,2013,,,,USD)":191302.636776567,"CH0014852781^FF_ROA(ANN_R,2014)":0.448305773176004,"CH0014852781^FF_PTX_INC_FOR(ANN_R,2014,,,,USD)":null,"CH0014852781^FF_AR_RD_EXP(ANN_R,2014,,,,USD)":null,"CH0014852781^FF_DEBT_EQ(ANN_R,2014)":47.6519012152097,"CH0014852781^FF_ASSETS(ANN_R,2014,,,,USD)":194243.444223404,"CH0014852781^FF_ROA(ANN_R,2015)":0.455966785538742,"CH0014852781^FF_PTX_INC_FOR(ANN_R,2015,,,,USD)":null,"CH0014852781^FF_AR_RD_EXP(ANN_R,2015,,,,USD)":null,"CH0014852781^FF_DEBT_EQ(ANN_R,2015)":49.2485833949249,"CH0014852781^FF_ASSETS(ANN_R,2015,,,,USD)":189284.70913589,"CH0014852781^FF_ROA(ANN_R,2016)":0.47323914745095,"CH0014852781^FF_PTX_INC_FOR(ANN_R,2016,,,,USD)":null,"CH0014852781^FF_AR_RD_EXP(ANN_R,2016,,,,USD)":null,"CH0014852781^FF_DEBT_EQ(ANN_R,2016)":44.7316394522955,"CH0014852781^FF_ASSETS(ANN_R,2016,,,,USD)":196960.689133465,"CH0014852781^FF_ROA(ANN_R,2017)":0.487451865943476,"CH0014852781^FF_PTX_INC_FOR(ANN_R,2017,,,,USD)":null,"CH0014852781^FF_AR_RD_EXP(ANN_R,2017,,,,USD)":null,"CH0014852781^FF_DEBT_EQ(ANN_R,2017)":34.8176831235883,"CH0014852781^FF_ASSETS(ANN_R,2017,,,,USD)":218561.315252781,"CH0014852781^FF_ROA(ANN_R,2018)":0.504939111663812,"CH0014852781^FF_PTX_INC_FOR(ANN_R,2018,,,,USD)":null,"CH0014852781^FF_AR_RD_EXP(ANN_R,2018,,,,USD)":null,"CH0014852781^FF_DEBT_EQ(ANN_R,2018)":42.5974383693706,"CH0014852781^FF_ASSETS(ANN_R,2018,,,,USD)":216273.075733662,"CH0014852781^FF_ROA(ANN_R,2019)":0.543133595462864,"CH0014852781^FF_PTX_INC_FOR(ANN_R,2019,,,,USD)":null,"CH0014852781^FF_AR_RD_EXP(ANN_R,2019,,,,USD)":null,"CH0014852781^FF_DEBT_EQ(ANN_R,2019)":62.5376884422111,"CH0014852781^FF_ASSETS(ANN_R,2019,,,,USD)":235772.185724974,"CH0014852781^FF_ROA(ANN_R,2020)":0.448838426748367,"CH0014852781^FF_PTX_INC_FOR(ANN_R,2020,,,,USD)":null,"CH0014852781^FF_AR_RD_EXP(ANN_R,2020,,,,USD)":null,"CH0014852781^FF_DEBT_EQ(ANN_R,2020)":76.7811286951329,"CH0014852781^FF_ASSETS(ANN_R,2020,,,,USD)":268999.368570328,"CH0012280076^FF_ROA(ANN_R,2012)":4.72313821397245,"CH0012280076^FF_PTX_INC_FOR(ANN_R,2012,,,,USD)":null,"CH0012280076^FF_AR_RD_EXP(ANN_R,2012,,,,USD)":null,"CH0012280076^FF_DEBT_EQ(ANN_R,2012)":0.00781175985652955,"CH0012280076^FF_ASSETS(ANN_R,2012,,,,USD)":848.717967644691,"CH0012280076^FF_ROA(ANN_R,2013)":11.2657476786889,"CH0012280076^FF_PTX_INC_FOR(ANN_R,2013,,,,USD)":null,"CH0012280076^FF_AR_RD_EXP(ANN_R,2013,,,,USD)":null,"CH0012280076^FF_DEBT_EQ(ANN_R,2013)":31.5725870315816,"CH0012280076^FF_ASSETS(ANN_R,2013,,,,USD)":1146.61269478083,"CH0012280076^FF_ROA(ANN_R,2014)":14.4758981913038,"CH0012280076^FF_PTX_INC_FOR(ANN_R,2014,,,,USD)":null,"CH0012280076^FF_AR_RD_EXP(ANN_R,2014,,,,USD)":null,"CH0012280076^FF_DEBT_EQ(ANN_R,2014)":27.0670814129603,"CH0012280076^FF_ASSETS(ANN_R,2014,,,,USD)":1168.19905408573,"CH0012280076^FF_ROA(ANN_R,2015)":6.29747620704449,"CH0012280076^FF_PTX_INC_FOR(ANN_R,2015,,,,USD)":null,"CH0012280076^FF_AR_RD_EXP(ANN_R,2015,,,,USD)":null,"CH0012280076^FF_DEBT_EQ(ANN_R,2015)":32.9884126485611,"CH0012280076^FF_ASSETS(ANN_R,2015,,,,USD)":1082.81315163851,"CH0012280076^FF_ROA(ANN_R,2016)":20.7134409121131,"CH0012280076^FF_PTX_INC_FOR(ANN_R,2016,,,,USD)":null,"CH0012280076^FF_AR_RD_EXP(ANN_R,2016,,,,USD)":null,"CH0012280076^FF_DEBT_EQ(ANN_R,2016)":31.5281663802449,"CH0012280076^FF_ASSETS(ANN_R,2016,,,,USD)":1114.79508006942,"CH0012280076^FF_ROA(ANN_R,2017)":19.4711303214599,"CH0012280076^FF_PTX_INC_FOR(ANN_R,2017,,,,USD)":null,"CH0012280076^FF_AR_RD_EXP(ANN_R,2017,,,,USD)":null,"CH0012280076^FF_DEBT_EQ(ANN_R,2017)":18.730313452996,"CH0012280076^FF_ASSETS(ANN_R,2017,,,,USD)":1783.83480142415,"CH0012280076^FF_ROA(ANN_R,2018)":14.9505366725807,"CH0012280076^FF_PTX_INC_FOR(ANN_R,2018,,,,USD)":null,"CH0012280076^FF_AR_RD_EXP(ANN_R,2018,,,,USD)":null,"CH0012280076^FF_DEBT_EQ(ANN_R,2018)":16.8129706792436,"CH0012280076^FF_ASSETS(ANN_R,2018,,,,USD)":1938.14057881808,"CH0012280076^FF_ROA(ANN_R,2019)":14.0192563330079,"CH0012280076^FF_PTX_INC_FOR(ANN_R,2019,,,,USD)":null,"CH0012280076^FF_AR_RD_EXP(ANN_R,2019,,,,USD)":null,"CH0012280076^FF_DEBT_EQ(ANN_R,2019)":33.4088790410536,"CH0012280076^FF_ASSETS(ANN_R,2019,,,,USD)":2542.00749458134,"CH0012280076^FF_ROA(ANN_R,2020)":3.5935404297903,"CH0012280076^FF_PTX_INC_FOR(ANN_R,2020,,,,USD)":null,"CH0012280076^FF_AR_RD_EXP(ANN_R,2020,,,,USD)":null,"CH0012280076^FF_DEBT_EQ(ANN_R,2020)":60.7316961821479,"CH0012280076^FF_ASSETS(ANN_R,2020,,,,USD)":2962.593936553,"CH0012549785^FF_ROA(ANN_R,2012)":4.41890915767375,"CH0012549785^FF_PTX_INC_FOR(ANN_R,2012,,,,USD)":null,"CH0012549785^FF_AR_RD_EXP(ANN_R,2012,,,,USD)":125.026311868668,"CH0012549785^FF_DEBT_EQ(ANN_R,2012)":14.1985730557156,"CH0012549785^FF_ASSETS(ANN_R,2012,,,,USD)":2830.27417555308,"CH0012549785^FF_ROA(ANN_R,2013)":12.9254293401899,"CH0012549785^FF_PTX_INC_FOR(ANN_R,2013,,,,USD)":null,"CH0012549785^FF_AR_RD_EXP(ANN_R,2013,,,,USD)":140.911021260381,"CH0012549785^FF_DEBT_EQ(ANN_R,2013)":4.58485926995753,"CH0012549785^FF_ASSETS(ANN_R,2013,,,,USD)":2936.26303312588,"CH0012549785^FF_ROA(ANN_R,2014)":13.6222586875984,"CH0012549785^FF_PTX_INC_FOR(ANN_R,2014,,,,USD)":null,"CH0012549785^FF_AR_RD_EXP(ANN_R,2014,,,,USD)":140.732678520799,"CH0012549785^FF_DEBT_EQ(ANN_R,2014)":0.441474415031491,"CH0012549785^FF_ASSETS(ANN_R,2014,,,,USD)":2771.16344460547,"CH0012549785^FF_ROA(ANN_R,2015)":12.3832818750296,"CH0012549785^FF_PTX_INC_FOR(ANN_R,2015,,,,USD)":null,"CH0012549785^FF_AR_RD_EXP(ANN_R,2015,,,,USD)":133.889764125347,"CH0012549785^FF_DEBT_EQ(ANN_R,2015)":1.15388783700219,"CH0012549785^FF_ASSETS(ANN_R,2015,,,,USD)":2873.29503022861,"CH0012549785^FF_ROA(ANN_R,2016)":10.4428534663738,"CH0012549785^FF_PTX_INC_FOR(ANN_R,2016,,,,USD)":null,"CH0012549785^FF_AR_RD_EXP(ANN_R,2016,,,,USD)":138.859232548237,"CH0012549785^FF_DEBT_EQ(ANN_R,2016)":37.0096072304654,"CH0012549785^FF_ASSETS(ANN_R,2016,,,,USD)":3931.94470609665,"CH0012549785^FF_ROA(ANN_R,2017)":9.71477572873261,"CH0012549785^FF_PTX_INC_FOR(ANN_R,2017,,,,USD)":null,"CH0012549785^FF_AR_RD_EXP(ANN_R,2017,,,,USD)":147.229183423162,"CH0012549785^FF_DEBT_EQ(ANN_R,2017)":30.9743071428688,"CH0012549785^FF_ASSETS(ANN_R,2017,,,,USD)":4492.52929928494,"CH0012549785^FF_ROA(ANN_R,2018)":10.567250273955,"CH0012549785^FF_PTX_INC_FOR(ANN_R,2018,,,,USD)":null,"CH0012549785^FF_AR_RD_EXP(ANN_R,2018,,,,USD)":150.8226344347,"CH0012549785^FF_DEBT_EQ(ANN_R,2018)":25.9070439289659,"CH0012549785^FF_ASSETS(ANN_R,2018,,,,USD)":4310.17176240683,"CH0012549785^FF_ROA(ANN_R,2019)":11.0080874814899,"CH0012549785^FF_PTX_INC_FOR(ANN_R,2019,,,,USD)":null,"CH0012549785^FF_AR_RD_EXP(ANN_R,2019,,,,USD)":169.246532678604,"CH0012549785^FF_DEBT_EQ(ANN_R,2019)":52.6203261734288,"CH0012549785^FF_ASSETS(ANN_R,2019,,,,USD)":4636.96976923943,"CH0012549785^FF_ROA(ANN_R,2020)":11.1600925845891,"CH0012549785^FF_PTX_INC_FOR(ANN_R,2020,,,,USD)":null,"CH0012549785^FF_AR_RD_EXP(ANN_R,2020,,,,USD)":221.815991210938,"CH0012549785^FF_DEBT_EQ(ANN_R,2020)":66.7321688500728,"CH0012549785^FF_ASSETS(ANN_R,2020,,,,USD)":6296.12730302811,"CH0012032048^FF_ROA(ANN_R,2012)":14.9180275984302,"CH0012032048^FF_PTX_INC_FOR(ANN_R,2012,,,,USD)":null,"CH0012032048^FF_AR_RD_EXP(ANN_R,2012,,,,USD)":9072.81977844238,"CH0012032048^FF_DEBT_EQ(ANN_R,2012)":169.422626429654,"CH0012032048^FF_ASSETS(ANN_R,2012,,,,USD)":70801.3320655823,"CH0012032048^FF_ROA(ANN_R,2013)":17.5845638905296,"CH0012032048^FF_PTX_INC_FOR(ANN_R,2013,,,,USD)":null,"CH0012032048^FF_AR_RD_EXP(ANN_R,2013,,,,USD)":9444.84204435349,"CH0012032048^FF_DEBT_EQ(ANN_R,2013)":96.6258940603296,"CH0012032048^FF_ASSETS(ANN_R,2013,,,,USD)":69901.6135450602,"CH0012032048^FF_ROA(ANN_R,2014)":13.5534141329054,"CH0012032048^FF_PTX_INC_FOR(ANN_R,2014,,,,USD)":null,"CH0012032048^FF_AR_RD_EXP(ANN_R,2014,,,,USD)":10809.3329399824,"CH0012032048^FF_DEBT_EQ(ANN_R,2014)":131.287654447054,"CH0012032048^FF_ASSETS(ANN_R,2014,,,,USD)":76022.7437782288,"CH0012032048^FF_ROA(ANN_R,2015)":11.7155641328989,"CH0012032048^FF_PTX_INC_FOR(ANN_R,2015,,,,USD)":null,"CH0012032048^FF_AR_RD_EXP(ANN_R,2015,,,,USD)":9950.35915601254,"CH0012032048^FF_DEBT_EQ(ANN_R,2015)":110.829877496544,"CH0012032048^FF_ASSETS(ANN_R,2015,,,,USD)":75687.3102286458,"CH0012032048^FF_ROA(ANN_R,2016)":12.5519392851057,"CH0012032048^FF_PTX_INC_FOR(ANN_R,2016,,,,USD)":null,"CH0012032048^FF_AR_RD_EXP(ANN_R,2016,,,,USD)":11705.6342024803,"CH0012032048^FF_DEBT_EQ(ANN_R,2016)":93.4925348166116,"CH0012032048^FF_ASSETS(ANN_R,2016,,,,USD)":75583.2130848765,"CH0012032048^FF_ROA(ANN_R,2017)":11.2485748721457,"CH0012032048^FF_PTX_INC_FOR(ANN_R,2017,,,,USD)":null,"CH0012032048^FF_AR_RD_EXP(ANN_R,2017,,,,USD)":11472.5539083481,"CH0012032048^FF_DEBT_EQ(ANN_R,2017)":71.7068189554102,"CH0012032048^FF_ASSETS(ANN_R,2017,,,,USD)":78682.4018645287,"CH0012032048^FF_ROA(ANN_R,2018)":13.5315381492722,"CH0012032048^FF_PTX_INC_FOR(ANN_R,2018,,,,USD)":null,"CH0012032048^FF_AR_RD_EXP(ANN_R,2018,,,,USD)":12355.6392521858,"CH0012032048^FF_DEBT_EQ(ANN_R,2018)":67.9530808775614,"CH0012032048^FF_ASSETS(ANN_R,2018,,,,USD)":79648.000897646,"CH0012032048^FF_ROA(ANN_R,2019)":16.7033810207415,"CH0012032048^FF_PTX_INC_FOR(ANN_R,2019,,,,USD)":null,"CH0012032048^FF_AR_RD_EXP(ANN_R,2019,,,,USD)":12853.9154663086,"CH0012032048^FF_DEBT_EQ(ANN_R,2019)":47.5829847008886,"CH0012032048^FF_ASSETS(ANN_R,2019,,,,USD)":85806.7832511663,"CH0012032048^FF_ROA(ANN_R,2020)":16.8942675309787,"CH0012032048^FF_PTX_INC_FOR(ANN_R,2020,,,,USD)":null,"CH0012032048^FF_AR_RD_EXP(ANN_R,2020,,,,USD)":13859.7995126247,"CH0012032048^FF_DEBT_EQ(ANN_R,2020)":42.4066481384662,"CH0012032048^FF_ASSETS(ANN_R,2020,,,,USD)":97446.6848201752,"CH0025751329^FF_ROA(ANN_R,2012)":-14.3271053138886,"CH0025751329^FF_PTX_INC_FOR(ANN_R,2012,,,,USD)":null,"CH0025751329^FF_AR_RD_EXP(ANN_R,2012,,,,USD)":155.011998101128,"CH0025751329^FF_DEBT_EQ(ANN_R,2012)":0.0,"CH0025751329^FF_ASSETS(ANN_R,2012,,,,USD)":1382.37742508279,"CH0025751329^FF_ROA(ANN_R,2013)":5.26508509416091,"CH0025751329^FF_PTX_INC_FOR(ANN_R,2013,,,,USD)":null,"CH0025751329^FF_AR_RD_EXP(ANN_R,2013,,,,USD)":139.384997403395,"CH0025751329^FF_DEBT_EQ(ANN_R,2013)":0.0,"CH0025751329^FF_ASSETS(ANN_R,2013,,,,USD)":1451.38997219582,"CH0025751329^FF_ROA(ANN_R,2014)":10.3496819396653,"CH0025751329^FF_PTX_INC_FOR(ANN_R,2014,,,,USD)":null,"CH0025751329^FF_AR_RD_EXP(ANN_R,2014,,,,USD)":108.305993069612,"CH0025751329^FF_DEBT_EQ(ANN_R,2014)":0.0,"CH0025751329^FF_ASSETS(ANN_R,2014,,,,USD)":1426.68002848731,"CH0025751329^FF_ROA(ANN_R,2015)":9.41119332238568,"CH0025751329^FF_PTX_INC_FOR(ANN_R,2015,,,,USD)":null,"CH0025751329^FF_AR_RD_EXP(ANN_R,2015,,,,USD)":113.623996215379,"CH0025751329^FF_DEBT_EQ(ANN_R,2015)":0.0,"CH0025751329^FF_ASSETS(ANN_R,2015,,,,USD)":1324.14699311771,"CH0025751329^FF_ROA(ANN_R,2016)":14.6897135047109,"CH0025751329^FF_PTX_INC_FOR(ANN_R,2016,,,,USD)":53.4450001591725,"CH0025751329^FF_AR_RD_EXP(ANN_R,2016,,,,USD)":130.525000388735,"CH0025751329^FF_DEBT_EQ(ANN_R,2016)":0.0,"CH0025751329^FF_ASSETS(ANN_R,2016,,,,USD)":1498.67702039807,"CH0025751329^FF_ROA(ANN_R,2017)":12.772882674971,"CH0025751329^FF_PTX_INC_FOR(ANN_R,2017,,,,USD)":null,"CH0025751329^FF_AR_RD_EXP(ANN_R,2017,,,,USD)":143.760006395032,"CH0025751329^FF_DEBT_EQ(ANN_R,2017)":0.0,"CH0025751329^FF_ASSETS(ANN_R,2017,,,,USD)":1743.18457662351,"CH0025751329^FF_ROA(ANN_R,2018)":13.8474044168251,"CH0025751329^FF_PTX_INC_FOR(ANN_R,2018,,,,USD)":null,"CH0025751329^FF_AR_RD_EXP(ANN_R,2018,,,,USD)":161.229990467257,"CH0025751329^FF_DEBT_EQ(ANN_R,2018)":0.0,"CH0025751329^FF_ASSETS(ANN_R,2018,,,,USD)":2024.12402743517,"CH0025751329^FF_ROA(ANN_R,2019)":20.627204099756,"CH0025751329^FF_PTX_INC_FOR(ANN_R,2019,,,,USD)":null,"CH0025751329^FF_AR_RD_EXP(ANN_R,2019,,,,USD)":177.592997164198,"CH0025751329^FF_DEBT_EQ(ANN_R,2019)":2.04671019588147,"CH0025751329^FF_ASSETS(ANN_R,2019,,,,USD)":2363.47405279959,"CH0025751329^FF_ROA(ANN_R,2020)":28.2792992451731,"CH0025751329^FF_PTX_INC_FOR(ANN_R,2020,,,,USD)":null,"CH0025751329^FF_AR_RD_EXP(ANN_R,2020,,,,USD)":226.022996102277,"CH0025751329^FF_DEBT_EQ(ANN_R,2020)":1.52180420012654,"CH0025751329^FF_ASSETS(ANN_R,2020,,,,USD)":4142.37814767386,"CH0012214059^FF_ROA(ANN_R,2012)":1.45668163148343,"CH0012214059^FF_PTX_INC_FOR(ANN_R,2012,,,,USD)":null,"CH0012214059^FF_AR_RD_EXP(ANN_R,2012,,,,USD)":0.0,"CH0012214059^FF_DEBT_EQ(ANN_R,2012)":81.5112246760358,"CH0012214059^FF_ASSETS(ANN_R,2012,,,,USD)":45007.9199857712,"CH0012214059^FF_ROA(ANN_R,2013)":3.21447524702434,"CH0012214059^FF_PTX_INC_FOR(ANN_R,2013,,,,USD)":null,"CH0012214059^FF_AR_RD_EXP(ANN_R,2013,,,,USD)":0.0,"CH0012214059^FF_DEBT_EQ(ANN_R,2013)":72.2307929651342,"CH0012214059^FF_ASSETS(ANN_R,2013,,,,USD)":42664.8676042557,"CH0012214059^FF_ROA(ANN_R,2014)":3.32412118707544,"CH0012214059^FF_PTX_INC_FOR(ANN_R,2014,,,,USD)":null,"CH0012214059^FF_AR_RD_EXP(ANN_R,2014,,,,USD)":0.0,"CH0012214059^FF_DEBT_EQ(ANN_R,2014)":66.9477911646586,"CH0012214059^FF_ASSETS(ANN_R,2014,,,,USD)":39742.3636722565,"CH0012214059^FF_ROA(ANN_R,2015)":-2.78398411178494,"CH0012214059^FF_PTX_INC_FOR(ANN_R,2015,,,,USD)":null,"CH0012214059^FF_AR_RD_EXP(ANN_R,2015,,,,USD)":0.0,"CH0012214059^FF_DEBT_EQ(ANN_R,2015)":69.26510441575,"CH0012214059^FF_ASSETS(ANN_R,2015,,,,USD)":73224.7728461027,"CH0012214059^FF_ROA(ANN_R,2016)":2.44620928523948,"CH0012214059^FF_PTX_INC_FOR(ANN_R,2016,,,,USD)":null,"CH0012214059^FF_AR_RD_EXP(ANN_R,2016,,,,USD)":0.0,"CH0012214059^FF_DEBT_EQ(ANN_R,2016)":63.6266303289858,"CH0012214059^FF_ASSETS(ANN_R,2016,,,,USD)":68497.0716271996,"CH0012214059^FF_ROA(ANN_R,2017)":-2.51320369703517,"CH0012214059^FF_PTX_INC_FOR(ANN_R,2017,,,,USD)":null,"CH0012214059^FF_AR_RD_EXP(ANN_R,2017,,,,USD)":0.0,"CH0012214059^FF_DEBT_EQ(ANN_R,2017)":66.577896138482,"CH0012214059^FF_ASSETS(ANN_R,2017,,,,USD)":65345.3058105707,"CH0012214059^FF_ROA(ANN_R,2018)":2.43487282571693,"CH0012214059^FF_PTX_INC_FOR(ANN_R,2018,,,,USD)":null,"CH0012214059^FF_AR_RD_EXP(ANN_R,2018,,,,USD)":0.0,"CH0012214059^FF_DEBT_EQ(ANN_R,2018)":59.3797585886722,"CH0012214059^FF_ASSETS(ANN_R,2018,,,,USD)":60554.8787343502,"CH0012214059^FF_ROA(ANN_R,2019)":3.7811957120461,"CH0012214059^FF_PTX_INC_FOR(ANN_R,2019,,,,USD)":null,"CH0012214059^FF_AR_RD_EXP(ANN_R,2019,,,,USD)":0.0,"CH0012214059^FF_DEBT_EQ(ANN_R,2019)":49.597423510467,"CH0012214059^FF_ASSETS(ANN_R,2019,,,,USD)":60215.8300101757,"CH0012214059^FF_ROA(ANN_R,2020)":3.01074111929994,"CH0012214059^FF_PTX_INC_FOR(ANN_R,2020,,,,USD)":null,"CH0012214059^FF_AR_RD_EXP(ANN_R,2020,,,,USD)":0.0,"CH0012214059^FF_DEBT_EQ(ANN_R,2020)":52.7597713935024,"CH0012214059^FF_ASSETS(ANN_R,2020,,,,USD)":60211.5483627319,"CH0102484968^FF_ROA(ANN_R,2012)":0.534017112826178,"CH0102484968^FF_PTX_INC_FOR(ANN_R,2012,,,,USD)":null,"CH0102484968^FF_AR_RD_EXP(ANN_R,2012,,,,USD)":null,"CH0102484968^FF_DEBT_EQ(ANN_R,2012)":173.456724762288,"CH0102484968^FF_ASSETS(ANN_R,2012,,,,USD)":59890.4237866878,"CH0102484968^FF_ROA(ANN_R,2013)":0.294521508248027,"CH0102484968^FF_PTX_INC_FOR(ANN_R,2013,,,,USD)":null,"CH0102484968^FF_AR_RD_EXP(ANN_R,2013,,,,USD)":null,"CH0102484968^FF_DEBT_EQ(ANN_R,2013)":268.218134598089,"CH0102484968^FF_ASSETS(ANN_R,2013,,,,USD)":81545.0857450368,"CH0102484968^FF_ROA(ANN_R,2014)":0.473266529386409,"CH0102484968^FF_PTX_INC_FOR(ANN_R,2014,,,,USD)":null,"CH0102484968^FF_AR_RD_EXP(ANN_R,2014,,,,USD)":null,"CH0102484968^FF_DEBT_EQ(ANN_R,2014)":199.848442368127,"CH0102484968^FF_ASSETS(ANN_R,2014,,,,USD)":82759.3250119286,"CH0102484968^FF_ROA(ANN_R,2015)":0.145717471712415,"CH0102484968^FF_PTX_INC_FOR(ANN_R,2015,,,,USD)":null,"CH0102484968^FF_AR_RD_EXP(ANN_R,2015,,,,USD)":null,"CH0102484968^FF_DEBT_EQ(ANN_R,2015)":204.388524191588,"CH0102484968^FF_ASSETS(ANN_R,2015,,,,USD)":84031.4658017457,"CH0102484968^FF_ROA(ANN_R,2016)":0.686990600739674,"CH0102484968^FF_PTX_INC_FOR(ANN_R,2016,,,,USD)":null,"CH0102484968^FF_AR_RD_EXP(ANN_R,2016,,,,USD)":null,"CH0102484968^FF_DEBT_EQ(ANN_R,2016)":370.245018948632,"CH0102484968^FF_ASSETS(ANN_R,2016,,,,USD)":94659.5151967525,"CH0102484968^FF_ROA(ANN_R,2017)":0.726130818937096,"CH0102484968^FF_PTX_INC_FOR(ANN_R,2017,,,,USD)":null,"CH0102484968^FF_AR_RD_EXP(ANN_R,2017,,,,USD)":null,"CH0102484968^FF_DEBT_EQ(ANN_R,2017)":357.510515924114,"CH0102484968^FF_ASSETS(ANN_R,2017,,,,USD)":100479.836621761,"CH0102484968^FF_ROA(ANN_R,2018)":0.732412124737135,"CH0102484968^FF_PTX_INC_FOR(ANN_R,2018,,,,USD)":null,"CH0102484968^FF_AR_RD_EXP(ANN_R,2018,,,,USD)":null,"CH0102484968^FF_DEBT_EQ(ANN_R,2018)":365.886852431332,"CH0102484968^FF_ASSETS(ANN_R,2018,,,,USD)":104380.502193999,"CH0102484968^FF_ROA(ANN_R,2019)":0.45361056147482,"CH0102484968^FF_PTX_INC_FOR(ANN_R,2019,,,,USD)":null,"CH0102484968^FF_AR_RD_EXP(ANN_R,2019,,,,USD)":null,"CH0102484968^FF_DEBT_EQ(ANN_R,2019)":301.074398886767,"CH0102484968^FF_ASSETS(ANN_R,2019,,,,USD)":105370.163921356,"CH0102484968^FF_ROA(ANN_R,2020)":0.661071864573083,"CH0102484968^FF_PTX_INC_FOR(ANN_R,2020,,,,USD)":null,"CH0102484968^FF_AR_RD_EXP(ANN_R,2020,,,,USD)":null,"CH0102484968^FF_DEBT_EQ(ANN_R,2020)":106.246887450199,"CH0102484968^FF_ASSETS(ANN_R,2020,,,,USD)":123465.123885155,"CH0030170408^FF_ROA(ANN_R,2012)":18.764678821336,"CH0030170408^FF_PTX_INC_FOR(ANN_R,2012,,,,USD)":null,"CH0030170408^FF_AR_RD_EXP(ANN_R,2012,,,,USD)":0.0,"CH0030170408^FF_DEBT_EQ(ANN_R,2012)":1.02703835673863,"CH0030170408^FF_ASSETS(ANN_R,2012,,,,USD)":2193.04088983536,"CH0030170408^FF_ROA(ANN_R,2013)":20.5886521472103,"CH0030170408^FF_PTX_INC_FOR(ANN_R,2013,,,,USD)":null,"CH0030170408^FF_AR_RD_EXP(ANN_R,2013,,,,USD)":0.0,"CH0030170408^FF_DEBT_EQ(ANN_R,2013)":0.703082747431044,"CH0030170408^FF_ASSETS(ANN_R,2013,,,,USD)":2502.9515941143,"CH0030170408^FF_ROA(ANN_R,2014)":21.4106280193237,"CH0030170408^FF_PTX_INC_FOR(ANN_R,2014,,,,USD)":null,"CH0030170408^FF_AR_RD_EXP(ANN_R,2014,,,,USD)":0.0,"CH0030170408^FF_DEBT_EQ(ANN_R,2014)":0.611496127191195,"CH0030170408^FF_ASSETS(ANN_R,2014,,,,USD)":2447.03867483139,"CH0030170408^FF_ROA(ANN_R,2015)":14.1145807227708,"CH0030170408^FF_PTX_INC_FOR(ANN_R,2015,,,,USD)":null,"CH0030170408^FF_AR_RD_EXP(ANN_R,2015,,,,USD)":0.0,"CH0030170408^FF_DEBT_EQ(ANN_R,2015)":76.8587235190932,"CH0030170408^FF_ASSETS(ANN_R,2015,,,,USD)":3550.24963492155,"CH0030170408^FF_ROA(ANN_R,2016)":15.3237641336706,"CH0030170408^FF_PTX_INC_FOR(ANN_R,2016,,,,USD)":null,"CH0030170408^FF_AR_RD_EXP(ANN_R,2016,,,,USD)":0.0,"CH0030170408^FF_DEBT_EQ(ANN_R,2016)":59.375,"CH0030170408^FF_ASSETS(ANN_R,2016,,,,USD)":3543.16912013888,"CH0030170408^FF_ROA(ANN_R,2017)":14.3629406718501,"CH0030170408^FF_PTX_INC_FOR(ANN_R,2017,,,,USD)":null,"CH0030170408^FF_AR_RD_EXP(ANN_R,2017,,,,USD)":0.0,"CH0030170408^FF_DEBT_EQ(ANN_R,2017)":48.7263226649249,"CH0030170408^FF_ASSETS(ANN_R,2017,,,,USD)":3840.73887133598,"CH0030170408^FF_ROA(ANN_R,2018)":16.4867625541783,"CH0030170408^FF_PTX_INC_FOR(ANN_R,2018,,,,USD)":null,"CH0030170408^FF_AR_RD_EXP(ANN_R,2018,,,,USD)":0.0,"CH0030170408^FF_DEBT_EQ(ANN_R,2018)":47.9775409648218,"CH0030170408^FF_ASSETS(ANN_R,2018,,,,USD)":3552.24180169106,"CH0030170408^FF_ROA(ANN_R,2019)":17.902063068174,"CH0030170408^FF_PTX_INC_FOR(ANN_R,2019,,,,USD)":null,"CH0030170408^FF_AR_RD_EXP(ANN_R,2019,,,,USD)":0.0,"CH0030170408^FF_DEBT_EQ(ANN_R,2019)":44.0705634544497,"CH0030170408^FF_ASSETS(ANN_R,2019,,,,USD)":3847.05936437845,"CH0030170408^FF_ROA(ANN_R,2020)":17.1822960555355,"CH0030170408^FF_PTX_INC_FOR(ANN_R,2020,,,,USD)":null,"CH0030170408^FF_AR_RD_EXP(ANN_R,2020,,,,USD)":0.0,"CH0030170408^FF_DEBT_EQ(ANN_R,2020)":40.5202913631634,"CH0030170408^FF_ASSETS(ANN_R,2020,,,,USD)":4243.4525384903,"CH0012138530^FF_ROA(ANN_R,2012)":0.129215660938106,"CH0012138530^FF_PTX_INC_FOR(ANN_R,2012,,,,USD)":null,"CH0012138530^FF_AR_RD_EXP(ANN_R,2012,,,,USD)":null,"CH0012138530^FF_DEBT_EQ(ANN_R,2012)":931.066538959941,"CH0012138530^FF_ASSETS(ANN_R,2012,,,,USD)":1009755.82029343,"CH0012138530^FF_ROA(ANN_R,2013)":0.218019616200894,"CH0012138530^FF_PTX_INC_FOR(ANN_R,2013,,,,USD)":null,"CH0012138530^FF_AR_RD_EXP(ANN_R,2013,,,,USD)":null,"CH0012138530^FF_DEBT_EQ(ANN_R,2013)":634.131012237928,"CH0012138530^FF_ASSETS(ANN_R,2013,,,,USD)":981397.650068521,"CH0012138530^FF_ROA(ANN_R,2014)":0.188712054163592,"CH0012138530^FF_PTX_INC_FOR(ANN_R,2014,,,,USD)":null,"CH0012138530^FF_AR_RD_EXP(ANN_R,2014,,,,USD)":null,"CH0012138530^FF_DEBT_EQ(ANN_R,2014)":743.42227985168,"CH0012138530^FF_ASSETS(ANN_R,2014,,,,USD)":927350.66888237,"CH0012138530^FF_ROA(ANN_R,2015)":-0.339557599380577,"CH0012138530^FF_PTX_INC_FOR(ANN_R,2015,,,,USD)":null,"CH0012138530^FF_AR_RD_EXP(ANN_R,2015,,,,USD)":null,"CH0012138530^FF_DEBT_EQ(ANN_R,2015)":681.420395655897,"CH0012138530^FF_ASSETS(ANN_R,2015,,,,USD)":819984.988348186,"CH0012138530^FF_ROA(ANN_R,2016)":-0.330719354213472,"CH0012138530^FF_PTX_INC_FOR(ANN_R,2016,,,,USD)":null,"CH0012138530^FF_AR_RD_EXP(ANN_R,2016,,,,USD)":null,"CH0012138530^FF_DEBT_EQ(ANN_R,2016)":709.072248609686,"CH0012138530^FF_ASSETS(ANN_R,2016,,,,USD)":806671.899699032,"CH0012138530^FF_ROA(ANN_R,2017)":-0.121647124338706,"CH0012138530^FF_PTX_INC_FOR(ANN_R,2017,,,,USD)":57.9114038944244,"CH0012138530^FF_AR_RD_EXP(ANN_R,2017,,,,USD)":null,"CH0012138530^FF_DEBT_EQ(ANN_R,2017)":665.610233401747,"CH0012138530^FF_ASSETS(ANN_R,2017,,,,USD)":817125.712065101,"CH0012138530^FF_ROA(ANN_R,2018)":0.258624269664357,"CH0012138530^FF_PTX_INC_FOR(ANN_R,2018,,,,USD)":1479.57042980194,"CH0012138530^FF_AR_RD_EXP(ANN_R,2018,,,,USD)":null,"CH0012138530^FF_DEBT_EQ(ANN_R,2018)":586.888119848823,"CH0012138530^FF_ASSETS(ANN_R,2018,,,,USD)":779991.877659798,"CH0012138530^FF_ROA(ANN_R,2019)":0.439400569717088,"CH0012138530^FF_PTX_INC_FOR(ANN_R,2019,,,,USD)":null,"CH0012138530^FF_AR_RD_EXP(ANN_R,2019,,,,USD)":null,"CH0012138530^FF_DEBT_EQ(ANN_R,2019)":614.286041609385,"CH0012138530^FF_ASSETS(ANN_R,2019,,,,USD)":813027.300426364,"CH0012138530^FF_ROA(ANN_R,2020)":0.332324779300985,"CH0012138530^FF_PTX_INC_FOR(ANN_R,2020,,,,USD)":null,"CH0012138530^FF_AR_RD_EXP(ANN_R,2020,,,,USD)":null,"CH0012138530^FF_DEBT_EQ(ANN_R,2020)":676.954800009373,"CH0012138530^FF_ASSETS(ANN_R,2020,,,,USD)":926483.366618156,"CH0210483332^FF_ROA(ANN_R,2012)":15.3198140142734,"CH0210483332^FF_PTX_INC_FOR(ANN_R,2012,,,,USD)":null,"CH0210483332^FF_AR_RD_EXP(ANN_R,2012,,,,USD)":0.0,"CH0210483332^FF_DEBT_EQ(ANN_R,2012)":18.989819890368,"CH0210483332^FF_ASSETS(ANN_R,2012,,,,USD)":18616.1959635653,"CH0210483332^FF_ROA(ANN_R,2013)":13.783515781559,"CH0210483332^FF_PTX_INC_FOR(ANN_R,2013,,,,USD)":null,"CH0210483332^FF_AR_RD_EXP(ANN_R,2013,,,,USD)":0.0,"CH0210483332^FF_DEBT_EQ(ANN_R,2013)":13.1143430290873,"CH0210483332^FF_ASSETS(ANN_R,2013,,,,USD)":22138.8293258879,"CH0210483332^FF_ROA(ANN_R,2014)":7.64105387801115,"CH0210483332^FF_PTX_INC_FOR(ANN_R,2014,,,,USD)":null,"CH0210483332^FF_AR_RD_EXP(ANN_R,2014,,,,USD)":0.0,"CH0210483332^FF_DEBT_EQ(ANN_R,2014)":21.4478884959434,"CH0210483332^FF_ASSETS(ANN_R,2014,,,,USD)":22098.6244412555,"CH0210483332^FF_ROA(ANN_R,2015)":8.32345181836884,"CH0210483332^FF_PTX_INC_FOR(ANN_R,2015,,,,USD)":null,"CH0210483332^FF_AR_RD_EXP(ANN_R,2015,,,,USD)":0.0,"CH0210483332^FF_DEBT_EQ(ANN_R,2015)":16.46175317339,"CH0210483332^FF_ASSETS(ANN_R,2015,,,,USD)":23062.2127801336,"CH0210483332^FF_ROA(ANN_R,2016)":6.00284223797301,"CH0210483332^FF_PTX_INC_FOR(ANN_R,2016,,,,USD)":null,"CH0210483332^FF_AR_RD_EXP(ANN_R,2016,,,,USD)":0.0,"CH0210483332^FF_DEBT_EQ(ANN_R,2016)":13.7806684268143,"CH0210483332^FF_ASSETS(ANN_R,2016,,,,USD)":21562.1282934761,"CH0210483332^FF_ROA(ANN_R,2017)":5.33560504408426,"CH0210483332^FF_PTX_INC_FOR(ANN_R,2017,,,,USD)":null,"CH0210483332^FF_AR_RD_EXP(ANN_R,2017,,,,USD)":0.0,"CH0210483332^FF_DEBT_EQ(ANN_R,2017)":56.8108810060829,"CH0210483332^FF_ASSETS(ANN_R,2017,,,,USD)":31672.8281040295,"CH0210483332^FF_ROA(ANN_R,2018)":10.2972066021805,"CH0210483332^FF_PTX_INC_FOR(ANN_R,2018,,,,USD)":null,"CH0210483332^FF_AR_RD_EXP(ANN_R,2018,,,,USD)":0.0,"CH0210483332^FF_DEBT_EQ(ANN_R,2018)":42.6641496076928,"CH0210483332^FF_ASSETS(ANN_R,2018,,,,USD)":31794.6210309473,"CH0210483332^FF_ROA(ANN_R,2019)":3.17758448470166,"CH0210483332^FF_PTX_INC_FOR(ANN_R,2019,,,,USD)":null,"CH0210483332^FF_AR_RD_EXP(ANN_R,2019,,,,USD)":0.0,"CH0210483332^FF_DEBT_EQ(ANN_R,2019)":57.03197945845,"CH0210483332^FF_ASSETS(ANN_R,2019,,,,USD)":33809.5650052996,"CH0210483332^FF_ROA(ANN_R,2020)":3.87214209056907,"CH0210483332^FF_PTX_INC_FOR(ANN_R,2020,,,,USD)":null,"CH0210483332^FF_AR_RD_EXP(ANN_R,2020,,,,USD)":0.0,"CH0210483332^FF_DEBT_EQ(ANN_R,2020)":76.4768763362214,"CH0210483332^FF_ASSETS(ANN_R,2020,,,,USD)":42059.2872993941,"CH0432492467^FF_ROA(ANN_R,2012)":null,"CH0432492467^FF_PTX_INC_FOR(ANN_R,2012,,,,USD)":null,"CH0432492467^FF_AR_RD_EXP(ANN_R,2012,,,,USD)":null,"CH0432492467^FF_DEBT_EQ(ANN_R,2012)":null,"CH0432492467^FF_ASSETS(ANN_R,2012,,,,USD)":null,"CH0432492467^FF_ROA(ANN_R,2013)":null,"CH0432492467^FF_PTX_INC_FOR(ANN_R,2013,,,,USD)":null,"CH0432492467^FF_AR_RD_EXP(ANN_R,2013,,,,USD)":null,"CH0432492467^FF_DEBT_EQ(ANN_R,2013)":null,"CH0432492467^FF_ASSETS(ANN_R,2013,,,,USD)":null,"CH0432492467^FF_ROA(ANN_R,2014)":null,"CH0432492467^FF_PTX_INC_FOR(ANN_R,2014,,,,USD)":null,"CH0432492467^FF_AR_RD_EXP(ANN_R,2014,,,,USD)":null,"CH0432492467^FF_DEBT_EQ(ANN_R,2014)":null,"CH0432492467^FF_ASSETS(ANN_R,2014,,,,USD)":null,"CH0432492467^FF_ROA(ANN_R,2015)":null,"CH0432492467^FF_PTX_INC_FOR(ANN_R,2015,,,,USD)":null,"CH0432492467^FF_AR_RD_EXP(ANN_R,2015,,,,USD)":457.999976151126,"CH0432492467^FF_DEBT_EQ(ANN_R,2015)":1.21419807928248,"CH0432492467^FF_ASSETS(ANN_R,2015,,,,USD)":28201.9990838712,"CH0432492467^FF_ROA(ANN_R,2016)":-0.593644805122343,"CH0432492467^FF_PTX_INC_FOR(ANN_R,2016,,,,USD)":null,"CH0432492467^FF_AR_RD_EXP(ANN_R,2016,,,,USD)":499.000027194759,"CH0432492467^FF_DEBT_EQ(ANN_R,2016)":1.0820441508778,"CH0432492467^FF_ASSETS(ANN_R,2016,,,,USD)":27739.999501242,"CH0432492467^FF_ROA(ANN_R,2017)":0.918209195290406,"CH0432492467^FF_PTX_INC_FOR(ANN_R,2017,,,,USD)":null,"CH0432492467^FF_AR_RD_EXP(ANN_R,2017,,,,USD)":583.999977718999,"CH0432492467^FF_DEBT_EQ(ANN_R,2017)":0.647010291371749,"CH0432492467^FF_ASSETS(ANN_R,2017,,,,USD)":27388.000220381,"CH0432492467^FF_ROA(ANN_R,2018)":-0.83255573707773,"CH0432492467^FF_PTX_INC_FOR(ANN_R,2018,,,,USD)":null,"CH0432492467^FF_AR_RD_EXP(ANN_R,2018,,,,USD)":586.999980698246,"CH0432492467^FF_DEBT_EQ(ANN_R,2018)":0.60073324793498,"CH0432492467^FF_ASSETS(ANN_R,2018,,,,USD)":27061.9997535304,"CH0432492467^FF_ROA(ANN_R,2019)":-2.43902999955007,"CH0432492467^FF_PTX_INC_FOR(ANN_R,2019,,,,USD)":-57.9999976629568,"CH0432492467^FF_AR_RD_EXP(ANN_R,2019,,,,USD)":655.999973567235,"CH0432492467^FF_DEBT_EQ(ANN_R,2019)":19.7896699994819,"CH0432492467^FF_ASSETS(ANN_R,2019,,,,USD)":27654.9995211495,"CH0432492467^FF_ROA(ANN_R,2020)":-1.94777544642015,"CH0432492467^FF_PTX_INC_FOR(ANN_R,2020,,,,USD)":-50.0000018003365,"CH0432492467^FF_AR_RD_EXP(ANN_R,2020,,,,USD)":673.000024232529,"CH0432492467^FF_DEBT_EQ(ANN_R,2020)":23.924131335671,"CH0432492467^FF_ASSETS(ANN_R,2020,,,,USD)":27599.9990537453,"BE0003739530^FF_ROA(ANN_R,2012)":2.50364215183726,"BE0003739530^FF_PTX_INC_FOR(ANN_R,2012,,,,USD)":null,"BE0003739530^FF_AR_RD_EXP(ANN_R,2012,,,,USD)":1105.92812418938,"BE0003739530^FF_DEBT_EQ(ANN_R,2012)":55.4856743535989,"BE0003739530^FF_ASSETS(ANN_R,2012,,,,USD)":12336.2690373659,"BE0003739530^FF_ROA(ANN_R,2013)":0.857875189621803,"BE0003739530^FF_PTX_INC_FOR(ANN_R,2013,,,,USD)":null,"BE0003739530^FF_AR_RD_EXP(ANN_R,2013,,,,USD)":1176.26965618134,"BE0003739530^FF_DEBT_EQ(ANN_R,2013)":73.2147150757393,"BE0003739530^FF_ASSETS(ANN_R,2013,,,,USD)":13448.7915420532,"BE0003739530^FF_ROA(ANN_R,2014)":1.15531444645369,"BE0003739530^FF_PTX_INC_FOR(ANN_R,2014,,,,USD)":null,"BE0003739530^FF_AR_RD_EXP(ANN_R,2014,,,,USD)":1230.94094467163,"BE0003739530^FF_DEBT_EQ(ANN_R,2014)":51.2853197365626,"BE0003739530^FF_ASSETS(ANN_R,2014,,,,USD)":12279.5872664452,"BE0003739530^FF_ROA(ANN_R,2015)":2.50189537528431,"BE0003739530^FF_PTX_INC_FOR(ANN_R,2015,,,,USD)":null,"BE0003739530^FF_AR_RD_EXP(ANN_R,2015,,,,USD)":1149.95088267326,"BE0003739530^FF_DEBT_EQ(ANN_R,2015)":46.550120885252,"BE0003739530^FF_ASSETS(ANN_R,2015,,,,USD)":11901.502969265,"BE0003739530^FF_ROA(ANN_R,2016)":5.13038548752834,"BE0003739530^FF_PTX_INC_FOR(ANN_R,2016,,,,USD)":null,"BE0003739530^FF_AR_RD_EXP(ANN_R,2016,,,,USD)":1128.32118272781,"BE0003739530^FF_DEBT_EQ(ANN_R,2016)":28.6712034383954,"BE0003739530^FF_ASSETS(ANN_R,2016,,,,USD)":10771.1066493988,"BE0003739530^FF_ROA(ANN_R,2017)":7.4718068458443,"BE0003739530^FF_PTX_INC_FOR(ANN_R,2017,,,,USD)":null,"BE0003739530^FF_AR_RD_EXP(ANN_R,2017,,,,USD)":1192.22684586048,"BE0003739530^FF_DEBT_EQ(ANN_R,2017)":27.0600378462068,"BE0003739530^FF_ASSETS(ANN_R,2017,,,,USD)":11908.3330249786,"BE0003739530^FF_ROA(ANN_R,2018)":7.75292447750967,"BE0003739530^FF_PTX_INC_FOR(ANN_R,2018,,,,USD)":null,"BE0003739530^FF_AR_RD_EXP(ANN_R,2018,,,,USD)":1369.68943333626,"BE0003739530^FF_DEBT_EQ(ANN_R,2018)":23.7559429477021,"BE0003739530^FF_ASSETS(ANN_R,2018,,,,USD)":12019.0788052082,"BE0003739530^FF_ROA(ANN_R,2019)":7.30724704792776,"BE0003739530^FF_PTX_INC_FOR(ANN_R,2019,,,,USD)":null,"BE0003739530^FF_AR_RD_EXP(ANN_R,2019,,,,USD)":1423.68425559998,"BE0003739530^FF_DEBT_EQ(ANN_R,2019)":18.1986077567836,"BE0003739530^FF_ASSETS(ANN_R,2019,,,,USD)":12438.4218659401,"BE0003739530^FF_ROA(ANN_R,2020)":6.0,"BE0003739530^FF_PTX_INC_FOR(ANN_R,2020,,,,USD)":null,"BE0003739530^FF_AR_RD_EXP(ANN_R,2020,,,,USD)":1788.61995112896,"BE0003739530^FF_DEBT_EQ(ANN_R,2020)":37.7802228029157,"BE0003739530^FF_ASSETS(ANN_R,2020,,,,USD)":16296.4619444609,"BE0003565737^FF_ROA(ANN_R,2012)":-0.150467444819384,"BE0003565737^FF_PTX_INC_FOR(ANN_R,2012,,,,USD)":null,"BE0003565737^FF_AR_RD_EXP(ANN_R,2012,,,,USD)":null,"BE0003565737^FF_DEBT_EQ(ANN_R,2012)":306.334987433138,"BE0003565737^FF_ASSETS(ANN_R,2012,,,,USD)":338733.881717682,"BE0003565737^FF_ROA(ANN_R,2013)":0.174329215881714,"BE0003565737^FF_PTX_INC_FOR(ANN_R,2013,,,,USD)":null,"BE0003565737^FF_AR_RD_EXP(ANN_R,2013,,,,USD)":null,"BE0003565737^FF_DEBT_EQ(ANN_R,2013)":283.283898305085,"BE0003565737^FF_ASSETS(ANN_R,2013,,,,USD)":328897.362500668,"BE0003565737^FF_ROA(ANN_R,2014)":0.57206630016947,"BE0003565737^FF_PTX_INC_FOR(ANN_R,2014,,,,USD)":null,"BE0003565737^FF_AR_RD_EXP(ANN_R,2014,,,,USD)":null,"BE0003565737^FF_DEBT_EQ(ANN_R,2014)":268.367223432583,"BE0003565737^FF_ASSETS(ANN_R,2014,,,,USD)":296672.795473337,"BE0003565737^FF_ROA(ANN_R,2015)":0.637951480312745,"BE0003565737^FF_PTX_INC_FOR(ANN_R,2015,,,,USD)":null,"BE0003565737^FF_AR_RD_EXP(ANN_R,2015,,,,USD)":null,"BE0003565737^FF_DEBT_EQ(ANN_R,2015)":288.014673328695,"BE0003565737^FF_ASSETS(ANN_R,2015,,,,USD)":274134.32669878,"BE0003565737^FF_ROA(ANN_R,2016)":0.90037834845969,"BE0003565737^FF_PTX_INC_FOR(ANN_R,2016,,,,USD)":null,"BE0003565737^FF_AR_RD_EXP(ANN_R,2016,,,,USD)":null,"BE0003565737^FF_DEBT_EQ(ANN_R,2016)":286.748862130552,"BE0003565737^FF_ASSETS(ANN_R,2016,,,,USD)":290267.190551758,"BE0003565737^FF_ROA(ANN_R,2017)":0.88909719456886,"BE0003565737^FF_PTX_INC_FOR(ANN_R,2017,,,,USD)":null,"BE0003565737^FF_AR_RD_EXP(ANN_R,2017,,,,USD)":null,"BE0003565737^FF_DEBT_EQ(ANN_R,2017)":268.627346699995,"BE0003565737^FF_ASSETS(ANN_R,2017,,,,USD)":351044.256649017,"BE0003565737^FF_ROA(ANN_R,2018)":0.865746767334896,"BE0003565737^FF_PTX_INC_FOR(ANN_R,2018,,,,USD)":1589.1228826046,"BE0003565737^FF_AR_RD_EXP(ANN_R,2018,,,,USD)":null,"BE0003565737^FF_DEBT_EQ(ANN_R,2018)":256.914060233273,"BE0003565737^FF_ASSETS(ANN_R,2018,,,,USD)":324435.107242584,"BE0003565737^FF_ROA(ANN_R,2019)":0.847146321633568,"BE0003565737^FF_PTX_INC_FOR(ANN_R,2019,,,,USD)":1465.09645485878,"BE0003565737^FF_AR_RD_EXP(ANN_R,2019,,,,USD)":null,"BE0003565737^FF_DEBT_EQ(ANN_R,2019)":220.200833244311,"BE0003565737^FF_ASSETS(ANN_R,2019,,,,USD)":326188.38087225,"BE0003565737^FF_ROA(ANN_R,2020)":0.454743233649691,"BE0003565737^FF_PTX_INC_FOR(ANN_R,2020,,,,USD)":583.666931152344,"BE0003565737^FF_AR_RD_EXP(ANN_R,2020,,,,USD)":null,"BE0003565737^FF_DEBT_EQ(ANN_R,2020)":292.541188217673,"BE0003565737^FF_ASSETS(ANN_R,2020,,,,USD)":392445.085475802,"NL0010832176^FF_ROA(ANN_R,2012)":-46.2007527035396,"NL0010832176^FF_PTX_INC_FOR(ANN_R,2012,,,,USD)":null,"NL0010832176^FF_AR_RD_EXP(ANN_R,2012,,,,USD)":14.0020005595684,"NL0010832176^FF_DEBT_EQ(ANN_R,2012)":13.4381701215154,"NL0010832176^FF_ASSETS(ANN_R,2012,,,,USD)":22.8584196398258,"NL0010832176^FF_ROA(ANN_R,2013)":-28.9532714693868,"NL0010832176^FF_PTX_INC_FOR(ANN_R,2013,,,,USD)":null,"NL0010832176^FF_AR_RD_EXP(ANN_R,2013,,,,USD)":12.0136163868904,"NL0010832176^FF_DEBT_EQ(ANN_R,2013)":0.0,"NL0010832176^FF_ASSETS(ANN_R,2013,,,,USD)":34.4666621763706,"NL0010832176^FF_ROA(ANN_R,2014)":-24.6973887432204,"NL0010832176^FF_PTX_INC_FOR(ANN_R,2014,,,,USD)":null,"NL0010832176^FF_AR_RD_EXP(ANN_R,2014,,,,USD)":16.1123272143602,"NL0010832176^FF_DEBT_EQ(ANN_R,2014)":0.0,"NL0010832176^FF_ASSETS(ANN_R,2014,,,,USD)":70.8000247299671,"NL0010832176^FF_ROA(ANN_R,2015)":-29.3131173903055,"NL0010832176^FF_PTX_INC_FOR(ANN_R,2015,,,,USD)":null,"NL0010832176^FF_AR_RD_EXP(ANN_R,2015,,,,USD)":22.2083571140766,"NL0010832176^FF_DEBT_EQ(ANN_R,2015)":0.0,"NL0010832176^FF_ASSETS(ANN_R,2015,,,,USD)":49.928521310091,"NL0010832176^FF_ROA(ANN_R,2016)":-28.1729869376672,"NL0010832176^FF_PTX_INC_FOR(ANN_R,2016,,,,USD)":null,"NL0010832176^FF_AR_RD_EXP(ANN_R,2016,,,,USD)":34.1991938090324,"NL0010832176^FF_DEBT_EQ(ANN_R,2016)":0.0,"NL0010832176^FF_ASSETS(ANN_R,2016,,,,USD)":111.563013368607,"NL0010832176^FF_ROA(ANN_R,2017)":-11.7798103549551,"NL0010832176^FF_PTX_INC_FOR(ANN_R,2017,,,,USD)":null,"NL0010832176^FF_AR_RD_EXP(ANN_R,2017,,,,USD)":57.2381679470539,"NL0010832176^FF_DEBT_EQ(ANN_R,2017)":0.0,"NL0010832176^FF_ASSETS(ANN_R,2017,,,,USD)":445.386304893494,"NL0010832176^FF_ROA(ANN_R,2018)":-14.0390534314479,"NL0010832176^FF_PTX_INC_FOR(ANN_R,2018,,,,USD)":null,"NL0010832176^FF_AR_RD_EXP(ANN_R,2018,,,,USD)":96.1000532822609,"NL0010832176^FF_DEBT_EQ(ANN_R,2018)":0.0,"NL0010832176^FF_ASSETS(ANN_R,2018,,,,USD)":661.26424648118,"NL0010832176^FF_ROA(ANN_R,2019)":-16.2009387627082,"NL0010832176^FF_PTX_INC_FOR(ANN_R,2019,,,,USD)":null,"NL0010832176^FF_AR_RD_EXP(ANN_R,2019,,,,USD)":215.843740282774,"NL0010832176^FF_DEBT_EQ(ANN_R,2019)":0.619940499416605,"NL0010832176^FF_ASSETS(ANN_R,2019,,,,USD)":1608.92294548368,"NL0010832176^FF_ROA(ANN_R,2020)":-32.3846092187543,"NL0010832176^FF_PTX_INC_FOR(ANN_R,2020,,,,USD)":null,"NL0010832176^FF_AR_RD_EXP(ANN_R,2020,,,,USD)":360.628016590922,"NL0010832176^FF_DEBT_EQ(ANN_R,2020)":0.576864145715991,"NL0010832176^FF_ASSETS(ANN_R,2020,,,,USD)":2279.40692930476,"BE0974293251^FF_ROA(ANN_R,2012)":6.206997020203,"BE0974293251^FF_PTX_INC_FOR(ANN_R,2012,,,,USD)":null,"BE0974293251^FF_AR_RD_EXP(ANN_R,2012,,,,USD)":0.0,"BE0974293251^FF_DEBT_EQ(ANN_R,2012)":107.744083199689,"BE0974293251^FF_ASSETS(ANN_R,2012,,,,USD)":122621.002359561,"BE0974293251^FF_ROA(ANN_R,2013)":10.9705273951188,"BE0974293251^FF_PTX_INC_FOR(ANN_R,2013,,,,USD)":null,"BE0974293251^FF_AR_RD_EXP(ANN_R,2013,,,,USD)":0.0,"BE0974293251^FF_DEBT_EQ(ANN_R,2013)":97.539958304378,"BE0974293251^FF_ASSETS(ANN_R,2013,,,,USD)":144200.995090935,"BE0974293251^FF_ROA(ANN_R,2014)":6.1928020146257,"BE0974293251^FF_PTX_INC_FOR(ANN_R,2014,,,,USD)":null,"BE0974293251^FF_AR_RD_EXP(ANN_R,2014,,,,USD)":0.0,"BE0974293251^FF_DEBT_EQ(ANN_R,2014)":102.301288721684,"BE0974293251^FF_ASSETS(ANN_R,2014,,,,USD)":144887.99842419,"BE0974293251^FF_ROA(ANN_R,2015)":6.0796421682688,"BE0974293251^FF_PTX_INC_FOR(ANN_R,2015,,,,USD)":null,"BE0974293251^FF_AR_RD_EXP(ANN_R,2015,,,,USD)":0.0,"BE0974293251^FF_DEBT_EQ(ANN_R,2015)":117.393264826637,"BE0974293251^FF_ASSETS(ANN_R,2015,,,,USD)":136532.001942307,"BE0974293251^FF_ROA(ANN_R,2016)":0.577850881360978,"BE0974293251^FF_PTX_INC_FOR(ANN_R,2016,,,,USD)":null,"BE0974293251^FF_AR_RD_EXP(ANN_R,2016,,,,USD)":0.0,"BE0974293251^FF_DEBT_EQ(ANN_R,2016)":172.055958171547,"BE0974293251^FF_ASSETS(ANN_R,2016,,,,USD)":261138.99150005,"BE0974293251^FF_ROA(ANN_R,2017)":3.10760821074526,"BE0974293251^FF_PTX_INC_FOR(ANN_R,2017,,,,USD)":null,"BE0974293251^FF_AR_RD_EXP(ANN_R,2017,,,,USD)":0.0,"BE0974293251^FF_DEBT_EQ(ANN_R,2017)":160.500103327134,"BE0974293251^FF_ASSETS(ANN_R,2017,,,,USD)":248634.987994503,"BE0974293251^FF_ROA(ANN_R,2018)":1.57521450117459,"BE0974293251^FF_PTX_INC_FOR(ANN_R,2018,,,,USD)":null,"BE0974293251^FF_AR_RD_EXP(ANN_R,2018,,,,USD)":0.0,"BE0974293251^FF_DEBT_EQ(ANN_R,2018)":173.210824222688,"BE0974293251^FF_ASSETS(ANN_R,2018,,,,USD)":235605.994221654,"BE0974293251^FF_ROA(ANN_R,2019)":3.73588937458098,"BE0974293251^FF_PTX_INC_FOR(ANN_R,2019,,,,USD)":null,"BE0974293251^FF_AR_RD_EXP(ANN_R,2019,,,,USD)":0.0,"BE0974293251^FF_DEBT_EQ(ANN_R,2019)":136.079342859407,"BE0974293251^FF_ASSETS(ANN_R,2019,,,,USD)":238278.987854036,"BE0974293251^FF_ROA(ANN_R,2020)":-0.2859761901441,"BE0974293251^FF_PTX_INC_FOR(ANN_R,2020,,,,USD)":null,"BE0974293251^FF_AR_RD_EXP(ANN_R,2020,,,,USD)":0.0,"BE0974293251^FF_DEBT_EQ(ANN_R,2020)":144.895919087381,"BE0974293251^FF_ASSETS(ANN_R,2020,,,,USD)":228180.992923024}]]></FdsFormulaCache>
</file>

<file path=customXml/itemProps1.xml><?xml version="1.0" encoding="utf-8"?>
<ds:datastoreItem xmlns:ds="http://schemas.openxmlformats.org/officeDocument/2006/customXml" ds:itemID="{71AF649C-9BFF-43D0-BC95-2C2C5E4284E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26CB5C-5BA8-4C0A-B107-C045D792FD3C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longlist_3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2022-11-01T17:57:21Z</dcterms:created>
  <dcterms:modified xsi:type="dcterms:W3CDTF">2022-12-07T16:16:35Z</dcterms:modified>
</cp:coreProperties>
</file>